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360" yWindow="45" windowWidth="14355" windowHeight="5205"/>
  </bookViews>
  <sheets>
    <sheet name="DOMAINS_INFO" sheetId="1" r:id="rId1"/>
    <sheet name="Лист1" sheetId="2" r:id="rId2"/>
    <sheet name="Лист2" sheetId="3" r:id="rId3"/>
    <sheet name="Лист3" sheetId="4" r:id="rId4"/>
    <sheet name="Лист4" sheetId="5" r:id="rId5"/>
  </sheets>
  <calcPr calcId="144525"/>
  <pivotCaches>
    <pivotCache cacheId="0" r:id="rId6"/>
  </pivotCaches>
  <fileRecoveryPr repairLoad="1"/>
</workbook>
</file>

<file path=xl/calcChain.xml><?xml version="1.0" encoding="utf-8"?>
<calcChain xmlns="http://schemas.openxmlformats.org/spreadsheetml/2006/main">
  <c r="AU6" i="3" l="1"/>
  <c r="AU7" i="3"/>
  <c r="AU8" i="3"/>
  <c r="AU9" i="3"/>
  <c r="AU10" i="3"/>
  <c r="AU11" i="3"/>
  <c r="AU12" i="3"/>
  <c r="AU13" i="3"/>
  <c r="AU14" i="3"/>
  <c r="AU15" i="3"/>
  <c r="AU16" i="3"/>
  <c r="AU17" i="3"/>
  <c r="AU18" i="3"/>
  <c r="AU19" i="3"/>
  <c r="AU20" i="3"/>
  <c r="AU21" i="3"/>
  <c r="AU22" i="3"/>
  <c r="AU23" i="3"/>
  <c r="AU24" i="3"/>
  <c r="AU25" i="3"/>
  <c r="AU26" i="3"/>
  <c r="AU27" i="3"/>
  <c r="AU28" i="3"/>
  <c r="AU29" i="3"/>
  <c r="AU30" i="3"/>
  <c r="AU31" i="3"/>
  <c r="AU32" i="3"/>
  <c r="AU33" i="3"/>
  <c r="AU34" i="3"/>
  <c r="AU35" i="3"/>
  <c r="AU36" i="3"/>
  <c r="AU37" i="3"/>
  <c r="AU38" i="3"/>
  <c r="AU39" i="3"/>
  <c r="AU40" i="3"/>
  <c r="AU41" i="3"/>
  <c r="AU42" i="3"/>
  <c r="AU43" i="3"/>
  <c r="AU44" i="3"/>
  <c r="AU45" i="3"/>
  <c r="AU46" i="3"/>
  <c r="AU47" i="3"/>
  <c r="AU48" i="3"/>
  <c r="AU49" i="3"/>
  <c r="AU50" i="3"/>
  <c r="AU51" i="3"/>
  <c r="AU52" i="3"/>
  <c r="AU53" i="3"/>
  <c r="AU54" i="3"/>
  <c r="AU55" i="3"/>
  <c r="AU56" i="3"/>
  <c r="AU57" i="3"/>
  <c r="AU58" i="3"/>
  <c r="AU59" i="3"/>
  <c r="AU60" i="3"/>
  <c r="AU61" i="3"/>
  <c r="AU62" i="3"/>
  <c r="AU63" i="3"/>
  <c r="AU64" i="3"/>
  <c r="AU65" i="3"/>
  <c r="AU66" i="3"/>
  <c r="AU67" i="3"/>
  <c r="AU68" i="3"/>
  <c r="AU69" i="3"/>
  <c r="AU70" i="3"/>
  <c r="AU71" i="3"/>
  <c r="AU72" i="3"/>
  <c r="AU73" i="3"/>
  <c r="AU74" i="3"/>
  <c r="AU75" i="3"/>
  <c r="AU76" i="3"/>
  <c r="AU77" i="3"/>
  <c r="AU78" i="3"/>
  <c r="AU79" i="3"/>
  <c r="AU80" i="3"/>
  <c r="AU81" i="3"/>
  <c r="AU82" i="3"/>
  <c r="AU83" i="3"/>
  <c r="AU84" i="3"/>
  <c r="AU85" i="3"/>
  <c r="AU86" i="3"/>
  <c r="AU87" i="3"/>
  <c r="AU88" i="3"/>
  <c r="AU89" i="3"/>
  <c r="AU90" i="3"/>
  <c r="AU91" i="3"/>
  <c r="AU92" i="3"/>
  <c r="AU93" i="3"/>
  <c r="AU94" i="3"/>
  <c r="AU95" i="3"/>
  <c r="AU96" i="3"/>
  <c r="AU97" i="3"/>
  <c r="AU98" i="3"/>
  <c r="AU99" i="3"/>
  <c r="AU100" i="3"/>
  <c r="AU101" i="3"/>
  <c r="AU102" i="3"/>
  <c r="AU103" i="3"/>
  <c r="AU104" i="3"/>
  <c r="AU105" i="3"/>
  <c r="AU106" i="3"/>
  <c r="AU107" i="3"/>
  <c r="AU108" i="3"/>
  <c r="AU109" i="3"/>
  <c r="AU110" i="3"/>
  <c r="AU111" i="3"/>
  <c r="AU112" i="3"/>
  <c r="AU113" i="3"/>
  <c r="AU114" i="3"/>
  <c r="AU115" i="3"/>
  <c r="AU116" i="3"/>
  <c r="AU117" i="3"/>
  <c r="AU118" i="3"/>
  <c r="AU119" i="3"/>
  <c r="AU120" i="3"/>
  <c r="AU121" i="3"/>
  <c r="AU122" i="3"/>
  <c r="AU123" i="3"/>
  <c r="AU124" i="3"/>
  <c r="AU125" i="3"/>
  <c r="AU126" i="3"/>
  <c r="AU127" i="3"/>
  <c r="AU128" i="3"/>
  <c r="AU129" i="3"/>
  <c r="AU130" i="3"/>
  <c r="AU131" i="3"/>
  <c r="AU132" i="3"/>
  <c r="AU133" i="3"/>
  <c r="AU134" i="3"/>
  <c r="AU135" i="3"/>
  <c r="AU136" i="3"/>
  <c r="AU137" i="3"/>
  <c r="AU138" i="3"/>
  <c r="AU139" i="3"/>
  <c r="AU140" i="3"/>
  <c r="AU141" i="3"/>
  <c r="AU142" i="3"/>
  <c r="AU143" i="3"/>
  <c r="AU144" i="3"/>
  <c r="AU145" i="3"/>
  <c r="AU146" i="3"/>
  <c r="AU147" i="3"/>
  <c r="AU148" i="3"/>
  <c r="AU149" i="3"/>
  <c r="AU150" i="3"/>
  <c r="AU151" i="3"/>
  <c r="AU152" i="3"/>
  <c r="AU153" i="3"/>
  <c r="AU154" i="3"/>
  <c r="AU155" i="3"/>
  <c r="AU156" i="3"/>
  <c r="AU157" i="3"/>
  <c r="AU158" i="3"/>
  <c r="AU159" i="3"/>
  <c r="AU160" i="3"/>
  <c r="AU161" i="3"/>
  <c r="AU162" i="3"/>
  <c r="AU163" i="3"/>
  <c r="AU164" i="3"/>
  <c r="AU165" i="3"/>
  <c r="AU166" i="3"/>
  <c r="AU167" i="3"/>
  <c r="AU168" i="3"/>
  <c r="AU169" i="3"/>
  <c r="AU170" i="3"/>
  <c r="AU171" i="3"/>
  <c r="AU172" i="3"/>
  <c r="AU173" i="3"/>
  <c r="AU174" i="3"/>
  <c r="AU175" i="3"/>
  <c r="AU176" i="3"/>
  <c r="AU177" i="3"/>
  <c r="AU178" i="3"/>
  <c r="AU179" i="3"/>
  <c r="AU180" i="3"/>
  <c r="AU181" i="3"/>
  <c r="AU182" i="3"/>
  <c r="AU183" i="3"/>
  <c r="AU184" i="3"/>
  <c r="AU185" i="3"/>
  <c r="AU186" i="3"/>
  <c r="AU187" i="3"/>
  <c r="AU188" i="3"/>
  <c r="AU189" i="3"/>
  <c r="AU190" i="3"/>
  <c r="AU191" i="3"/>
  <c r="AU192" i="3"/>
  <c r="AU193" i="3"/>
  <c r="AU194" i="3"/>
  <c r="AU195" i="3"/>
  <c r="AU196" i="3"/>
  <c r="AU197" i="3"/>
  <c r="AU198" i="3"/>
  <c r="AU199" i="3"/>
  <c r="AU200" i="3"/>
  <c r="AU201" i="3"/>
  <c r="AU202" i="3"/>
  <c r="AU203" i="3"/>
  <c r="AU204" i="3"/>
  <c r="AU205" i="3"/>
  <c r="AU206" i="3"/>
  <c r="AU207" i="3"/>
  <c r="AU208" i="3"/>
  <c r="AU209" i="3"/>
  <c r="AU210" i="3"/>
  <c r="AU211" i="3"/>
  <c r="AU212" i="3"/>
  <c r="AU213" i="3"/>
  <c r="AU214" i="3"/>
  <c r="AU215" i="3"/>
  <c r="AU216" i="3"/>
  <c r="AU217" i="3"/>
  <c r="AU218" i="3"/>
  <c r="AU219" i="3"/>
  <c r="AU220" i="3"/>
  <c r="AU221" i="3"/>
  <c r="AU222" i="3"/>
  <c r="AU223" i="3"/>
  <c r="AU224" i="3"/>
  <c r="AU225" i="3"/>
  <c r="AU226" i="3"/>
  <c r="AU227" i="3"/>
  <c r="AU228" i="3"/>
  <c r="AU229" i="3"/>
  <c r="AU230" i="3"/>
  <c r="AU231" i="3"/>
  <c r="AU232" i="3"/>
  <c r="AU233" i="3"/>
  <c r="AU234" i="3"/>
  <c r="AU235" i="3"/>
  <c r="AU236" i="3"/>
  <c r="AU237" i="3"/>
  <c r="AU238" i="3"/>
  <c r="AU239" i="3"/>
  <c r="AU240" i="3"/>
  <c r="AU241" i="3"/>
  <c r="AU242" i="3"/>
  <c r="AU243" i="3"/>
  <c r="AU244" i="3"/>
  <c r="AU245" i="3"/>
  <c r="AU246" i="3"/>
  <c r="AU247" i="3"/>
  <c r="AU248" i="3"/>
  <c r="AU249" i="3"/>
  <c r="AU250" i="3"/>
  <c r="AU251" i="3"/>
  <c r="AU252" i="3"/>
  <c r="AU253" i="3"/>
  <c r="AU254" i="3"/>
  <c r="AU255" i="3"/>
  <c r="AU256" i="3"/>
  <c r="AU257" i="3"/>
  <c r="AU258" i="3"/>
  <c r="AU259" i="3"/>
  <c r="AU260" i="3"/>
  <c r="AU261" i="3"/>
  <c r="AU262" i="3"/>
  <c r="AU263" i="3"/>
  <c r="AU264" i="3"/>
  <c r="AU265" i="3"/>
  <c r="AU266" i="3"/>
  <c r="AU267" i="3"/>
  <c r="AU268" i="3"/>
  <c r="AU269" i="3"/>
  <c r="AU270" i="3"/>
  <c r="AU271" i="3"/>
  <c r="AU272" i="3"/>
  <c r="AU273" i="3"/>
  <c r="AU274" i="3"/>
  <c r="AU275" i="3"/>
  <c r="AU276" i="3"/>
  <c r="AU277" i="3"/>
  <c r="AU278" i="3"/>
  <c r="AU279" i="3"/>
  <c r="AU280" i="3"/>
  <c r="AU281" i="3"/>
  <c r="AU282" i="3"/>
  <c r="AU283" i="3"/>
  <c r="AU284" i="3"/>
  <c r="AU285" i="3"/>
  <c r="AU286" i="3"/>
  <c r="AU287" i="3"/>
  <c r="AU288" i="3"/>
  <c r="AU289" i="3"/>
  <c r="AU290" i="3"/>
  <c r="AU291" i="3"/>
  <c r="AU292" i="3"/>
  <c r="AU293" i="3"/>
  <c r="AU294" i="3"/>
  <c r="AU295" i="3"/>
  <c r="AU296" i="3"/>
  <c r="AU297" i="3"/>
  <c r="AU298" i="3"/>
  <c r="AU299" i="3"/>
  <c r="AU300" i="3"/>
  <c r="AU301" i="3"/>
  <c r="AU302" i="3"/>
  <c r="AU303" i="3"/>
  <c r="AU304" i="3"/>
  <c r="AU305" i="3"/>
  <c r="AU306" i="3"/>
  <c r="AU307" i="3"/>
  <c r="AU308" i="3"/>
  <c r="AU309" i="3"/>
  <c r="AU310" i="3"/>
  <c r="AU311" i="3"/>
  <c r="AU312" i="3"/>
  <c r="AU313" i="3"/>
  <c r="AU314" i="3"/>
  <c r="AU315" i="3"/>
  <c r="AU316" i="3"/>
  <c r="AU317" i="3"/>
  <c r="AU318" i="3"/>
  <c r="AU319" i="3"/>
  <c r="AU320" i="3"/>
  <c r="AU321" i="3"/>
  <c r="AU322" i="3"/>
  <c r="AU323" i="3"/>
  <c r="AU324" i="3"/>
  <c r="AU325" i="3"/>
  <c r="AU326" i="3"/>
  <c r="AU327" i="3"/>
  <c r="AU328" i="3"/>
  <c r="AU329" i="3"/>
  <c r="AU330" i="3"/>
  <c r="AU331" i="3"/>
  <c r="AU332" i="3"/>
  <c r="AU333" i="3"/>
  <c r="AU334" i="3"/>
  <c r="AU335" i="3"/>
  <c r="AU336" i="3"/>
  <c r="AU337" i="3"/>
  <c r="AU338" i="3"/>
  <c r="AU339" i="3"/>
  <c r="AU340" i="3"/>
  <c r="AU341" i="3"/>
  <c r="AU342" i="3"/>
  <c r="AU343" i="3"/>
  <c r="AU344" i="3"/>
  <c r="AU345" i="3"/>
  <c r="AU346" i="3"/>
  <c r="AU347" i="3"/>
  <c r="AU348" i="3"/>
  <c r="AU349" i="3"/>
  <c r="AU350" i="3"/>
  <c r="AU351" i="3"/>
  <c r="AU352" i="3"/>
  <c r="AU353" i="3"/>
  <c r="AU354" i="3"/>
  <c r="AU355" i="3"/>
  <c r="AU356" i="3"/>
  <c r="AU357" i="3"/>
  <c r="AU358" i="3"/>
  <c r="AU359" i="3"/>
  <c r="AU360" i="3"/>
  <c r="AU361" i="3"/>
  <c r="AU362" i="3"/>
  <c r="AU363" i="3"/>
  <c r="AU364" i="3"/>
  <c r="AU365" i="3"/>
  <c r="AU366" i="3"/>
  <c r="AU367" i="3"/>
  <c r="AU368" i="3"/>
  <c r="AU369" i="3"/>
  <c r="AU370" i="3"/>
  <c r="AU371" i="3"/>
  <c r="AU372" i="3"/>
  <c r="AU373" i="3"/>
  <c r="AU374" i="3"/>
  <c r="AU375" i="3"/>
  <c r="AU376" i="3"/>
  <c r="AU377" i="3"/>
  <c r="AU378" i="3"/>
  <c r="AU379" i="3"/>
  <c r="AU380" i="3"/>
  <c r="AU381" i="3"/>
  <c r="AU382" i="3"/>
  <c r="AU383" i="3"/>
  <c r="AU384" i="3"/>
  <c r="AU385" i="3"/>
  <c r="AU386" i="3"/>
  <c r="AU387" i="3"/>
  <c r="AU388" i="3"/>
  <c r="AU389" i="3"/>
  <c r="AU390" i="3"/>
  <c r="AU391" i="3"/>
  <c r="AU392" i="3"/>
  <c r="AU393" i="3"/>
  <c r="AU394" i="3"/>
  <c r="AU395" i="3"/>
  <c r="AU396" i="3"/>
  <c r="AU397" i="3"/>
  <c r="AU398" i="3"/>
  <c r="AU399" i="3"/>
  <c r="AU400" i="3"/>
  <c r="AU401" i="3"/>
  <c r="AU402" i="3"/>
  <c r="AU403" i="3"/>
  <c r="AU404" i="3"/>
  <c r="AU405" i="3"/>
  <c r="AU406" i="3"/>
  <c r="AU407" i="3"/>
  <c r="AU408" i="3"/>
  <c r="AU409" i="3"/>
  <c r="AU410" i="3"/>
  <c r="AU411" i="3"/>
  <c r="AU412" i="3"/>
  <c r="AU413" i="3"/>
  <c r="AU414" i="3"/>
  <c r="AU415" i="3"/>
  <c r="AU416" i="3"/>
  <c r="AU417" i="3"/>
  <c r="AU418" i="3"/>
  <c r="AU419" i="3"/>
  <c r="AU420" i="3"/>
  <c r="AU421" i="3"/>
  <c r="AU422" i="3"/>
  <c r="AU423" i="3"/>
  <c r="AU424" i="3"/>
  <c r="AU425" i="3"/>
  <c r="AU426" i="3"/>
  <c r="AU427" i="3"/>
  <c r="AU428" i="3"/>
  <c r="AU429" i="3"/>
  <c r="AU430" i="3"/>
  <c r="AU431" i="3"/>
  <c r="AU432" i="3"/>
  <c r="AU433" i="3"/>
  <c r="AU434" i="3"/>
  <c r="AU435" i="3"/>
  <c r="AU436" i="3"/>
  <c r="AU437" i="3"/>
  <c r="AU438" i="3"/>
  <c r="AU439" i="3"/>
  <c r="AU440" i="3"/>
  <c r="AU441" i="3"/>
  <c r="AU442" i="3"/>
  <c r="AU443" i="3"/>
  <c r="AU444" i="3"/>
  <c r="AU445" i="3"/>
  <c r="AU446" i="3"/>
  <c r="AU447" i="3"/>
  <c r="AU448" i="3"/>
  <c r="AU449" i="3"/>
  <c r="AU450" i="3"/>
  <c r="AU451" i="3"/>
  <c r="AU452" i="3"/>
  <c r="AU453" i="3"/>
  <c r="AU454" i="3"/>
  <c r="AU455" i="3"/>
  <c r="AU456" i="3"/>
  <c r="AU457" i="3"/>
  <c r="AU458" i="3"/>
  <c r="AU459" i="3"/>
  <c r="AU460" i="3"/>
  <c r="AU461" i="3"/>
  <c r="AU462" i="3"/>
  <c r="AU463" i="3"/>
  <c r="AU464" i="3"/>
  <c r="AU465" i="3"/>
  <c r="AU466" i="3"/>
  <c r="AU467" i="3"/>
  <c r="AU468" i="3"/>
  <c r="AU469" i="3"/>
  <c r="AU470" i="3"/>
  <c r="AU471" i="3"/>
  <c r="AU472" i="3"/>
  <c r="AU473" i="3"/>
  <c r="AU474" i="3"/>
  <c r="AU475" i="3"/>
  <c r="AU476" i="3"/>
  <c r="AU477" i="3"/>
  <c r="AU478" i="3"/>
  <c r="AU479" i="3"/>
  <c r="AU480" i="3"/>
  <c r="AU481" i="3"/>
  <c r="AU482" i="3"/>
  <c r="AU483" i="3"/>
  <c r="AU484" i="3"/>
  <c r="AU485" i="3"/>
  <c r="AU486" i="3"/>
  <c r="AU487" i="3"/>
  <c r="AU488" i="3"/>
  <c r="AU489" i="3"/>
  <c r="AU490" i="3"/>
  <c r="AU491" i="3"/>
  <c r="AU492" i="3"/>
  <c r="AU493" i="3"/>
  <c r="AU494" i="3"/>
  <c r="AU495" i="3"/>
  <c r="AU496" i="3"/>
  <c r="AU497" i="3"/>
  <c r="AU498" i="3"/>
  <c r="AU499" i="3"/>
  <c r="AU500" i="3"/>
  <c r="AU501" i="3"/>
  <c r="AU502" i="3"/>
  <c r="AU503" i="3"/>
  <c r="AU504" i="3"/>
  <c r="AU505" i="3"/>
  <c r="AU506" i="3"/>
  <c r="AU507" i="3"/>
  <c r="AU508" i="3"/>
  <c r="AU509" i="3"/>
  <c r="AU510" i="3"/>
  <c r="AU511" i="3"/>
  <c r="AU512" i="3"/>
  <c r="AU513" i="3"/>
  <c r="AU514" i="3"/>
  <c r="AU515" i="3"/>
  <c r="AU516" i="3"/>
  <c r="AU517" i="3"/>
  <c r="AU518" i="3"/>
  <c r="AU519" i="3"/>
  <c r="AU520" i="3"/>
  <c r="AU521" i="3"/>
  <c r="AU522" i="3"/>
  <c r="AU523" i="3"/>
  <c r="AU524" i="3"/>
  <c r="AU525" i="3"/>
  <c r="AU526" i="3"/>
  <c r="AU527" i="3"/>
  <c r="AU528" i="3"/>
  <c r="AU529" i="3"/>
  <c r="AU530" i="3"/>
  <c r="AU531" i="3"/>
  <c r="AU532" i="3"/>
  <c r="AU533" i="3"/>
  <c r="AU534" i="3"/>
  <c r="AU535" i="3"/>
  <c r="AU536" i="3"/>
  <c r="AU537" i="3"/>
  <c r="AU538" i="3"/>
  <c r="AU539" i="3"/>
  <c r="AU540" i="3"/>
  <c r="AU541" i="3"/>
  <c r="AU542" i="3"/>
  <c r="AU543" i="3"/>
  <c r="AU544" i="3"/>
  <c r="AU545" i="3"/>
  <c r="AU546" i="3"/>
  <c r="AU547" i="3"/>
  <c r="AU548" i="3"/>
  <c r="AU549" i="3"/>
  <c r="AU550" i="3"/>
  <c r="AU551" i="3"/>
  <c r="AU552" i="3"/>
  <c r="AU553" i="3"/>
  <c r="AU554" i="3"/>
  <c r="AU555" i="3"/>
  <c r="AU556" i="3"/>
  <c r="AU557" i="3"/>
  <c r="AU558" i="3"/>
  <c r="AU559" i="3"/>
  <c r="AU560" i="3"/>
  <c r="AU561" i="3"/>
  <c r="AU562" i="3"/>
  <c r="AU563" i="3"/>
  <c r="AU564" i="3"/>
  <c r="AU565" i="3"/>
  <c r="AU566" i="3"/>
  <c r="AU567" i="3"/>
  <c r="AU568" i="3"/>
  <c r="AU569" i="3"/>
  <c r="AU570" i="3"/>
  <c r="AU571" i="3"/>
  <c r="AU572" i="3"/>
  <c r="AU573" i="3"/>
  <c r="AU574" i="3"/>
  <c r="AU575" i="3"/>
  <c r="AU576" i="3"/>
  <c r="AU577" i="3"/>
  <c r="AU578" i="3"/>
  <c r="AU579" i="3"/>
  <c r="AU580" i="3"/>
  <c r="AU581" i="3"/>
  <c r="AU582" i="3"/>
  <c r="AU583" i="3"/>
  <c r="AU584" i="3"/>
  <c r="AU585" i="3"/>
  <c r="AU586" i="3"/>
  <c r="AU587" i="3"/>
  <c r="AU588" i="3"/>
  <c r="AU589" i="3"/>
  <c r="AU590" i="3"/>
  <c r="AU591" i="3"/>
  <c r="AU592" i="3"/>
  <c r="AU593" i="3"/>
  <c r="AU594" i="3"/>
  <c r="AU595" i="3"/>
  <c r="AU596" i="3"/>
  <c r="AU597" i="3"/>
  <c r="AU598" i="3"/>
  <c r="AU599" i="3"/>
  <c r="AU600" i="3"/>
  <c r="AU601" i="3"/>
  <c r="AU602" i="3"/>
  <c r="AU603" i="3"/>
  <c r="AU604" i="3"/>
  <c r="AU605" i="3"/>
  <c r="AU606" i="3"/>
  <c r="AU607" i="3"/>
  <c r="AU608" i="3"/>
  <c r="AU609" i="3"/>
  <c r="AU610" i="3"/>
  <c r="AU611" i="3"/>
  <c r="AU612" i="3"/>
  <c r="AU613" i="3"/>
  <c r="AU614" i="3"/>
  <c r="AU615" i="3"/>
  <c r="AU616" i="3"/>
  <c r="AU617" i="3"/>
  <c r="AU618" i="3"/>
  <c r="AU619" i="3"/>
  <c r="AU620" i="3"/>
  <c r="AU621" i="3"/>
  <c r="AU622" i="3"/>
  <c r="AU623" i="3"/>
  <c r="AU624" i="3"/>
  <c r="AU625" i="3"/>
  <c r="AU626" i="3"/>
  <c r="AU627" i="3"/>
  <c r="AU628" i="3"/>
  <c r="AU629" i="3"/>
  <c r="AU630" i="3"/>
  <c r="AU631" i="3"/>
  <c r="AU632" i="3"/>
  <c r="AU633" i="3"/>
  <c r="AU634" i="3"/>
  <c r="AU635" i="3"/>
  <c r="AU636" i="3"/>
  <c r="AU637" i="3"/>
  <c r="AU638" i="3"/>
  <c r="AU639" i="3"/>
  <c r="AU640" i="3"/>
  <c r="AU641" i="3"/>
  <c r="AU642" i="3"/>
  <c r="AU643" i="3"/>
  <c r="AU644" i="3"/>
  <c r="AU645" i="3"/>
  <c r="AU646" i="3"/>
  <c r="AU647" i="3"/>
  <c r="AU648" i="3"/>
  <c r="AU649" i="3"/>
  <c r="AU650" i="3"/>
  <c r="AU651" i="3"/>
  <c r="AU652" i="3"/>
  <c r="AU653" i="3"/>
  <c r="AU654" i="3"/>
  <c r="AU655" i="3"/>
  <c r="AU656" i="3"/>
  <c r="AU657" i="3"/>
  <c r="AU658" i="3"/>
  <c r="AU659" i="3"/>
  <c r="AU660" i="3"/>
  <c r="AU661" i="3"/>
  <c r="AU662" i="3"/>
  <c r="AU663" i="3"/>
  <c r="AU664" i="3"/>
  <c r="AU665" i="3"/>
  <c r="AU666" i="3"/>
  <c r="AU667" i="3"/>
  <c r="AU668" i="3"/>
  <c r="AU669" i="3"/>
  <c r="AU670" i="3"/>
  <c r="AU671" i="3"/>
  <c r="AU672" i="3"/>
  <c r="AU673" i="3"/>
  <c r="AU674" i="3"/>
  <c r="AU675" i="3"/>
  <c r="AU676" i="3"/>
  <c r="AU677" i="3"/>
  <c r="AU678" i="3"/>
  <c r="AU679" i="3"/>
  <c r="AU680" i="3"/>
  <c r="AU681" i="3"/>
  <c r="AU682" i="3"/>
  <c r="AU683" i="3"/>
  <c r="AU684" i="3"/>
  <c r="AU685" i="3"/>
  <c r="AU686" i="3"/>
  <c r="AU687" i="3"/>
  <c r="AU688" i="3"/>
  <c r="AU689" i="3"/>
  <c r="AU690" i="3"/>
  <c r="AU691" i="3"/>
  <c r="AU692" i="3"/>
  <c r="AU693" i="3"/>
  <c r="AU694" i="3"/>
  <c r="AU695" i="3"/>
  <c r="AU696" i="3"/>
  <c r="AU697" i="3"/>
  <c r="AU698" i="3"/>
  <c r="AU699" i="3"/>
  <c r="AU700" i="3"/>
  <c r="AU701" i="3"/>
  <c r="AU702" i="3"/>
  <c r="AU703" i="3"/>
  <c r="AU704" i="3"/>
  <c r="AU705" i="3"/>
  <c r="AU706" i="3"/>
  <c r="AU707" i="3"/>
  <c r="AU708" i="3"/>
  <c r="AU709" i="3"/>
  <c r="AU710" i="3"/>
  <c r="AU711" i="3"/>
  <c r="AU712" i="3"/>
  <c r="AU713" i="3"/>
  <c r="AU714" i="3"/>
  <c r="AU715" i="3"/>
  <c r="AU716" i="3"/>
  <c r="AU717" i="3"/>
  <c r="AU718" i="3"/>
  <c r="AU719" i="3"/>
  <c r="AU720" i="3"/>
  <c r="AU721" i="3"/>
  <c r="AU722" i="3"/>
  <c r="AU723" i="3"/>
  <c r="AU724" i="3"/>
  <c r="AU725" i="3"/>
  <c r="AU726" i="3"/>
  <c r="AU727" i="3"/>
  <c r="AU728" i="3"/>
  <c r="AU729" i="3"/>
  <c r="AU730" i="3"/>
  <c r="AU731" i="3"/>
  <c r="AU732" i="3"/>
  <c r="AU733" i="3"/>
  <c r="AU734" i="3"/>
  <c r="AU735" i="3"/>
  <c r="AU736" i="3"/>
  <c r="AU737" i="3"/>
  <c r="AU738" i="3"/>
  <c r="AU739" i="3"/>
  <c r="AU740" i="3"/>
  <c r="AU741" i="3"/>
  <c r="AU742" i="3"/>
  <c r="AU743" i="3"/>
  <c r="AU744" i="3"/>
  <c r="AU745" i="3"/>
  <c r="AU746" i="3"/>
  <c r="AU747" i="3"/>
  <c r="AU748" i="3"/>
  <c r="AU749" i="3"/>
  <c r="AU750" i="3"/>
  <c r="AU751" i="3"/>
  <c r="AU752" i="3"/>
  <c r="AU753" i="3"/>
  <c r="AU754" i="3"/>
  <c r="AU755" i="3"/>
  <c r="AU756" i="3"/>
  <c r="AU757" i="3"/>
  <c r="AU758" i="3"/>
  <c r="AU759" i="3"/>
  <c r="AU760" i="3"/>
  <c r="AU761" i="3"/>
  <c r="AU762" i="3"/>
  <c r="AU763" i="3"/>
  <c r="AU764" i="3"/>
  <c r="AU765" i="3"/>
  <c r="AU766" i="3"/>
  <c r="AU767" i="3"/>
  <c r="AU768" i="3"/>
  <c r="AU769" i="3"/>
  <c r="AU770" i="3"/>
  <c r="AU771" i="3"/>
  <c r="AU772" i="3"/>
  <c r="AU773" i="3"/>
  <c r="AU774" i="3"/>
  <c r="AU775" i="3"/>
  <c r="AU776" i="3"/>
  <c r="AU777" i="3"/>
  <c r="AU778" i="3"/>
  <c r="AU779" i="3"/>
  <c r="AU780" i="3"/>
  <c r="AU781" i="3"/>
  <c r="AU782" i="3"/>
  <c r="AU783" i="3"/>
  <c r="AU784" i="3"/>
  <c r="AU785" i="3"/>
  <c r="AU786" i="3"/>
  <c r="AU787" i="3"/>
  <c r="AU788" i="3"/>
  <c r="AU789" i="3"/>
  <c r="AU790" i="3"/>
  <c r="AU791" i="3"/>
  <c r="AU792" i="3"/>
  <c r="AU793" i="3"/>
  <c r="AU794" i="3"/>
  <c r="AU795" i="3"/>
  <c r="AU796" i="3"/>
  <c r="AU797" i="3"/>
  <c r="AU798" i="3"/>
  <c r="AU799" i="3"/>
  <c r="AU800" i="3"/>
  <c r="AU801" i="3"/>
  <c r="AU802" i="3"/>
  <c r="AU803" i="3"/>
  <c r="AU804" i="3"/>
  <c r="AU805" i="3"/>
  <c r="AU806" i="3"/>
  <c r="AU807" i="3"/>
  <c r="AU808" i="3"/>
  <c r="AU809" i="3"/>
  <c r="AU810" i="3"/>
  <c r="AU811" i="3"/>
  <c r="AU812" i="3"/>
  <c r="AU813" i="3"/>
  <c r="AU814" i="3"/>
  <c r="AU815" i="3"/>
  <c r="AU816" i="3"/>
  <c r="AU817" i="3"/>
  <c r="AU818" i="3"/>
  <c r="AU819" i="3"/>
  <c r="AU820" i="3"/>
  <c r="AU821" i="3"/>
  <c r="AU822" i="3"/>
  <c r="AU823" i="3"/>
  <c r="AU824" i="3"/>
  <c r="AU825" i="3"/>
  <c r="AU826" i="3"/>
  <c r="AU827" i="3"/>
  <c r="AU828" i="3"/>
  <c r="AU829" i="3"/>
  <c r="AU830" i="3"/>
  <c r="AU831" i="3"/>
  <c r="AU832" i="3"/>
  <c r="AU833" i="3"/>
  <c r="AU834" i="3"/>
  <c r="AU835" i="3"/>
  <c r="AU836" i="3"/>
  <c r="AU837" i="3"/>
  <c r="AU838" i="3"/>
  <c r="AU839" i="3"/>
  <c r="AU840" i="3"/>
  <c r="AU841" i="3"/>
  <c r="AU842" i="3"/>
  <c r="AU843" i="3"/>
  <c r="AU844" i="3"/>
  <c r="AU845" i="3"/>
  <c r="AU846" i="3"/>
  <c r="AU847" i="3"/>
  <c r="AU848" i="3"/>
  <c r="AU849" i="3"/>
  <c r="AU850" i="3"/>
  <c r="AU851" i="3"/>
  <c r="AU852" i="3"/>
  <c r="AU853" i="3"/>
  <c r="AU854" i="3"/>
  <c r="AU855" i="3"/>
  <c r="AU856" i="3"/>
  <c r="AU857" i="3"/>
  <c r="AU858" i="3"/>
  <c r="AU859" i="3"/>
  <c r="AU860" i="3"/>
  <c r="AU861" i="3"/>
  <c r="AU862" i="3"/>
  <c r="AU863" i="3"/>
  <c r="AU864" i="3"/>
  <c r="AU865" i="3"/>
  <c r="AU866" i="3"/>
  <c r="AU867" i="3"/>
  <c r="AU868" i="3"/>
  <c r="AU869" i="3"/>
  <c r="AU870" i="3"/>
  <c r="AU871" i="3"/>
  <c r="AU872" i="3"/>
  <c r="AU873" i="3"/>
  <c r="AU874" i="3"/>
  <c r="AU875" i="3"/>
  <c r="AU876" i="3"/>
  <c r="AU877" i="3"/>
  <c r="AU878" i="3"/>
  <c r="AU879" i="3"/>
  <c r="AU880" i="3"/>
  <c r="AU881" i="3"/>
  <c r="AU882" i="3"/>
  <c r="AU883" i="3"/>
  <c r="AU884" i="3"/>
  <c r="AU885" i="3"/>
  <c r="AU886" i="3"/>
  <c r="AU887" i="3"/>
  <c r="AU888" i="3"/>
  <c r="AU889" i="3"/>
  <c r="AU890" i="3"/>
  <c r="AU891" i="3"/>
  <c r="AU892" i="3"/>
  <c r="AU893" i="3"/>
  <c r="AU894" i="3"/>
  <c r="AU895" i="3"/>
  <c r="AU896" i="3"/>
  <c r="AU897" i="3"/>
  <c r="AU898" i="3"/>
  <c r="AU899" i="3"/>
  <c r="AU900" i="3"/>
  <c r="AU901" i="3"/>
  <c r="AU902" i="3"/>
  <c r="AU903" i="3"/>
  <c r="AU904" i="3"/>
  <c r="AU905" i="3"/>
  <c r="AU906" i="3"/>
  <c r="AU907" i="3"/>
  <c r="AU908" i="3"/>
  <c r="AU909" i="3"/>
  <c r="AU910" i="3"/>
  <c r="AU911" i="3"/>
  <c r="AU912" i="3"/>
  <c r="AU913" i="3"/>
  <c r="AU914" i="3"/>
  <c r="AU915" i="3"/>
  <c r="AU916" i="3"/>
  <c r="AU917" i="3"/>
  <c r="AU918" i="3"/>
  <c r="AU919" i="3"/>
  <c r="AU920" i="3"/>
  <c r="AU921" i="3"/>
  <c r="AU922" i="3"/>
  <c r="AU923" i="3"/>
  <c r="AU924" i="3"/>
  <c r="AU925" i="3"/>
  <c r="AU926" i="3"/>
  <c r="AU927" i="3"/>
  <c r="AU928" i="3"/>
  <c r="AU929" i="3"/>
  <c r="AU930" i="3"/>
  <c r="AU931" i="3"/>
  <c r="AU932" i="3"/>
  <c r="AU933" i="3"/>
  <c r="AU934" i="3"/>
  <c r="AU935" i="3"/>
  <c r="AU936" i="3"/>
  <c r="AU937" i="3"/>
  <c r="AU938" i="3"/>
  <c r="AU939" i="3"/>
  <c r="AU940" i="3"/>
  <c r="AU941" i="3"/>
  <c r="AU942" i="3"/>
  <c r="AU943" i="3"/>
  <c r="AU944" i="3"/>
  <c r="AU945" i="3"/>
  <c r="AU946" i="3"/>
  <c r="AU947" i="3"/>
  <c r="AU948" i="3"/>
  <c r="AU949" i="3"/>
  <c r="AU950" i="3"/>
  <c r="AU951" i="3"/>
  <c r="AU952" i="3"/>
  <c r="AU953" i="3"/>
  <c r="AU954" i="3"/>
  <c r="AU955" i="3"/>
  <c r="AU956" i="3"/>
  <c r="AU957" i="3"/>
  <c r="AU958" i="3"/>
  <c r="AU959" i="3"/>
  <c r="AU960" i="3"/>
  <c r="AU961" i="3"/>
  <c r="AU962" i="3"/>
  <c r="AU963" i="3"/>
  <c r="AU964" i="3"/>
  <c r="AU965" i="3"/>
  <c r="AU966" i="3"/>
  <c r="AU967" i="3"/>
  <c r="AU968" i="3"/>
  <c r="AU969" i="3"/>
  <c r="AU970" i="3"/>
  <c r="AU971" i="3"/>
  <c r="AU972" i="3"/>
  <c r="AU973" i="3"/>
  <c r="AU974" i="3"/>
  <c r="AU975" i="3"/>
  <c r="AU976" i="3"/>
  <c r="AU977" i="3"/>
  <c r="AU978" i="3"/>
  <c r="AU979" i="3"/>
  <c r="AU980" i="3"/>
  <c r="AU981" i="3"/>
  <c r="AU982" i="3"/>
  <c r="AU983" i="3"/>
  <c r="AU984" i="3"/>
  <c r="AU985" i="3"/>
  <c r="AU986" i="3"/>
  <c r="AU987" i="3"/>
  <c r="AU988" i="3"/>
  <c r="AU989" i="3"/>
  <c r="AU990" i="3"/>
  <c r="AU991" i="3"/>
  <c r="AU992" i="3"/>
  <c r="AU993" i="3"/>
  <c r="AU994" i="3"/>
  <c r="AU995" i="3"/>
  <c r="AU996" i="3"/>
  <c r="AU997" i="3"/>
  <c r="AU998" i="3"/>
  <c r="AU999" i="3"/>
  <c r="AU1000" i="3"/>
  <c r="AU1001" i="3"/>
  <c r="AU1002" i="3"/>
  <c r="AU1003" i="3"/>
  <c r="AU1004" i="3"/>
  <c r="AU1005" i="3"/>
  <c r="AU1006" i="3"/>
  <c r="AU1007" i="3"/>
  <c r="AU1008" i="3"/>
  <c r="AU1009" i="3"/>
  <c r="AU1010" i="3"/>
  <c r="AU1011" i="3"/>
  <c r="AU1012" i="3"/>
  <c r="AU1013" i="3"/>
  <c r="AU1014" i="3"/>
  <c r="AU1015" i="3"/>
  <c r="AU1016" i="3"/>
  <c r="AU1017" i="3"/>
  <c r="AU1018" i="3"/>
  <c r="AU1019" i="3"/>
  <c r="AU1020" i="3"/>
  <c r="AU1021" i="3"/>
  <c r="AU1022" i="3"/>
  <c r="AU1023" i="3"/>
  <c r="AU1024" i="3"/>
  <c r="AU1025" i="3"/>
  <c r="AU1026" i="3"/>
  <c r="AU1027" i="3"/>
  <c r="AU1028" i="3"/>
  <c r="AU1029" i="3"/>
  <c r="AU1030" i="3"/>
  <c r="AU1031" i="3"/>
  <c r="AU1032" i="3"/>
  <c r="AU1033" i="3"/>
  <c r="AU1034" i="3"/>
  <c r="AU1035" i="3"/>
  <c r="AU1036" i="3"/>
  <c r="AU1037" i="3"/>
  <c r="AU1038" i="3"/>
  <c r="AU1039" i="3"/>
  <c r="AU1040" i="3"/>
  <c r="AU1041" i="3"/>
  <c r="AU1042" i="3"/>
  <c r="AU1043" i="3"/>
  <c r="AU1044" i="3"/>
  <c r="AU1045" i="3"/>
  <c r="AU1046" i="3"/>
  <c r="AU1047" i="3"/>
  <c r="AU1048" i="3"/>
  <c r="AU1049" i="3"/>
  <c r="AU1050" i="3"/>
  <c r="AU1051" i="3"/>
  <c r="AU1052" i="3"/>
  <c r="AU1053" i="3"/>
  <c r="AU1054" i="3"/>
  <c r="AU1055" i="3"/>
  <c r="AU1056" i="3"/>
  <c r="AU1057" i="3"/>
  <c r="AU1058" i="3"/>
  <c r="AU1059" i="3"/>
  <c r="AU1060" i="3"/>
  <c r="AU1061" i="3"/>
  <c r="AU1062" i="3"/>
  <c r="AU1063" i="3"/>
  <c r="AU1064" i="3"/>
  <c r="AU1065" i="3"/>
  <c r="AU1066" i="3"/>
  <c r="AU1067" i="3"/>
  <c r="AU1068" i="3"/>
  <c r="AU1069" i="3"/>
  <c r="AU1070" i="3"/>
  <c r="AU1071" i="3"/>
  <c r="AU1072" i="3"/>
  <c r="AU1073" i="3"/>
  <c r="AU1074" i="3"/>
  <c r="AU1075" i="3"/>
  <c r="AU1076" i="3"/>
  <c r="AU1077" i="3"/>
  <c r="AU1078" i="3"/>
  <c r="AU1079" i="3"/>
  <c r="AU1080" i="3"/>
  <c r="AU1081" i="3"/>
  <c r="AU1082" i="3"/>
  <c r="AU1083" i="3"/>
  <c r="AU1084" i="3"/>
  <c r="AU1085" i="3"/>
  <c r="AU1086" i="3"/>
  <c r="AU1087" i="3"/>
  <c r="AU1088" i="3"/>
  <c r="AU1089" i="3"/>
  <c r="AU1090" i="3"/>
  <c r="AU1091" i="3"/>
  <c r="AU1092" i="3"/>
  <c r="AU1093" i="3"/>
  <c r="AU1094" i="3"/>
  <c r="AU1095" i="3"/>
  <c r="AU1096" i="3"/>
  <c r="AU1097" i="3"/>
  <c r="AU1098" i="3"/>
  <c r="AU1099" i="3"/>
  <c r="AU1100" i="3"/>
  <c r="AU1101" i="3"/>
  <c r="AU1102" i="3"/>
  <c r="AU1103" i="3"/>
  <c r="AU1104" i="3"/>
  <c r="AU1105" i="3"/>
  <c r="AU1106" i="3"/>
  <c r="AU1107" i="3"/>
  <c r="AU1108" i="3"/>
  <c r="AU1109" i="3"/>
  <c r="AU1110" i="3"/>
  <c r="AU1111" i="3"/>
  <c r="AU1112" i="3"/>
  <c r="AU1113" i="3"/>
  <c r="AU1114" i="3"/>
  <c r="AU1115" i="3"/>
  <c r="AU1116" i="3"/>
  <c r="AU1117" i="3"/>
  <c r="AU1118" i="3"/>
  <c r="AU1119" i="3"/>
  <c r="AU1120" i="3"/>
  <c r="AU1121" i="3"/>
  <c r="AU1122" i="3"/>
  <c r="AU1123" i="3"/>
  <c r="AU1124" i="3"/>
  <c r="AU1125" i="3"/>
  <c r="AU1126" i="3"/>
  <c r="AU1127" i="3"/>
  <c r="AU1128" i="3"/>
  <c r="AU1129" i="3"/>
  <c r="AU1130" i="3"/>
  <c r="AU1131" i="3"/>
  <c r="AU1132" i="3"/>
  <c r="AU1133" i="3"/>
  <c r="AU1134" i="3"/>
  <c r="AU1135" i="3"/>
  <c r="AU1136" i="3"/>
  <c r="AU1137" i="3"/>
  <c r="AU1138" i="3"/>
  <c r="AU1139" i="3"/>
  <c r="AU1140" i="3"/>
  <c r="AU1141" i="3"/>
  <c r="AU1142" i="3"/>
  <c r="AU1143" i="3"/>
  <c r="AU1144" i="3"/>
  <c r="AU1145" i="3"/>
  <c r="AU1146" i="3"/>
  <c r="AU1147" i="3"/>
  <c r="AU1148" i="3"/>
  <c r="AU1149" i="3"/>
  <c r="AU1150" i="3"/>
  <c r="AU1151" i="3"/>
  <c r="AU1152" i="3"/>
  <c r="AU1153" i="3"/>
  <c r="AU1154" i="3"/>
  <c r="AU1155" i="3"/>
  <c r="AU1156" i="3"/>
  <c r="AU1157" i="3"/>
  <c r="AU1158" i="3"/>
  <c r="AU1159" i="3"/>
  <c r="AU1160" i="3"/>
  <c r="AU1161" i="3"/>
  <c r="AU1162" i="3"/>
  <c r="AU1163" i="3"/>
  <c r="AU1164" i="3"/>
  <c r="AU1165" i="3"/>
  <c r="AU1166" i="3"/>
  <c r="AU1167" i="3"/>
  <c r="AU1168" i="3"/>
  <c r="AU1169" i="3"/>
  <c r="AU1170" i="3"/>
  <c r="AU1171" i="3"/>
  <c r="AU1172" i="3"/>
  <c r="AU1173" i="3"/>
  <c r="AU1174" i="3"/>
  <c r="AU1175" i="3"/>
  <c r="AU1176" i="3"/>
  <c r="AU1177" i="3"/>
  <c r="AU1178" i="3"/>
  <c r="AU1179" i="3"/>
  <c r="AU1180" i="3"/>
  <c r="AU1181" i="3"/>
  <c r="AU1182" i="3"/>
  <c r="AU1183" i="3"/>
  <c r="AU1184" i="3"/>
  <c r="AU1185" i="3"/>
  <c r="AU1186" i="3"/>
  <c r="AU1187" i="3"/>
  <c r="AU1188" i="3"/>
  <c r="AU1189" i="3"/>
  <c r="AU1190" i="3"/>
  <c r="AU1191" i="3"/>
  <c r="AU1192" i="3"/>
  <c r="AU1193" i="3"/>
  <c r="AU1194" i="3"/>
  <c r="AU1195" i="3"/>
  <c r="AU1196" i="3"/>
  <c r="AU1197" i="3"/>
  <c r="AU1198" i="3"/>
  <c r="AU1199" i="3"/>
  <c r="AU1200" i="3"/>
  <c r="AU1201" i="3"/>
  <c r="AU1202" i="3"/>
  <c r="AU1203" i="3"/>
  <c r="AU1204" i="3"/>
  <c r="AU1205" i="3"/>
  <c r="AU1206" i="3"/>
  <c r="AU1207" i="3"/>
  <c r="AU1208" i="3"/>
  <c r="AU1209" i="3"/>
  <c r="AU1210" i="3"/>
  <c r="AU1211" i="3"/>
  <c r="AU1212" i="3"/>
  <c r="AU1213" i="3"/>
  <c r="AU1214" i="3"/>
  <c r="AU1215" i="3"/>
  <c r="AU1216" i="3"/>
  <c r="AU1217" i="3"/>
  <c r="AU1218" i="3"/>
  <c r="AU1219" i="3"/>
  <c r="AU1220" i="3"/>
  <c r="AU1221" i="3"/>
  <c r="AU1222" i="3"/>
  <c r="AU1223" i="3"/>
  <c r="AU1224" i="3"/>
  <c r="AU1225" i="3"/>
  <c r="AU1226" i="3"/>
  <c r="AU1227" i="3"/>
  <c r="AU1228" i="3"/>
  <c r="AU1229" i="3"/>
  <c r="AU1230" i="3"/>
  <c r="AU1231" i="3"/>
  <c r="AU1232" i="3"/>
  <c r="AU1233" i="3"/>
  <c r="AU1234" i="3"/>
  <c r="AU1235" i="3"/>
  <c r="AU1236" i="3"/>
  <c r="AU1237" i="3"/>
  <c r="AU1238" i="3"/>
  <c r="AU1239" i="3"/>
  <c r="AU1240" i="3"/>
  <c r="AU1241" i="3"/>
  <c r="AU1242" i="3"/>
  <c r="AU1243" i="3"/>
  <c r="AU1244" i="3"/>
  <c r="AU1245" i="3"/>
  <c r="AU1246" i="3"/>
  <c r="AU1247" i="3"/>
  <c r="AU1248" i="3"/>
  <c r="AU1249" i="3"/>
  <c r="AU1250" i="3"/>
  <c r="AU1251" i="3"/>
  <c r="AU1252" i="3"/>
  <c r="AU1253" i="3"/>
  <c r="AU1254" i="3"/>
  <c r="AU1255" i="3"/>
  <c r="AU1256" i="3"/>
  <c r="AU1257" i="3"/>
  <c r="AU1258" i="3"/>
  <c r="AU1259" i="3"/>
  <c r="AU1260" i="3"/>
  <c r="AU1261" i="3"/>
  <c r="AU1262" i="3"/>
  <c r="AU1263" i="3"/>
  <c r="AU1264" i="3"/>
  <c r="AU1265" i="3"/>
  <c r="AU1266" i="3"/>
  <c r="AU1267" i="3"/>
  <c r="AU1268" i="3"/>
  <c r="AU1269" i="3"/>
  <c r="AU1270" i="3"/>
  <c r="AU1271" i="3"/>
  <c r="AU1272" i="3"/>
  <c r="AU1273" i="3"/>
  <c r="AU1274" i="3"/>
  <c r="AU1275" i="3"/>
  <c r="AU1276" i="3"/>
  <c r="AU1277" i="3"/>
  <c r="AU1278" i="3"/>
  <c r="AU1279" i="3"/>
  <c r="AU1280" i="3"/>
  <c r="AU1281" i="3"/>
  <c r="AU1282" i="3"/>
  <c r="AU1283" i="3"/>
  <c r="AU1284" i="3"/>
  <c r="AU1285" i="3"/>
  <c r="AU1286" i="3"/>
  <c r="AU1287" i="3"/>
  <c r="AU1288" i="3"/>
  <c r="AU1289" i="3"/>
  <c r="AU1290" i="3"/>
  <c r="AU1291" i="3"/>
  <c r="AU1292" i="3"/>
  <c r="AU1293" i="3"/>
  <c r="AU1294" i="3"/>
  <c r="AU1295" i="3"/>
  <c r="AU1296" i="3"/>
  <c r="AU1297" i="3"/>
  <c r="AU1298" i="3"/>
  <c r="AU1299" i="3"/>
  <c r="AU1300" i="3"/>
  <c r="AU1301" i="3"/>
  <c r="AU1302" i="3"/>
  <c r="AU1303" i="3"/>
  <c r="AU1304" i="3"/>
  <c r="AU1305" i="3"/>
  <c r="AU1306" i="3"/>
  <c r="AU1307" i="3"/>
  <c r="AU1308" i="3"/>
  <c r="AU1309" i="3"/>
  <c r="AU1310" i="3"/>
  <c r="AU1311" i="3"/>
  <c r="AU1312" i="3"/>
  <c r="AU1313" i="3"/>
  <c r="AU1314" i="3"/>
  <c r="AU1315" i="3"/>
  <c r="AU1316" i="3"/>
  <c r="AU1317" i="3"/>
  <c r="AU1318" i="3"/>
  <c r="AU1319" i="3"/>
  <c r="AU1320" i="3"/>
  <c r="AU1321" i="3"/>
  <c r="AU1322" i="3"/>
  <c r="AU1323" i="3"/>
  <c r="AU1324" i="3"/>
  <c r="AU1325" i="3"/>
  <c r="AU1326" i="3"/>
  <c r="AU1327" i="3"/>
  <c r="AU1328" i="3"/>
  <c r="AU1329" i="3"/>
  <c r="AU1330" i="3"/>
  <c r="AU1331" i="3"/>
  <c r="AU1332" i="3"/>
  <c r="AU1333" i="3"/>
  <c r="AU1334" i="3"/>
  <c r="AU1335" i="3"/>
  <c r="AU1336" i="3"/>
  <c r="AU1337" i="3"/>
  <c r="AU1338" i="3"/>
  <c r="AU1339" i="3"/>
  <c r="AU1340" i="3"/>
  <c r="AU1341" i="3"/>
  <c r="AU1342" i="3"/>
  <c r="AU1343" i="3"/>
  <c r="AU1344" i="3"/>
  <c r="AU1345" i="3"/>
  <c r="AU1346" i="3"/>
  <c r="AU1347" i="3"/>
  <c r="AU1348" i="3"/>
  <c r="AU1349" i="3"/>
  <c r="AU1350" i="3"/>
  <c r="AU1351" i="3"/>
  <c r="AU1352" i="3"/>
  <c r="AU1353" i="3"/>
  <c r="AU1354" i="3"/>
  <c r="AU1355" i="3"/>
  <c r="AU1356" i="3"/>
  <c r="AU1357" i="3"/>
  <c r="AU1358" i="3"/>
  <c r="AU1359" i="3"/>
  <c r="AU1360" i="3"/>
  <c r="AU1361" i="3"/>
  <c r="AU1362" i="3"/>
  <c r="AU1363" i="3"/>
  <c r="AU1364" i="3"/>
  <c r="AU1365" i="3"/>
  <c r="AU1366" i="3"/>
  <c r="AU1367" i="3"/>
  <c r="AU1368" i="3"/>
  <c r="AU1369" i="3"/>
  <c r="AU1370" i="3"/>
  <c r="AU1371" i="3"/>
  <c r="AU1372" i="3"/>
  <c r="AU1373" i="3"/>
  <c r="AU1374" i="3"/>
  <c r="AU1375" i="3"/>
  <c r="AU1376" i="3"/>
  <c r="AU1377" i="3"/>
  <c r="AU1378" i="3"/>
  <c r="AU1379" i="3"/>
  <c r="AU1380" i="3"/>
  <c r="AU1381" i="3"/>
  <c r="AU1382" i="3"/>
  <c r="AU1383" i="3"/>
  <c r="AU1384" i="3"/>
  <c r="AU1385" i="3"/>
  <c r="AU1386" i="3"/>
  <c r="AU1387" i="3"/>
  <c r="AU1388" i="3"/>
  <c r="AU1389" i="3"/>
  <c r="AU1390" i="3"/>
  <c r="AU1391" i="3"/>
  <c r="AU1392" i="3"/>
  <c r="AU1393" i="3"/>
  <c r="AU1394" i="3"/>
  <c r="AU1395" i="3"/>
  <c r="AU1396" i="3"/>
  <c r="AU1397" i="3"/>
  <c r="AU1398" i="3"/>
  <c r="AU1399" i="3"/>
  <c r="AU1400" i="3"/>
  <c r="AU1401" i="3"/>
  <c r="AU1402" i="3"/>
  <c r="AU1403" i="3"/>
  <c r="AU1404" i="3"/>
  <c r="AU1405" i="3"/>
  <c r="AU1406" i="3"/>
  <c r="AU1407" i="3"/>
  <c r="AU1408" i="3"/>
  <c r="AU1409" i="3"/>
  <c r="AU1410" i="3"/>
  <c r="AU1411" i="3"/>
  <c r="AU1412" i="3"/>
  <c r="AU1413" i="3"/>
  <c r="AU1414" i="3"/>
  <c r="AU1415" i="3"/>
  <c r="AU1416" i="3"/>
  <c r="AU1417" i="3"/>
  <c r="AU1418" i="3"/>
  <c r="AU1419" i="3"/>
  <c r="AU1420" i="3"/>
  <c r="AU1421" i="3"/>
  <c r="AU1422" i="3"/>
  <c r="AU1423" i="3"/>
  <c r="AU1424" i="3"/>
  <c r="AU1425" i="3"/>
  <c r="AU1426" i="3"/>
  <c r="AU1427" i="3"/>
  <c r="AU1428" i="3"/>
  <c r="AU1429" i="3"/>
  <c r="AU1430" i="3"/>
  <c r="AU1431" i="3"/>
  <c r="AU1432" i="3"/>
  <c r="AU1433" i="3"/>
  <c r="AU1434" i="3"/>
  <c r="AU1435" i="3"/>
  <c r="AU1436" i="3"/>
  <c r="AU1437" i="3"/>
  <c r="AU1438" i="3"/>
  <c r="AU1439" i="3"/>
  <c r="AU1440" i="3"/>
  <c r="AU1441" i="3"/>
  <c r="AU1442" i="3"/>
  <c r="AU1443" i="3"/>
  <c r="AU1444" i="3"/>
  <c r="AU1445" i="3"/>
  <c r="AU1446" i="3"/>
  <c r="AU1447" i="3"/>
  <c r="AU1448" i="3"/>
  <c r="AU1449" i="3"/>
  <c r="AU1450" i="3"/>
  <c r="AU1451" i="3"/>
  <c r="AU1452" i="3"/>
  <c r="AU1453" i="3"/>
  <c r="AU1454" i="3"/>
  <c r="AU1455" i="3"/>
  <c r="AU1456" i="3"/>
  <c r="AU1457" i="3"/>
  <c r="AU1458" i="3"/>
  <c r="AU1459" i="3"/>
  <c r="AU1460" i="3"/>
  <c r="AU1461" i="3"/>
  <c r="AU1462" i="3"/>
  <c r="AU1463" i="3"/>
  <c r="AU1464" i="3"/>
  <c r="AU1465" i="3"/>
  <c r="AU1466" i="3"/>
  <c r="AU1467" i="3"/>
  <c r="AU1468" i="3"/>
  <c r="AU1469" i="3"/>
  <c r="AU1470" i="3"/>
  <c r="AU1471" i="3"/>
  <c r="AU1472" i="3"/>
  <c r="AU1473" i="3"/>
  <c r="AU1474" i="3"/>
  <c r="AU1475" i="3"/>
  <c r="AU1476" i="3"/>
  <c r="AU1477" i="3"/>
  <c r="AU1478" i="3"/>
  <c r="AU1479" i="3"/>
  <c r="AU1480" i="3"/>
  <c r="AU1481" i="3"/>
  <c r="AU1482" i="3"/>
  <c r="AU1483" i="3"/>
  <c r="AU1484" i="3"/>
  <c r="AU1485" i="3"/>
  <c r="AU1486" i="3"/>
  <c r="AU1487" i="3"/>
  <c r="AU1488" i="3"/>
  <c r="AU1489" i="3"/>
  <c r="AU1490" i="3"/>
  <c r="AU1491" i="3"/>
  <c r="AU1492" i="3"/>
  <c r="AU1493" i="3"/>
  <c r="AU1494" i="3"/>
  <c r="AU1495" i="3"/>
  <c r="AU1496" i="3"/>
  <c r="AU1497" i="3"/>
  <c r="AU1498" i="3"/>
  <c r="AU1499" i="3"/>
  <c r="AU1500" i="3"/>
  <c r="AU1501" i="3"/>
  <c r="AU1502" i="3"/>
  <c r="AU1503" i="3"/>
  <c r="AU1504" i="3"/>
  <c r="AU1505" i="3"/>
  <c r="AU1506" i="3"/>
  <c r="AU1507" i="3"/>
  <c r="AU1508" i="3"/>
  <c r="AU1509" i="3"/>
  <c r="AU1510" i="3"/>
  <c r="AU1511" i="3"/>
  <c r="AU1512" i="3"/>
  <c r="AU1513" i="3"/>
  <c r="AU1514" i="3"/>
  <c r="AU1515" i="3"/>
  <c r="AU1516" i="3"/>
  <c r="AU1517" i="3"/>
  <c r="AU1518" i="3"/>
  <c r="AU1519" i="3"/>
  <c r="AU1520" i="3"/>
  <c r="AU1521" i="3"/>
  <c r="AU1522" i="3"/>
  <c r="AU1523" i="3"/>
  <c r="AU1524" i="3"/>
  <c r="AU1525" i="3"/>
  <c r="AU1526" i="3"/>
  <c r="AU1527" i="3"/>
  <c r="AU1528" i="3"/>
  <c r="AU1529" i="3"/>
  <c r="AU1530" i="3"/>
  <c r="AU1531" i="3"/>
  <c r="AU1532" i="3"/>
  <c r="AU1533" i="3"/>
  <c r="AU1534" i="3"/>
  <c r="AU1535" i="3"/>
  <c r="AU1536" i="3"/>
  <c r="AU1537" i="3"/>
  <c r="AU1538" i="3"/>
  <c r="AU1539" i="3"/>
  <c r="AU1540" i="3"/>
  <c r="AU1541" i="3"/>
  <c r="AU1542" i="3"/>
  <c r="AU1543" i="3"/>
  <c r="AU1544" i="3"/>
  <c r="AU1545" i="3"/>
  <c r="AU1546" i="3"/>
  <c r="AU1547" i="3"/>
  <c r="AU1548" i="3"/>
  <c r="AU1549" i="3"/>
  <c r="AU1550" i="3"/>
  <c r="AU1551" i="3"/>
  <c r="AU1552" i="3"/>
  <c r="AU1553" i="3"/>
  <c r="AU1554" i="3"/>
  <c r="AU1555" i="3"/>
  <c r="AU1556" i="3"/>
  <c r="AU1557" i="3"/>
  <c r="AU1558" i="3"/>
  <c r="AU1559" i="3"/>
  <c r="AU1560" i="3"/>
  <c r="AU1561" i="3"/>
  <c r="AU1562" i="3"/>
  <c r="AU1563" i="3"/>
  <c r="AU1564" i="3"/>
  <c r="AU1565" i="3"/>
  <c r="AU1566" i="3"/>
  <c r="AU1567" i="3"/>
  <c r="AU1568" i="3"/>
  <c r="AU1569" i="3"/>
  <c r="AU1570" i="3"/>
  <c r="AU1571" i="3"/>
  <c r="AU1572" i="3"/>
  <c r="AU1573" i="3"/>
  <c r="AU1574" i="3"/>
  <c r="AU1575" i="3"/>
  <c r="AU1576" i="3"/>
  <c r="AU1577" i="3"/>
  <c r="AU1578" i="3"/>
  <c r="AU1579" i="3"/>
  <c r="AU1580" i="3"/>
  <c r="AU1581" i="3"/>
  <c r="AU1582" i="3"/>
  <c r="AU1583" i="3"/>
  <c r="AU1584" i="3"/>
  <c r="AU1585" i="3"/>
  <c r="AU1586" i="3"/>
  <c r="AU1587" i="3"/>
  <c r="AU1588" i="3"/>
  <c r="AU1589" i="3"/>
  <c r="AU1590" i="3"/>
  <c r="AU1591" i="3"/>
  <c r="AU1592" i="3"/>
  <c r="AU1593" i="3"/>
  <c r="AU1594" i="3"/>
  <c r="AU1595" i="3"/>
  <c r="AU1596" i="3"/>
  <c r="AU1597" i="3"/>
  <c r="AU1598" i="3"/>
  <c r="AU1599" i="3"/>
  <c r="AU1600" i="3"/>
  <c r="AU1601" i="3"/>
  <c r="AU1602" i="3"/>
  <c r="AU1603" i="3"/>
  <c r="AU1604" i="3"/>
  <c r="AU1605" i="3"/>
  <c r="AU1606" i="3"/>
  <c r="AU1607" i="3"/>
  <c r="AU1608" i="3"/>
  <c r="AU1609" i="3"/>
  <c r="AU1610" i="3"/>
  <c r="AU1611" i="3"/>
  <c r="AU1612" i="3"/>
  <c r="AU1613" i="3"/>
  <c r="AU1614" i="3"/>
  <c r="AU1615" i="3"/>
  <c r="AU1616" i="3"/>
  <c r="AU1617" i="3"/>
  <c r="AU1618" i="3"/>
  <c r="AU1619" i="3"/>
  <c r="AU1620" i="3"/>
  <c r="AU1621" i="3"/>
  <c r="AU1622" i="3"/>
  <c r="AU1623" i="3"/>
  <c r="AU1624" i="3"/>
  <c r="AU1625" i="3"/>
  <c r="AU1626" i="3"/>
  <c r="AU1627" i="3"/>
  <c r="AU1628" i="3"/>
  <c r="AU1629" i="3"/>
  <c r="AU1630" i="3"/>
  <c r="AU1631" i="3"/>
  <c r="AU1632" i="3"/>
  <c r="AU1633" i="3"/>
  <c r="AU1634" i="3"/>
  <c r="AU1635" i="3"/>
  <c r="AU1636" i="3"/>
  <c r="AU1637" i="3"/>
  <c r="AU1638" i="3"/>
  <c r="AU1639" i="3"/>
  <c r="AU1640" i="3"/>
  <c r="AU1641" i="3"/>
  <c r="AU1642" i="3"/>
  <c r="AU1643" i="3"/>
  <c r="AU1644" i="3"/>
  <c r="AU1645" i="3"/>
  <c r="AU1646" i="3"/>
  <c r="AU1647" i="3"/>
  <c r="AU1648" i="3"/>
  <c r="AU1649" i="3"/>
  <c r="AU1650" i="3"/>
  <c r="AU1651" i="3"/>
  <c r="AU1652" i="3"/>
  <c r="AU1653" i="3"/>
  <c r="AU1654" i="3"/>
  <c r="AU1655" i="3"/>
  <c r="AU1656" i="3"/>
  <c r="AU1657" i="3"/>
  <c r="AU1658" i="3"/>
  <c r="AU1659" i="3"/>
  <c r="AU1660" i="3"/>
  <c r="AU1661" i="3"/>
  <c r="AU1662" i="3"/>
  <c r="AU1663" i="3"/>
  <c r="AU1664" i="3"/>
  <c r="AU1665" i="3"/>
  <c r="AU1666" i="3"/>
  <c r="AU1667" i="3"/>
  <c r="AU1668" i="3"/>
  <c r="AU1669" i="3"/>
  <c r="AU1670" i="3"/>
  <c r="AU1671" i="3"/>
  <c r="AU1672" i="3"/>
  <c r="AU1673" i="3"/>
  <c r="AU1674" i="3"/>
  <c r="AU1675" i="3"/>
  <c r="AU1676" i="3"/>
  <c r="AU1677" i="3"/>
  <c r="AU1678" i="3"/>
  <c r="AU1679" i="3"/>
  <c r="AU1680" i="3"/>
  <c r="AU1681" i="3"/>
  <c r="AU1682" i="3"/>
  <c r="AU1683" i="3"/>
  <c r="AU1684" i="3"/>
  <c r="AU1685" i="3"/>
  <c r="AU1686" i="3"/>
  <c r="AU1687" i="3"/>
  <c r="AU1688" i="3"/>
  <c r="AU1689" i="3"/>
  <c r="AU1690" i="3"/>
  <c r="AU1691" i="3"/>
  <c r="AU1692" i="3"/>
  <c r="AU1693" i="3"/>
  <c r="AU1694" i="3"/>
  <c r="AU1695" i="3"/>
  <c r="AU1696" i="3"/>
  <c r="AU1697" i="3"/>
  <c r="AU1698" i="3"/>
  <c r="AU1699" i="3"/>
  <c r="AU1700" i="3"/>
  <c r="AU1701" i="3"/>
  <c r="AU1702" i="3"/>
  <c r="AU1703" i="3"/>
  <c r="AU1704" i="3"/>
  <c r="AU1705" i="3"/>
  <c r="AU1706" i="3"/>
  <c r="AU1707" i="3"/>
  <c r="AU1708" i="3"/>
  <c r="AU1709" i="3"/>
  <c r="AU1710" i="3"/>
  <c r="AU1711" i="3"/>
  <c r="AU1712" i="3"/>
  <c r="AU1713" i="3"/>
  <c r="AU1714" i="3"/>
  <c r="AU1715" i="3"/>
  <c r="AU1716" i="3"/>
  <c r="AU1717" i="3"/>
  <c r="AU1718" i="3"/>
  <c r="AU1719" i="3"/>
  <c r="AU1720" i="3"/>
  <c r="AU1721" i="3"/>
  <c r="AU1722" i="3"/>
  <c r="AU1723" i="3"/>
  <c r="AU1724" i="3"/>
  <c r="AU1725" i="3"/>
  <c r="AU1726" i="3"/>
  <c r="AU1727" i="3"/>
  <c r="AU1728" i="3"/>
  <c r="AU1729" i="3"/>
  <c r="AU1730" i="3"/>
  <c r="AU1731" i="3"/>
  <c r="AU1732" i="3"/>
  <c r="AU1733" i="3"/>
  <c r="AU1734" i="3"/>
  <c r="AU1735" i="3"/>
  <c r="AU1736" i="3"/>
  <c r="AU1737" i="3"/>
  <c r="AU1738" i="3"/>
  <c r="AU1739" i="3"/>
  <c r="AU1740" i="3"/>
  <c r="AU1741" i="3"/>
  <c r="AU1742" i="3"/>
  <c r="AU1743" i="3"/>
  <c r="AU1744" i="3"/>
  <c r="AU1745" i="3"/>
  <c r="AU1746" i="3"/>
  <c r="AU1747" i="3"/>
  <c r="AU1748" i="3"/>
  <c r="AU1749" i="3"/>
  <c r="AU1750" i="3"/>
  <c r="AU1751" i="3"/>
  <c r="AU1752" i="3"/>
  <c r="AU1753" i="3"/>
  <c r="AU1754" i="3"/>
  <c r="AU1755" i="3"/>
  <c r="AU1756" i="3"/>
  <c r="AU1757" i="3"/>
  <c r="AU1758" i="3"/>
  <c r="AU1759" i="3"/>
  <c r="AU1760" i="3"/>
  <c r="AU1761" i="3"/>
  <c r="AU1762" i="3"/>
  <c r="AU1763" i="3"/>
  <c r="AU1764" i="3"/>
  <c r="AU1765" i="3"/>
  <c r="AU1766" i="3"/>
  <c r="AU1767" i="3"/>
  <c r="AU1768" i="3"/>
  <c r="AU1769" i="3"/>
  <c r="AU1770" i="3"/>
  <c r="AU1771" i="3"/>
  <c r="AU1772" i="3"/>
  <c r="AU1773" i="3"/>
  <c r="AU1774" i="3"/>
  <c r="AU1775" i="3"/>
  <c r="AU1776" i="3"/>
  <c r="AU1777" i="3"/>
  <c r="AU1778" i="3"/>
  <c r="AU1779" i="3"/>
  <c r="AU1780" i="3"/>
  <c r="AU1781" i="3"/>
  <c r="AU1782" i="3"/>
  <c r="AU1783" i="3"/>
  <c r="AU1784" i="3"/>
  <c r="AU1785" i="3"/>
  <c r="AU1786" i="3"/>
  <c r="AU1787" i="3"/>
  <c r="AU1788" i="3"/>
  <c r="AU1789" i="3"/>
  <c r="AU1790" i="3"/>
  <c r="AU1791" i="3"/>
  <c r="AU1792" i="3"/>
  <c r="AU1793" i="3"/>
  <c r="AU1794" i="3"/>
  <c r="AU1795" i="3"/>
  <c r="AU1796" i="3"/>
  <c r="AU1797" i="3"/>
  <c r="AU1798" i="3"/>
  <c r="AU1799" i="3"/>
  <c r="AU1800" i="3"/>
  <c r="AU1801" i="3"/>
  <c r="AU1802" i="3"/>
  <c r="AU1803" i="3"/>
  <c r="AU1804" i="3"/>
  <c r="AU1805" i="3"/>
  <c r="AU1806" i="3"/>
  <c r="AU1807" i="3"/>
  <c r="AU1808" i="3"/>
  <c r="AU1809" i="3"/>
  <c r="AU1810" i="3"/>
  <c r="AU1811" i="3"/>
  <c r="AU1812" i="3"/>
  <c r="AU1813" i="3"/>
  <c r="AU1814" i="3"/>
  <c r="AU1815" i="3"/>
  <c r="AU1816" i="3"/>
  <c r="AU1817" i="3"/>
  <c r="AU1818" i="3"/>
  <c r="AU1819" i="3"/>
  <c r="AU1820" i="3"/>
  <c r="AU1821" i="3"/>
  <c r="AU1822" i="3"/>
  <c r="AU1823" i="3"/>
  <c r="AU1824" i="3"/>
  <c r="AU1825" i="3"/>
  <c r="AU1826" i="3"/>
  <c r="AU1827" i="3"/>
  <c r="AU1828" i="3"/>
  <c r="AU1829" i="3"/>
  <c r="AU1830" i="3"/>
  <c r="AU1831" i="3"/>
  <c r="AU1832" i="3"/>
  <c r="AU1833" i="3"/>
  <c r="AU1834" i="3"/>
  <c r="AU1835" i="3"/>
  <c r="AU1836" i="3"/>
  <c r="AU1837" i="3"/>
  <c r="AU1838" i="3"/>
  <c r="AU1839" i="3"/>
  <c r="AU1840" i="3"/>
  <c r="AU1841" i="3"/>
  <c r="AU1842" i="3"/>
  <c r="AU1843" i="3"/>
  <c r="AU1844" i="3"/>
  <c r="AU1845" i="3"/>
  <c r="AU1846" i="3"/>
  <c r="AU1847" i="3"/>
  <c r="AU1848" i="3"/>
  <c r="AU1849" i="3"/>
  <c r="AU1850" i="3"/>
  <c r="AU1851" i="3"/>
  <c r="AU1852" i="3"/>
  <c r="AU1853" i="3"/>
  <c r="AU1854" i="3"/>
  <c r="AU1855" i="3"/>
  <c r="AU1856" i="3"/>
  <c r="AU1857" i="3"/>
  <c r="AU1858" i="3"/>
  <c r="AU1859" i="3"/>
  <c r="AU1860" i="3"/>
  <c r="AU1861" i="3"/>
  <c r="AU1862" i="3"/>
  <c r="AU1863" i="3"/>
  <c r="AU1864" i="3"/>
  <c r="AU1865" i="3"/>
  <c r="AU1866" i="3"/>
  <c r="AU1867" i="3"/>
  <c r="AU1868" i="3"/>
  <c r="AU1869" i="3"/>
  <c r="AU1870" i="3"/>
  <c r="AU1871" i="3"/>
  <c r="AU1872" i="3"/>
  <c r="AU1873" i="3"/>
  <c r="AU1874" i="3"/>
  <c r="AU1875" i="3"/>
  <c r="AU1876" i="3"/>
  <c r="AU1877" i="3"/>
  <c r="AU1878" i="3"/>
  <c r="AU1879" i="3"/>
  <c r="AU1880" i="3"/>
  <c r="AU1881" i="3"/>
  <c r="AU1882" i="3"/>
  <c r="AU1883" i="3"/>
  <c r="AU1884" i="3"/>
  <c r="AU1885" i="3"/>
  <c r="AU1886" i="3"/>
  <c r="AU1887" i="3"/>
  <c r="AU1888" i="3"/>
  <c r="AU1889" i="3"/>
  <c r="AU1890" i="3"/>
  <c r="AU1891" i="3"/>
  <c r="AU1892" i="3"/>
  <c r="AU1893" i="3"/>
  <c r="AU1894" i="3"/>
  <c r="AU1895" i="3"/>
  <c r="AU1896" i="3"/>
  <c r="AU1897" i="3"/>
  <c r="AU1898" i="3"/>
  <c r="AU1899" i="3"/>
  <c r="AU1900" i="3"/>
  <c r="AU1901" i="3"/>
  <c r="AU1902" i="3"/>
  <c r="AU1903" i="3"/>
  <c r="AU1904" i="3"/>
  <c r="AU1905" i="3"/>
  <c r="AU1906" i="3"/>
  <c r="AU1907" i="3"/>
  <c r="AU1908" i="3"/>
  <c r="AU1909" i="3"/>
  <c r="AU1910" i="3"/>
  <c r="AU1911" i="3"/>
  <c r="AU1912" i="3"/>
  <c r="AU1913" i="3"/>
  <c r="AU1914" i="3"/>
  <c r="AU1915" i="3"/>
  <c r="AU1916" i="3"/>
  <c r="AU1917" i="3"/>
  <c r="AU1918" i="3"/>
  <c r="AU1919" i="3"/>
  <c r="AU1920" i="3"/>
  <c r="AU1921" i="3"/>
  <c r="AU1922" i="3"/>
  <c r="AU1923" i="3"/>
  <c r="AU1924" i="3"/>
  <c r="AU1925" i="3"/>
  <c r="AU1926" i="3"/>
  <c r="AU1927" i="3"/>
  <c r="AU1928" i="3"/>
  <c r="AU1929" i="3"/>
  <c r="AU1930" i="3"/>
  <c r="AU1931" i="3"/>
  <c r="AU1932" i="3"/>
  <c r="AU1933" i="3"/>
  <c r="AU1934" i="3"/>
  <c r="AU1935" i="3"/>
  <c r="AU1936" i="3"/>
  <c r="AU1937" i="3"/>
  <c r="AU1938" i="3"/>
  <c r="AU1939" i="3"/>
  <c r="AU1940" i="3"/>
  <c r="AU1941" i="3"/>
  <c r="AU1942" i="3"/>
  <c r="AU1943" i="3"/>
  <c r="AU1944" i="3"/>
  <c r="AU1945" i="3"/>
  <c r="AU1946" i="3"/>
  <c r="AU1947" i="3"/>
  <c r="AU1948" i="3"/>
  <c r="AU1949" i="3"/>
  <c r="AU1950" i="3"/>
  <c r="AU1951" i="3"/>
  <c r="AU1952" i="3"/>
  <c r="AU1953" i="3"/>
  <c r="AU1954" i="3"/>
  <c r="AU1955" i="3"/>
  <c r="AU1956" i="3"/>
  <c r="AU1957" i="3"/>
  <c r="AU1958" i="3"/>
  <c r="AU1959" i="3"/>
  <c r="AU1960" i="3"/>
  <c r="AU1961" i="3"/>
  <c r="AU1962" i="3"/>
  <c r="AU1963" i="3"/>
  <c r="AU1964" i="3"/>
  <c r="AU1965" i="3"/>
  <c r="AU1966" i="3"/>
  <c r="AU1967" i="3"/>
  <c r="AU1968" i="3"/>
  <c r="AU1969" i="3"/>
  <c r="AU1970" i="3"/>
  <c r="AU1971" i="3"/>
  <c r="AU1972" i="3"/>
  <c r="AU1973" i="3"/>
  <c r="AU1974" i="3"/>
  <c r="AU1975" i="3"/>
  <c r="AU1976" i="3"/>
  <c r="AU1977" i="3"/>
  <c r="AU1978" i="3"/>
  <c r="AU1979" i="3"/>
  <c r="AU1980" i="3"/>
  <c r="AU1981" i="3"/>
  <c r="AU1982" i="3"/>
  <c r="AU1983" i="3"/>
  <c r="AU1984" i="3"/>
  <c r="AU1985" i="3"/>
  <c r="AU1986" i="3"/>
  <c r="AU1987" i="3"/>
  <c r="AU1988" i="3"/>
  <c r="AU1989" i="3"/>
  <c r="AU1990" i="3"/>
  <c r="AU1991" i="3"/>
  <c r="AU1992" i="3"/>
  <c r="AU1993" i="3"/>
  <c r="AU1994" i="3"/>
  <c r="AU1995" i="3"/>
  <c r="AU1996" i="3"/>
  <c r="AU1997" i="3"/>
  <c r="AU1998" i="3"/>
  <c r="AU1999" i="3"/>
  <c r="AU2000" i="3"/>
  <c r="AU2001" i="3"/>
  <c r="AU2002" i="3"/>
  <c r="AU2003" i="3"/>
  <c r="AU2004" i="3"/>
  <c r="AU2005" i="3"/>
  <c r="AU2006" i="3"/>
  <c r="AU2007" i="3"/>
  <c r="AU2008" i="3"/>
  <c r="AU2009" i="3"/>
  <c r="AU2010" i="3"/>
  <c r="AU2011" i="3"/>
  <c r="AU2012" i="3"/>
  <c r="AU2013" i="3"/>
  <c r="AU2014" i="3"/>
  <c r="AU2015" i="3"/>
  <c r="AU2016" i="3"/>
  <c r="AU2017" i="3"/>
  <c r="AU2018" i="3"/>
  <c r="AU2019" i="3"/>
  <c r="AU2020" i="3"/>
  <c r="AU2021" i="3"/>
  <c r="AU2022" i="3"/>
  <c r="AU2023" i="3"/>
  <c r="AU2024" i="3"/>
  <c r="AU2025" i="3"/>
  <c r="AU2026" i="3"/>
  <c r="AU2027" i="3"/>
  <c r="AU2028" i="3"/>
  <c r="AU2029" i="3"/>
  <c r="AU2030" i="3"/>
  <c r="AU2031" i="3"/>
  <c r="AU2032" i="3"/>
  <c r="AU2033" i="3"/>
  <c r="AU2034" i="3"/>
  <c r="AU2035" i="3"/>
  <c r="AU2036" i="3"/>
  <c r="AU2037" i="3"/>
  <c r="AU2038" i="3"/>
  <c r="AU2039" i="3"/>
  <c r="AU2040" i="3"/>
  <c r="AU2041" i="3"/>
  <c r="AU2042" i="3"/>
  <c r="AU2043" i="3"/>
  <c r="AU2044" i="3"/>
  <c r="AU2045" i="3"/>
  <c r="AU2046" i="3"/>
  <c r="AU2047" i="3"/>
  <c r="AU2048" i="3"/>
  <c r="AU2049" i="3"/>
  <c r="AU2050" i="3"/>
  <c r="AU2051" i="3"/>
  <c r="AU2052" i="3"/>
  <c r="AU2053" i="3"/>
  <c r="AU2054" i="3"/>
  <c r="AU2055" i="3"/>
  <c r="AU2056" i="3"/>
  <c r="AU2057" i="3"/>
  <c r="AU2058" i="3"/>
  <c r="AU2059" i="3"/>
  <c r="AU2060" i="3"/>
  <c r="AU2061" i="3"/>
  <c r="AU2062" i="3"/>
  <c r="AU2063" i="3"/>
  <c r="AU2064" i="3"/>
  <c r="AU2065" i="3"/>
  <c r="AU2066" i="3"/>
  <c r="AU2067" i="3"/>
  <c r="AU2068" i="3"/>
  <c r="AU2069" i="3"/>
  <c r="AU2070" i="3"/>
  <c r="AU2071" i="3"/>
  <c r="AU2072" i="3"/>
  <c r="AU2073" i="3"/>
  <c r="AU2074" i="3"/>
  <c r="AU2075" i="3"/>
  <c r="AU2076" i="3"/>
  <c r="AU2077" i="3"/>
  <c r="AU2078" i="3"/>
  <c r="AU2079" i="3"/>
  <c r="AU2080" i="3"/>
  <c r="AU2081" i="3"/>
  <c r="AU2082" i="3"/>
  <c r="AU2083" i="3"/>
  <c r="AU2084" i="3"/>
  <c r="AU2085" i="3"/>
  <c r="AU2086" i="3"/>
  <c r="AU2087" i="3"/>
  <c r="AU2088" i="3"/>
  <c r="AU2089" i="3"/>
  <c r="AU2090" i="3"/>
  <c r="AU2091" i="3"/>
  <c r="AU2092" i="3"/>
  <c r="AU2093" i="3"/>
  <c r="AU2094" i="3"/>
  <c r="AU2095" i="3"/>
  <c r="AU2096" i="3"/>
  <c r="AU2097" i="3"/>
  <c r="AU2098" i="3"/>
  <c r="AU2099" i="3"/>
  <c r="AU2100" i="3"/>
  <c r="AU2101" i="3"/>
  <c r="AU2102" i="3"/>
  <c r="AU2103" i="3"/>
  <c r="AU2104" i="3"/>
  <c r="AU2105" i="3"/>
  <c r="AU2106" i="3"/>
  <c r="AU2107" i="3"/>
  <c r="AU2108" i="3"/>
  <c r="AU2109" i="3"/>
  <c r="AU2110" i="3"/>
  <c r="AU2111" i="3"/>
  <c r="AU2112" i="3"/>
  <c r="AU2113" i="3"/>
  <c r="AU2114" i="3"/>
  <c r="AU2115" i="3"/>
  <c r="AU2116" i="3"/>
  <c r="AU2117" i="3"/>
  <c r="AU2118" i="3"/>
  <c r="AU2119" i="3"/>
  <c r="AU2120" i="3"/>
  <c r="AU2121" i="3"/>
  <c r="AU2122" i="3"/>
  <c r="AU2123" i="3"/>
  <c r="AU2124" i="3"/>
  <c r="AU2125" i="3"/>
  <c r="AU2126" i="3"/>
  <c r="AU2127" i="3"/>
  <c r="AU2128" i="3"/>
  <c r="AU2129" i="3"/>
  <c r="AU2130" i="3"/>
  <c r="AU2131" i="3"/>
  <c r="AU2132" i="3"/>
  <c r="AU2133" i="3"/>
  <c r="AU2134" i="3"/>
  <c r="AU2135" i="3"/>
  <c r="AU2136" i="3"/>
  <c r="AU2137" i="3"/>
  <c r="AU2138" i="3"/>
  <c r="AU2139" i="3"/>
  <c r="AU2140" i="3"/>
  <c r="AU2141" i="3"/>
  <c r="AU2142" i="3"/>
  <c r="AU2143" i="3"/>
  <c r="AU2144" i="3"/>
  <c r="AU2145" i="3"/>
  <c r="AU2146" i="3"/>
  <c r="AU2147" i="3"/>
  <c r="AU2148" i="3"/>
  <c r="AU2149" i="3"/>
  <c r="AU2150" i="3"/>
  <c r="AU2151" i="3"/>
  <c r="AU2152" i="3"/>
  <c r="AU2153" i="3"/>
  <c r="AU2154" i="3"/>
  <c r="AU2155" i="3"/>
  <c r="AU2156" i="3"/>
  <c r="AU2157" i="3"/>
  <c r="AU2158" i="3"/>
  <c r="AU2159" i="3"/>
  <c r="AU2160" i="3"/>
  <c r="AU2161" i="3"/>
  <c r="AU2162" i="3"/>
  <c r="AU2163" i="3"/>
  <c r="AU2164" i="3"/>
  <c r="AU2165" i="3"/>
  <c r="AU2166" i="3"/>
  <c r="AU2167" i="3"/>
  <c r="AU2168" i="3"/>
  <c r="AU2169" i="3"/>
  <c r="AU2170" i="3"/>
  <c r="AU2171" i="3"/>
  <c r="AU2172" i="3"/>
  <c r="AU2173" i="3"/>
  <c r="AU2174" i="3"/>
  <c r="AU2175" i="3"/>
  <c r="AU2176" i="3"/>
  <c r="AU2177" i="3"/>
  <c r="AU2178" i="3"/>
  <c r="AU2179" i="3"/>
  <c r="AU2180" i="3"/>
  <c r="AU2181" i="3"/>
  <c r="AU2182" i="3"/>
  <c r="AU2183" i="3"/>
  <c r="AU2184" i="3"/>
  <c r="AU2185" i="3"/>
  <c r="AU2186" i="3"/>
  <c r="AU2187" i="3"/>
  <c r="AU2188" i="3"/>
  <c r="AU2189" i="3"/>
  <c r="AU2190" i="3"/>
  <c r="AU2191" i="3"/>
  <c r="AU2192" i="3"/>
  <c r="AU2193" i="3"/>
  <c r="AU2194" i="3"/>
  <c r="AU2195" i="3"/>
  <c r="AU2196" i="3"/>
  <c r="AU2197" i="3"/>
  <c r="AU2198" i="3"/>
  <c r="AU2199" i="3"/>
  <c r="AU2200" i="3"/>
  <c r="AU2201" i="3"/>
  <c r="AU2202" i="3"/>
  <c r="AU2203" i="3"/>
  <c r="AU2204" i="3"/>
  <c r="AU2205" i="3"/>
  <c r="AU2206" i="3"/>
  <c r="AU2207" i="3"/>
  <c r="AU2208" i="3"/>
  <c r="AU2209" i="3"/>
  <c r="AU2210" i="3"/>
  <c r="AU2211" i="3"/>
  <c r="AU2212" i="3"/>
  <c r="AU2213" i="3"/>
  <c r="AU2214" i="3"/>
  <c r="AU2215" i="3"/>
  <c r="AU2216" i="3"/>
  <c r="AU2217" i="3"/>
  <c r="AU2218" i="3"/>
  <c r="AU2219" i="3"/>
  <c r="AU2220" i="3"/>
  <c r="AU2221" i="3"/>
  <c r="AU2222" i="3"/>
  <c r="AU2223" i="3"/>
  <c r="AU2224" i="3"/>
  <c r="AU2225" i="3"/>
  <c r="AU2226" i="3"/>
  <c r="AU2227" i="3"/>
  <c r="AU2228" i="3"/>
  <c r="AU2229" i="3"/>
  <c r="AU2230" i="3"/>
  <c r="AU2231" i="3"/>
  <c r="AU2232" i="3"/>
  <c r="AU2233" i="3"/>
  <c r="AU2234" i="3"/>
  <c r="AU2235" i="3"/>
  <c r="AU2236" i="3"/>
  <c r="AU2237" i="3"/>
  <c r="AU2238" i="3"/>
  <c r="AU2239" i="3"/>
  <c r="AU2240" i="3"/>
  <c r="AU2241" i="3"/>
  <c r="AU2242" i="3"/>
  <c r="AU2243" i="3"/>
  <c r="AU2244" i="3"/>
  <c r="AU2245" i="3"/>
  <c r="AU2246" i="3"/>
  <c r="AU2247" i="3"/>
  <c r="AU2248" i="3"/>
  <c r="AU2249" i="3"/>
  <c r="AU2250" i="3"/>
  <c r="AU2251" i="3"/>
  <c r="AU2252" i="3"/>
  <c r="AU2253" i="3"/>
  <c r="AU2254" i="3"/>
  <c r="AU2255" i="3"/>
  <c r="AU2256" i="3"/>
  <c r="AU2257" i="3"/>
  <c r="AU2258" i="3"/>
  <c r="AU2259" i="3"/>
  <c r="AU2260" i="3"/>
  <c r="AU2261" i="3"/>
  <c r="AU2262" i="3"/>
  <c r="AU2263" i="3"/>
  <c r="AU2264" i="3"/>
  <c r="AU2265" i="3"/>
  <c r="AU2266" i="3"/>
  <c r="AU2267" i="3"/>
  <c r="AU2268" i="3"/>
  <c r="AU2269" i="3"/>
  <c r="AU2270" i="3"/>
  <c r="AU2271" i="3"/>
  <c r="AU2272" i="3"/>
  <c r="AU2273" i="3"/>
  <c r="AU2274" i="3"/>
  <c r="AU2275" i="3"/>
  <c r="AU2276" i="3"/>
  <c r="AU2277" i="3"/>
  <c r="AU2278" i="3"/>
  <c r="AU2279" i="3"/>
  <c r="AU2280" i="3"/>
  <c r="AU2281" i="3"/>
  <c r="AU2282" i="3"/>
  <c r="AU2283" i="3"/>
  <c r="AU2284" i="3"/>
  <c r="AU2285" i="3"/>
  <c r="AU2286" i="3"/>
  <c r="AU2287" i="3"/>
  <c r="AU2288" i="3"/>
  <c r="AU2289" i="3"/>
  <c r="AU2290" i="3"/>
  <c r="AU2291" i="3"/>
  <c r="AU2292" i="3"/>
  <c r="AU2293" i="3"/>
  <c r="AU2294" i="3"/>
  <c r="AU2295" i="3"/>
  <c r="AU2296" i="3"/>
  <c r="AU2297" i="3"/>
  <c r="AU2298" i="3"/>
  <c r="AU2299" i="3"/>
  <c r="AU2300" i="3"/>
  <c r="AU2301" i="3"/>
  <c r="AU2302" i="3"/>
  <c r="AU2303" i="3"/>
  <c r="AU2304" i="3"/>
  <c r="AU2305" i="3"/>
  <c r="AU2306" i="3"/>
  <c r="AU2307" i="3"/>
  <c r="AU2308" i="3"/>
  <c r="AU2309" i="3"/>
  <c r="AU2310" i="3"/>
  <c r="AU2311" i="3"/>
  <c r="AU2312" i="3"/>
  <c r="AU2313" i="3"/>
  <c r="AU2314" i="3"/>
  <c r="AU2315" i="3"/>
  <c r="AU2316" i="3"/>
  <c r="AU2317" i="3"/>
  <c r="AU2318" i="3"/>
  <c r="AU2319" i="3"/>
  <c r="AU2320" i="3"/>
  <c r="AU2321" i="3"/>
  <c r="AU2322" i="3"/>
  <c r="AU2323" i="3"/>
  <c r="AU2324" i="3"/>
  <c r="AU2325" i="3"/>
  <c r="AU2326" i="3"/>
  <c r="AU2327" i="3"/>
  <c r="AU2328" i="3"/>
  <c r="AU2329" i="3"/>
  <c r="AU2330" i="3"/>
  <c r="AU2331" i="3"/>
  <c r="AU2332" i="3"/>
  <c r="AU2333" i="3"/>
  <c r="AU2334" i="3"/>
  <c r="AU2335" i="3"/>
  <c r="AU2336" i="3"/>
  <c r="AU2337" i="3"/>
  <c r="AU2338" i="3"/>
  <c r="AU2339" i="3"/>
  <c r="AU2340" i="3"/>
  <c r="AU2341" i="3"/>
  <c r="AU2342" i="3"/>
  <c r="AU2343" i="3"/>
  <c r="AU2344" i="3"/>
  <c r="AU2345" i="3"/>
  <c r="AU2346" i="3"/>
  <c r="AU2347" i="3"/>
  <c r="AU2348" i="3"/>
  <c r="AU2349" i="3"/>
  <c r="AU2350" i="3"/>
  <c r="AU2351" i="3"/>
  <c r="AU2352" i="3"/>
  <c r="AU2353" i="3"/>
  <c r="AU2354" i="3"/>
  <c r="AU2355" i="3"/>
  <c r="AU2356" i="3"/>
  <c r="AU2357" i="3"/>
  <c r="AU2358" i="3"/>
  <c r="AU2359" i="3"/>
  <c r="AU2360" i="3"/>
  <c r="AU2361" i="3"/>
  <c r="AU2362" i="3"/>
  <c r="AU2363" i="3"/>
  <c r="AU2364" i="3"/>
  <c r="AU2365" i="3"/>
  <c r="AU2366" i="3"/>
  <c r="AU2367" i="3"/>
  <c r="AU2368" i="3"/>
  <c r="AU2369" i="3"/>
  <c r="AU2370" i="3"/>
  <c r="AU2371" i="3"/>
  <c r="AU2372" i="3"/>
  <c r="AU2373" i="3"/>
  <c r="AU2374" i="3"/>
  <c r="AU2375" i="3"/>
  <c r="AU2376" i="3"/>
  <c r="AU2377" i="3"/>
  <c r="AU2378" i="3"/>
  <c r="AU2379" i="3"/>
  <c r="AU2380" i="3"/>
  <c r="AU2381" i="3"/>
  <c r="AU2382" i="3"/>
  <c r="AU2383" i="3"/>
  <c r="AU2384" i="3"/>
  <c r="AU2385" i="3"/>
  <c r="AU2386" i="3"/>
  <c r="AU2387" i="3"/>
  <c r="AU2388" i="3"/>
  <c r="AU2389" i="3"/>
  <c r="AU2390" i="3"/>
  <c r="AU2391" i="3"/>
  <c r="AU2392" i="3"/>
  <c r="AU2393" i="3"/>
  <c r="AU2394" i="3"/>
  <c r="AU2395" i="3"/>
  <c r="AU2396" i="3"/>
  <c r="AU2397" i="3"/>
  <c r="AU2398" i="3"/>
  <c r="AU2399" i="3"/>
  <c r="AU2400" i="3"/>
  <c r="AU2401" i="3"/>
  <c r="AU2402" i="3"/>
  <c r="AU2403" i="3"/>
  <c r="AU2404" i="3"/>
  <c r="AU2405" i="3"/>
  <c r="AU2406" i="3"/>
  <c r="AU2407" i="3"/>
  <c r="AU2408" i="3"/>
  <c r="AU2409" i="3"/>
  <c r="AU2410" i="3"/>
  <c r="AU2411" i="3"/>
  <c r="AU2412" i="3"/>
  <c r="AU2413" i="3"/>
  <c r="AU2414" i="3"/>
  <c r="AU2415" i="3"/>
  <c r="AU2416" i="3"/>
  <c r="AU2417" i="3"/>
  <c r="AU2418" i="3"/>
  <c r="AU2419" i="3"/>
  <c r="AU2420" i="3"/>
  <c r="AU2421" i="3"/>
  <c r="AU2422" i="3"/>
  <c r="AU2423" i="3"/>
  <c r="AU2424" i="3"/>
  <c r="AU2425" i="3"/>
  <c r="AU2426" i="3"/>
  <c r="AU2427" i="3"/>
  <c r="AU2428" i="3"/>
  <c r="AU2429" i="3"/>
  <c r="AU2430" i="3"/>
  <c r="AU2431" i="3"/>
  <c r="AU2432" i="3"/>
  <c r="AU2433" i="3"/>
  <c r="AU2434" i="3"/>
  <c r="AU2435" i="3"/>
  <c r="AU2436" i="3"/>
  <c r="AU2437" i="3"/>
  <c r="AU2438" i="3"/>
  <c r="AU2439" i="3"/>
  <c r="AU2440" i="3"/>
  <c r="AU2441" i="3"/>
  <c r="AU2442" i="3"/>
  <c r="AU2443" i="3"/>
  <c r="AU2444" i="3"/>
  <c r="AU2445" i="3"/>
  <c r="AU2446" i="3"/>
  <c r="AU2447" i="3"/>
  <c r="AU2448" i="3"/>
  <c r="AU2449" i="3"/>
  <c r="AU2450" i="3"/>
  <c r="AU2451" i="3"/>
  <c r="AU2452" i="3"/>
  <c r="AU2453" i="3"/>
  <c r="AU2454" i="3"/>
  <c r="AU2455" i="3"/>
  <c r="AU2456" i="3"/>
  <c r="AU2457" i="3"/>
  <c r="AU2458" i="3"/>
  <c r="AU2459" i="3"/>
  <c r="AU2460" i="3"/>
  <c r="AU2461" i="3"/>
  <c r="AU2462" i="3"/>
  <c r="AU2463" i="3"/>
  <c r="AU2464" i="3"/>
  <c r="AU2465" i="3"/>
  <c r="AU2466" i="3"/>
  <c r="AU2467" i="3"/>
  <c r="AU2468" i="3"/>
  <c r="AU2469" i="3"/>
  <c r="AU2470" i="3"/>
  <c r="AU2471" i="3"/>
  <c r="AU2472" i="3"/>
  <c r="AU2473" i="3"/>
  <c r="AU2474" i="3"/>
  <c r="AU2475" i="3"/>
  <c r="AU2476" i="3"/>
  <c r="AU2477" i="3"/>
  <c r="AU2478" i="3"/>
  <c r="AU2479" i="3"/>
  <c r="AU2480" i="3"/>
  <c r="AU2481" i="3"/>
  <c r="AU2482" i="3"/>
  <c r="AU2483" i="3"/>
  <c r="AU2484" i="3"/>
  <c r="AU2485" i="3"/>
  <c r="AU2486" i="3"/>
  <c r="AU2487" i="3"/>
  <c r="AU2488" i="3"/>
  <c r="AU2489" i="3"/>
  <c r="AU2490" i="3"/>
  <c r="AU2491" i="3"/>
  <c r="AU2492" i="3"/>
  <c r="AU2493" i="3"/>
  <c r="AU2494" i="3"/>
  <c r="AU2495" i="3"/>
  <c r="AU2496" i="3"/>
  <c r="AU2497" i="3"/>
  <c r="AU2498" i="3"/>
  <c r="AU2499" i="3"/>
  <c r="AU2500" i="3"/>
  <c r="AU2501" i="3"/>
  <c r="AU2502" i="3"/>
  <c r="AU2503" i="3"/>
  <c r="AU2504" i="3"/>
  <c r="AU2505" i="3"/>
  <c r="AU2506" i="3"/>
  <c r="AU2507" i="3"/>
  <c r="AU2508" i="3"/>
  <c r="AU2509" i="3"/>
  <c r="AU2510" i="3"/>
  <c r="AU2511" i="3"/>
  <c r="AU2512" i="3"/>
  <c r="AU2513" i="3"/>
  <c r="AU2514" i="3"/>
  <c r="AU2515" i="3"/>
  <c r="AU2516" i="3"/>
  <c r="AU2517" i="3"/>
  <c r="AU2518" i="3"/>
  <c r="AU2519" i="3"/>
  <c r="AU2520" i="3"/>
  <c r="AU2521" i="3"/>
  <c r="AU2522" i="3"/>
  <c r="AU2523" i="3"/>
  <c r="AU2524" i="3"/>
  <c r="AU2525" i="3"/>
  <c r="AU2526" i="3"/>
  <c r="AU2527" i="3"/>
  <c r="AU2528" i="3"/>
  <c r="AU2529" i="3"/>
  <c r="AU2530" i="3"/>
  <c r="AU2531" i="3"/>
  <c r="AU2532" i="3"/>
  <c r="AU2533" i="3"/>
  <c r="AU2534" i="3"/>
  <c r="AU2535" i="3"/>
  <c r="AU2536" i="3"/>
  <c r="AU2537" i="3"/>
  <c r="AU2538" i="3"/>
  <c r="AU2539" i="3"/>
  <c r="AU2540" i="3"/>
  <c r="AU2541" i="3"/>
  <c r="AU2542" i="3"/>
  <c r="AU2543" i="3"/>
  <c r="AU2544" i="3"/>
  <c r="AU2545" i="3"/>
  <c r="AU2546" i="3"/>
  <c r="AU2547" i="3"/>
  <c r="AU2548" i="3"/>
  <c r="AU2549" i="3"/>
  <c r="AU2550" i="3"/>
  <c r="AU2551" i="3"/>
  <c r="AU2552" i="3"/>
  <c r="AU2553" i="3"/>
  <c r="AU2554" i="3"/>
  <c r="AU2555" i="3"/>
  <c r="AU2556" i="3"/>
  <c r="AU2557" i="3"/>
  <c r="AU2558" i="3"/>
  <c r="AU2559" i="3"/>
  <c r="AU2560" i="3"/>
  <c r="AU2561" i="3"/>
  <c r="AU2562" i="3"/>
  <c r="AU2563" i="3"/>
  <c r="AU2564" i="3"/>
  <c r="AU2565" i="3"/>
  <c r="AU2566" i="3"/>
  <c r="AU2567" i="3"/>
  <c r="AU2568" i="3"/>
  <c r="AU2569" i="3"/>
  <c r="AU2570" i="3"/>
  <c r="AU2571" i="3"/>
  <c r="AU2572" i="3"/>
  <c r="AU2573" i="3"/>
  <c r="AU2574" i="3"/>
  <c r="AU2575" i="3"/>
  <c r="AU2576" i="3"/>
  <c r="AU2577" i="3"/>
  <c r="AU2578" i="3"/>
  <c r="AU2579" i="3"/>
  <c r="AU2580" i="3"/>
  <c r="AU2581" i="3"/>
  <c r="AU2582" i="3"/>
  <c r="AU2583" i="3"/>
  <c r="AU2584" i="3"/>
  <c r="AU2585" i="3"/>
  <c r="AU2586" i="3"/>
  <c r="AU2587" i="3"/>
  <c r="AU2588" i="3"/>
  <c r="AU2589" i="3"/>
  <c r="AU2590" i="3"/>
  <c r="AU2591" i="3"/>
  <c r="AU2592" i="3"/>
  <c r="AU2593" i="3"/>
  <c r="AU2594" i="3"/>
  <c r="AU2595" i="3"/>
  <c r="AU2596" i="3"/>
  <c r="AU2597" i="3"/>
  <c r="AU2598" i="3"/>
  <c r="AU2599" i="3"/>
  <c r="AU2600" i="3"/>
  <c r="AU2601" i="3"/>
  <c r="AU2602" i="3"/>
  <c r="AU2603" i="3"/>
  <c r="AU2604" i="3"/>
  <c r="AU2605" i="3"/>
  <c r="AU2606" i="3"/>
  <c r="AU2607" i="3"/>
  <c r="AU2608" i="3"/>
  <c r="AU2609" i="3"/>
  <c r="AU2610" i="3"/>
  <c r="AU2611" i="3"/>
  <c r="AU2612" i="3"/>
  <c r="AU2613" i="3"/>
  <c r="AU2614" i="3"/>
  <c r="AU2615" i="3"/>
  <c r="AU2616" i="3"/>
  <c r="AU2617" i="3"/>
  <c r="AU2618" i="3"/>
  <c r="AU2619" i="3"/>
  <c r="AU2620" i="3"/>
  <c r="AU2621" i="3"/>
  <c r="AU2622" i="3"/>
  <c r="AU2623" i="3"/>
  <c r="AU2624" i="3"/>
  <c r="AU2625" i="3"/>
  <c r="AU2626" i="3"/>
  <c r="AU2627" i="3"/>
  <c r="AU2628" i="3"/>
  <c r="AU2629" i="3"/>
  <c r="AU2630" i="3"/>
  <c r="AU2631" i="3"/>
  <c r="AU2632" i="3"/>
  <c r="AU2633" i="3"/>
  <c r="AU2634" i="3"/>
  <c r="AU2635" i="3"/>
  <c r="AU2636" i="3"/>
  <c r="AU2637" i="3"/>
  <c r="AU2638" i="3"/>
  <c r="AU2639" i="3"/>
  <c r="AU2640" i="3"/>
  <c r="AU2641" i="3"/>
  <c r="AU2642" i="3"/>
  <c r="AU2643" i="3"/>
  <c r="AU2644" i="3"/>
  <c r="AU2645" i="3"/>
  <c r="AU2646" i="3"/>
  <c r="AU2647" i="3"/>
  <c r="AU2648" i="3"/>
  <c r="AU2649" i="3"/>
  <c r="AU2650" i="3"/>
  <c r="AU2651" i="3"/>
  <c r="AU2652" i="3"/>
  <c r="AU2653" i="3"/>
  <c r="AU2654" i="3"/>
  <c r="AU2655" i="3"/>
  <c r="AU2656" i="3"/>
  <c r="AU2657" i="3"/>
  <c r="AU2658" i="3"/>
  <c r="AU2659" i="3"/>
  <c r="AU2660" i="3"/>
  <c r="AU2661" i="3"/>
  <c r="AU2662" i="3"/>
  <c r="AU2663" i="3"/>
  <c r="AU2664" i="3"/>
  <c r="AU2665" i="3"/>
  <c r="AU2666" i="3"/>
  <c r="AU2667" i="3"/>
  <c r="AU2668" i="3"/>
  <c r="AU2669" i="3"/>
  <c r="AU2670" i="3"/>
  <c r="AU2671" i="3"/>
  <c r="AU2672" i="3"/>
  <c r="AU2673" i="3"/>
  <c r="AU2674" i="3"/>
  <c r="AU2675" i="3"/>
  <c r="AU2676" i="3"/>
  <c r="AU2677" i="3"/>
  <c r="AU2678" i="3"/>
  <c r="AU2679" i="3"/>
  <c r="AU2680" i="3"/>
  <c r="AU2681" i="3"/>
  <c r="AU2682" i="3"/>
  <c r="AU2683" i="3"/>
  <c r="AU2684" i="3"/>
  <c r="AU2685" i="3"/>
  <c r="AU2686" i="3"/>
  <c r="AU2687" i="3"/>
  <c r="AU2688" i="3"/>
  <c r="AU2689" i="3"/>
  <c r="AU2690" i="3"/>
  <c r="AU2691" i="3"/>
  <c r="AU2692" i="3"/>
  <c r="AU2693" i="3"/>
  <c r="AU2694" i="3"/>
  <c r="AU2695" i="3"/>
  <c r="AU2696" i="3"/>
  <c r="AU2697" i="3"/>
  <c r="AU2698" i="3"/>
  <c r="AU2699" i="3"/>
  <c r="AU2700" i="3"/>
  <c r="AU2701" i="3"/>
  <c r="AU2702" i="3"/>
  <c r="AU2703" i="3"/>
  <c r="AU2704" i="3"/>
  <c r="AU2705" i="3"/>
  <c r="AU2706" i="3"/>
  <c r="AU2707" i="3"/>
  <c r="AU2708" i="3"/>
  <c r="AU2709" i="3"/>
  <c r="AU2710" i="3"/>
  <c r="AU2711" i="3"/>
  <c r="AU2712" i="3"/>
  <c r="AU2713" i="3"/>
  <c r="AU2714" i="3"/>
  <c r="AU2715" i="3"/>
  <c r="AU2716" i="3"/>
  <c r="AU2717" i="3"/>
  <c r="AU2718" i="3"/>
  <c r="AU2719" i="3"/>
  <c r="AU2720" i="3"/>
  <c r="AU2721" i="3"/>
  <c r="AU2722" i="3"/>
  <c r="AU2723" i="3"/>
  <c r="AU2724" i="3"/>
  <c r="AU2725" i="3"/>
  <c r="AU2726" i="3"/>
  <c r="AU2727" i="3"/>
  <c r="AU2728" i="3"/>
  <c r="AU2729" i="3"/>
  <c r="AU2730" i="3"/>
  <c r="AU2731" i="3"/>
  <c r="AU2732" i="3"/>
  <c r="AU2733" i="3"/>
  <c r="AU2734" i="3"/>
  <c r="AU2735" i="3"/>
  <c r="AU2736" i="3"/>
  <c r="AU2737" i="3"/>
  <c r="AU2738" i="3"/>
  <c r="AU2739" i="3"/>
  <c r="AU2740" i="3"/>
  <c r="AU2741" i="3"/>
  <c r="AU2742" i="3"/>
  <c r="AU2743" i="3"/>
  <c r="AU2744" i="3"/>
  <c r="AU2745" i="3"/>
  <c r="AU2746" i="3"/>
  <c r="AU2747" i="3"/>
  <c r="AU2748" i="3"/>
  <c r="AU2749" i="3"/>
  <c r="AU2750" i="3"/>
  <c r="AU2751" i="3"/>
  <c r="AU2752" i="3"/>
  <c r="AU2753" i="3"/>
  <c r="AU2754" i="3"/>
  <c r="AU2755" i="3"/>
  <c r="AU2756" i="3"/>
  <c r="AU2757" i="3"/>
  <c r="AU2758" i="3"/>
  <c r="AU2759" i="3"/>
  <c r="AU2760" i="3"/>
  <c r="AU2761" i="3"/>
  <c r="AU2762" i="3"/>
  <c r="AU2763" i="3"/>
  <c r="AU2764" i="3"/>
  <c r="AU2765" i="3"/>
  <c r="AU2766" i="3"/>
  <c r="AU2767" i="3"/>
  <c r="AU2768" i="3"/>
  <c r="AU2769" i="3"/>
  <c r="AU2770" i="3"/>
  <c r="AU2771" i="3"/>
  <c r="AU2772" i="3"/>
  <c r="AU2773" i="3"/>
  <c r="AU2774" i="3"/>
  <c r="AU2775" i="3"/>
  <c r="AU2776" i="3"/>
  <c r="AU2777" i="3"/>
  <c r="AU2778" i="3"/>
  <c r="AU2779" i="3"/>
  <c r="AU2780" i="3"/>
  <c r="AU2781" i="3"/>
  <c r="AU2782" i="3"/>
  <c r="AU2783" i="3"/>
  <c r="AU2784" i="3"/>
  <c r="AU2785" i="3"/>
  <c r="AU2786" i="3"/>
  <c r="AU2787" i="3"/>
  <c r="AU2788" i="3"/>
  <c r="AU2789" i="3"/>
  <c r="AU2790" i="3"/>
  <c r="AU2791" i="3"/>
  <c r="AU2792" i="3"/>
  <c r="AU2793" i="3"/>
  <c r="AU2794" i="3"/>
  <c r="AU2795" i="3"/>
  <c r="AU2796" i="3"/>
  <c r="AU2797" i="3"/>
  <c r="AU2798" i="3"/>
  <c r="AU2799" i="3"/>
  <c r="AU2800" i="3"/>
  <c r="AU2801" i="3"/>
  <c r="AU2802" i="3"/>
  <c r="AU2803" i="3"/>
  <c r="AU2804" i="3"/>
  <c r="AU2805" i="3"/>
  <c r="AU2806" i="3"/>
  <c r="AU2807" i="3"/>
  <c r="AU2808" i="3"/>
  <c r="AU2809" i="3"/>
  <c r="AU2810" i="3"/>
  <c r="AU2811" i="3"/>
  <c r="AU2812" i="3"/>
  <c r="AU2813" i="3"/>
  <c r="AU2814" i="3"/>
  <c r="AU2815" i="3"/>
  <c r="AU2816" i="3"/>
  <c r="AU2817" i="3"/>
  <c r="AU2818" i="3"/>
  <c r="AU2819" i="3"/>
  <c r="AU2820" i="3"/>
  <c r="AU2821" i="3"/>
  <c r="AU2822" i="3"/>
  <c r="AU2823" i="3"/>
  <c r="AU2824" i="3"/>
  <c r="AU2825" i="3"/>
  <c r="AU2826" i="3"/>
  <c r="AU2827" i="3"/>
  <c r="AU2828" i="3"/>
  <c r="AU2829" i="3"/>
  <c r="AU2830" i="3"/>
  <c r="AU2831" i="3"/>
  <c r="AU2832" i="3"/>
  <c r="AU2833" i="3"/>
  <c r="AU2834" i="3"/>
  <c r="AU2835" i="3"/>
  <c r="AU2836" i="3"/>
  <c r="AU2837" i="3"/>
  <c r="AU2838" i="3"/>
  <c r="AU2839" i="3"/>
  <c r="AU2840" i="3"/>
  <c r="AU2841" i="3"/>
  <c r="AU2842" i="3"/>
  <c r="AU2843" i="3"/>
  <c r="AU2844" i="3"/>
  <c r="AU2845" i="3"/>
  <c r="AU2846" i="3"/>
  <c r="AU2847" i="3"/>
  <c r="AU2848" i="3"/>
  <c r="AU2849" i="3"/>
  <c r="AU2850" i="3"/>
  <c r="AU2851" i="3"/>
  <c r="AU2852" i="3"/>
  <c r="AU2853" i="3"/>
  <c r="AU2854" i="3"/>
  <c r="AU2855" i="3"/>
  <c r="AU2856" i="3"/>
  <c r="AU2857" i="3"/>
  <c r="AU2858" i="3"/>
  <c r="AU2859" i="3"/>
  <c r="AU2860" i="3"/>
  <c r="AU2861" i="3"/>
  <c r="AU2862" i="3"/>
  <c r="AU2863" i="3"/>
  <c r="AU2864" i="3"/>
  <c r="AU2865" i="3"/>
  <c r="AU2866" i="3"/>
  <c r="AU2867" i="3"/>
  <c r="AU2868" i="3"/>
  <c r="AU2869" i="3"/>
  <c r="AU2870" i="3"/>
  <c r="AU2871" i="3"/>
  <c r="AU2872" i="3"/>
  <c r="AU2873" i="3"/>
  <c r="AU2874" i="3"/>
  <c r="AU2875" i="3"/>
  <c r="AU2876" i="3"/>
  <c r="AU2877" i="3"/>
  <c r="AU2878" i="3"/>
  <c r="AU2879" i="3"/>
  <c r="AU2880" i="3"/>
  <c r="AU2881" i="3"/>
  <c r="AU2882" i="3"/>
  <c r="AU2883" i="3"/>
  <c r="AU2884" i="3"/>
  <c r="AU2885" i="3"/>
  <c r="AU2886" i="3"/>
  <c r="AU2887" i="3"/>
  <c r="AU2888" i="3"/>
  <c r="AU2889" i="3"/>
  <c r="AU2890" i="3"/>
  <c r="AU2891" i="3"/>
  <c r="AU2892" i="3"/>
  <c r="AU2893" i="3"/>
  <c r="AU2894" i="3"/>
  <c r="AU2895" i="3"/>
  <c r="AU2896" i="3"/>
  <c r="AU2897" i="3"/>
  <c r="AU2898" i="3"/>
  <c r="AU2899" i="3"/>
  <c r="AU2900" i="3"/>
  <c r="AU2901" i="3"/>
  <c r="AU2902" i="3"/>
  <c r="AU2903" i="3"/>
  <c r="AU2904" i="3"/>
  <c r="AU2905" i="3"/>
  <c r="AU2906" i="3"/>
  <c r="AU2907" i="3"/>
  <c r="AU2908" i="3"/>
  <c r="AU2909" i="3"/>
  <c r="AU2910" i="3"/>
  <c r="AU2911" i="3"/>
  <c r="AU2912" i="3"/>
  <c r="AU2913" i="3"/>
  <c r="AU2914" i="3"/>
  <c r="AU2915" i="3"/>
  <c r="AU2916" i="3"/>
  <c r="AU2917" i="3"/>
  <c r="AU2918" i="3"/>
  <c r="AU2919" i="3"/>
  <c r="AU2920" i="3"/>
  <c r="AU2921" i="3"/>
  <c r="AU2922" i="3"/>
  <c r="AU2923" i="3"/>
  <c r="AU2924" i="3"/>
  <c r="AU2925" i="3"/>
  <c r="AU2926" i="3"/>
  <c r="AU2927" i="3"/>
  <c r="AU2928" i="3"/>
  <c r="AU2929" i="3"/>
  <c r="AU2930" i="3"/>
  <c r="AU2931" i="3"/>
  <c r="AU2932" i="3"/>
  <c r="AU2933" i="3"/>
  <c r="AU2934" i="3"/>
  <c r="AU2935" i="3"/>
  <c r="AU2936" i="3"/>
  <c r="AU2937" i="3"/>
  <c r="AU2938" i="3"/>
  <c r="AU2939" i="3"/>
  <c r="AU2940" i="3"/>
  <c r="AU2941" i="3"/>
  <c r="AU2942" i="3"/>
  <c r="AU2943" i="3"/>
  <c r="AU2944" i="3"/>
  <c r="AU2945" i="3"/>
  <c r="AU2946" i="3"/>
  <c r="AU2947" i="3"/>
  <c r="AU2948" i="3"/>
  <c r="AU2949" i="3"/>
  <c r="AU2950" i="3"/>
  <c r="AU2951" i="3"/>
  <c r="AU2952" i="3"/>
  <c r="AU2953" i="3"/>
  <c r="AU2954" i="3"/>
  <c r="AU2955" i="3"/>
  <c r="AU2956" i="3"/>
  <c r="AU2957" i="3"/>
  <c r="AU2958" i="3"/>
  <c r="AU2959" i="3"/>
  <c r="AU2960" i="3"/>
  <c r="AU2961" i="3"/>
  <c r="AU2962" i="3"/>
  <c r="AU2963" i="3"/>
  <c r="AU2964" i="3"/>
  <c r="AU2965" i="3"/>
  <c r="AU2966" i="3"/>
  <c r="AU2967" i="3"/>
  <c r="AU2968" i="3"/>
  <c r="AU2969" i="3"/>
  <c r="AU2970" i="3"/>
  <c r="AU2971" i="3"/>
  <c r="AU2972" i="3"/>
  <c r="AU2973" i="3"/>
  <c r="AU2974" i="3"/>
  <c r="AU2975" i="3"/>
  <c r="AU2976" i="3"/>
  <c r="AU2977" i="3"/>
  <c r="AU2978" i="3"/>
  <c r="AU2979" i="3"/>
  <c r="AU2980" i="3"/>
  <c r="AU2981" i="3"/>
  <c r="AU2982" i="3"/>
  <c r="AU2983" i="3"/>
  <c r="AU2984" i="3"/>
  <c r="AU2985" i="3"/>
  <c r="AU2986" i="3"/>
  <c r="AU2987" i="3"/>
  <c r="AU2988" i="3"/>
  <c r="AU2989" i="3"/>
  <c r="AU2990" i="3"/>
  <c r="AU2991" i="3"/>
  <c r="AU2992" i="3"/>
  <c r="AU2993" i="3"/>
  <c r="AU2994" i="3"/>
  <c r="AU2995" i="3"/>
  <c r="AU2996" i="3"/>
  <c r="AU2997" i="3"/>
  <c r="AU2998" i="3"/>
  <c r="AU2999" i="3"/>
  <c r="AU3000" i="3"/>
  <c r="AU3001" i="3"/>
  <c r="AU3002" i="3"/>
  <c r="AU3003" i="3"/>
  <c r="AU3004" i="3"/>
  <c r="AU3005" i="3"/>
  <c r="AU3006" i="3"/>
  <c r="AU3007" i="3"/>
  <c r="AU3008" i="3"/>
  <c r="AU3009" i="3"/>
  <c r="AU3010" i="3"/>
  <c r="AU3011" i="3"/>
  <c r="AU3012" i="3"/>
  <c r="AU3013" i="3"/>
  <c r="AU3014" i="3"/>
  <c r="AU3015" i="3"/>
  <c r="AU3016" i="3"/>
  <c r="AU3017" i="3"/>
  <c r="AU3018" i="3"/>
  <c r="AU3019" i="3"/>
  <c r="AU3020" i="3"/>
  <c r="AU3021" i="3"/>
  <c r="AU3022" i="3"/>
  <c r="AU3023" i="3"/>
  <c r="AU3024" i="3"/>
  <c r="AU3025" i="3"/>
  <c r="AU3026" i="3"/>
  <c r="AU3027" i="3"/>
  <c r="AU3028" i="3"/>
  <c r="AU3029" i="3"/>
  <c r="AU3030" i="3"/>
  <c r="AU3031" i="3"/>
  <c r="AU3032" i="3"/>
  <c r="AU3033" i="3"/>
  <c r="AU3034" i="3"/>
  <c r="AU3035" i="3"/>
  <c r="AU3036" i="3"/>
  <c r="AU3037" i="3"/>
  <c r="AU3038" i="3"/>
  <c r="AU3039" i="3"/>
  <c r="AU3040" i="3"/>
  <c r="AU3041" i="3"/>
  <c r="AU3042" i="3"/>
  <c r="AU3043" i="3"/>
  <c r="AU3044" i="3"/>
  <c r="AU3045" i="3"/>
  <c r="AU3046" i="3"/>
  <c r="AU3047" i="3"/>
  <c r="AU3048" i="3"/>
  <c r="AU3049" i="3"/>
  <c r="AU3050" i="3"/>
  <c r="AU3051" i="3"/>
  <c r="AU3052" i="3"/>
  <c r="AU3053" i="3"/>
  <c r="AU3054" i="3"/>
  <c r="AU3055" i="3"/>
  <c r="AU3056" i="3"/>
  <c r="AU3057" i="3"/>
  <c r="AU3058" i="3"/>
  <c r="AU3059" i="3"/>
  <c r="AU3060" i="3"/>
  <c r="AU3061" i="3"/>
  <c r="AU3062" i="3"/>
  <c r="AU3063" i="3"/>
  <c r="AU3064" i="3"/>
  <c r="AU3065" i="3"/>
  <c r="AU3066" i="3"/>
  <c r="AU3067" i="3"/>
  <c r="AU3068" i="3"/>
  <c r="AU3069" i="3"/>
  <c r="AU3070" i="3"/>
  <c r="AU3071" i="3"/>
  <c r="AU3072" i="3"/>
  <c r="AU3073" i="3"/>
  <c r="AU3074" i="3"/>
  <c r="AU3075" i="3"/>
  <c r="AU3076" i="3"/>
  <c r="AU3077" i="3"/>
  <c r="AU3078" i="3"/>
  <c r="AU3079" i="3"/>
  <c r="AU3080" i="3"/>
  <c r="AU3081" i="3"/>
  <c r="AU3082" i="3"/>
  <c r="AU3083" i="3"/>
  <c r="AU3084" i="3"/>
  <c r="AU3085" i="3"/>
  <c r="AU3086" i="3"/>
  <c r="AU3087" i="3"/>
  <c r="AU3088" i="3"/>
  <c r="AU3089" i="3"/>
  <c r="AU3090" i="3"/>
  <c r="AU3091" i="3"/>
  <c r="AU3092" i="3"/>
  <c r="AU3093" i="3"/>
  <c r="AU3094" i="3"/>
  <c r="AU3095" i="3"/>
  <c r="AU3096" i="3"/>
  <c r="AU3097" i="3"/>
  <c r="AU3098" i="3"/>
  <c r="AU3099" i="3"/>
  <c r="AU3100" i="3"/>
  <c r="AU3101" i="3"/>
  <c r="AU3102" i="3"/>
  <c r="AU3103" i="3"/>
  <c r="AU3104" i="3"/>
  <c r="AU3105" i="3"/>
  <c r="AU3106" i="3"/>
  <c r="AU3107" i="3"/>
  <c r="AU3108" i="3"/>
  <c r="AU3109" i="3"/>
  <c r="AU3110" i="3"/>
  <c r="AU3111" i="3"/>
  <c r="AU3112" i="3"/>
  <c r="AU3113" i="3"/>
  <c r="AU3114" i="3"/>
  <c r="AU3115" i="3"/>
  <c r="AU3116" i="3"/>
  <c r="AU3117" i="3"/>
  <c r="AU3118" i="3"/>
  <c r="AU3119" i="3"/>
  <c r="AU3120" i="3"/>
  <c r="AU3121" i="3"/>
  <c r="AU3122" i="3"/>
  <c r="AU3123" i="3"/>
  <c r="AU3124" i="3"/>
  <c r="AU3125" i="3"/>
  <c r="AU3126" i="3"/>
  <c r="AU3127" i="3"/>
  <c r="AU3128" i="3"/>
  <c r="AU3129" i="3"/>
  <c r="AU3130" i="3"/>
  <c r="AU3131" i="3"/>
  <c r="AU3132" i="3"/>
  <c r="AU3133" i="3"/>
  <c r="AU3134" i="3"/>
  <c r="AU3135" i="3"/>
  <c r="AU3136" i="3"/>
  <c r="AU3137" i="3"/>
  <c r="AU3138" i="3"/>
  <c r="AU3139" i="3"/>
  <c r="AU3140" i="3"/>
  <c r="AU3141" i="3"/>
  <c r="AU3142" i="3"/>
  <c r="AU3143" i="3"/>
  <c r="AU3144" i="3"/>
  <c r="AU3145" i="3"/>
  <c r="AU3146" i="3"/>
  <c r="AU3147" i="3"/>
  <c r="AU3148" i="3"/>
  <c r="AU3149" i="3"/>
  <c r="AU3150" i="3"/>
  <c r="AU3151" i="3"/>
  <c r="AU3152" i="3"/>
  <c r="AU3153" i="3"/>
  <c r="AU3154" i="3"/>
  <c r="AU3155" i="3"/>
  <c r="AU3156" i="3"/>
  <c r="AU3157" i="3"/>
  <c r="AU3158" i="3"/>
  <c r="AU3159" i="3"/>
  <c r="AU3160" i="3"/>
  <c r="AU3161" i="3"/>
  <c r="AU3162" i="3"/>
  <c r="AU3163" i="3"/>
  <c r="AU3164" i="3"/>
  <c r="AU3165" i="3"/>
  <c r="AU3166" i="3"/>
  <c r="AU3167" i="3"/>
  <c r="AU3168" i="3"/>
  <c r="AU3169" i="3"/>
  <c r="AU3170" i="3"/>
  <c r="AU3171" i="3"/>
  <c r="AU3172" i="3"/>
  <c r="AU3173" i="3"/>
  <c r="AU3174" i="3"/>
  <c r="AU3175" i="3"/>
  <c r="AU3176" i="3"/>
  <c r="AU3177" i="3"/>
  <c r="AU3178" i="3"/>
  <c r="AU3179" i="3"/>
  <c r="AU3180" i="3"/>
  <c r="AU3181" i="3"/>
  <c r="AU3182" i="3"/>
  <c r="AU3183" i="3"/>
  <c r="AU3184" i="3"/>
  <c r="AU3185" i="3"/>
  <c r="AU3186" i="3"/>
  <c r="AU3187" i="3"/>
  <c r="AU3188" i="3"/>
  <c r="AU3189" i="3"/>
  <c r="AU3190" i="3"/>
  <c r="AU3191" i="3"/>
  <c r="AU3192" i="3"/>
  <c r="AU3193" i="3"/>
  <c r="AU3194" i="3"/>
  <c r="AU3195" i="3"/>
  <c r="AU3196" i="3"/>
  <c r="AU3197" i="3"/>
  <c r="AU3198" i="3"/>
  <c r="AU3199" i="3"/>
  <c r="AU3200" i="3"/>
  <c r="AU3201" i="3"/>
  <c r="AU3202" i="3"/>
  <c r="AU3203" i="3"/>
  <c r="AU3204" i="3"/>
  <c r="AU3205" i="3"/>
  <c r="AU3206" i="3"/>
  <c r="AU3207" i="3"/>
  <c r="AU3208" i="3"/>
  <c r="AU3209" i="3"/>
  <c r="AU3210" i="3"/>
  <c r="AU3211" i="3"/>
  <c r="AU3212" i="3"/>
  <c r="AU3213" i="3"/>
  <c r="AU3214" i="3"/>
  <c r="AU3215" i="3"/>
  <c r="AU3216" i="3"/>
  <c r="AU3217" i="3"/>
  <c r="AU3218" i="3"/>
  <c r="AU3219" i="3"/>
  <c r="AU3220" i="3"/>
  <c r="AU3221" i="3"/>
  <c r="AU3222" i="3"/>
  <c r="AU3223" i="3"/>
  <c r="AU3224" i="3"/>
  <c r="AU3225" i="3"/>
  <c r="AU3226" i="3"/>
  <c r="AU3227" i="3"/>
  <c r="AU3228" i="3"/>
  <c r="AU3229" i="3"/>
  <c r="AU3230" i="3"/>
  <c r="AU3231" i="3"/>
  <c r="AU3232" i="3"/>
  <c r="AU3233" i="3"/>
  <c r="AU3234" i="3"/>
  <c r="AU3235" i="3"/>
  <c r="AU3236" i="3"/>
  <c r="AU3237" i="3"/>
  <c r="AU3238" i="3"/>
  <c r="AU3239" i="3"/>
  <c r="AU3240" i="3"/>
  <c r="AU3241" i="3"/>
  <c r="AU3242" i="3"/>
  <c r="AU3243" i="3"/>
  <c r="AU3244" i="3"/>
  <c r="AU3245" i="3"/>
  <c r="AU3246" i="3"/>
  <c r="AU3247" i="3"/>
  <c r="AU3248" i="3"/>
  <c r="AU3249" i="3"/>
  <c r="AU3250" i="3"/>
  <c r="AU3251" i="3"/>
  <c r="AU3252" i="3"/>
  <c r="AU3253" i="3"/>
  <c r="AU3254" i="3"/>
  <c r="AU3255" i="3"/>
  <c r="AU3256" i="3"/>
  <c r="AU3257" i="3"/>
  <c r="AU3258" i="3"/>
  <c r="AU3259" i="3"/>
  <c r="AU3260" i="3"/>
  <c r="AU3261" i="3"/>
  <c r="AU3262" i="3"/>
  <c r="AU3263" i="3"/>
  <c r="AU3264" i="3"/>
  <c r="AU3265" i="3"/>
  <c r="AU5" i="3"/>
  <c r="AT5" i="3"/>
  <c r="AT6" i="3"/>
  <c r="AT7" i="3"/>
  <c r="AT8" i="3"/>
  <c r="AT9" i="3"/>
  <c r="AT10" i="3"/>
  <c r="AT11" i="3"/>
  <c r="AT12" i="3"/>
  <c r="AT13" i="3"/>
  <c r="AT14" i="3"/>
  <c r="AT15" i="3"/>
  <c r="AT16" i="3"/>
  <c r="AT17" i="3"/>
  <c r="AT18" i="3"/>
  <c r="AT19" i="3"/>
  <c r="AT20" i="3"/>
  <c r="AT21" i="3"/>
  <c r="AT22" i="3"/>
  <c r="AT23" i="3"/>
  <c r="AT24" i="3"/>
  <c r="AT25" i="3"/>
  <c r="AT26" i="3"/>
  <c r="AT27" i="3"/>
  <c r="AT28" i="3"/>
  <c r="AT29" i="3"/>
  <c r="AT30" i="3"/>
  <c r="AT31" i="3"/>
  <c r="AT32" i="3"/>
  <c r="AT33" i="3"/>
  <c r="AT34" i="3"/>
  <c r="AT35" i="3"/>
  <c r="AT36" i="3"/>
  <c r="AT37" i="3"/>
  <c r="AT38" i="3"/>
  <c r="AT39" i="3"/>
  <c r="AT40" i="3"/>
  <c r="AT41" i="3"/>
  <c r="AT42" i="3"/>
  <c r="AT43" i="3"/>
  <c r="AT44" i="3"/>
  <c r="AT45" i="3"/>
  <c r="AT46" i="3"/>
  <c r="AT47" i="3"/>
  <c r="AT48" i="3"/>
  <c r="AT49" i="3"/>
  <c r="AT50" i="3"/>
  <c r="AT51" i="3"/>
  <c r="AT52" i="3"/>
  <c r="AT53" i="3"/>
  <c r="AT54" i="3"/>
  <c r="AT55" i="3"/>
  <c r="AT56" i="3"/>
  <c r="AT57" i="3"/>
  <c r="AT58" i="3"/>
  <c r="AT59" i="3"/>
  <c r="AT60" i="3"/>
  <c r="AT61" i="3"/>
  <c r="AT62" i="3"/>
  <c r="AT63" i="3"/>
  <c r="AT64" i="3"/>
  <c r="AT65" i="3"/>
  <c r="AT66" i="3"/>
  <c r="AT67" i="3"/>
  <c r="AT68" i="3"/>
  <c r="AT69" i="3"/>
  <c r="AT70" i="3"/>
  <c r="AT71" i="3"/>
  <c r="AT72" i="3"/>
  <c r="AT73" i="3"/>
  <c r="AT74" i="3"/>
  <c r="AT75" i="3"/>
  <c r="AT76" i="3"/>
  <c r="AT77" i="3"/>
  <c r="AT78" i="3"/>
  <c r="AT79" i="3"/>
  <c r="AT80" i="3"/>
  <c r="AT81" i="3"/>
  <c r="AT82" i="3"/>
  <c r="AT83" i="3"/>
  <c r="AT84" i="3"/>
  <c r="AT85" i="3"/>
  <c r="AT86" i="3"/>
  <c r="AT87" i="3"/>
  <c r="AT88" i="3"/>
  <c r="AT89" i="3"/>
  <c r="AT90" i="3"/>
  <c r="AT91" i="3"/>
  <c r="AT92" i="3"/>
  <c r="AT93" i="3"/>
  <c r="AT94" i="3"/>
  <c r="AT95" i="3"/>
  <c r="AT96" i="3"/>
  <c r="AT97" i="3"/>
  <c r="AT98" i="3"/>
  <c r="AT99" i="3"/>
  <c r="AT100" i="3"/>
  <c r="AT101" i="3"/>
  <c r="AT102" i="3"/>
  <c r="AT103" i="3"/>
  <c r="AT104" i="3"/>
  <c r="AT105" i="3"/>
  <c r="AT106" i="3"/>
  <c r="AT107" i="3"/>
  <c r="AT108" i="3"/>
  <c r="AT109" i="3"/>
  <c r="AT110" i="3"/>
  <c r="AT111" i="3"/>
  <c r="AT112" i="3"/>
  <c r="AT113" i="3"/>
  <c r="AT114" i="3"/>
  <c r="AT115" i="3"/>
  <c r="AT116" i="3"/>
  <c r="AT117" i="3"/>
  <c r="AT118" i="3"/>
  <c r="AT119" i="3"/>
  <c r="AT120" i="3"/>
  <c r="AT121" i="3"/>
  <c r="AT122" i="3"/>
  <c r="AT123" i="3"/>
  <c r="AT124" i="3"/>
  <c r="AT125" i="3"/>
  <c r="AT126" i="3"/>
  <c r="AT127" i="3"/>
  <c r="AT128" i="3"/>
  <c r="AT129" i="3"/>
  <c r="AT130" i="3"/>
  <c r="AT131" i="3"/>
  <c r="AT132" i="3"/>
  <c r="AT133" i="3"/>
  <c r="AT134" i="3"/>
  <c r="AT135" i="3"/>
  <c r="AT136" i="3"/>
  <c r="AT137" i="3"/>
  <c r="AT138" i="3"/>
  <c r="AT139" i="3"/>
  <c r="AT140" i="3"/>
  <c r="AT141" i="3"/>
  <c r="AT142" i="3"/>
  <c r="AT143" i="3"/>
  <c r="AT144" i="3"/>
  <c r="AT145" i="3"/>
  <c r="AT146" i="3"/>
  <c r="AT147" i="3"/>
  <c r="AT148" i="3"/>
  <c r="AT149" i="3"/>
  <c r="AT150" i="3"/>
  <c r="AT151" i="3"/>
  <c r="AT152" i="3"/>
  <c r="AT153" i="3"/>
  <c r="AT154" i="3"/>
  <c r="AT155" i="3"/>
  <c r="AT156" i="3"/>
  <c r="AT157" i="3"/>
  <c r="AT158" i="3"/>
  <c r="AT159" i="3"/>
  <c r="AT160" i="3"/>
  <c r="AT161" i="3"/>
  <c r="AT162" i="3"/>
  <c r="AT163" i="3"/>
  <c r="AT164" i="3"/>
  <c r="AT165" i="3"/>
  <c r="AT166" i="3"/>
  <c r="AT167" i="3"/>
  <c r="AT168" i="3"/>
  <c r="AT169" i="3"/>
  <c r="AT170" i="3"/>
  <c r="AT171" i="3"/>
  <c r="AT172" i="3"/>
  <c r="AT173" i="3"/>
  <c r="AT174" i="3"/>
  <c r="AT175" i="3"/>
  <c r="AT176" i="3"/>
  <c r="AT177" i="3"/>
  <c r="AT178" i="3"/>
  <c r="AT179" i="3"/>
  <c r="AT180" i="3"/>
  <c r="AT181" i="3"/>
  <c r="AT182" i="3"/>
  <c r="AT183" i="3"/>
  <c r="AT184" i="3"/>
  <c r="AT185" i="3"/>
  <c r="AT186" i="3"/>
  <c r="AT187" i="3"/>
  <c r="AT188" i="3"/>
  <c r="AT189" i="3"/>
  <c r="AT190" i="3"/>
  <c r="AT191" i="3"/>
  <c r="AT192" i="3"/>
  <c r="AT193" i="3"/>
  <c r="AT194" i="3"/>
  <c r="AT195" i="3"/>
  <c r="AT196" i="3"/>
  <c r="AT197" i="3"/>
  <c r="AT198" i="3"/>
  <c r="AT199" i="3"/>
  <c r="AT200" i="3"/>
  <c r="AT201" i="3"/>
  <c r="AT202" i="3"/>
  <c r="AT203" i="3"/>
  <c r="AT204" i="3"/>
  <c r="AT205" i="3"/>
  <c r="AT206" i="3"/>
  <c r="AT207" i="3"/>
  <c r="AT208" i="3"/>
  <c r="AT209" i="3"/>
  <c r="AT210" i="3"/>
  <c r="AT211" i="3"/>
  <c r="AT212" i="3"/>
  <c r="AT213" i="3"/>
  <c r="AT214" i="3"/>
  <c r="AT215" i="3"/>
  <c r="AT216" i="3"/>
  <c r="AT217" i="3"/>
  <c r="AT218" i="3"/>
  <c r="AT219" i="3"/>
  <c r="AT220" i="3"/>
  <c r="AT221" i="3"/>
  <c r="AT222" i="3"/>
  <c r="AT223" i="3"/>
  <c r="AT224" i="3"/>
  <c r="AT225" i="3"/>
  <c r="AT226" i="3"/>
  <c r="AT227" i="3"/>
  <c r="AT228" i="3"/>
  <c r="AT229" i="3"/>
  <c r="AT230" i="3"/>
  <c r="AT231" i="3"/>
  <c r="AT232" i="3"/>
  <c r="AT233" i="3"/>
  <c r="AT234" i="3"/>
  <c r="AT235" i="3"/>
  <c r="AT236" i="3"/>
  <c r="AT237" i="3"/>
  <c r="AT238" i="3"/>
  <c r="AT239" i="3"/>
  <c r="AT240" i="3"/>
  <c r="AT241" i="3"/>
  <c r="AT242" i="3"/>
  <c r="AT243" i="3"/>
  <c r="AT244" i="3"/>
  <c r="AT245" i="3"/>
  <c r="AT246" i="3"/>
  <c r="AT247" i="3"/>
  <c r="AT248" i="3"/>
  <c r="AT249" i="3"/>
  <c r="AT250" i="3"/>
  <c r="AT251" i="3"/>
  <c r="AT252" i="3"/>
  <c r="AT253" i="3"/>
  <c r="AT254" i="3"/>
  <c r="AT255" i="3"/>
  <c r="AT256" i="3"/>
  <c r="AT257" i="3"/>
  <c r="AT258" i="3"/>
  <c r="AT259" i="3"/>
  <c r="AT260" i="3"/>
  <c r="AT261" i="3"/>
  <c r="AT262" i="3"/>
  <c r="AT263" i="3"/>
  <c r="AT264" i="3"/>
  <c r="AT265" i="3"/>
  <c r="AT266" i="3"/>
  <c r="AT267" i="3"/>
  <c r="AT268" i="3"/>
  <c r="AT269" i="3"/>
  <c r="AT270" i="3"/>
  <c r="AT271" i="3"/>
  <c r="AT272" i="3"/>
  <c r="AT273" i="3"/>
  <c r="AT274" i="3"/>
  <c r="AT275" i="3"/>
  <c r="AT276" i="3"/>
  <c r="AT277" i="3"/>
  <c r="AT278" i="3"/>
  <c r="AT279" i="3"/>
  <c r="AT280" i="3"/>
  <c r="AT281" i="3"/>
  <c r="AT282" i="3"/>
  <c r="AT283" i="3"/>
  <c r="AT284" i="3"/>
  <c r="AT285" i="3"/>
  <c r="AT286" i="3"/>
  <c r="AT287" i="3"/>
  <c r="AT288" i="3"/>
  <c r="AT289" i="3"/>
  <c r="AT290" i="3"/>
  <c r="AT291" i="3"/>
  <c r="AT292" i="3"/>
  <c r="AT293" i="3"/>
  <c r="AT294" i="3"/>
  <c r="AT295" i="3"/>
  <c r="AT296" i="3"/>
  <c r="AT297" i="3"/>
  <c r="AT298" i="3"/>
  <c r="AT299" i="3"/>
  <c r="AT300" i="3"/>
  <c r="AT301" i="3"/>
  <c r="AT302" i="3"/>
  <c r="AT303" i="3"/>
  <c r="AT304" i="3"/>
  <c r="AT305" i="3"/>
  <c r="AT306" i="3"/>
  <c r="AT307" i="3"/>
  <c r="AT308" i="3"/>
  <c r="AT309" i="3"/>
  <c r="AT310" i="3"/>
  <c r="AT311" i="3"/>
  <c r="AT312" i="3"/>
  <c r="AT313" i="3"/>
  <c r="AT314" i="3"/>
  <c r="AT315" i="3"/>
  <c r="AT316" i="3"/>
  <c r="AT317" i="3"/>
  <c r="AT318" i="3"/>
  <c r="AT319" i="3"/>
  <c r="AT320" i="3"/>
  <c r="AT321" i="3"/>
  <c r="AT322" i="3"/>
  <c r="AT323" i="3"/>
  <c r="AT324" i="3"/>
  <c r="AT325" i="3"/>
  <c r="AT326" i="3"/>
  <c r="AT327" i="3"/>
  <c r="AT328" i="3"/>
  <c r="AT329" i="3"/>
  <c r="AT330" i="3"/>
  <c r="AT331" i="3"/>
  <c r="AT332" i="3"/>
  <c r="AT333" i="3"/>
  <c r="AT334" i="3"/>
  <c r="AT335" i="3"/>
  <c r="AT336" i="3"/>
  <c r="AT337" i="3"/>
  <c r="AT338" i="3"/>
  <c r="AT339" i="3"/>
  <c r="AT340" i="3"/>
  <c r="AT341" i="3"/>
  <c r="AT342" i="3"/>
  <c r="AT343" i="3"/>
  <c r="AT344" i="3"/>
  <c r="AT345" i="3"/>
  <c r="AT346" i="3"/>
  <c r="AT347" i="3"/>
  <c r="AT348" i="3"/>
  <c r="AT349" i="3"/>
  <c r="AT350" i="3"/>
  <c r="AT351" i="3"/>
  <c r="AT352" i="3"/>
  <c r="AT353" i="3"/>
  <c r="AT354" i="3"/>
  <c r="AT355" i="3"/>
  <c r="AT356" i="3"/>
  <c r="AT357" i="3"/>
  <c r="AT358" i="3"/>
  <c r="AT359" i="3"/>
  <c r="AT360" i="3"/>
  <c r="AT361" i="3"/>
  <c r="AT362" i="3"/>
  <c r="AT363" i="3"/>
  <c r="AT364" i="3"/>
  <c r="AT365" i="3"/>
  <c r="AT366" i="3"/>
  <c r="AT367" i="3"/>
  <c r="AT368" i="3"/>
  <c r="AT369" i="3"/>
  <c r="AT370" i="3"/>
  <c r="AT371" i="3"/>
  <c r="AT372" i="3"/>
  <c r="AT373" i="3"/>
  <c r="AT374" i="3"/>
  <c r="AT375" i="3"/>
  <c r="AT376" i="3"/>
  <c r="AT377" i="3"/>
  <c r="AT378" i="3"/>
  <c r="AT379" i="3"/>
  <c r="AT380" i="3"/>
  <c r="AT381" i="3"/>
  <c r="AT382" i="3"/>
  <c r="AT383" i="3"/>
  <c r="AT384" i="3"/>
  <c r="AT385" i="3"/>
  <c r="AT386" i="3"/>
  <c r="AT387" i="3"/>
  <c r="AT388" i="3"/>
  <c r="AT389" i="3"/>
  <c r="AT390" i="3"/>
  <c r="AT391" i="3"/>
  <c r="AT392" i="3"/>
  <c r="AT393" i="3"/>
  <c r="AT394" i="3"/>
  <c r="AT395" i="3"/>
  <c r="AT396" i="3"/>
  <c r="AT397" i="3"/>
  <c r="AT398" i="3"/>
  <c r="AT399" i="3"/>
  <c r="AT400" i="3"/>
  <c r="AT401" i="3"/>
  <c r="AT402" i="3"/>
  <c r="AT403" i="3"/>
  <c r="AT404" i="3"/>
  <c r="AT405" i="3"/>
  <c r="AT406" i="3"/>
  <c r="AT407" i="3"/>
  <c r="AT408" i="3"/>
  <c r="AT409" i="3"/>
  <c r="AT410" i="3"/>
  <c r="AT411" i="3"/>
  <c r="AT412" i="3"/>
  <c r="AT413" i="3"/>
  <c r="AT414" i="3"/>
  <c r="AT415" i="3"/>
  <c r="AT416" i="3"/>
  <c r="AT417" i="3"/>
  <c r="AT418" i="3"/>
  <c r="AT419" i="3"/>
  <c r="AT420" i="3"/>
  <c r="AT421" i="3"/>
  <c r="AT422" i="3"/>
  <c r="AT423" i="3"/>
  <c r="AT424" i="3"/>
  <c r="AT425" i="3"/>
  <c r="AT426" i="3"/>
  <c r="AT427" i="3"/>
  <c r="AT428" i="3"/>
  <c r="AT429" i="3"/>
  <c r="AT430" i="3"/>
  <c r="AT431" i="3"/>
  <c r="AT432" i="3"/>
  <c r="AT433" i="3"/>
  <c r="AT434" i="3"/>
  <c r="AT435" i="3"/>
  <c r="AT436" i="3"/>
  <c r="AT437" i="3"/>
  <c r="AT438" i="3"/>
  <c r="AT439" i="3"/>
  <c r="AT440" i="3"/>
  <c r="AT441" i="3"/>
  <c r="AT442" i="3"/>
  <c r="AT443" i="3"/>
  <c r="AT444" i="3"/>
  <c r="AT445" i="3"/>
  <c r="AT446" i="3"/>
  <c r="AT447" i="3"/>
  <c r="AT448" i="3"/>
  <c r="AT449" i="3"/>
  <c r="AT450" i="3"/>
  <c r="AT451" i="3"/>
  <c r="AT452" i="3"/>
  <c r="AT453" i="3"/>
  <c r="AT454" i="3"/>
  <c r="AT455" i="3"/>
  <c r="AT456" i="3"/>
  <c r="AT457" i="3"/>
  <c r="AT458" i="3"/>
  <c r="AT459" i="3"/>
  <c r="AT460" i="3"/>
  <c r="AT461" i="3"/>
  <c r="AT462" i="3"/>
  <c r="AT463" i="3"/>
  <c r="AT464" i="3"/>
  <c r="AT465" i="3"/>
  <c r="AT466" i="3"/>
  <c r="AT467" i="3"/>
  <c r="AT468" i="3"/>
  <c r="AT469" i="3"/>
  <c r="AT470" i="3"/>
  <c r="AT471" i="3"/>
  <c r="AT472" i="3"/>
  <c r="AT473" i="3"/>
  <c r="AT474" i="3"/>
  <c r="AT475" i="3"/>
  <c r="AT476" i="3"/>
  <c r="AT477" i="3"/>
  <c r="AT478" i="3"/>
  <c r="AT479" i="3"/>
  <c r="AT480" i="3"/>
  <c r="AT481" i="3"/>
  <c r="AT482" i="3"/>
  <c r="AT483" i="3"/>
  <c r="AT484" i="3"/>
  <c r="AT485" i="3"/>
  <c r="AT486" i="3"/>
  <c r="AT487" i="3"/>
  <c r="AT488" i="3"/>
  <c r="AT489" i="3"/>
  <c r="AT490" i="3"/>
  <c r="AT491" i="3"/>
  <c r="AT492" i="3"/>
  <c r="AT493" i="3"/>
  <c r="AT494" i="3"/>
  <c r="AT495" i="3"/>
  <c r="AT496" i="3"/>
  <c r="AT497" i="3"/>
  <c r="AT498" i="3"/>
  <c r="AT499" i="3"/>
  <c r="AT500" i="3"/>
  <c r="AT501" i="3"/>
  <c r="AT502" i="3"/>
  <c r="AT503" i="3"/>
  <c r="AT504" i="3"/>
  <c r="AT505" i="3"/>
  <c r="AT506" i="3"/>
  <c r="AT507" i="3"/>
  <c r="AT508" i="3"/>
  <c r="AT509" i="3"/>
  <c r="AT510" i="3"/>
  <c r="AT511" i="3"/>
  <c r="AT512" i="3"/>
  <c r="AT513" i="3"/>
  <c r="AT514" i="3"/>
  <c r="AT515" i="3"/>
  <c r="AT516" i="3"/>
  <c r="AT517" i="3"/>
  <c r="AT518" i="3"/>
  <c r="AT519" i="3"/>
  <c r="AT520" i="3"/>
  <c r="AT521" i="3"/>
  <c r="AT522" i="3"/>
  <c r="AT523" i="3"/>
  <c r="AT524" i="3"/>
  <c r="AT525" i="3"/>
  <c r="AT526" i="3"/>
  <c r="AT527" i="3"/>
  <c r="AT528" i="3"/>
  <c r="AT529" i="3"/>
  <c r="AT530" i="3"/>
  <c r="AT531" i="3"/>
  <c r="AT532" i="3"/>
  <c r="AT533" i="3"/>
  <c r="AT534" i="3"/>
  <c r="AT535" i="3"/>
  <c r="AT536" i="3"/>
  <c r="AT537" i="3"/>
  <c r="AT538" i="3"/>
  <c r="AT539" i="3"/>
  <c r="AT540" i="3"/>
  <c r="AT541" i="3"/>
  <c r="AT542" i="3"/>
  <c r="AT543" i="3"/>
  <c r="AT544" i="3"/>
  <c r="AT545" i="3"/>
  <c r="AT546" i="3"/>
  <c r="AT547" i="3"/>
  <c r="AT548" i="3"/>
  <c r="AT549" i="3"/>
  <c r="AT550" i="3"/>
  <c r="AT551" i="3"/>
  <c r="AT552" i="3"/>
  <c r="AT553" i="3"/>
  <c r="AT554" i="3"/>
  <c r="AT555" i="3"/>
  <c r="AT556" i="3"/>
  <c r="AT557" i="3"/>
  <c r="AT558" i="3"/>
  <c r="AT559" i="3"/>
  <c r="AT560" i="3"/>
  <c r="AT561" i="3"/>
  <c r="AT562" i="3"/>
  <c r="AT563" i="3"/>
  <c r="AT564" i="3"/>
  <c r="AT565" i="3"/>
  <c r="AT566" i="3"/>
  <c r="AT567" i="3"/>
  <c r="AT568" i="3"/>
  <c r="AT569" i="3"/>
  <c r="AT570" i="3"/>
  <c r="AT571" i="3"/>
  <c r="AT572" i="3"/>
  <c r="AT573" i="3"/>
  <c r="AT574" i="3"/>
  <c r="AT575" i="3"/>
  <c r="AT576" i="3"/>
  <c r="AT577" i="3"/>
  <c r="AT578" i="3"/>
  <c r="AT579" i="3"/>
  <c r="AT580" i="3"/>
  <c r="AT581" i="3"/>
  <c r="AT582" i="3"/>
  <c r="AT583" i="3"/>
  <c r="AT584" i="3"/>
  <c r="AT585" i="3"/>
  <c r="AT586" i="3"/>
  <c r="AT587" i="3"/>
  <c r="AT588" i="3"/>
  <c r="AT589" i="3"/>
  <c r="AT590" i="3"/>
  <c r="AT591" i="3"/>
  <c r="AT592" i="3"/>
  <c r="AT593" i="3"/>
  <c r="AT594" i="3"/>
  <c r="AT595" i="3"/>
  <c r="AT596" i="3"/>
  <c r="AT597" i="3"/>
  <c r="AT598" i="3"/>
  <c r="AT599" i="3"/>
  <c r="AT600" i="3"/>
  <c r="AT601" i="3"/>
  <c r="AT602" i="3"/>
  <c r="AT603" i="3"/>
  <c r="AT604" i="3"/>
  <c r="AT605" i="3"/>
  <c r="AT606" i="3"/>
  <c r="AT607" i="3"/>
  <c r="AT608" i="3"/>
  <c r="AT609" i="3"/>
  <c r="AT610" i="3"/>
  <c r="AT611" i="3"/>
  <c r="AT612" i="3"/>
  <c r="AT613" i="3"/>
  <c r="AT614" i="3"/>
  <c r="AT615" i="3"/>
  <c r="AT616" i="3"/>
  <c r="AT617" i="3"/>
  <c r="AT618" i="3"/>
  <c r="AT619" i="3"/>
  <c r="AT620" i="3"/>
  <c r="AT621" i="3"/>
  <c r="AT622" i="3"/>
  <c r="AT623" i="3"/>
  <c r="AT624" i="3"/>
  <c r="AT625" i="3"/>
  <c r="AT626" i="3"/>
  <c r="AT627" i="3"/>
  <c r="AT628" i="3"/>
  <c r="AT629" i="3"/>
  <c r="AT630" i="3"/>
  <c r="AT631" i="3"/>
  <c r="AT632" i="3"/>
  <c r="AT633" i="3"/>
  <c r="AT634" i="3"/>
  <c r="AT635" i="3"/>
  <c r="AT636" i="3"/>
  <c r="AT637" i="3"/>
  <c r="AT638" i="3"/>
  <c r="AT639" i="3"/>
  <c r="AT640" i="3"/>
  <c r="AT641" i="3"/>
  <c r="AT642" i="3"/>
  <c r="AT643" i="3"/>
  <c r="AT644" i="3"/>
  <c r="AT645" i="3"/>
  <c r="AT646" i="3"/>
  <c r="AT647" i="3"/>
  <c r="AT648" i="3"/>
  <c r="AT649" i="3"/>
  <c r="AT650" i="3"/>
  <c r="AT651" i="3"/>
  <c r="AT652" i="3"/>
  <c r="AT653" i="3"/>
  <c r="AT654" i="3"/>
  <c r="AT655" i="3"/>
  <c r="AT656" i="3"/>
  <c r="AT657" i="3"/>
  <c r="AT658" i="3"/>
  <c r="AT659" i="3"/>
  <c r="AT660" i="3"/>
  <c r="AT661" i="3"/>
  <c r="AT662" i="3"/>
  <c r="AT663" i="3"/>
  <c r="AT664" i="3"/>
  <c r="AT665" i="3"/>
  <c r="AT666" i="3"/>
  <c r="AT667" i="3"/>
  <c r="AT668" i="3"/>
  <c r="AT669" i="3"/>
  <c r="AT670" i="3"/>
  <c r="AT671" i="3"/>
  <c r="AT672" i="3"/>
  <c r="AT673" i="3"/>
  <c r="AT674" i="3"/>
  <c r="AT675" i="3"/>
  <c r="AT676" i="3"/>
  <c r="AT677" i="3"/>
  <c r="AT678" i="3"/>
  <c r="AT679" i="3"/>
  <c r="AT680" i="3"/>
  <c r="AT681" i="3"/>
  <c r="AT682" i="3"/>
  <c r="AT683" i="3"/>
  <c r="AT684" i="3"/>
  <c r="AT685" i="3"/>
  <c r="AT686" i="3"/>
  <c r="AT687" i="3"/>
  <c r="AT688" i="3"/>
  <c r="AT689" i="3"/>
  <c r="AT690" i="3"/>
  <c r="AT691" i="3"/>
  <c r="AT692" i="3"/>
  <c r="AT693" i="3"/>
  <c r="AT694" i="3"/>
  <c r="AT695" i="3"/>
  <c r="AT696" i="3"/>
  <c r="AT697" i="3"/>
  <c r="AT698" i="3"/>
  <c r="AT699" i="3"/>
  <c r="AT700" i="3"/>
  <c r="AT701" i="3"/>
  <c r="AT702" i="3"/>
  <c r="AT703" i="3"/>
  <c r="AT704" i="3"/>
  <c r="AT705" i="3"/>
  <c r="AT706" i="3"/>
  <c r="AT707" i="3"/>
  <c r="AT708" i="3"/>
  <c r="AT709" i="3"/>
  <c r="AT710" i="3"/>
  <c r="AT711" i="3"/>
  <c r="AT712" i="3"/>
  <c r="AT713" i="3"/>
  <c r="AT714" i="3"/>
  <c r="AT715" i="3"/>
  <c r="AT716" i="3"/>
  <c r="AT717" i="3"/>
  <c r="AT718" i="3"/>
  <c r="AT719" i="3"/>
  <c r="AT720" i="3"/>
  <c r="AT721" i="3"/>
  <c r="AT722" i="3"/>
  <c r="AT723" i="3"/>
  <c r="AT724" i="3"/>
  <c r="AT725" i="3"/>
  <c r="AT726" i="3"/>
  <c r="AT727" i="3"/>
  <c r="AT728" i="3"/>
  <c r="AT729" i="3"/>
  <c r="AT730" i="3"/>
  <c r="AT731" i="3"/>
  <c r="AT732" i="3"/>
  <c r="AT733" i="3"/>
  <c r="AT734" i="3"/>
  <c r="AT735" i="3"/>
  <c r="AT736" i="3"/>
  <c r="AT737" i="3"/>
  <c r="AT738" i="3"/>
  <c r="AT739" i="3"/>
  <c r="AT740" i="3"/>
  <c r="AT741" i="3"/>
  <c r="AT742" i="3"/>
  <c r="AT743" i="3"/>
  <c r="AT744" i="3"/>
  <c r="AT745" i="3"/>
  <c r="AT746" i="3"/>
  <c r="AT747" i="3"/>
  <c r="AT748" i="3"/>
  <c r="AT749" i="3"/>
  <c r="AT750" i="3"/>
  <c r="AT751" i="3"/>
  <c r="AT752" i="3"/>
  <c r="AT753" i="3"/>
  <c r="AT754" i="3"/>
  <c r="AT755" i="3"/>
  <c r="AT756" i="3"/>
  <c r="AT757" i="3"/>
  <c r="AT758" i="3"/>
  <c r="AT759" i="3"/>
  <c r="AT760" i="3"/>
  <c r="AT761" i="3"/>
  <c r="AT762" i="3"/>
  <c r="AT763" i="3"/>
  <c r="AT764" i="3"/>
  <c r="AT765" i="3"/>
  <c r="AT766" i="3"/>
  <c r="AT767" i="3"/>
  <c r="AT768" i="3"/>
  <c r="AT769" i="3"/>
  <c r="AT770" i="3"/>
  <c r="AT771" i="3"/>
  <c r="AT772" i="3"/>
  <c r="AT773" i="3"/>
  <c r="AT774" i="3"/>
  <c r="AT775" i="3"/>
  <c r="AT776" i="3"/>
  <c r="AT777" i="3"/>
  <c r="AT778" i="3"/>
  <c r="AT779" i="3"/>
  <c r="AT780" i="3"/>
  <c r="AT781" i="3"/>
  <c r="AT782" i="3"/>
  <c r="AT783" i="3"/>
  <c r="AT784" i="3"/>
  <c r="AT785" i="3"/>
  <c r="AT786" i="3"/>
  <c r="AT787" i="3"/>
  <c r="AT788" i="3"/>
  <c r="AT789" i="3"/>
  <c r="AT790" i="3"/>
  <c r="AT791" i="3"/>
  <c r="AT792" i="3"/>
  <c r="AT793" i="3"/>
  <c r="AT794" i="3"/>
  <c r="AT795" i="3"/>
  <c r="AT796" i="3"/>
  <c r="AT797" i="3"/>
  <c r="AT798" i="3"/>
  <c r="AT799" i="3"/>
  <c r="AT800" i="3"/>
  <c r="AT801" i="3"/>
  <c r="AT802" i="3"/>
  <c r="AT803" i="3"/>
  <c r="AT804" i="3"/>
  <c r="AT805" i="3"/>
  <c r="AT806" i="3"/>
  <c r="AT807" i="3"/>
  <c r="AT808" i="3"/>
  <c r="AT809" i="3"/>
  <c r="AT810" i="3"/>
  <c r="AT811" i="3"/>
  <c r="AT812" i="3"/>
  <c r="AT813" i="3"/>
  <c r="AT814" i="3"/>
  <c r="AT815" i="3"/>
  <c r="AT816" i="3"/>
  <c r="AT817" i="3"/>
  <c r="AT818" i="3"/>
  <c r="AT819" i="3"/>
  <c r="AT820" i="3"/>
  <c r="AT821" i="3"/>
  <c r="AT822" i="3"/>
  <c r="AT823" i="3"/>
  <c r="AT824" i="3"/>
  <c r="AT825" i="3"/>
  <c r="AT826" i="3"/>
  <c r="AT827" i="3"/>
  <c r="AT828" i="3"/>
  <c r="AT829" i="3"/>
  <c r="AT830" i="3"/>
  <c r="AT831" i="3"/>
  <c r="AT832" i="3"/>
  <c r="AT833" i="3"/>
  <c r="AT834" i="3"/>
  <c r="AT835" i="3"/>
  <c r="AT836" i="3"/>
  <c r="AT837" i="3"/>
  <c r="AT838" i="3"/>
  <c r="AT839" i="3"/>
  <c r="AT840" i="3"/>
  <c r="AT841" i="3"/>
  <c r="AT842" i="3"/>
  <c r="AT843" i="3"/>
  <c r="AT844" i="3"/>
  <c r="AT845" i="3"/>
  <c r="AT846" i="3"/>
  <c r="AT847" i="3"/>
  <c r="AT848" i="3"/>
  <c r="AT849" i="3"/>
  <c r="AT850" i="3"/>
  <c r="AT851" i="3"/>
  <c r="AT852" i="3"/>
  <c r="AT853" i="3"/>
  <c r="AT854" i="3"/>
  <c r="AT855" i="3"/>
  <c r="AT856" i="3"/>
  <c r="AT857" i="3"/>
  <c r="AT858" i="3"/>
  <c r="AT859" i="3"/>
  <c r="AT860" i="3"/>
  <c r="AT861" i="3"/>
  <c r="AT862" i="3"/>
  <c r="AT863" i="3"/>
  <c r="AT864" i="3"/>
  <c r="AT865" i="3"/>
  <c r="AT866" i="3"/>
  <c r="AT867" i="3"/>
  <c r="AT868" i="3"/>
  <c r="AT869" i="3"/>
  <c r="AT870" i="3"/>
  <c r="AT871" i="3"/>
  <c r="AT872" i="3"/>
  <c r="AT873" i="3"/>
  <c r="AT874" i="3"/>
  <c r="AT875" i="3"/>
  <c r="AT876" i="3"/>
  <c r="AT877" i="3"/>
  <c r="AT878" i="3"/>
  <c r="AT879" i="3"/>
  <c r="AT880" i="3"/>
  <c r="AT881" i="3"/>
  <c r="AT882" i="3"/>
  <c r="AT883" i="3"/>
  <c r="AT884" i="3"/>
  <c r="AT885" i="3"/>
  <c r="AT886" i="3"/>
  <c r="AT887" i="3"/>
  <c r="AT888" i="3"/>
  <c r="AT889" i="3"/>
  <c r="AT890" i="3"/>
  <c r="AT891" i="3"/>
  <c r="AT892" i="3"/>
  <c r="AT893" i="3"/>
  <c r="AT894" i="3"/>
  <c r="AT895" i="3"/>
  <c r="AT896" i="3"/>
  <c r="AT897" i="3"/>
  <c r="AT898" i="3"/>
  <c r="AT899" i="3"/>
  <c r="AT900" i="3"/>
  <c r="AT901" i="3"/>
  <c r="AT902" i="3"/>
  <c r="AT903" i="3"/>
  <c r="AT904" i="3"/>
  <c r="AT905" i="3"/>
  <c r="AT906" i="3"/>
  <c r="AT907" i="3"/>
  <c r="AT908" i="3"/>
  <c r="AT909" i="3"/>
  <c r="AT910" i="3"/>
  <c r="AT911" i="3"/>
  <c r="AT912" i="3"/>
  <c r="AT913" i="3"/>
  <c r="AT914" i="3"/>
  <c r="AT915" i="3"/>
  <c r="AT916" i="3"/>
  <c r="AT917" i="3"/>
  <c r="AT918" i="3"/>
  <c r="AT919" i="3"/>
  <c r="AT920" i="3"/>
  <c r="AT921" i="3"/>
  <c r="AT922" i="3"/>
  <c r="AT923" i="3"/>
  <c r="AT924" i="3"/>
  <c r="AT925" i="3"/>
  <c r="AT926" i="3"/>
  <c r="AT927" i="3"/>
  <c r="AT928" i="3"/>
  <c r="AT929" i="3"/>
  <c r="AT930" i="3"/>
  <c r="AT931" i="3"/>
  <c r="AT932" i="3"/>
  <c r="AT933" i="3"/>
  <c r="AT934" i="3"/>
  <c r="AT935" i="3"/>
  <c r="AT936" i="3"/>
  <c r="AT937" i="3"/>
  <c r="AT938" i="3"/>
  <c r="AT939" i="3"/>
  <c r="AT940" i="3"/>
  <c r="AT941" i="3"/>
  <c r="AT942" i="3"/>
  <c r="AT943" i="3"/>
  <c r="AT944" i="3"/>
  <c r="AT945" i="3"/>
  <c r="AT946" i="3"/>
  <c r="AT947" i="3"/>
  <c r="AT948" i="3"/>
  <c r="AT949" i="3"/>
  <c r="AT950" i="3"/>
  <c r="AT951" i="3"/>
  <c r="AT952" i="3"/>
  <c r="AT953" i="3"/>
  <c r="AT954" i="3"/>
  <c r="AT955" i="3"/>
  <c r="AT956" i="3"/>
  <c r="AT957" i="3"/>
  <c r="AT958" i="3"/>
  <c r="AT959" i="3"/>
  <c r="AT960" i="3"/>
  <c r="AT961" i="3"/>
  <c r="AT962" i="3"/>
  <c r="AT963" i="3"/>
  <c r="AT964" i="3"/>
  <c r="AT965" i="3"/>
  <c r="AT966" i="3"/>
  <c r="AT967" i="3"/>
  <c r="AT968" i="3"/>
  <c r="AT969" i="3"/>
  <c r="AT970" i="3"/>
  <c r="AT971" i="3"/>
  <c r="AT972" i="3"/>
  <c r="AT973" i="3"/>
  <c r="AT974" i="3"/>
  <c r="AT975" i="3"/>
  <c r="AT976" i="3"/>
  <c r="AT977" i="3"/>
  <c r="AT978" i="3"/>
  <c r="AT979" i="3"/>
  <c r="AT980" i="3"/>
  <c r="AT981" i="3"/>
  <c r="AT982" i="3"/>
  <c r="AT983" i="3"/>
  <c r="AT984" i="3"/>
  <c r="AT985" i="3"/>
  <c r="AT986" i="3"/>
  <c r="AT987" i="3"/>
  <c r="AT988" i="3"/>
  <c r="AT989" i="3"/>
  <c r="AT990" i="3"/>
  <c r="AT991" i="3"/>
  <c r="AT992" i="3"/>
  <c r="AT993" i="3"/>
  <c r="AT994" i="3"/>
  <c r="AT995" i="3"/>
  <c r="AT996" i="3"/>
  <c r="AT997" i="3"/>
  <c r="AT998" i="3"/>
  <c r="AT999" i="3"/>
  <c r="AT1000" i="3"/>
  <c r="AT1001" i="3"/>
  <c r="AT1002" i="3"/>
  <c r="AT1003" i="3"/>
  <c r="AT1004" i="3"/>
  <c r="AT1005" i="3"/>
  <c r="AT1006" i="3"/>
  <c r="AT1007" i="3"/>
  <c r="AT1008" i="3"/>
  <c r="AT1009" i="3"/>
  <c r="AT1010" i="3"/>
  <c r="AT1011" i="3"/>
  <c r="AT1012" i="3"/>
  <c r="AT1013" i="3"/>
  <c r="AT1014" i="3"/>
  <c r="AT1015" i="3"/>
  <c r="AT1016" i="3"/>
  <c r="AT1017" i="3"/>
  <c r="AT1018" i="3"/>
  <c r="AT1019" i="3"/>
  <c r="AT1020" i="3"/>
  <c r="AT1021" i="3"/>
  <c r="AT1022" i="3"/>
  <c r="AT1023" i="3"/>
  <c r="AT1024" i="3"/>
  <c r="AT1025" i="3"/>
  <c r="AT1026" i="3"/>
  <c r="AT1027" i="3"/>
  <c r="AT1028" i="3"/>
  <c r="AT1029" i="3"/>
  <c r="AT1030" i="3"/>
  <c r="AT1031" i="3"/>
  <c r="AT1032" i="3"/>
  <c r="AT1033" i="3"/>
  <c r="AT1034" i="3"/>
  <c r="AT1035" i="3"/>
  <c r="AT1036" i="3"/>
  <c r="AT1037" i="3"/>
  <c r="AT1038" i="3"/>
  <c r="AT1039" i="3"/>
  <c r="AT1040" i="3"/>
  <c r="AT1041" i="3"/>
  <c r="AT1042" i="3"/>
  <c r="AT1043" i="3"/>
  <c r="AT1044" i="3"/>
  <c r="AT1045" i="3"/>
  <c r="AT1046" i="3"/>
  <c r="AT1047" i="3"/>
  <c r="AT1048" i="3"/>
  <c r="AT1049" i="3"/>
  <c r="AT1050" i="3"/>
  <c r="AT1051" i="3"/>
  <c r="AT1052" i="3"/>
  <c r="AT1053" i="3"/>
  <c r="AT1054" i="3"/>
  <c r="AT1055" i="3"/>
  <c r="AT1056" i="3"/>
  <c r="AT1057" i="3"/>
  <c r="AT1058" i="3"/>
  <c r="AT1059" i="3"/>
  <c r="AT1060" i="3"/>
  <c r="AT1061" i="3"/>
  <c r="AT1062" i="3"/>
  <c r="AT1063" i="3"/>
  <c r="AT1064" i="3"/>
  <c r="AT1065" i="3"/>
  <c r="AT1066" i="3"/>
  <c r="AT1067" i="3"/>
  <c r="AT1068" i="3"/>
  <c r="AT1069" i="3"/>
  <c r="AT1070" i="3"/>
  <c r="AT1071" i="3"/>
  <c r="AT1072" i="3"/>
  <c r="AT1073" i="3"/>
  <c r="AT1074" i="3"/>
  <c r="AT1075" i="3"/>
  <c r="AT1076" i="3"/>
  <c r="AT1077" i="3"/>
  <c r="AT1078" i="3"/>
  <c r="AT1079" i="3"/>
  <c r="AT1080" i="3"/>
  <c r="AT1081" i="3"/>
  <c r="AT1082" i="3"/>
  <c r="AT1083" i="3"/>
  <c r="AT1084" i="3"/>
  <c r="AT1085" i="3"/>
  <c r="AT1086" i="3"/>
  <c r="AT1087" i="3"/>
  <c r="AT1088" i="3"/>
  <c r="AT1089" i="3"/>
  <c r="AT1090" i="3"/>
  <c r="AT1091" i="3"/>
  <c r="AT1092" i="3"/>
  <c r="AT1093" i="3"/>
  <c r="AT1094" i="3"/>
  <c r="AT1095" i="3"/>
  <c r="AT1096" i="3"/>
  <c r="AT1097" i="3"/>
  <c r="AT1098" i="3"/>
  <c r="AT1099" i="3"/>
  <c r="AT1100" i="3"/>
  <c r="AT1101" i="3"/>
  <c r="AT1102" i="3"/>
  <c r="AT1103" i="3"/>
  <c r="AT1104" i="3"/>
  <c r="AT1105" i="3"/>
  <c r="AT1106" i="3"/>
  <c r="AT1107" i="3"/>
  <c r="AT1108" i="3"/>
  <c r="AT1109" i="3"/>
  <c r="AT1110" i="3"/>
  <c r="AT1111" i="3"/>
  <c r="AT1112" i="3"/>
  <c r="AT1113" i="3"/>
  <c r="AT1114" i="3"/>
  <c r="AT1115" i="3"/>
  <c r="AT1116" i="3"/>
  <c r="AT1117" i="3"/>
  <c r="AT1118" i="3"/>
  <c r="AT1119" i="3"/>
  <c r="AT1120" i="3"/>
  <c r="AT1121" i="3"/>
  <c r="AT1122" i="3"/>
  <c r="AT1123" i="3"/>
  <c r="AT1124" i="3"/>
  <c r="AT1125" i="3"/>
  <c r="AT1126" i="3"/>
  <c r="AT1127" i="3"/>
  <c r="AT1128" i="3"/>
  <c r="AT1129" i="3"/>
  <c r="AT1130" i="3"/>
  <c r="AT1131" i="3"/>
  <c r="AT1132" i="3"/>
  <c r="AT1133" i="3"/>
  <c r="AT1134" i="3"/>
  <c r="AT1135" i="3"/>
  <c r="AT1136" i="3"/>
  <c r="AT1137" i="3"/>
  <c r="AT1138" i="3"/>
  <c r="AT1139" i="3"/>
  <c r="AT1140" i="3"/>
  <c r="AT1141" i="3"/>
  <c r="AT1142" i="3"/>
  <c r="AT1143" i="3"/>
  <c r="AT1144" i="3"/>
  <c r="AT1145" i="3"/>
  <c r="AT1146" i="3"/>
  <c r="AT1147" i="3"/>
  <c r="AT1148" i="3"/>
  <c r="AT1149" i="3"/>
  <c r="AT1150" i="3"/>
  <c r="AT1151" i="3"/>
  <c r="AT1152" i="3"/>
  <c r="AT1153" i="3"/>
  <c r="AT1154" i="3"/>
  <c r="AT1155" i="3"/>
  <c r="AT1156" i="3"/>
  <c r="AT1157" i="3"/>
  <c r="AT1158" i="3"/>
  <c r="AT1159" i="3"/>
  <c r="AT1160" i="3"/>
  <c r="AT1161" i="3"/>
  <c r="AT1162" i="3"/>
  <c r="AT1163" i="3"/>
  <c r="AT1164" i="3"/>
  <c r="AT1165" i="3"/>
  <c r="AT1166" i="3"/>
  <c r="AT1167" i="3"/>
  <c r="AT1168" i="3"/>
  <c r="AT1169" i="3"/>
  <c r="AT1170" i="3"/>
  <c r="AT1171" i="3"/>
  <c r="AT1172" i="3"/>
  <c r="AT1173" i="3"/>
  <c r="AT1174" i="3"/>
  <c r="AT1175" i="3"/>
  <c r="AT1176" i="3"/>
  <c r="AT1177" i="3"/>
  <c r="AT1178" i="3"/>
  <c r="AT1179" i="3"/>
  <c r="AT1180" i="3"/>
  <c r="AT1181" i="3"/>
  <c r="AT1182" i="3"/>
  <c r="AT1183" i="3"/>
  <c r="AT1184" i="3"/>
  <c r="AT1185" i="3"/>
  <c r="AT1186" i="3"/>
  <c r="AT1187" i="3"/>
  <c r="AT1188" i="3"/>
  <c r="AT1189" i="3"/>
  <c r="AT1190" i="3"/>
  <c r="AT1191" i="3"/>
  <c r="AT1192" i="3"/>
  <c r="AT1193" i="3"/>
  <c r="AT1194" i="3"/>
  <c r="AT1195" i="3"/>
  <c r="AT1196" i="3"/>
  <c r="AT1197" i="3"/>
  <c r="AT1198" i="3"/>
  <c r="AT1199" i="3"/>
  <c r="AT1200" i="3"/>
  <c r="AT1201" i="3"/>
  <c r="AT1202" i="3"/>
  <c r="AT1203" i="3"/>
  <c r="AT1204" i="3"/>
  <c r="AT1205" i="3"/>
  <c r="AT1206" i="3"/>
  <c r="AT1207" i="3"/>
  <c r="AT1208" i="3"/>
  <c r="AT1209" i="3"/>
  <c r="AT1210" i="3"/>
  <c r="AT1211" i="3"/>
  <c r="AT1212" i="3"/>
  <c r="AT1213" i="3"/>
  <c r="AT1214" i="3"/>
  <c r="AT1215" i="3"/>
  <c r="AT1216" i="3"/>
  <c r="AT1217" i="3"/>
  <c r="AT1218" i="3"/>
  <c r="AT1219" i="3"/>
  <c r="AT1220" i="3"/>
  <c r="AT1221" i="3"/>
  <c r="AT1222" i="3"/>
  <c r="AT1223" i="3"/>
  <c r="AT1224" i="3"/>
  <c r="AT1225" i="3"/>
  <c r="AT1226" i="3"/>
  <c r="AT1227" i="3"/>
  <c r="AT1228" i="3"/>
  <c r="AT1229" i="3"/>
  <c r="AT1230" i="3"/>
  <c r="AT1231" i="3"/>
  <c r="AT1232" i="3"/>
  <c r="AT1233" i="3"/>
  <c r="AT1234" i="3"/>
  <c r="AT1235" i="3"/>
  <c r="AT1236" i="3"/>
  <c r="AT1237" i="3"/>
  <c r="AT1238" i="3"/>
  <c r="AT1239" i="3"/>
  <c r="AT1240" i="3"/>
  <c r="AT1241" i="3"/>
  <c r="AT1242" i="3"/>
  <c r="AT1243" i="3"/>
  <c r="AT1244" i="3"/>
  <c r="AT1245" i="3"/>
  <c r="AT1246" i="3"/>
  <c r="AT1247" i="3"/>
  <c r="AT1248" i="3"/>
  <c r="AT1249" i="3"/>
  <c r="AT1250" i="3"/>
  <c r="AT1251" i="3"/>
  <c r="AT1252" i="3"/>
  <c r="AT1253" i="3"/>
  <c r="AT1254" i="3"/>
  <c r="AT1255" i="3"/>
  <c r="AT1256" i="3"/>
  <c r="AT1257" i="3"/>
  <c r="AT1258" i="3"/>
  <c r="AT1259" i="3"/>
  <c r="AT1260" i="3"/>
  <c r="AT1261" i="3"/>
  <c r="AT1262" i="3"/>
  <c r="AT1263" i="3"/>
  <c r="AT1264" i="3"/>
  <c r="AT1265" i="3"/>
  <c r="AT1266" i="3"/>
  <c r="AT1267" i="3"/>
  <c r="AT1268" i="3"/>
  <c r="AT1269" i="3"/>
  <c r="AT1270" i="3"/>
  <c r="AT1271" i="3"/>
  <c r="AT1272" i="3"/>
  <c r="AT1273" i="3"/>
  <c r="AT1274" i="3"/>
  <c r="AT1275" i="3"/>
  <c r="AT1276" i="3"/>
  <c r="AT1277" i="3"/>
  <c r="AT1278" i="3"/>
  <c r="AT1279" i="3"/>
  <c r="AT1280" i="3"/>
  <c r="AT1281" i="3"/>
  <c r="AT1282" i="3"/>
  <c r="AT1283" i="3"/>
  <c r="AT1284" i="3"/>
  <c r="AT1285" i="3"/>
  <c r="AT1286" i="3"/>
  <c r="AT1287" i="3"/>
  <c r="AT1288" i="3"/>
  <c r="AT1289" i="3"/>
  <c r="AT1290" i="3"/>
  <c r="AT1291" i="3"/>
  <c r="AT1292" i="3"/>
  <c r="AT1293" i="3"/>
  <c r="AT1294" i="3"/>
  <c r="AT1295" i="3"/>
  <c r="AT1296" i="3"/>
  <c r="AT1297" i="3"/>
  <c r="AT1298" i="3"/>
  <c r="AT1299" i="3"/>
  <c r="AT1300" i="3"/>
  <c r="AT1301" i="3"/>
  <c r="AT1302" i="3"/>
  <c r="AT1303" i="3"/>
  <c r="AT1304" i="3"/>
  <c r="AT1305" i="3"/>
  <c r="AT1306" i="3"/>
  <c r="AT1307" i="3"/>
  <c r="AT1308" i="3"/>
  <c r="AT1309" i="3"/>
  <c r="AT1310" i="3"/>
  <c r="AT1311" i="3"/>
  <c r="AT1312" i="3"/>
  <c r="AT1313" i="3"/>
  <c r="AT1314" i="3"/>
  <c r="AT1315" i="3"/>
  <c r="AT1316" i="3"/>
  <c r="AT1317" i="3"/>
  <c r="AT1318" i="3"/>
  <c r="AT1319" i="3"/>
  <c r="AT1320" i="3"/>
  <c r="AT1321" i="3"/>
  <c r="AT1322" i="3"/>
  <c r="AT1323" i="3"/>
  <c r="AT1324" i="3"/>
  <c r="AT1325" i="3"/>
  <c r="AT1326" i="3"/>
  <c r="AT1327" i="3"/>
  <c r="AT1328" i="3"/>
  <c r="AT1329" i="3"/>
  <c r="AT1330" i="3"/>
  <c r="AT1331" i="3"/>
  <c r="AT1332" i="3"/>
  <c r="AT1333" i="3"/>
  <c r="AT1334" i="3"/>
  <c r="AT1335" i="3"/>
  <c r="AT1336" i="3"/>
  <c r="AT1337" i="3"/>
  <c r="AT1338" i="3"/>
  <c r="AT1339" i="3"/>
  <c r="AT1340" i="3"/>
  <c r="AT1341" i="3"/>
  <c r="AT1342" i="3"/>
  <c r="AT1343" i="3"/>
  <c r="AT1344" i="3"/>
  <c r="AT1345" i="3"/>
  <c r="AT1346" i="3"/>
  <c r="AT1347" i="3"/>
  <c r="AT1348" i="3"/>
  <c r="AT1349" i="3"/>
  <c r="AT1350" i="3"/>
  <c r="AT1351" i="3"/>
  <c r="AT1352" i="3"/>
  <c r="AT1353" i="3"/>
  <c r="AT1354" i="3"/>
  <c r="AT1355" i="3"/>
  <c r="AT1356" i="3"/>
  <c r="AT1357" i="3"/>
  <c r="AT1358" i="3"/>
  <c r="AT1359" i="3"/>
  <c r="AT1360" i="3"/>
  <c r="AT1361" i="3"/>
  <c r="AT1362" i="3"/>
  <c r="AT1363" i="3"/>
  <c r="AT1364" i="3"/>
  <c r="AT1365" i="3"/>
  <c r="AT1366" i="3"/>
  <c r="AT1367" i="3"/>
  <c r="AT1368" i="3"/>
  <c r="AT1369" i="3"/>
  <c r="AT1370" i="3"/>
  <c r="AT1371" i="3"/>
  <c r="AT1372" i="3"/>
  <c r="AT1373" i="3"/>
  <c r="AT1374" i="3"/>
  <c r="AT1375" i="3"/>
  <c r="AT1376" i="3"/>
  <c r="AT1377" i="3"/>
  <c r="AT1378" i="3"/>
  <c r="AT1379" i="3"/>
  <c r="AT1380" i="3"/>
  <c r="AT1381" i="3"/>
  <c r="AT1382" i="3"/>
  <c r="AT1383" i="3"/>
  <c r="AT1384" i="3"/>
  <c r="AT1385" i="3"/>
  <c r="AT1386" i="3"/>
  <c r="AT1387" i="3"/>
  <c r="AT1388" i="3"/>
  <c r="AT1389" i="3"/>
  <c r="AT1390" i="3"/>
  <c r="AT1391" i="3"/>
  <c r="AT1392" i="3"/>
  <c r="AT1393" i="3"/>
  <c r="AT1394" i="3"/>
  <c r="AT1395" i="3"/>
  <c r="AT1396" i="3"/>
  <c r="AT1397" i="3"/>
  <c r="AT1398" i="3"/>
  <c r="AT1399" i="3"/>
  <c r="AT1400" i="3"/>
  <c r="AT1401" i="3"/>
  <c r="AT1402" i="3"/>
  <c r="AT1403" i="3"/>
  <c r="AT1404" i="3"/>
  <c r="AT1405" i="3"/>
  <c r="AT1406" i="3"/>
  <c r="AT1407" i="3"/>
  <c r="AT1408" i="3"/>
  <c r="AT1409" i="3"/>
  <c r="AT1410" i="3"/>
  <c r="AT1411" i="3"/>
  <c r="AT1412" i="3"/>
  <c r="AT1413" i="3"/>
  <c r="AT1414" i="3"/>
  <c r="AT1415" i="3"/>
  <c r="AT1416" i="3"/>
  <c r="AT1417" i="3"/>
  <c r="AT1418" i="3"/>
  <c r="AT1419" i="3"/>
  <c r="AT1420" i="3"/>
  <c r="AT1421" i="3"/>
  <c r="AT1422" i="3"/>
  <c r="AT1423" i="3"/>
  <c r="AT1424" i="3"/>
  <c r="AT1425" i="3"/>
  <c r="AT1426" i="3"/>
  <c r="AT1427" i="3"/>
  <c r="AT1428" i="3"/>
  <c r="AT1429" i="3"/>
  <c r="AT1430" i="3"/>
  <c r="AT1431" i="3"/>
  <c r="AT1432" i="3"/>
  <c r="AT1433" i="3"/>
  <c r="AT1434" i="3"/>
  <c r="AT1435" i="3"/>
  <c r="AT1436" i="3"/>
  <c r="AT1437" i="3"/>
  <c r="AT1438" i="3"/>
  <c r="AT1439" i="3"/>
  <c r="AT1440" i="3"/>
  <c r="AT1441" i="3"/>
  <c r="AT1442" i="3"/>
  <c r="AT1443" i="3"/>
  <c r="AT1444" i="3"/>
  <c r="AT1445" i="3"/>
  <c r="AT1446" i="3"/>
  <c r="AT1447" i="3"/>
  <c r="AT1448" i="3"/>
  <c r="AT1449" i="3"/>
  <c r="AT1450" i="3"/>
  <c r="AT1451" i="3"/>
  <c r="AT1452" i="3"/>
  <c r="AT1453" i="3"/>
  <c r="AT1454" i="3"/>
  <c r="AT1455" i="3"/>
  <c r="AT1456" i="3"/>
  <c r="AT1457" i="3"/>
  <c r="AT1458" i="3"/>
  <c r="AT1459" i="3"/>
  <c r="AT1460" i="3"/>
  <c r="AT1461" i="3"/>
  <c r="AT1462" i="3"/>
  <c r="AT1463" i="3"/>
  <c r="AT1464" i="3"/>
  <c r="AT1465" i="3"/>
  <c r="AT1466" i="3"/>
  <c r="AT1467" i="3"/>
  <c r="AT1468" i="3"/>
  <c r="AT1469" i="3"/>
  <c r="AT1470" i="3"/>
  <c r="AT1471" i="3"/>
  <c r="AT1472" i="3"/>
  <c r="AT1473" i="3"/>
  <c r="AT1474" i="3"/>
  <c r="AT1475" i="3"/>
  <c r="AT1476" i="3"/>
  <c r="AT1477" i="3"/>
  <c r="AT1478" i="3"/>
  <c r="AT1479" i="3"/>
  <c r="AT1480" i="3"/>
  <c r="AT1481" i="3"/>
  <c r="AT1482" i="3"/>
  <c r="AT1483" i="3"/>
  <c r="AT1484" i="3"/>
  <c r="AT1485" i="3"/>
  <c r="AT1486" i="3"/>
  <c r="AT1487" i="3"/>
  <c r="AT1488" i="3"/>
  <c r="AT1489" i="3"/>
  <c r="AT1490" i="3"/>
  <c r="AT1491" i="3"/>
  <c r="AT1492" i="3"/>
  <c r="AT1493" i="3"/>
  <c r="AT1494" i="3"/>
  <c r="AT1495" i="3"/>
  <c r="AT1496" i="3"/>
  <c r="AT1497" i="3"/>
  <c r="AT1498" i="3"/>
  <c r="AT1499" i="3"/>
  <c r="AT1500" i="3"/>
  <c r="AT1501" i="3"/>
  <c r="AT1502" i="3"/>
  <c r="AT1503" i="3"/>
  <c r="AT1504" i="3"/>
  <c r="AT1505" i="3"/>
  <c r="AT1506" i="3"/>
  <c r="AT1507" i="3"/>
  <c r="AT1508" i="3"/>
  <c r="AT1509" i="3"/>
  <c r="AT1510" i="3"/>
  <c r="AT1511" i="3"/>
  <c r="AT1512" i="3"/>
  <c r="AT1513" i="3"/>
  <c r="AT1514" i="3"/>
  <c r="AT1515" i="3"/>
  <c r="AT1516" i="3"/>
  <c r="AT1517" i="3"/>
  <c r="AT1518" i="3"/>
  <c r="AT1519" i="3"/>
  <c r="AT1520" i="3"/>
  <c r="AT1521" i="3"/>
  <c r="AT1522" i="3"/>
  <c r="AT1523" i="3"/>
  <c r="AT1524" i="3"/>
  <c r="AT1525" i="3"/>
  <c r="AT1526" i="3"/>
  <c r="AT1527" i="3"/>
  <c r="AT1528" i="3"/>
  <c r="AT1529" i="3"/>
  <c r="AT1530" i="3"/>
  <c r="AT1531" i="3"/>
  <c r="AT1532" i="3"/>
  <c r="AT1533" i="3"/>
  <c r="AT1534" i="3"/>
  <c r="AT1535" i="3"/>
  <c r="AT1536" i="3"/>
  <c r="AT1537" i="3"/>
  <c r="AT1538" i="3"/>
  <c r="AT1539" i="3"/>
  <c r="AT1540" i="3"/>
  <c r="AT1541" i="3"/>
  <c r="AT1542" i="3"/>
  <c r="AT1543" i="3"/>
  <c r="AT1544" i="3"/>
  <c r="AT1545" i="3"/>
  <c r="AT1546" i="3"/>
  <c r="AT1547" i="3"/>
  <c r="AT1548" i="3"/>
  <c r="AT1549" i="3"/>
  <c r="AT1550" i="3"/>
  <c r="AT1551" i="3"/>
  <c r="AT1552" i="3"/>
  <c r="AT1553" i="3"/>
  <c r="AT1554" i="3"/>
  <c r="AT1555" i="3"/>
  <c r="AT1556" i="3"/>
  <c r="AT1557" i="3"/>
  <c r="AT1558" i="3"/>
  <c r="AT1559" i="3"/>
  <c r="AT1560" i="3"/>
  <c r="AT1561" i="3"/>
  <c r="AT1562" i="3"/>
  <c r="AT1563" i="3"/>
  <c r="AT1564" i="3"/>
  <c r="AT1565" i="3"/>
  <c r="AT1566" i="3"/>
  <c r="AT1567" i="3"/>
  <c r="AT1568" i="3"/>
  <c r="AT1569" i="3"/>
  <c r="AT1570" i="3"/>
  <c r="AT1571" i="3"/>
  <c r="AT1572" i="3"/>
  <c r="AT1573" i="3"/>
  <c r="AT1574" i="3"/>
  <c r="AT1575" i="3"/>
  <c r="AT1576" i="3"/>
  <c r="AT1577" i="3"/>
  <c r="AT1578" i="3"/>
  <c r="AT1579" i="3"/>
  <c r="AT1580" i="3"/>
  <c r="AT1581" i="3"/>
  <c r="AT1582" i="3"/>
  <c r="AT1583" i="3"/>
  <c r="AT1584" i="3"/>
  <c r="AT1585" i="3"/>
  <c r="AT1586" i="3"/>
  <c r="AT1587" i="3"/>
  <c r="AT1588" i="3"/>
  <c r="AT1589" i="3"/>
  <c r="AT1590" i="3"/>
  <c r="AT1591" i="3"/>
  <c r="AT1592" i="3"/>
  <c r="AT1593" i="3"/>
  <c r="AT1594" i="3"/>
  <c r="AT1595" i="3"/>
  <c r="AT1596" i="3"/>
  <c r="AT1597" i="3"/>
  <c r="AT1598" i="3"/>
  <c r="AT1599" i="3"/>
  <c r="AT1600" i="3"/>
  <c r="AT1601" i="3"/>
  <c r="AT1602" i="3"/>
  <c r="AT1603" i="3"/>
  <c r="AT1604" i="3"/>
  <c r="AT1605" i="3"/>
  <c r="AT1606" i="3"/>
  <c r="AT1607" i="3"/>
  <c r="AT1608" i="3"/>
  <c r="AT1609" i="3"/>
  <c r="AT1610" i="3"/>
  <c r="AT1611" i="3"/>
  <c r="AT1612" i="3"/>
  <c r="AT1613" i="3"/>
  <c r="AT1614" i="3"/>
  <c r="AT1615" i="3"/>
  <c r="AT1616" i="3"/>
  <c r="AT1617" i="3"/>
  <c r="AT1618" i="3"/>
  <c r="AT1619" i="3"/>
  <c r="AT1620" i="3"/>
  <c r="AT1621" i="3"/>
  <c r="AT1622" i="3"/>
  <c r="AT1623" i="3"/>
  <c r="AT1624" i="3"/>
  <c r="AT1625" i="3"/>
  <c r="AT1626" i="3"/>
  <c r="AT1627" i="3"/>
  <c r="AT1628" i="3"/>
  <c r="AT1629" i="3"/>
  <c r="AT1630" i="3"/>
  <c r="AT1631" i="3"/>
  <c r="AT1632" i="3"/>
  <c r="AT1633" i="3"/>
  <c r="AT1634" i="3"/>
  <c r="AT1635" i="3"/>
  <c r="AT1636" i="3"/>
  <c r="AT1637" i="3"/>
  <c r="AT1638" i="3"/>
  <c r="AT1639" i="3"/>
  <c r="AT1640" i="3"/>
  <c r="AT1641" i="3"/>
  <c r="AT1642" i="3"/>
  <c r="AT1643" i="3"/>
  <c r="AT1644" i="3"/>
  <c r="AT1645" i="3"/>
  <c r="AT1646" i="3"/>
  <c r="AT1647" i="3"/>
  <c r="AT1648" i="3"/>
  <c r="AT1649" i="3"/>
  <c r="AT1650" i="3"/>
  <c r="AT1651" i="3"/>
  <c r="AT1652" i="3"/>
  <c r="AT1653" i="3"/>
  <c r="AT1654" i="3"/>
  <c r="AT1655" i="3"/>
  <c r="AT1656" i="3"/>
  <c r="AT1657" i="3"/>
  <c r="AT1658" i="3"/>
  <c r="AT1659" i="3"/>
  <c r="AT1660" i="3"/>
  <c r="AT1661" i="3"/>
  <c r="AT1662" i="3"/>
  <c r="AT1663" i="3"/>
  <c r="AT1664" i="3"/>
  <c r="AT1665" i="3"/>
  <c r="AT1666" i="3"/>
  <c r="AT1667" i="3"/>
  <c r="AT1668" i="3"/>
  <c r="AT1669" i="3"/>
  <c r="AT1670" i="3"/>
  <c r="AT1671" i="3"/>
  <c r="AT1672" i="3"/>
  <c r="AT1673" i="3"/>
  <c r="AT1674" i="3"/>
  <c r="AT1675" i="3"/>
  <c r="AT1676" i="3"/>
  <c r="AT1677" i="3"/>
  <c r="AT1678" i="3"/>
  <c r="AT1679" i="3"/>
  <c r="AT1680" i="3"/>
  <c r="AT1681" i="3"/>
  <c r="AT1682" i="3"/>
  <c r="AT1683" i="3"/>
  <c r="AT1684" i="3"/>
  <c r="AT1685" i="3"/>
  <c r="AT1686" i="3"/>
  <c r="AT1687" i="3"/>
  <c r="AT1688" i="3"/>
  <c r="AT1689" i="3"/>
  <c r="AT1690" i="3"/>
  <c r="AT1691" i="3"/>
  <c r="AT1692" i="3"/>
  <c r="AT1693" i="3"/>
  <c r="AT1694" i="3"/>
  <c r="AT1695" i="3"/>
  <c r="AT1696" i="3"/>
  <c r="AT1697" i="3"/>
  <c r="AT1698" i="3"/>
  <c r="AT1699" i="3"/>
  <c r="AT1700" i="3"/>
  <c r="AT1701" i="3"/>
  <c r="AT1702" i="3"/>
  <c r="AT1703" i="3"/>
  <c r="AT1704" i="3"/>
  <c r="AT1705" i="3"/>
  <c r="AT1706" i="3"/>
  <c r="AT1707" i="3"/>
  <c r="AT1708" i="3"/>
  <c r="AT1709" i="3"/>
  <c r="AT1710" i="3"/>
  <c r="AT1711" i="3"/>
  <c r="AT1712" i="3"/>
  <c r="AT1713" i="3"/>
  <c r="AT1714" i="3"/>
  <c r="AT1715" i="3"/>
  <c r="AT1716" i="3"/>
  <c r="AT1717" i="3"/>
  <c r="AT1718" i="3"/>
  <c r="AT1719" i="3"/>
  <c r="AT1720" i="3"/>
  <c r="AT1721" i="3"/>
  <c r="AT1722" i="3"/>
  <c r="AT1723" i="3"/>
  <c r="AT1724" i="3"/>
  <c r="AT1725" i="3"/>
  <c r="AT1726" i="3"/>
  <c r="AT1727" i="3"/>
  <c r="AT1728" i="3"/>
  <c r="AT1729" i="3"/>
  <c r="AT1730" i="3"/>
  <c r="AT1731" i="3"/>
  <c r="AT1732" i="3"/>
  <c r="AT1733" i="3"/>
  <c r="AT1734" i="3"/>
  <c r="AT1735" i="3"/>
  <c r="AT1736" i="3"/>
  <c r="AT1737" i="3"/>
  <c r="AT1738" i="3"/>
  <c r="AT1739" i="3"/>
  <c r="AT1740" i="3"/>
  <c r="AT1741" i="3"/>
  <c r="AT1742" i="3"/>
  <c r="AT1743" i="3"/>
  <c r="AT1744" i="3"/>
  <c r="AT1745" i="3"/>
  <c r="AT1746" i="3"/>
  <c r="AT1747" i="3"/>
  <c r="AT1748" i="3"/>
  <c r="AT1749" i="3"/>
  <c r="AT1750" i="3"/>
  <c r="AT1751" i="3"/>
  <c r="AT1752" i="3"/>
  <c r="AT1753" i="3"/>
  <c r="AT1754" i="3"/>
  <c r="AT1755" i="3"/>
  <c r="AT1756" i="3"/>
  <c r="AT1757" i="3"/>
  <c r="AT1758" i="3"/>
  <c r="AT1759" i="3"/>
  <c r="AT1760" i="3"/>
  <c r="AT1761" i="3"/>
  <c r="AT1762" i="3"/>
  <c r="AT1763" i="3"/>
  <c r="AT1764" i="3"/>
  <c r="AT1765" i="3"/>
  <c r="AT1766" i="3"/>
  <c r="AT1767" i="3"/>
  <c r="AT1768" i="3"/>
  <c r="AT1769" i="3"/>
  <c r="AT1770" i="3"/>
  <c r="AT1771" i="3"/>
  <c r="AT1772" i="3"/>
  <c r="AT1773" i="3"/>
  <c r="AT1774" i="3"/>
  <c r="AT1775" i="3"/>
  <c r="AT1776" i="3"/>
  <c r="AT1777" i="3"/>
  <c r="AT1778" i="3"/>
  <c r="AT1779" i="3"/>
  <c r="AT1780" i="3"/>
  <c r="AT1781" i="3"/>
  <c r="AT1782" i="3"/>
  <c r="AT1783" i="3"/>
  <c r="AT1784" i="3"/>
  <c r="AT1785" i="3"/>
  <c r="AT1786" i="3"/>
  <c r="AT1787" i="3"/>
  <c r="AT1788" i="3"/>
  <c r="AT1789" i="3"/>
  <c r="AT1790" i="3"/>
  <c r="AT1791" i="3"/>
  <c r="AT1792" i="3"/>
  <c r="AT1793" i="3"/>
  <c r="AT1794" i="3"/>
  <c r="AT1795" i="3"/>
  <c r="AT1796" i="3"/>
  <c r="AT1797" i="3"/>
  <c r="AT1798" i="3"/>
  <c r="AT1799" i="3"/>
  <c r="AT1800" i="3"/>
  <c r="AT1801" i="3"/>
  <c r="AT1802" i="3"/>
  <c r="AT1803" i="3"/>
  <c r="AT1804" i="3"/>
  <c r="AT1805" i="3"/>
  <c r="AT1806" i="3"/>
  <c r="AT1807" i="3"/>
  <c r="AT1808" i="3"/>
  <c r="AT1809" i="3"/>
  <c r="AT1810" i="3"/>
  <c r="AT1811" i="3"/>
  <c r="AT1812" i="3"/>
  <c r="AT1813" i="3"/>
  <c r="AT1814" i="3"/>
  <c r="AT1815" i="3"/>
  <c r="AT1816" i="3"/>
  <c r="AT1817" i="3"/>
  <c r="AT1818" i="3"/>
  <c r="AT1819" i="3"/>
  <c r="AT1820" i="3"/>
  <c r="AT1821" i="3"/>
  <c r="AT1822" i="3"/>
  <c r="AT1823" i="3"/>
  <c r="AT1824" i="3"/>
  <c r="AT1825" i="3"/>
  <c r="AT1826" i="3"/>
  <c r="AT1827" i="3"/>
  <c r="AT1828" i="3"/>
  <c r="AT1829" i="3"/>
  <c r="AT1830" i="3"/>
  <c r="AT1831" i="3"/>
  <c r="AT1832" i="3"/>
  <c r="AT1833" i="3"/>
  <c r="AT1834" i="3"/>
  <c r="AT1835" i="3"/>
  <c r="AT1836" i="3"/>
  <c r="AT1837" i="3"/>
  <c r="AT1838" i="3"/>
  <c r="AT1839" i="3"/>
  <c r="AT1840" i="3"/>
  <c r="AT1841" i="3"/>
  <c r="AT1842" i="3"/>
  <c r="AT1843" i="3"/>
  <c r="AT1844" i="3"/>
  <c r="AT1845" i="3"/>
  <c r="AT1846" i="3"/>
  <c r="AT1847" i="3"/>
  <c r="AT1848" i="3"/>
  <c r="AT1849" i="3"/>
  <c r="AT1850" i="3"/>
  <c r="AT1851" i="3"/>
  <c r="AT1852" i="3"/>
  <c r="AT1853" i="3"/>
  <c r="AT1854" i="3"/>
  <c r="AT1855" i="3"/>
  <c r="AT1856" i="3"/>
  <c r="AT1857" i="3"/>
  <c r="AT1858" i="3"/>
  <c r="AT1859" i="3"/>
  <c r="AT1860" i="3"/>
  <c r="AT1861" i="3"/>
  <c r="AT1862" i="3"/>
  <c r="AT1863" i="3"/>
  <c r="AT1864" i="3"/>
  <c r="AT1865" i="3"/>
  <c r="AT1866" i="3"/>
  <c r="AT1867" i="3"/>
  <c r="AT1868" i="3"/>
  <c r="AT1869" i="3"/>
  <c r="AT1870" i="3"/>
  <c r="AT1871" i="3"/>
  <c r="AT1872" i="3"/>
  <c r="AT1873" i="3"/>
  <c r="AT1874" i="3"/>
  <c r="AT1875" i="3"/>
  <c r="AT1876" i="3"/>
  <c r="AT1877" i="3"/>
  <c r="AT1878" i="3"/>
  <c r="AT1879" i="3"/>
  <c r="AT1880" i="3"/>
  <c r="AT1881" i="3"/>
  <c r="AT1882" i="3"/>
  <c r="AT1883" i="3"/>
  <c r="AT1884" i="3"/>
  <c r="AT1885" i="3"/>
  <c r="AT1886" i="3"/>
  <c r="AT1887" i="3"/>
  <c r="AT1888" i="3"/>
  <c r="AT1889" i="3"/>
  <c r="AT1890" i="3"/>
  <c r="AT1891" i="3"/>
  <c r="AT1892" i="3"/>
  <c r="AT1893" i="3"/>
  <c r="AT1894" i="3"/>
  <c r="AT1895" i="3"/>
  <c r="AT1896" i="3"/>
  <c r="AT1897" i="3"/>
  <c r="AT1898" i="3"/>
  <c r="AT1899" i="3"/>
  <c r="AT1900" i="3"/>
  <c r="AT1901" i="3"/>
  <c r="AT1902" i="3"/>
  <c r="AT1903" i="3"/>
  <c r="AT1904" i="3"/>
  <c r="AT1905" i="3"/>
  <c r="AT1906" i="3"/>
  <c r="AT1907" i="3"/>
  <c r="AT1908" i="3"/>
  <c r="AT1909" i="3"/>
  <c r="AT1910" i="3"/>
  <c r="AT1911" i="3"/>
  <c r="AT1912" i="3"/>
  <c r="AT1913" i="3"/>
  <c r="AT1914" i="3"/>
  <c r="AT1915" i="3"/>
  <c r="AT1916" i="3"/>
  <c r="AT1917" i="3"/>
  <c r="AT1918" i="3"/>
  <c r="AT1919" i="3"/>
  <c r="AT1920" i="3"/>
  <c r="AT1921" i="3"/>
  <c r="AT1922" i="3"/>
  <c r="AT1923" i="3"/>
  <c r="AT1924" i="3"/>
  <c r="AT1925" i="3"/>
  <c r="AT1926" i="3"/>
  <c r="AT1927" i="3"/>
  <c r="AT1928" i="3"/>
  <c r="AT1929" i="3"/>
  <c r="AT1930" i="3"/>
  <c r="AT1931" i="3"/>
  <c r="AT1932" i="3"/>
  <c r="AT1933" i="3"/>
  <c r="AT1934" i="3"/>
  <c r="AT1935" i="3"/>
  <c r="AT1936" i="3"/>
  <c r="AT1937" i="3"/>
  <c r="AT1938" i="3"/>
  <c r="AT1939" i="3"/>
  <c r="AT1940" i="3"/>
  <c r="AT1941" i="3"/>
  <c r="AT1942" i="3"/>
  <c r="AT1943" i="3"/>
  <c r="AT1944" i="3"/>
  <c r="AT1945" i="3"/>
  <c r="AT1946" i="3"/>
  <c r="AT1947" i="3"/>
  <c r="AT1948" i="3"/>
  <c r="AT1949" i="3"/>
  <c r="AT1950" i="3"/>
  <c r="AT1951" i="3"/>
  <c r="AT1952" i="3"/>
  <c r="AT1953" i="3"/>
  <c r="AT1954" i="3"/>
  <c r="AT1955" i="3"/>
  <c r="AT1956" i="3"/>
  <c r="AT1957" i="3"/>
  <c r="AT1958" i="3"/>
  <c r="AT1959" i="3"/>
  <c r="AT1960" i="3"/>
  <c r="AT1961" i="3"/>
  <c r="AT1962" i="3"/>
  <c r="AT1963" i="3"/>
  <c r="AT1964" i="3"/>
  <c r="AT1965" i="3"/>
  <c r="AT1966" i="3"/>
  <c r="AT1967" i="3"/>
  <c r="AT1968" i="3"/>
  <c r="AT1969" i="3"/>
  <c r="AT1970" i="3"/>
  <c r="AT1971" i="3"/>
  <c r="AT1972" i="3"/>
  <c r="AT1973" i="3"/>
  <c r="AT1974" i="3"/>
  <c r="AT1975" i="3"/>
  <c r="AT1976" i="3"/>
  <c r="AT1977" i="3"/>
  <c r="AT1978" i="3"/>
  <c r="AT1979" i="3"/>
  <c r="AT1980" i="3"/>
  <c r="AT1981" i="3"/>
  <c r="AT1982" i="3"/>
  <c r="AT1983" i="3"/>
  <c r="AT1984" i="3"/>
  <c r="AT1985" i="3"/>
  <c r="AT1986" i="3"/>
  <c r="AT1987" i="3"/>
  <c r="AT1988" i="3"/>
  <c r="AT1989" i="3"/>
  <c r="AT1990" i="3"/>
  <c r="AT1991" i="3"/>
  <c r="AT1992" i="3"/>
  <c r="AT1993" i="3"/>
  <c r="AT1994" i="3"/>
  <c r="AT1995" i="3"/>
  <c r="AT1996" i="3"/>
  <c r="AT1997" i="3"/>
  <c r="AT1998" i="3"/>
  <c r="AT1999" i="3"/>
  <c r="AT2000" i="3"/>
  <c r="AT2001" i="3"/>
  <c r="AT2002" i="3"/>
  <c r="AT2003" i="3"/>
  <c r="AT2004" i="3"/>
  <c r="AT2005" i="3"/>
  <c r="AT2006" i="3"/>
  <c r="AT2007" i="3"/>
  <c r="AT2008" i="3"/>
  <c r="AT2009" i="3"/>
  <c r="AT2010" i="3"/>
  <c r="AT2011" i="3"/>
  <c r="AT2012" i="3"/>
  <c r="AT2013" i="3"/>
  <c r="AT2014" i="3"/>
  <c r="AT2015" i="3"/>
  <c r="AT2016" i="3"/>
  <c r="AT2017" i="3"/>
  <c r="AT2018" i="3"/>
  <c r="AT2019" i="3"/>
  <c r="AT2020" i="3"/>
  <c r="AT2021" i="3"/>
  <c r="AT2022" i="3"/>
  <c r="AT2023" i="3"/>
  <c r="AT2024" i="3"/>
  <c r="AT2025" i="3"/>
  <c r="AT2026" i="3"/>
  <c r="AT2027" i="3"/>
  <c r="AT2028" i="3"/>
  <c r="AT2029" i="3"/>
  <c r="AT2030" i="3"/>
  <c r="AT2031" i="3"/>
  <c r="AT2032" i="3"/>
  <c r="AT2033" i="3"/>
  <c r="AT2034" i="3"/>
  <c r="AT2035" i="3"/>
  <c r="AT2036" i="3"/>
  <c r="AT2037" i="3"/>
  <c r="AT2038" i="3"/>
  <c r="AT2039" i="3"/>
  <c r="AT2040" i="3"/>
  <c r="AT2041" i="3"/>
  <c r="AT2042" i="3"/>
  <c r="AT2043" i="3"/>
  <c r="AT2044" i="3"/>
  <c r="AT2045" i="3"/>
  <c r="AT2046" i="3"/>
  <c r="AT2047" i="3"/>
  <c r="AT2048" i="3"/>
  <c r="AT2049" i="3"/>
  <c r="AT2050" i="3"/>
  <c r="AT2051" i="3"/>
  <c r="AT2052" i="3"/>
  <c r="AT2053" i="3"/>
  <c r="AT2054" i="3"/>
  <c r="AT2055" i="3"/>
  <c r="AT2056" i="3"/>
  <c r="AT2057" i="3"/>
  <c r="AT2058" i="3"/>
  <c r="AT2059" i="3"/>
  <c r="AT2060" i="3"/>
  <c r="AT2061" i="3"/>
  <c r="AT2062" i="3"/>
  <c r="AT2063" i="3"/>
  <c r="AT2064" i="3"/>
  <c r="AT2065" i="3"/>
  <c r="AT2066" i="3"/>
  <c r="AT2067" i="3"/>
  <c r="AT2068" i="3"/>
  <c r="AT2069" i="3"/>
  <c r="AT2070" i="3"/>
  <c r="AT2071" i="3"/>
  <c r="AT2072" i="3"/>
  <c r="AT2073" i="3"/>
  <c r="AT2074" i="3"/>
  <c r="AT2075" i="3"/>
  <c r="AT2076" i="3"/>
  <c r="AT2077" i="3"/>
  <c r="AT2078" i="3"/>
  <c r="AT2079" i="3"/>
  <c r="AT2080" i="3"/>
  <c r="AT2081" i="3"/>
  <c r="AT2082" i="3"/>
  <c r="AT2083" i="3"/>
  <c r="AT2084" i="3"/>
  <c r="AT2085" i="3"/>
  <c r="AT2086" i="3"/>
  <c r="AT2087" i="3"/>
  <c r="AT2088" i="3"/>
  <c r="AT2089" i="3"/>
  <c r="AT2090" i="3"/>
  <c r="AT2091" i="3"/>
  <c r="AT2092" i="3"/>
  <c r="AT2093" i="3"/>
  <c r="AT2094" i="3"/>
  <c r="AT2095" i="3"/>
  <c r="AT2096" i="3"/>
  <c r="AT2097" i="3"/>
  <c r="AT2098" i="3"/>
  <c r="AT2099" i="3"/>
  <c r="AT2100" i="3"/>
  <c r="AT2101" i="3"/>
  <c r="AT2102" i="3"/>
  <c r="AT2103" i="3"/>
  <c r="AT2104" i="3"/>
  <c r="AT2105" i="3"/>
  <c r="AT2106" i="3"/>
  <c r="AT2107" i="3"/>
  <c r="AT2108" i="3"/>
  <c r="AT2109" i="3"/>
  <c r="AT2110" i="3"/>
  <c r="AT2111" i="3"/>
  <c r="AT2112" i="3"/>
  <c r="AT2113" i="3"/>
  <c r="AT2114" i="3"/>
  <c r="AT2115" i="3"/>
  <c r="AT2116" i="3"/>
  <c r="AT2117" i="3"/>
  <c r="AT2118" i="3"/>
  <c r="AT2119" i="3"/>
  <c r="AT2120" i="3"/>
  <c r="AT2121" i="3"/>
  <c r="AT2122" i="3"/>
  <c r="AT2123" i="3"/>
  <c r="AT2124" i="3"/>
  <c r="AT2125" i="3"/>
  <c r="AT2126" i="3"/>
  <c r="AT2127" i="3"/>
  <c r="AT2128" i="3"/>
  <c r="AT2129" i="3"/>
  <c r="AT2130" i="3"/>
  <c r="AT2131" i="3"/>
  <c r="AT2132" i="3"/>
  <c r="AT2133" i="3"/>
  <c r="AT2134" i="3"/>
  <c r="AT2135" i="3"/>
  <c r="AT2136" i="3"/>
  <c r="AT2137" i="3"/>
  <c r="AT2138" i="3"/>
  <c r="AT2139" i="3"/>
  <c r="AT2140" i="3"/>
  <c r="AT2141" i="3"/>
  <c r="AT2142" i="3"/>
  <c r="AT2143" i="3"/>
  <c r="AT2144" i="3"/>
  <c r="AT2145" i="3"/>
  <c r="AT2146" i="3"/>
  <c r="AT2147" i="3"/>
  <c r="AT2148" i="3"/>
  <c r="AT2149" i="3"/>
  <c r="AT2150" i="3"/>
  <c r="AT2151" i="3"/>
  <c r="AT2152" i="3"/>
  <c r="AT2153" i="3"/>
  <c r="AT2154" i="3"/>
  <c r="AT2155" i="3"/>
  <c r="AT2156" i="3"/>
  <c r="AT2157" i="3"/>
  <c r="AT2158" i="3"/>
  <c r="AT2159" i="3"/>
  <c r="AT2160" i="3"/>
  <c r="AT2161" i="3"/>
  <c r="AT2162" i="3"/>
  <c r="AT2163" i="3"/>
  <c r="AT2164" i="3"/>
  <c r="AT2165" i="3"/>
  <c r="AT2166" i="3"/>
  <c r="AT2167" i="3"/>
  <c r="AT2168" i="3"/>
  <c r="AT2169" i="3"/>
  <c r="AT2170" i="3"/>
  <c r="AT2171" i="3"/>
  <c r="AT2172" i="3"/>
  <c r="AT2173" i="3"/>
  <c r="AT2174" i="3"/>
  <c r="AT2175" i="3"/>
  <c r="AT2176" i="3"/>
  <c r="AT2177" i="3"/>
  <c r="AT2178" i="3"/>
  <c r="AT2179" i="3"/>
  <c r="AT2180" i="3"/>
  <c r="AT2181" i="3"/>
  <c r="AT2182" i="3"/>
  <c r="AT2183" i="3"/>
  <c r="AT2184" i="3"/>
  <c r="AT2185" i="3"/>
  <c r="AT2186" i="3"/>
  <c r="AT2187" i="3"/>
  <c r="AT2188" i="3"/>
  <c r="AT2189" i="3"/>
  <c r="AT2190" i="3"/>
  <c r="AT2191" i="3"/>
  <c r="AT2192" i="3"/>
  <c r="AT2193" i="3"/>
  <c r="AT2194" i="3"/>
  <c r="AT2195" i="3"/>
  <c r="AT2196" i="3"/>
  <c r="AT2197" i="3"/>
  <c r="AT2198" i="3"/>
  <c r="AT2199" i="3"/>
  <c r="AT2200" i="3"/>
  <c r="AT2201" i="3"/>
  <c r="AT2202" i="3"/>
  <c r="AT2203" i="3"/>
  <c r="AT2204" i="3"/>
  <c r="AT2205" i="3"/>
  <c r="AT2206" i="3"/>
  <c r="AT2207" i="3"/>
  <c r="AT2208" i="3"/>
  <c r="AT2209" i="3"/>
  <c r="AT2210" i="3"/>
  <c r="AT2211" i="3"/>
  <c r="AT2212" i="3"/>
  <c r="AT2213" i="3"/>
  <c r="AT2214" i="3"/>
  <c r="AT2215" i="3"/>
  <c r="AT2216" i="3"/>
  <c r="AT2217" i="3"/>
  <c r="AT2218" i="3"/>
  <c r="AT2219" i="3"/>
  <c r="AT2220" i="3"/>
  <c r="AT2221" i="3"/>
  <c r="AT2222" i="3"/>
  <c r="AT2223" i="3"/>
  <c r="AT2224" i="3"/>
  <c r="AT2225" i="3"/>
  <c r="AT2226" i="3"/>
  <c r="AT2227" i="3"/>
  <c r="AT2228" i="3"/>
  <c r="AT2229" i="3"/>
  <c r="AT2230" i="3"/>
  <c r="AT2231" i="3"/>
  <c r="AT2232" i="3"/>
  <c r="AT2233" i="3"/>
  <c r="AT2234" i="3"/>
  <c r="AT2235" i="3"/>
  <c r="AT2236" i="3"/>
  <c r="AT2237" i="3"/>
  <c r="AT2238" i="3"/>
  <c r="AT2239" i="3"/>
  <c r="AT2240" i="3"/>
  <c r="AT2241" i="3"/>
  <c r="AT2242" i="3"/>
  <c r="AT2243" i="3"/>
  <c r="AT2244" i="3"/>
  <c r="AT2245" i="3"/>
  <c r="AT2246" i="3"/>
  <c r="AT2247" i="3"/>
  <c r="AT2248" i="3"/>
  <c r="AT2249" i="3"/>
  <c r="AT2250" i="3"/>
  <c r="AT2251" i="3"/>
  <c r="AT2252" i="3"/>
  <c r="AT2253" i="3"/>
  <c r="AT2254" i="3"/>
  <c r="AT2255" i="3"/>
  <c r="AT2256" i="3"/>
  <c r="AT2257" i="3"/>
  <c r="AT2258" i="3"/>
  <c r="AT2259" i="3"/>
  <c r="AT2260" i="3"/>
  <c r="AT2261" i="3"/>
  <c r="AT2262" i="3"/>
  <c r="AT2263" i="3"/>
  <c r="AT2264" i="3"/>
  <c r="AT2265" i="3"/>
  <c r="AT2266" i="3"/>
  <c r="AT2267" i="3"/>
  <c r="AT2268" i="3"/>
  <c r="AT2269" i="3"/>
  <c r="AT2270" i="3"/>
  <c r="AT2271" i="3"/>
  <c r="AT2272" i="3"/>
  <c r="AT2273" i="3"/>
  <c r="AT2274" i="3"/>
  <c r="AT2275" i="3"/>
  <c r="AT2276" i="3"/>
  <c r="AT2277" i="3"/>
  <c r="AT2278" i="3"/>
  <c r="AT2279" i="3"/>
  <c r="AT2280" i="3"/>
  <c r="AT2281" i="3"/>
  <c r="AT2282" i="3"/>
  <c r="AT2283" i="3"/>
  <c r="AT2284" i="3"/>
  <c r="AT2285" i="3"/>
  <c r="AT2286" i="3"/>
  <c r="AT2287" i="3"/>
  <c r="AT2288" i="3"/>
  <c r="AT2289" i="3"/>
  <c r="AT2290" i="3"/>
  <c r="AT2291" i="3"/>
  <c r="AT2292" i="3"/>
  <c r="AT2293" i="3"/>
  <c r="AT2294" i="3"/>
  <c r="AT2295" i="3"/>
  <c r="AT2296" i="3"/>
  <c r="AT2297" i="3"/>
  <c r="AT2298" i="3"/>
  <c r="AT2299" i="3"/>
  <c r="AT2300" i="3"/>
  <c r="AT2301" i="3"/>
  <c r="AT2302" i="3"/>
  <c r="AT2303" i="3"/>
  <c r="AT2304" i="3"/>
  <c r="AT2305" i="3"/>
  <c r="AT2306" i="3"/>
  <c r="AT2307" i="3"/>
  <c r="AT2308" i="3"/>
  <c r="AT2309" i="3"/>
  <c r="AT2310" i="3"/>
  <c r="AT2311" i="3"/>
  <c r="AT2312" i="3"/>
  <c r="AT2313" i="3"/>
  <c r="AT2314" i="3"/>
  <c r="AT2315" i="3"/>
  <c r="AT2316" i="3"/>
  <c r="AT2317" i="3"/>
  <c r="AT2318" i="3"/>
  <c r="AT2319" i="3"/>
  <c r="AT2320" i="3"/>
  <c r="AT2321" i="3"/>
  <c r="AT2322" i="3"/>
  <c r="AT2323" i="3"/>
  <c r="AT2324" i="3"/>
  <c r="AT2325" i="3"/>
  <c r="AT2326" i="3"/>
  <c r="AT2327" i="3"/>
  <c r="AT2328" i="3"/>
  <c r="AT2329" i="3"/>
  <c r="AT2330" i="3"/>
  <c r="AT2331" i="3"/>
  <c r="AT2332" i="3"/>
  <c r="AT2333" i="3"/>
  <c r="AT2334" i="3"/>
  <c r="AT2335" i="3"/>
  <c r="AT2336" i="3"/>
  <c r="AT2337" i="3"/>
  <c r="AT2338" i="3"/>
  <c r="AT2339" i="3"/>
  <c r="AT2340" i="3"/>
  <c r="AT2341" i="3"/>
  <c r="AT2342" i="3"/>
  <c r="AT2343" i="3"/>
  <c r="AT2344" i="3"/>
  <c r="AT2345" i="3"/>
  <c r="AT2346" i="3"/>
  <c r="AT2347" i="3"/>
  <c r="AT2348" i="3"/>
  <c r="AT2349" i="3"/>
  <c r="AT2350" i="3"/>
  <c r="AT2351" i="3"/>
  <c r="AT2352" i="3"/>
  <c r="AT2353" i="3"/>
  <c r="AT2354" i="3"/>
  <c r="AT2355" i="3"/>
  <c r="AT2356" i="3"/>
  <c r="AT2357" i="3"/>
  <c r="AT2358" i="3"/>
  <c r="AT2359" i="3"/>
  <c r="AT2360" i="3"/>
  <c r="AT2361" i="3"/>
  <c r="AT2362" i="3"/>
  <c r="AT2363" i="3"/>
  <c r="AT2364" i="3"/>
  <c r="AT2365" i="3"/>
  <c r="AT2366" i="3"/>
  <c r="AT2367" i="3"/>
  <c r="AT2368" i="3"/>
  <c r="AT2369" i="3"/>
  <c r="AT2370" i="3"/>
  <c r="AT2371" i="3"/>
  <c r="AT2372" i="3"/>
  <c r="AT2373" i="3"/>
  <c r="AT2374" i="3"/>
  <c r="AT2375" i="3"/>
  <c r="AT2376" i="3"/>
  <c r="AT2377" i="3"/>
  <c r="AT2378" i="3"/>
  <c r="AT2379" i="3"/>
  <c r="AT2380" i="3"/>
  <c r="AT2381" i="3"/>
  <c r="AT2382" i="3"/>
  <c r="AT2383" i="3"/>
  <c r="AT2384" i="3"/>
  <c r="AT2385" i="3"/>
  <c r="AT2386" i="3"/>
  <c r="AT2387" i="3"/>
  <c r="AT2388" i="3"/>
  <c r="AT2389" i="3"/>
  <c r="AT2390" i="3"/>
  <c r="AT2391" i="3"/>
  <c r="AT2392" i="3"/>
  <c r="AT2393" i="3"/>
  <c r="AT2394" i="3"/>
  <c r="AT2395" i="3"/>
  <c r="AT2396" i="3"/>
  <c r="AT2397" i="3"/>
  <c r="AT2398" i="3"/>
  <c r="AT2399" i="3"/>
  <c r="AT2400" i="3"/>
  <c r="AT2401" i="3"/>
  <c r="AT2402" i="3"/>
  <c r="AT2403" i="3"/>
  <c r="AT2404" i="3"/>
  <c r="AT2405" i="3"/>
  <c r="AT2406" i="3"/>
  <c r="AT2407" i="3"/>
  <c r="AT2408" i="3"/>
  <c r="AT2409" i="3"/>
  <c r="AT2410" i="3"/>
  <c r="AT2411" i="3"/>
  <c r="AT2412" i="3"/>
  <c r="AT2413" i="3"/>
  <c r="AT2414" i="3"/>
  <c r="AT2415" i="3"/>
  <c r="AT2416" i="3"/>
  <c r="AT2417" i="3"/>
  <c r="AT2418" i="3"/>
  <c r="AT2419" i="3"/>
  <c r="AT2420" i="3"/>
  <c r="AT2421" i="3"/>
  <c r="AT2422" i="3"/>
  <c r="AT2423" i="3"/>
  <c r="AT2424" i="3"/>
  <c r="AT2425" i="3"/>
  <c r="AT2426" i="3"/>
  <c r="AT2427" i="3"/>
  <c r="AT2428" i="3"/>
  <c r="AT2429" i="3"/>
  <c r="AT2430" i="3"/>
  <c r="AT2431" i="3"/>
  <c r="AT2432" i="3"/>
  <c r="AT2433" i="3"/>
  <c r="AT2434" i="3"/>
  <c r="AT2435" i="3"/>
  <c r="AT2436" i="3"/>
  <c r="AT2437" i="3"/>
  <c r="AT2438" i="3"/>
  <c r="AT2439" i="3"/>
  <c r="AT2440" i="3"/>
  <c r="AT2441" i="3"/>
  <c r="AT2442" i="3"/>
  <c r="AT2443" i="3"/>
  <c r="AT2444" i="3"/>
  <c r="AT2445" i="3"/>
  <c r="AT2446" i="3"/>
  <c r="AT2447" i="3"/>
  <c r="AT2448" i="3"/>
  <c r="AT2449" i="3"/>
  <c r="AT2450" i="3"/>
  <c r="AT2451" i="3"/>
  <c r="AT2452" i="3"/>
  <c r="AT2453" i="3"/>
  <c r="AT2454" i="3"/>
  <c r="AT2455" i="3"/>
  <c r="AT2456" i="3"/>
  <c r="AT2457" i="3"/>
  <c r="AT2458" i="3"/>
  <c r="AT2459" i="3"/>
  <c r="AT2460" i="3"/>
  <c r="AT2461" i="3"/>
  <c r="AT2462" i="3"/>
  <c r="AT2463" i="3"/>
  <c r="AT2464" i="3"/>
  <c r="AT2465" i="3"/>
  <c r="AT2466" i="3"/>
  <c r="AT2467" i="3"/>
  <c r="AT2468" i="3"/>
  <c r="AT2469" i="3"/>
  <c r="AT2470" i="3"/>
  <c r="AT2471" i="3"/>
  <c r="AT2472" i="3"/>
  <c r="AT2473" i="3"/>
  <c r="AT2474" i="3"/>
  <c r="AT2475" i="3"/>
  <c r="AT2476" i="3"/>
  <c r="AT2477" i="3"/>
  <c r="AT2478" i="3"/>
  <c r="AT2479" i="3"/>
  <c r="AT2480" i="3"/>
  <c r="AT2481" i="3"/>
  <c r="AT2482" i="3"/>
  <c r="AT2483" i="3"/>
  <c r="AT2484" i="3"/>
  <c r="AT2485" i="3"/>
  <c r="AT2486" i="3"/>
  <c r="AT2487" i="3"/>
  <c r="AT2488" i="3"/>
  <c r="AT2489" i="3"/>
  <c r="AT2490" i="3"/>
  <c r="AT2491" i="3"/>
  <c r="AT2492" i="3"/>
  <c r="AT2493" i="3"/>
  <c r="AT2494" i="3"/>
  <c r="AT2495" i="3"/>
  <c r="AT2496" i="3"/>
  <c r="AT2497" i="3"/>
  <c r="AT2498" i="3"/>
  <c r="AT2499" i="3"/>
  <c r="AT2500" i="3"/>
  <c r="AT2501" i="3"/>
  <c r="AT2502" i="3"/>
  <c r="AT2503" i="3"/>
  <c r="AT2504" i="3"/>
  <c r="AT2505" i="3"/>
  <c r="AT2506" i="3"/>
  <c r="AT2507" i="3"/>
  <c r="AT2508" i="3"/>
  <c r="AT2509" i="3"/>
  <c r="AT2510" i="3"/>
  <c r="AT2511" i="3"/>
  <c r="AT2512" i="3"/>
  <c r="AT2513" i="3"/>
  <c r="AT2514" i="3"/>
  <c r="AT2515" i="3"/>
  <c r="AT2516" i="3"/>
  <c r="AT2517" i="3"/>
  <c r="AT2518" i="3"/>
  <c r="AT2519" i="3"/>
  <c r="AT2520" i="3"/>
  <c r="AT2521" i="3"/>
  <c r="AT2522" i="3"/>
  <c r="AT2523" i="3"/>
  <c r="AT2524" i="3"/>
  <c r="AT2525" i="3"/>
  <c r="AT2526" i="3"/>
  <c r="AT2527" i="3"/>
  <c r="AT2528" i="3"/>
  <c r="AT2529" i="3"/>
  <c r="AT2530" i="3"/>
  <c r="AT2531" i="3"/>
  <c r="AT2532" i="3"/>
  <c r="AT2533" i="3"/>
  <c r="AT2534" i="3"/>
  <c r="AT2535" i="3"/>
  <c r="AT2536" i="3"/>
  <c r="AT2537" i="3"/>
  <c r="AT2538" i="3"/>
  <c r="AT2539" i="3"/>
  <c r="AT2540" i="3"/>
  <c r="AT2541" i="3"/>
  <c r="AT2542" i="3"/>
  <c r="AT2543" i="3"/>
  <c r="AT2544" i="3"/>
  <c r="AT2545" i="3"/>
  <c r="AT2546" i="3"/>
  <c r="AT2547" i="3"/>
  <c r="AT2548" i="3"/>
  <c r="AT2549" i="3"/>
  <c r="AT2550" i="3"/>
  <c r="AT2551" i="3"/>
  <c r="AT2552" i="3"/>
  <c r="AT2553" i="3"/>
  <c r="AT2554" i="3"/>
  <c r="AT2555" i="3"/>
  <c r="AT2556" i="3"/>
  <c r="AT2557" i="3"/>
  <c r="AT2558" i="3"/>
  <c r="AT2559" i="3"/>
  <c r="AT2560" i="3"/>
  <c r="AT2561" i="3"/>
  <c r="AT2562" i="3"/>
  <c r="AT2563" i="3"/>
  <c r="AT2564" i="3"/>
  <c r="AT2565" i="3"/>
  <c r="AT2566" i="3"/>
  <c r="AT2567" i="3"/>
  <c r="AT2568" i="3"/>
  <c r="AT2569" i="3"/>
  <c r="AT2570" i="3"/>
  <c r="AT2571" i="3"/>
  <c r="AT2572" i="3"/>
  <c r="AT2573" i="3"/>
  <c r="AT2574" i="3"/>
  <c r="AT2575" i="3"/>
  <c r="AT2576" i="3"/>
  <c r="AT2577" i="3"/>
  <c r="AT2578" i="3"/>
  <c r="AT2579" i="3"/>
  <c r="AT2580" i="3"/>
  <c r="AT2581" i="3"/>
  <c r="AT2582" i="3"/>
  <c r="AT2583" i="3"/>
  <c r="AT2584" i="3"/>
  <c r="AT2585" i="3"/>
  <c r="AT2586" i="3"/>
  <c r="AT2587" i="3"/>
  <c r="AT2588" i="3"/>
  <c r="AT2589" i="3"/>
  <c r="AT2590" i="3"/>
  <c r="AT2591" i="3"/>
  <c r="AT2592" i="3"/>
  <c r="AT2593" i="3"/>
  <c r="AT2594" i="3"/>
  <c r="AT2595" i="3"/>
  <c r="AT2596" i="3"/>
  <c r="AT2597" i="3"/>
  <c r="AT2598" i="3"/>
  <c r="AT2599" i="3"/>
  <c r="AT2600" i="3"/>
  <c r="AT2601" i="3"/>
  <c r="AT2602" i="3"/>
  <c r="AT2603" i="3"/>
  <c r="AT2604" i="3"/>
  <c r="AT2605" i="3"/>
  <c r="AT2606" i="3"/>
  <c r="AT2607" i="3"/>
  <c r="AT2608" i="3"/>
  <c r="AT2609" i="3"/>
  <c r="AT2610" i="3"/>
  <c r="AT2611" i="3"/>
  <c r="AT2612" i="3"/>
  <c r="AT2613" i="3"/>
  <c r="AT2614" i="3"/>
  <c r="AT2615" i="3"/>
  <c r="AT2616" i="3"/>
  <c r="AT2617" i="3"/>
  <c r="AT2618" i="3"/>
  <c r="AT2619" i="3"/>
  <c r="AT2620" i="3"/>
  <c r="AT2621" i="3"/>
  <c r="AT2622" i="3"/>
  <c r="AT2623" i="3"/>
  <c r="AT2624" i="3"/>
  <c r="AT2625" i="3"/>
  <c r="AT2626" i="3"/>
  <c r="AT2627" i="3"/>
  <c r="AT2628" i="3"/>
  <c r="AT2629" i="3"/>
  <c r="AT2630" i="3"/>
  <c r="AT2631" i="3"/>
  <c r="AT2632" i="3"/>
  <c r="AT2633" i="3"/>
  <c r="AT2634" i="3"/>
  <c r="AT2635" i="3"/>
  <c r="AT2636" i="3"/>
  <c r="AT2637" i="3"/>
  <c r="AT2638" i="3"/>
  <c r="AT2639" i="3"/>
  <c r="AT2640" i="3"/>
  <c r="AT2641" i="3"/>
  <c r="AT2642" i="3"/>
  <c r="AT2643" i="3"/>
  <c r="AT2644" i="3"/>
  <c r="AT2645" i="3"/>
  <c r="AT2646" i="3"/>
  <c r="AT2647" i="3"/>
  <c r="AT2648" i="3"/>
  <c r="AT2649" i="3"/>
  <c r="AT2650" i="3"/>
  <c r="AT2651" i="3"/>
  <c r="AT2652" i="3"/>
  <c r="AT2653" i="3"/>
  <c r="AT2654" i="3"/>
  <c r="AT2655" i="3"/>
  <c r="AT2656" i="3"/>
  <c r="AT2657" i="3"/>
  <c r="AT2658" i="3"/>
  <c r="AT2659" i="3"/>
  <c r="AT2660" i="3"/>
  <c r="AT2661" i="3"/>
  <c r="AT2662" i="3"/>
  <c r="AT2663" i="3"/>
  <c r="AT2664" i="3"/>
  <c r="AT2665" i="3"/>
  <c r="AT2666" i="3"/>
  <c r="AT2667" i="3"/>
  <c r="AT2668" i="3"/>
  <c r="AT2669" i="3"/>
  <c r="AT2670" i="3"/>
  <c r="AT2671" i="3"/>
  <c r="AT2672" i="3"/>
  <c r="AT2673" i="3"/>
  <c r="AT2674" i="3"/>
  <c r="AT2675" i="3"/>
  <c r="AT2676" i="3"/>
  <c r="AT2677" i="3"/>
  <c r="AT2678" i="3"/>
  <c r="AT2679" i="3"/>
  <c r="AT2680" i="3"/>
  <c r="AT2681" i="3"/>
  <c r="AT2682" i="3"/>
  <c r="AT2683" i="3"/>
  <c r="AT2684" i="3"/>
  <c r="AT2685" i="3"/>
  <c r="AT2686" i="3"/>
  <c r="AT2687" i="3"/>
  <c r="AT2688" i="3"/>
  <c r="AT2689" i="3"/>
  <c r="AT2690" i="3"/>
  <c r="AT2691" i="3"/>
  <c r="AT2692" i="3"/>
  <c r="AT2693" i="3"/>
  <c r="AT2694" i="3"/>
  <c r="AT2695" i="3"/>
  <c r="AT2696" i="3"/>
  <c r="AT2697" i="3"/>
  <c r="AT2698" i="3"/>
  <c r="AT2699" i="3"/>
  <c r="AT2700" i="3"/>
  <c r="AT2701" i="3"/>
  <c r="AT2702" i="3"/>
  <c r="AT2703" i="3"/>
  <c r="AT2704" i="3"/>
  <c r="AT2705" i="3"/>
  <c r="AT2706" i="3"/>
  <c r="AT2707" i="3"/>
  <c r="AT2708" i="3"/>
  <c r="AT2709" i="3"/>
  <c r="AT2710" i="3"/>
  <c r="AT2711" i="3"/>
  <c r="AT2712" i="3"/>
  <c r="AT2713" i="3"/>
  <c r="AT2714" i="3"/>
  <c r="AT2715" i="3"/>
  <c r="AT2716" i="3"/>
  <c r="AT2717" i="3"/>
  <c r="AT2718" i="3"/>
  <c r="AT2719" i="3"/>
  <c r="AT2720" i="3"/>
  <c r="AT2721" i="3"/>
  <c r="AT2722" i="3"/>
  <c r="AT2723" i="3"/>
  <c r="AT2724" i="3"/>
  <c r="AT2725" i="3"/>
  <c r="AT2726" i="3"/>
  <c r="AT2727" i="3"/>
  <c r="AT2728" i="3"/>
  <c r="AT2729" i="3"/>
  <c r="AT2730" i="3"/>
  <c r="AT2731" i="3"/>
  <c r="AT2732" i="3"/>
  <c r="AT2733" i="3"/>
  <c r="AT2734" i="3"/>
  <c r="AT2735" i="3"/>
  <c r="AT2736" i="3"/>
  <c r="AT2737" i="3"/>
  <c r="AT2738" i="3"/>
  <c r="AT2739" i="3"/>
  <c r="AT2740" i="3"/>
  <c r="AT2741" i="3"/>
  <c r="AT2742" i="3"/>
  <c r="AT2743" i="3"/>
  <c r="AT2744" i="3"/>
  <c r="AT2745" i="3"/>
  <c r="AT2746" i="3"/>
  <c r="AT2747" i="3"/>
  <c r="AT2748" i="3"/>
  <c r="AT2749" i="3"/>
  <c r="AT2750" i="3"/>
  <c r="AT2751" i="3"/>
  <c r="AT2752" i="3"/>
  <c r="AT2753" i="3"/>
  <c r="AT2754" i="3"/>
  <c r="AT2755" i="3"/>
  <c r="AT2756" i="3"/>
  <c r="AT2757" i="3"/>
  <c r="AT2758" i="3"/>
  <c r="AT2759" i="3"/>
  <c r="AT2760" i="3"/>
  <c r="AT2761" i="3"/>
  <c r="AT2762" i="3"/>
  <c r="AT2763" i="3"/>
  <c r="AT2764" i="3"/>
  <c r="AT2765" i="3"/>
  <c r="AT2766" i="3"/>
  <c r="AT2767" i="3"/>
  <c r="AT2768" i="3"/>
  <c r="AT2769" i="3"/>
  <c r="AT2770" i="3"/>
  <c r="AT2771" i="3"/>
  <c r="AT2772" i="3"/>
  <c r="AT2773" i="3"/>
  <c r="AT2774" i="3"/>
  <c r="AT2775" i="3"/>
  <c r="AT2776" i="3"/>
  <c r="AT2777" i="3"/>
  <c r="AT2778" i="3"/>
  <c r="AT2779" i="3"/>
  <c r="AT2780" i="3"/>
  <c r="AT2781" i="3"/>
  <c r="AT2782" i="3"/>
  <c r="AT2783" i="3"/>
  <c r="AT2784" i="3"/>
  <c r="AT2785" i="3"/>
  <c r="AT2786" i="3"/>
  <c r="AT2787" i="3"/>
  <c r="AT2788" i="3"/>
  <c r="AT2789" i="3"/>
  <c r="AT2790" i="3"/>
  <c r="AT2791" i="3"/>
  <c r="AT2792" i="3"/>
  <c r="AT2793" i="3"/>
  <c r="AT2794" i="3"/>
  <c r="AT2795" i="3"/>
  <c r="AT2796" i="3"/>
  <c r="AT2797" i="3"/>
  <c r="AT2798" i="3"/>
  <c r="AT2799" i="3"/>
  <c r="AT2800" i="3"/>
  <c r="AT2801" i="3"/>
  <c r="AT2802" i="3"/>
  <c r="AT2803" i="3"/>
  <c r="AT2804" i="3"/>
  <c r="AT2805" i="3"/>
  <c r="AT2806" i="3"/>
  <c r="AT2807" i="3"/>
  <c r="AT2808" i="3"/>
  <c r="AT2809" i="3"/>
  <c r="AT2810" i="3"/>
  <c r="AT2811" i="3"/>
  <c r="AT2812" i="3"/>
  <c r="AT2813" i="3"/>
  <c r="AT2814" i="3"/>
  <c r="AT2815" i="3"/>
  <c r="AT2816" i="3"/>
  <c r="AT2817" i="3"/>
  <c r="AT2818" i="3"/>
  <c r="AT2819" i="3"/>
  <c r="AT2820" i="3"/>
  <c r="AT2821" i="3"/>
  <c r="AT2822" i="3"/>
  <c r="AT2823" i="3"/>
  <c r="AT2824" i="3"/>
  <c r="AT2825" i="3"/>
  <c r="AT2826" i="3"/>
  <c r="AT2827" i="3"/>
  <c r="AT2828" i="3"/>
  <c r="AT2829" i="3"/>
  <c r="AT2830" i="3"/>
  <c r="AT2831" i="3"/>
  <c r="AT2832" i="3"/>
  <c r="AT2833" i="3"/>
  <c r="AT2834" i="3"/>
  <c r="AT2835" i="3"/>
  <c r="AT2836" i="3"/>
  <c r="AT2837" i="3"/>
  <c r="AT2838" i="3"/>
  <c r="AT2839" i="3"/>
  <c r="AT2840" i="3"/>
  <c r="AT2841" i="3"/>
  <c r="AT2842" i="3"/>
  <c r="AT2843" i="3"/>
  <c r="AT2844" i="3"/>
  <c r="AT2845" i="3"/>
  <c r="AT2846" i="3"/>
  <c r="AT2847" i="3"/>
  <c r="AT2848" i="3"/>
  <c r="AT2849" i="3"/>
  <c r="AT2850" i="3"/>
  <c r="AT2851" i="3"/>
  <c r="AT2852" i="3"/>
  <c r="AT2853" i="3"/>
  <c r="AT2854" i="3"/>
  <c r="AT2855" i="3"/>
  <c r="AT2856" i="3"/>
  <c r="AT2857" i="3"/>
  <c r="AT2858" i="3"/>
  <c r="AT2859" i="3"/>
  <c r="AT2860" i="3"/>
  <c r="AT2861" i="3"/>
  <c r="AT2862" i="3"/>
  <c r="AT2863" i="3"/>
  <c r="AT2864" i="3"/>
  <c r="AT2865" i="3"/>
  <c r="AT2866" i="3"/>
  <c r="AT2867" i="3"/>
  <c r="AT2868" i="3"/>
  <c r="AT2869" i="3"/>
  <c r="AT2870" i="3"/>
  <c r="AT2871" i="3"/>
  <c r="AT2872" i="3"/>
  <c r="AT2873" i="3"/>
  <c r="AT2874" i="3"/>
  <c r="AT2875" i="3"/>
  <c r="AT2876" i="3"/>
  <c r="AT2877" i="3"/>
  <c r="AT2878" i="3"/>
  <c r="AT2879" i="3"/>
  <c r="AT2880" i="3"/>
  <c r="AT2881" i="3"/>
  <c r="AT2882" i="3"/>
  <c r="AT2883" i="3"/>
  <c r="AT2884" i="3"/>
  <c r="AT2885" i="3"/>
  <c r="AT2886" i="3"/>
  <c r="AT2887" i="3"/>
  <c r="AT2888" i="3"/>
  <c r="AT2889" i="3"/>
  <c r="AT2890" i="3"/>
  <c r="AT2891" i="3"/>
  <c r="AT2892" i="3"/>
  <c r="AT2893" i="3"/>
  <c r="AT2894" i="3"/>
  <c r="AT2895" i="3"/>
  <c r="AT2896" i="3"/>
  <c r="AT2897" i="3"/>
  <c r="AT2898" i="3"/>
  <c r="AT2899" i="3"/>
  <c r="AT2900" i="3"/>
  <c r="AT2901" i="3"/>
  <c r="AT2902" i="3"/>
  <c r="AT2903" i="3"/>
  <c r="AT2904" i="3"/>
  <c r="AT2905" i="3"/>
  <c r="AT2906" i="3"/>
  <c r="AT2907" i="3"/>
  <c r="AT2908" i="3"/>
  <c r="AT2909" i="3"/>
  <c r="AT2910" i="3"/>
  <c r="AT2911" i="3"/>
  <c r="AT2912" i="3"/>
  <c r="AT2913" i="3"/>
  <c r="AT2914" i="3"/>
  <c r="AT2915" i="3"/>
  <c r="AT2916" i="3"/>
  <c r="AT2917" i="3"/>
  <c r="AT2918" i="3"/>
  <c r="AT2919" i="3"/>
  <c r="AT2920" i="3"/>
  <c r="AT2921" i="3"/>
  <c r="AT2922" i="3"/>
  <c r="AT2923" i="3"/>
  <c r="AT2924" i="3"/>
  <c r="AT2925" i="3"/>
  <c r="AT2926" i="3"/>
  <c r="AT2927" i="3"/>
  <c r="AT2928" i="3"/>
  <c r="AT2929" i="3"/>
  <c r="AT2930" i="3"/>
  <c r="AT2931" i="3"/>
  <c r="AT2932" i="3"/>
  <c r="AT2933" i="3"/>
  <c r="AT2934" i="3"/>
  <c r="AT2935" i="3"/>
  <c r="AT2936" i="3"/>
  <c r="AT2937" i="3"/>
  <c r="AT2938" i="3"/>
  <c r="AT2939" i="3"/>
  <c r="AT2940" i="3"/>
  <c r="AT2941" i="3"/>
  <c r="AT2942" i="3"/>
  <c r="AT2943" i="3"/>
  <c r="AT2944" i="3"/>
  <c r="AT2945" i="3"/>
  <c r="AT2946" i="3"/>
  <c r="AT2947" i="3"/>
  <c r="AT2948" i="3"/>
  <c r="AT2949" i="3"/>
  <c r="AT2950" i="3"/>
  <c r="AT2951" i="3"/>
  <c r="AT2952" i="3"/>
  <c r="AT2953" i="3"/>
  <c r="AT2954" i="3"/>
  <c r="AT2955" i="3"/>
  <c r="AT2956" i="3"/>
  <c r="AT2957" i="3"/>
  <c r="AT2958" i="3"/>
  <c r="AT2959" i="3"/>
  <c r="AT2960" i="3"/>
  <c r="AT2961" i="3"/>
  <c r="AT2962" i="3"/>
  <c r="AT2963" i="3"/>
  <c r="AT2964" i="3"/>
  <c r="AT2965" i="3"/>
  <c r="AT2966" i="3"/>
  <c r="AT2967" i="3"/>
  <c r="AT2968" i="3"/>
  <c r="AT2969" i="3"/>
  <c r="AT2970" i="3"/>
  <c r="AT2971" i="3"/>
  <c r="AT2972" i="3"/>
  <c r="AT2973" i="3"/>
  <c r="AT2974" i="3"/>
  <c r="AT2975" i="3"/>
  <c r="AT2976" i="3"/>
  <c r="AT2977" i="3"/>
  <c r="AT2978" i="3"/>
  <c r="AT2979" i="3"/>
  <c r="AT2980" i="3"/>
  <c r="AT2981" i="3"/>
  <c r="AT2982" i="3"/>
  <c r="AT2983" i="3"/>
  <c r="AT2984" i="3"/>
  <c r="AT2985" i="3"/>
  <c r="AT2986" i="3"/>
  <c r="AT2987" i="3"/>
  <c r="AT2988" i="3"/>
  <c r="AT2989" i="3"/>
  <c r="AT2990" i="3"/>
  <c r="AT2991" i="3"/>
  <c r="AT2992" i="3"/>
  <c r="AT2993" i="3"/>
  <c r="AT2994" i="3"/>
  <c r="AT2995" i="3"/>
  <c r="AT2996" i="3"/>
  <c r="AT2997" i="3"/>
  <c r="AT2998" i="3"/>
  <c r="AT2999" i="3"/>
  <c r="AT3000" i="3"/>
  <c r="AT3001" i="3"/>
  <c r="AT3002" i="3"/>
  <c r="AT3003" i="3"/>
  <c r="AT3004" i="3"/>
  <c r="AT3005" i="3"/>
  <c r="AT3006" i="3"/>
  <c r="AT3007" i="3"/>
  <c r="AT3008" i="3"/>
  <c r="AT3009" i="3"/>
  <c r="AT3010" i="3"/>
  <c r="AT3011" i="3"/>
  <c r="AT3012" i="3"/>
  <c r="AT3013" i="3"/>
  <c r="AT3014" i="3"/>
  <c r="AT3015" i="3"/>
  <c r="AT3016" i="3"/>
  <c r="AT3017" i="3"/>
  <c r="AT3018" i="3"/>
  <c r="AT3019" i="3"/>
  <c r="AT3020" i="3"/>
  <c r="AT3021" i="3"/>
  <c r="AT3022" i="3"/>
  <c r="AT3023" i="3"/>
  <c r="AT3024" i="3"/>
  <c r="AT3025" i="3"/>
  <c r="AT3026" i="3"/>
  <c r="AT3027" i="3"/>
  <c r="AT3028" i="3"/>
  <c r="AT3029" i="3"/>
  <c r="AT3030" i="3"/>
  <c r="AT3031" i="3"/>
  <c r="AT3032" i="3"/>
  <c r="AT3033" i="3"/>
  <c r="AT3034" i="3"/>
  <c r="AT3035" i="3"/>
  <c r="AT3036" i="3"/>
  <c r="AT3037" i="3"/>
  <c r="AT3038" i="3"/>
  <c r="AT3039" i="3"/>
  <c r="AT3040" i="3"/>
  <c r="AT3041" i="3"/>
  <c r="AT3042" i="3"/>
  <c r="AT3043" i="3"/>
  <c r="AT3044" i="3"/>
  <c r="AT3045" i="3"/>
  <c r="AT3046" i="3"/>
  <c r="AT3047" i="3"/>
  <c r="AT3048" i="3"/>
  <c r="AT3049" i="3"/>
  <c r="AT3050" i="3"/>
  <c r="AT3051" i="3"/>
  <c r="AT3052" i="3"/>
  <c r="AT3053" i="3"/>
  <c r="AT3054" i="3"/>
  <c r="AT3055" i="3"/>
  <c r="AT3056" i="3"/>
  <c r="AT3057" i="3"/>
  <c r="AT3058" i="3"/>
  <c r="AT3059" i="3"/>
  <c r="AT3060" i="3"/>
  <c r="AT3061" i="3"/>
  <c r="AT3062" i="3"/>
  <c r="AT3063" i="3"/>
  <c r="AT3064" i="3"/>
  <c r="AT3065" i="3"/>
  <c r="AT3066" i="3"/>
  <c r="AT3067" i="3"/>
  <c r="AT3068" i="3"/>
  <c r="AT3069" i="3"/>
  <c r="AT3070" i="3"/>
  <c r="AT3071" i="3"/>
  <c r="AT3072" i="3"/>
  <c r="AT3073" i="3"/>
  <c r="AT3074" i="3"/>
  <c r="AT3075" i="3"/>
  <c r="AT3076" i="3"/>
  <c r="AT3077" i="3"/>
  <c r="AT3078" i="3"/>
  <c r="AT3079" i="3"/>
  <c r="AT3080" i="3"/>
  <c r="AT3081" i="3"/>
  <c r="AT3082" i="3"/>
  <c r="AT3083" i="3"/>
  <c r="AT3084" i="3"/>
  <c r="AT3085" i="3"/>
  <c r="AT3086" i="3"/>
  <c r="AT3087" i="3"/>
  <c r="AT3088" i="3"/>
  <c r="AT3089" i="3"/>
  <c r="AT3090" i="3"/>
  <c r="AT3091" i="3"/>
  <c r="AT3092" i="3"/>
  <c r="AT3093" i="3"/>
  <c r="AT3094" i="3"/>
  <c r="AT3095" i="3"/>
  <c r="AT3096" i="3"/>
  <c r="AT3097" i="3"/>
  <c r="AT3098" i="3"/>
  <c r="AT3099" i="3"/>
  <c r="AT3100" i="3"/>
  <c r="AT3101" i="3"/>
  <c r="AT3102" i="3"/>
  <c r="AT3103" i="3"/>
  <c r="AT3104" i="3"/>
  <c r="AT3105" i="3"/>
  <c r="AT3106" i="3"/>
  <c r="AT3107" i="3"/>
  <c r="AT3108" i="3"/>
  <c r="AT3109" i="3"/>
  <c r="AT3110" i="3"/>
  <c r="AT3111" i="3"/>
  <c r="AT3112" i="3"/>
  <c r="AT3113" i="3"/>
  <c r="AT3114" i="3"/>
  <c r="AT3115" i="3"/>
  <c r="AT3116" i="3"/>
  <c r="AT3117" i="3"/>
  <c r="AT3118" i="3"/>
  <c r="AT3119" i="3"/>
  <c r="AT3120" i="3"/>
  <c r="AT3121" i="3"/>
  <c r="AT3122" i="3"/>
  <c r="AT3123" i="3"/>
  <c r="AT3124" i="3"/>
  <c r="AT3125" i="3"/>
  <c r="AT3126" i="3"/>
  <c r="AT3127" i="3"/>
  <c r="AT3128" i="3"/>
  <c r="AT3129" i="3"/>
  <c r="AT3130" i="3"/>
  <c r="AT3131" i="3"/>
  <c r="AT3132" i="3"/>
  <c r="AT3133" i="3"/>
  <c r="AT3134" i="3"/>
  <c r="AT3135" i="3"/>
  <c r="AT3136" i="3"/>
  <c r="AT3137" i="3"/>
  <c r="AT3138" i="3"/>
  <c r="AT3139" i="3"/>
  <c r="AT3140" i="3"/>
  <c r="AT3141" i="3"/>
  <c r="AT3142" i="3"/>
  <c r="AT3143" i="3"/>
  <c r="AT3144" i="3"/>
  <c r="AT3145" i="3"/>
  <c r="AT3146" i="3"/>
  <c r="AT3147" i="3"/>
  <c r="AT3148" i="3"/>
  <c r="AT3149" i="3"/>
  <c r="AT3150" i="3"/>
  <c r="AT3151" i="3"/>
  <c r="AT3152" i="3"/>
  <c r="AT3153" i="3"/>
  <c r="AT3154" i="3"/>
  <c r="AT3155" i="3"/>
  <c r="AT3156" i="3"/>
  <c r="AT3157" i="3"/>
  <c r="AT3158" i="3"/>
  <c r="AT3159" i="3"/>
  <c r="AT3160" i="3"/>
  <c r="AT3161" i="3"/>
  <c r="AT3162" i="3"/>
  <c r="AT3163" i="3"/>
  <c r="AT3164" i="3"/>
  <c r="AT3165" i="3"/>
  <c r="AT3166" i="3"/>
  <c r="AT3167" i="3"/>
  <c r="AT3168" i="3"/>
  <c r="AT3169" i="3"/>
  <c r="AT3170" i="3"/>
  <c r="AT3171" i="3"/>
  <c r="AT3172" i="3"/>
  <c r="AT3173" i="3"/>
  <c r="AT3174" i="3"/>
  <c r="AT3175" i="3"/>
  <c r="AT3176" i="3"/>
  <c r="AT3177" i="3"/>
  <c r="AT3178" i="3"/>
  <c r="AT3179" i="3"/>
  <c r="AT3180" i="3"/>
  <c r="AT3181" i="3"/>
  <c r="AT3182" i="3"/>
  <c r="AT3183" i="3"/>
  <c r="AT3184" i="3"/>
  <c r="AT3185" i="3"/>
  <c r="AT3186" i="3"/>
  <c r="AT3187" i="3"/>
  <c r="AT3188" i="3"/>
  <c r="AT3189" i="3"/>
  <c r="AT3190" i="3"/>
  <c r="AT3191" i="3"/>
  <c r="AT3192" i="3"/>
  <c r="AT3193" i="3"/>
  <c r="AT3194" i="3"/>
  <c r="AT3195" i="3"/>
  <c r="AT3196" i="3"/>
  <c r="AT3197" i="3"/>
  <c r="AT3198" i="3"/>
  <c r="AT3199" i="3"/>
  <c r="AT3200" i="3"/>
  <c r="AT3201" i="3"/>
  <c r="AT3202" i="3"/>
  <c r="AT3203" i="3"/>
  <c r="AT3204" i="3"/>
  <c r="AT3205" i="3"/>
  <c r="AT3206" i="3"/>
  <c r="AT3207" i="3"/>
  <c r="AT3208" i="3"/>
  <c r="AT3209" i="3"/>
  <c r="AT3210" i="3"/>
  <c r="AT3211" i="3"/>
  <c r="AT3212" i="3"/>
  <c r="AT3213" i="3"/>
  <c r="AT3214" i="3"/>
  <c r="AT3215" i="3"/>
  <c r="AT3216" i="3"/>
  <c r="AT3217" i="3"/>
  <c r="AT3218" i="3"/>
  <c r="AT3219" i="3"/>
  <c r="AT3220" i="3"/>
  <c r="AT3221" i="3"/>
  <c r="AT3222" i="3"/>
  <c r="AT3223" i="3"/>
  <c r="AT3224" i="3"/>
  <c r="AT3225" i="3"/>
  <c r="AT3226" i="3"/>
  <c r="AT3227" i="3"/>
  <c r="AT3228" i="3"/>
  <c r="AT3229" i="3"/>
  <c r="AT3230" i="3"/>
  <c r="AT3231" i="3"/>
  <c r="AT3232" i="3"/>
  <c r="AT3233" i="3"/>
  <c r="AT3234" i="3"/>
  <c r="AT3235" i="3"/>
  <c r="AT3236" i="3"/>
  <c r="AT3237" i="3"/>
  <c r="AT3238" i="3"/>
  <c r="AT3239" i="3"/>
  <c r="AT3240" i="3"/>
  <c r="AT3241" i="3"/>
  <c r="AT3242" i="3"/>
  <c r="AT3243" i="3"/>
  <c r="AT3244" i="3"/>
  <c r="AT3245" i="3"/>
  <c r="AT3246" i="3"/>
  <c r="AT3247" i="3"/>
  <c r="AT3248" i="3"/>
  <c r="AT3249" i="3"/>
  <c r="AT3250" i="3"/>
  <c r="AT3251" i="3"/>
  <c r="AT3252" i="3"/>
  <c r="AT3253" i="3"/>
  <c r="AT3254" i="3"/>
  <c r="AT3255" i="3"/>
  <c r="AT3256" i="3"/>
  <c r="AT3257" i="3"/>
  <c r="AT3258" i="3"/>
  <c r="AT3259" i="3"/>
  <c r="AT3260" i="3"/>
  <c r="AT3261" i="3"/>
  <c r="AT3262" i="3"/>
  <c r="AT3263" i="3"/>
  <c r="AT3264" i="3"/>
  <c r="AT3265" i="3"/>
  <c r="AS5" i="3"/>
  <c r="AS6" i="3"/>
  <c r="AS7" i="3"/>
  <c r="AS8" i="3"/>
  <c r="AS9" i="3"/>
  <c r="AS10" i="3"/>
  <c r="AS11" i="3"/>
  <c r="AS12" i="3"/>
  <c r="AS13" i="3"/>
  <c r="AS14" i="3"/>
  <c r="AS15" i="3"/>
  <c r="AS16" i="3"/>
  <c r="AS17" i="3"/>
  <c r="AS18" i="3"/>
  <c r="AS19" i="3"/>
  <c r="AS20" i="3"/>
  <c r="AS21" i="3"/>
  <c r="AS22" i="3"/>
  <c r="AS23" i="3"/>
  <c r="AS24" i="3"/>
  <c r="AS25" i="3"/>
  <c r="AS26" i="3"/>
  <c r="AS27" i="3"/>
  <c r="AS28" i="3"/>
  <c r="AS29" i="3"/>
  <c r="AS30" i="3"/>
  <c r="AS31" i="3"/>
  <c r="AS32" i="3"/>
  <c r="AS33" i="3"/>
  <c r="AS34" i="3"/>
  <c r="AS35" i="3"/>
  <c r="AS36" i="3"/>
  <c r="AS37" i="3"/>
  <c r="AS38" i="3"/>
  <c r="AS39" i="3"/>
  <c r="AS40" i="3"/>
  <c r="AS41" i="3"/>
  <c r="AS42" i="3"/>
  <c r="AS43" i="3"/>
  <c r="AS44" i="3"/>
  <c r="AS45" i="3"/>
  <c r="AS46" i="3"/>
  <c r="AS47" i="3"/>
  <c r="AS48" i="3"/>
  <c r="AS49" i="3"/>
  <c r="AS50" i="3"/>
  <c r="AS51" i="3"/>
  <c r="AS52" i="3"/>
  <c r="AS53" i="3"/>
  <c r="AS54" i="3"/>
  <c r="AS55" i="3"/>
  <c r="AS56" i="3"/>
  <c r="AS57" i="3"/>
  <c r="AS58" i="3"/>
  <c r="AS59" i="3"/>
  <c r="AS60" i="3"/>
  <c r="AS61" i="3"/>
  <c r="AS62" i="3"/>
  <c r="AS63" i="3"/>
  <c r="AS64" i="3"/>
  <c r="AS65" i="3"/>
  <c r="AS66" i="3"/>
  <c r="AS67" i="3"/>
  <c r="AS68" i="3"/>
  <c r="AS69" i="3"/>
  <c r="AS70" i="3"/>
  <c r="AS71" i="3"/>
  <c r="AS72" i="3"/>
  <c r="AS73" i="3"/>
  <c r="AS74" i="3"/>
  <c r="AS75" i="3"/>
  <c r="AS76" i="3"/>
  <c r="AS77" i="3"/>
  <c r="AS78" i="3"/>
  <c r="AS79" i="3"/>
  <c r="AS80" i="3"/>
  <c r="AS81" i="3"/>
  <c r="AS82" i="3"/>
  <c r="AS83" i="3"/>
  <c r="AS84" i="3"/>
  <c r="AS85" i="3"/>
  <c r="AS86" i="3"/>
  <c r="AS87" i="3"/>
  <c r="AS88" i="3"/>
  <c r="AS89" i="3"/>
  <c r="AS90" i="3"/>
  <c r="AS91" i="3"/>
  <c r="AS92" i="3"/>
  <c r="AS93" i="3"/>
  <c r="AS94" i="3"/>
  <c r="AS95" i="3"/>
  <c r="AS96" i="3"/>
  <c r="AS97" i="3"/>
  <c r="AS98" i="3"/>
  <c r="AS99" i="3"/>
  <c r="AS100" i="3"/>
  <c r="AS101" i="3"/>
  <c r="AS102" i="3"/>
  <c r="AS103" i="3"/>
  <c r="AS104" i="3"/>
  <c r="AS105" i="3"/>
  <c r="AS106" i="3"/>
  <c r="AS107" i="3"/>
  <c r="AS108" i="3"/>
  <c r="AS109" i="3"/>
  <c r="AS110" i="3"/>
  <c r="AS111" i="3"/>
  <c r="AS112" i="3"/>
  <c r="AS113" i="3"/>
  <c r="AS114" i="3"/>
  <c r="AS115" i="3"/>
  <c r="AS116" i="3"/>
  <c r="AS117" i="3"/>
  <c r="AS118" i="3"/>
  <c r="AS119" i="3"/>
  <c r="AS120" i="3"/>
  <c r="AS121" i="3"/>
  <c r="AS122" i="3"/>
  <c r="AS123" i="3"/>
  <c r="AS124" i="3"/>
  <c r="AS125" i="3"/>
  <c r="AS126" i="3"/>
  <c r="AS127" i="3"/>
  <c r="AS128" i="3"/>
  <c r="AS129" i="3"/>
  <c r="AS130" i="3"/>
  <c r="AS131" i="3"/>
  <c r="AS132" i="3"/>
  <c r="AS133" i="3"/>
  <c r="AS134" i="3"/>
  <c r="AS135" i="3"/>
  <c r="AS136" i="3"/>
  <c r="AS137" i="3"/>
  <c r="AS138" i="3"/>
  <c r="AS139" i="3"/>
  <c r="AS140" i="3"/>
  <c r="AS141" i="3"/>
  <c r="AS142" i="3"/>
  <c r="AS143" i="3"/>
  <c r="AS144" i="3"/>
  <c r="AS145" i="3"/>
  <c r="AS146" i="3"/>
  <c r="AS147" i="3"/>
  <c r="AS148" i="3"/>
  <c r="AS149" i="3"/>
  <c r="AS150" i="3"/>
  <c r="AS151" i="3"/>
  <c r="AS152" i="3"/>
  <c r="AS153" i="3"/>
  <c r="AS154" i="3"/>
  <c r="AS155" i="3"/>
  <c r="AS156" i="3"/>
  <c r="AS157" i="3"/>
  <c r="AS158" i="3"/>
  <c r="AS159" i="3"/>
  <c r="AS160" i="3"/>
  <c r="AS161" i="3"/>
  <c r="AS162" i="3"/>
  <c r="AS163" i="3"/>
  <c r="AS164" i="3"/>
  <c r="AS165" i="3"/>
  <c r="AS166" i="3"/>
  <c r="AS167" i="3"/>
  <c r="AS168" i="3"/>
  <c r="AS169" i="3"/>
  <c r="AS170" i="3"/>
  <c r="AS171" i="3"/>
  <c r="AS172" i="3"/>
  <c r="AS173" i="3"/>
  <c r="AS174" i="3"/>
  <c r="AS175" i="3"/>
  <c r="AS176" i="3"/>
  <c r="AS177" i="3"/>
  <c r="AS178" i="3"/>
  <c r="AS179" i="3"/>
  <c r="AS180" i="3"/>
  <c r="AS181" i="3"/>
  <c r="AS182" i="3"/>
  <c r="AS183" i="3"/>
  <c r="AS184" i="3"/>
  <c r="AS185" i="3"/>
  <c r="AS186" i="3"/>
  <c r="AS187" i="3"/>
  <c r="AS188" i="3"/>
  <c r="AS189" i="3"/>
  <c r="AS190" i="3"/>
  <c r="AS191" i="3"/>
  <c r="AS192" i="3"/>
  <c r="AS193" i="3"/>
  <c r="AS194" i="3"/>
  <c r="AS195" i="3"/>
  <c r="AS196" i="3"/>
  <c r="AS197" i="3"/>
  <c r="AS198" i="3"/>
  <c r="AS199" i="3"/>
  <c r="AS200" i="3"/>
  <c r="AS201" i="3"/>
  <c r="AS202" i="3"/>
  <c r="AS203" i="3"/>
  <c r="AS204" i="3"/>
  <c r="AS205" i="3"/>
  <c r="AS206" i="3"/>
  <c r="AS207" i="3"/>
  <c r="AS208" i="3"/>
  <c r="AS209" i="3"/>
  <c r="AS210" i="3"/>
  <c r="AS211" i="3"/>
  <c r="AS212" i="3"/>
  <c r="AS213" i="3"/>
  <c r="AS214" i="3"/>
  <c r="AS215" i="3"/>
  <c r="AS216" i="3"/>
  <c r="AS217" i="3"/>
  <c r="AS218" i="3"/>
  <c r="AS219" i="3"/>
  <c r="AS220" i="3"/>
  <c r="AS221" i="3"/>
  <c r="AS222" i="3"/>
  <c r="AS223" i="3"/>
  <c r="AS224" i="3"/>
  <c r="AS225" i="3"/>
  <c r="AS226" i="3"/>
  <c r="AS227" i="3"/>
  <c r="AS228" i="3"/>
  <c r="AS229" i="3"/>
  <c r="AS230" i="3"/>
  <c r="AS231" i="3"/>
  <c r="AS232" i="3"/>
  <c r="AS233" i="3"/>
  <c r="AS234" i="3"/>
  <c r="AS235" i="3"/>
  <c r="AS236" i="3"/>
  <c r="AS237" i="3"/>
  <c r="AS238" i="3"/>
  <c r="AS239" i="3"/>
  <c r="AS240" i="3"/>
  <c r="AS241" i="3"/>
  <c r="AS242" i="3"/>
  <c r="AS243" i="3"/>
  <c r="AS244" i="3"/>
  <c r="AS245" i="3"/>
  <c r="AS246" i="3"/>
  <c r="AS247" i="3"/>
  <c r="AS248" i="3"/>
  <c r="AS249" i="3"/>
  <c r="AS250" i="3"/>
  <c r="AS251" i="3"/>
  <c r="AS252" i="3"/>
  <c r="AS253" i="3"/>
  <c r="AS254" i="3"/>
  <c r="AS255" i="3"/>
  <c r="AS256" i="3"/>
  <c r="AS257" i="3"/>
  <c r="AS258" i="3"/>
  <c r="AS259" i="3"/>
  <c r="AS260" i="3"/>
  <c r="AS261" i="3"/>
  <c r="AS262" i="3"/>
  <c r="AS263" i="3"/>
  <c r="AS264" i="3"/>
  <c r="AS265" i="3"/>
  <c r="AS266" i="3"/>
  <c r="AS267" i="3"/>
  <c r="AS268" i="3"/>
  <c r="AS269" i="3"/>
  <c r="AS270" i="3"/>
  <c r="AS271" i="3"/>
  <c r="AS272" i="3"/>
  <c r="AS273" i="3"/>
  <c r="AS274" i="3"/>
  <c r="AS275" i="3"/>
  <c r="AS276" i="3"/>
  <c r="AS277" i="3"/>
  <c r="AS278" i="3"/>
  <c r="AS279" i="3"/>
  <c r="AS280" i="3"/>
  <c r="AS281" i="3"/>
  <c r="AS282" i="3"/>
  <c r="AS283" i="3"/>
  <c r="AS284" i="3"/>
  <c r="AS285" i="3"/>
  <c r="AS286" i="3"/>
  <c r="AS287" i="3"/>
  <c r="AS288" i="3"/>
  <c r="AS289" i="3"/>
  <c r="AS290" i="3"/>
  <c r="AS291" i="3"/>
  <c r="AS292" i="3"/>
  <c r="AS293" i="3"/>
  <c r="AS294" i="3"/>
  <c r="AS295" i="3"/>
  <c r="AS296" i="3"/>
  <c r="AS297" i="3"/>
  <c r="AS298" i="3"/>
  <c r="AS299" i="3"/>
  <c r="AS300" i="3"/>
  <c r="AS301" i="3"/>
  <c r="AS302" i="3"/>
  <c r="AS303" i="3"/>
  <c r="AS304" i="3"/>
  <c r="AS305" i="3"/>
  <c r="AS306" i="3"/>
  <c r="AS307" i="3"/>
  <c r="AS308" i="3"/>
  <c r="AS309" i="3"/>
  <c r="AS310" i="3"/>
  <c r="AS311" i="3"/>
  <c r="AS312" i="3"/>
  <c r="AS313" i="3"/>
  <c r="AS314" i="3"/>
  <c r="AS315" i="3"/>
  <c r="AS316" i="3"/>
  <c r="AS317" i="3"/>
  <c r="AS318" i="3"/>
  <c r="AS319" i="3"/>
  <c r="AS320" i="3"/>
  <c r="AS321" i="3"/>
  <c r="AS322" i="3"/>
  <c r="AS323" i="3"/>
  <c r="AS324" i="3"/>
  <c r="AS325" i="3"/>
  <c r="AS326" i="3"/>
  <c r="AS327" i="3"/>
  <c r="AS328" i="3"/>
  <c r="AS329" i="3"/>
  <c r="AS330" i="3"/>
  <c r="AS331" i="3"/>
  <c r="AS332" i="3"/>
  <c r="AS333" i="3"/>
  <c r="AS334" i="3"/>
  <c r="AS335" i="3"/>
  <c r="AS336" i="3"/>
  <c r="AS337" i="3"/>
  <c r="AS338" i="3"/>
  <c r="AS339" i="3"/>
  <c r="AS340" i="3"/>
  <c r="AS341" i="3"/>
  <c r="AS342" i="3"/>
  <c r="AS343" i="3"/>
  <c r="AS344" i="3"/>
  <c r="AS345" i="3"/>
  <c r="AS346" i="3"/>
  <c r="AS347" i="3"/>
  <c r="AS348" i="3"/>
  <c r="AS349" i="3"/>
  <c r="AS350" i="3"/>
  <c r="AS351" i="3"/>
  <c r="AS352" i="3"/>
  <c r="AS353" i="3"/>
  <c r="AS354" i="3"/>
  <c r="AS355" i="3"/>
  <c r="AS356" i="3"/>
  <c r="AS357" i="3"/>
  <c r="AS358" i="3"/>
  <c r="AS359" i="3"/>
  <c r="AS360" i="3"/>
  <c r="AS361" i="3"/>
  <c r="AS362" i="3"/>
  <c r="AS363" i="3"/>
  <c r="AS364" i="3"/>
  <c r="AS365" i="3"/>
  <c r="AS366" i="3"/>
  <c r="AS367" i="3"/>
  <c r="AS368" i="3"/>
  <c r="AS369" i="3"/>
  <c r="AS370" i="3"/>
  <c r="AS371" i="3"/>
  <c r="AS372" i="3"/>
  <c r="AS373" i="3"/>
  <c r="AS374" i="3"/>
  <c r="AS375" i="3"/>
  <c r="AS376" i="3"/>
  <c r="AS377" i="3"/>
  <c r="AS378" i="3"/>
  <c r="AS379" i="3"/>
  <c r="AS380" i="3"/>
  <c r="AS381" i="3"/>
  <c r="AS382" i="3"/>
  <c r="AS383" i="3"/>
  <c r="AS384" i="3"/>
  <c r="AS385" i="3"/>
  <c r="AS386" i="3"/>
  <c r="AS387" i="3"/>
  <c r="AS388" i="3"/>
  <c r="AS389" i="3"/>
  <c r="AS390" i="3"/>
  <c r="AS391" i="3"/>
  <c r="AS392" i="3"/>
  <c r="AS393" i="3"/>
  <c r="AS394" i="3"/>
  <c r="AS395" i="3"/>
  <c r="AS396" i="3"/>
  <c r="AS397" i="3"/>
  <c r="AS398" i="3"/>
  <c r="AS399" i="3"/>
  <c r="AS400" i="3"/>
  <c r="AS401" i="3"/>
  <c r="AS402" i="3"/>
  <c r="AS403" i="3"/>
  <c r="AS404" i="3"/>
  <c r="AS405" i="3"/>
  <c r="AS406" i="3"/>
  <c r="AS407" i="3"/>
  <c r="AS408" i="3"/>
  <c r="AS409" i="3"/>
  <c r="AS410" i="3"/>
  <c r="AS411" i="3"/>
  <c r="AS412" i="3"/>
  <c r="AS413" i="3"/>
  <c r="AS414" i="3"/>
  <c r="AS415" i="3"/>
  <c r="AS416" i="3"/>
  <c r="AS417" i="3"/>
  <c r="AS418" i="3"/>
  <c r="AS419" i="3"/>
  <c r="AS420" i="3"/>
  <c r="AS421" i="3"/>
  <c r="AS422" i="3"/>
  <c r="AS423" i="3"/>
  <c r="AS424" i="3"/>
  <c r="AS425" i="3"/>
  <c r="AS426" i="3"/>
  <c r="AS427" i="3"/>
  <c r="AS428" i="3"/>
  <c r="AS429" i="3"/>
  <c r="AS430" i="3"/>
  <c r="AS431" i="3"/>
  <c r="AS432" i="3"/>
  <c r="AS433" i="3"/>
  <c r="AS434" i="3"/>
  <c r="AS435" i="3"/>
  <c r="AS436" i="3"/>
  <c r="AS437" i="3"/>
  <c r="AS438" i="3"/>
  <c r="AS439" i="3"/>
  <c r="AS440" i="3"/>
  <c r="AS441" i="3"/>
  <c r="AS442" i="3"/>
  <c r="AS443" i="3"/>
  <c r="AS444" i="3"/>
  <c r="AS445" i="3"/>
  <c r="AS446" i="3"/>
  <c r="AS447" i="3"/>
  <c r="AS448" i="3"/>
  <c r="AS449" i="3"/>
  <c r="AS450" i="3"/>
  <c r="AS451" i="3"/>
  <c r="AS452" i="3"/>
  <c r="AS453" i="3"/>
  <c r="AS454" i="3"/>
  <c r="AS455" i="3"/>
  <c r="AS456" i="3"/>
  <c r="AS457" i="3"/>
  <c r="AS458" i="3"/>
  <c r="AS459" i="3"/>
  <c r="AS460" i="3"/>
  <c r="AS461" i="3"/>
  <c r="AS462" i="3"/>
  <c r="AS463" i="3"/>
  <c r="AS464" i="3"/>
  <c r="AS465" i="3"/>
  <c r="AS466" i="3"/>
  <c r="AS467" i="3"/>
  <c r="AS468" i="3"/>
  <c r="AS469" i="3"/>
  <c r="AS470" i="3"/>
  <c r="AS471" i="3"/>
  <c r="AS472" i="3"/>
  <c r="AS473" i="3"/>
  <c r="AS474" i="3"/>
  <c r="AS475" i="3"/>
  <c r="AS476" i="3"/>
  <c r="AS477" i="3"/>
  <c r="AS478" i="3"/>
  <c r="AS479" i="3"/>
  <c r="AS480" i="3"/>
  <c r="AS481" i="3"/>
  <c r="AS482" i="3"/>
  <c r="AS483" i="3"/>
  <c r="AS484" i="3"/>
  <c r="AS485" i="3"/>
  <c r="AS486" i="3"/>
  <c r="AS487" i="3"/>
  <c r="AS488" i="3"/>
  <c r="AS489" i="3"/>
  <c r="AS490" i="3"/>
  <c r="AS491" i="3"/>
  <c r="AS492" i="3"/>
  <c r="AS493" i="3"/>
  <c r="AS494" i="3"/>
  <c r="AS495" i="3"/>
  <c r="AS496" i="3"/>
  <c r="AS497" i="3"/>
  <c r="AS498" i="3"/>
  <c r="AS499" i="3"/>
  <c r="AS500" i="3"/>
  <c r="AS501" i="3"/>
  <c r="AS502" i="3"/>
  <c r="AS503" i="3"/>
  <c r="AS504" i="3"/>
  <c r="AS505" i="3"/>
  <c r="AS506" i="3"/>
  <c r="AS507" i="3"/>
  <c r="AS508" i="3"/>
  <c r="AS509" i="3"/>
  <c r="AS510" i="3"/>
  <c r="AS511" i="3"/>
  <c r="AS512" i="3"/>
  <c r="AS513" i="3"/>
  <c r="AS514" i="3"/>
  <c r="AS515" i="3"/>
  <c r="AS516" i="3"/>
  <c r="AS517" i="3"/>
  <c r="AS518" i="3"/>
  <c r="AS519" i="3"/>
  <c r="AS520" i="3"/>
  <c r="AS521" i="3"/>
  <c r="AS522" i="3"/>
  <c r="AS523" i="3"/>
  <c r="AS524" i="3"/>
  <c r="AS525" i="3"/>
  <c r="AS526" i="3"/>
  <c r="AS527" i="3"/>
  <c r="AS528" i="3"/>
  <c r="AS529" i="3"/>
  <c r="AS530" i="3"/>
  <c r="AS531" i="3"/>
  <c r="AS532" i="3"/>
  <c r="AS533" i="3"/>
  <c r="AS534" i="3"/>
  <c r="AS535" i="3"/>
  <c r="AS536" i="3"/>
  <c r="AS537" i="3"/>
  <c r="AS538" i="3"/>
  <c r="AS539" i="3"/>
  <c r="AS540" i="3"/>
  <c r="AS541" i="3"/>
  <c r="AS542" i="3"/>
  <c r="AS543" i="3"/>
  <c r="AS544" i="3"/>
  <c r="AS545" i="3"/>
  <c r="AS546" i="3"/>
  <c r="AS547" i="3"/>
  <c r="AS548" i="3"/>
  <c r="AS549" i="3"/>
  <c r="AS550" i="3"/>
  <c r="AS551" i="3"/>
  <c r="AS552" i="3"/>
  <c r="AS553" i="3"/>
  <c r="AS554" i="3"/>
  <c r="AS555" i="3"/>
  <c r="AS556" i="3"/>
  <c r="AS557" i="3"/>
  <c r="AS558" i="3"/>
  <c r="AS559" i="3"/>
  <c r="AS560" i="3"/>
  <c r="AS561" i="3"/>
  <c r="AS562" i="3"/>
  <c r="AS563" i="3"/>
  <c r="AS564" i="3"/>
  <c r="AS565" i="3"/>
  <c r="AS566" i="3"/>
  <c r="AS567" i="3"/>
  <c r="AS568" i="3"/>
  <c r="AS569" i="3"/>
  <c r="AS570" i="3"/>
  <c r="AS571" i="3"/>
  <c r="AS572" i="3"/>
  <c r="AS573" i="3"/>
  <c r="AS574" i="3"/>
  <c r="AS575" i="3"/>
  <c r="AS576" i="3"/>
  <c r="AS577" i="3"/>
  <c r="AS578" i="3"/>
  <c r="AS579" i="3"/>
  <c r="AS580" i="3"/>
  <c r="AS581" i="3"/>
  <c r="AS582" i="3"/>
  <c r="AS583" i="3"/>
  <c r="AS584" i="3"/>
  <c r="AS585" i="3"/>
  <c r="AS586" i="3"/>
  <c r="AS587" i="3"/>
  <c r="AS588" i="3"/>
  <c r="AS589" i="3"/>
  <c r="AS590" i="3"/>
  <c r="AS591" i="3"/>
  <c r="AS592" i="3"/>
  <c r="AS593" i="3"/>
  <c r="AS594" i="3"/>
  <c r="AS595" i="3"/>
  <c r="AS596" i="3"/>
  <c r="AS597" i="3"/>
  <c r="AS598" i="3"/>
  <c r="AS599" i="3"/>
  <c r="AS600" i="3"/>
  <c r="AS601" i="3"/>
  <c r="AS602" i="3"/>
  <c r="AS603" i="3"/>
  <c r="AS604" i="3"/>
  <c r="AS605" i="3"/>
  <c r="AS606" i="3"/>
  <c r="AS607" i="3"/>
  <c r="AS608" i="3"/>
  <c r="AS609" i="3"/>
  <c r="AS610" i="3"/>
  <c r="AS611" i="3"/>
  <c r="AS612" i="3"/>
  <c r="AS613" i="3"/>
  <c r="AS614" i="3"/>
  <c r="AS615" i="3"/>
  <c r="AS616" i="3"/>
  <c r="AS617" i="3"/>
  <c r="AS618" i="3"/>
  <c r="AS619" i="3"/>
  <c r="AS620" i="3"/>
  <c r="AS621" i="3"/>
  <c r="AS622" i="3"/>
  <c r="AS623" i="3"/>
  <c r="AS624" i="3"/>
  <c r="AS625" i="3"/>
  <c r="AS626" i="3"/>
  <c r="AS627" i="3"/>
  <c r="AS628" i="3"/>
  <c r="AS629" i="3"/>
  <c r="AS630" i="3"/>
  <c r="AS631" i="3"/>
  <c r="AS632" i="3"/>
  <c r="AS633" i="3"/>
  <c r="AS634" i="3"/>
  <c r="AS635" i="3"/>
  <c r="AS636" i="3"/>
  <c r="AS637" i="3"/>
  <c r="AS638" i="3"/>
  <c r="AS639" i="3"/>
  <c r="AS640" i="3"/>
  <c r="AS641" i="3"/>
  <c r="AS642" i="3"/>
  <c r="AS643" i="3"/>
  <c r="AS644" i="3"/>
  <c r="AS645" i="3"/>
  <c r="AS646" i="3"/>
  <c r="AS647" i="3"/>
  <c r="AS648" i="3"/>
  <c r="AS649" i="3"/>
  <c r="AS650" i="3"/>
  <c r="AS651" i="3"/>
  <c r="AS652" i="3"/>
  <c r="AS653" i="3"/>
  <c r="AS654" i="3"/>
  <c r="AS655" i="3"/>
  <c r="AS656" i="3"/>
  <c r="AS657" i="3"/>
  <c r="AS658" i="3"/>
  <c r="AS659" i="3"/>
  <c r="AS660" i="3"/>
  <c r="AS661" i="3"/>
  <c r="AS662" i="3"/>
  <c r="AS663" i="3"/>
  <c r="AS664" i="3"/>
  <c r="AS665" i="3"/>
  <c r="AS666" i="3"/>
  <c r="AS667" i="3"/>
  <c r="AS668" i="3"/>
  <c r="AS669" i="3"/>
  <c r="AS670" i="3"/>
  <c r="AS671" i="3"/>
  <c r="AS672" i="3"/>
  <c r="AS673" i="3"/>
  <c r="AS674" i="3"/>
  <c r="AS675" i="3"/>
  <c r="AS676" i="3"/>
  <c r="AS677" i="3"/>
  <c r="AS678" i="3"/>
  <c r="AS679" i="3"/>
  <c r="AS680" i="3"/>
  <c r="AS681" i="3"/>
  <c r="AS682" i="3"/>
  <c r="AS683" i="3"/>
  <c r="AS684" i="3"/>
  <c r="AS685" i="3"/>
  <c r="AS686" i="3"/>
  <c r="AS687" i="3"/>
  <c r="AS688" i="3"/>
  <c r="AS689" i="3"/>
  <c r="AS690" i="3"/>
  <c r="AS691" i="3"/>
  <c r="AS692" i="3"/>
  <c r="AS693" i="3"/>
  <c r="AS694" i="3"/>
  <c r="AS695" i="3"/>
  <c r="AS696" i="3"/>
  <c r="AS697" i="3"/>
  <c r="AS698" i="3"/>
  <c r="AS699" i="3"/>
  <c r="AS700" i="3"/>
  <c r="AS701" i="3"/>
  <c r="AS702" i="3"/>
  <c r="AS703" i="3"/>
  <c r="AS704" i="3"/>
  <c r="AS705" i="3"/>
  <c r="AS706" i="3"/>
  <c r="AS707" i="3"/>
  <c r="AS708" i="3"/>
  <c r="AS709" i="3"/>
  <c r="AS710" i="3"/>
  <c r="AS711" i="3"/>
  <c r="AS712" i="3"/>
  <c r="AS713" i="3"/>
  <c r="AS714" i="3"/>
  <c r="AS715" i="3"/>
  <c r="AS716" i="3"/>
  <c r="AS717" i="3"/>
  <c r="AS718" i="3"/>
  <c r="AS719" i="3"/>
  <c r="AS720" i="3"/>
  <c r="AS721" i="3"/>
  <c r="AS722" i="3"/>
  <c r="AS723" i="3"/>
  <c r="AS724" i="3"/>
  <c r="AS725" i="3"/>
  <c r="AS726" i="3"/>
  <c r="AS727" i="3"/>
  <c r="AS728" i="3"/>
  <c r="AS729" i="3"/>
  <c r="AS730" i="3"/>
  <c r="AS731" i="3"/>
  <c r="AS732" i="3"/>
  <c r="AS733" i="3"/>
  <c r="AS734" i="3"/>
  <c r="AS735" i="3"/>
  <c r="AS736" i="3"/>
  <c r="AS737" i="3"/>
  <c r="AS738" i="3"/>
  <c r="AS739" i="3"/>
  <c r="AS740" i="3"/>
  <c r="AS741" i="3"/>
  <c r="AS742" i="3"/>
  <c r="AS743" i="3"/>
  <c r="AS744" i="3"/>
  <c r="AS745" i="3"/>
  <c r="AS746" i="3"/>
  <c r="AS747" i="3"/>
  <c r="AS748" i="3"/>
  <c r="AS749" i="3"/>
  <c r="AS750" i="3"/>
  <c r="AS751" i="3"/>
  <c r="AS752" i="3"/>
  <c r="AS753" i="3"/>
  <c r="AS754" i="3"/>
  <c r="AS755" i="3"/>
  <c r="AS756" i="3"/>
  <c r="AS757" i="3"/>
  <c r="AS758" i="3"/>
  <c r="AS759" i="3"/>
  <c r="AS760" i="3"/>
  <c r="AS761" i="3"/>
  <c r="AS762" i="3"/>
  <c r="AS763" i="3"/>
  <c r="AS764" i="3"/>
  <c r="AS765" i="3"/>
  <c r="AS766" i="3"/>
  <c r="AS767" i="3"/>
  <c r="AS768" i="3"/>
  <c r="AS769" i="3"/>
  <c r="AS770" i="3"/>
  <c r="AS771" i="3"/>
  <c r="AS772" i="3"/>
  <c r="AS773" i="3"/>
  <c r="AS774" i="3"/>
  <c r="AS775" i="3"/>
  <c r="AS776" i="3"/>
  <c r="AS777" i="3"/>
  <c r="AS778" i="3"/>
  <c r="AS779" i="3"/>
  <c r="AS780" i="3"/>
  <c r="AS781" i="3"/>
  <c r="AS782" i="3"/>
  <c r="AS783" i="3"/>
  <c r="AS784" i="3"/>
  <c r="AS785" i="3"/>
  <c r="AS786" i="3"/>
  <c r="AS787" i="3"/>
  <c r="AS788" i="3"/>
  <c r="AS789" i="3"/>
  <c r="AS790" i="3"/>
  <c r="AS791" i="3"/>
  <c r="AS792" i="3"/>
  <c r="AS793" i="3"/>
  <c r="AS794" i="3"/>
  <c r="AS795" i="3"/>
  <c r="AS796" i="3"/>
  <c r="AS797" i="3"/>
  <c r="AS798" i="3"/>
  <c r="AS799" i="3"/>
  <c r="AS800" i="3"/>
  <c r="AS801" i="3"/>
  <c r="AS802" i="3"/>
  <c r="AS803" i="3"/>
  <c r="AS804" i="3"/>
  <c r="AS805" i="3"/>
  <c r="AS806" i="3"/>
  <c r="AS807" i="3"/>
  <c r="AS808" i="3"/>
  <c r="AS809" i="3"/>
  <c r="AS810" i="3"/>
  <c r="AS811" i="3"/>
  <c r="AS812" i="3"/>
  <c r="AS813" i="3"/>
  <c r="AS814" i="3"/>
  <c r="AS815" i="3"/>
  <c r="AS816" i="3"/>
  <c r="AS817" i="3"/>
  <c r="AS818" i="3"/>
  <c r="AS819" i="3"/>
  <c r="AS820" i="3"/>
  <c r="AS821" i="3"/>
  <c r="AS822" i="3"/>
  <c r="AS823" i="3"/>
  <c r="AS824" i="3"/>
  <c r="AS825" i="3"/>
  <c r="AS826" i="3"/>
  <c r="AS827" i="3"/>
  <c r="AS828" i="3"/>
  <c r="AS829" i="3"/>
  <c r="AS830" i="3"/>
  <c r="AS831" i="3"/>
  <c r="AS832" i="3"/>
  <c r="AS833" i="3"/>
  <c r="AS834" i="3"/>
  <c r="AS835" i="3"/>
  <c r="AS836" i="3"/>
  <c r="AS837" i="3"/>
  <c r="AS838" i="3"/>
  <c r="AS839" i="3"/>
  <c r="AS840" i="3"/>
  <c r="AS841" i="3"/>
  <c r="AS842" i="3"/>
  <c r="AS843" i="3"/>
  <c r="AS844" i="3"/>
  <c r="AS845" i="3"/>
  <c r="AS846" i="3"/>
  <c r="AS847" i="3"/>
  <c r="AS848" i="3"/>
  <c r="AS849" i="3"/>
  <c r="AS850" i="3"/>
  <c r="AS851" i="3"/>
  <c r="AS852" i="3"/>
  <c r="AS853" i="3"/>
  <c r="AS854" i="3"/>
  <c r="AS855" i="3"/>
  <c r="AS856" i="3"/>
  <c r="AS857" i="3"/>
  <c r="AS858" i="3"/>
  <c r="AS859" i="3"/>
  <c r="AS860" i="3"/>
  <c r="AS861" i="3"/>
  <c r="AS862" i="3"/>
  <c r="AS863" i="3"/>
  <c r="AS864" i="3"/>
  <c r="AS865" i="3"/>
  <c r="AS866" i="3"/>
  <c r="AS867" i="3"/>
  <c r="AS868" i="3"/>
  <c r="AS869" i="3"/>
  <c r="AS870" i="3"/>
  <c r="AS871" i="3"/>
  <c r="AS872" i="3"/>
  <c r="AS873" i="3"/>
  <c r="AS874" i="3"/>
  <c r="AS875" i="3"/>
  <c r="AS876" i="3"/>
  <c r="AS877" i="3"/>
  <c r="AS878" i="3"/>
  <c r="AS879" i="3"/>
  <c r="AS880" i="3"/>
  <c r="AS881" i="3"/>
  <c r="AS882" i="3"/>
  <c r="AS883" i="3"/>
  <c r="AS884" i="3"/>
  <c r="AS885" i="3"/>
  <c r="AS886" i="3"/>
  <c r="AS887" i="3"/>
  <c r="AS888" i="3"/>
  <c r="AS889" i="3"/>
  <c r="AS890" i="3"/>
  <c r="AS891" i="3"/>
  <c r="AS892" i="3"/>
  <c r="AS893" i="3"/>
  <c r="AS894" i="3"/>
  <c r="AS895" i="3"/>
  <c r="AS896" i="3"/>
  <c r="AS897" i="3"/>
  <c r="AS898" i="3"/>
  <c r="AS899" i="3"/>
  <c r="AS900" i="3"/>
  <c r="AS901" i="3"/>
  <c r="AS902" i="3"/>
  <c r="AS903" i="3"/>
  <c r="AS904" i="3"/>
  <c r="AS905" i="3"/>
  <c r="AS906" i="3"/>
  <c r="AS907" i="3"/>
  <c r="AS908" i="3"/>
  <c r="AS909" i="3"/>
  <c r="AS910" i="3"/>
  <c r="AS911" i="3"/>
  <c r="AS912" i="3"/>
  <c r="AS913" i="3"/>
  <c r="AS914" i="3"/>
  <c r="AS915" i="3"/>
  <c r="AS916" i="3"/>
  <c r="AS917" i="3"/>
  <c r="AS918" i="3"/>
  <c r="AS919" i="3"/>
  <c r="AS920" i="3"/>
  <c r="AS921" i="3"/>
  <c r="AS922" i="3"/>
  <c r="AS923" i="3"/>
  <c r="AS924" i="3"/>
  <c r="AS925" i="3"/>
  <c r="AS926" i="3"/>
  <c r="AS927" i="3"/>
  <c r="AS928" i="3"/>
  <c r="AS929" i="3"/>
  <c r="AS930" i="3"/>
  <c r="AS931" i="3"/>
  <c r="AS932" i="3"/>
  <c r="AS933" i="3"/>
  <c r="AS934" i="3"/>
  <c r="AS935" i="3"/>
  <c r="AS936" i="3"/>
  <c r="AS937" i="3"/>
  <c r="AS938" i="3"/>
  <c r="AS939" i="3"/>
  <c r="AS940" i="3"/>
  <c r="AS941" i="3"/>
  <c r="AS942" i="3"/>
  <c r="AS943" i="3"/>
  <c r="AS944" i="3"/>
  <c r="AS945" i="3"/>
  <c r="AS946" i="3"/>
  <c r="AS947" i="3"/>
  <c r="AS948" i="3"/>
  <c r="AS949" i="3"/>
  <c r="AS950" i="3"/>
  <c r="AS951" i="3"/>
  <c r="AS952" i="3"/>
  <c r="AS953" i="3"/>
  <c r="AS954" i="3"/>
  <c r="AS955" i="3"/>
  <c r="AS956" i="3"/>
  <c r="AS957" i="3"/>
  <c r="AS958" i="3"/>
  <c r="AS959" i="3"/>
  <c r="AS960" i="3"/>
  <c r="AS961" i="3"/>
  <c r="AS962" i="3"/>
  <c r="AS963" i="3"/>
  <c r="AS964" i="3"/>
  <c r="AS965" i="3"/>
  <c r="AS966" i="3"/>
  <c r="AS967" i="3"/>
  <c r="AS968" i="3"/>
  <c r="AS969" i="3"/>
  <c r="AS970" i="3"/>
  <c r="AS971" i="3"/>
  <c r="AS972" i="3"/>
  <c r="AS973" i="3"/>
  <c r="AS974" i="3"/>
  <c r="AS975" i="3"/>
  <c r="AS976" i="3"/>
  <c r="AS977" i="3"/>
  <c r="AS978" i="3"/>
  <c r="AS979" i="3"/>
  <c r="AS980" i="3"/>
  <c r="AS981" i="3"/>
  <c r="AS982" i="3"/>
  <c r="AS983" i="3"/>
  <c r="AS984" i="3"/>
  <c r="AS985" i="3"/>
  <c r="AS986" i="3"/>
  <c r="AS987" i="3"/>
  <c r="AS988" i="3"/>
  <c r="AS989" i="3"/>
  <c r="AS990" i="3"/>
  <c r="AS991" i="3"/>
  <c r="AS992" i="3"/>
  <c r="AS993" i="3"/>
  <c r="AS994" i="3"/>
  <c r="AS995" i="3"/>
  <c r="AS996" i="3"/>
  <c r="AS997" i="3"/>
  <c r="AS998" i="3"/>
  <c r="AS999" i="3"/>
  <c r="AS1000" i="3"/>
  <c r="AS1001" i="3"/>
  <c r="AS1002" i="3"/>
  <c r="AS1003" i="3"/>
  <c r="AS1004" i="3"/>
  <c r="AS1005" i="3"/>
  <c r="AS1006" i="3"/>
  <c r="AS1007" i="3"/>
  <c r="AS1008" i="3"/>
  <c r="AS1009" i="3"/>
  <c r="AS1010" i="3"/>
  <c r="AS1011" i="3"/>
  <c r="AS1012" i="3"/>
  <c r="AS1013" i="3"/>
  <c r="AS1014" i="3"/>
  <c r="AS1015" i="3"/>
  <c r="AS1016" i="3"/>
  <c r="AS1017" i="3"/>
  <c r="AS1018" i="3"/>
  <c r="AS1019" i="3"/>
  <c r="AS1020" i="3"/>
  <c r="AS1021" i="3"/>
  <c r="AS1022" i="3"/>
  <c r="AS1023" i="3"/>
  <c r="AS1024" i="3"/>
  <c r="AS1025" i="3"/>
  <c r="AS1026" i="3"/>
  <c r="AS1027" i="3"/>
  <c r="AS1028" i="3"/>
  <c r="AS1029" i="3"/>
  <c r="AS1030" i="3"/>
  <c r="AS1031" i="3"/>
  <c r="AS1032" i="3"/>
  <c r="AS1033" i="3"/>
  <c r="AS1034" i="3"/>
  <c r="AS1035" i="3"/>
  <c r="AS1036" i="3"/>
  <c r="AS1037" i="3"/>
  <c r="AS1038" i="3"/>
  <c r="AS1039" i="3"/>
  <c r="AS1040" i="3"/>
  <c r="AS1041" i="3"/>
  <c r="AS1042" i="3"/>
  <c r="AS1043" i="3"/>
  <c r="AS1044" i="3"/>
  <c r="AS1045" i="3"/>
  <c r="AS1046" i="3"/>
  <c r="AS1047" i="3"/>
  <c r="AS1048" i="3"/>
  <c r="AS1049" i="3"/>
  <c r="AS1050" i="3"/>
  <c r="AS1051" i="3"/>
  <c r="AS1052" i="3"/>
  <c r="AS1053" i="3"/>
  <c r="AS1054" i="3"/>
  <c r="AS1055" i="3"/>
  <c r="AS1056" i="3"/>
  <c r="AS1057" i="3"/>
  <c r="AS1058" i="3"/>
  <c r="AS1059" i="3"/>
  <c r="AS1060" i="3"/>
  <c r="AS1061" i="3"/>
  <c r="AS1062" i="3"/>
  <c r="AS1063" i="3"/>
  <c r="AS1064" i="3"/>
  <c r="AS1065" i="3"/>
  <c r="AS1066" i="3"/>
  <c r="AS1067" i="3"/>
  <c r="AS1068" i="3"/>
  <c r="AS1069" i="3"/>
  <c r="AS1070" i="3"/>
  <c r="AS1071" i="3"/>
  <c r="AS1072" i="3"/>
  <c r="AS1073" i="3"/>
  <c r="AS1074" i="3"/>
  <c r="AS1075" i="3"/>
  <c r="AS1076" i="3"/>
  <c r="AS1077" i="3"/>
  <c r="AS1078" i="3"/>
  <c r="AS1079" i="3"/>
  <c r="AS1080" i="3"/>
  <c r="AS1081" i="3"/>
  <c r="AS1082" i="3"/>
  <c r="AS1083" i="3"/>
  <c r="AS1084" i="3"/>
  <c r="AS1085" i="3"/>
  <c r="AS1086" i="3"/>
  <c r="AS1087" i="3"/>
  <c r="AS1088" i="3"/>
  <c r="AS1089" i="3"/>
  <c r="AS1090" i="3"/>
  <c r="AS1091" i="3"/>
  <c r="AS1092" i="3"/>
  <c r="AS1093" i="3"/>
  <c r="AS1094" i="3"/>
  <c r="AS1095" i="3"/>
  <c r="AS1096" i="3"/>
  <c r="AS1097" i="3"/>
  <c r="AS1098" i="3"/>
  <c r="AS1099" i="3"/>
  <c r="AS1100" i="3"/>
  <c r="AS1101" i="3"/>
  <c r="AS1102" i="3"/>
  <c r="AS1103" i="3"/>
  <c r="AS1104" i="3"/>
  <c r="AS1105" i="3"/>
  <c r="AS1106" i="3"/>
  <c r="AS1107" i="3"/>
  <c r="AS1108" i="3"/>
  <c r="AS1109" i="3"/>
  <c r="AS1110" i="3"/>
  <c r="AS1111" i="3"/>
  <c r="AS1112" i="3"/>
  <c r="AS1113" i="3"/>
  <c r="AS1114" i="3"/>
  <c r="AS1115" i="3"/>
  <c r="AS1116" i="3"/>
  <c r="AS1117" i="3"/>
  <c r="AS1118" i="3"/>
  <c r="AS1119" i="3"/>
  <c r="AS1120" i="3"/>
  <c r="AS1121" i="3"/>
  <c r="AS1122" i="3"/>
  <c r="AS1123" i="3"/>
  <c r="AS1124" i="3"/>
  <c r="AS1125" i="3"/>
  <c r="AS1126" i="3"/>
  <c r="AS1127" i="3"/>
  <c r="AS1128" i="3"/>
  <c r="AS1129" i="3"/>
  <c r="AS1130" i="3"/>
  <c r="AS1131" i="3"/>
  <c r="AS1132" i="3"/>
  <c r="AS1133" i="3"/>
  <c r="AS1134" i="3"/>
  <c r="AS1135" i="3"/>
  <c r="AS1136" i="3"/>
  <c r="AS1137" i="3"/>
  <c r="AS1138" i="3"/>
  <c r="AS1139" i="3"/>
  <c r="AS1140" i="3"/>
  <c r="AS1141" i="3"/>
  <c r="AS1142" i="3"/>
  <c r="AS1143" i="3"/>
  <c r="AS1144" i="3"/>
  <c r="AS1145" i="3"/>
  <c r="AS1146" i="3"/>
  <c r="AS1147" i="3"/>
  <c r="AS1148" i="3"/>
  <c r="AS1149" i="3"/>
  <c r="AS1150" i="3"/>
  <c r="AS1151" i="3"/>
  <c r="AS1152" i="3"/>
  <c r="AS1153" i="3"/>
  <c r="AS1154" i="3"/>
  <c r="AS1155" i="3"/>
  <c r="AS1156" i="3"/>
  <c r="AS1157" i="3"/>
  <c r="AS1158" i="3"/>
  <c r="AS1159" i="3"/>
  <c r="AS1160" i="3"/>
  <c r="AS1161" i="3"/>
  <c r="AS1162" i="3"/>
  <c r="AS1163" i="3"/>
  <c r="AS1164" i="3"/>
  <c r="AS1165" i="3"/>
  <c r="AS1166" i="3"/>
  <c r="AS1167" i="3"/>
  <c r="AS1168" i="3"/>
  <c r="AS1169" i="3"/>
  <c r="AS1170" i="3"/>
  <c r="AS1171" i="3"/>
  <c r="AS1172" i="3"/>
  <c r="AS1173" i="3"/>
  <c r="AS1174" i="3"/>
  <c r="AS1175" i="3"/>
  <c r="AS1176" i="3"/>
  <c r="AS1177" i="3"/>
  <c r="AS1178" i="3"/>
  <c r="AS1179" i="3"/>
  <c r="AS1180" i="3"/>
  <c r="AS1181" i="3"/>
  <c r="AS1182" i="3"/>
  <c r="AS1183" i="3"/>
  <c r="AS1184" i="3"/>
  <c r="AS1185" i="3"/>
  <c r="AS1186" i="3"/>
  <c r="AS1187" i="3"/>
  <c r="AS1188" i="3"/>
  <c r="AS1189" i="3"/>
  <c r="AS1190" i="3"/>
  <c r="AS1191" i="3"/>
  <c r="AS1192" i="3"/>
  <c r="AS1193" i="3"/>
  <c r="AS1194" i="3"/>
  <c r="AS1195" i="3"/>
  <c r="AS1196" i="3"/>
  <c r="AS1197" i="3"/>
  <c r="AS1198" i="3"/>
  <c r="AS1199" i="3"/>
  <c r="AS1200" i="3"/>
  <c r="AS1201" i="3"/>
  <c r="AS1202" i="3"/>
  <c r="AS1203" i="3"/>
  <c r="AS1204" i="3"/>
  <c r="AS1205" i="3"/>
  <c r="AS1206" i="3"/>
  <c r="AS1207" i="3"/>
  <c r="AS1208" i="3"/>
  <c r="AS1209" i="3"/>
  <c r="AS1210" i="3"/>
  <c r="AS1211" i="3"/>
  <c r="AS1212" i="3"/>
  <c r="AS1213" i="3"/>
  <c r="AS1214" i="3"/>
  <c r="AS1215" i="3"/>
  <c r="AS1216" i="3"/>
  <c r="AS1217" i="3"/>
  <c r="AS1218" i="3"/>
  <c r="AS1219" i="3"/>
  <c r="AS1220" i="3"/>
  <c r="AS1221" i="3"/>
  <c r="AS1222" i="3"/>
  <c r="AS1223" i="3"/>
  <c r="AS1224" i="3"/>
  <c r="AS1225" i="3"/>
  <c r="AS1226" i="3"/>
  <c r="AS1227" i="3"/>
  <c r="AS1228" i="3"/>
  <c r="AS1229" i="3"/>
  <c r="AS1230" i="3"/>
  <c r="AS1231" i="3"/>
  <c r="AS1232" i="3"/>
  <c r="AS1233" i="3"/>
  <c r="AS1234" i="3"/>
  <c r="AS1235" i="3"/>
  <c r="AS1236" i="3"/>
  <c r="AS1237" i="3"/>
  <c r="AS1238" i="3"/>
  <c r="AS1239" i="3"/>
  <c r="AS1240" i="3"/>
  <c r="AS1241" i="3"/>
  <c r="AS1242" i="3"/>
  <c r="AS1243" i="3"/>
  <c r="AS1244" i="3"/>
  <c r="AS1245" i="3"/>
  <c r="AS1246" i="3"/>
  <c r="AS1247" i="3"/>
  <c r="AS1248" i="3"/>
  <c r="AS1249" i="3"/>
  <c r="AS1250" i="3"/>
  <c r="AS1251" i="3"/>
  <c r="AS1252" i="3"/>
  <c r="AS1253" i="3"/>
  <c r="AS1254" i="3"/>
  <c r="AS1255" i="3"/>
  <c r="AS1256" i="3"/>
  <c r="AS1257" i="3"/>
  <c r="AS1258" i="3"/>
  <c r="AS1259" i="3"/>
  <c r="AS1260" i="3"/>
  <c r="AS1261" i="3"/>
  <c r="AS1262" i="3"/>
  <c r="AS1263" i="3"/>
  <c r="AS1264" i="3"/>
  <c r="AS1265" i="3"/>
  <c r="AS1266" i="3"/>
  <c r="AS1267" i="3"/>
  <c r="AS1268" i="3"/>
  <c r="AS1269" i="3"/>
  <c r="AS1270" i="3"/>
  <c r="AS1271" i="3"/>
  <c r="AS1272" i="3"/>
  <c r="AS1273" i="3"/>
  <c r="AS1274" i="3"/>
  <c r="AS1275" i="3"/>
  <c r="AS1276" i="3"/>
  <c r="AS1277" i="3"/>
  <c r="AS1278" i="3"/>
  <c r="AS1279" i="3"/>
  <c r="AS1280" i="3"/>
  <c r="AS1281" i="3"/>
  <c r="AS1282" i="3"/>
  <c r="AS1283" i="3"/>
  <c r="AS1284" i="3"/>
  <c r="AS1285" i="3"/>
  <c r="AS1286" i="3"/>
  <c r="AS1287" i="3"/>
  <c r="AS1288" i="3"/>
  <c r="AS1289" i="3"/>
  <c r="AS1290" i="3"/>
  <c r="AS1291" i="3"/>
  <c r="AS1292" i="3"/>
  <c r="AS1293" i="3"/>
  <c r="AS1294" i="3"/>
  <c r="AS1295" i="3"/>
  <c r="AS1296" i="3"/>
  <c r="AS1297" i="3"/>
  <c r="AS1298" i="3"/>
  <c r="AS1299" i="3"/>
  <c r="AS1300" i="3"/>
  <c r="AS1301" i="3"/>
  <c r="AS1302" i="3"/>
  <c r="AS1303" i="3"/>
  <c r="AS1304" i="3"/>
  <c r="AS1305" i="3"/>
  <c r="AS1306" i="3"/>
  <c r="AS1307" i="3"/>
  <c r="AS1308" i="3"/>
  <c r="AS1309" i="3"/>
  <c r="AS1310" i="3"/>
  <c r="AS1311" i="3"/>
  <c r="AS1312" i="3"/>
  <c r="AS1313" i="3"/>
  <c r="AS1314" i="3"/>
  <c r="AS1315" i="3"/>
  <c r="AS1316" i="3"/>
  <c r="AS1317" i="3"/>
  <c r="AS1318" i="3"/>
  <c r="AS1319" i="3"/>
  <c r="AS1320" i="3"/>
  <c r="AS1321" i="3"/>
  <c r="AS1322" i="3"/>
  <c r="AS1323" i="3"/>
  <c r="AS1324" i="3"/>
  <c r="AS1325" i="3"/>
  <c r="AS1326" i="3"/>
  <c r="AS1327" i="3"/>
  <c r="AS1328" i="3"/>
  <c r="AS1329" i="3"/>
  <c r="AS1330" i="3"/>
  <c r="AS1331" i="3"/>
  <c r="AS1332" i="3"/>
  <c r="AS1333" i="3"/>
  <c r="AS1334" i="3"/>
  <c r="AS1335" i="3"/>
  <c r="AS1336" i="3"/>
  <c r="AS1337" i="3"/>
  <c r="AS1338" i="3"/>
  <c r="AS1339" i="3"/>
  <c r="AS1340" i="3"/>
  <c r="AS1341" i="3"/>
  <c r="AS1342" i="3"/>
  <c r="AS1343" i="3"/>
  <c r="AS1344" i="3"/>
  <c r="AS1345" i="3"/>
  <c r="AS1346" i="3"/>
  <c r="AS1347" i="3"/>
  <c r="AS1348" i="3"/>
  <c r="AS1349" i="3"/>
  <c r="AS1350" i="3"/>
  <c r="AS1351" i="3"/>
  <c r="AS1352" i="3"/>
  <c r="AS1353" i="3"/>
  <c r="AS1354" i="3"/>
  <c r="AS1355" i="3"/>
  <c r="AS1356" i="3"/>
  <c r="AS1357" i="3"/>
  <c r="AS1358" i="3"/>
  <c r="AS1359" i="3"/>
  <c r="AS1360" i="3"/>
  <c r="AS1361" i="3"/>
  <c r="AS1362" i="3"/>
  <c r="AS1363" i="3"/>
  <c r="AS1364" i="3"/>
  <c r="AS1365" i="3"/>
  <c r="AS1366" i="3"/>
  <c r="AS1367" i="3"/>
  <c r="AS1368" i="3"/>
  <c r="AS1369" i="3"/>
  <c r="AS1370" i="3"/>
  <c r="AS1371" i="3"/>
  <c r="AS1372" i="3"/>
  <c r="AS1373" i="3"/>
  <c r="AS1374" i="3"/>
  <c r="AS1375" i="3"/>
  <c r="AS1376" i="3"/>
  <c r="AS1377" i="3"/>
  <c r="AS1378" i="3"/>
  <c r="AS1379" i="3"/>
  <c r="AS1380" i="3"/>
  <c r="AS1381" i="3"/>
  <c r="AS1382" i="3"/>
  <c r="AS1383" i="3"/>
  <c r="AS1384" i="3"/>
  <c r="AS1385" i="3"/>
  <c r="AS1386" i="3"/>
  <c r="AS1387" i="3"/>
  <c r="AS1388" i="3"/>
  <c r="AS1389" i="3"/>
  <c r="AS1390" i="3"/>
  <c r="AS1391" i="3"/>
  <c r="AS1392" i="3"/>
  <c r="AS1393" i="3"/>
  <c r="AS1394" i="3"/>
  <c r="AS1395" i="3"/>
  <c r="AS1396" i="3"/>
  <c r="AS1397" i="3"/>
  <c r="AS1398" i="3"/>
  <c r="AS1399" i="3"/>
  <c r="AS1400" i="3"/>
  <c r="AS1401" i="3"/>
  <c r="AS1402" i="3"/>
  <c r="AS1403" i="3"/>
  <c r="AS1404" i="3"/>
  <c r="AS1405" i="3"/>
  <c r="AS1406" i="3"/>
  <c r="AS1407" i="3"/>
  <c r="AS1408" i="3"/>
  <c r="AS1409" i="3"/>
  <c r="AS1410" i="3"/>
  <c r="AS1411" i="3"/>
  <c r="AS1412" i="3"/>
  <c r="AS1413" i="3"/>
  <c r="AS1414" i="3"/>
  <c r="AS1415" i="3"/>
  <c r="AS1416" i="3"/>
  <c r="AS1417" i="3"/>
  <c r="AS1418" i="3"/>
  <c r="AS1419" i="3"/>
  <c r="AS1420" i="3"/>
  <c r="AS1421" i="3"/>
  <c r="AS1422" i="3"/>
  <c r="AS1423" i="3"/>
  <c r="AS1424" i="3"/>
  <c r="AS1425" i="3"/>
  <c r="AS1426" i="3"/>
  <c r="AS1427" i="3"/>
  <c r="AS1428" i="3"/>
  <c r="AS1429" i="3"/>
  <c r="AS1430" i="3"/>
  <c r="AS1431" i="3"/>
  <c r="AS1432" i="3"/>
  <c r="AS1433" i="3"/>
  <c r="AS1434" i="3"/>
  <c r="AS1435" i="3"/>
  <c r="AS1436" i="3"/>
  <c r="AS1437" i="3"/>
  <c r="AS1438" i="3"/>
  <c r="AS1439" i="3"/>
  <c r="AS1440" i="3"/>
  <c r="AS1441" i="3"/>
  <c r="AS1442" i="3"/>
  <c r="AS1443" i="3"/>
  <c r="AS1444" i="3"/>
  <c r="AS1445" i="3"/>
  <c r="AS1446" i="3"/>
  <c r="AS1447" i="3"/>
  <c r="AS1448" i="3"/>
  <c r="AS1449" i="3"/>
  <c r="AS1450" i="3"/>
  <c r="AS1451" i="3"/>
  <c r="AS1452" i="3"/>
  <c r="AS1453" i="3"/>
  <c r="AS1454" i="3"/>
  <c r="AS1455" i="3"/>
  <c r="AS1456" i="3"/>
  <c r="AS1457" i="3"/>
  <c r="AS1458" i="3"/>
  <c r="AS1459" i="3"/>
  <c r="AS1460" i="3"/>
  <c r="AS1461" i="3"/>
  <c r="AS1462" i="3"/>
  <c r="AS1463" i="3"/>
  <c r="AS1464" i="3"/>
  <c r="AS1465" i="3"/>
  <c r="AS1466" i="3"/>
  <c r="AS1467" i="3"/>
  <c r="AS1468" i="3"/>
  <c r="AS1469" i="3"/>
  <c r="AS1470" i="3"/>
  <c r="AS1471" i="3"/>
  <c r="AS1472" i="3"/>
  <c r="AS1473" i="3"/>
  <c r="AS1474" i="3"/>
  <c r="AS1475" i="3"/>
  <c r="AS1476" i="3"/>
  <c r="AS1477" i="3"/>
  <c r="AS1478" i="3"/>
  <c r="AS1479" i="3"/>
  <c r="AS1480" i="3"/>
  <c r="AS1481" i="3"/>
  <c r="AS1482" i="3"/>
  <c r="AS1483" i="3"/>
  <c r="AS1484" i="3"/>
  <c r="AS1485" i="3"/>
  <c r="AS1486" i="3"/>
  <c r="AS1487" i="3"/>
  <c r="AS1488" i="3"/>
  <c r="AS1489" i="3"/>
  <c r="AS1490" i="3"/>
  <c r="AS1491" i="3"/>
  <c r="AS1492" i="3"/>
  <c r="AS1493" i="3"/>
  <c r="AS1494" i="3"/>
  <c r="AS1495" i="3"/>
  <c r="AS1496" i="3"/>
  <c r="AS1497" i="3"/>
  <c r="AS1498" i="3"/>
  <c r="AS1499" i="3"/>
  <c r="AS1500" i="3"/>
  <c r="AS1501" i="3"/>
  <c r="AS1502" i="3"/>
  <c r="AS1503" i="3"/>
  <c r="AS1504" i="3"/>
  <c r="AS1505" i="3"/>
  <c r="AS1506" i="3"/>
  <c r="AS1507" i="3"/>
  <c r="AS1508" i="3"/>
  <c r="AS1509" i="3"/>
  <c r="AS1510" i="3"/>
  <c r="AS1511" i="3"/>
  <c r="AS1512" i="3"/>
  <c r="AS1513" i="3"/>
  <c r="AS1514" i="3"/>
  <c r="AS1515" i="3"/>
  <c r="AS1516" i="3"/>
  <c r="AS1517" i="3"/>
  <c r="AS1518" i="3"/>
  <c r="AS1519" i="3"/>
  <c r="AS1520" i="3"/>
  <c r="AS1521" i="3"/>
  <c r="AS1522" i="3"/>
  <c r="AS1523" i="3"/>
  <c r="AS1524" i="3"/>
  <c r="AS1525" i="3"/>
  <c r="AS1526" i="3"/>
  <c r="AS1527" i="3"/>
  <c r="AS1528" i="3"/>
  <c r="AS1529" i="3"/>
  <c r="AS1530" i="3"/>
  <c r="AS1531" i="3"/>
  <c r="AS1532" i="3"/>
  <c r="AS1533" i="3"/>
  <c r="AS1534" i="3"/>
  <c r="AS1535" i="3"/>
  <c r="AS1536" i="3"/>
  <c r="AS1537" i="3"/>
  <c r="AS1538" i="3"/>
  <c r="AS1539" i="3"/>
  <c r="AS1540" i="3"/>
  <c r="AS1541" i="3"/>
  <c r="AS1542" i="3"/>
  <c r="AS1543" i="3"/>
  <c r="AS1544" i="3"/>
  <c r="AS1545" i="3"/>
  <c r="AS1546" i="3"/>
  <c r="AS1547" i="3"/>
  <c r="AS1548" i="3"/>
  <c r="AS1549" i="3"/>
  <c r="AS1550" i="3"/>
  <c r="AS1551" i="3"/>
  <c r="AS1552" i="3"/>
  <c r="AS1553" i="3"/>
  <c r="AS1554" i="3"/>
  <c r="AS1555" i="3"/>
  <c r="AS1556" i="3"/>
  <c r="AS1557" i="3"/>
  <c r="AS1558" i="3"/>
  <c r="AS1559" i="3"/>
  <c r="AS1560" i="3"/>
  <c r="AS1561" i="3"/>
  <c r="AS1562" i="3"/>
  <c r="AS1563" i="3"/>
  <c r="AS1564" i="3"/>
  <c r="AS1565" i="3"/>
  <c r="AS1566" i="3"/>
  <c r="AS1567" i="3"/>
  <c r="AS1568" i="3"/>
  <c r="AS1569" i="3"/>
  <c r="AS1570" i="3"/>
  <c r="AS1571" i="3"/>
  <c r="AS1572" i="3"/>
  <c r="AS1573" i="3"/>
  <c r="AS1574" i="3"/>
  <c r="AS1575" i="3"/>
  <c r="AS1576" i="3"/>
  <c r="AS1577" i="3"/>
  <c r="AS1578" i="3"/>
  <c r="AS1579" i="3"/>
  <c r="AS1580" i="3"/>
  <c r="AS1581" i="3"/>
  <c r="AS1582" i="3"/>
  <c r="AS1583" i="3"/>
  <c r="AS1584" i="3"/>
  <c r="AS1585" i="3"/>
  <c r="AS1586" i="3"/>
  <c r="AS1587" i="3"/>
  <c r="AS1588" i="3"/>
  <c r="AS1589" i="3"/>
  <c r="AS1590" i="3"/>
  <c r="AS1591" i="3"/>
  <c r="AS1592" i="3"/>
  <c r="AS1593" i="3"/>
  <c r="AS1594" i="3"/>
  <c r="AS1595" i="3"/>
  <c r="AS1596" i="3"/>
  <c r="AS1597" i="3"/>
  <c r="AS1598" i="3"/>
  <c r="AS1599" i="3"/>
  <c r="AS1600" i="3"/>
  <c r="AS1601" i="3"/>
  <c r="AS1602" i="3"/>
  <c r="AS1603" i="3"/>
  <c r="AS1604" i="3"/>
  <c r="AS1605" i="3"/>
  <c r="AS1606" i="3"/>
  <c r="AS1607" i="3"/>
  <c r="AS1608" i="3"/>
  <c r="AS1609" i="3"/>
  <c r="AS1610" i="3"/>
  <c r="AS1611" i="3"/>
  <c r="AS1612" i="3"/>
  <c r="AS1613" i="3"/>
  <c r="AS1614" i="3"/>
  <c r="AS1615" i="3"/>
  <c r="AS1616" i="3"/>
  <c r="AS1617" i="3"/>
  <c r="AS1618" i="3"/>
  <c r="AS1619" i="3"/>
  <c r="AS1620" i="3"/>
  <c r="AS1621" i="3"/>
  <c r="AS1622" i="3"/>
  <c r="AS1623" i="3"/>
  <c r="AS1624" i="3"/>
  <c r="AS1625" i="3"/>
  <c r="AS1626" i="3"/>
  <c r="AS1627" i="3"/>
  <c r="AS1628" i="3"/>
  <c r="AS1629" i="3"/>
  <c r="AS1630" i="3"/>
  <c r="AS1631" i="3"/>
  <c r="AS1632" i="3"/>
  <c r="AS1633" i="3"/>
  <c r="AS1634" i="3"/>
  <c r="AS1635" i="3"/>
  <c r="AS1636" i="3"/>
  <c r="AS1637" i="3"/>
  <c r="AS1638" i="3"/>
  <c r="AS1639" i="3"/>
  <c r="AS1640" i="3"/>
  <c r="AS1641" i="3"/>
  <c r="AS1642" i="3"/>
  <c r="AS1643" i="3"/>
  <c r="AS1644" i="3"/>
  <c r="AS1645" i="3"/>
  <c r="AS1646" i="3"/>
  <c r="AS1647" i="3"/>
  <c r="AS1648" i="3"/>
  <c r="AS1649" i="3"/>
  <c r="AS1650" i="3"/>
  <c r="AS1651" i="3"/>
  <c r="AS1652" i="3"/>
  <c r="AS1653" i="3"/>
  <c r="AS1654" i="3"/>
  <c r="AS1655" i="3"/>
  <c r="AS1656" i="3"/>
  <c r="AS1657" i="3"/>
  <c r="AS1658" i="3"/>
  <c r="AS1659" i="3"/>
  <c r="AS1660" i="3"/>
  <c r="AS1661" i="3"/>
  <c r="AS1662" i="3"/>
  <c r="AS1663" i="3"/>
  <c r="AS1664" i="3"/>
  <c r="AS1665" i="3"/>
  <c r="AS1666" i="3"/>
  <c r="AS1667" i="3"/>
  <c r="AS1668" i="3"/>
  <c r="AS1669" i="3"/>
  <c r="AS1670" i="3"/>
  <c r="AS1671" i="3"/>
  <c r="AS1672" i="3"/>
  <c r="AS1673" i="3"/>
  <c r="AS1674" i="3"/>
  <c r="AS1675" i="3"/>
  <c r="AS1676" i="3"/>
  <c r="AS1677" i="3"/>
  <c r="AS1678" i="3"/>
  <c r="AS1679" i="3"/>
  <c r="AS1680" i="3"/>
  <c r="AS1681" i="3"/>
  <c r="AS1682" i="3"/>
  <c r="AS1683" i="3"/>
  <c r="AS1684" i="3"/>
  <c r="AS1685" i="3"/>
  <c r="AS1686" i="3"/>
  <c r="AS1687" i="3"/>
  <c r="AS1688" i="3"/>
  <c r="AS1689" i="3"/>
  <c r="AS1690" i="3"/>
  <c r="AS1691" i="3"/>
  <c r="AS1692" i="3"/>
  <c r="AS1693" i="3"/>
  <c r="AS1694" i="3"/>
  <c r="AS1695" i="3"/>
  <c r="AS1696" i="3"/>
  <c r="AS1697" i="3"/>
  <c r="AS1698" i="3"/>
  <c r="AS1699" i="3"/>
  <c r="AS1700" i="3"/>
  <c r="AS1701" i="3"/>
  <c r="AS1702" i="3"/>
  <c r="AS1703" i="3"/>
  <c r="AS1704" i="3"/>
  <c r="AS1705" i="3"/>
  <c r="AS1706" i="3"/>
  <c r="AS1707" i="3"/>
  <c r="AS1708" i="3"/>
  <c r="AS1709" i="3"/>
  <c r="AS1710" i="3"/>
  <c r="AS1711" i="3"/>
  <c r="AS1712" i="3"/>
  <c r="AS1713" i="3"/>
  <c r="AS1714" i="3"/>
  <c r="AS1715" i="3"/>
  <c r="AS1716" i="3"/>
  <c r="AS1717" i="3"/>
  <c r="AS1718" i="3"/>
  <c r="AS1719" i="3"/>
  <c r="AS1720" i="3"/>
  <c r="AS1721" i="3"/>
  <c r="AS1722" i="3"/>
  <c r="AS1723" i="3"/>
  <c r="AS1724" i="3"/>
  <c r="AS1725" i="3"/>
  <c r="AS1726" i="3"/>
  <c r="AS1727" i="3"/>
  <c r="AS1728" i="3"/>
  <c r="AS1729" i="3"/>
  <c r="AS1730" i="3"/>
  <c r="AS1731" i="3"/>
  <c r="AS1732" i="3"/>
  <c r="AS1733" i="3"/>
  <c r="AS1734" i="3"/>
  <c r="AS1735" i="3"/>
  <c r="AS1736" i="3"/>
  <c r="AS1737" i="3"/>
  <c r="AS1738" i="3"/>
  <c r="AS1739" i="3"/>
  <c r="AS1740" i="3"/>
  <c r="AS1741" i="3"/>
  <c r="AS1742" i="3"/>
  <c r="AS1743" i="3"/>
  <c r="AS1744" i="3"/>
  <c r="AS1745" i="3"/>
  <c r="AS1746" i="3"/>
  <c r="AS1747" i="3"/>
  <c r="AS1748" i="3"/>
  <c r="AS1749" i="3"/>
  <c r="AS1750" i="3"/>
  <c r="AS1751" i="3"/>
  <c r="AS1752" i="3"/>
  <c r="AS1753" i="3"/>
  <c r="AS1754" i="3"/>
  <c r="AS1755" i="3"/>
  <c r="AS1756" i="3"/>
  <c r="AS1757" i="3"/>
  <c r="AS1758" i="3"/>
  <c r="AS1759" i="3"/>
  <c r="AS1760" i="3"/>
  <c r="AS1761" i="3"/>
  <c r="AS1762" i="3"/>
  <c r="AS1763" i="3"/>
  <c r="AS1764" i="3"/>
  <c r="AS1765" i="3"/>
  <c r="AS1766" i="3"/>
  <c r="AS1767" i="3"/>
  <c r="AS1768" i="3"/>
  <c r="AS1769" i="3"/>
  <c r="AS1770" i="3"/>
  <c r="AS1771" i="3"/>
  <c r="AS1772" i="3"/>
  <c r="AS1773" i="3"/>
  <c r="AS1774" i="3"/>
  <c r="AS1775" i="3"/>
  <c r="AS1776" i="3"/>
  <c r="AS1777" i="3"/>
  <c r="AS1778" i="3"/>
  <c r="AS1779" i="3"/>
  <c r="AS1780" i="3"/>
  <c r="AS1781" i="3"/>
  <c r="AS1782" i="3"/>
  <c r="AS1783" i="3"/>
  <c r="AS1784" i="3"/>
  <c r="AS1785" i="3"/>
  <c r="AS1786" i="3"/>
  <c r="AS1787" i="3"/>
  <c r="AS1788" i="3"/>
  <c r="AS1789" i="3"/>
  <c r="AS1790" i="3"/>
  <c r="AS1791" i="3"/>
  <c r="AS1792" i="3"/>
  <c r="AS1793" i="3"/>
  <c r="AS1794" i="3"/>
  <c r="AS1795" i="3"/>
  <c r="AS1796" i="3"/>
  <c r="AS1797" i="3"/>
  <c r="AS1798" i="3"/>
  <c r="AS1799" i="3"/>
  <c r="AS1800" i="3"/>
  <c r="AS1801" i="3"/>
  <c r="AS1802" i="3"/>
  <c r="AS1803" i="3"/>
  <c r="AS1804" i="3"/>
  <c r="AS1805" i="3"/>
  <c r="AS1806" i="3"/>
  <c r="AS1807" i="3"/>
  <c r="AS1808" i="3"/>
  <c r="AS1809" i="3"/>
  <c r="AS1810" i="3"/>
  <c r="AS1811" i="3"/>
  <c r="AS1812" i="3"/>
  <c r="AS1813" i="3"/>
  <c r="AS1814" i="3"/>
  <c r="AS1815" i="3"/>
  <c r="AS1816" i="3"/>
  <c r="AS1817" i="3"/>
  <c r="AS1818" i="3"/>
  <c r="AS1819" i="3"/>
  <c r="AS1820" i="3"/>
  <c r="AS1821" i="3"/>
  <c r="AS1822" i="3"/>
  <c r="AS1823" i="3"/>
  <c r="AS1824" i="3"/>
  <c r="AS1825" i="3"/>
  <c r="AS1826" i="3"/>
  <c r="AS1827" i="3"/>
  <c r="AS1828" i="3"/>
  <c r="AS1829" i="3"/>
  <c r="AS1830" i="3"/>
  <c r="AS1831" i="3"/>
  <c r="AS1832" i="3"/>
  <c r="AS1833" i="3"/>
  <c r="AS1834" i="3"/>
  <c r="AS1835" i="3"/>
  <c r="AS1836" i="3"/>
  <c r="AS1837" i="3"/>
  <c r="AS1838" i="3"/>
  <c r="AS1839" i="3"/>
  <c r="AS1840" i="3"/>
  <c r="AS1841" i="3"/>
  <c r="AS1842" i="3"/>
  <c r="AS1843" i="3"/>
  <c r="AS1844" i="3"/>
  <c r="AS1845" i="3"/>
  <c r="AS1846" i="3"/>
  <c r="AS1847" i="3"/>
  <c r="AS1848" i="3"/>
  <c r="AS1849" i="3"/>
  <c r="AS1850" i="3"/>
  <c r="AS1851" i="3"/>
  <c r="AS1852" i="3"/>
  <c r="AS1853" i="3"/>
  <c r="AS1854" i="3"/>
  <c r="AS1855" i="3"/>
  <c r="AS1856" i="3"/>
  <c r="AS1857" i="3"/>
  <c r="AS1858" i="3"/>
  <c r="AS1859" i="3"/>
  <c r="AS1860" i="3"/>
  <c r="AS1861" i="3"/>
  <c r="AS1862" i="3"/>
  <c r="AS1863" i="3"/>
  <c r="AS1864" i="3"/>
  <c r="AS1865" i="3"/>
  <c r="AS1866" i="3"/>
  <c r="AS1867" i="3"/>
  <c r="AS1868" i="3"/>
  <c r="AS1869" i="3"/>
  <c r="AS1870" i="3"/>
  <c r="AS1871" i="3"/>
  <c r="AS1872" i="3"/>
  <c r="AS1873" i="3"/>
  <c r="AS1874" i="3"/>
  <c r="AS1875" i="3"/>
  <c r="AS1876" i="3"/>
  <c r="AS1877" i="3"/>
  <c r="AS1878" i="3"/>
  <c r="AS1879" i="3"/>
  <c r="AS1880" i="3"/>
  <c r="AS1881" i="3"/>
  <c r="AS1882" i="3"/>
  <c r="AS1883" i="3"/>
  <c r="AS1884" i="3"/>
  <c r="AS1885" i="3"/>
  <c r="AS1886" i="3"/>
  <c r="AS1887" i="3"/>
  <c r="AS1888" i="3"/>
  <c r="AS1889" i="3"/>
  <c r="AS1890" i="3"/>
  <c r="AS1891" i="3"/>
  <c r="AS1892" i="3"/>
  <c r="AS1893" i="3"/>
  <c r="AS1894" i="3"/>
  <c r="AS1895" i="3"/>
  <c r="AS1896" i="3"/>
  <c r="AS1897" i="3"/>
  <c r="AS1898" i="3"/>
  <c r="AS1899" i="3"/>
  <c r="AS1900" i="3"/>
  <c r="AS1901" i="3"/>
  <c r="AS1902" i="3"/>
  <c r="AS1903" i="3"/>
  <c r="AS1904" i="3"/>
  <c r="AS1905" i="3"/>
  <c r="AS1906" i="3"/>
  <c r="AS1907" i="3"/>
  <c r="AS1908" i="3"/>
  <c r="AS1909" i="3"/>
  <c r="AS1910" i="3"/>
  <c r="AS1911" i="3"/>
  <c r="AS1912" i="3"/>
  <c r="AS1913" i="3"/>
  <c r="AS1914" i="3"/>
  <c r="AS1915" i="3"/>
  <c r="AS1916" i="3"/>
  <c r="AS1917" i="3"/>
  <c r="AS1918" i="3"/>
  <c r="AS1919" i="3"/>
  <c r="AS1920" i="3"/>
  <c r="AS1921" i="3"/>
  <c r="AS1922" i="3"/>
  <c r="AS1923" i="3"/>
  <c r="AS1924" i="3"/>
  <c r="AS1925" i="3"/>
  <c r="AS1926" i="3"/>
  <c r="AS1927" i="3"/>
  <c r="AS1928" i="3"/>
  <c r="AS1929" i="3"/>
  <c r="AS1930" i="3"/>
  <c r="AS1931" i="3"/>
  <c r="AS1932" i="3"/>
  <c r="AS1933" i="3"/>
  <c r="AS1934" i="3"/>
  <c r="AS1935" i="3"/>
  <c r="AS1936" i="3"/>
  <c r="AS1937" i="3"/>
  <c r="AS1938" i="3"/>
  <c r="AS1939" i="3"/>
  <c r="AS1940" i="3"/>
  <c r="AS1941" i="3"/>
  <c r="AS1942" i="3"/>
  <c r="AS1943" i="3"/>
  <c r="AS1944" i="3"/>
  <c r="AS1945" i="3"/>
  <c r="AS1946" i="3"/>
  <c r="AS1947" i="3"/>
  <c r="AS1948" i="3"/>
  <c r="AS1949" i="3"/>
  <c r="AS1950" i="3"/>
  <c r="AS1951" i="3"/>
  <c r="AS1952" i="3"/>
  <c r="AS1953" i="3"/>
  <c r="AS1954" i="3"/>
  <c r="AS1955" i="3"/>
  <c r="AS1956" i="3"/>
  <c r="AS1957" i="3"/>
  <c r="AS1958" i="3"/>
  <c r="AS1959" i="3"/>
  <c r="AS1960" i="3"/>
  <c r="AS1961" i="3"/>
  <c r="AS1962" i="3"/>
  <c r="AS1963" i="3"/>
  <c r="AS1964" i="3"/>
  <c r="AS1965" i="3"/>
  <c r="AS1966" i="3"/>
  <c r="AS1967" i="3"/>
  <c r="AS1968" i="3"/>
  <c r="AS1969" i="3"/>
  <c r="AS1970" i="3"/>
  <c r="AS1971" i="3"/>
  <c r="AS1972" i="3"/>
  <c r="AS1973" i="3"/>
  <c r="AS1974" i="3"/>
  <c r="AS1975" i="3"/>
  <c r="AS1976" i="3"/>
  <c r="AS1977" i="3"/>
  <c r="AS1978" i="3"/>
  <c r="AS1979" i="3"/>
  <c r="AS1980" i="3"/>
  <c r="AS1981" i="3"/>
  <c r="AS1982" i="3"/>
  <c r="AS1983" i="3"/>
  <c r="AS1984" i="3"/>
  <c r="AS1985" i="3"/>
  <c r="AS1986" i="3"/>
  <c r="AS1987" i="3"/>
  <c r="AS1988" i="3"/>
  <c r="AS1989" i="3"/>
  <c r="AS1990" i="3"/>
  <c r="AS1991" i="3"/>
  <c r="AS1992" i="3"/>
  <c r="AS1993" i="3"/>
  <c r="AS1994" i="3"/>
  <c r="AS1995" i="3"/>
  <c r="AS1996" i="3"/>
  <c r="AS1997" i="3"/>
  <c r="AS1998" i="3"/>
  <c r="AS1999" i="3"/>
  <c r="AS2000" i="3"/>
  <c r="AS2001" i="3"/>
  <c r="AS2002" i="3"/>
  <c r="AS2003" i="3"/>
  <c r="AS2004" i="3"/>
  <c r="AS2005" i="3"/>
  <c r="AS2006" i="3"/>
  <c r="AS2007" i="3"/>
  <c r="AS2008" i="3"/>
  <c r="AS2009" i="3"/>
  <c r="AS2010" i="3"/>
  <c r="AS2011" i="3"/>
  <c r="AS2012" i="3"/>
  <c r="AS2013" i="3"/>
  <c r="AS2014" i="3"/>
  <c r="AS2015" i="3"/>
  <c r="AS2016" i="3"/>
  <c r="AS2017" i="3"/>
  <c r="AS2018" i="3"/>
  <c r="AS2019" i="3"/>
  <c r="AS2020" i="3"/>
  <c r="AS2021" i="3"/>
  <c r="AS2022" i="3"/>
  <c r="AS2023" i="3"/>
  <c r="AS2024" i="3"/>
  <c r="AS2025" i="3"/>
  <c r="AS2026" i="3"/>
  <c r="AS2027" i="3"/>
  <c r="AS2028" i="3"/>
  <c r="AS2029" i="3"/>
  <c r="AS2030" i="3"/>
  <c r="AS2031" i="3"/>
  <c r="AS2032" i="3"/>
  <c r="AS2033" i="3"/>
  <c r="AS2034" i="3"/>
  <c r="AS2035" i="3"/>
  <c r="AS2036" i="3"/>
  <c r="AS2037" i="3"/>
  <c r="AS2038" i="3"/>
  <c r="AS2039" i="3"/>
  <c r="AS2040" i="3"/>
  <c r="AS2041" i="3"/>
  <c r="AS2042" i="3"/>
  <c r="AS2043" i="3"/>
  <c r="AS2044" i="3"/>
  <c r="AS2045" i="3"/>
  <c r="AS2046" i="3"/>
  <c r="AS2047" i="3"/>
  <c r="AS2048" i="3"/>
  <c r="AS2049" i="3"/>
  <c r="AS2050" i="3"/>
  <c r="AS2051" i="3"/>
  <c r="AS2052" i="3"/>
  <c r="AS2053" i="3"/>
  <c r="AS2054" i="3"/>
  <c r="AS2055" i="3"/>
  <c r="AS2056" i="3"/>
  <c r="AS2057" i="3"/>
  <c r="AS2058" i="3"/>
  <c r="AS2059" i="3"/>
  <c r="AS2060" i="3"/>
  <c r="AS2061" i="3"/>
  <c r="AS2062" i="3"/>
  <c r="AS2063" i="3"/>
  <c r="AS2064" i="3"/>
  <c r="AS2065" i="3"/>
  <c r="AS2066" i="3"/>
  <c r="AS2067" i="3"/>
  <c r="AS2068" i="3"/>
  <c r="AS2069" i="3"/>
  <c r="AS2070" i="3"/>
  <c r="AS2071" i="3"/>
  <c r="AS2072" i="3"/>
  <c r="AS2073" i="3"/>
  <c r="AS2074" i="3"/>
  <c r="AS2075" i="3"/>
  <c r="AS2076" i="3"/>
  <c r="AS2077" i="3"/>
  <c r="AS2078" i="3"/>
  <c r="AS2079" i="3"/>
  <c r="AS2080" i="3"/>
  <c r="AS2081" i="3"/>
  <c r="AS2082" i="3"/>
  <c r="AS2083" i="3"/>
  <c r="AS2084" i="3"/>
  <c r="AS2085" i="3"/>
  <c r="AS2086" i="3"/>
  <c r="AS2087" i="3"/>
  <c r="AS2088" i="3"/>
  <c r="AS2089" i="3"/>
  <c r="AS2090" i="3"/>
  <c r="AS2091" i="3"/>
  <c r="AS2092" i="3"/>
  <c r="AS2093" i="3"/>
  <c r="AS2094" i="3"/>
  <c r="AS2095" i="3"/>
  <c r="AS2096" i="3"/>
  <c r="AS2097" i="3"/>
  <c r="AS2098" i="3"/>
  <c r="AS2099" i="3"/>
  <c r="AS2100" i="3"/>
  <c r="AS2101" i="3"/>
  <c r="AS2102" i="3"/>
  <c r="AS2103" i="3"/>
  <c r="AS2104" i="3"/>
  <c r="AS2105" i="3"/>
  <c r="AS2106" i="3"/>
  <c r="AS2107" i="3"/>
  <c r="AS2108" i="3"/>
  <c r="AS2109" i="3"/>
  <c r="AS2110" i="3"/>
  <c r="AS2111" i="3"/>
  <c r="AS2112" i="3"/>
  <c r="AS2113" i="3"/>
  <c r="AS2114" i="3"/>
  <c r="AS2115" i="3"/>
  <c r="AS2116" i="3"/>
  <c r="AS2117" i="3"/>
  <c r="AS2118" i="3"/>
  <c r="AS2119" i="3"/>
  <c r="AS2120" i="3"/>
  <c r="AS2121" i="3"/>
  <c r="AS2122" i="3"/>
  <c r="AS2123" i="3"/>
  <c r="AS2124" i="3"/>
  <c r="AS2125" i="3"/>
  <c r="AS2126" i="3"/>
  <c r="AS2127" i="3"/>
  <c r="AS2128" i="3"/>
  <c r="AS2129" i="3"/>
  <c r="AS2130" i="3"/>
  <c r="AS2131" i="3"/>
  <c r="AS2132" i="3"/>
  <c r="AS2133" i="3"/>
  <c r="AS2134" i="3"/>
  <c r="AS2135" i="3"/>
  <c r="AS2136" i="3"/>
  <c r="AS2137" i="3"/>
  <c r="AS2138" i="3"/>
  <c r="AS2139" i="3"/>
  <c r="AS2140" i="3"/>
  <c r="AS2141" i="3"/>
  <c r="AS2142" i="3"/>
  <c r="AS2143" i="3"/>
  <c r="AS2144" i="3"/>
  <c r="AS2145" i="3"/>
  <c r="AS2146" i="3"/>
  <c r="AS2147" i="3"/>
  <c r="AS2148" i="3"/>
  <c r="AS2149" i="3"/>
  <c r="AS2150" i="3"/>
  <c r="AS2151" i="3"/>
  <c r="AS2152" i="3"/>
  <c r="AS2153" i="3"/>
  <c r="AS2154" i="3"/>
  <c r="AS2155" i="3"/>
  <c r="AS2156" i="3"/>
  <c r="AS2157" i="3"/>
  <c r="AS2158" i="3"/>
  <c r="AS2159" i="3"/>
  <c r="AS2160" i="3"/>
  <c r="AS2161" i="3"/>
  <c r="AS2162" i="3"/>
  <c r="AS2163" i="3"/>
  <c r="AS2164" i="3"/>
  <c r="AS2165" i="3"/>
  <c r="AS2166" i="3"/>
  <c r="AS2167" i="3"/>
  <c r="AS2168" i="3"/>
  <c r="AS2169" i="3"/>
  <c r="AS2170" i="3"/>
  <c r="AS2171" i="3"/>
  <c r="AS2172" i="3"/>
  <c r="AS2173" i="3"/>
  <c r="AS2174" i="3"/>
  <c r="AS2175" i="3"/>
  <c r="AS2176" i="3"/>
  <c r="AS2177" i="3"/>
  <c r="AS2178" i="3"/>
  <c r="AS2179" i="3"/>
  <c r="AS2180" i="3"/>
  <c r="AS2181" i="3"/>
  <c r="AS2182" i="3"/>
  <c r="AS2183" i="3"/>
  <c r="AS2184" i="3"/>
  <c r="AS2185" i="3"/>
  <c r="AS2186" i="3"/>
  <c r="AS2187" i="3"/>
  <c r="AS2188" i="3"/>
  <c r="AS2189" i="3"/>
  <c r="AS2190" i="3"/>
  <c r="AS2191" i="3"/>
  <c r="AS2192" i="3"/>
  <c r="AS2193" i="3"/>
  <c r="AS2194" i="3"/>
  <c r="AS2195" i="3"/>
  <c r="AS2196" i="3"/>
  <c r="AS2197" i="3"/>
  <c r="AS2198" i="3"/>
  <c r="AS2199" i="3"/>
  <c r="AS2200" i="3"/>
  <c r="AS2201" i="3"/>
  <c r="AS2202" i="3"/>
  <c r="AS2203" i="3"/>
  <c r="AS2204" i="3"/>
  <c r="AS2205" i="3"/>
  <c r="AS2206" i="3"/>
  <c r="AS2207" i="3"/>
  <c r="AS2208" i="3"/>
  <c r="AS2209" i="3"/>
  <c r="AS2210" i="3"/>
  <c r="AS2211" i="3"/>
  <c r="AS2212" i="3"/>
  <c r="AS2213" i="3"/>
  <c r="AS2214" i="3"/>
  <c r="AS2215" i="3"/>
  <c r="AS2216" i="3"/>
  <c r="AS2217" i="3"/>
  <c r="AS2218" i="3"/>
  <c r="AS2219" i="3"/>
  <c r="AS2220" i="3"/>
  <c r="AS2221" i="3"/>
  <c r="AS2222" i="3"/>
  <c r="AS2223" i="3"/>
  <c r="AS2224" i="3"/>
  <c r="AS2225" i="3"/>
  <c r="AS2226" i="3"/>
  <c r="AS2227" i="3"/>
  <c r="AS2228" i="3"/>
  <c r="AS2229" i="3"/>
  <c r="AS2230" i="3"/>
  <c r="AS2231" i="3"/>
  <c r="AS2232" i="3"/>
  <c r="AS2233" i="3"/>
  <c r="AS2234" i="3"/>
  <c r="AS2235" i="3"/>
  <c r="AS2236" i="3"/>
  <c r="AS2237" i="3"/>
  <c r="AS2238" i="3"/>
  <c r="AS2239" i="3"/>
  <c r="AS2240" i="3"/>
  <c r="AS2241" i="3"/>
  <c r="AS2242" i="3"/>
  <c r="AS2243" i="3"/>
  <c r="AS2244" i="3"/>
  <c r="AS2245" i="3"/>
  <c r="AS2246" i="3"/>
  <c r="AS2247" i="3"/>
  <c r="AS2248" i="3"/>
  <c r="AS2249" i="3"/>
  <c r="AS2250" i="3"/>
  <c r="AS2251" i="3"/>
  <c r="AS2252" i="3"/>
  <c r="AS2253" i="3"/>
  <c r="AS2254" i="3"/>
  <c r="AS2255" i="3"/>
  <c r="AS2256" i="3"/>
  <c r="AS2257" i="3"/>
  <c r="AS2258" i="3"/>
  <c r="AS2259" i="3"/>
  <c r="AS2260" i="3"/>
  <c r="AS2261" i="3"/>
  <c r="AS2262" i="3"/>
  <c r="AS2263" i="3"/>
  <c r="AS2264" i="3"/>
  <c r="AS2265" i="3"/>
  <c r="AS2266" i="3"/>
  <c r="AS2267" i="3"/>
  <c r="AS2268" i="3"/>
  <c r="AS2269" i="3"/>
  <c r="AS2270" i="3"/>
  <c r="AS2271" i="3"/>
  <c r="AS2272" i="3"/>
  <c r="AS2273" i="3"/>
  <c r="AS2274" i="3"/>
  <c r="AS2275" i="3"/>
  <c r="AS2276" i="3"/>
  <c r="AS2277" i="3"/>
  <c r="AS2278" i="3"/>
  <c r="AS2279" i="3"/>
  <c r="AS2280" i="3"/>
  <c r="AS2281" i="3"/>
  <c r="AS2282" i="3"/>
  <c r="AS2283" i="3"/>
  <c r="AS2284" i="3"/>
  <c r="AS2285" i="3"/>
  <c r="AS2286" i="3"/>
  <c r="AS2287" i="3"/>
  <c r="AS2288" i="3"/>
  <c r="AS2289" i="3"/>
  <c r="AS2290" i="3"/>
  <c r="AS2291" i="3"/>
  <c r="AS2292" i="3"/>
  <c r="AS2293" i="3"/>
  <c r="AS2294" i="3"/>
  <c r="AS2295" i="3"/>
  <c r="AS2296" i="3"/>
  <c r="AS2297" i="3"/>
  <c r="AS2298" i="3"/>
  <c r="AS2299" i="3"/>
  <c r="AS2300" i="3"/>
  <c r="AS2301" i="3"/>
  <c r="AS2302" i="3"/>
  <c r="AS2303" i="3"/>
  <c r="AS2304" i="3"/>
  <c r="AS2305" i="3"/>
  <c r="AS2306" i="3"/>
  <c r="AS2307" i="3"/>
  <c r="AS2308" i="3"/>
  <c r="AS2309" i="3"/>
  <c r="AS2310" i="3"/>
  <c r="AS2311" i="3"/>
  <c r="AS2312" i="3"/>
  <c r="AS2313" i="3"/>
  <c r="AS2314" i="3"/>
  <c r="AS2315" i="3"/>
  <c r="AS2316" i="3"/>
  <c r="AS2317" i="3"/>
  <c r="AS2318" i="3"/>
  <c r="AS2319" i="3"/>
  <c r="AS2320" i="3"/>
  <c r="AS2321" i="3"/>
  <c r="AS2322" i="3"/>
  <c r="AS2323" i="3"/>
  <c r="AS2324" i="3"/>
  <c r="AS2325" i="3"/>
  <c r="AS2326" i="3"/>
  <c r="AS2327" i="3"/>
  <c r="AS2328" i="3"/>
  <c r="AS2329" i="3"/>
  <c r="AS2330" i="3"/>
  <c r="AS2331" i="3"/>
  <c r="AS2332" i="3"/>
  <c r="AS2333" i="3"/>
  <c r="AS2334" i="3"/>
  <c r="AS2335" i="3"/>
  <c r="AS2336" i="3"/>
  <c r="AS2337" i="3"/>
  <c r="AS2338" i="3"/>
  <c r="AS2339" i="3"/>
  <c r="AS2340" i="3"/>
  <c r="AS2341" i="3"/>
  <c r="AS2342" i="3"/>
  <c r="AS2343" i="3"/>
  <c r="AS2344" i="3"/>
  <c r="AS2345" i="3"/>
  <c r="AS2346" i="3"/>
  <c r="AS2347" i="3"/>
  <c r="AS2348" i="3"/>
  <c r="AS2349" i="3"/>
  <c r="AS2350" i="3"/>
  <c r="AS2351" i="3"/>
  <c r="AS2352" i="3"/>
  <c r="AS2353" i="3"/>
  <c r="AS2354" i="3"/>
  <c r="AS2355" i="3"/>
  <c r="AS2356" i="3"/>
  <c r="AS2357" i="3"/>
  <c r="AS2358" i="3"/>
  <c r="AS2359" i="3"/>
  <c r="AS2360" i="3"/>
  <c r="AS2361" i="3"/>
  <c r="AS2362" i="3"/>
  <c r="AS2363" i="3"/>
  <c r="AS2364" i="3"/>
  <c r="AS2365" i="3"/>
  <c r="AS2366" i="3"/>
  <c r="AS2367" i="3"/>
  <c r="AS2368" i="3"/>
  <c r="AS2369" i="3"/>
  <c r="AS2370" i="3"/>
  <c r="AS2371" i="3"/>
  <c r="AS2372" i="3"/>
  <c r="AS2373" i="3"/>
  <c r="AS2374" i="3"/>
  <c r="AS2375" i="3"/>
  <c r="AS2376" i="3"/>
  <c r="AS2377" i="3"/>
  <c r="AS2378" i="3"/>
  <c r="AS2379" i="3"/>
  <c r="AS2380" i="3"/>
  <c r="AS2381" i="3"/>
  <c r="AS2382" i="3"/>
  <c r="AS2383" i="3"/>
  <c r="AS2384" i="3"/>
  <c r="AS2385" i="3"/>
  <c r="AS2386" i="3"/>
  <c r="AS2387" i="3"/>
  <c r="AS2388" i="3"/>
  <c r="AS2389" i="3"/>
  <c r="AS2390" i="3"/>
  <c r="AS2391" i="3"/>
  <c r="AS2392" i="3"/>
  <c r="AS2393" i="3"/>
  <c r="AS2394" i="3"/>
  <c r="AS2395" i="3"/>
  <c r="AS2396" i="3"/>
  <c r="AS2397" i="3"/>
  <c r="AS2398" i="3"/>
  <c r="AS2399" i="3"/>
  <c r="AS2400" i="3"/>
  <c r="AS2401" i="3"/>
  <c r="AS2402" i="3"/>
  <c r="AS2403" i="3"/>
  <c r="AS2404" i="3"/>
  <c r="AS2405" i="3"/>
  <c r="AS2406" i="3"/>
  <c r="AS2407" i="3"/>
  <c r="AS2408" i="3"/>
  <c r="AS2409" i="3"/>
  <c r="AS2410" i="3"/>
  <c r="AS2411" i="3"/>
  <c r="AS2412" i="3"/>
  <c r="AS2413" i="3"/>
  <c r="AS2414" i="3"/>
  <c r="AS2415" i="3"/>
  <c r="AS2416" i="3"/>
  <c r="AS2417" i="3"/>
  <c r="AS2418" i="3"/>
  <c r="AS2419" i="3"/>
  <c r="AS2420" i="3"/>
  <c r="AS2421" i="3"/>
  <c r="AS2422" i="3"/>
  <c r="AS2423" i="3"/>
  <c r="AS2424" i="3"/>
  <c r="AS2425" i="3"/>
  <c r="AS2426" i="3"/>
  <c r="AS2427" i="3"/>
  <c r="AS2428" i="3"/>
  <c r="AS2429" i="3"/>
  <c r="AS2430" i="3"/>
  <c r="AS2431" i="3"/>
  <c r="AS2432" i="3"/>
  <c r="AS2433" i="3"/>
  <c r="AS2434" i="3"/>
  <c r="AS2435" i="3"/>
  <c r="AS2436" i="3"/>
  <c r="AS2437" i="3"/>
  <c r="AS2438" i="3"/>
  <c r="AS2439" i="3"/>
  <c r="AS2440" i="3"/>
  <c r="AS2441" i="3"/>
  <c r="AS2442" i="3"/>
  <c r="AS2443" i="3"/>
  <c r="AS2444" i="3"/>
  <c r="AS2445" i="3"/>
  <c r="AS2446" i="3"/>
  <c r="AS2447" i="3"/>
  <c r="AS2448" i="3"/>
  <c r="AS2449" i="3"/>
  <c r="AS2450" i="3"/>
  <c r="AS2451" i="3"/>
  <c r="AS2452" i="3"/>
  <c r="AS2453" i="3"/>
  <c r="AS2454" i="3"/>
  <c r="AS2455" i="3"/>
  <c r="AS2456" i="3"/>
  <c r="AS2457" i="3"/>
  <c r="AS2458" i="3"/>
  <c r="AS2459" i="3"/>
  <c r="AS2460" i="3"/>
  <c r="AS2461" i="3"/>
  <c r="AS2462" i="3"/>
  <c r="AS2463" i="3"/>
  <c r="AS2464" i="3"/>
  <c r="AS2465" i="3"/>
  <c r="AS2466" i="3"/>
  <c r="AS2467" i="3"/>
  <c r="AS2468" i="3"/>
  <c r="AS2469" i="3"/>
  <c r="AS2470" i="3"/>
  <c r="AS2471" i="3"/>
  <c r="AS2472" i="3"/>
  <c r="AS2473" i="3"/>
  <c r="AS2474" i="3"/>
  <c r="AS2475" i="3"/>
  <c r="AS2476" i="3"/>
  <c r="AS2477" i="3"/>
  <c r="AS2478" i="3"/>
  <c r="AS2479" i="3"/>
  <c r="AS2480" i="3"/>
  <c r="AS2481" i="3"/>
  <c r="AS2482" i="3"/>
  <c r="AS2483" i="3"/>
  <c r="AS2484" i="3"/>
  <c r="AS2485" i="3"/>
  <c r="AS2486" i="3"/>
  <c r="AS2487" i="3"/>
  <c r="AS2488" i="3"/>
  <c r="AS2489" i="3"/>
  <c r="AS2490" i="3"/>
  <c r="AS2491" i="3"/>
  <c r="AS2492" i="3"/>
  <c r="AS2493" i="3"/>
  <c r="AS2494" i="3"/>
  <c r="AS2495" i="3"/>
  <c r="AS2496" i="3"/>
  <c r="AS2497" i="3"/>
  <c r="AS2498" i="3"/>
  <c r="AS2499" i="3"/>
  <c r="AS2500" i="3"/>
  <c r="AS2501" i="3"/>
  <c r="AS2502" i="3"/>
  <c r="AS2503" i="3"/>
  <c r="AS2504" i="3"/>
  <c r="AS2505" i="3"/>
  <c r="AS2506" i="3"/>
  <c r="AS2507" i="3"/>
  <c r="AS2508" i="3"/>
  <c r="AS2509" i="3"/>
  <c r="AS2510" i="3"/>
  <c r="AS2511" i="3"/>
  <c r="AS2512" i="3"/>
  <c r="AS2513" i="3"/>
  <c r="AS2514" i="3"/>
  <c r="AS2515" i="3"/>
  <c r="AS2516" i="3"/>
  <c r="AS2517" i="3"/>
  <c r="AS2518" i="3"/>
  <c r="AS2519" i="3"/>
  <c r="AS2520" i="3"/>
  <c r="AS2521" i="3"/>
  <c r="AS2522" i="3"/>
  <c r="AS2523" i="3"/>
  <c r="AS2524" i="3"/>
  <c r="AS2525" i="3"/>
  <c r="AS2526" i="3"/>
  <c r="AS2527" i="3"/>
  <c r="AS2528" i="3"/>
  <c r="AS2529" i="3"/>
  <c r="AS2530" i="3"/>
  <c r="AS2531" i="3"/>
  <c r="AS2532" i="3"/>
  <c r="AS2533" i="3"/>
  <c r="AS2534" i="3"/>
  <c r="AS2535" i="3"/>
  <c r="AS2536" i="3"/>
  <c r="AS2537" i="3"/>
  <c r="AS2538" i="3"/>
  <c r="AS2539" i="3"/>
  <c r="AS2540" i="3"/>
  <c r="AS2541" i="3"/>
  <c r="AS2542" i="3"/>
  <c r="AS2543" i="3"/>
  <c r="AS2544" i="3"/>
  <c r="AS2545" i="3"/>
  <c r="AS2546" i="3"/>
  <c r="AS2547" i="3"/>
  <c r="AS2548" i="3"/>
  <c r="AS2549" i="3"/>
  <c r="AS2550" i="3"/>
  <c r="AS2551" i="3"/>
  <c r="AS2552" i="3"/>
  <c r="AS2553" i="3"/>
  <c r="AS2554" i="3"/>
  <c r="AS2555" i="3"/>
  <c r="AS2556" i="3"/>
  <c r="AS2557" i="3"/>
  <c r="AS2558" i="3"/>
  <c r="AS2559" i="3"/>
  <c r="AS2560" i="3"/>
  <c r="AS2561" i="3"/>
  <c r="AS2562" i="3"/>
  <c r="AS2563" i="3"/>
  <c r="AS2564" i="3"/>
  <c r="AS2565" i="3"/>
  <c r="AS2566" i="3"/>
  <c r="AS2567" i="3"/>
  <c r="AS2568" i="3"/>
  <c r="AS2569" i="3"/>
  <c r="AS2570" i="3"/>
  <c r="AS2571" i="3"/>
  <c r="AS2572" i="3"/>
  <c r="AS2573" i="3"/>
  <c r="AS2574" i="3"/>
  <c r="AS2575" i="3"/>
  <c r="AS2576" i="3"/>
  <c r="AS2577" i="3"/>
  <c r="AS2578" i="3"/>
  <c r="AS2579" i="3"/>
  <c r="AS2580" i="3"/>
  <c r="AS2581" i="3"/>
  <c r="AS2582" i="3"/>
  <c r="AS2583" i="3"/>
  <c r="AS2584" i="3"/>
  <c r="AS2585" i="3"/>
  <c r="AS2586" i="3"/>
  <c r="AS2587" i="3"/>
  <c r="AS2588" i="3"/>
  <c r="AS2589" i="3"/>
  <c r="AS2590" i="3"/>
  <c r="AS2591" i="3"/>
  <c r="AS2592" i="3"/>
  <c r="AS2593" i="3"/>
  <c r="AS2594" i="3"/>
  <c r="AS2595" i="3"/>
  <c r="AS2596" i="3"/>
  <c r="AS2597" i="3"/>
  <c r="AS2598" i="3"/>
  <c r="AS2599" i="3"/>
  <c r="AS2600" i="3"/>
  <c r="AS2601" i="3"/>
  <c r="AS2602" i="3"/>
  <c r="AS2603" i="3"/>
  <c r="AS2604" i="3"/>
  <c r="AS2605" i="3"/>
  <c r="AS2606" i="3"/>
  <c r="AS2607" i="3"/>
  <c r="AS2608" i="3"/>
  <c r="AS2609" i="3"/>
  <c r="AS2610" i="3"/>
  <c r="AS2611" i="3"/>
  <c r="AS2612" i="3"/>
  <c r="AS2613" i="3"/>
  <c r="AS2614" i="3"/>
  <c r="AS2615" i="3"/>
  <c r="AS2616" i="3"/>
  <c r="AS2617" i="3"/>
  <c r="AS2618" i="3"/>
  <c r="AS2619" i="3"/>
  <c r="AS2620" i="3"/>
  <c r="AS2621" i="3"/>
  <c r="AS2622" i="3"/>
  <c r="AS2623" i="3"/>
  <c r="AS2624" i="3"/>
  <c r="AS2625" i="3"/>
  <c r="AS2626" i="3"/>
  <c r="AS2627" i="3"/>
  <c r="AS2628" i="3"/>
  <c r="AS2629" i="3"/>
  <c r="AS2630" i="3"/>
  <c r="AS2631" i="3"/>
  <c r="AS2632" i="3"/>
  <c r="AS2633" i="3"/>
  <c r="AS2634" i="3"/>
  <c r="AS2635" i="3"/>
  <c r="AS2636" i="3"/>
  <c r="AS2637" i="3"/>
  <c r="AS2638" i="3"/>
  <c r="AS2639" i="3"/>
  <c r="AS2640" i="3"/>
  <c r="AS2641" i="3"/>
  <c r="AS2642" i="3"/>
  <c r="AS2643" i="3"/>
  <c r="AS2644" i="3"/>
  <c r="AS2645" i="3"/>
  <c r="AS2646" i="3"/>
  <c r="AS2647" i="3"/>
  <c r="AS2648" i="3"/>
  <c r="AS2649" i="3"/>
  <c r="AS2650" i="3"/>
  <c r="AS2651" i="3"/>
  <c r="AS2652" i="3"/>
  <c r="AS2653" i="3"/>
  <c r="AS2654" i="3"/>
  <c r="AS2655" i="3"/>
  <c r="AS2656" i="3"/>
  <c r="AS2657" i="3"/>
  <c r="AS2658" i="3"/>
  <c r="AS2659" i="3"/>
  <c r="AS2660" i="3"/>
  <c r="AS2661" i="3"/>
  <c r="AS2662" i="3"/>
  <c r="AS2663" i="3"/>
  <c r="AS2664" i="3"/>
  <c r="AS2665" i="3"/>
  <c r="AS2666" i="3"/>
  <c r="AS2667" i="3"/>
  <c r="AS2668" i="3"/>
  <c r="AS2669" i="3"/>
  <c r="AS2670" i="3"/>
  <c r="AS2671" i="3"/>
  <c r="AS2672" i="3"/>
  <c r="AS2673" i="3"/>
  <c r="AS2674" i="3"/>
  <c r="AS2675" i="3"/>
  <c r="AS2676" i="3"/>
  <c r="AS2677" i="3"/>
  <c r="AS2678" i="3"/>
  <c r="AS2679" i="3"/>
  <c r="AS2680" i="3"/>
  <c r="AS2681" i="3"/>
  <c r="AS2682" i="3"/>
  <c r="AS2683" i="3"/>
  <c r="AS2684" i="3"/>
  <c r="AS2685" i="3"/>
  <c r="AS2686" i="3"/>
  <c r="AS2687" i="3"/>
  <c r="AS2688" i="3"/>
  <c r="AS2689" i="3"/>
  <c r="AS2690" i="3"/>
  <c r="AS2691" i="3"/>
  <c r="AS2692" i="3"/>
  <c r="AS2693" i="3"/>
  <c r="AS2694" i="3"/>
  <c r="AS2695" i="3"/>
  <c r="AS2696" i="3"/>
  <c r="AS2697" i="3"/>
  <c r="AS2698" i="3"/>
  <c r="AS2699" i="3"/>
  <c r="AS2700" i="3"/>
  <c r="AS2701" i="3"/>
  <c r="AS2702" i="3"/>
  <c r="AS2703" i="3"/>
  <c r="AS2704" i="3"/>
  <c r="AS2705" i="3"/>
  <c r="AS2706" i="3"/>
  <c r="AS2707" i="3"/>
  <c r="AS2708" i="3"/>
  <c r="AS2709" i="3"/>
  <c r="AS2710" i="3"/>
  <c r="AS2711" i="3"/>
  <c r="AS2712" i="3"/>
  <c r="AS2713" i="3"/>
  <c r="AS2714" i="3"/>
  <c r="AS2715" i="3"/>
  <c r="AS2716" i="3"/>
  <c r="AS2717" i="3"/>
  <c r="AS2718" i="3"/>
  <c r="AS2719" i="3"/>
  <c r="AS2720" i="3"/>
  <c r="AS2721" i="3"/>
  <c r="AS2722" i="3"/>
  <c r="AS2723" i="3"/>
  <c r="AS2724" i="3"/>
  <c r="AS2725" i="3"/>
  <c r="AS2726" i="3"/>
  <c r="AS2727" i="3"/>
  <c r="AS2728" i="3"/>
  <c r="AS2729" i="3"/>
  <c r="AS2730" i="3"/>
  <c r="AS2731" i="3"/>
  <c r="AS2732" i="3"/>
  <c r="AS2733" i="3"/>
  <c r="AS2734" i="3"/>
  <c r="AS2735" i="3"/>
  <c r="AS2736" i="3"/>
  <c r="AS2737" i="3"/>
  <c r="AS2738" i="3"/>
  <c r="AS2739" i="3"/>
  <c r="AS2740" i="3"/>
  <c r="AS2741" i="3"/>
  <c r="AS2742" i="3"/>
  <c r="AS2743" i="3"/>
  <c r="AS2744" i="3"/>
  <c r="AS2745" i="3"/>
  <c r="AS2746" i="3"/>
  <c r="AS2747" i="3"/>
  <c r="AS2748" i="3"/>
  <c r="AS2749" i="3"/>
  <c r="AS2750" i="3"/>
  <c r="AS2751" i="3"/>
  <c r="AS2752" i="3"/>
  <c r="AS2753" i="3"/>
  <c r="AS2754" i="3"/>
  <c r="AS2755" i="3"/>
  <c r="AS2756" i="3"/>
  <c r="AS2757" i="3"/>
  <c r="AS2758" i="3"/>
  <c r="AS2759" i="3"/>
  <c r="AS2760" i="3"/>
  <c r="AS2761" i="3"/>
  <c r="AS2762" i="3"/>
  <c r="AS2763" i="3"/>
  <c r="AS2764" i="3"/>
  <c r="AS2765" i="3"/>
  <c r="AS2766" i="3"/>
  <c r="AS2767" i="3"/>
  <c r="AS2768" i="3"/>
  <c r="AS2769" i="3"/>
  <c r="AS2770" i="3"/>
  <c r="AS2771" i="3"/>
  <c r="AS2772" i="3"/>
  <c r="AS2773" i="3"/>
  <c r="AS2774" i="3"/>
  <c r="AS2775" i="3"/>
  <c r="AS2776" i="3"/>
  <c r="AS2777" i="3"/>
  <c r="AS2778" i="3"/>
  <c r="AS2779" i="3"/>
  <c r="AS2780" i="3"/>
  <c r="AS2781" i="3"/>
  <c r="AS2782" i="3"/>
  <c r="AS2783" i="3"/>
  <c r="AS2784" i="3"/>
  <c r="AS2785" i="3"/>
  <c r="AS2786" i="3"/>
  <c r="AS2787" i="3"/>
  <c r="AS2788" i="3"/>
  <c r="AS2789" i="3"/>
  <c r="AS2790" i="3"/>
  <c r="AS2791" i="3"/>
  <c r="AS2792" i="3"/>
  <c r="AS2793" i="3"/>
  <c r="AS2794" i="3"/>
  <c r="AS2795" i="3"/>
  <c r="AS2796" i="3"/>
  <c r="AS2797" i="3"/>
  <c r="AS2798" i="3"/>
  <c r="AS2799" i="3"/>
  <c r="AS2800" i="3"/>
  <c r="AS2801" i="3"/>
  <c r="AS2802" i="3"/>
  <c r="AS2803" i="3"/>
  <c r="AS2804" i="3"/>
  <c r="AS2805" i="3"/>
  <c r="AS2806" i="3"/>
  <c r="AS2807" i="3"/>
  <c r="AS2808" i="3"/>
  <c r="AS2809" i="3"/>
  <c r="AS2810" i="3"/>
  <c r="AS2811" i="3"/>
  <c r="AS2812" i="3"/>
  <c r="AS2813" i="3"/>
  <c r="AS2814" i="3"/>
  <c r="AS2815" i="3"/>
  <c r="AS2816" i="3"/>
  <c r="AS2817" i="3"/>
  <c r="AS2818" i="3"/>
  <c r="AS2819" i="3"/>
  <c r="AS2820" i="3"/>
  <c r="AS2821" i="3"/>
  <c r="AS2822" i="3"/>
  <c r="AS2823" i="3"/>
  <c r="AS2824" i="3"/>
  <c r="AS2825" i="3"/>
  <c r="AS2826" i="3"/>
  <c r="AS2827" i="3"/>
  <c r="AS2828" i="3"/>
  <c r="AS2829" i="3"/>
  <c r="AS2830" i="3"/>
  <c r="AS2831" i="3"/>
  <c r="AS2832" i="3"/>
  <c r="AS2833" i="3"/>
  <c r="AS2834" i="3"/>
  <c r="AS2835" i="3"/>
  <c r="AS2836" i="3"/>
  <c r="AS2837" i="3"/>
  <c r="AS2838" i="3"/>
  <c r="AS2839" i="3"/>
  <c r="AS2840" i="3"/>
  <c r="AS2841" i="3"/>
  <c r="AS2842" i="3"/>
  <c r="AS2843" i="3"/>
  <c r="AS2844" i="3"/>
  <c r="AS2845" i="3"/>
  <c r="AS2846" i="3"/>
  <c r="AS2847" i="3"/>
  <c r="AS2848" i="3"/>
  <c r="AS2849" i="3"/>
  <c r="AS2850" i="3"/>
  <c r="AS2851" i="3"/>
  <c r="AS2852" i="3"/>
  <c r="AS2853" i="3"/>
  <c r="AS2854" i="3"/>
  <c r="AS2855" i="3"/>
  <c r="AS2856" i="3"/>
  <c r="AS2857" i="3"/>
  <c r="AS2858" i="3"/>
  <c r="AS2859" i="3"/>
  <c r="AS2860" i="3"/>
  <c r="AS2861" i="3"/>
  <c r="AS2862" i="3"/>
  <c r="AS2863" i="3"/>
  <c r="AS2864" i="3"/>
  <c r="AS2865" i="3"/>
  <c r="AS2866" i="3"/>
  <c r="AS2867" i="3"/>
  <c r="AS2868" i="3"/>
  <c r="AS2869" i="3"/>
  <c r="AS2870" i="3"/>
  <c r="AS2871" i="3"/>
  <c r="AS2872" i="3"/>
  <c r="AS2873" i="3"/>
  <c r="AS2874" i="3"/>
  <c r="AS2875" i="3"/>
  <c r="AS2876" i="3"/>
  <c r="AS2877" i="3"/>
  <c r="AS2878" i="3"/>
  <c r="AS2879" i="3"/>
  <c r="AS2880" i="3"/>
  <c r="AS2881" i="3"/>
  <c r="AS2882" i="3"/>
  <c r="AS2883" i="3"/>
  <c r="AS2884" i="3"/>
  <c r="AS2885" i="3"/>
  <c r="AS2886" i="3"/>
  <c r="AS2887" i="3"/>
  <c r="AS2888" i="3"/>
  <c r="AS2889" i="3"/>
  <c r="AS2890" i="3"/>
  <c r="AS2891" i="3"/>
  <c r="AS2892" i="3"/>
  <c r="AS2893" i="3"/>
  <c r="AS2894" i="3"/>
  <c r="AS2895" i="3"/>
  <c r="AS2896" i="3"/>
  <c r="AS2897" i="3"/>
  <c r="AS2898" i="3"/>
  <c r="AS2899" i="3"/>
  <c r="AS2900" i="3"/>
  <c r="AS2901" i="3"/>
  <c r="AS2902" i="3"/>
  <c r="AS2903" i="3"/>
  <c r="AS2904" i="3"/>
  <c r="AS2905" i="3"/>
  <c r="AS2906" i="3"/>
  <c r="AS2907" i="3"/>
  <c r="AS2908" i="3"/>
  <c r="AS2909" i="3"/>
  <c r="AS2910" i="3"/>
  <c r="AS2911" i="3"/>
  <c r="AS2912" i="3"/>
  <c r="AS2913" i="3"/>
  <c r="AS2914" i="3"/>
  <c r="AS2915" i="3"/>
  <c r="AS2916" i="3"/>
  <c r="AS2917" i="3"/>
  <c r="AS2918" i="3"/>
  <c r="AS2919" i="3"/>
  <c r="AS2920" i="3"/>
  <c r="AS2921" i="3"/>
  <c r="AS2922" i="3"/>
  <c r="AS2923" i="3"/>
  <c r="AS2924" i="3"/>
  <c r="AS2925" i="3"/>
  <c r="AS2926" i="3"/>
  <c r="AS2927" i="3"/>
  <c r="AS2928" i="3"/>
  <c r="AS2929" i="3"/>
  <c r="AS2930" i="3"/>
  <c r="AS2931" i="3"/>
  <c r="AS2932" i="3"/>
  <c r="AS2933" i="3"/>
  <c r="AS2934" i="3"/>
  <c r="AS2935" i="3"/>
  <c r="AS2936" i="3"/>
  <c r="AS2937" i="3"/>
  <c r="AS2938" i="3"/>
  <c r="AS2939" i="3"/>
  <c r="AS2940" i="3"/>
  <c r="AS2941" i="3"/>
  <c r="AS2942" i="3"/>
  <c r="AS2943" i="3"/>
  <c r="AS2944" i="3"/>
  <c r="AS2945" i="3"/>
  <c r="AS2946" i="3"/>
  <c r="AS2947" i="3"/>
  <c r="AS2948" i="3"/>
  <c r="AS2949" i="3"/>
  <c r="AS2950" i="3"/>
  <c r="AS2951" i="3"/>
  <c r="AS2952" i="3"/>
  <c r="AS2953" i="3"/>
  <c r="AS2954" i="3"/>
  <c r="AS2955" i="3"/>
  <c r="AS2956" i="3"/>
  <c r="AS2957" i="3"/>
  <c r="AS2958" i="3"/>
  <c r="AS2959" i="3"/>
  <c r="AS2960" i="3"/>
  <c r="AS2961" i="3"/>
  <c r="AS2962" i="3"/>
  <c r="AS2963" i="3"/>
  <c r="AS2964" i="3"/>
  <c r="AS2965" i="3"/>
  <c r="AS2966" i="3"/>
  <c r="AS2967" i="3"/>
  <c r="AS2968" i="3"/>
  <c r="AS2969" i="3"/>
  <c r="AS2970" i="3"/>
  <c r="AS2971" i="3"/>
  <c r="AS2972" i="3"/>
  <c r="AS2973" i="3"/>
  <c r="AS2974" i="3"/>
  <c r="AS2975" i="3"/>
  <c r="AS2976" i="3"/>
  <c r="AS2977" i="3"/>
  <c r="AS2978" i="3"/>
  <c r="AS2979" i="3"/>
  <c r="AS2980" i="3"/>
  <c r="AS2981" i="3"/>
  <c r="AS2982" i="3"/>
  <c r="AS2983" i="3"/>
  <c r="AS2984" i="3"/>
  <c r="AS2985" i="3"/>
  <c r="AS2986" i="3"/>
  <c r="AS2987" i="3"/>
  <c r="AS2988" i="3"/>
  <c r="AS2989" i="3"/>
  <c r="AS2990" i="3"/>
  <c r="AS2991" i="3"/>
  <c r="AS2992" i="3"/>
  <c r="AS2993" i="3"/>
  <c r="AS2994" i="3"/>
  <c r="AS2995" i="3"/>
  <c r="AS2996" i="3"/>
  <c r="AS2997" i="3"/>
  <c r="AS2998" i="3"/>
  <c r="AS2999" i="3"/>
  <c r="AS3000" i="3"/>
  <c r="AS3001" i="3"/>
  <c r="AS3002" i="3"/>
  <c r="AS3003" i="3"/>
  <c r="AS3004" i="3"/>
  <c r="AS3005" i="3"/>
  <c r="AS3006" i="3"/>
  <c r="AS3007" i="3"/>
  <c r="AS3008" i="3"/>
  <c r="AS3009" i="3"/>
  <c r="AS3010" i="3"/>
  <c r="AS3011" i="3"/>
  <c r="AS3012" i="3"/>
  <c r="AS3013" i="3"/>
  <c r="AS3014" i="3"/>
  <c r="AS3015" i="3"/>
  <c r="AS3016" i="3"/>
  <c r="AS3017" i="3"/>
  <c r="AS3018" i="3"/>
  <c r="AS3019" i="3"/>
  <c r="AS3020" i="3"/>
  <c r="AS3021" i="3"/>
  <c r="AS3022" i="3"/>
  <c r="AS3023" i="3"/>
  <c r="AS3024" i="3"/>
  <c r="AS3025" i="3"/>
  <c r="AS3026" i="3"/>
  <c r="AS3027" i="3"/>
  <c r="AS3028" i="3"/>
  <c r="AS3029" i="3"/>
  <c r="AS3030" i="3"/>
  <c r="AS3031" i="3"/>
  <c r="AS3032" i="3"/>
  <c r="AS3033" i="3"/>
  <c r="AS3034" i="3"/>
  <c r="AS3035" i="3"/>
  <c r="AS3036" i="3"/>
  <c r="AS3037" i="3"/>
  <c r="AS3038" i="3"/>
  <c r="AS3039" i="3"/>
  <c r="AS3040" i="3"/>
  <c r="AS3041" i="3"/>
  <c r="AS3042" i="3"/>
  <c r="AS3043" i="3"/>
  <c r="AS3044" i="3"/>
  <c r="AS3045" i="3"/>
  <c r="AS3046" i="3"/>
  <c r="AS3047" i="3"/>
  <c r="AS3048" i="3"/>
  <c r="AS3049" i="3"/>
  <c r="AS3050" i="3"/>
  <c r="AS3051" i="3"/>
  <c r="AS3052" i="3"/>
  <c r="AS3053" i="3"/>
  <c r="AS3054" i="3"/>
  <c r="AS3055" i="3"/>
  <c r="AS3056" i="3"/>
  <c r="AS3057" i="3"/>
  <c r="AS3058" i="3"/>
  <c r="AS3059" i="3"/>
  <c r="AS3060" i="3"/>
  <c r="AS3061" i="3"/>
  <c r="AS3062" i="3"/>
  <c r="AS3063" i="3"/>
  <c r="AS3064" i="3"/>
  <c r="AS3065" i="3"/>
  <c r="AS3066" i="3"/>
  <c r="AS3067" i="3"/>
  <c r="AS3068" i="3"/>
  <c r="AS3069" i="3"/>
  <c r="AS3070" i="3"/>
  <c r="AS3071" i="3"/>
  <c r="AS3072" i="3"/>
  <c r="AS3073" i="3"/>
  <c r="AS3074" i="3"/>
  <c r="AS3075" i="3"/>
  <c r="AS3076" i="3"/>
  <c r="AS3077" i="3"/>
  <c r="AS3078" i="3"/>
  <c r="AS3079" i="3"/>
  <c r="AS3080" i="3"/>
  <c r="AS3081" i="3"/>
  <c r="AS3082" i="3"/>
  <c r="AS3083" i="3"/>
  <c r="AS3084" i="3"/>
  <c r="AS3085" i="3"/>
  <c r="AS3086" i="3"/>
  <c r="AS3087" i="3"/>
  <c r="AS3088" i="3"/>
  <c r="AS3089" i="3"/>
  <c r="AS3090" i="3"/>
  <c r="AS3091" i="3"/>
  <c r="AS3092" i="3"/>
  <c r="AS3093" i="3"/>
  <c r="AS3094" i="3"/>
  <c r="AS3095" i="3"/>
  <c r="AS3096" i="3"/>
  <c r="AS3097" i="3"/>
  <c r="AS3098" i="3"/>
  <c r="AS3099" i="3"/>
  <c r="AS3100" i="3"/>
  <c r="AS3101" i="3"/>
  <c r="AS3102" i="3"/>
  <c r="AS3103" i="3"/>
  <c r="AS3104" i="3"/>
  <c r="AS3105" i="3"/>
  <c r="AS3106" i="3"/>
  <c r="AS3107" i="3"/>
  <c r="AS3108" i="3"/>
  <c r="AS3109" i="3"/>
  <c r="AS3110" i="3"/>
  <c r="AS3111" i="3"/>
  <c r="AS3112" i="3"/>
  <c r="AS3113" i="3"/>
  <c r="AS3114" i="3"/>
  <c r="AS3115" i="3"/>
  <c r="AS3116" i="3"/>
  <c r="AS3117" i="3"/>
  <c r="AS3118" i="3"/>
  <c r="AS3119" i="3"/>
  <c r="AS3120" i="3"/>
  <c r="AS3121" i="3"/>
  <c r="AS3122" i="3"/>
  <c r="AS3123" i="3"/>
  <c r="AS3124" i="3"/>
  <c r="AS3125" i="3"/>
  <c r="AS3126" i="3"/>
  <c r="AS3127" i="3"/>
  <c r="AS3128" i="3"/>
  <c r="AS3129" i="3"/>
  <c r="AS3130" i="3"/>
  <c r="AS3131" i="3"/>
  <c r="AS3132" i="3"/>
  <c r="AS3133" i="3"/>
  <c r="AS3134" i="3"/>
  <c r="AS3135" i="3"/>
  <c r="AS3136" i="3"/>
  <c r="AS3137" i="3"/>
  <c r="AS3138" i="3"/>
  <c r="AS3139" i="3"/>
  <c r="AS3140" i="3"/>
  <c r="AS3141" i="3"/>
  <c r="AS3142" i="3"/>
  <c r="AS3143" i="3"/>
  <c r="AS3144" i="3"/>
  <c r="AS3145" i="3"/>
  <c r="AS3146" i="3"/>
  <c r="AS3147" i="3"/>
  <c r="AS3148" i="3"/>
  <c r="AS3149" i="3"/>
  <c r="AS3150" i="3"/>
  <c r="AS3151" i="3"/>
  <c r="AS3152" i="3"/>
  <c r="AS3153" i="3"/>
  <c r="AS3154" i="3"/>
  <c r="AS3155" i="3"/>
  <c r="AS3156" i="3"/>
  <c r="AS3157" i="3"/>
  <c r="AS3158" i="3"/>
  <c r="AS3159" i="3"/>
  <c r="AS3160" i="3"/>
  <c r="AS3161" i="3"/>
  <c r="AS3162" i="3"/>
  <c r="AS3163" i="3"/>
  <c r="AS3164" i="3"/>
  <c r="AS3165" i="3"/>
  <c r="AS3166" i="3"/>
  <c r="AS3167" i="3"/>
  <c r="AS3168" i="3"/>
  <c r="AS3169" i="3"/>
  <c r="AS3170" i="3"/>
  <c r="AS3171" i="3"/>
  <c r="AS3172" i="3"/>
  <c r="AS3173" i="3"/>
  <c r="AS3174" i="3"/>
  <c r="AS3175" i="3"/>
  <c r="AS3176" i="3"/>
  <c r="AS3177" i="3"/>
  <c r="AS3178" i="3"/>
  <c r="AS3179" i="3"/>
  <c r="AS3180" i="3"/>
  <c r="AS3181" i="3"/>
  <c r="AS3182" i="3"/>
  <c r="AS3183" i="3"/>
  <c r="AS3184" i="3"/>
  <c r="AS3185" i="3"/>
  <c r="AS3186" i="3"/>
  <c r="AS3187" i="3"/>
  <c r="AS3188" i="3"/>
  <c r="AS3189" i="3"/>
  <c r="AS3190" i="3"/>
  <c r="AS3191" i="3"/>
  <c r="AS3192" i="3"/>
  <c r="AS3193" i="3"/>
  <c r="AS3194" i="3"/>
  <c r="AS3195" i="3"/>
  <c r="AS3196" i="3"/>
  <c r="AS3197" i="3"/>
  <c r="AS3198" i="3"/>
  <c r="AS3199" i="3"/>
  <c r="AS3200" i="3"/>
  <c r="AS3201" i="3"/>
  <c r="AS3202" i="3"/>
  <c r="AS3203" i="3"/>
  <c r="AS3204" i="3"/>
  <c r="AS3205" i="3"/>
  <c r="AS3206" i="3"/>
  <c r="AS3207" i="3"/>
  <c r="AS3208" i="3"/>
  <c r="AS3209" i="3"/>
  <c r="AS3210" i="3"/>
  <c r="AS3211" i="3"/>
  <c r="AS3212" i="3"/>
  <c r="AS3213" i="3"/>
  <c r="AS3214" i="3"/>
  <c r="AS3215" i="3"/>
  <c r="AS3216" i="3"/>
  <c r="AS3217" i="3"/>
  <c r="AS3218" i="3"/>
  <c r="AS3219" i="3"/>
  <c r="AS3220" i="3"/>
  <c r="AS3221" i="3"/>
  <c r="AS3222" i="3"/>
  <c r="AS3223" i="3"/>
  <c r="AS3224" i="3"/>
  <c r="AS3225" i="3"/>
  <c r="AS3226" i="3"/>
  <c r="AS3227" i="3"/>
  <c r="AS3228" i="3"/>
  <c r="AS3229" i="3"/>
  <c r="AS3230" i="3"/>
  <c r="AS3231" i="3"/>
  <c r="AS3232" i="3"/>
  <c r="AS3233" i="3"/>
  <c r="AS3234" i="3"/>
  <c r="AS3235" i="3"/>
  <c r="AS3236" i="3"/>
  <c r="AS3237" i="3"/>
  <c r="AS3238" i="3"/>
  <c r="AS3239" i="3"/>
  <c r="AS3240" i="3"/>
  <c r="AS3241" i="3"/>
  <c r="AS3242" i="3"/>
  <c r="AS3243" i="3"/>
  <c r="AS3244" i="3"/>
  <c r="AS3245" i="3"/>
  <c r="AS3246" i="3"/>
  <c r="AS3247" i="3"/>
  <c r="AS3248" i="3"/>
  <c r="AS3249" i="3"/>
  <c r="AS3250" i="3"/>
  <c r="AS3251" i="3"/>
  <c r="AS3252" i="3"/>
  <c r="AS3253" i="3"/>
  <c r="AS3254" i="3"/>
  <c r="AS3255" i="3"/>
  <c r="AS3256" i="3"/>
  <c r="AS3257" i="3"/>
  <c r="AS3258" i="3"/>
  <c r="AS3259" i="3"/>
  <c r="AS3260" i="3"/>
  <c r="AS3261" i="3"/>
  <c r="AS3262" i="3"/>
  <c r="AS3263" i="3"/>
  <c r="AS3264" i="3"/>
  <c r="AS3265" i="3"/>
  <c r="AR5" i="3"/>
  <c r="AR6" i="3"/>
  <c r="AR7" i="3"/>
  <c r="AR8" i="3"/>
  <c r="AR9" i="3"/>
  <c r="AR10" i="3"/>
  <c r="AR11" i="3"/>
  <c r="AR12" i="3"/>
  <c r="AR13" i="3"/>
  <c r="AR14" i="3"/>
  <c r="AR15" i="3"/>
  <c r="AR16" i="3"/>
  <c r="AR17" i="3"/>
  <c r="AR18" i="3"/>
  <c r="AR19" i="3"/>
  <c r="AR20" i="3"/>
  <c r="AR21" i="3"/>
  <c r="AR22" i="3"/>
  <c r="AR23" i="3"/>
  <c r="AR24" i="3"/>
  <c r="AR25" i="3"/>
  <c r="AR26" i="3"/>
  <c r="AR27" i="3"/>
  <c r="AR28" i="3"/>
  <c r="AR29" i="3"/>
  <c r="AR30" i="3"/>
  <c r="AR31" i="3"/>
  <c r="AR32" i="3"/>
  <c r="AR33" i="3"/>
  <c r="AR34" i="3"/>
  <c r="AR35" i="3"/>
  <c r="AR36" i="3"/>
  <c r="AR37" i="3"/>
  <c r="AR38" i="3"/>
  <c r="AR39" i="3"/>
  <c r="AR40" i="3"/>
  <c r="AR41" i="3"/>
  <c r="AR42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80" i="3"/>
  <c r="AR81" i="3"/>
  <c r="AR82" i="3"/>
  <c r="AR83" i="3"/>
  <c r="AR84" i="3"/>
  <c r="AR85" i="3"/>
  <c r="AR86" i="3"/>
  <c r="AR87" i="3"/>
  <c r="AR88" i="3"/>
  <c r="AR89" i="3"/>
  <c r="AR90" i="3"/>
  <c r="AR91" i="3"/>
  <c r="AR92" i="3"/>
  <c r="AR93" i="3"/>
  <c r="AR94" i="3"/>
  <c r="AR95" i="3"/>
  <c r="AR96" i="3"/>
  <c r="AR97" i="3"/>
  <c r="AR98" i="3"/>
  <c r="AR99" i="3"/>
  <c r="AR100" i="3"/>
  <c r="AR101" i="3"/>
  <c r="AR102" i="3"/>
  <c r="AR103" i="3"/>
  <c r="AR104" i="3"/>
  <c r="AR105" i="3"/>
  <c r="AR106" i="3"/>
  <c r="AR107" i="3"/>
  <c r="AR108" i="3"/>
  <c r="AR109" i="3"/>
  <c r="AR110" i="3"/>
  <c r="AR111" i="3"/>
  <c r="AR112" i="3"/>
  <c r="AR113" i="3"/>
  <c r="AR114" i="3"/>
  <c r="AR115" i="3"/>
  <c r="AR116" i="3"/>
  <c r="AR117" i="3"/>
  <c r="AR118" i="3"/>
  <c r="AR119" i="3"/>
  <c r="AR120" i="3"/>
  <c r="AR121" i="3"/>
  <c r="AR122" i="3"/>
  <c r="AR123" i="3"/>
  <c r="AR124" i="3"/>
  <c r="AR125" i="3"/>
  <c r="AR126" i="3"/>
  <c r="AR127" i="3"/>
  <c r="AR128" i="3"/>
  <c r="AR129" i="3"/>
  <c r="AR130" i="3"/>
  <c r="AR131" i="3"/>
  <c r="AR132" i="3"/>
  <c r="AR133" i="3"/>
  <c r="AR134" i="3"/>
  <c r="AR135" i="3"/>
  <c r="AR136" i="3"/>
  <c r="AR137" i="3"/>
  <c r="AR138" i="3"/>
  <c r="AR139" i="3"/>
  <c r="AR140" i="3"/>
  <c r="AR141" i="3"/>
  <c r="AR142" i="3"/>
  <c r="AR143" i="3"/>
  <c r="AR144" i="3"/>
  <c r="AR145" i="3"/>
  <c r="AR146" i="3"/>
  <c r="AR147" i="3"/>
  <c r="AR148" i="3"/>
  <c r="AR149" i="3"/>
  <c r="AR150" i="3"/>
  <c r="AR151" i="3"/>
  <c r="AR152" i="3"/>
  <c r="AR153" i="3"/>
  <c r="AR154" i="3"/>
  <c r="AR155" i="3"/>
  <c r="AR156" i="3"/>
  <c r="AR157" i="3"/>
  <c r="AR158" i="3"/>
  <c r="AR159" i="3"/>
  <c r="AR160" i="3"/>
  <c r="AR161" i="3"/>
  <c r="AR162" i="3"/>
  <c r="AR163" i="3"/>
  <c r="AR164" i="3"/>
  <c r="AR165" i="3"/>
  <c r="AR166" i="3"/>
  <c r="AR167" i="3"/>
  <c r="AR168" i="3"/>
  <c r="AR169" i="3"/>
  <c r="AR170" i="3"/>
  <c r="AR171" i="3"/>
  <c r="AR172" i="3"/>
  <c r="AR173" i="3"/>
  <c r="AR174" i="3"/>
  <c r="AR175" i="3"/>
  <c r="AR176" i="3"/>
  <c r="AR177" i="3"/>
  <c r="AR178" i="3"/>
  <c r="AR179" i="3"/>
  <c r="AR180" i="3"/>
  <c r="AR181" i="3"/>
  <c r="AR182" i="3"/>
  <c r="AR183" i="3"/>
  <c r="AR184" i="3"/>
  <c r="AR185" i="3"/>
  <c r="AR186" i="3"/>
  <c r="AR187" i="3"/>
  <c r="AR188" i="3"/>
  <c r="AR189" i="3"/>
  <c r="AR190" i="3"/>
  <c r="AR191" i="3"/>
  <c r="AR192" i="3"/>
  <c r="AR193" i="3"/>
  <c r="AR194" i="3"/>
  <c r="AR195" i="3"/>
  <c r="AR196" i="3"/>
  <c r="AR197" i="3"/>
  <c r="AR198" i="3"/>
  <c r="AR199" i="3"/>
  <c r="AR200" i="3"/>
  <c r="AR201" i="3"/>
  <c r="AR202" i="3"/>
  <c r="AR203" i="3"/>
  <c r="AR204" i="3"/>
  <c r="AR205" i="3"/>
  <c r="AR206" i="3"/>
  <c r="AR207" i="3"/>
  <c r="AR208" i="3"/>
  <c r="AR209" i="3"/>
  <c r="AR210" i="3"/>
  <c r="AR211" i="3"/>
  <c r="AR212" i="3"/>
  <c r="AR213" i="3"/>
  <c r="AR214" i="3"/>
  <c r="AR215" i="3"/>
  <c r="AR216" i="3"/>
  <c r="AR217" i="3"/>
  <c r="AR218" i="3"/>
  <c r="AR219" i="3"/>
  <c r="AR220" i="3"/>
  <c r="AR221" i="3"/>
  <c r="AR222" i="3"/>
  <c r="AR223" i="3"/>
  <c r="AR224" i="3"/>
  <c r="AR225" i="3"/>
  <c r="AR226" i="3"/>
  <c r="AR227" i="3"/>
  <c r="AR228" i="3"/>
  <c r="AR229" i="3"/>
  <c r="AR230" i="3"/>
  <c r="AR231" i="3"/>
  <c r="AR232" i="3"/>
  <c r="AR233" i="3"/>
  <c r="AR234" i="3"/>
  <c r="AR235" i="3"/>
  <c r="AR236" i="3"/>
  <c r="AR237" i="3"/>
  <c r="AR238" i="3"/>
  <c r="AR239" i="3"/>
  <c r="AR240" i="3"/>
  <c r="AR241" i="3"/>
  <c r="AR242" i="3"/>
  <c r="AR243" i="3"/>
  <c r="AR244" i="3"/>
  <c r="AR245" i="3"/>
  <c r="AR246" i="3"/>
  <c r="AR247" i="3"/>
  <c r="AR248" i="3"/>
  <c r="AR249" i="3"/>
  <c r="AR250" i="3"/>
  <c r="AR251" i="3"/>
  <c r="AR252" i="3"/>
  <c r="AR253" i="3"/>
  <c r="AR254" i="3"/>
  <c r="AR255" i="3"/>
  <c r="AR256" i="3"/>
  <c r="AR257" i="3"/>
  <c r="AR258" i="3"/>
  <c r="AR259" i="3"/>
  <c r="AR260" i="3"/>
  <c r="AR261" i="3"/>
  <c r="AR262" i="3"/>
  <c r="AR263" i="3"/>
  <c r="AR264" i="3"/>
  <c r="AR265" i="3"/>
  <c r="AR266" i="3"/>
  <c r="AR267" i="3"/>
  <c r="AR268" i="3"/>
  <c r="AR269" i="3"/>
  <c r="AR270" i="3"/>
  <c r="AR271" i="3"/>
  <c r="AR272" i="3"/>
  <c r="AR273" i="3"/>
  <c r="AR274" i="3"/>
  <c r="AR275" i="3"/>
  <c r="AR276" i="3"/>
  <c r="AR277" i="3"/>
  <c r="AR278" i="3"/>
  <c r="AR279" i="3"/>
  <c r="AR280" i="3"/>
  <c r="AR281" i="3"/>
  <c r="AR282" i="3"/>
  <c r="AR283" i="3"/>
  <c r="AR284" i="3"/>
  <c r="AR285" i="3"/>
  <c r="AR286" i="3"/>
  <c r="AR287" i="3"/>
  <c r="AR288" i="3"/>
  <c r="AR289" i="3"/>
  <c r="AR290" i="3"/>
  <c r="AR291" i="3"/>
  <c r="AR292" i="3"/>
  <c r="AR293" i="3"/>
  <c r="AR294" i="3"/>
  <c r="AR295" i="3"/>
  <c r="AR296" i="3"/>
  <c r="AR297" i="3"/>
  <c r="AR298" i="3"/>
  <c r="AR299" i="3"/>
  <c r="AR300" i="3"/>
  <c r="AR301" i="3"/>
  <c r="AR302" i="3"/>
  <c r="AR303" i="3"/>
  <c r="AR304" i="3"/>
  <c r="AR305" i="3"/>
  <c r="AR306" i="3"/>
  <c r="AR307" i="3"/>
  <c r="AR308" i="3"/>
  <c r="AR309" i="3"/>
  <c r="AR310" i="3"/>
  <c r="AR311" i="3"/>
  <c r="AR312" i="3"/>
  <c r="AR313" i="3"/>
  <c r="AR314" i="3"/>
  <c r="AR315" i="3"/>
  <c r="AR316" i="3"/>
  <c r="AR317" i="3"/>
  <c r="AR318" i="3"/>
  <c r="AR319" i="3"/>
  <c r="AR320" i="3"/>
  <c r="AR321" i="3"/>
  <c r="AR322" i="3"/>
  <c r="AR323" i="3"/>
  <c r="AR324" i="3"/>
  <c r="AR325" i="3"/>
  <c r="AR326" i="3"/>
  <c r="AR327" i="3"/>
  <c r="AR328" i="3"/>
  <c r="AR329" i="3"/>
  <c r="AR330" i="3"/>
  <c r="AR331" i="3"/>
  <c r="AR332" i="3"/>
  <c r="AR333" i="3"/>
  <c r="AR334" i="3"/>
  <c r="AR335" i="3"/>
  <c r="AR336" i="3"/>
  <c r="AR337" i="3"/>
  <c r="AR338" i="3"/>
  <c r="AR339" i="3"/>
  <c r="AR340" i="3"/>
  <c r="AR341" i="3"/>
  <c r="AR342" i="3"/>
  <c r="AR343" i="3"/>
  <c r="AR344" i="3"/>
  <c r="AR345" i="3"/>
  <c r="AR346" i="3"/>
  <c r="AR347" i="3"/>
  <c r="AR348" i="3"/>
  <c r="AR349" i="3"/>
  <c r="AR350" i="3"/>
  <c r="AR351" i="3"/>
  <c r="AR352" i="3"/>
  <c r="AR353" i="3"/>
  <c r="AR354" i="3"/>
  <c r="AR355" i="3"/>
  <c r="AR356" i="3"/>
  <c r="AR357" i="3"/>
  <c r="AR358" i="3"/>
  <c r="AR359" i="3"/>
  <c r="AR360" i="3"/>
  <c r="AR361" i="3"/>
  <c r="AR362" i="3"/>
  <c r="AR363" i="3"/>
  <c r="AR364" i="3"/>
  <c r="AR365" i="3"/>
  <c r="AR366" i="3"/>
  <c r="AR367" i="3"/>
  <c r="AR368" i="3"/>
  <c r="AR369" i="3"/>
  <c r="AR370" i="3"/>
  <c r="AR371" i="3"/>
  <c r="AR372" i="3"/>
  <c r="AR373" i="3"/>
  <c r="AR374" i="3"/>
  <c r="AR375" i="3"/>
  <c r="AR376" i="3"/>
  <c r="AR377" i="3"/>
  <c r="AR378" i="3"/>
  <c r="AR379" i="3"/>
  <c r="AR380" i="3"/>
  <c r="AR381" i="3"/>
  <c r="AR382" i="3"/>
  <c r="AR383" i="3"/>
  <c r="AR384" i="3"/>
  <c r="AR385" i="3"/>
  <c r="AR386" i="3"/>
  <c r="AR387" i="3"/>
  <c r="AR388" i="3"/>
  <c r="AR389" i="3"/>
  <c r="AR390" i="3"/>
  <c r="AR391" i="3"/>
  <c r="AR392" i="3"/>
  <c r="AR393" i="3"/>
  <c r="AR394" i="3"/>
  <c r="AR395" i="3"/>
  <c r="AR396" i="3"/>
  <c r="AR397" i="3"/>
  <c r="AR398" i="3"/>
  <c r="AR399" i="3"/>
  <c r="AR400" i="3"/>
  <c r="AR401" i="3"/>
  <c r="AR402" i="3"/>
  <c r="AR403" i="3"/>
  <c r="AR404" i="3"/>
  <c r="AR405" i="3"/>
  <c r="AR406" i="3"/>
  <c r="AR407" i="3"/>
  <c r="AR408" i="3"/>
  <c r="AR409" i="3"/>
  <c r="AR410" i="3"/>
  <c r="AR411" i="3"/>
  <c r="AR412" i="3"/>
  <c r="AR413" i="3"/>
  <c r="AR414" i="3"/>
  <c r="AR415" i="3"/>
  <c r="AR416" i="3"/>
  <c r="AR417" i="3"/>
  <c r="AR418" i="3"/>
  <c r="AR419" i="3"/>
  <c r="AR420" i="3"/>
  <c r="AR421" i="3"/>
  <c r="AR422" i="3"/>
  <c r="AR423" i="3"/>
  <c r="AR424" i="3"/>
  <c r="AR425" i="3"/>
  <c r="AR426" i="3"/>
  <c r="AR427" i="3"/>
  <c r="AR428" i="3"/>
  <c r="AR429" i="3"/>
  <c r="AR430" i="3"/>
  <c r="AR431" i="3"/>
  <c r="AR432" i="3"/>
  <c r="AR433" i="3"/>
  <c r="AR434" i="3"/>
  <c r="AR435" i="3"/>
  <c r="AR436" i="3"/>
  <c r="AR437" i="3"/>
  <c r="AR438" i="3"/>
  <c r="AR439" i="3"/>
  <c r="AR440" i="3"/>
  <c r="AR441" i="3"/>
  <c r="AR442" i="3"/>
  <c r="AR443" i="3"/>
  <c r="AR444" i="3"/>
  <c r="AR445" i="3"/>
  <c r="AR446" i="3"/>
  <c r="AR447" i="3"/>
  <c r="AR448" i="3"/>
  <c r="AR449" i="3"/>
  <c r="AR450" i="3"/>
  <c r="AR451" i="3"/>
  <c r="AR452" i="3"/>
  <c r="AR453" i="3"/>
  <c r="AR454" i="3"/>
  <c r="AR455" i="3"/>
  <c r="AR456" i="3"/>
  <c r="AR457" i="3"/>
  <c r="AR458" i="3"/>
  <c r="AR459" i="3"/>
  <c r="AR460" i="3"/>
  <c r="AR461" i="3"/>
  <c r="AR462" i="3"/>
  <c r="AR463" i="3"/>
  <c r="AR464" i="3"/>
  <c r="AR465" i="3"/>
  <c r="AR466" i="3"/>
  <c r="AR467" i="3"/>
  <c r="AR468" i="3"/>
  <c r="AR469" i="3"/>
  <c r="AR470" i="3"/>
  <c r="AR471" i="3"/>
  <c r="AR472" i="3"/>
  <c r="AR473" i="3"/>
  <c r="AR474" i="3"/>
  <c r="AR475" i="3"/>
  <c r="AR476" i="3"/>
  <c r="AR477" i="3"/>
  <c r="AR478" i="3"/>
  <c r="AR479" i="3"/>
  <c r="AR480" i="3"/>
  <c r="AR481" i="3"/>
  <c r="AR482" i="3"/>
  <c r="AR483" i="3"/>
  <c r="AR484" i="3"/>
  <c r="AR485" i="3"/>
  <c r="AR486" i="3"/>
  <c r="AR487" i="3"/>
  <c r="AR488" i="3"/>
  <c r="AR489" i="3"/>
  <c r="AR490" i="3"/>
  <c r="AR491" i="3"/>
  <c r="AR492" i="3"/>
  <c r="AR493" i="3"/>
  <c r="AR494" i="3"/>
  <c r="AR495" i="3"/>
  <c r="AR496" i="3"/>
  <c r="AR497" i="3"/>
  <c r="AR498" i="3"/>
  <c r="AR499" i="3"/>
  <c r="AR500" i="3"/>
  <c r="AR501" i="3"/>
  <c r="AR502" i="3"/>
  <c r="AR503" i="3"/>
  <c r="AR504" i="3"/>
  <c r="AR505" i="3"/>
  <c r="AR506" i="3"/>
  <c r="AR507" i="3"/>
  <c r="AR508" i="3"/>
  <c r="AR509" i="3"/>
  <c r="AR510" i="3"/>
  <c r="AR511" i="3"/>
  <c r="AR512" i="3"/>
  <c r="AR513" i="3"/>
  <c r="AR514" i="3"/>
  <c r="AR515" i="3"/>
  <c r="AR516" i="3"/>
  <c r="AR517" i="3"/>
  <c r="AR518" i="3"/>
  <c r="AR519" i="3"/>
  <c r="AR520" i="3"/>
  <c r="AR521" i="3"/>
  <c r="AR522" i="3"/>
  <c r="AR523" i="3"/>
  <c r="AR524" i="3"/>
  <c r="AR525" i="3"/>
  <c r="AR526" i="3"/>
  <c r="AR527" i="3"/>
  <c r="AR528" i="3"/>
  <c r="AR529" i="3"/>
  <c r="AR530" i="3"/>
  <c r="AR531" i="3"/>
  <c r="AR532" i="3"/>
  <c r="AR533" i="3"/>
  <c r="AR534" i="3"/>
  <c r="AR535" i="3"/>
  <c r="AR536" i="3"/>
  <c r="AR537" i="3"/>
  <c r="AR538" i="3"/>
  <c r="AR539" i="3"/>
  <c r="AR540" i="3"/>
  <c r="AR541" i="3"/>
  <c r="AR542" i="3"/>
  <c r="AR543" i="3"/>
  <c r="AR544" i="3"/>
  <c r="AR545" i="3"/>
  <c r="AR546" i="3"/>
  <c r="AR547" i="3"/>
  <c r="AR548" i="3"/>
  <c r="AR549" i="3"/>
  <c r="AR550" i="3"/>
  <c r="AR551" i="3"/>
  <c r="AR552" i="3"/>
  <c r="AR553" i="3"/>
  <c r="AR554" i="3"/>
  <c r="AR555" i="3"/>
  <c r="AR556" i="3"/>
  <c r="AR557" i="3"/>
  <c r="AR558" i="3"/>
  <c r="AR559" i="3"/>
  <c r="AR560" i="3"/>
  <c r="AR561" i="3"/>
  <c r="AR562" i="3"/>
  <c r="AR563" i="3"/>
  <c r="AR564" i="3"/>
  <c r="AR565" i="3"/>
  <c r="AR566" i="3"/>
  <c r="AR567" i="3"/>
  <c r="AR568" i="3"/>
  <c r="AR569" i="3"/>
  <c r="AR570" i="3"/>
  <c r="AR571" i="3"/>
  <c r="AR572" i="3"/>
  <c r="AR573" i="3"/>
  <c r="AR574" i="3"/>
  <c r="AR575" i="3"/>
  <c r="AR576" i="3"/>
  <c r="AR577" i="3"/>
  <c r="AR578" i="3"/>
  <c r="AR579" i="3"/>
  <c r="AR580" i="3"/>
  <c r="AR581" i="3"/>
  <c r="AR582" i="3"/>
  <c r="AR583" i="3"/>
  <c r="AR584" i="3"/>
  <c r="AR585" i="3"/>
  <c r="AR586" i="3"/>
  <c r="AR587" i="3"/>
  <c r="AR588" i="3"/>
  <c r="AR589" i="3"/>
  <c r="AR590" i="3"/>
  <c r="AR591" i="3"/>
  <c r="AR592" i="3"/>
  <c r="AR593" i="3"/>
  <c r="AR594" i="3"/>
  <c r="AR595" i="3"/>
  <c r="AR596" i="3"/>
  <c r="AR597" i="3"/>
  <c r="AR598" i="3"/>
  <c r="AR599" i="3"/>
  <c r="AR600" i="3"/>
  <c r="AR601" i="3"/>
  <c r="AR602" i="3"/>
  <c r="AR603" i="3"/>
  <c r="AR604" i="3"/>
  <c r="AR605" i="3"/>
  <c r="AR606" i="3"/>
  <c r="AR607" i="3"/>
  <c r="AR608" i="3"/>
  <c r="AR609" i="3"/>
  <c r="AR610" i="3"/>
  <c r="AR611" i="3"/>
  <c r="AR612" i="3"/>
  <c r="AR613" i="3"/>
  <c r="AR614" i="3"/>
  <c r="AR615" i="3"/>
  <c r="AR616" i="3"/>
  <c r="AR617" i="3"/>
  <c r="AR618" i="3"/>
  <c r="AR619" i="3"/>
  <c r="AR620" i="3"/>
  <c r="AR621" i="3"/>
  <c r="AR622" i="3"/>
  <c r="AR623" i="3"/>
  <c r="AR624" i="3"/>
  <c r="AR625" i="3"/>
  <c r="AR626" i="3"/>
  <c r="AR627" i="3"/>
  <c r="AR628" i="3"/>
  <c r="AR629" i="3"/>
  <c r="AR630" i="3"/>
  <c r="AR631" i="3"/>
  <c r="AR632" i="3"/>
  <c r="AR633" i="3"/>
  <c r="AR634" i="3"/>
  <c r="AR635" i="3"/>
  <c r="AR636" i="3"/>
  <c r="AR637" i="3"/>
  <c r="AR638" i="3"/>
  <c r="AR639" i="3"/>
  <c r="AR640" i="3"/>
  <c r="AR641" i="3"/>
  <c r="AR642" i="3"/>
  <c r="AR643" i="3"/>
  <c r="AR644" i="3"/>
  <c r="AR645" i="3"/>
  <c r="AR646" i="3"/>
  <c r="AR647" i="3"/>
  <c r="AR648" i="3"/>
  <c r="AR649" i="3"/>
  <c r="AR650" i="3"/>
  <c r="AR651" i="3"/>
  <c r="AR652" i="3"/>
  <c r="AR653" i="3"/>
  <c r="AR654" i="3"/>
  <c r="AR655" i="3"/>
  <c r="AR656" i="3"/>
  <c r="AR657" i="3"/>
  <c r="AR658" i="3"/>
  <c r="AR659" i="3"/>
  <c r="AR660" i="3"/>
  <c r="AR661" i="3"/>
  <c r="AR662" i="3"/>
  <c r="AR663" i="3"/>
  <c r="AR664" i="3"/>
  <c r="AR665" i="3"/>
  <c r="AR666" i="3"/>
  <c r="AR667" i="3"/>
  <c r="AR668" i="3"/>
  <c r="AR669" i="3"/>
  <c r="AR670" i="3"/>
  <c r="AR671" i="3"/>
  <c r="AR672" i="3"/>
  <c r="AR673" i="3"/>
  <c r="AR674" i="3"/>
  <c r="AR675" i="3"/>
  <c r="AR676" i="3"/>
  <c r="AR677" i="3"/>
  <c r="AR678" i="3"/>
  <c r="AR679" i="3"/>
  <c r="AR680" i="3"/>
  <c r="AR681" i="3"/>
  <c r="AR682" i="3"/>
  <c r="AR683" i="3"/>
  <c r="AR684" i="3"/>
  <c r="AR685" i="3"/>
  <c r="AR686" i="3"/>
  <c r="AR687" i="3"/>
  <c r="AR688" i="3"/>
  <c r="AR689" i="3"/>
  <c r="AR690" i="3"/>
  <c r="AR691" i="3"/>
  <c r="AR692" i="3"/>
  <c r="AR693" i="3"/>
  <c r="AR694" i="3"/>
  <c r="AR695" i="3"/>
  <c r="AR696" i="3"/>
  <c r="AR697" i="3"/>
  <c r="AR698" i="3"/>
  <c r="AR699" i="3"/>
  <c r="AR700" i="3"/>
  <c r="AR701" i="3"/>
  <c r="AR702" i="3"/>
  <c r="AR703" i="3"/>
  <c r="AR704" i="3"/>
  <c r="AR705" i="3"/>
  <c r="AR706" i="3"/>
  <c r="AR707" i="3"/>
  <c r="AR708" i="3"/>
  <c r="AR709" i="3"/>
  <c r="AR710" i="3"/>
  <c r="AR711" i="3"/>
  <c r="AR712" i="3"/>
  <c r="AR713" i="3"/>
  <c r="AR714" i="3"/>
  <c r="AR715" i="3"/>
  <c r="AR716" i="3"/>
  <c r="AR717" i="3"/>
  <c r="AR718" i="3"/>
  <c r="AR719" i="3"/>
  <c r="AR720" i="3"/>
  <c r="AR721" i="3"/>
  <c r="AR722" i="3"/>
  <c r="AR723" i="3"/>
  <c r="AR724" i="3"/>
  <c r="AR725" i="3"/>
  <c r="AR726" i="3"/>
  <c r="AR727" i="3"/>
  <c r="AR728" i="3"/>
  <c r="AR729" i="3"/>
  <c r="AR730" i="3"/>
  <c r="AR731" i="3"/>
  <c r="AR732" i="3"/>
  <c r="AR733" i="3"/>
  <c r="AR734" i="3"/>
  <c r="AR735" i="3"/>
  <c r="AR736" i="3"/>
  <c r="AR737" i="3"/>
  <c r="AR738" i="3"/>
  <c r="AR739" i="3"/>
  <c r="AR740" i="3"/>
  <c r="AR741" i="3"/>
  <c r="AR742" i="3"/>
  <c r="AR743" i="3"/>
  <c r="AR744" i="3"/>
  <c r="AR745" i="3"/>
  <c r="AR746" i="3"/>
  <c r="AR747" i="3"/>
  <c r="AR748" i="3"/>
  <c r="AR749" i="3"/>
  <c r="AR750" i="3"/>
  <c r="AR751" i="3"/>
  <c r="AR752" i="3"/>
  <c r="AR753" i="3"/>
  <c r="AR754" i="3"/>
  <c r="AR755" i="3"/>
  <c r="AR756" i="3"/>
  <c r="AR757" i="3"/>
  <c r="AR758" i="3"/>
  <c r="AR759" i="3"/>
  <c r="AR760" i="3"/>
  <c r="AR761" i="3"/>
  <c r="AR762" i="3"/>
  <c r="AR763" i="3"/>
  <c r="AR764" i="3"/>
  <c r="AR765" i="3"/>
  <c r="AR766" i="3"/>
  <c r="AR767" i="3"/>
  <c r="AR768" i="3"/>
  <c r="AR769" i="3"/>
  <c r="AR770" i="3"/>
  <c r="AR771" i="3"/>
  <c r="AR772" i="3"/>
  <c r="AR773" i="3"/>
  <c r="AR774" i="3"/>
  <c r="AR775" i="3"/>
  <c r="AR776" i="3"/>
  <c r="AR777" i="3"/>
  <c r="AR778" i="3"/>
  <c r="AR779" i="3"/>
  <c r="AR780" i="3"/>
  <c r="AR781" i="3"/>
  <c r="AR782" i="3"/>
  <c r="AR783" i="3"/>
  <c r="AR784" i="3"/>
  <c r="AR785" i="3"/>
  <c r="AR786" i="3"/>
  <c r="AR787" i="3"/>
  <c r="AR788" i="3"/>
  <c r="AR789" i="3"/>
  <c r="AR790" i="3"/>
  <c r="AR791" i="3"/>
  <c r="AR792" i="3"/>
  <c r="AR793" i="3"/>
  <c r="AR794" i="3"/>
  <c r="AR795" i="3"/>
  <c r="AR796" i="3"/>
  <c r="AR797" i="3"/>
  <c r="AR798" i="3"/>
  <c r="AR799" i="3"/>
  <c r="AR800" i="3"/>
  <c r="AR801" i="3"/>
  <c r="AR802" i="3"/>
  <c r="AR803" i="3"/>
  <c r="AR804" i="3"/>
  <c r="AR805" i="3"/>
  <c r="AR806" i="3"/>
  <c r="AR807" i="3"/>
  <c r="AR808" i="3"/>
  <c r="AR809" i="3"/>
  <c r="AR810" i="3"/>
  <c r="AR811" i="3"/>
  <c r="AR812" i="3"/>
  <c r="AR813" i="3"/>
  <c r="AR814" i="3"/>
  <c r="AR815" i="3"/>
  <c r="AR816" i="3"/>
  <c r="AR817" i="3"/>
  <c r="AR818" i="3"/>
  <c r="AR819" i="3"/>
  <c r="AR820" i="3"/>
  <c r="AR821" i="3"/>
  <c r="AR822" i="3"/>
  <c r="AR823" i="3"/>
  <c r="AR824" i="3"/>
  <c r="AR825" i="3"/>
  <c r="AR826" i="3"/>
  <c r="AR827" i="3"/>
  <c r="AR828" i="3"/>
  <c r="AR829" i="3"/>
  <c r="AR830" i="3"/>
  <c r="AR831" i="3"/>
  <c r="AR832" i="3"/>
  <c r="AR833" i="3"/>
  <c r="AR834" i="3"/>
  <c r="AR835" i="3"/>
  <c r="AR836" i="3"/>
  <c r="AR837" i="3"/>
  <c r="AR838" i="3"/>
  <c r="AR839" i="3"/>
  <c r="AR840" i="3"/>
  <c r="AR841" i="3"/>
  <c r="AR842" i="3"/>
  <c r="AR843" i="3"/>
  <c r="AR844" i="3"/>
  <c r="AR845" i="3"/>
  <c r="AR846" i="3"/>
  <c r="AR847" i="3"/>
  <c r="AR848" i="3"/>
  <c r="AR849" i="3"/>
  <c r="AR850" i="3"/>
  <c r="AR851" i="3"/>
  <c r="AR852" i="3"/>
  <c r="AR853" i="3"/>
  <c r="AR854" i="3"/>
  <c r="AR855" i="3"/>
  <c r="AR856" i="3"/>
  <c r="AR857" i="3"/>
  <c r="AR858" i="3"/>
  <c r="AR859" i="3"/>
  <c r="AR860" i="3"/>
  <c r="AR861" i="3"/>
  <c r="AR862" i="3"/>
  <c r="AR863" i="3"/>
  <c r="AR864" i="3"/>
  <c r="AR865" i="3"/>
  <c r="AR866" i="3"/>
  <c r="AR867" i="3"/>
  <c r="AR868" i="3"/>
  <c r="AR869" i="3"/>
  <c r="AR870" i="3"/>
  <c r="AR871" i="3"/>
  <c r="AR872" i="3"/>
  <c r="AR873" i="3"/>
  <c r="AR874" i="3"/>
  <c r="AR875" i="3"/>
  <c r="AR876" i="3"/>
  <c r="AR877" i="3"/>
  <c r="AR878" i="3"/>
  <c r="AR879" i="3"/>
  <c r="AR880" i="3"/>
  <c r="AR881" i="3"/>
  <c r="AR882" i="3"/>
  <c r="AR883" i="3"/>
  <c r="AR884" i="3"/>
  <c r="AR885" i="3"/>
  <c r="AR886" i="3"/>
  <c r="AR887" i="3"/>
  <c r="AR888" i="3"/>
  <c r="AR889" i="3"/>
  <c r="AR890" i="3"/>
  <c r="AR891" i="3"/>
  <c r="AR892" i="3"/>
  <c r="AR893" i="3"/>
  <c r="AR894" i="3"/>
  <c r="AR895" i="3"/>
  <c r="AR896" i="3"/>
  <c r="AR897" i="3"/>
  <c r="AR898" i="3"/>
  <c r="AR899" i="3"/>
  <c r="AR900" i="3"/>
  <c r="AR901" i="3"/>
  <c r="AR902" i="3"/>
  <c r="AR903" i="3"/>
  <c r="AR904" i="3"/>
  <c r="AR905" i="3"/>
  <c r="AR906" i="3"/>
  <c r="AR907" i="3"/>
  <c r="AR908" i="3"/>
  <c r="AR909" i="3"/>
  <c r="AR910" i="3"/>
  <c r="AR911" i="3"/>
  <c r="AR912" i="3"/>
  <c r="AR913" i="3"/>
  <c r="AR914" i="3"/>
  <c r="AR915" i="3"/>
  <c r="AR916" i="3"/>
  <c r="AR917" i="3"/>
  <c r="AR918" i="3"/>
  <c r="AR919" i="3"/>
  <c r="AR920" i="3"/>
  <c r="AR921" i="3"/>
  <c r="AR922" i="3"/>
  <c r="AR923" i="3"/>
  <c r="AR924" i="3"/>
  <c r="AR925" i="3"/>
  <c r="AR926" i="3"/>
  <c r="AR927" i="3"/>
  <c r="AR928" i="3"/>
  <c r="AR929" i="3"/>
  <c r="AR930" i="3"/>
  <c r="AR931" i="3"/>
  <c r="AR932" i="3"/>
  <c r="AR933" i="3"/>
  <c r="AR934" i="3"/>
  <c r="AR935" i="3"/>
  <c r="AR936" i="3"/>
  <c r="AR937" i="3"/>
  <c r="AR938" i="3"/>
  <c r="AR939" i="3"/>
  <c r="AR940" i="3"/>
  <c r="AR941" i="3"/>
  <c r="AR942" i="3"/>
  <c r="AR943" i="3"/>
  <c r="AR944" i="3"/>
  <c r="AR945" i="3"/>
  <c r="AR946" i="3"/>
  <c r="AR947" i="3"/>
  <c r="AR948" i="3"/>
  <c r="AR949" i="3"/>
  <c r="AR950" i="3"/>
  <c r="AR951" i="3"/>
  <c r="AR952" i="3"/>
  <c r="AR953" i="3"/>
  <c r="AR954" i="3"/>
  <c r="AR955" i="3"/>
  <c r="AR956" i="3"/>
  <c r="AR957" i="3"/>
  <c r="AR958" i="3"/>
  <c r="AR959" i="3"/>
  <c r="AR960" i="3"/>
  <c r="AR961" i="3"/>
  <c r="AR962" i="3"/>
  <c r="AR963" i="3"/>
  <c r="AR964" i="3"/>
  <c r="AR965" i="3"/>
  <c r="AR966" i="3"/>
  <c r="AR967" i="3"/>
  <c r="AR968" i="3"/>
  <c r="AR969" i="3"/>
  <c r="AR970" i="3"/>
  <c r="AR971" i="3"/>
  <c r="AR972" i="3"/>
  <c r="AR973" i="3"/>
  <c r="AR974" i="3"/>
  <c r="AR975" i="3"/>
  <c r="AR976" i="3"/>
  <c r="AR977" i="3"/>
  <c r="AR978" i="3"/>
  <c r="AR979" i="3"/>
  <c r="AR980" i="3"/>
  <c r="AR981" i="3"/>
  <c r="AR982" i="3"/>
  <c r="AR983" i="3"/>
  <c r="AR984" i="3"/>
  <c r="AR985" i="3"/>
  <c r="AR986" i="3"/>
  <c r="AR987" i="3"/>
  <c r="AR988" i="3"/>
  <c r="AR989" i="3"/>
  <c r="AR990" i="3"/>
  <c r="AR991" i="3"/>
  <c r="AR992" i="3"/>
  <c r="AR993" i="3"/>
  <c r="AR994" i="3"/>
  <c r="AR995" i="3"/>
  <c r="AR996" i="3"/>
  <c r="AR997" i="3"/>
  <c r="AR998" i="3"/>
  <c r="AR999" i="3"/>
  <c r="AR1000" i="3"/>
  <c r="AR1001" i="3"/>
  <c r="AR1002" i="3"/>
  <c r="AR1003" i="3"/>
  <c r="AR1004" i="3"/>
  <c r="AR1005" i="3"/>
  <c r="AR1006" i="3"/>
  <c r="AR1007" i="3"/>
  <c r="AR1008" i="3"/>
  <c r="AR1009" i="3"/>
  <c r="AR1010" i="3"/>
  <c r="AR1011" i="3"/>
  <c r="AR1012" i="3"/>
  <c r="AR1013" i="3"/>
  <c r="AR1014" i="3"/>
  <c r="AR1015" i="3"/>
  <c r="AR1016" i="3"/>
  <c r="AR1017" i="3"/>
  <c r="AR1018" i="3"/>
  <c r="AR1019" i="3"/>
  <c r="AR1020" i="3"/>
  <c r="AR1021" i="3"/>
  <c r="AR1022" i="3"/>
  <c r="AR1023" i="3"/>
  <c r="AR1024" i="3"/>
  <c r="AR1025" i="3"/>
  <c r="AR1026" i="3"/>
  <c r="AR1027" i="3"/>
  <c r="AR1028" i="3"/>
  <c r="AR1029" i="3"/>
  <c r="AR1030" i="3"/>
  <c r="AR1031" i="3"/>
  <c r="AR1032" i="3"/>
  <c r="AR1033" i="3"/>
  <c r="AR1034" i="3"/>
  <c r="AR1035" i="3"/>
  <c r="AR1036" i="3"/>
  <c r="AR1037" i="3"/>
  <c r="AR1038" i="3"/>
  <c r="AR1039" i="3"/>
  <c r="AR1040" i="3"/>
  <c r="AR1041" i="3"/>
  <c r="AR1042" i="3"/>
  <c r="AR1043" i="3"/>
  <c r="AR1044" i="3"/>
  <c r="AR1045" i="3"/>
  <c r="AR1046" i="3"/>
  <c r="AR1047" i="3"/>
  <c r="AR1048" i="3"/>
  <c r="AR1049" i="3"/>
  <c r="AR1050" i="3"/>
  <c r="AR1051" i="3"/>
  <c r="AR1052" i="3"/>
  <c r="AR1053" i="3"/>
  <c r="AR1054" i="3"/>
  <c r="AR1055" i="3"/>
  <c r="AR1056" i="3"/>
  <c r="AR1057" i="3"/>
  <c r="AR1058" i="3"/>
  <c r="AR1059" i="3"/>
  <c r="AR1060" i="3"/>
  <c r="AR1061" i="3"/>
  <c r="AR1062" i="3"/>
  <c r="AR1063" i="3"/>
  <c r="AR1064" i="3"/>
  <c r="AR1065" i="3"/>
  <c r="AR1066" i="3"/>
  <c r="AR1067" i="3"/>
  <c r="AR1068" i="3"/>
  <c r="AR1069" i="3"/>
  <c r="AR1070" i="3"/>
  <c r="AR1071" i="3"/>
  <c r="AR1072" i="3"/>
  <c r="AR1073" i="3"/>
  <c r="AR1074" i="3"/>
  <c r="AR1075" i="3"/>
  <c r="AR1076" i="3"/>
  <c r="AR1077" i="3"/>
  <c r="AR1078" i="3"/>
  <c r="AR1079" i="3"/>
  <c r="AR1080" i="3"/>
  <c r="AR1081" i="3"/>
  <c r="AR1082" i="3"/>
  <c r="AR1083" i="3"/>
  <c r="AR1084" i="3"/>
  <c r="AR1085" i="3"/>
  <c r="AR1086" i="3"/>
  <c r="AR1087" i="3"/>
  <c r="AR1088" i="3"/>
  <c r="AR1089" i="3"/>
  <c r="AR1090" i="3"/>
  <c r="AR1091" i="3"/>
  <c r="AR1092" i="3"/>
  <c r="AR1093" i="3"/>
  <c r="AR1094" i="3"/>
  <c r="AR1095" i="3"/>
  <c r="AR1096" i="3"/>
  <c r="AR1097" i="3"/>
  <c r="AR1098" i="3"/>
  <c r="AR1099" i="3"/>
  <c r="AR1100" i="3"/>
  <c r="AR1101" i="3"/>
  <c r="AR1102" i="3"/>
  <c r="AR1103" i="3"/>
  <c r="AR1104" i="3"/>
  <c r="AR1105" i="3"/>
  <c r="AR1106" i="3"/>
  <c r="AR1107" i="3"/>
  <c r="AR1108" i="3"/>
  <c r="AR1109" i="3"/>
  <c r="AR1110" i="3"/>
  <c r="AR1111" i="3"/>
  <c r="AR1112" i="3"/>
  <c r="AR1113" i="3"/>
  <c r="AR1114" i="3"/>
  <c r="AR1115" i="3"/>
  <c r="AR1116" i="3"/>
  <c r="AR1117" i="3"/>
  <c r="AR1118" i="3"/>
  <c r="AR1119" i="3"/>
  <c r="AR1120" i="3"/>
  <c r="AR1121" i="3"/>
  <c r="AR1122" i="3"/>
  <c r="AR1123" i="3"/>
  <c r="AR1124" i="3"/>
  <c r="AR1125" i="3"/>
  <c r="AR1126" i="3"/>
  <c r="AR1127" i="3"/>
  <c r="AR1128" i="3"/>
  <c r="AR1129" i="3"/>
  <c r="AR1130" i="3"/>
  <c r="AR1131" i="3"/>
  <c r="AR1132" i="3"/>
  <c r="AR1133" i="3"/>
  <c r="AR1134" i="3"/>
  <c r="AR1135" i="3"/>
  <c r="AR1136" i="3"/>
  <c r="AR1137" i="3"/>
  <c r="AR1138" i="3"/>
  <c r="AR1139" i="3"/>
  <c r="AR1140" i="3"/>
  <c r="AR1141" i="3"/>
  <c r="AR1142" i="3"/>
  <c r="AR1143" i="3"/>
  <c r="AR1144" i="3"/>
  <c r="AR1145" i="3"/>
  <c r="AR1146" i="3"/>
  <c r="AR1147" i="3"/>
  <c r="AR1148" i="3"/>
  <c r="AR1149" i="3"/>
  <c r="AR1150" i="3"/>
  <c r="AR1151" i="3"/>
  <c r="AR1152" i="3"/>
  <c r="AR1153" i="3"/>
  <c r="AR1154" i="3"/>
  <c r="AR1155" i="3"/>
  <c r="AR1156" i="3"/>
  <c r="AR1157" i="3"/>
  <c r="AR1158" i="3"/>
  <c r="AR1159" i="3"/>
  <c r="AR1160" i="3"/>
  <c r="AR1161" i="3"/>
  <c r="AR1162" i="3"/>
  <c r="AR1163" i="3"/>
  <c r="AR1164" i="3"/>
  <c r="AR1165" i="3"/>
  <c r="AR1166" i="3"/>
  <c r="AR1167" i="3"/>
  <c r="AR1168" i="3"/>
  <c r="AR1169" i="3"/>
  <c r="AR1170" i="3"/>
  <c r="AR1171" i="3"/>
  <c r="AR1172" i="3"/>
  <c r="AR1173" i="3"/>
  <c r="AR1174" i="3"/>
  <c r="AR1175" i="3"/>
  <c r="AR1176" i="3"/>
  <c r="AR1177" i="3"/>
  <c r="AR1178" i="3"/>
  <c r="AR1179" i="3"/>
  <c r="AR1180" i="3"/>
  <c r="AR1181" i="3"/>
  <c r="AR1182" i="3"/>
  <c r="AR1183" i="3"/>
  <c r="AR1184" i="3"/>
  <c r="AR1185" i="3"/>
  <c r="AR1186" i="3"/>
  <c r="AR1187" i="3"/>
  <c r="AR1188" i="3"/>
  <c r="AR1189" i="3"/>
  <c r="AR1190" i="3"/>
  <c r="AR1191" i="3"/>
  <c r="AR1192" i="3"/>
  <c r="AR1193" i="3"/>
  <c r="AR1194" i="3"/>
  <c r="AR1195" i="3"/>
  <c r="AR1196" i="3"/>
  <c r="AR1197" i="3"/>
  <c r="AR1198" i="3"/>
  <c r="AR1199" i="3"/>
  <c r="AR1200" i="3"/>
  <c r="AR1201" i="3"/>
  <c r="AR1202" i="3"/>
  <c r="AR1203" i="3"/>
  <c r="AR1204" i="3"/>
  <c r="AR1205" i="3"/>
  <c r="AR1206" i="3"/>
  <c r="AR1207" i="3"/>
  <c r="AR1208" i="3"/>
  <c r="AR1209" i="3"/>
  <c r="AR1210" i="3"/>
  <c r="AR1211" i="3"/>
  <c r="AR1212" i="3"/>
  <c r="AR1213" i="3"/>
  <c r="AR1214" i="3"/>
  <c r="AR1215" i="3"/>
  <c r="AR1216" i="3"/>
  <c r="AR1217" i="3"/>
  <c r="AR1218" i="3"/>
  <c r="AR1219" i="3"/>
  <c r="AR1220" i="3"/>
  <c r="AR1221" i="3"/>
  <c r="AR1222" i="3"/>
  <c r="AR1223" i="3"/>
  <c r="AR1224" i="3"/>
  <c r="AR1225" i="3"/>
  <c r="AR1226" i="3"/>
  <c r="AR1227" i="3"/>
  <c r="AR1228" i="3"/>
  <c r="AR1229" i="3"/>
  <c r="AR1230" i="3"/>
  <c r="AR1231" i="3"/>
  <c r="AR1232" i="3"/>
  <c r="AR1233" i="3"/>
  <c r="AR1234" i="3"/>
  <c r="AR1235" i="3"/>
  <c r="AR1236" i="3"/>
  <c r="AR1237" i="3"/>
  <c r="AR1238" i="3"/>
  <c r="AR1239" i="3"/>
  <c r="AR1240" i="3"/>
  <c r="AR1241" i="3"/>
  <c r="AR1242" i="3"/>
  <c r="AR1243" i="3"/>
  <c r="AR1244" i="3"/>
  <c r="AR1245" i="3"/>
  <c r="AR1246" i="3"/>
  <c r="AR1247" i="3"/>
  <c r="AR1248" i="3"/>
  <c r="AR1249" i="3"/>
  <c r="AR1250" i="3"/>
  <c r="AR1251" i="3"/>
  <c r="AR1252" i="3"/>
  <c r="AR1253" i="3"/>
  <c r="AR1254" i="3"/>
  <c r="AR1255" i="3"/>
  <c r="AR1256" i="3"/>
  <c r="AR1257" i="3"/>
  <c r="AR1258" i="3"/>
  <c r="AR1259" i="3"/>
  <c r="AR1260" i="3"/>
  <c r="AR1261" i="3"/>
  <c r="AR1262" i="3"/>
  <c r="AR1263" i="3"/>
  <c r="AR1264" i="3"/>
  <c r="AR1265" i="3"/>
  <c r="AR1266" i="3"/>
  <c r="AR1267" i="3"/>
  <c r="AR1268" i="3"/>
  <c r="AR1269" i="3"/>
  <c r="AR1270" i="3"/>
  <c r="AR1271" i="3"/>
  <c r="AR1272" i="3"/>
  <c r="AR1273" i="3"/>
  <c r="AR1274" i="3"/>
  <c r="AR1275" i="3"/>
  <c r="AR1276" i="3"/>
  <c r="AR1277" i="3"/>
  <c r="AR1278" i="3"/>
  <c r="AR1279" i="3"/>
  <c r="AR1280" i="3"/>
  <c r="AR1281" i="3"/>
  <c r="AR1282" i="3"/>
  <c r="AR1283" i="3"/>
  <c r="AR1284" i="3"/>
  <c r="AR1285" i="3"/>
  <c r="AR1286" i="3"/>
  <c r="AR1287" i="3"/>
  <c r="AR1288" i="3"/>
  <c r="AR1289" i="3"/>
  <c r="AR1290" i="3"/>
  <c r="AR1291" i="3"/>
  <c r="AR1292" i="3"/>
  <c r="AR1293" i="3"/>
  <c r="AR1294" i="3"/>
  <c r="AR1295" i="3"/>
  <c r="AR1296" i="3"/>
  <c r="AR1297" i="3"/>
  <c r="AR1298" i="3"/>
  <c r="AR1299" i="3"/>
  <c r="AR1300" i="3"/>
  <c r="AR1301" i="3"/>
  <c r="AR1302" i="3"/>
  <c r="AR1303" i="3"/>
  <c r="AR1304" i="3"/>
  <c r="AR1305" i="3"/>
  <c r="AR1306" i="3"/>
  <c r="AR1307" i="3"/>
  <c r="AR1308" i="3"/>
  <c r="AR1309" i="3"/>
  <c r="AR1310" i="3"/>
  <c r="AR1311" i="3"/>
  <c r="AR1312" i="3"/>
  <c r="AR1313" i="3"/>
  <c r="AR1314" i="3"/>
  <c r="AR1315" i="3"/>
  <c r="AR1316" i="3"/>
  <c r="AR1317" i="3"/>
  <c r="AR1318" i="3"/>
  <c r="AR1319" i="3"/>
  <c r="AR1320" i="3"/>
  <c r="AR1321" i="3"/>
  <c r="AR1322" i="3"/>
  <c r="AR1323" i="3"/>
  <c r="AR1324" i="3"/>
  <c r="AR1325" i="3"/>
  <c r="AR1326" i="3"/>
  <c r="AR1327" i="3"/>
  <c r="AR1328" i="3"/>
  <c r="AR1329" i="3"/>
  <c r="AR1330" i="3"/>
  <c r="AR1331" i="3"/>
  <c r="AR1332" i="3"/>
  <c r="AR1333" i="3"/>
  <c r="AR1334" i="3"/>
  <c r="AR1335" i="3"/>
  <c r="AR1336" i="3"/>
  <c r="AR1337" i="3"/>
  <c r="AR1338" i="3"/>
  <c r="AR1339" i="3"/>
  <c r="AR1340" i="3"/>
  <c r="AR1341" i="3"/>
  <c r="AR1342" i="3"/>
  <c r="AR1343" i="3"/>
  <c r="AR1344" i="3"/>
  <c r="AR1345" i="3"/>
  <c r="AR1346" i="3"/>
  <c r="AR1347" i="3"/>
  <c r="AR1348" i="3"/>
  <c r="AR1349" i="3"/>
  <c r="AR1350" i="3"/>
  <c r="AR1351" i="3"/>
  <c r="AR1352" i="3"/>
  <c r="AR1353" i="3"/>
  <c r="AR1354" i="3"/>
  <c r="AR1355" i="3"/>
  <c r="AR1356" i="3"/>
  <c r="AR1357" i="3"/>
  <c r="AR1358" i="3"/>
  <c r="AR1359" i="3"/>
  <c r="AR1360" i="3"/>
  <c r="AR1361" i="3"/>
  <c r="AR1362" i="3"/>
  <c r="AR1363" i="3"/>
  <c r="AR1364" i="3"/>
  <c r="AR1365" i="3"/>
  <c r="AR1366" i="3"/>
  <c r="AR1367" i="3"/>
  <c r="AR1368" i="3"/>
  <c r="AR1369" i="3"/>
  <c r="AR1370" i="3"/>
  <c r="AR1371" i="3"/>
  <c r="AR1372" i="3"/>
  <c r="AR1373" i="3"/>
  <c r="AR1374" i="3"/>
  <c r="AR1375" i="3"/>
  <c r="AR1376" i="3"/>
  <c r="AR1377" i="3"/>
  <c r="AR1378" i="3"/>
  <c r="AR1379" i="3"/>
  <c r="AR1380" i="3"/>
  <c r="AR1381" i="3"/>
  <c r="AR1382" i="3"/>
  <c r="AR1383" i="3"/>
  <c r="AR1384" i="3"/>
  <c r="AR1385" i="3"/>
  <c r="AR1386" i="3"/>
  <c r="AR1387" i="3"/>
  <c r="AR1388" i="3"/>
  <c r="AR1389" i="3"/>
  <c r="AR1390" i="3"/>
  <c r="AR1391" i="3"/>
  <c r="AR1392" i="3"/>
  <c r="AR1393" i="3"/>
  <c r="AR1394" i="3"/>
  <c r="AR1395" i="3"/>
  <c r="AR1396" i="3"/>
  <c r="AR1397" i="3"/>
  <c r="AR1398" i="3"/>
  <c r="AR1399" i="3"/>
  <c r="AR1400" i="3"/>
  <c r="AR1401" i="3"/>
  <c r="AR1402" i="3"/>
  <c r="AR1403" i="3"/>
  <c r="AR1404" i="3"/>
  <c r="AR1405" i="3"/>
  <c r="AR1406" i="3"/>
  <c r="AR1407" i="3"/>
  <c r="AR1408" i="3"/>
  <c r="AR1409" i="3"/>
  <c r="AR1410" i="3"/>
  <c r="AR1411" i="3"/>
  <c r="AR1412" i="3"/>
  <c r="AR1413" i="3"/>
  <c r="AR1414" i="3"/>
  <c r="AR1415" i="3"/>
  <c r="AR1416" i="3"/>
  <c r="AR1417" i="3"/>
  <c r="AR1418" i="3"/>
  <c r="AR1419" i="3"/>
  <c r="AR1420" i="3"/>
  <c r="AR1421" i="3"/>
  <c r="AR1422" i="3"/>
  <c r="AR1423" i="3"/>
  <c r="AR1424" i="3"/>
  <c r="AR1425" i="3"/>
  <c r="AR1426" i="3"/>
  <c r="AR1427" i="3"/>
  <c r="AR1428" i="3"/>
  <c r="AR1429" i="3"/>
  <c r="AR1430" i="3"/>
  <c r="AR1431" i="3"/>
  <c r="AR1432" i="3"/>
  <c r="AR1433" i="3"/>
  <c r="AR1434" i="3"/>
  <c r="AR1435" i="3"/>
  <c r="AR1436" i="3"/>
  <c r="AR1437" i="3"/>
  <c r="AR1438" i="3"/>
  <c r="AR1439" i="3"/>
  <c r="AR1440" i="3"/>
  <c r="AR1441" i="3"/>
  <c r="AR1442" i="3"/>
  <c r="AR1443" i="3"/>
  <c r="AR1444" i="3"/>
  <c r="AR1445" i="3"/>
  <c r="AR1446" i="3"/>
  <c r="AR1447" i="3"/>
  <c r="AR1448" i="3"/>
  <c r="AR1449" i="3"/>
  <c r="AR1450" i="3"/>
  <c r="AR1451" i="3"/>
  <c r="AR1452" i="3"/>
  <c r="AR1453" i="3"/>
  <c r="AR1454" i="3"/>
  <c r="AR1455" i="3"/>
  <c r="AR1456" i="3"/>
  <c r="AR1457" i="3"/>
  <c r="AR1458" i="3"/>
  <c r="AR1459" i="3"/>
  <c r="AR1460" i="3"/>
  <c r="AR1461" i="3"/>
  <c r="AR1462" i="3"/>
  <c r="AR1463" i="3"/>
  <c r="AR1464" i="3"/>
  <c r="AR1465" i="3"/>
  <c r="AR1466" i="3"/>
  <c r="AR1467" i="3"/>
  <c r="AR1468" i="3"/>
  <c r="AR1469" i="3"/>
  <c r="AR1470" i="3"/>
  <c r="AR1471" i="3"/>
  <c r="AR1472" i="3"/>
  <c r="AR1473" i="3"/>
  <c r="AR1474" i="3"/>
  <c r="AR1475" i="3"/>
  <c r="AR1476" i="3"/>
  <c r="AR1477" i="3"/>
  <c r="AR1478" i="3"/>
  <c r="AR1479" i="3"/>
  <c r="AR1480" i="3"/>
  <c r="AR1481" i="3"/>
  <c r="AR1482" i="3"/>
  <c r="AR1483" i="3"/>
  <c r="AR1484" i="3"/>
  <c r="AR1485" i="3"/>
  <c r="AR1486" i="3"/>
  <c r="AR1487" i="3"/>
  <c r="AR1488" i="3"/>
  <c r="AR1489" i="3"/>
  <c r="AR1490" i="3"/>
  <c r="AR1491" i="3"/>
  <c r="AR1492" i="3"/>
  <c r="AR1493" i="3"/>
  <c r="AR1494" i="3"/>
  <c r="AR1495" i="3"/>
  <c r="AR1496" i="3"/>
  <c r="AR1497" i="3"/>
  <c r="AR1498" i="3"/>
  <c r="AR1499" i="3"/>
  <c r="AR1500" i="3"/>
  <c r="AR1501" i="3"/>
  <c r="AR1502" i="3"/>
  <c r="AR1503" i="3"/>
  <c r="AR1504" i="3"/>
  <c r="AR1505" i="3"/>
  <c r="AR1506" i="3"/>
  <c r="AR1507" i="3"/>
  <c r="AR1508" i="3"/>
  <c r="AR1509" i="3"/>
  <c r="AR1510" i="3"/>
  <c r="AR1511" i="3"/>
  <c r="AR1512" i="3"/>
  <c r="AR1513" i="3"/>
  <c r="AR1514" i="3"/>
  <c r="AR1515" i="3"/>
  <c r="AR1516" i="3"/>
  <c r="AR1517" i="3"/>
  <c r="AR1518" i="3"/>
  <c r="AR1519" i="3"/>
  <c r="AR1520" i="3"/>
  <c r="AR1521" i="3"/>
  <c r="AR1522" i="3"/>
  <c r="AR1523" i="3"/>
  <c r="AR1524" i="3"/>
  <c r="AR1525" i="3"/>
  <c r="AR1526" i="3"/>
  <c r="AR1527" i="3"/>
  <c r="AR1528" i="3"/>
  <c r="AR1529" i="3"/>
  <c r="AR1530" i="3"/>
  <c r="AR1531" i="3"/>
  <c r="AR1532" i="3"/>
  <c r="AR1533" i="3"/>
  <c r="AR1534" i="3"/>
  <c r="AR1535" i="3"/>
  <c r="AR1536" i="3"/>
  <c r="AR1537" i="3"/>
  <c r="AR1538" i="3"/>
  <c r="AR1539" i="3"/>
  <c r="AR1540" i="3"/>
  <c r="AR1541" i="3"/>
  <c r="AR1542" i="3"/>
  <c r="AR1543" i="3"/>
  <c r="AR1544" i="3"/>
  <c r="AR1545" i="3"/>
  <c r="AR1546" i="3"/>
  <c r="AR1547" i="3"/>
  <c r="AR1548" i="3"/>
  <c r="AR1549" i="3"/>
  <c r="AR1550" i="3"/>
  <c r="AR1551" i="3"/>
  <c r="AR1552" i="3"/>
  <c r="AR1553" i="3"/>
  <c r="AR1554" i="3"/>
  <c r="AR1555" i="3"/>
  <c r="AR1556" i="3"/>
  <c r="AR1557" i="3"/>
  <c r="AR1558" i="3"/>
  <c r="AR1559" i="3"/>
  <c r="AR1560" i="3"/>
  <c r="AR1561" i="3"/>
  <c r="AR1562" i="3"/>
  <c r="AR1563" i="3"/>
  <c r="AR1564" i="3"/>
  <c r="AR1565" i="3"/>
  <c r="AR1566" i="3"/>
  <c r="AR1567" i="3"/>
  <c r="AR1568" i="3"/>
  <c r="AR1569" i="3"/>
  <c r="AR1570" i="3"/>
  <c r="AR1571" i="3"/>
  <c r="AR1572" i="3"/>
  <c r="AR1573" i="3"/>
  <c r="AR1574" i="3"/>
  <c r="AR1575" i="3"/>
  <c r="AR1576" i="3"/>
  <c r="AR1577" i="3"/>
  <c r="AR1578" i="3"/>
  <c r="AR1579" i="3"/>
  <c r="AR1580" i="3"/>
  <c r="AR1581" i="3"/>
  <c r="AR1582" i="3"/>
  <c r="AR1583" i="3"/>
  <c r="AR1584" i="3"/>
  <c r="AR1585" i="3"/>
  <c r="AR1586" i="3"/>
  <c r="AR1587" i="3"/>
  <c r="AR1588" i="3"/>
  <c r="AR1589" i="3"/>
  <c r="AR1590" i="3"/>
  <c r="AR1591" i="3"/>
  <c r="AR1592" i="3"/>
  <c r="AR1593" i="3"/>
  <c r="AR1594" i="3"/>
  <c r="AR1595" i="3"/>
  <c r="AR1596" i="3"/>
  <c r="AR1597" i="3"/>
  <c r="AR1598" i="3"/>
  <c r="AR1599" i="3"/>
  <c r="AR1600" i="3"/>
  <c r="AR1601" i="3"/>
  <c r="AR1602" i="3"/>
  <c r="AR1603" i="3"/>
  <c r="AR1604" i="3"/>
  <c r="AR1605" i="3"/>
  <c r="AR1606" i="3"/>
  <c r="AR1607" i="3"/>
  <c r="AR1608" i="3"/>
  <c r="AR1609" i="3"/>
  <c r="AR1610" i="3"/>
  <c r="AR1611" i="3"/>
  <c r="AR1612" i="3"/>
  <c r="AR1613" i="3"/>
  <c r="AR1614" i="3"/>
  <c r="AR1615" i="3"/>
  <c r="AR1616" i="3"/>
  <c r="AR1617" i="3"/>
  <c r="AR1618" i="3"/>
  <c r="AR1619" i="3"/>
  <c r="AR1620" i="3"/>
  <c r="AR1621" i="3"/>
  <c r="AR1622" i="3"/>
  <c r="AR1623" i="3"/>
  <c r="AR1624" i="3"/>
  <c r="AR1625" i="3"/>
  <c r="AR1626" i="3"/>
  <c r="AR1627" i="3"/>
  <c r="AR1628" i="3"/>
  <c r="AR1629" i="3"/>
  <c r="AR1630" i="3"/>
  <c r="AR1631" i="3"/>
  <c r="AR1632" i="3"/>
  <c r="AR1633" i="3"/>
  <c r="AR1634" i="3"/>
  <c r="AR1635" i="3"/>
  <c r="AR1636" i="3"/>
  <c r="AR1637" i="3"/>
  <c r="AR1638" i="3"/>
  <c r="AR1639" i="3"/>
  <c r="AR1640" i="3"/>
  <c r="AR1641" i="3"/>
  <c r="AR1642" i="3"/>
  <c r="AR1643" i="3"/>
  <c r="AR1644" i="3"/>
  <c r="AR1645" i="3"/>
  <c r="AR1646" i="3"/>
  <c r="AR1647" i="3"/>
  <c r="AR1648" i="3"/>
  <c r="AR1649" i="3"/>
  <c r="AR1650" i="3"/>
  <c r="AR1651" i="3"/>
  <c r="AR1652" i="3"/>
  <c r="AR1653" i="3"/>
  <c r="AR1654" i="3"/>
  <c r="AR1655" i="3"/>
  <c r="AR1656" i="3"/>
  <c r="AR1657" i="3"/>
  <c r="AR1658" i="3"/>
  <c r="AR1659" i="3"/>
  <c r="AR1660" i="3"/>
  <c r="AR1661" i="3"/>
  <c r="AR1662" i="3"/>
  <c r="AR1663" i="3"/>
  <c r="AR1664" i="3"/>
  <c r="AR1665" i="3"/>
  <c r="AR1666" i="3"/>
  <c r="AR1667" i="3"/>
  <c r="AR1668" i="3"/>
  <c r="AR1669" i="3"/>
  <c r="AR1670" i="3"/>
  <c r="AR1671" i="3"/>
  <c r="AR1672" i="3"/>
  <c r="AR1673" i="3"/>
  <c r="AR1674" i="3"/>
  <c r="AR1675" i="3"/>
  <c r="AR1676" i="3"/>
  <c r="AR1677" i="3"/>
  <c r="AR1678" i="3"/>
  <c r="AR1679" i="3"/>
  <c r="AR1680" i="3"/>
  <c r="AR1681" i="3"/>
  <c r="AR1682" i="3"/>
  <c r="AR1683" i="3"/>
  <c r="AR1684" i="3"/>
  <c r="AR1685" i="3"/>
  <c r="AR1686" i="3"/>
  <c r="AR1687" i="3"/>
  <c r="AR1688" i="3"/>
  <c r="AR1689" i="3"/>
  <c r="AR1690" i="3"/>
  <c r="AR1691" i="3"/>
  <c r="AR1692" i="3"/>
  <c r="AR1693" i="3"/>
  <c r="AR1694" i="3"/>
  <c r="AR1695" i="3"/>
  <c r="AR1696" i="3"/>
  <c r="AR1697" i="3"/>
  <c r="AR1698" i="3"/>
  <c r="AR1699" i="3"/>
  <c r="AR1700" i="3"/>
  <c r="AR1701" i="3"/>
  <c r="AR1702" i="3"/>
  <c r="AR1703" i="3"/>
  <c r="AR1704" i="3"/>
  <c r="AR1705" i="3"/>
  <c r="AR1706" i="3"/>
  <c r="AR1707" i="3"/>
  <c r="AR1708" i="3"/>
  <c r="AR1709" i="3"/>
  <c r="AR1710" i="3"/>
  <c r="AR1711" i="3"/>
  <c r="AR1712" i="3"/>
  <c r="AR1713" i="3"/>
  <c r="AR1714" i="3"/>
  <c r="AR1715" i="3"/>
  <c r="AR1716" i="3"/>
  <c r="AR1717" i="3"/>
  <c r="AR1718" i="3"/>
  <c r="AR1719" i="3"/>
  <c r="AR1720" i="3"/>
  <c r="AR1721" i="3"/>
  <c r="AR1722" i="3"/>
  <c r="AR1723" i="3"/>
  <c r="AR1724" i="3"/>
  <c r="AR1725" i="3"/>
  <c r="AR1726" i="3"/>
  <c r="AR1727" i="3"/>
  <c r="AR1728" i="3"/>
  <c r="AR1729" i="3"/>
  <c r="AR1730" i="3"/>
  <c r="AR1731" i="3"/>
  <c r="AR1732" i="3"/>
  <c r="AR1733" i="3"/>
  <c r="AR1734" i="3"/>
  <c r="AR1735" i="3"/>
  <c r="AR1736" i="3"/>
  <c r="AR1737" i="3"/>
  <c r="AR1738" i="3"/>
  <c r="AR1739" i="3"/>
  <c r="AR1740" i="3"/>
  <c r="AR1741" i="3"/>
  <c r="AR1742" i="3"/>
  <c r="AR1743" i="3"/>
  <c r="AR1744" i="3"/>
  <c r="AR1745" i="3"/>
  <c r="AR1746" i="3"/>
  <c r="AR1747" i="3"/>
  <c r="AR1748" i="3"/>
  <c r="AR1749" i="3"/>
  <c r="AR1750" i="3"/>
  <c r="AR1751" i="3"/>
  <c r="AR1752" i="3"/>
  <c r="AR1753" i="3"/>
  <c r="AR1754" i="3"/>
  <c r="AR1755" i="3"/>
  <c r="AR1756" i="3"/>
  <c r="AR1757" i="3"/>
  <c r="AR1758" i="3"/>
  <c r="AR1759" i="3"/>
  <c r="AR1760" i="3"/>
  <c r="AR1761" i="3"/>
  <c r="AR1762" i="3"/>
  <c r="AR1763" i="3"/>
  <c r="AR1764" i="3"/>
  <c r="AR1765" i="3"/>
  <c r="AR1766" i="3"/>
  <c r="AR1767" i="3"/>
  <c r="AR1768" i="3"/>
  <c r="AR1769" i="3"/>
  <c r="AR1770" i="3"/>
  <c r="AR1771" i="3"/>
  <c r="AR1772" i="3"/>
  <c r="AR1773" i="3"/>
  <c r="AR1774" i="3"/>
  <c r="AR1775" i="3"/>
  <c r="AR1776" i="3"/>
  <c r="AR1777" i="3"/>
  <c r="AR1778" i="3"/>
  <c r="AR1779" i="3"/>
  <c r="AR1780" i="3"/>
  <c r="AR1781" i="3"/>
  <c r="AR1782" i="3"/>
  <c r="AR1783" i="3"/>
  <c r="AR1784" i="3"/>
  <c r="AR1785" i="3"/>
  <c r="AR1786" i="3"/>
  <c r="AR1787" i="3"/>
  <c r="AR1788" i="3"/>
  <c r="AR1789" i="3"/>
  <c r="AR1790" i="3"/>
  <c r="AR1791" i="3"/>
  <c r="AR1792" i="3"/>
  <c r="AR1793" i="3"/>
  <c r="AR1794" i="3"/>
  <c r="AR1795" i="3"/>
  <c r="AR1796" i="3"/>
  <c r="AR1797" i="3"/>
  <c r="AR1798" i="3"/>
  <c r="AR1799" i="3"/>
  <c r="AR1800" i="3"/>
  <c r="AR1801" i="3"/>
  <c r="AR1802" i="3"/>
  <c r="AR1803" i="3"/>
  <c r="AR1804" i="3"/>
  <c r="AR1805" i="3"/>
  <c r="AR1806" i="3"/>
  <c r="AR1807" i="3"/>
  <c r="AR1808" i="3"/>
  <c r="AR1809" i="3"/>
  <c r="AR1810" i="3"/>
  <c r="AR1811" i="3"/>
  <c r="AR1812" i="3"/>
  <c r="AR1813" i="3"/>
  <c r="AR1814" i="3"/>
  <c r="AR1815" i="3"/>
  <c r="AR1816" i="3"/>
  <c r="AR1817" i="3"/>
  <c r="AR1818" i="3"/>
  <c r="AR1819" i="3"/>
  <c r="AR1820" i="3"/>
  <c r="AR1821" i="3"/>
  <c r="AR1822" i="3"/>
  <c r="AR1823" i="3"/>
  <c r="AR1824" i="3"/>
  <c r="AR1825" i="3"/>
  <c r="AR1826" i="3"/>
  <c r="AR1827" i="3"/>
  <c r="AR1828" i="3"/>
  <c r="AR1829" i="3"/>
  <c r="AR1830" i="3"/>
  <c r="AR1831" i="3"/>
  <c r="AR1832" i="3"/>
  <c r="AR1833" i="3"/>
  <c r="AR1834" i="3"/>
  <c r="AR1835" i="3"/>
  <c r="AR1836" i="3"/>
  <c r="AR1837" i="3"/>
  <c r="AR1838" i="3"/>
  <c r="AR1839" i="3"/>
  <c r="AR1840" i="3"/>
  <c r="AR1841" i="3"/>
  <c r="AR1842" i="3"/>
  <c r="AR1843" i="3"/>
  <c r="AR1844" i="3"/>
  <c r="AR1845" i="3"/>
  <c r="AR1846" i="3"/>
  <c r="AR1847" i="3"/>
  <c r="AR1848" i="3"/>
  <c r="AR1849" i="3"/>
  <c r="AR1850" i="3"/>
  <c r="AR1851" i="3"/>
  <c r="AR1852" i="3"/>
  <c r="AR1853" i="3"/>
  <c r="AR1854" i="3"/>
  <c r="AR1855" i="3"/>
  <c r="AR1856" i="3"/>
  <c r="AR1857" i="3"/>
  <c r="AR1858" i="3"/>
  <c r="AR1859" i="3"/>
  <c r="AR1860" i="3"/>
  <c r="AR1861" i="3"/>
  <c r="AR1862" i="3"/>
  <c r="AR1863" i="3"/>
  <c r="AR1864" i="3"/>
  <c r="AR1865" i="3"/>
  <c r="AR1866" i="3"/>
  <c r="AR1867" i="3"/>
  <c r="AR1868" i="3"/>
  <c r="AR1869" i="3"/>
  <c r="AR1870" i="3"/>
  <c r="AR1871" i="3"/>
  <c r="AR1872" i="3"/>
  <c r="AR1873" i="3"/>
  <c r="AR1874" i="3"/>
  <c r="AR1875" i="3"/>
  <c r="AR1876" i="3"/>
  <c r="AR1877" i="3"/>
  <c r="AR1878" i="3"/>
  <c r="AR1879" i="3"/>
  <c r="AR1880" i="3"/>
  <c r="AR1881" i="3"/>
  <c r="AR1882" i="3"/>
  <c r="AR1883" i="3"/>
  <c r="AR1884" i="3"/>
  <c r="AR1885" i="3"/>
  <c r="AR1886" i="3"/>
  <c r="AR1887" i="3"/>
  <c r="AR1888" i="3"/>
  <c r="AR1889" i="3"/>
  <c r="AR1890" i="3"/>
  <c r="AR1891" i="3"/>
  <c r="AR1892" i="3"/>
  <c r="AR1893" i="3"/>
  <c r="AR1894" i="3"/>
  <c r="AR1895" i="3"/>
  <c r="AR1896" i="3"/>
  <c r="AR1897" i="3"/>
  <c r="AR1898" i="3"/>
  <c r="AR1899" i="3"/>
  <c r="AR1900" i="3"/>
  <c r="AR1901" i="3"/>
  <c r="AR1902" i="3"/>
  <c r="AR1903" i="3"/>
  <c r="AR1904" i="3"/>
  <c r="AR1905" i="3"/>
  <c r="AR1906" i="3"/>
  <c r="AR1907" i="3"/>
  <c r="AR1908" i="3"/>
  <c r="AR1909" i="3"/>
  <c r="AR1910" i="3"/>
  <c r="AR1911" i="3"/>
  <c r="AR1912" i="3"/>
  <c r="AR1913" i="3"/>
  <c r="AR1914" i="3"/>
  <c r="AR1915" i="3"/>
  <c r="AR1916" i="3"/>
  <c r="AR1917" i="3"/>
  <c r="AR1918" i="3"/>
  <c r="AR1919" i="3"/>
  <c r="AR1920" i="3"/>
  <c r="AR1921" i="3"/>
  <c r="AR1922" i="3"/>
  <c r="AR1923" i="3"/>
  <c r="AR1924" i="3"/>
  <c r="AR1925" i="3"/>
  <c r="AR1926" i="3"/>
  <c r="AR1927" i="3"/>
  <c r="AR1928" i="3"/>
  <c r="AR1929" i="3"/>
  <c r="AR1930" i="3"/>
  <c r="AR1931" i="3"/>
  <c r="AR1932" i="3"/>
  <c r="AR1933" i="3"/>
  <c r="AR1934" i="3"/>
  <c r="AR1935" i="3"/>
  <c r="AR1936" i="3"/>
  <c r="AR1937" i="3"/>
  <c r="AR1938" i="3"/>
  <c r="AR1939" i="3"/>
  <c r="AR1940" i="3"/>
  <c r="AR1941" i="3"/>
  <c r="AR1942" i="3"/>
  <c r="AR1943" i="3"/>
  <c r="AR1944" i="3"/>
  <c r="AR1945" i="3"/>
  <c r="AR1946" i="3"/>
  <c r="AR1947" i="3"/>
  <c r="AR1948" i="3"/>
  <c r="AR1949" i="3"/>
  <c r="AR1950" i="3"/>
  <c r="AR1951" i="3"/>
  <c r="AR1952" i="3"/>
  <c r="AR1953" i="3"/>
  <c r="AR1954" i="3"/>
  <c r="AR1955" i="3"/>
  <c r="AR1956" i="3"/>
  <c r="AR1957" i="3"/>
  <c r="AR1958" i="3"/>
  <c r="AR1959" i="3"/>
  <c r="AR1960" i="3"/>
  <c r="AR1961" i="3"/>
  <c r="AR1962" i="3"/>
  <c r="AR1963" i="3"/>
  <c r="AR1964" i="3"/>
  <c r="AR1965" i="3"/>
  <c r="AR1966" i="3"/>
  <c r="AR1967" i="3"/>
  <c r="AR1968" i="3"/>
  <c r="AR1969" i="3"/>
  <c r="AR1970" i="3"/>
  <c r="AR1971" i="3"/>
  <c r="AR1972" i="3"/>
  <c r="AR1973" i="3"/>
  <c r="AR1974" i="3"/>
  <c r="AR1975" i="3"/>
  <c r="AR1976" i="3"/>
  <c r="AR1977" i="3"/>
  <c r="AR1978" i="3"/>
  <c r="AR1979" i="3"/>
  <c r="AR1980" i="3"/>
  <c r="AR1981" i="3"/>
  <c r="AR1982" i="3"/>
  <c r="AR1983" i="3"/>
  <c r="AR1984" i="3"/>
  <c r="AR1985" i="3"/>
  <c r="AR1986" i="3"/>
  <c r="AR1987" i="3"/>
  <c r="AR1988" i="3"/>
  <c r="AR1989" i="3"/>
  <c r="AR1990" i="3"/>
  <c r="AR1991" i="3"/>
  <c r="AR1992" i="3"/>
  <c r="AR1993" i="3"/>
  <c r="AR1994" i="3"/>
  <c r="AR1995" i="3"/>
  <c r="AR1996" i="3"/>
  <c r="AR1997" i="3"/>
  <c r="AR1998" i="3"/>
  <c r="AR1999" i="3"/>
  <c r="AR2000" i="3"/>
  <c r="AR2001" i="3"/>
  <c r="AR2002" i="3"/>
  <c r="AR2003" i="3"/>
  <c r="AR2004" i="3"/>
  <c r="AR2005" i="3"/>
  <c r="AR2006" i="3"/>
  <c r="AR2007" i="3"/>
  <c r="AR2008" i="3"/>
  <c r="AR2009" i="3"/>
  <c r="AR2010" i="3"/>
  <c r="AR2011" i="3"/>
  <c r="AR2012" i="3"/>
  <c r="AR2013" i="3"/>
  <c r="AR2014" i="3"/>
  <c r="AR2015" i="3"/>
  <c r="AR2016" i="3"/>
  <c r="AR2017" i="3"/>
  <c r="AR2018" i="3"/>
  <c r="AR2019" i="3"/>
  <c r="AR2020" i="3"/>
  <c r="AR2021" i="3"/>
  <c r="AR2022" i="3"/>
  <c r="AR2023" i="3"/>
  <c r="AR2024" i="3"/>
  <c r="AR2025" i="3"/>
  <c r="AR2026" i="3"/>
  <c r="AR2027" i="3"/>
  <c r="AR2028" i="3"/>
  <c r="AR2029" i="3"/>
  <c r="AR2030" i="3"/>
  <c r="AR2031" i="3"/>
  <c r="AR2032" i="3"/>
  <c r="AR2033" i="3"/>
  <c r="AR2034" i="3"/>
  <c r="AR2035" i="3"/>
  <c r="AR2036" i="3"/>
  <c r="AR2037" i="3"/>
  <c r="AR2038" i="3"/>
  <c r="AR2039" i="3"/>
  <c r="AR2040" i="3"/>
  <c r="AR2041" i="3"/>
  <c r="AR2042" i="3"/>
  <c r="AR2043" i="3"/>
  <c r="AR2044" i="3"/>
  <c r="AR2045" i="3"/>
  <c r="AR2046" i="3"/>
  <c r="AR2047" i="3"/>
  <c r="AR2048" i="3"/>
  <c r="AR2049" i="3"/>
  <c r="AR2050" i="3"/>
  <c r="AR2051" i="3"/>
  <c r="AR2052" i="3"/>
  <c r="AR2053" i="3"/>
  <c r="AR2054" i="3"/>
  <c r="AR2055" i="3"/>
  <c r="AR2056" i="3"/>
  <c r="AR2057" i="3"/>
  <c r="AR2058" i="3"/>
  <c r="AR2059" i="3"/>
  <c r="AR2060" i="3"/>
  <c r="AR2061" i="3"/>
  <c r="AR2062" i="3"/>
  <c r="AR2063" i="3"/>
  <c r="AR2064" i="3"/>
  <c r="AR2065" i="3"/>
  <c r="AR2066" i="3"/>
  <c r="AR2067" i="3"/>
  <c r="AR2068" i="3"/>
  <c r="AR2069" i="3"/>
  <c r="AR2070" i="3"/>
  <c r="AR2071" i="3"/>
  <c r="AR2072" i="3"/>
  <c r="AR2073" i="3"/>
  <c r="AR2074" i="3"/>
  <c r="AR2075" i="3"/>
  <c r="AR2076" i="3"/>
  <c r="AR2077" i="3"/>
  <c r="AR2078" i="3"/>
  <c r="AR2079" i="3"/>
  <c r="AR2080" i="3"/>
  <c r="AR2081" i="3"/>
  <c r="AR2082" i="3"/>
  <c r="AR2083" i="3"/>
  <c r="AR2084" i="3"/>
  <c r="AR2085" i="3"/>
  <c r="AR2086" i="3"/>
  <c r="AR2087" i="3"/>
  <c r="AR2088" i="3"/>
  <c r="AR2089" i="3"/>
  <c r="AR2090" i="3"/>
  <c r="AR2091" i="3"/>
  <c r="AR2092" i="3"/>
  <c r="AR2093" i="3"/>
  <c r="AR2094" i="3"/>
  <c r="AR2095" i="3"/>
  <c r="AR2096" i="3"/>
  <c r="AR2097" i="3"/>
  <c r="AR2098" i="3"/>
  <c r="AR2099" i="3"/>
  <c r="AR2100" i="3"/>
  <c r="AR2101" i="3"/>
  <c r="AR2102" i="3"/>
  <c r="AR2103" i="3"/>
  <c r="AR2104" i="3"/>
  <c r="AR2105" i="3"/>
  <c r="AR2106" i="3"/>
  <c r="AR2107" i="3"/>
  <c r="AR2108" i="3"/>
  <c r="AR2109" i="3"/>
  <c r="AR2110" i="3"/>
  <c r="AR2111" i="3"/>
  <c r="AR2112" i="3"/>
  <c r="AR2113" i="3"/>
  <c r="AR2114" i="3"/>
  <c r="AR2115" i="3"/>
  <c r="AR2116" i="3"/>
  <c r="AR2117" i="3"/>
  <c r="AR2118" i="3"/>
  <c r="AR2119" i="3"/>
  <c r="AR2120" i="3"/>
  <c r="AR2121" i="3"/>
  <c r="AR2122" i="3"/>
  <c r="AR2123" i="3"/>
  <c r="AR2124" i="3"/>
  <c r="AR2125" i="3"/>
  <c r="AR2126" i="3"/>
  <c r="AR2127" i="3"/>
  <c r="AR2128" i="3"/>
  <c r="AR2129" i="3"/>
  <c r="AR2130" i="3"/>
  <c r="AR2131" i="3"/>
  <c r="AR2132" i="3"/>
  <c r="AR2133" i="3"/>
  <c r="AR2134" i="3"/>
  <c r="AR2135" i="3"/>
  <c r="AR2136" i="3"/>
  <c r="AR2137" i="3"/>
  <c r="AR2138" i="3"/>
  <c r="AR2139" i="3"/>
  <c r="AR2140" i="3"/>
  <c r="AR2141" i="3"/>
  <c r="AR2142" i="3"/>
  <c r="AR2143" i="3"/>
  <c r="AR2144" i="3"/>
  <c r="AR2145" i="3"/>
  <c r="AR2146" i="3"/>
  <c r="AR2147" i="3"/>
  <c r="AR2148" i="3"/>
  <c r="AR2149" i="3"/>
  <c r="AR2150" i="3"/>
  <c r="AR2151" i="3"/>
  <c r="AR2152" i="3"/>
  <c r="AR2153" i="3"/>
  <c r="AR2154" i="3"/>
  <c r="AR2155" i="3"/>
  <c r="AR2156" i="3"/>
  <c r="AR2157" i="3"/>
  <c r="AR2158" i="3"/>
  <c r="AR2159" i="3"/>
  <c r="AR2160" i="3"/>
  <c r="AR2161" i="3"/>
  <c r="AR2162" i="3"/>
  <c r="AR2163" i="3"/>
  <c r="AR2164" i="3"/>
  <c r="AR2165" i="3"/>
  <c r="AR2166" i="3"/>
  <c r="AR2167" i="3"/>
  <c r="AR2168" i="3"/>
  <c r="AR2169" i="3"/>
  <c r="AR2170" i="3"/>
  <c r="AR2171" i="3"/>
  <c r="AR2172" i="3"/>
  <c r="AR2173" i="3"/>
  <c r="AR2174" i="3"/>
  <c r="AR2175" i="3"/>
  <c r="AR2176" i="3"/>
  <c r="AR2177" i="3"/>
  <c r="AR2178" i="3"/>
  <c r="AR2179" i="3"/>
  <c r="AR2180" i="3"/>
  <c r="AR2181" i="3"/>
  <c r="AR2182" i="3"/>
  <c r="AR2183" i="3"/>
  <c r="AR2184" i="3"/>
  <c r="AR2185" i="3"/>
  <c r="AR2186" i="3"/>
  <c r="AR2187" i="3"/>
  <c r="AR2188" i="3"/>
  <c r="AR2189" i="3"/>
  <c r="AR2190" i="3"/>
  <c r="AR2191" i="3"/>
  <c r="AR2192" i="3"/>
  <c r="AR2193" i="3"/>
  <c r="AR2194" i="3"/>
  <c r="AR2195" i="3"/>
  <c r="AR2196" i="3"/>
  <c r="AR2197" i="3"/>
  <c r="AR2198" i="3"/>
  <c r="AR2199" i="3"/>
  <c r="AR2200" i="3"/>
  <c r="AR2201" i="3"/>
  <c r="AR2202" i="3"/>
  <c r="AR2203" i="3"/>
  <c r="AR2204" i="3"/>
  <c r="AR2205" i="3"/>
  <c r="AR2206" i="3"/>
  <c r="AR2207" i="3"/>
  <c r="AR2208" i="3"/>
  <c r="AR2209" i="3"/>
  <c r="AR2210" i="3"/>
  <c r="AR2211" i="3"/>
  <c r="AR2212" i="3"/>
  <c r="AR2213" i="3"/>
  <c r="AR2214" i="3"/>
  <c r="AR2215" i="3"/>
  <c r="AR2216" i="3"/>
  <c r="AR2217" i="3"/>
  <c r="AR2218" i="3"/>
  <c r="AR2219" i="3"/>
  <c r="AR2220" i="3"/>
  <c r="AR2221" i="3"/>
  <c r="AR2222" i="3"/>
  <c r="AR2223" i="3"/>
  <c r="AR2224" i="3"/>
  <c r="AR2225" i="3"/>
  <c r="AR2226" i="3"/>
  <c r="AR2227" i="3"/>
  <c r="AR2228" i="3"/>
  <c r="AR2229" i="3"/>
  <c r="AR2230" i="3"/>
  <c r="AR2231" i="3"/>
  <c r="AR2232" i="3"/>
  <c r="AR2233" i="3"/>
  <c r="AR2234" i="3"/>
  <c r="AR2235" i="3"/>
  <c r="AR2236" i="3"/>
  <c r="AR2237" i="3"/>
  <c r="AR2238" i="3"/>
  <c r="AR2239" i="3"/>
  <c r="AR2240" i="3"/>
  <c r="AR2241" i="3"/>
  <c r="AR2242" i="3"/>
  <c r="AR2243" i="3"/>
  <c r="AR2244" i="3"/>
  <c r="AR2245" i="3"/>
  <c r="AR2246" i="3"/>
  <c r="AR2247" i="3"/>
  <c r="AR2248" i="3"/>
  <c r="AR2249" i="3"/>
  <c r="AR2250" i="3"/>
  <c r="AR2251" i="3"/>
  <c r="AR2252" i="3"/>
  <c r="AR2253" i="3"/>
  <c r="AR2254" i="3"/>
  <c r="AR2255" i="3"/>
  <c r="AR2256" i="3"/>
  <c r="AR2257" i="3"/>
  <c r="AR2258" i="3"/>
  <c r="AR2259" i="3"/>
  <c r="AR2260" i="3"/>
  <c r="AR2261" i="3"/>
  <c r="AR2262" i="3"/>
  <c r="AR2263" i="3"/>
  <c r="AR2264" i="3"/>
  <c r="AR2265" i="3"/>
  <c r="AR2266" i="3"/>
  <c r="AR2267" i="3"/>
  <c r="AR2268" i="3"/>
  <c r="AR2269" i="3"/>
  <c r="AR2270" i="3"/>
  <c r="AR2271" i="3"/>
  <c r="AR2272" i="3"/>
  <c r="AR2273" i="3"/>
  <c r="AR2274" i="3"/>
  <c r="AR2275" i="3"/>
  <c r="AR2276" i="3"/>
  <c r="AR2277" i="3"/>
  <c r="AR2278" i="3"/>
  <c r="AR2279" i="3"/>
  <c r="AR2280" i="3"/>
  <c r="AR2281" i="3"/>
  <c r="AR2282" i="3"/>
  <c r="AR2283" i="3"/>
  <c r="AR2284" i="3"/>
  <c r="AR2285" i="3"/>
  <c r="AR2286" i="3"/>
  <c r="AR2287" i="3"/>
  <c r="AR2288" i="3"/>
  <c r="AR2289" i="3"/>
  <c r="AR2290" i="3"/>
  <c r="AR2291" i="3"/>
  <c r="AR2292" i="3"/>
  <c r="AR2293" i="3"/>
  <c r="AR2294" i="3"/>
  <c r="AR2295" i="3"/>
  <c r="AR2296" i="3"/>
  <c r="AR2297" i="3"/>
  <c r="AR2298" i="3"/>
  <c r="AR2299" i="3"/>
  <c r="AR2300" i="3"/>
  <c r="AR2301" i="3"/>
  <c r="AR2302" i="3"/>
  <c r="AR2303" i="3"/>
  <c r="AR2304" i="3"/>
  <c r="AR2305" i="3"/>
  <c r="AR2306" i="3"/>
  <c r="AR2307" i="3"/>
  <c r="AR2308" i="3"/>
  <c r="AR2309" i="3"/>
  <c r="AR2310" i="3"/>
  <c r="AR2311" i="3"/>
  <c r="AR2312" i="3"/>
  <c r="AR2313" i="3"/>
  <c r="AR2314" i="3"/>
  <c r="AR2315" i="3"/>
  <c r="AR2316" i="3"/>
  <c r="AR2317" i="3"/>
  <c r="AR2318" i="3"/>
  <c r="AR2319" i="3"/>
  <c r="AR2320" i="3"/>
  <c r="AR2321" i="3"/>
  <c r="AR2322" i="3"/>
  <c r="AR2323" i="3"/>
  <c r="AR2324" i="3"/>
  <c r="AR2325" i="3"/>
  <c r="AR2326" i="3"/>
  <c r="AR2327" i="3"/>
  <c r="AR2328" i="3"/>
  <c r="AR2329" i="3"/>
  <c r="AR2330" i="3"/>
  <c r="AR2331" i="3"/>
  <c r="AR2332" i="3"/>
  <c r="AR2333" i="3"/>
  <c r="AR2334" i="3"/>
  <c r="AR2335" i="3"/>
  <c r="AR2336" i="3"/>
  <c r="AR2337" i="3"/>
  <c r="AR2338" i="3"/>
  <c r="AR2339" i="3"/>
  <c r="AR2340" i="3"/>
  <c r="AR2341" i="3"/>
  <c r="AR2342" i="3"/>
  <c r="AR2343" i="3"/>
  <c r="AR2344" i="3"/>
  <c r="AR2345" i="3"/>
  <c r="AR2346" i="3"/>
  <c r="AR2347" i="3"/>
  <c r="AR2348" i="3"/>
  <c r="AR2349" i="3"/>
  <c r="AR2350" i="3"/>
  <c r="AR2351" i="3"/>
  <c r="AR2352" i="3"/>
  <c r="AR2353" i="3"/>
  <c r="AR2354" i="3"/>
  <c r="AR2355" i="3"/>
  <c r="AR2356" i="3"/>
  <c r="AR2357" i="3"/>
  <c r="AR2358" i="3"/>
  <c r="AR2359" i="3"/>
  <c r="AR2360" i="3"/>
  <c r="AR2361" i="3"/>
  <c r="AR2362" i="3"/>
  <c r="AR2363" i="3"/>
  <c r="AR2364" i="3"/>
  <c r="AR2365" i="3"/>
  <c r="AR2366" i="3"/>
  <c r="AR2367" i="3"/>
  <c r="AR2368" i="3"/>
  <c r="AR2369" i="3"/>
  <c r="AR2370" i="3"/>
  <c r="AR2371" i="3"/>
  <c r="AR2372" i="3"/>
  <c r="AR2373" i="3"/>
  <c r="AR2374" i="3"/>
  <c r="AR2375" i="3"/>
  <c r="AR2376" i="3"/>
  <c r="AR2377" i="3"/>
  <c r="AR2378" i="3"/>
  <c r="AR2379" i="3"/>
  <c r="AR2380" i="3"/>
  <c r="AR2381" i="3"/>
  <c r="AR2382" i="3"/>
  <c r="AR2383" i="3"/>
  <c r="AR2384" i="3"/>
  <c r="AR2385" i="3"/>
  <c r="AR2386" i="3"/>
  <c r="AR2387" i="3"/>
  <c r="AR2388" i="3"/>
  <c r="AR2389" i="3"/>
  <c r="AR2390" i="3"/>
  <c r="AR2391" i="3"/>
  <c r="AR2392" i="3"/>
  <c r="AR2393" i="3"/>
  <c r="AR2394" i="3"/>
  <c r="AR2395" i="3"/>
  <c r="AR2396" i="3"/>
  <c r="AR2397" i="3"/>
  <c r="AR2398" i="3"/>
  <c r="AR2399" i="3"/>
  <c r="AR2400" i="3"/>
  <c r="AR2401" i="3"/>
  <c r="AR2402" i="3"/>
  <c r="AR2403" i="3"/>
  <c r="AR2404" i="3"/>
  <c r="AR2405" i="3"/>
  <c r="AR2406" i="3"/>
  <c r="AR2407" i="3"/>
  <c r="AR2408" i="3"/>
  <c r="AR2409" i="3"/>
  <c r="AR2410" i="3"/>
  <c r="AR2411" i="3"/>
  <c r="AR2412" i="3"/>
  <c r="AR2413" i="3"/>
  <c r="AR2414" i="3"/>
  <c r="AR2415" i="3"/>
  <c r="AR2416" i="3"/>
  <c r="AR2417" i="3"/>
  <c r="AR2418" i="3"/>
  <c r="AR2419" i="3"/>
  <c r="AR2420" i="3"/>
  <c r="AR2421" i="3"/>
  <c r="AR2422" i="3"/>
  <c r="AR2423" i="3"/>
  <c r="AR2424" i="3"/>
  <c r="AR2425" i="3"/>
  <c r="AR2426" i="3"/>
  <c r="AR2427" i="3"/>
  <c r="AR2428" i="3"/>
  <c r="AR2429" i="3"/>
  <c r="AR2430" i="3"/>
  <c r="AR2431" i="3"/>
  <c r="AR2432" i="3"/>
  <c r="AR2433" i="3"/>
  <c r="AR2434" i="3"/>
  <c r="AR2435" i="3"/>
  <c r="AR2436" i="3"/>
  <c r="AR2437" i="3"/>
  <c r="AR2438" i="3"/>
  <c r="AR2439" i="3"/>
  <c r="AR2440" i="3"/>
  <c r="AR2441" i="3"/>
  <c r="AR2442" i="3"/>
  <c r="AR2443" i="3"/>
  <c r="AR2444" i="3"/>
  <c r="AR2445" i="3"/>
  <c r="AR2446" i="3"/>
  <c r="AR2447" i="3"/>
  <c r="AR2448" i="3"/>
  <c r="AR2449" i="3"/>
  <c r="AR2450" i="3"/>
  <c r="AR2451" i="3"/>
  <c r="AR2452" i="3"/>
  <c r="AR2453" i="3"/>
  <c r="AR2454" i="3"/>
  <c r="AR2455" i="3"/>
  <c r="AR2456" i="3"/>
  <c r="AR2457" i="3"/>
  <c r="AR2458" i="3"/>
  <c r="AR2459" i="3"/>
  <c r="AR2460" i="3"/>
  <c r="AR2461" i="3"/>
  <c r="AR2462" i="3"/>
  <c r="AR2463" i="3"/>
  <c r="AR2464" i="3"/>
  <c r="AR2465" i="3"/>
  <c r="AR2466" i="3"/>
  <c r="AR2467" i="3"/>
  <c r="AR2468" i="3"/>
  <c r="AR2469" i="3"/>
  <c r="AR2470" i="3"/>
  <c r="AR2471" i="3"/>
  <c r="AR2472" i="3"/>
  <c r="AR2473" i="3"/>
  <c r="AR2474" i="3"/>
  <c r="AR2475" i="3"/>
  <c r="AR2476" i="3"/>
  <c r="AR2477" i="3"/>
  <c r="AR2478" i="3"/>
  <c r="AR2479" i="3"/>
  <c r="AR2480" i="3"/>
  <c r="AR2481" i="3"/>
  <c r="AR2482" i="3"/>
  <c r="AR2483" i="3"/>
  <c r="AR2484" i="3"/>
  <c r="AR2485" i="3"/>
  <c r="AR2486" i="3"/>
  <c r="AR2487" i="3"/>
  <c r="AR2488" i="3"/>
  <c r="AR2489" i="3"/>
  <c r="AR2490" i="3"/>
  <c r="AR2491" i="3"/>
  <c r="AR2492" i="3"/>
  <c r="AR2493" i="3"/>
  <c r="AR2494" i="3"/>
  <c r="AR2495" i="3"/>
  <c r="AR2496" i="3"/>
  <c r="AR2497" i="3"/>
  <c r="AR2498" i="3"/>
  <c r="AR2499" i="3"/>
  <c r="AR2500" i="3"/>
  <c r="AR2501" i="3"/>
  <c r="AR2502" i="3"/>
  <c r="AR2503" i="3"/>
  <c r="AR2504" i="3"/>
  <c r="AR2505" i="3"/>
  <c r="AR2506" i="3"/>
  <c r="AR2507" i="3"/>
  <c r="AR2508" i="3"/>
  <c r="AR2509" i="3"/>
  <c r="AR2510" i="3"/>
  <c r="AR2511" i="3"/>
  <c r="AR2512" i="3"/>
  <c r="AR2513" i="3"/>
  <c r="AR2514" i="3"/>
  <c r="AR2515" i="3"/>
  <c r="AR2516" i="3"/>
  <c r="AR2517" i="3"/>
  <c r="AR2518" i="3"/>
  <c r="AR2519" i="3"/>
  <c r="AR2520" i="3"/>
  <c r="AR2521" i="3"/>
  <c r="AR2522" i="3"/>
  <c r="AR2523" i="3"/>
  <c r="AR2524" i="3"/>
  <c r="AR2525" i="3"/>
  <c r="AR2526" i="3"/>
  <c r="AR2527" i="3"/>
  <c r="AR2528" i="3"/>
  <c r="AR2529" i="3"/>
  <c r="AR2530" i="3"/>
  <c r="AR2531" i="3"/>
  <c r="AR2532" i="3"/>
  <c r="AR2533" i="3"/>
  <c r="AR2534" i="3"/>
  <c r="AR2535" i="3"/>
  <c r="AR2536" i="3"/>
  <c r="AR2537" i="3"/>
  <c r="AR2538" i="3"/>
  <c r="AR2539" i="3"/>
  <c r="AR2540" i="3"/>
  <c r="AR2541" i="3"/>
  <c r="AR2542" i="3"/>
  <c r="AR2543" i="3"/>
  <c r="AR2544" i="3"/>
  <c r="AR2545" i="3"/>
  <c r="AR2546" i="3"/>
  <c r="AR2547" i="3"/>
  <c r="AR2548" i="3"/>
  <c r="AR2549" i="3"/>
  <c r="AR2550" i="3"/>
  <c r="AR2551" i="3"/>
  <c r="AR2552" i="3"/>
  <c r="AR2553" i="3"/>
  <c r="AR2554" i="3"/>
  <c r="AR2555" i="3"/>
  <c r="AR2556" i="3"/>
  <c r="AR2557" i="3"/>
  <c r="AR2558" i="3"/>
  <c r="AR2559" i="3"/>
  <c r="AR2560" i="3"/>
  <c r="AR2561" i="3"/>
  <c r="AR2562" i="3"/>
  <c r="AR2563" i="3"/>
  <c r="AR2564" i="3"/>
  <c r="AR2565" i="3"/>
  <c r="AR2566" i="3"/>
  <c r="AR2567" i="3"/>
  <c r="AR2568" i="3"/>
  <c r="AR2569" i="3"/>
  <c r="AR2570" i="3"/>
  <c r="AR2571" i="3"/>
  <c r="AR2572" i="3"/>
  <c r="AR2573" i="3"/>
  <c r="AR2574" i="3"/>
  <c r="AR2575" i="3"/>
  <c r="AR2576" i="3"/>
  <c r="AR2577" i="3"/>
  <c r="AR2578" i="3"/>
  <c r="AR2579" i="3"/>
  <c r="AR2580" i="3"/>
  <c r="AR2581" i="3"/>
  <c r="AR2582" i="3"/>
  <c r="AR2583" i="3"/>
  <c r="AR2584" i="3"/>
  <c r="AR2585" i="3"/>
  <c r="AR2586" i="3"/>
  <c r="AR2587" i="3"/>
  <c r="AR2588" i="3"/>
  <c r="AR2589" i="3"/>
  <c r="AR2590" i="3"/>
  <c r="AR2591" i="3"/>
  <c r="AR2592" i="3"/>
  <c r="AR2593" i="3"/>
  <c r="AR2594" i="3"/>
  <c r="AR2595" i="3"/>
  <c r="AR2596" i="3"/>
  <c r="AR2597" i="3"/>
  <c r="AR2598" i="3"/>
  <c r="AR2599" i="3"/>
  <c r="AR2600" i="3"/>
  <c r="AR2601" i="3"/>
  <c r="AR2602" i="3"/>
  <c r="AR2603" i="3"/>
  <c r="AR2604" i="3"/>
  <c r="AR2605" i="3"/>
  <c r="AR2606" i="3"/>
  <c r="AR2607" i="3"/>
  <c r="AR2608" i="3"/>
  <c r="AR2609" i="3"/>
  <c r="AR2610" i="3"/>
  <c r="AR2611" i="3"/>
  <c r="AR2612" i="3"/>
  <c r="AR2613" i="3"/>
  <c r="AR2614" i="3"/>
  <c r="AR2615" i="3"/>
  <c r="AR2616" i="3"/>
  <c r="AR2617" i="3"/>
  <c r="AR2618" i="3"/>
  <c r="AR2619" i="3"/>
  <c r="AR2620" i="3"/>
  <c r="AR2621" i="3"/>
  <c r="AR2622" i="3"/>
  <c r="AR2623" i="3"/>
  <c r="AR2624" i="3"/>
  <c r="AR2625" i="3"/>
  <c r="AR2626" i="3"/>
  <c r="AR2627" i="3"/>
  <c r="AR2628" i="3"/>
  <c r="AR2629" i="3"/>
  <c r="AR2630" i="3"/>
  <c r="AR2631" i="3"/>
  <c r="AR2632" i="3"/>
  <c r="AR2633" i="3"/>
  <c r="AR2634" i="3"/>
  <c r="AR2635" i="3"/>
  <c r="AR2636" i="3"/>
  <c r="AR2637" i="3"/>
  <c r="AR2638" i="3"/>
  <c r="AR2639" i="3"/>
  <c r="AR2640" i="3"/>
  <c r="AR2641" i="3"/>
  <c r="AR2642" i="3"/>
  <c r="AR2643" i="3"/>
  <c r="AR2644" i="3"/>
  <c r="AR2645" i="3"/>
  <c r="AR2646" i="3"/>
  <c r="AR2647" i="3"/>
  <c r="AR2648" i="3"/>
  <c r="AR2649" i="3"/>
  <c r="AR2650" i="3"/>
  <c r="AR2651" i="3"/>
  <c r="AR2652" i="3"/>
  <c r="AR2653" i="3"/>
  <c r="AR2654" i="3"/>
  <c r="AR2655" i="3"/>
  <c r="AR2656" i="3"/>
  <c r="AR2657" i="3"/>
  <c r="AR2658" i="3"/>
  <c r="AR2659" i="3"/>
  <c r="AR2660" i="3"/>
  <c r="AR2661" i="3"/>
  <c r="AR2662" i="3"/>
  <c r="AR2663" i="3"/>
  <c r="AR2664" i="3"/>
  <c r="AR2665" i="3"/>
  <c r="AR2666" i="3"/>
  <c r="AR2667" i="3"/>
  <c r="AR2668" i="3"/>
  <c r="AR2669" i="3"/>
  <c r="AR2670" i="3"/>
  <c r="AR2671" i="3"/>
  <c r="AR2672" i="3"/>
  <c r="AR2673" i="3"/>
  <c r="AR2674" i="3"/>
  <c r="AR2675" i="3"/>
  <c r="AR2676" i="3"/>
  <c r="AR2677" i="3"/>
  <c r="AR2678" i="3"/>
  <c r="AR2679" i="3"/>
  <c r="AR2680" i="3"/>
  <c r="AR2681" i="3"/>
  <c r="AR2682" i="3"/>
  <c r="AR2683" i="3"/>
  <c r="AR2684" i="3"/>
  <c r="AR2685" i="3"/>
  <c r="AR2686" i="3"/>
  <c r="AR2687" i="3"/>
  <c r="AR2688" i="3"/>
  <c r="AR2689" i="3"/>
  <c r="AR2690" i="3"/>
  <c r="AR2691" i="3"/>
  <c r="AR2692" i="3"/>
  <c r="AR2693" i="3"/>
  <c r="AR2694" i="3"/>
  <c r="AR2695" i="3"/>
  <c r="AR2696" i="3"/>
  <c r="AR2697" i="3"/>
  <c r="AR2698" i="3"/>
  <c r="AR2699" i="3"/>
  <c r="AR2700" i="3"/>
  <c r="AR2701" i="3"/>
  <c r="AR2702" i="3"/>
  <c r="AR2703" i="3"/>
  <c r="AR2704" i="3"/>
  <c r="AR2705" i="3"/>
  <c r="AR2706" i="3"/>
  <c r="AR2707" i="3"/>
  <c r="AR2708" i="3"/>
  <c r="AR2709" i="3"/>
  <c r="AR2710" i="3"/>
  <c r="AR2711" i="3"/>
  <c r="AR2712" i="3"/>
  <c r="AR2713" i="3"/>
  <c r="AR2714" i="3"/>
  <c r="AR2715" i="3"/>
  <c r="AR2716" i="3"/>
  <c r="AR2717" i="3"/>
  <c r="AR2718" i="3"/>
  <c r="AR2719" i="3"/>
  <c r="AR2720" i="3"/>
  <c r="AR2721" i="3"/>
  <c r="AR2722" i="3"/>
  <c r="AR2723" i="3"/>
  <c r="AR2724" i="3"/>
  <c r="AR2725" i="3"/>
  <c r="AR2726" i="3"/>
  <c r="AR2727" i="3"/>
  <c r="AR2728" i="3"/>
  <c r="AR2729" i="3"/>
  <c r="AR2730" i="3"/>
  <c r="AR2731" i="3"/>
  <c r="AR2732" i="3"/>
  <c r="AR2733" i="3"/>
  <c r="AR2734" i="3"/>
  <c r="AR2735" i="3"/>
  <c r="AR2736" i="3"/>
  <c r="AR2737" i="3"/>
  <c r="AR2738" i="3"/>
  <c r="AR2739" i="3"/>
  <c r="AR2740" i="3"/>
  <c r="AR2741" i="3"/>
  <c r="AR2742" i="3"/>
  <c r="AR2743" i="3"/>
  <c r="AR2744" i="3"/>
  <c r="AR2745" i="3"/>
  <c r="AR2746" i="3"/>
  <c r="AR2747" i="3"/>
  <c r="AR2748" i="3"/>
  <c r="AR2749" i="3"/>
  <c r="AR2750" i="3"/>
  <c r="AR2751" i="3"/>
  <c r="AR2752" i="3"/>
  <c r="AR2753" i="3"/>
  <c r="AR2754" i="3"/>
  <c r="AR2755" i="3"/>
  <c r="AR2756" i="3"/>
  <c r="AR2757" i="3"/>
  <c r="AR2758" i="3"/>
  <c r="AR2759" i="3"/>
  <c r="AR2760" i="3"/>
  <c r="AR2761" i="3"/>
  <c r="AR2762" i="3"/>
  <c r="AR2763" i="3"/>
  <c r="AR2764" i="3"/>
  <c r="AR2765" i="3"/>
  <c r="AR2766" i="3"/>
  <c r="AR2767" i="3"/>
  <c r="AR2768" i="3"/>
  <c r="AR2769" i="3"/>
  <c r="AR2770" i="3"/>
  <c r="AR2771" i="3"/>
  <c r="AR2772" i="3"/>
  <c r="AR2773" i="3"/>
  <c r="AR2774" i="3"/>
  <c r="AR2775" i="3"/>
  <c r="AR2776" i="3"/>
  <c r="AR2777" i="3"/>
  <c r="AR2778" i="3"/>
  <c r="AR2779" i="3"/>
  <c r="AR2780" i="3"/>
  <c r="AR2781" i="3"/>
  <c r="AR2782" i="3"/>
  <c r="AR2783" i="3"/>
  <c r="AR2784" i="3"/>
  <c r="AR2785" i="3"/>
  <c r="AR2786" i="3"/>
  <c r="AR2787" i="3"/>
  <c r="AR2788" i="3"/>
  <c r="AR2789" i="3"/>
  <c r="AR2790" i="3"/>
  <c r="AR2791" i="3"/>
  <c r="AR2792" i="3"/>
  <c r="AR2793" i="3"/>
  <c r="AR2794" i="3"/>
  <c r="AR2795" i="3"/>
  <c r="AR2796" i="3"/>
  <c r="AR2797" i="3"/>
  <c r="AR2798" i="3"/>
  <c r="AR2799" i="3"/>
  <c r="AR2800" i="3"/>
  <c r="AR2801" i="3"/>
  <c r="AR2802" i="3"/>
  <c r="AR2803" i="3"/>
  <c r="AR2804" i="3"/>
  <c r="AR2805" i="3"/>
  <c r="AR2806" i="3"/>
  <c r="AR2807" i="3"/>
  <c r="AR2808" i="3"/>
  <c r="AR2809" i="3"/>
  <c r="AR2810" i="3"/>
  <c r="AR2811" i="3"/>
  <c r="AR2812" i="3"/>
  <c r="AR2813" i="3"/>
  <c r="AR2814" i="3"/>
  <c r="AR2815" i="3"/>
  <c r="AR2816" i="3"/>
  <c r="AR2817" i="3"/>
  <c r="AR2818" i="3"/>
  <c r="AR2819" i="3"/>
  <c r="AR2820" i="3"/>
  <c r="AR2821" i="3"/>
  <c r="AR2822" i="3"/>
  <c r="AR2823" i="3"/>
  <c r="AR2824" i="3"/>
  <c r="AR2825" i="3"/>
  <c r="AR2826" i="3"/>
  <c r="AR2827" i="3"/>
  <c r="AR2828" i="3"/>
  <c r="AR2829" i="3"/>
  <c r="AR2830" i="3"/>
  <c r="AR2831" i="3"/>
  <c r="AR2832" i="3"/>
  <c r="AR2833" i="3"/>
  <c r="AR2834" i="3"/>
  <c r="AR2835" i="3"/>
  <c r="AR2836" i="3"/>
  <c r="AR2837" i="3"/>
  <c r="AR2838" i="3"/>
  <c r="AR2839" i="3"/>
  <c r="AR2840" i="3"/>
  <c r="AR2841" i="3"/>
  <c r="AR2842" i="3"/>
  <c r="AR2843" i="3"/>
  <c r="AR2844" i="3"/>
  <c r="AR2845" i="3"/>
  <c r="AR2846" i="3"/>
  <c r="AR2847" i="3"/>
  <c r="AR2848" i="3"/>
  <c r="AR2849" i="3"/>
  <c r="AR2850" i="3"/>
  <c r="AR2851" i="3"/>
  <c r="AR2852" i="3"/>
  <c r="AR2853" i="3"/>
  <c r="AR2854" i="3"/>
  <c r="AR2855" i="3"/>
  <c r="AR2856" i="3"/>
  <c r="AR2857" i="3"/>
  <c r="AR2858" i="3"/>
  <c r="AR2859" i="3"/>
  <c r="AR2860" i="3"/>
  <c r="AR2861" i="3"/>
  <c r="AR2862" i="3"/>
  <c r="AR2863" i="3"/>
  <c r="AR2864" i="3"/>
  <c r="AR2865" i="3"/>
  <c r="AR2866" i="3"/>
  <c r="AR2867" i="3"/>
  <c r="AR2868" i="3"/>
  <c r="AR2869" i="3"/>
  <c r="AR2870" i="3"/>
  <c r="AR2871" i="3"/>
  <c r="AR2872" i="3"/>
  <c r="AR2873" i="3"/>
  <c r="AR2874" i="3"/>
  <c r="AR2875" i="3"/>
  <c r="AR2876" i="3"/>
  <c r="AR2877" i="3"/>
  <c r="AR2878" i="3"/>
  <c r="AR2879" i="3"/>
  <c r="AR2880" i="3"/>
  <c r="AR2881" i="3"/>
  <c r="AR2882" i="3"/>
  <c r="AR2883" i="3"/>
  <c r="AR2884" i="3"/>
  <c r="AR2885" i="3"/>
  <c r="AR2886" i="3"/>
  <c r="AR2887" i="3"/>
  <c r="AR2888" i="3"/>
  <c r="AR2889" i="3"/>
  <c r="AR2890" i="3"/>
  <c r="AR2891" i="3"/>
  <c r="AR2892" i="3"/>
  <c r="AR2893" i="3"/>
  <c r="AR2894" i="3"/>
  <c r="AR2895" i="3"/>
  <c r="AR2896" i="3"/>
  <c r="AR2897" i="3"/>
  <c r="AR2898" i="3"/>
  <c r="AR2899" i="3"/>
  <c r="AR2900" i="3"/>
  <c r="AR2901" i="3"/>
  <c r="AR2902" i="3"/>
  <c r="AR2903" i="3"/>
  <c r="AR2904" i="3"/>
  <c r="AR2905" i="3"/>
  <c r="AR2906" i="3"/>
  <c r="AR2907" i="3"/>
  <c r="AR2908" i="3"/>
  <c r="AR2909" i="3"/>
  <c r="AR2910" i="3"/>
  <c r="AR2911" i="3"/>
  <c r="AR2912" i="3"/>
  <c r="AR2913" i="3"/>
  <c r="AR2914" i="3"/>
  <c r="AR2915" i="3"/>
  <c r="AR2916" i="3"/>
  <c r="AR2917" i="3"/>
  <c r="AR2918" i="3"/>
  <c r="AR2919" i="3"/>
  <c r="AR2920" i="3"/>
  <c r="AR2921" i="3"/>
  <c r="AR2922" i="3"/>
  <c r="AR2923" i="3"/>
  <c r="AR2924" i="3"/>
  <c r="AR2925" i="3"/>
  <c r="AR2926" i="3"/>
  <c r="AR2927" i="3"/>
  <c r="AR2928" i="3"/>
  <c r="AR2929" i="3"/>
  <c r="AR2930" i="3"/>
  <c r="AR2931" i="3"/>
  <c r="AR2932" i="3"/>
  <c r="AR2933" i="3"/>
  <c r="AR2934" i="3"/>
  <c r="AR2935" i="3"/>
  <c r="AR2936" i="3"/>
  <c r="AR2937" i="3"/>
  <c r="AR2938" i="3"/>
  <c r="AR2939" i="3"/>
  <c r="AR2940" i="3"/>
  <c r="AR2941" i="3"/>
  <c r="AR2942" i="3"/>
  <c r="AR2943" i="3"/>
  <c r="AR2944" i="3"/>
  <c r="AR2945" i="3"/>
  <c r="AR2946" i="3"/>
  <c r="AR2947" i="3"/>
  <c r="AR2948" i="3"/>
  <c r="AR2949" i="3"/>
  <c r="AR2950" i="3"/>
  <c r="AR2951" i="3"/>
  <c r="AR2952" i="3"/>
  <c r="AR2953" i="3"/>
  <c r="AR2954" i="3"/>
  <c r="AR2955" i="3"/>
  <c r="AR2956" i="3"/>
  <c r="AR2957" i="3"/>
  <c r="AR2958" i="3"/>
  <c r="AR2959" i="3"/>
  <c r="AR2960" i="3"/>
  <c r="AR2961" i="3"/>
  <c r="AR2962" i="3"/>
  <c r="AR2963" i="3"/>
  <c r="AR2964" i="3"/>
  <c r="AR2965" i="3"/>
  <c r="AR2966" i="3"/>
  <c r="AR2967" i="3"/>
  <c r="AR2968" i="3"/>
  <c r="AR2969" i="3"/>
  <c r="AR2970" i="3"/>
  <c r="AR2971" i="3"/>
  <c r="AR2972" i="3"/>
  <c r="AR2973" i="3"/>
  <c r="AR2974" i="3"/>
  <c r="AR2975" i="3"/>
  <c r="AR2976" i="3"/>
  <c r="AR2977" i="3"/>
  <c r="AR2978" i="3"/>
  <c r="AR2979" i="3"/>
  <c r="AR2980" i="3"/>
  <c r="AR2981" i="3"/>
  <c r="AR2982" i="3"/>
  <c r="AR2983" i="3"/>
  <c r="AR2984" i="3"/>
  <c r="AR2985" i="3"/>
  <c r="AR2986" i="3"/>
  <c r="AR2987" i="3"/>
  <c r="AR2988" i="3"/>
  <c r="AR2989" i="3"/>
  <c r="AR2990" i="3"/>
  <c r="AR2991" i="3"/>
  <c r="AR2992" i="3"/>
  <c r="AR2993" i="3"/>
  <c r="AR2994" i="3"/>
  <c r="AR2995" i="3"/>
  <c r="AR2996" i="3"/>
  <c r="AR2997" i="3"/>
  <c r="AR2998" i="3"/>
  <c r="AR2999" i="3"/>
  <c r="AR3000" i="3"/>
  <c r="AR3001" i="3"/>
  <c r="AR3002" i="3"/>
  <c r="AR3003" i="3"/>
  <c r="AR3004" i="3"/>
  <c r="AR3005" i="3"/>
  <c r="AR3006" i="3"/>
  <c r="AR3007" i="3"/>
  <c r="AR3008" i="3"/>
  <c r="AR3009" i="3"/>
  <c r="AR3010" i="3"/>
  <c r="AR3011" i="3"/>
  <c r="AR3012" i="3"/>
  <c r="AR3013" i="3"/>
  <c r="AR3014" i="3"/>
  <c r="AR3015" i="3"/>
  <c r="AR3016" i="3"/>
  <c r="AR3017" i="3"/>
  <c r="AR3018" i="3"/>
  <c r="AR3019" i="3"/>
  <c r="AR3020" i="3"/>
  <c r="AR3021" i="3"/>
  <c r="AR3022" i="3"/>
  <c r="AR3023" i="3"/>
  <c r="AR3024" i="3"/>
  <c r="AR3025" i="3"/>
  <c r="AR3026" i="3"/>
  <c r="AR3027" i="3"/>
  <c r="AR3028" i="3"/>
  <c r="AR3029" i="3"/>
  <c r="AR3030" i="3"/>
  <c r="AR3031" i="3"/>
  <c r="AR3032" i="3"/>
  <c r="AR3033" i="3"/>
  <c r="AR3034" i="3"/>
  <c r="AR3035" i="3"/>
  <c r="AR3036" i="3"/>
  <c r="AR3037" i="3"/>
  <c r="AR3038" i="3"/>
  <c r="AR3039" i="3"/>
  <c r="AR3040" i="3"/>
  <c r="AR3041" i="3"/>
  <c r="AR3042" i="3"/>
  <c r="AR3043" i="3"/>
  <c r="AR3044" i="3"/>
  <c r="AR3045" i="3"/>
  <c r="AR3046" i="3"/>
  <c r="AR3047" i="3"/>
  <c r="AR3048" i="3"/>
  <c r="AR3049" i="3"/>
  <c r="AR3050" i="3"/>
  <c r="AR3051" i="3"/>
  <c r="AR3052" i="3"/>
  <c r="AR3053" i="3"/>
  <c r="AR3054" i="3"/>
  <c r="AR3055" i="3"/>
  <c r="AR3056" i="3"/>
  <c r="AR3057" i="3"/>
  <c r="AR3058" i="3"/>
  <c r="AR3059" i="3"/>
  <c r="AR3060" i="3"/>
  <c r="AR3061" i="3"/>
  <c r="AR3062" i="3"/>
  <c r="AR3063" i="3"/>
  <c r="AR3064" i="3"/>
  <c r="AR3065" i="3"/>
  <c r="AR3066" i="3"/>
  <c r="AR3067" i="3"/>
  <c r="AR3068" i="3"/>
  <c r="AR3069" i="3"/>
  <c r="AR3070" i="3"/>
  <c r="AR3071" i="3"/>
  <c r="AR3072" i="3"/>
  <c r="AR3073" i="3"/>
  <c r="AR3074" i="3"/>
  <c r="AR3075" i="3"/>
  <c r="AR3076" i="3"/>
  <c r="AR3077" i="3"/>
  <c r="AR3078" i="3"/>
  <c r="AR3079" i="3"/>
  <c r="AR3080" i="3"/>
  <c r="AR3081" i="3"/>
  <c r="AR3082" i="3"/>
  <c r="AR3083" i="3"/>
  <c r="AR3084" i="3"/>
  <c r="AR3085" i="3"/>
  <c r="AR3086" i="3"/>
  <c r="AR3087" i="3"/>
  <c r="AR3088" i="3"/>
  <c r="AR3089" i="3"/>
  <c r="AR3090" i="3"/>
  <c r="AR3091" i="3"/>
  <c r="AR3092" i="3"/>
  <c r="AR3093" i="3"/>
  <c r="AR3094" i="3"/>
  <c r="AR3095" i="3"/>
  <c r="AR3096" i="3"/>
  <c r="AR3097" i="3"/>
  <c r="AR3098" i="3"/>
  <c r="AR3099" i="3"/>
  <c r="AR3100" i="3"/>
  <c r="AR3101" i="3"/>
  <c r="AR3102" i="3"/>
  <c r="AR3103" i="3"/>
  <c r="AR3104" i="3"/>
  <c r="AR3105" i="3"/>
  <c r="AR3106" i="3"/>
  <c r="AR3107" i="3"/>
  <c r="AR3108" i="3"/>
  <c r="AR3109" i="3"/>
  <c r="AR3110" i="3"/>
  <c r="AR3111" i="3"/>
  <c r="AR3112" i="3"/>
  <c r="AR3113" i="3"/>
  <c r="AR3114" i="3"/>
  <c r="AR3115" i="3"/>
  <c r="AR3116" i="3"/>
  <c r="AR3117" i="3"/>
  <c r="AR3118" i="3"/>
  <c r="AR3119" i="3"/>
  <c r="AR3120" i="3"/>
  <c r="AR3121" i="3"/>
  <c r="AR3122" i="3"/>
  <c r="AR3123" i="3"/>
  <c r="AR3124" i="3"/>
  <c r="AR3125" i="3"/>
  <c r="AR3126" i="3"/>
  <c r="AR3127" i="3"/>
  <c r="AR3128" i="3"/>
  <c r="AR3129" i="3"/>
  <c r="AR3130" i="3"/>
  <c r="AR3131" i="3"/>
  <c r="AR3132" i="3"/>
  <c r="AR3133" i="3"/>
  <c r="AR3134" i="3"/>
  <c r="AR3135" i="3"/>
  <c r="AR3136" i="3"/>
  <c r="AR3137" i="3"/>
  <c r="AR3138" i="3"/>
  <c r="AR3139" i="3"/>
  <c r="AR3140" i="3"/>
  <c r="AR3141" i="3"/>
  <c r="AR3142" i="3"/>
  <c r="AR3143" i="3"/>
  <c r="AR3144" i="3"/>
  <c r="AR3145" i="3"/>
  <c r="AR3146" i="3"/>
  <c r="AR3147" i="3"/>
  <c r="AR3148" i="3"/>
  <c r="AR3149" i="3"/>
  <c r="AR3150" i="3"/>
  <c r="AR3151" i="3"/>
  <c r="AR3152" i="3"/>
  <c r="AR3153" i="3"/>
  <c r="AR3154" i="3"/>
  <c r="AR3155" i="3"/>
  <c r="AR3156" i="3"/>
  <c r="AR3157" i="3"/>
  <c r="AR3158" i="3"/>
  <c r="AR3159" i="3"/>
  <c r="AR3160" i="3"/>
  <c r="AR3161" i="3"/>
  <c r="AR3162" i="3"/>
  <c r="AR3163" i="3"/>
  <c r="AR3164" i="3"/>
  <c r="AR3165" i="3"/>
  <c r="AR3166" i="3"/>
  <c r="AR3167" i="3"/>
  <c r="AR3168" i="3"/>
  <c r="AR3169" i="3"/>
  <c r="AR3170" i="3"/>
  <c r="AR3171" i="3"/>
  <c r="AR3172" i="3"/>
  <c r="AR3173" i="3"/>
  <c r="AR3174" i="3"/>
  <c r="AR3175" i="3"/>
  <c r="AR3176" i="3"/>
  <c r="AR3177" i="3"/>
  <c r="AR3178" i="3"/>
  <c r="AR3179" i="3"/>
  <c r="AR3180" i="3"/>
  <c r="AR3181" i="3"/>
  <c r="AR3182" i="3"/>
  <c r="AR3183" i="3"/>
  <c r="AR3184" i="3"/>
  <c r="AR3185" i="3"/>
  <c r="AR3186" i="3"/>
  <c r="AR3187" i="3"/>
  <c r="AR3188" i="3"/>
  <c r="AR3189" i="3"/>
  <c r="AR3190" i="3"/>
  <c r="AR3191" i="3"/>
  <c r="AR3192" i="3"/>
  <c r="AR3193" i="3"/>
  <c r="AR3194" i="3"/>
  <c r="AR3195" i="3"/>
  <c r="AR3196" i="3"/>
  <c r="AR3197" i="3"/>
  <c r="AR3198" i="3"/>
  <c r="AR3199" i="3"/>
  <c r="AR3200" i="3"/>
  <c r="AR3201" i="3"/>
  <c r="AR3202" i="3"/>
  <c r="AR3203" i="3"/>
  <c r="AR3204" i="3"/>
  <c r="AR3205" i="3"/>
  <c r="AR3206" i="3"/>
  <c r="AR3207" i="3"/>
  <c r="AR3208" i="3"/>
  <c r="AR3209" i="3"/>
  <c r="AR3210" i="3"/>
  <c r="AR3211" i="3"/>
  <c r="AR3212" i="3"/>
  <c r="AR3213" i="3"/>
  <c r="AR3214" i="3"/>
  <c r="AR3215" i="3"/>
  <c r="AR3216" i="3"/>
  <c r="AR3217" i="3"/>
  <c r="AR3218" i="3"/>
  <c r="AR3219" i="3"/>
  <c r="AR3220" i="3"/>
  <c r="AR3221" i="3"/>
  <c r="AR3222" i="3"/>
  <c r="AR3223" i="3"/>
  <c r="AR3224" i="3"/>
  <c r="AR3225" i="3"/>
  <c r="AR3226" i="3"/>
  <c r="AR3227" i="3"/>
  <c r="AR3228" i="3"/>
  <c r="AR3229" i="3"/>
  <c r="AR3230" i="3"/>
  <c r="AR3231" i="3"/>
  <c r="AR3232" i="3"/>
  <c r="AR3233" i="3"/>
  <c r="AR3234" i="3"/>
  <c r="AR3235" i="3"/>
  <c r="AR3236" i="3"/>
  <c r="AR3237" i="3"/>
  <c r="AR3238" i="3"/>
  <c r="AR3239" i="3"/>
  <c r="AR3240" i="3"/>
  <c r="AR3241" i="3"/>
  <c r="AR3242" i="3"/>
  <c r="AR3243" i="3"/>
  <c r="AR3244" i="3"/>
  <c r="AR3245" i="3"/>
  <c r="AR3246" i="3"/>
  <c r="AR3247" i="3"/>
  <c r="AR3248" i="3"/>
  <c r="AR3249" i="3"/>
  <c r="AR3250" i="3"/>
  <c r="AR3251" i="3"/>
  <c r="AR3252" i="3"/>
  <c r="AR3253" i="3"/>
  <c r="AR3254" i="3"/>
  <c r="AR3255" i="3"/>
  <c r="AR3256" i="3"/>
  <c r="AR3257" i="3"/>
  <c r="AR3258" i="3"/>
  <c r="AR3259" i="3"/>
  <c r="AR3260" i="3"/>
  <c r="AR3261" i="3"/>
  <c r="AR3262" i="3"/>
  <c r="AR3263" i="3"/>
  <c r="AR3264" i="3"/>
  <c r="AR3265" i="3"/>
</calcChain>
</file>

<file path=xl/sharedStrings.xml><?xml version="1.0" encoding="utf-8"?>
<sst xmlns="http://schemas.openxmlformats.org/spreadsheetml/2006/main" count="82622" uniqueCount="13782">
  <si>
    <t>Sequence_ID</t>
  </si>
  <si>
    <t>Sequence_AC</t>
  </si>
  <si>
    <t>Sequence_length</t>
  </si>
  <si>
    <t>Pfam_AC</t>
  </si>
  <si>
    <t>From</t>
  </si>
  <si>
    <t>To</t>
  </si>
  <si>
    <t>Pfam_seq_num</t>
  </si>
  <si>
    <t>Description</t>
  </si>
  <si>
    <t>A0A016PKY7_GIBZA</t>
  </si>
  <si>
    <t>A0A016PKY7</t>
  </si>
  <si>
    <t>PF10996</t>
  </si>
  <si>
    <t>PF10996.5 Beta-Casp domain</t>
  </si>
  <si>
    <t>PF11718</t>
  </si>
  <si>
    <t>PF11718.5 Pre-mRNA 3'-end-processing endonuclease polyadenylation factor C-term</t>
  </si>
  <si>
    <t>PF16661</t>
  </si>
  <si>
    <t>PF16661.2 Metallo-beta-lactamase superfamily domain</t>
  </si>
  <si>
    <t>PF07521</t>
  </si>
  <si>
    <t>PF07521.9 Zn-dependent metallo-hydrolase RNA specificity domain</t>
  </si>
  <si>
    <t>A0A022LQL0_9MICO</t>
  </si>
  <si>
    <t>A0A022LQL0</t>
  </si>
  <si>
    <t>PF00753</t>
  </si>
  <si>
    <t>PF00753.24 Metallo-beta-lactamase superfamily</t>
  </si>
  <si>
    <t>A0A022PT66_ERYGU</t>
  </si>
  <si>
    <t>A0A022PT66</t>
  </si>
  <si>
    <t>PF13299</t>
  </si>
  <si>
    <t>PF13299.3 Cleavage and polyadenylation factor 2 C-terminal</t>
  </si>
  <si>
    <t>A0A022Q663_ERYGU</t>
  </si>
  <si>
    <t>A0A022Q663</t>
  </si>
  <si>
    <t>PF13837</t>
  </si>
  <si>
    <t>PF13837.3 Myb/SANT-like DNA-binding domain</t>
  </si>
  <si>
    <t>A0A022QH06_ERYGU</t>
  </si>
  <si>
    <t>A0A022QH06</t>
  </si>
  <si>
    <t>A0A022RIX3_ERYGU</t>
  </si>
  <si>
    <t>A0A022RIX3</t>
  </si>
  <si>
    <t>A0A023AY92_GRENI</t>
  </si>
  <si>
    <t>A0A023AY92</t>
  </si>
  <si>
    <t>A0A023B5X8_GRENI</t>
  </si>
  <si>
    <t>A0A023B5X8</t>
  </si>
  <si>
    <t>A0A023NQQ7_9GAMM</t>
  </si>
  <si>
    <t>A0A023NQQ7</t>
  </si>
  <si>
    <t>A0A023NR22_9GAMM</t>
  </si>
  <si>
    <t>A0A023NR22</t>
  </si>
  <si>
    <t>A0A023WZR6_9ACTN</t>
  </si>
  <si>
    <t>A0A023WZR6</t>
  </si>
  <si>
    <t>PF12706</t>
  </si>
  <si>
    <t>PF12706.4 Beta-lactamase superfamily domain</t>
  </si>
  <si>
    <t>A0A023X2Z4_9ACTN</t>
  </si>
  <si>
    <t>A0A023X2Z4</t>
  </si>
  <si>
    <t>A0A024HDL3_PSEKB</t>
  </si>
  <si>
    <t>A0A024HDL3</t>
  </si>
  <si>
    <t>A0A024P2T6_9BACI</t>
  </si>
  <si>
    <t>A0A024P2T6</t>
  </si>
  <si>
    <t>A0A024QCK0_9BACI</t>
  </si>
  <si>
    <t>A0A024QCK0</t>
  </si>
  <si>
    <t>A0A037UJL0_SPIME</t>
  </si>
  <si>
    <t>A0A037UJL0</t>
  </si>
  <si>
    <t>A0A044RG27_ONCVO</t>
  </si>
  <si>
    <t>A0A044RG27</t>
  </si>
  <si>
    <t>A0A044S804_ONCVO</t>
  </si>
  <si>
    <t>A0A044S804</t>
  </si>
  <si>
    <t>A0A044UN31_ONCVO</t>
  </si>
  <si>
    <t>A0A044UN31</t>
  </si>
  <si>
    <t>A0A052IYQ0_9BORD</t>
  </si>
  <si>
    <t>A0A052IYQ0</t>
  </si>
  <si>
    <t>A0A059MP71_9NOCA</t>
  </si>
  <si>
    <t>A0A059MP71</t>
  </si>
  <si>
    <t>A0A059MSC8_9NOCA</t>
  </si>
  <si>
    <t>A0A059MSC8</t>
  </si>
  <si>
    <t>A0A059WA86_STRA9</t>
  </si>
  <si>
    <t>A0A059WA86</t>
  </si>
  <si>
    <t>A0A059XLH1_9MOLU</t>
  </si>
  <si>
    <t>A0A059XLH1</t>
  </si>
  <si>
    <t>A0A060B8K1_9GAMM</t>
  </si>
  <si>
    <t>A0A060B8K1</t>
  </si>
  <si>
    <t>A0A060BAG3_9GAMM</t>
  </si>
  <si>
    <t>A0A060BAG3</t>
  </si>
  <si>
    <t>A0A060HF22_9ARCH</t>
  </si>
  <si>
    <t>A0A060HF22</t>
  </si>
  <si>
    <t>A0A060HNU8_9ARCH</t>
  </si>
  <si>
    <t>A0A060HNU8</t>
  </si>
  <si>
    <t>A0A060HSR7_9ARCH</t>
  </si>
  <si>
    <t>A0A060HSR7</t>
  </si>
  <si>
    <t>A0A060LYY9_9BACI</t>
  </si>
  <si>
    <t>A0A060LYY9</t>
  </si>
  <si>
    <t>A0A060M2J7_9BACI</t>
  </si>
  <si>
    <t>A0A060M2J7</t>
  </si>
  <si>
    <t>A0A060QDW6_9PROT</t>
  </si>
  <si>
    <t>A0A060QDW6</t>
  </si>
  <si>
    <t>A0A060SAN3_PYCCI</t>
  </si>
  <si>
    <t>A0A060SAN3</t>
  </si>
  <si>
    <t>A0A060SVE9_PYCCI</t>
  </si>
  <si>
    <t>A0A060SVE9</t>
  </si>
  <si>
    <t>A0A061AHB0_9MOLU</t>
  </si>
  <si>
    <t>A0A061AHB0</t>
  </si>
  <si>
    <t>A0A061AJQ5_9MOLU</t>
  </si>
  <si>
    <t>A0A061AJQ5</t>
  </si>
  <si>
    <t>A0A062XH75_LEUPS</t>
  </si>
  <si>
    <t>A0A062XH75</t>
  </si>
  <si>
    <t>A0A062XMD5_LEUPS</t>
  </si>
  <si>
    <t>A0A062XMD5</t>
  </si>
  <si>
    <t>A0A066WWX3_COLSU</t>
  </si>
  <si>
    <t>A0A066WWX3</t>
  </si>
  <si>
    <t>A0A066XGV8_COLSU</t>
  </si>
  <si>
    <t>A0A066XGV8</t>
  </si>
  <si>
    <t>A0A067BVA1_SAPPC</t>
  </si>
  <si>
    <t>A0A067BVA1</t>
  </si>
  <si>
    <t>A0A067CBN5_SAPPC</t>
  </si>
  <si>
    <t>A0A067CBN5</t>
  </si>
  <si>
    <t>A0A067QZP5_ZOONE</t>
  </si>
  <si>
    <t>A0A067QZP5</t>
  </si>
  <si>
    <t>A0A067RD17_ZOONE</t>
  </si>
  <si>
    <t>A0A067RD17</t>
  </si>
  <si>
    <t>A0A067RDR8_ZOONE</t>
  </si>
  <si>
    <t>A0A067RDR8</t>
  </si>
  <si>
    <t>A0A068JQT7_9DELT</t>
  </si>
  <si>
    <t>A0A068JQT7</t>
  </si>
  <si>
    <t>A0A068NRT0_9BACT</t>
  </si>
  <si>
    <t>A0A068NRT0</t>
  </si>
  <si>
    <t>A0A068NTP4_9BACT</t>
  </si>
  <si>
    <t>A0A068NTP4</t>
  </si>
  <si>
    <t>A0A068SNS7_RHIGA</t>
  </si>
  <si>
    <t>A0A068SNS7</t>
  </si>
  <si>
    <t>A0A068XAE9_HYMMI</t>
  </si>
  <si>
    <t>A0A068XAE9</t>
  </si>
  <si>
    <t>A0A068XC67_HYMMI</t>
  </si>
  <si>
    <t>A0A068XC67</t>
  </si>
  <si>
    <t>A0A068XE69_HYMMI</t>
  </si>
  <si>
    <t>A0A068XE69</t>
  </si>
  <si>
    <t>A0A068YC85_ECHMU</t>
  </si>
  <si>
    <t>A0A068YC85</t>
  </si>
  <si>
    <t>A0A068YDA3_ECHMU</t>
  </si>
  <si>
    <t>A0A068YDA3</t>
  </si>
  <si>
    <t>A0A072VI07_MEDTR</t>
  </si>
  <si>
    <t>A0A072VI07</t>
  </si>
  <si>
    <t>A0A072VR63_MEDTR</t>
  </si>
  <si>
    <t>A0A072VR63</t>
  </si>
  <si>
    <t>A0A073CHL7_PLAAG</t>
  </si>
  <si>
    <t>A0A073CHL7</t>
  </si>
  <si>
    <t>A0A073CJ81_PLAAG</t>
  </si>
  <si>
    <t>A0A073CJ81</t>
  </si>
  <si>
    <t>A0A075JGT3_9MICO</t>
  </si>
  <si>
    <t>A0A075JGT3</t>
  </si>
  <si>
    <t>A0A075JPE6_9BACI</t>
  </si>
  <si>
    <t>A0A075JPE6</t>
  </si>
  <si>
    <t>A0A075KBP8_9FIRM</t>
  </si>
  <si>
    <t>A0A075KBP8</t>
  </si>
  <si>
    <t>A0A075KHC1_9FIRM</t>
  </si>
  <si>
    <t>A0A075KHC1</t>
  </si>
  <si>
    <t>A0A075KIY0_9FIRM</t>
  </si>
  <si>
    <t>A0A075KIY0</t>
  </si>
  <si>
    <t>A0A075LJX2_9BACI</t>
  </si>
  <si>
    <t>A0A075LJX2</t>
  </si>
  <si>
    <t>A0A075MHT8_9RICK</t>
  </si>
  <si>
    <t>A0A075MHT8</t>
  </si>
  <si>
    <t>A0A075QWI6_BRELA</t>
  </si>
  <si>
    <t>A0A075QWI6</t>
  </si>
  <si>
    <t>A0A075R824_BRELA</t>
  </si>
  <si>
    <t>A0A075R824</t>
  </si>
  <si>
    <t>A0A075TRA5_9CORY</t>
  </si>
  <si>
    <t>A0A075TRA5</t>
  </si>
  <si>
    <t>A0A075TZ05_9LACT</t>
  </si>
  <si>
    <t>A0A075TZ05</t>
  </si>
  <si>
    <t>A0A075TZP6_9LACT</t>
  </si>
  <si>
    <t>A0A075TZP6</t>
  </si>
  <si>
    <t>A0A075WUF7_9BACT</t>
  </si>
  <si>
    <t>A0A075WUF7</t>
  </si>
  <si>
    <t>A0A076JY67_9RHOB</t>
  </si>
  <si>
    <t>A0A076JY67</t>
  </si>
  <si>
    <t>A0A076NK21_9CORY</t>
  </si>
  <si>
    <t>A0A076NK21</t>
  </si>
  <si>
    <t>A0A077AV12_9RICK</t>
  </si>
  <si>
    <t>A0A077AV12</t>
  </si>
  <si>
    <t>A0A077C2N3_9RICK</t>
  </si>
  <si>
    <t>A0A077C2N3</t>
  </si>
  <si>
    <t>A0A077FN56_9RICK</t>
  </si>
  <si>
    <t>A0A077FN56</t>
  </si>
  <si>
    <t>A0A077HQZ9_9CORY</t>
  </si>
  <si>
    <t>A0A077HQZ9</t>
  </si>
  <si>
    <t>A0A077J8B3_9BACI</t>
  </si>
  <si>
    <t>A0A077J8B3</t>
  </si>
  <si>
    <t>A0A077J8G1_9BACI</t>
  </si>
  <si>
    <t>A0A077J8G1</t>
  </si>
  <si>
    <t>A0A077JAW1_9BACI</t>
  </si>
  <si>
    <t>A0A077JAW1</t>
  </si>
  <si>
    <t>A0A077JCM4_9CYAN</t>
  </si>
  <si>
    <t>A0A077JCM4</t>
  </si>
  <si>
    <t>A0A077KJZ2_9FLAO</t>
  </si>
  <si>
    <t>A0A077KJZ2</t>
  </si>
  <si>
    <t>A0A077L6A4_9MOLU</t>
  </si>
  <si>
    <t>A0A077L6A4</t>
  </si>
  <si>
    <t>A0A077LAV0_9PSED</t>
  </si>
  <si>
    <t>A0A077LAV0</t>
  </si>
  <si>
    <t>A0A077Z130_TRITR</t>
  </si>
  <si>
    <t>A0A077Z130</t>
  </si>
  <si>
    <t>A0A077ZGR2_TRITR</t>
  </si>
  <si>
    <t>A0A077ZGR2</t>
  </si>
  <si>
    <t>A0A077ZH15_TRITR</t>
  </si>
  <si>
    <t>A0A077ZH15</t>
  </si>
  <si>
    <t>A0A077ZHA0_TRITR</t>
  </si>
  <si>
    <t>A0A077ZHA0</t>
  </si>
  <si>
    <t>A0A078KRP4_9FIRM</t>
  </si>
  <si>
    <t>A0A078KRP4</t>
  </si>
  <si>
    <t>A0A085BVN2_9RHOB</t>
  </si>
  <si>
    <t>A0A085BVN2</t>
  </si>
  <si>
    <t>A0A085L9B5_9FIRM</t>
  </si>
  <si>
    <t>A0A085L9B5</t>
  </si>
  <si>
    <t>A0A087GCS5_ARAAL</t>
  </si>
  <si>
    <t>A0A087GCS5</t>
  </si>
  <si>
    <t>A0A087GDV2_ARAAL</t>
  </si>
  <si>
    <t>A0A087GDV2</t>
  </si>
  <si>
    <t>A0A087GU43_ARAAL</t>
  </si>
  <si>
    <t>A0A087GU43</t>
  </si>
  <si>
    <t>A0A087GU44_ARAAL</t>
  </si>
  <si>
    <t>A0A087GU44</t>
  </si>
  <si>
    <t>A0A087HF33_ARAAL</t>
  </si>
  <si>
    <t>A0A087HF33</t>
  </si>
  <si>
    <t>A0A087SAB4_AUXPR</t>
  </si>
  <si>
    <t>A0A087SAB4</t>
  </si>
  <si>
    <t>A0A087SNS2_AUXPR</t>
  </si>
  <si>
    <t>A0A087SNS2</t>
  </si>
  <si>
    <t>A0A087WYI0_HUMAN</t>
  </si>
  <si>
    <t>A0A087WYI0</t>
  </si>
  <si>
    <t>A0A087XSA5_POEFO</t>
  </si>
  <si>
    <t>A0A087XSA5</t>
  </si>
  <si>
    <t>A0A087XXP2_POEFO</t>
  </si>
  <si>
    <t>A0A087XXP2</t>
  </si>
  <si>
    <t>A0A087YDC7_POEFO</t>
  </si>
  <si>
    <t>A0A087YDC7</t>
  </si>
  <si>
    <t>A0A087YL84_POEFO</t>
  </si>
  <si>
    <t>A0A087YL84</t>
  </si>
  <si>
    <t>A0A087ZQ62_APIME</t>
  </si>
  <si>
    <t>A0A087ZQ62</t>
  </si>
  <si>
    <t>A0A088A3T2_APIME</t>
  </si>
  <si>
    <t>A0A088A3T2</t>
  </si>
  <si>
    <t>A0A088AL35_APIME</t>
  </si>
  <si>
    <t>A0A088AL35</t>
  </si>
  <si>
    <t>A0A088QFA6_9CORY</t>
  </si>
  <si>
    <t>A0A088QFA6</t>
  </si>
  <si>
    <t>A0A088T2J3_9MOLU</t>
  </si>
  <si>
    <t>A0A088T2J3</t>
  </si>
  <si>
    <t>A0A088T3Q7_9MOLU</t>
  </si>
  <si>
    <t>A0A088T3Q7</t>
  </si>
  <si>
    <t>A0A089LVI9_9BACL</t>
  </si>
  <si>
    <t>A0A089LVI9</t>
  </si>
  <si>
    <t>A0A089M9C8_9BACL</t>
  </si>
  <si>
    <t>A0A089M9C8</t>
  </si>
  <si>
    <t>A0A089MD20_9BACL</t>
  </si>
  <si>
    <t>A0A089MD20</t>
  </si>
  <si>
    <t>A0A089MME3_9BACL</t>
  </si>
  <si>
    <t>A0A089MME3</t>
  </si>
  <si>
    <t>A0A089MS39_9BACL</t>
  </si>
  <si>
    <t>A0A089MS39</t>
  </si>
  <si>
    <t>A0A089N6P8_9BACL</t>
  </si>
  <si>
    <t>A0A089N6P8</t>
  </si>
  <si>
    <t>A0A089XAE6_STRGA</t>
  </si>
  <si>
    <t>A0A089XAE6</t>
  </si>
  <si>
    <t>A0A089Y308_9LACO</t>
  </si>
  <si>
    <t>A0A089Y308</t>
  </si>
  <si>
    <t>A0A089Y4B6_9LACO</t>
  </si>
  <si>
    <t>A0A089Y4B6</t>
  </si>
  <si>
    <t>A0A089YDW5_9PSED</t>
  </si>
  <si>
    <t>A0A089YDW5</t>
  </si>
  <si>
    <t>A0A089Z6D0_STRGA</t>
  </si>
  <si>
    <t>A0A089Z6D0</t>
  </si>
  <si>
    <t>A0A089ZKM6_9LACO</t>
  </si>
  <si>
    <t>A0A089ZKM6</t>
  </si>
  <si>
    <t>A0A090HXP6_9FIRM</t>
  </si>
  <si>
    <t>A0A090HXP6</t>
  </si>
  <si>
    <t>A0A090IK33_9GAMM</t>
  </si>
  <si>
    <t>A0A090IK33</t>
  </si>
  <si>
    <t>A0A090M494_OSTTA</t>
  </si>
  <si>
    <t>A0A090M494</t>
  </si>
  <si>
    <t>A0A090M4K7_OSTTA</t>
  </si>
  <si>
    <t>A0A090M4K7</t>
  </si>
  <si>
    <t>A0A090N2Q4_OSTTA</t>
  </si>
  <si>
    <t>A0A090N2Q4</t>
  </si>
  <si>
    <t>A0A091CIM7_FUKDA</t>
  </si>
  <si>
    <t>A0A091CIM7</t>
  </si>
  <si>
    <t>A0A091DGI9_FUKDA</t>
  </si>
  <si>
    <t>A0A091DGI9</t>
  </si>
  <si>
    <t>PF13472</t>
  </si>
  <si>
    <t>PF13472.3 GDSL-like Lipase/Acylhydrolase family</t>
  </si>
  <si>
    <t>A0A091DNC4_FUKDA</t>
  </si>
  <si>
    <t>A0A091DNC4</t>
  </si>
  <si>
    <t>A0A096MZG8_PAPAN</t>
  </si>
  <si>
    <t>A0A096MZG8</t>
  </si>
  <si>
    <t>A0A096NIU8_PAPAN</t>
  </si>
  <si>
    <t>A0A096NIU8</t>
  </si>
  <si>
    <t>A0A096NJE2_PAPAN</t>
  </si>
  <si>
    <t>A0A096NJE2</t>
  </si>
  <si>
    <t>A0A096QCZ6_MAIZE</t>
  </si>
  <si>
    <t>A0A096QCZ6</t>
  </si>
  <si>
    <t>A0A096S834_MAIZE</t>
  </si>
  <si>
    <t>A0A096S834</t>
  </si>
  <si>
    <t>A0A096SPW7_MAIZE</t>
  </si>
  <si>
    <t>A0A096SPW7</t>
  </si>
  <si>
    <t>A0A097IGU0_9CORY</t>
  </si>
  <si>
    <t>A0A097IGU0</t>
  </si>
  <si>
    <t>A0A097STQ7_9MOLU</t>
  </si>
  <si>
    <t>A0A097STQ7</t>
  </si>
  <si>
    <t>A0A098E0Y0_GIBZA</t>
  </si>
  <si>
    <t>A0A098E0Y0</t>
  </si>
  <si>
    <t>A0A098G708_9GAMM</t>
  </si>
  <si>
    <t>A0A098G708</t>
  </si>
  <si>
    <t>A0A098GAS9_9GAMM</t>
  </si>
  <si>
    <t>A0A098GAS9</t>
  </si>
  <si>
    <t>A0A098GFP2_TATMI</t>
  </si>
  <si>
    <t>A0A098GFP2</t>
  </si>
  <si>
    <t>A0A099P9N8_ISSOR</t>
  </si>
  <si>
    <t>A0A099P9N8</t>
  </si>
  <si>
    <t>A0A099VZT4_9LIST</t>
  </si>
  <si>
    <t>A0A099VZT4</t>
  </si>
  <si>
    <t>A0A099WM97_9LIST</t>
  </si>
  <si>
    <t>A0A099WM97</t>
  </si>
  <si>
    <t>A0A0A0X1U4_9SPIO</t>
  </si>
  <si>
    <t>A0A0A0X1U4</t>
  </si>
  <si>
    <t>A0A0A1D4V8_9MICC</t>
  </si>
  <si>
    <t>A0A0A1D4V8</t>
  </si>
  <si>
    <t>A0A0A1D7J4_9MICC</t>
  </si>
  <si>
    <t>A0A0A1D7J4</t>
  </si>
  <si>
    <t>A0A0A1DKG0_NOCSI</t>
  </si>
  <si>
    <t>A0A0A1DKG0</t>
  </si>
  <si>
    <t>A0A0A1FP94_9MYCO</t>
  </si>
  <si>
    <t>A0A0A1FP94</t>
  </si>
  <si>
    <t>A0A0A1GRX7_9LACO</t>
  </si>
  <si>
    <t>A0A0A1GRX7</t>
  </si>
  <si>
    <t>A0A0A1GUA9_9LACO</t>
  </si>
  <si>
    <t>A0A0A1GUA9</t>
  </si>
  <si>
    <t>A0A0A1HAF4_9BURK</t>
  </si>
  <si>
    <t>A0A0A1HAF4</t>
  </si>
  <si>
    <t>A0A0A2J286_PENEN</t>
  </si>
  <si>
    <t>A0A0A2J286</t>
  </si>
  <si>
    <t>A0A0A2JLF8_PENEN</t>
  </si>
  <si>
    <t>A0A0A2JLF8</t>
  </si>
  <si>
    <t>A0A0A2L1C3_PENIT</t>
  </si>
  <si>
    <t>A0A0A2L1C3</t>
  </si>
  <si>
    <t>A0A0A2L6Y7_PENIT</t>
  </si>
  <si>
    <t>A0A0A2L6Y7</t>
  </si>
  <si>
    <t>A0A0A2TQ91_9BACL</t>
  </si>
  <si>
    <t>A0A0A2TQ91</t>
  </si>
  <si>
    <t>A0A0A2U3S7_9BACL</t>
  </si>
  <si>
    <t>A0A0A2U3S7</t>
  </si>
  <si>
    <t>A0A0A7EC33_9GAMM</t>
  </si>
  <si>
    <t>A0A0A7EC33</t>
  </si>
  <si>
    <t>A0A0A7EHY4_9GAMM</t>
  </si>
  <si>
    <t>A0A0A7EHY4</t>
  </si>
  <si>
    <t>A0A0A7EIK9_9GAMM</t>
  </si>
  <si>
    <t>A0A0A7EIK9</t>
  </si>
  <si>
    <t>A0A0A7FVV6_9CLOT</t>
  </si>
  <si>
    <t>A0A0A7FVV6</t>
  </si>
  <si>
    <t>A0A0A7GCR4_9EURY</t>
  </si>
  <si>
    <t>A0A0A7GCR4</t>
  </si>
  <si>
    <t>A0A0A7GII6_9EURY</t>
  </si>
  <si>
    <t>A0A0A7GII6</t>
  </si>
  <si>
    <t>A0A0A7GIU9_9EURY</t>
  </si>
  <si>
    <t>A0A0A7GIU9</t>
  </si>
  <si>
    <t>A0A0A7ID28_9BIFI</t>
  </si>
  <si>
    <t>A0A0A7ID28</t>
  </si>
  <si>
    <t>A0A0A7KE10_9DEIO</t>
  </si>
  <si>
    <t>A0A0A7KE10</t>
  </si>
  <si>
    <t>A0A0A7KIZ1_9DEIO</t>
  </si>
  <si>
    <t>A0A0A7KIZ1</t>
  </si>
  <si>
    <t>A0A0A7LB84_9EURY</t>
  </si>
  <si>
    <t>A0A0A7LB84</t>
  </si>
  <si>
    <t>A0A0A7LDC7_9EURY</t>
  </si>
  <si>
    <t>A0A0A7LDC7</t>
  </si>
  <si>
    <t>A0A0A7LLH2_9BACT</t>
  </si>
  <si>
    <t>A0A0A7LLH2</t>
  </si>
  <si>
    <t>A0A0A7P8U4_9BACT</t>
  </si>
  <si>
    <t>A0A0A7P8U4</t>
  </si>
  <si>
    <t>A0A0A7PDF6_9SPHN</t>
  </si>
  <si>
    <t>A0A0A7PDF6</t>
  </si>
  <si>
    <t>A0A0A7PL18_9SPHN</t>
  </si>
  <si>
    <t>A0A0A7PL18</t>
  </si>
  <si>
    <t>A0A0A7PMU3_9SPHN</t>
  </si>
  <si>
    <t>A0A0A7PMU3</t>
  </si>
  <si>
    <t>A0A0A7UYS8_9ARCH</t>
  </si>
  <si>
    <t>A0A0A7UYS8</t>
  </si>
  <si>
    <t>A0A0A7UYT9_9ARCH</t>
  </si>
  <si>
    <t>A0A0A7UYT9</t>
  </si>
  <si>
    <t>A0A0A7V1U9_9ARCH</t>
  </si>
  <si>
    <t>A0A0A7V1U9</t>
  </si>
  <si>
    <t>A0A0A8B3J4_9ACTN</t>
  </si>
  <si>
    <t>A0A0A8B3J4</t>
  </si>
  <si>
    <t>A0A0A8EHB6_9ACTN</t>
  </si>
  <si>
    <t>A0A0A8EHB6</t>
  </si>
  <si>
    <t>A0A0A8JII3_BACSX</t>
  </si>
  <si>
    <t>A0A0A8JII3</t>
  </si>
  <si>
    <t>A0A0A8JLF1_BACSX</t>
  </si>
  <si>
    <t>A0A0A8JLF1</t>
  </si>
  <si>
    <t>A0A0A8K418_9RHIZ</t>
  </si>
  <si>
    <t>A0A0A8K418</t>
  </si>
  <si>
    <t>A0A0B1P8L5_UNCNE</t>
  </si>
  <si>
    <t>A0A0B1P8L5</t>
  </si>
  <si>
    <t>A0A0B1PBK0_UNCNE</t>
  </si>
  <si>
    <t>A0A0B1PBK0</t>
  </si>
  <si>
    <t>A0A0B2UUF5_TOXCA</t>
  </si>
  <si>
    <t>A0A0B2UUF5</t>
  </si>
  <si>
    <t>A0A0B2VLX6_TOXCA</t>
  </si>
  <si>
    <t>A0A0B2VLX6</t>
  </si>
  <si>
    <t>A0A0B4RCB1_9BACL</t>
  </si>
  <si>
    <t>A0A0B4RCB1</t>
  </si>
  <si>
    <t>A0A0B4RDI6_9BACL</t>
  </si>
  <si>
    <t>A0A0B4RDI6</t>
  </si>
  <si>
    <t>A0A0B4S162_9FIRM</t>
  </si>
  <si>
    <t>A0A0B4S162</t>
  </si>
  <si>
    <t>A0A0B4X2U6_9RHIZ</t>
  </si>
  <si>
    <t>A0A0B4X2U6</t>
  </si>
  <si>
    <t>A0A0B4XQ34_9GAMM</t>
  </si>
  <si>
    <t>A0A0B4XQ34</t>
  </si>
  <si>
    <t>A0A0B4Y003_9PROT</t>
  </si>
  <si>
    <t>A0A0B4Y003</t>
  </si>
  <si>
    <t>A0A0B4Y0Y6_9PROT</t>
  </si>
  <si>
    <t>A0A0B4Y0Y6</t>
  </si>
  <si>
    <t>A0A0B5AL96_9BACL</t>
  </si>
  <si>
    <t>A0A0B5AL96</t>
  </si>
  <si>
    <t>A0A0B5AS41_9BACL</t>
  </si>
  <si>
    <t>A0A0B5AS41</t>
  </si>
  <si>
    <t>A0A0B5DCD8_9CORY</t>
  </si>
  <si>
    <t>A0A0B5DCD8</t>
  </si>
  <si>
    <t>A0A0B5DI04_9ACTN</t>
  </si>
  <si>
    <t>A0A0B5DI04</t>
  </si>
  <si>
    <t>A0A0B5E120_9RHOB</t>
  </si>
  <si>
    <t>A0A0B5E120</t>
  </si>
  <si>
    <t>A0A0B5E562_9RHOB</t>
  </si>
  <si>
    <t>A0A0B5E562</t>
  </si>
  <si>
    <t>A0A0B5EV32_9ACTN</t>
  </si>
  <si>
    <t>A0A0B5EV32</t>
  </si>
  <si>
    <t>A0A0B5EZW9_9ACTN</t>
  </si>
  <si>
    <t>A0A0B5EZW9</t>
  </si>
  <si>
    <t>A0A0B5HJX2_9ARCH</t>
  </si>
  <si>
    <t>A0A0B5HJX2</t>
  </si>
  <si>
    <t>A0A0B5HR16_9ARCH</t>
  </si>
  <si>
    <t>A0A0B5HR16</t>
  </si>
  <si>
    <t>A0A0B5HR35_9ARCH</t>
  </si>
  <si>
    <t>A0A0B5HR35</t>
  </si>
  <si>
    <t>PF12844</t>
  </si>
  <si>
    <t>PF12844.4 Helix-turn-helix domain</t>
  </si>
  <si>
    <t>PF14890</t>
  </si>
  <si>
    <t>PF14890.3 Intein splicing domain</t>
  </si>
  <si>
    <t>PF14528</t>
  </si>
  <si>
    <t>PF14528.3 LAGLIDADG-like domain</t>
  </si>
  <si>
    <t>A0A0B5HVE1_9ARCH</t>
  </si>
  <si>
    <t>A0A0B5HVE1</t>
  </si>
  <si>
    <t>PF07650</t>
  </si>
  <si>
    <t>PF07650.14 KH domain</t>
  </si>
  <si>
    <t>A0A0B5HXF2_9ARCH</t>
  </si>
  <si>
    <t>A0A0B5HXF2</t>
  </si>
  <si>
    <t>A0A0B5I0I0_9ARCH</t>
  </si>
  <si>
    <t>A0A0B5I0I0</t>
  </si>
  <si>
    <t>A0A0B6TMD0_9CORY</t>
  </si>
  <si>
    <t>A0A0B6TMD0</t>
  </si>
  <si>
    <t>A0A0C1G955_9FLAO</t>
  </si>
  <si>
    <t>A0A0C1G955</t>
  </si>
  <si>
    <t>A0A0C2C1U5_9BACI</t>
  </si>
  <si>
    <t>A0A0C2C1U5</t>
  </si>
  <si>
    <t>A0A0C2I8Y1_THEKT</t>
  </si>
  <si>
    <t>A0A0C2I8Y1</t>
  </si>
  <si>
    <t>A0A0C2JE24_THEKT</t>
  </si>
  <si>
    <t>A0A0C2JE24</t>
  </si>
  <si>
    <t>A0A0C2TX32_BACBA</t>
  </si>
  <si>
    <t>A0A0C2TX32</t>
  </si>
  <si>
    <t>A0A0C2XG93_BACBA</t>
  </si>
  <si>
    <t>A0A0C2XG93</t>
  </si>
  <si>
    <t>A0A0C4DVZ9_MAGP6</t>
  </si>
  <si>
    <t>A0A0C4DVZ9</t>
  </si>
  <si>
    <t>A0A0C4E7N7_MAGP6</t>
  </si>
  <si>
    <t>A0A0C4E7N7</t>
  </si>
  <si>
    <t>A0A0C4EKF3_PUCT1</t>
  </si>
  <si>
    <t>A0A0C4EKF3</t>
  </si>
  <si>
    <t>A0A0C4F607_PUCT1</t>
  </si>
  <si>
    <t>A0A0C4F607</t>
  </si>
  <si>
    <t>A0A0C4YEZ1_9BURK</t>
  </si>
  <si>
    <t>A0A0C4YEZ1</t>
  </si>
  <si>
    <t>A0A0C5FVR0_9ACTN</t>
  </si>
  <si>
    <t>A0A0C5FVR0</t>
  </si>
  <si>
    <t>A0A0C5FXY3_9ACTN</t>
  </si>
  <si>
    <t>A0A0C5FXY3</t>
  </si>
  <si>
    <t>A0A0C5KUK5_9SPHN</t>
  </si>
  <si>
    <t>A0A0C5KUK5</t>
  </si>
  <si>
    <t>A0A0C5S2A6_9MOLU</t>
  </si>
  <si>
    <t>A0A0C5S2A6</t>
  </si>
  <si>
    <t>A0A0C5X287_9GAMM</t>
  </si>
  <si>
    <t>A0A0C5X287</t>
  </si>
  <si>
    <t>A0A0D1E796_USTMA</t>
  </si>
  <si>
    <t>A0A0D1E796</t>
  </si>
  <si>
    <t>A0A0D1LMW3_9LACT</t>
  </si>
  <si>
    <t>A0A0D1LMW3</t>
  </si>
  <si>
    <t>A0A0D1LV10_9LACT</t>
  </si>
  <si>
    <t>A0A0D1LV10</t>
  </si>
  <si>
    <t>A0A0D1Y8W7_ANEMI</t>
  </si>
  <si>
    <t>A0A0D1Y8W7</t>
  </si>
  <si>
    <t>A0A0D1YJQ0_ANEMI</t>
  </si>
  <si>
    <t>A0A0D1YJQ0</t>
  </si>
  <si>
    <t>A0A0D2UH27_CAPO3</t>
  </si>
  <si>
    <t>A0A0D2UH27</t>
  </si>
  <si>
    <t>A0A0D2VID2_CAPO3</t>
  </si>
  <si>
    <t>A0A0D2VID2</t>
  </si>
  <si>
    <t>A0A0D2WHT2_CAPO3</t>
  </si>
  <si>
    <t>A0A0D2WHT2</t>
  </si>
  <si>
    <t>A0A0D2XA59_FUSO4</t>
  </si>
  <si>
    <t>A0A0D2XA59</t>
  </si>
  <si>
    <t>A0A0D2Y8V9_FUSO4</t>
  </si>
  <si>
    <t>A0A0D2Y8V9</t>
  </si>
  <si>
    <t>A0A0D3AAJ3_BRAOL</t>
  </si>
  <si>
    <t>A0A0D3AAJ3</t>
  </si>
  <si>
    <t>A0A0D3AVA4_BRAOL</t>
  </si>
  <si>
    <t>A0A0D3AVA4</t>
  </si>
  <si>
    <t>A0A0D3BFF6_BRAOL</t>
  </si>
  <si>
    <t>A0A0D3BFF6</t>
  </si>
  <si>
    <t>PF02594</t>
  </si>
  <si>
    <t>PF02594.13 Uncharacterised ACR, YggU family COG1872</t>
  </si>
  <si>
    <t>A0A0D3BVA9_BRAOL</t>
  </si>
  <si>
    <t>A0A0D3BVA9</t>
  </si>
  <si>
    <t>A0A0D3DD89_BRAOL</t>
  </si>
  <si>
    <t>A0A0D3DD89</t>
  </si>
  <si>
    <t>A0A0D3F641_9ORYZ</t>
  </si>
  <si>
    <t>A0A0D3F641</t>
  </si>
  <si>
    <t>A0A0D3FRH1_9ORYZ</t>
  </si>
  <si>
    <t>A0A0D3FRH1</t>
  </si>
  <si>
    <t>A0A0D3H6K3_9ORYZ</t>
  </si>
  <si>
    <t>A0A0D3H6K3</t>
  </si>
  <si>
    <t>A0A0D3HA85_9ORYZ</t>
  </si>
  <si>
    <t>A0A0D3HA85</t>
  </si>
  <si>
    <t>A0A0D3VBM7_9BACL</t>
  </si>
  <si>
    <t>A0A0D3VBM7</t>
  </si>
  <si>
    <t>A0A0D3VFE1_9BACL</t>
  </si>
  <si>
    <t>A0A0D3VFE1</t>
  </si>
  <si>
    <t>A0A0D4DK98_9ACTN</t>
  </si>
  <si>
    <t>A0A0D4DK98</t>
  </si>
  <si>
    <t>A0A0D5A987_9NOCA</t>
  </si>
  <si>
    <t>A0A0D5A987</t>
  </si>
  <si>
    <t>A0A0D5AEH7_9NOCA</t>
  </si>
  <si>
    <t>A0A0D5AEH7</t>
  </si>
  <si>
    <t>A0A0D5LRB4_9RHIZ</t>
  </si>
  <si>
    <t>A0A0D5LRB4</t>
  </si>
  <si>
    <t>A0A0D5NNQ1_9BACL</t>
  </si>
  <si>
    <t>A0A0D5NNQ1</t>
  </si>
  <si>
    <t>A0A0D5VAF9_9BURK</t>
  </si>
  <si>
    <t>A0A0D5VAF9</t>
  </si>
  <si>
    <t>A0A0D5YQZ4_9FLAO</t>
  </si>
  <si>
    <t>A0A0D5YQZ4</t>
  </si>
  <si>
    <t>A0A0D5YVQ7_9FLAO</t>
  </si>
  <si>
    <t>A0A0D5YVQ7</t>
  </si>
  <si>
    <t>A0A0D5ZJB0_9MOLU</t>
  </si>
  <si>
    <t>A0A0D5ZJB0</t>
  </si>
  <si>
    <t>A0A0D9R461_CHLSB</t>
  </si>
  <si>
    <t>A0A0D9R461</t>
  </si>
  <si>
    <t>A0A0D9RFW7_CHLSB</t>
  </si>
  <si>
    <t>A0A0D9RFW7</t>
  </si>
  <si>
    <t>A0A0D9S8Y6_CHLSB</t>
  </si>
  <si>
    <t>A0A0D9S8Y6</t>
  </si>
  <si>
    <t>A0A0F5IAD1_9BACI</t>
  </si>
  <si>
    <t>A0A0F5IAD1</t>
  </si>
  <si>
    <t>A0B5B0_METTP</t>
  </si>
  <si>
    <t>A0B5B0</t>
  </si>
  <si>
    <t>A0B6E0_METTP</t>
  </si>
  <si>
    <t>A0B6E0</t>
  </si>
  <si>
    <t>A0BGT5_PARTE</t>
  </si>
  <si>
    <t>A0BGT5</t>
  </si>
  <si>
    <t>A0CN06_PARTE</t>
  </si>
  <si>
    <t>A0CN06</t>
  </si>
  <si>
    <t>A0JUX7_ARTS2</t>
  </si>
  <si>
    <t>A0JUX7</t>
  </si>
  <si>
    <t>A0JWK6_ARTS2</t>
  </si>
  <si>
    <t>A0JWK6</t>
  </si>
  <si>
    <t>A0L832_MAGMM</t>
  </si>
  <si>
    <t>A0L832</t>
  </si>
  <si>
    <t>A0LI39_SYNFM</t>
  </si>
  <si>
    <t>A0LI39</t>
  </si>
  <si>
    <t>A0LIN2_SYNFM</t>
  </si>
  <si>
    <t>A0LIN2</t>
  </si>
  <si>
    <t>A0LV14_ACIC1</t>
  </si>
  <si>
    <t>A0LV14</t>
  </si>
  <si>
    <t>A0Q146_CLONN</t>
  </si>
  <si>
    <t>A0Q146</t>
  </si>
  <si>
    <t>A0Q181_CLONN</t>
  </si>
  <si>
    <t>A0Q181</t>
  </si>
  <si>
    <t>A0RRT5_CAMFF</t>
  </si>
  <si>
    <t>A0RRT5</t>
  </si>
  <si>
    <t>A0RXV0_CENSY</t>
  </si>
  <si>
    <t>A0RXV0</t>
  </si>
  <si>
    <t>A0RY50_CENSY</t>
  </si>
  <si>
    <t>A0RY50</t>
  </si>
  <si>
    <t>A0ZGU1_NODSP</t>
  </si>
  <si>
    <t>A0ZGU1</t>
  </si>
  <si>
    <t>A1AKZ7_PELPD</t>
  </si>
  <si>
    <t>A1AKZ7</t>
  </si>
  <si>
    <t>A1B476_PARDP</t>
  </si>
  <si>
    <t>A1B476</t>
  </si>
  <si>
    <t>A1BHB2_CHLPD</t>
  </si>
  <si>
    <t>A1BHB2</t>
  </si>
  <si>
    <t>A1CK68_ASPCL</t>
  </si>
  <si>
    <t>A1CK68</t>
  </si>
  <si>
    <t>A1CNE3_ASPCL</t>
  </si>
  <si>
    <t>A1CNE3</t>
  </si>
  <si>
    <t>A1KAP9_AZOSB</t>
  </si>
  <si>
    <t>A1KAP9</t>
  </si>
  <si>
    <t>A1R541_ARTAT</t>
  </si>
  <si>
    <t>A1R541</t>
  </si>
  <si>
    <t>A1RWY8_THEPD</t>
  </si>
  <si>
    <t>A1RWY8</t>
  </si>
  <si>
    <t>A1RXC5_THEPD</t>
  </si>
  <si>
    <t>A1RXC5</t>
  </si>
  <si>
    <t>A1S2V1_SHEAM</t>
  </si>
  <si>
    <t>A1S2V1</t>
  </si>
  <si>
    <t>A1SFD7_NOCSJ</t>
  </si>
  <si>
    <t>A1SFD7</t>
  </si>
  <si>
    <t>A1SJ36_NOCSJ</t>
  </si>
  <si>
    <t>A1SJ36</t>
  </si>
  <si>
    <t>A1SXU1_PSYIN</t>
  </si>
  <si>
    <t>A1SXU1</t>
  </si>
  <si>
    <t>A1T7Q2_MYCVP</t>
  </si>
  <si>
    <t>A1T7Q2</t>
  </si>
  <si>
    <t>A1TCJ8_MYCVP</t>
  </si>
  <si>
    <t>A1TCJ8</t>
  </si>
  <si>
    <t>A1U3W6_MARHV</t>
  </si>
  <si>
    <t>A1U3W6</t>
  </si>
  <si>
    <t>A1U408_MARHV</t>
  </si>
  <si>
    <t>A1U408</t>
  </si>
  <si>
    <t>A1UEV3_MYCSK</t>
  </si>
  <si>
    <t>A1UEV3</t>
  </si>
  <si>
    <t>A1USY2_BARBK</t>
  </si>
  <si>
    <t>A1USY2</t>
  </si>
  <si>
    <t>A1VPM7_POLNA</t>
  </si>
  <si>
    <t>A1VPM7</t>
  </si>
  <si>
    <t>A1W632_ACISJ</t>
  </si>
  <si>
    <t>A1W632</t>
  </si>
  <si>
    <t>A1W9B1_ACISJ</t>
  </si>
  <si>
    <t>A1W9B1</t>
  </si>
  <si>
    <t>A1WAS5_ACISJ</t>
  </si>
  <si>
    <t>A1WAS5</t>
  </si>
  <si>
    <t>A1WV92_HALHL</t>
  </si>
  <si>
    <t>A1WV92</t>
  </si>
  <si>
    <t>A2BK26_HYPBU</t>
  </si>
  <si>
    <t>A2BK26</t>
  </si>
  <si>
    <t>A2BN28_HYPBU</t>
  </si>
  <si>
    <t>A2BN28</t>
  </si>
  <si>
    <t>A2D958_TRIVA</t>
  </si>
  <si>
    <t>A2D958</t>
  </si>
  <si>
    <t>A2FCF8_TRIVA</t>
  </si>
  <si>
    <t>A2FCF8</t>
  </si>
  <si>
    <t>A2QA44_ASPNC</t>
  </si>
  <si>
    <t>A2QA44</t>
  </si>
  <si>
    <t>A2R7F5_ASPNC</t>
  </si>
  <si>
    <t>A2R7F5</t>
  </si>
  <si>
    <t>A2SLK7_METPP</t>
  </si>
  <si>
    <t>A2SLK7</t>
  </si>
  <si>
    <t>A2SRA0_METLZ</t>
  </si>
  <si>
    <t>A2SRA0</t>
  </si>
  <si>
    <t>A2SS77_METLZ</t>
  </si>
  <si>
    <t>A2SS77</t>
  </si>
  <si>
    <t>A2XP63_ORYSI</t>
  </si>
  <si>
    <t>A2XP63</t>
  </si>
  <si>
    <t>A3CUT0_METMJ</t>
  </si>
  <si>
    <t>A3CUT0</t>
  </si>
  <si>
    <t>A3CWJ1_METMJ</t>
  </si>
  <si>
    <t>A3CWJ1</t>
  </si>
  <si>
    <t>A3DD17_CLOTH</t>
  </si>
  <si>
    <t>A3DD17</t>
  </si>
  <si>
    <t>A3DF05_CLOTH</t>
  </si>
  <si>
    <t>A3DF05</t>
  </si>
  <si>
    <t>A3DMW0_STAMF</t>
  </si>
  <si>
    <t>A3DMW0</t>
  </si>
  <si>
    <t>A3DN26_STAMF</t>
  </si>
  <si>
    <t>A3DN26</t>
  </si>
  <si>
    <t>A3HWA3_9BACT</t>
  </si>
  <si>
    <t>A3HWA3</t>
  </si>
  <si>
    <t>A3LW19_PICST</t>
  </si>
  <si>
    <t>A3LW19</t>
  </si>
  <si>
    <t>A3QI95_SHELP</t>
  </si>
  <si>
    <t>A3QI95</t>
  </si>
  <si>
    <t>A4AC52_9GAMM</t>
  </si>
  <si>
    <t>A4AC52</t>
  </si>
  <si>
    <t>A4AQJ7_MARSH</t>
  </si>
  <si>
    <t>A4AQJ7</t>
  </si>
  <si>
    <t>A4CGY6_ROBBH</t>
  </si>
  <si>
    <t>A4CGY6</t>
  </si>
  <si>
    <t>A4CMY8_ROBBH</t>
  </si>
  <si>
    <t>A4CMY8</t>
  </si>
  <si>
    <t>A4FM06_SACEN</t>
  </si>
  <si>
    <t>A4FM06</t>
  </si>
  <si>
    <t>A4G593_HERAR</t>
  </si>
  <si>
    <t>A4G593</t>
  </si>
  <si>
    <t>A4HB61_LEIBR</t>
  </si>
  <si>
    <t>A4HB61</t>
  </si>
  <si>
    <t>A4IAA9_LEIIN</t>
  </si>
  <si>
    <t>A4IAA9</t>
  </si>
  <si>
    <t>A4J2E1_DESRM</t>
  </si>
  <si>
    <t>A4J2E1</t>
  </si>
  <si>
    <t>A4J5I8_DESRM</t>
  </si>
  <si>
    <t>A4J5I8</t>
  </si>
  <si>
    <t>A4J5V4_DESRM</t>
  </si>
  <si>
    <t>A4J5V4</t>
  </si>
  <si>
    <t>A4JSH2_BURVG</t>
  </si>
  <si>
    <t>A4JSH2</t>
  </si>
  <si>
    <t>A4RR19_OSTLU</t>
  </si>
  <si>
    <t>A4RR19</t>
  </si>
  <si>
    <t>A4S2M5_OSTLU</t>
  </si>
  <si>
    <t>A4S2M5</t>
  </si>
  <si>
    <t>A4S2Z0_OSTLU</t>
  </si>
  <si>
    <t>A4S2Z0</t>
  </si>
  <si>
    <t>A4SYL2_POLSQ</t>
  </si>
  <si>
    <t>A4SYL2</t>
  </si>
  <si>
    <t>A4VJP5_PSEU5</t>
  </si>
  <si>
    <t>A4VJP5</t>
  </si>
  <si>
    <t>A4VNG2_PSEU5</t>
  </si>
  <si>
    <t>A4VNG2</t>
  </si>
  <si>
    <t>A4VSP2_STRSY</t>
  </si>
  <si>
    <t>A4VSP2</t>
  </si>
  <si>
    <t>A4VWF7_STRSY</t>
  </si>
  <si>
    <t>A4VWF7</t>
  </si>
  <si>
    <t>A4X4Q7_SALTO</t>
  </si>
  <si>
    <t>A4X4Q7</t>
  </si>
  <si>
    <t>A4XI93_CALS8</t>
  </si>
  <si>
    <t>A4XI93</t>
  </si>
  <si>
    <t>A4XIR3_CALS8</t>
  </si>
  <si>
    <t>A4XIR3</t>
  </si>
  <si>
    <t>A4XKJ2_CALS8</t>
  </si>
  <si>
    <t>A4XKJ2</t>
  </si>
  <si>
    <t>A4XRT3_PSEMY</t>
  </si>
  <si>
    <t>A4XRT3</t>
  </si>
  <si>
    <t>A4XTF4_PSEMY</t>
  </si>
  <si>
    <t>A4XTF4</t>
  </si>
  <si>
    <t>A4YH53_METS5</t>
  </si>
  <si>
    <t>A4YH53</t>
  </si>
  <si>
    <t>A4YIZ0_METS5</t>
  </si>
  <si>
    <t>A4YIZ0</t>
  </si>
  <si>
    <t>A4YRL0_BRASO</t>
  </si>
  <si>
    <t>A4YRL0</t>
  </si>
  <si>
    <t>A4YVJ5_BRASO</t>
  </si>
  <si>
    <t>A4YVJ5</t>
  </si>
  <si>
    <t>A5CEC6_ORITB</t>
  </si>
  <si>
    <t>A5CEC6</t>
  </si>
  <si>
    <t>A5D155_PELTS</t>
  </si>
  <si>
    <t>A5D155</t>
  </si>
  <si>
    <t>A5D2Q6_PELTS</t>
  </si>
  <si>
    <t>A5D2Q6</t>
  </si>
  <si>
    <t>A5DG74_PICGU</t>
  </si>
  <si>
    <t>A5DG74</t>
  </si>
  <si>
    <t>A5DWZ0_LODEL</t>
  </si>
  <si>
    <t>A5DWZ0</t>
  </si>
  <si>
    <t>A5FX24_ACICJ</t>
  </si>
  <si>
    <t>A5FX24</t>
  </si>
  <si>
    <t>A5G9R8_GEOUR</t>
  </si>
  <si>
    <t>A5G9R8</t>
  </si>
  <si>
    <t>A5GHT5_SYNPW</t>
  </si>
  <si>
    <t>A5GHT5</t>
  </si>
  <si>
    <t>A5GQ14_SYNR3</t>
  </si>
  <si>
    <t>A5GQ14</t>
  </si>
  <si>
    <t>A5I0T8_CLOBH</t>
  </si>
  <si>
    <t>A5I0T8</t>
  </si>
  <si>
    <t>A5I1D0_CLOBH</t>
  </si>
  <si>
    <t>A5I1D0</t>
  </si>
  <si>
    <t>A5I4Z0_CLOBH</t>
  </si>
  <si>
    <t>A5I4Z0</t>
  </si>
  <si>
    <t>A5IZC2_MYCAP</t>
  </si>
  <si>
    <t>A5IZC2</t>
  </si>
  <si>
    <t>A5IZF3_MYCAP</t>
  </si>
  <si>
    <t>A5IZF3</t>
  </si>
  <si>
    <t>A5K425_PLAVS</t>
  </si>
  <si>
    <t>A5K425</t>
  </si>
  <si>
    <t>A5K7P0_PLAVS</t>
  </si>
  <si>
    <t>A5K7P0</t>
  </si>
  <si>
    <t>A5KD85_PLAVS</t>
  </si>
  <si>
    <t>A5KD85</t>
  </si>
  <si>
    <t>A5N1D0_CLOK5</t>
  </si>
  <si>
    <t>A5N1D0</t>
  </si>
  <si>
    <t>A5N7U0_CLOK5</t>
  </si>
  <si>
    <t>A5N7U0</t>
  </si>
  <si>
    <t>A5UM15_METS3</t>
  </si>
  <si>
    <t>A5UM15</t>
  </si>
  <si>
    <t>A5UN69_METS3</t>
  </si>
  <si>
    <t>A5UN69</t>
  </si>
  <si>
    <t>A5URN4_ROSS1</t>
  </si>
  <si>
    <t>A5URN4</t>
  </si>
  <si>
    <t>A5VAN6_SPHWW</t>
  </si>
  <si>
    <t>A5VAN6</t>
  </si>
  <si>
    <t>A5VJ90_LACRD</t>
  </si>
  <si>
    <t>A5VJ90</t>
  </si>
  <si>
    <t>A5VLN7_LACRD</t>
  </si>
  <si>
    <t>A5VLN7</t>
  </si>
  <si>
    <t>A6LSG1_CLOB8</t>
  </si>
  <si>
    <t>A6LSG1</t>
  </si>
  <si>
    <t>A6LVP2_CLOB8</t>
  </si>
  <si>
    <t>A6LVP2</t>
  </si>
  <si>
    <t>A6M0W3_CLOB8</t>
  </si>
  <si>
    <t>A6M0W3</t>
  </si>
  <si>
    <t>A6Q120_NITSB</t>
  </si>
  <si>
    <t>A6Q120</t>
  </si>
  <si>
    <t>A6Q3H4_NITSB</t>
  </si>
  <si>
    <t>A6Q3H4</t>
  </si>
  <si>
    <t>A6Q9T8_SULNB</t>
  </si>
  <si>
    <t>A6Q9T8</t>
  </si>
  <si>
    <t>A6QCB3_SULNB</t>
  </si>
  <si>
    <t>A6QCB3</t>
  </si>
  <si>
    <t>A6QCU2_SULNB</t>
  </si>
  <si>
    <t>A6QCU2</t>
  </si>
  <si>
    <t>A6QXP5_AJECN</t>
  </si>
  <si>
    <t>A6QXP5</t>
  </si>
  <si>
    <t>A6R733_AJECN</t>
  </si>
  <si>
    <t>A6R733</t>
  </si>
  <si>
    <t>A6TLD4_ALKMQ</t>
  </si>
  <si>
    <t>A6TLD4</t>
  </si>
  <si>
    <t>A6TR03_ALKMQ</t>
  </si>
  <si>
    <t>A6TR03</t>
  </si>
  <si>
    <t>A6TST8_ALKMQ</t>
  </si>
  <si>
    <t>A6TST8</t>
  </si>
  <si>
    <t>A6USZ6_META3</t>
  </si>
  <si>
    <t>A6USZ6</t>
  </si>
  <si>
    <t>A6UT19_META3</t>
  </si>
  <si>
    <t>A6UT19</t>
  </si>
  <si>
    <t>A6UVV3_META3</t>
  </si>
  <si>
    <t>A6UVV3</t>
  </si>
  <si>
    <t>A6UW90_META3</t>
  </si>
  <si>
    <t>A6UW90</t>
  </si>
  <si>
    <t>A6VTF2_MARMS</t>
  </si>
  <si>
    <t>A6VTF2</t>
  </si>
  <si>
    <t>A6VTQ0_MARMS</t>
  </si>
  <si>
    <t>A6VTQ0</t>
  </si>
  <si>
    <t>A6W829_KINRD</t>
  </si>
  <si>
    <t>A6W829</t>
  </si>
  <si>
    <t>A6W8Y6_KINRD</t>
  </si>
  <si>
    <t>A6W8Y6</t>
  </si>
  <si>
    <t>A6X1L8_OCHA4</t>
  </si>
  <si>
    <t>A6X1L8</t>
  </si>
  <si>
    <t>A7AVD4_BABBO</t>
  </si>
  <si>
    <t>A7AVD4</t>
  </si>
  <si>
    <t>A7AWH8_BABBO</t>
  </si>
  <si>
    <t>A7AWH8</t>
  </si>
  <si>
    <t>A7E578_SCLS1</t>
  </si>
  <si>
    <t>A7E578</t>
  </si>
  <si>
    <t>A7F0N0_SCLS1</t>
  </si>
  <si>
    <t>A7F0N0</t>
  </si>
  <si>
    <t>A7GNE6_BACCN</t>
  </si>
  <si>
    <t>A7GNE6</t>
  </si>
  <si>
    <t>A7GRC7_BACCN</t>
  </si>
  <si>
    <t>A7GRC7</t>
  </si>
  <si>
    <t>A7GS05_BACCN</t>
  </si>
  <si>
    <t>A7GS05</t>
  </si>
  <si>
    <t>A7GVW7_CAMC5</t>
  </si>
  <si>
    <t>A7GVW7</t>
  </si>
  <si>
    <t>A7H6H0_ANADF</t>
  </si>
  <si>
    <t>A7H6H0</t>
  </si>
  <si>
    <t>A7HBZ8_ANADF</t>
  </si>
  <si>
    <t>A7HBZ8</t>
  </si>
  <si>
    <t>A7HPZ1_PARL1</t>
  </si>
  <si>
    <t>A7HPZ1</t>
  </si>
  <si>
    <t>A7HY34_PARL1</t>
  </si>
  <si>
    <t>A7HY34</t>
  </si>
  <si>
    <t>A7HYS7_PARL1</t>
  </si>
  <si>
    <t>A7HYS7</t>
  </si>
  <si>
    <t>A7I418_CAMHC</t>
  </si>
  <si>
    <t>A7I418</t>
  </si>
  <si>
    <t>A7I842_METB6</t>
  </si>
  <si>
    <t>A7I842</t>
  </si>
  <si>
    <t>A7IAG3_METB6</t>
  </si>
  <si>
    <t>A7IAG3</t>
  </si>
  <si>
    <t>A7IP92_XANP2</t>
  </si>
  <si>
    <t>A7IP92</t>
  </si>
  <si>
    <t>A7RL47_NEMVE</t>
  </si>
  <si>
    <t>A7RL47</t>
  </si>
  <si>
    <t>A7RPX1_NEMVE</t>
  </si>
  <si>
    <t>A7RPX1</t>
  </si>
  <si>
    <t>A7S9J6_NEMVE</t>
  </si>
  <si>
    <t>A7S9J6</t>
  </si>
  <si>
    <t>A7TPD0_VANPO</t>
  </si>
  <si>
    <t>A7TPD0</t>
  </si>
  <si>
    <t>A8A8E1_IGNH4</t>
  </si>
  <si>
    <t>A8A8E1</t>
  </si>
  <si>
    <t>A8AA34_IGNH4</t>
  </si>
  <si>
    <t>A8AA34</t>
  </si>
  <si>
    <t>A8AB05_IGNH4</t>
  </si>
  <si>
    <t>A8AB05</t>
  </si>
  <si>
    <t>A8AUS8_STRGC</t>
  </si>
  <si>
    <t>A8AUS8</t>
  </si>
  <si>
    <t>A8AWD3_STRGC</t>
  </si>
  <si>
    <t>A8AWD3</t>
  </si>
  <si>
    <t>A8BIV6_GIAIC</t>
  </si>
  <si>
    <t>A8BIV6</t>
  </si>
  <si>
    <t>A8BNK1_GIAIC</t>
  </si>
  <si>
    <t>A8BNK1</t>
  </si>
  <si>
    <t>A8EQW3_ARCB4</t>
  </si>
  <si>
    <t>A8EQW3</t>
  </si>
  <si>
    <t>A8FCR5_BACP2</t>
  </si>
  <si>
    <t>A8FCR5</t>
  </si>
  <si>
    <t>A8FDE7_BACP2</t>
  </si>
  <si>
    <t>A8FDE7</t>
  </si>
  <si>
    <t>A8H2F5_SHEPA</t>
  </si>
  <si>
    <t>A8H2F5</t>
  </si>
  <si>
    <t>A8H7L1_SHEPA</t>
  </si>
  <si>
    <t>A8H7L1</t>
  </si>
  <si>
    <t>A8I428_AZOC5</t>
  </si>
  <si>
    <t>A8I428</t>
  </si>
  <si>
    <t>A8IAM9_CHLRE</t>
  </si>
  <si>
    <t>A8IAM9</t>
  </si>
  <si>
    <t>A8IS51_CHLRE</t>
  </si>
  <si>
    <t>A8IS51</t>
  </si>
  <si>
    <t>A8JGK6_CHLRE</t>
  </si>
  <si>
    <t>A8JGK6</t>
  </si>
  <si>
    <t>A8L6H2_FRASN</t>
  </si>
  <si>
    <t>A8L6H2</t>
  </si>
  <si>
    <t>A8LIW0_DINSH</t>
  </si>
  <si>
    <t>A8LIW0</t>
  </si>
  <si>
    <t>A8MBV7_CALMQ</t>
  </si>
  <si>
    <t>A8MBV7</t>
  </si>
  <si>
    <t>A8MC21_CALMQ</t>
  </si>
  <si>
    <t>A8MC21</t>
  </si>
  <si>
    <t>A8MGH7_ALKOO</t>
  </si>
  <si>
    <t>A8MGH7</t>
  </si>
  <si>
    <t>A8MJC1_ALKOO</t>
  </si>
  <si>
    <t>A8MJC1</t>
  </si>
  <si>
    <t>A8N7F0_COPC7</t>
  </si>
  <si>
    <t>A8N7F0</t>
  </si>
  <si>
    <t>A8NFB3_BRUMA</t>
  </si>
  <si>
    <t>A8NFB3</t>
  </si>
  <si>
    <t>A8NYN1_COPC7</t>
  </si>
  <si>
    <t>A8NYN1</t>
  </si>
  <si>
    <t>A8PAE9_BRUMA</t>
  </si>
  <si>
    <t>A8PAE9</t>
  </si>
  <si>
    <t>A8PTN4_MALGO</t>
  </si>
  <si>
    <t>A8PTN4</t>
  </si>
  <si>
    <t>A8PU72_BRUMA</t>
  </si>
  <si>
    <t>A8PU72</t>
  </si>
  <si>
    <t>A8Q4U4_MALGO</t>
  </si>
  <si>
    <t>A8Q4U4</t>
  </si>
  <si>
    <t>A8WN58_CAEBR</t>
  </si>
  <si>
    <t>A8WN58</t>
  </si>
  <si>
    <t>A8WQT1_CAEBR</t>
  </si>
  <si>
    <t>A8WQT1</t>
  </si>
  <si>
    <t>A8Y5J3_MOUSE</t>
  </si>
  <si>
    <t>A8Y5J3</t>
  </si>
  <si>
    <t>A8YUQ7_LACH4</t>
  </si>
  <si>
    <t>A8YUQ7</t>
  </si>
  <si>
    <t>A8YUS0_LACH4</t>
  </si>
  <si>
    <t>A8YUS0</t>
  </si>
  <si>
    <t>A8YWW0_LACH4</t>
  </si>
  <si>
    <t>A8YWW0</t>
  </si>
  <si>
    <t>A8ZWQ7_DESOH</t>
  </si>
  <si>
    <t>A8ZWQ7</t>
  </si>
  <si>
    <t>A8ZYV1_DESOH</t>
  </si>
  <si>
    <t>A8ZYV1</t>
  </si>
  <si>
    <t>A9A2U6_NITMS</t>
  </si>
  <si>
    <t>A9A2U6</t>
  </si>
  <si>
    <t>A9A4N1_NITMS</t>
  </si>
  <si>
    <t>A9A4N1</t>
  </si>
  <si>
    <t>A9A4Y1_NITMS</t>
  </si>
  <si>
    <t>A9A4Y1</t>
  </si>
  <si>
    <t>A9AZ08_HERA2</t>
  </si>
  <si>
    <t>A9AZ08</t>
  </si>
  <si>
    <t>A9B977_HERA2</t>
  </si>
  <si>
    <t>A9B977</t>
  </si>
  <si>
    <t>A9BD96_PROM4</t>
  </si>
  <si>
    <t>A9BD96</t>
  </si>
  <si>
    <t>A9D621_9RHIZ</t>
  </si>
  <si>
    <t>A9D621</t>
  </si>
  <si>
    <t>A9EWK7_SORC5</t>
  </si>
  <si>
    <t>A9EWK7</t>
  </si>
  <si>
    <t>A9G732_SORC5</t>
  </si>
  <si>
    <t>A9G732</t>
  </si>
  <si>
    <t>A9GR37_SORC5</t>
  </si>
  <si>
    <t>A9GR37</t>
  </si>
  <si>
    <t>A9HRR8_GLUDA</t>
  </si>
  <si>
    <t>A9HRR8</t>
  </si>
  <si>
    <t>A9KKS3_CLOPH</t>
  </si>
  <si>
    <t>A9KKS3</t>
  </si>
  <si>
    <t>A9NF01_ACHLI</t>
  </si>
  <si>
    <t>A9NF01</t>
  </si>
  <si>
    <t>A9NGG6_ACHLI</t>
  </si>
  <si>
    <t>A9NGG6</t>
  </si>
  <si>
    <t>A9RRH1_PHYPA</t>
  </si>
  <si>
    <t>A9RRH1</t>
  </si>
  <si>
    <t>A9RUR7_PHYPA</t>
  </si>
  <si>
    <t>A9RUR7</t>
  </si>
  <si>
    <t>A9SGX1_PHYPA</t>
  </si>
  <si>
    <t>A9SGX1</t>
  </si>
  <si>
    <t>A9ST93_PHYPA</t>
  </si>
  <si>
    <t>A9ST93</t>
  </si>
  <si>
    <t>A9TA91_PHYPA</t>
  </si>
  <si>
    <t>A9TA91</t>
  </si>
  <si>
    <t>A9V338_MONBE</t>
  </si>
  <si>
    <t>A9V338</t>
  </si>
  <si>
    <t>A9V3E6_MONBE</t>
  </si>
  <si>
    <t>A9V3E6</t>
  </si>
  <si>
    <t>A9V3G3_MONBE</t>
  </si>
  <si>
    <t>A9V3G3</t>
  </si>
  <si>
    <t>A9VA41_MONBE</t>
  </si>
  <si>
    <t>A9VA41</t>
  </si>
  <si>
    <t>A9WHV3_CHLAA</t>
  </si>
  <si>
    <t>A9WHV3</t>
  </si>
  <si>
    <t>A9WQ23_RENSM</t>
  </si>
  <si>
    <t>A9WQ23</t>
  </si>
  <si>
    <t>B0C140_ACAM1</t>
  </si>
  <si>
    <t>B0C140</t>
  </si>
  <si>
    <t>B0CXU7_LACBS</t>
  </si>
  <si>
    <t>B0CXU7</t>
  </si>
  <si>
    <t>B0D148_LACBS</t>
  </si>
  <si>
    <t>B0D148</t>
  </si>
  <si>
    <t>B0EFF1_ENTDS</t>
  </si>
  <si>
    <t>B0EFF1</t>
  </si>
  <si>
    <t>B0ETB6_ENTDS</t>
  </si>
  <si>
    <t>B0ETB6</t>
  </si>
  <si>
    <t>B0JL90_MICAN</t>
  </si>
  <si>
    <t>B0JL90</t>
  </si>
  <si>
    <t>B0K999_THEP3</t>
  </si>
  <si>
    <t>B0K999</t>
  </si>
  <si>
    <t>B0RBR5_CLAMS</t>
  </si>
  <si>
    <t>B0RBR5</t>
  </si>
  <si>
    <t>B0RGY0_CLAMS</t>
  </si>
  <si>
    <t>B0RGY0</t>
  </si>
  <si>
    <t>B0S109_FINM2</t>
  </si>
  <si>
    <t>B0S109</t>
  </si>
  <si>
    <t>B0S268_FINM2</t>
  </si>
  <si>
    <t>B0S268</t>
  </si>
  <si>
    <t>B0SVW1_CAUSK</t>
  </si>
  <si>
    <t>B0SVW1</t>
  </si>
  <si>
    <t>B0SZ32_CAUSK</t>
  </si>
  <si>
    <t>B0SZ32</t>
  </si>
  <si>
    <t>B0TAK2_HELMI</t>
  </si>
  <si>
    <t>B0TAK2</t>
  </si>
  <si>
    <t>B0THT4_HELMI</t>
  </si>
  <si>
    <t>B0THT4</t>
  </si>
  <si>
    <t>B0TIM2_HELMI</t>
  </si>
  <si>
    <t>B0TIM2</t>
  </si>
  <si>
    <t>B0ULL9_METS4</t>
  </si>
  <si>
    <t>B0ULL9</t>
  </si>
  <si>
    <t>B0WQG5_CULQU</t>
  </si>
  <si>
    <t>B0WQG5</t>
  </si>
  <si>
    <t>B0WXD2_CULQU</t>
  </si>
  <si>
    <t>B0WXD2</t>
  </si>
  <si>
    <t>B0X8N8_CULQU</t>
  </si>
  <si>
    <t>B0X8N8</t>
  </si>
  <si>
    <t>B1HPQ7_LYSSC</t>
  </si>
  <si>
    <t>B1HPQ7</t>
  </si>
  <si>
    <t>B1HR21_LYSSC</t>
  </si>
  <si>
    <t>B1HR21</t>
  </si>
  <si>
    <t>B1HU02_LYSSC</t>
  </si>
  <si>
    <t>B1HU02</t>
  </si>
  <si>
    <t>B1I384_DESAP</t>
  </si>
  <si>
    <t>B1I384</t>
  </si>
  <si>
    <t>B1I4D0_DESAP</t>
  </si>
  <si>
    <t>B1I4D0</t>
  </si>
  <si>
    <t>B1L6M2_KORCO</t>
  </si>
  <si>
    <t>B1L6M2</t>
  </si>
  <si>
    <t>B1L6S8_KORCO</t>
  </si>
  <si>
    <t>B1L6S8</t>
  </si>
  <si>
    <t>B1L7G7_KORCO</t>
  </si>
  <si>
    <t>B1L7G7</t>
  </si>
  <si>
    <t>B1LUM1_METRJ</t>
  </si>
  <si>
    <t>B1LUM1</t>
  </si>
  <si>
    <t>B1MD40_MYCA9</t>
  </si>
  <si>
    <t>B1MD40</t>
  </si>
  <si>
    <t>B1MY02_LEUCK</t>
  </si>
  <si>
    <t>B1MY02</t>
  </si>
  <si>
    <t>B1N088_LEUCK</t>
  </si>
  <si>
    <t>B1N088</t>
  </si>
  <si>
    <t>B1V8V9_PHYAS</t>
  </si>
  <si>
    <t>B1V8V9</t>
  </si>
  <si>
    <t>B1VDC5_CORU7</t>
  </si>
  <si>
    <t>B1VDC5</t>
  </si>
  <si>
    <t>B1VXY8_STRGG</t>
  </si>
  <si>
    <t>B1VXY8</t>
  </si>
  <si>
    <t>B1WUL3_CYAA5</t>
  </si>
  <si>
    <t>B1WUL3</t>
  </si>
  <si>
    <t>B1X105_CYAA5</t>
  </si>
  <si>
    <t>B1X105</t>
  </si>
  <si>
    <t>B1XL15_SYNP2</t>
  </si>
  <si>
    <t>B1XL15</t>
  </si>
  <si>
    <t>B1XNQ8_SYNP2</t>
  </si>
  <si>
    <t>B1XNQ8</t>
  </si>
  <si>
    <t>B1Y5N9_LEPCP</t>
  </si>
  <si>
    <t>B1Y5N9</t>
  </si>
  <si>
    <t>B1YI52_EXIS2</t>
  </si>
  <si>
    <t>B1YI52</t>
  </si>
  <si>
    <t>B1YJ84_EXIS2</t>
  </si>
  <si>
    <t>B1YJ84</t>
  </si>
  <si>
    <t>B1ZN08_OPITP</t>
  </si>
  <si>
    <t>B1ZN08</t>
  </si>
  <si>
    <t>B1ZSI7_OPITP</t>
  </si>
  <si>
    <t>B1ZSI7</t>
  </si>
  <si>
    <t>B2A3B3_NATTJ</t>
  </si>
  <si>
    <t>B2A3B3</t>
  </si>
  <si>
    <t>B2AL57_PODAN</t>
  </si>
  <si>
    <t>B2AL57</t>
  </si>
  <si>
    <t>B2B1N3_PODAN</t>
  </si>
  <si>
    <t>B2B1N3</t>
  </si>
  <si>
    <t>B2GBC0_LACF3</t>
  </si>
  <si>
    <t>B2GBC0</t>
  </si>
  <si>
    <t>B2GE03_LACF3</t>
  </si>
  <si>
    <t>B2GE03</t>
  </si>
  <si>
    <t>B2GKH8_KOCRD</t>
  </si>
  <si>
    <t>B2GKH8</t>
  </si>
  <si>
    <t>B2HKZ2_MYCMM</t>
  </si>
  <si>
    <t>B2HKZ2</t>
  </si>
  <si>
    <t>B2IHV1_BEII9</t>
  </si>
  <si>
    <t>B2IHV1</t>
  </si>
  <si>
    <t>B2IT86_NOSP7</t>
  </si>
  <si>
    <t>B2IT86</t>
  </si>
  <si>
    <t>B2IYK8_NOSP7</t>
  </si>
  <si>
    <t>B2IYK8</t>
  </si>
  <si>
    <t>B2JH56_BURP8</t>
  </si>
  <si>
    <t>B2JH56</t>
  </si>
  <si>
    <t>B2THN5_CLOBB</t>
  </si>
  <si>
    <t>B2THN5</t>
  </si>
  <si>
    <t>B2TKE9_CLOBB</t>
  </si>
  <si>
    <t>B2TKE9</t>
  </si>
  <si>
    <t>B2UE72_RALPJ</t>
  </si>
  <si>
    <t>B2UE72</t>
  </si>
  <si>
    <t>B2UIS5_RALPJ</t>
  </si>
  <si>
    <t>B2UIS5</t>
  </si>
  <si>
    <t>B2UMD2_AKKM8</t>
  </si>
  <si>
    <t>B2UMD2</t>
  </si>
  <si>
    <t>B2UN86_AKKM8</t>
  </si>
  <si>
    <t>B2UN86</t>
  </si>
  <si>
    <t>B2V958_SULSY</t>
  </si>
  <si>
    <t>B2V958</t>
  </si>
  <si>
    <t>B2VU84_PYRTR</t>
  </si>
  <si>
    <t>B2VU84</t>
  </si>
  <si>
    <t>B2WJY2_PYRTR</t>
  </si>
  <si>
    <t>B2WJY2</t>
  </si>
  <si>
    <t>B3DY51_METI4</t>
  </si>
  <si>
    <t>B3DY51</t>
  </si>
  <si>
    <t>B3E217_GEOLS</t>
  </si>
  <si>
    <t>B3E217</t>
  </si>
  <si>
    <t>B3E8Q6_GEOLS</t>
  </si>
  <si>
    <t>B3E8Q6</t>
  </si>
  <si>
    <t>B3ENZ0_CHLPB</t>
  </si>
  <si>
    <t>B3ENZ0</t>
  </si>
  <si>
    <t>B3L422_PLAKH</t>
  </si>
  <si>
    <t>B3L422</t>
  </si>
  <si>
    <t>B3LA33_PLAKH</t>
  </si>
  <si>
    <t>B3LA33</t>
  </si>
  <si>
    <t>B3LW78_DROAN</t>
  </si>
  <si>
    <t>B3LW78</t>
  </si>
  <si>
    <t>B3LXN9_DROAN</t>
  </si>
  <si>
    <t>B3LXN9</t>
  </si>
  <si>
    <t>B3MTI3_DROAN</t>
  </si>
  <si>
    <t>B3MTI3</t>
  </si>
  <si>
    <t>B3PM13_MYCA5</t>
  </si>
  <si>
    <t>B3PM13</t>
  </si>
  <si>
    <t>B3QZL1_PHYMT</t>
  </si>
  <si>
    <t>B3QZL1</t>
  </si>
  <si>
    <t>B3RKJ0_TRIAD</t>
  </si>
  <si>
    <t>B3RKJ0</t>
  </si>
  <si>
    <t>B3S010_TRIAD</t>
  </si>
  <si>
    <t>B3S010</t>
  </si>
  <si>
    <t>B3S6C6_TRIAD</t>
  </si>
  <si>
    <t>B3S6C6</t>
  </si>
  <si>
    <t>B3SFK4_TRIAD</t>
  </si>
  <si>
    <t>B3SFK4</t>
  </si>
  <si>
    <t>B4EIB2_BURCJ</t>
  </si>
  <si>
    <t>B4EIB2</t>
  </si>
  <si>
    <t>B4G4W9_DROPE</t>
  </si>
  <si>
    <t>B4G4W9</t>
  </si>
  <si>
    <t>B4G5H0_DROPE</t>
  </si>
  <si>
    <t>B4G5H0</t>
  </si>
  <si>
    <t>B4G664_DROPE</t>
  </si>
  <si>
    <t>B4G664</t>
  </si>
  <si>
    <t>B4HZ45_DROSE</t>
  </si>
  <si>
    <t>B4HZ45</t>
  </si>
  <si>
    <t>B4HZE1_DROSE</t>
  </si>
  <si>
    <t>B4HZE1</t>
  </si>
  <si>
    <t>B4I269_DROSE</t>
  </si>
  <si>
    <t>B4I269</t>
  </si>
  <si>
    <t>B4JEZ6_DROGR</t>
  </si>
  <si>
    <t>B4JEZ6</t>
  </si>
  <si>
    <t>B4JTB6_DROGR</t>
  </si>
  <si>
    <t>B4JTB6</t>
  </si>
  <si>
    <t>B4JYM6_DROGR</t>
  </si>
  <si>
    <t>B4JYM6</t>
  </si>
  <si>
    <t>B4K612_DROMO</t>
  </si>
  <si>
    <t>B4K612</t>
  </si>
  <si>
    <t>B4K8L8_DROMO</t>
  </si>
  <si>
    <t>B4K8L8</t>
  </si>
  <si>
    <t>B4KDT1_DROMO</t>
  </si>
  <si>
    <t>B4KDT1</t>
  </si>
  <si>
    <t>B4M067_DROVI</t>
  </si>
  <si>
    <t>B4M067</t>
  </si>
  <si>
    <t>B4M3X4_DROVI</t>
  </si>
  <si>
    <t>B4M3X4</t>
  </si>
  <si>
    <t>B4M5T1_DROVI</t>
  </si>
  <si>
    <t>B4M5T1</t>
  </si>
  <si>
    <t>B4NBL1_DROWI</t>
  </si>
  <si>
    <t>B4NBL1</t>
  </si>
  <si>
    <t>B4NF98_DROWI</t>
  </si>
  <si>
    <t>B4NF98</t>
  </si>
  <si>
    <t>B4NH21_DROWI</t>
  </si>
  <si>
    <t>B4NH21</t>
  </si>
  <si>
    <t>B4QU05_DROSI</t>
  </si>
  <si>
    <t>B4QU05</t>
  </si>
  <si>
    <t>B4QZF3_DROSI</t>
  </si>
  <si>
    <t>B4QZF3</t>
  </si>
  <si>
    <t>B4R083_DROSI</t>
  </si>
  <si>
    <t>B4R083</t>
  </si>
  <si>
    <t>B4R887_PHEZH</t>
  </si>
  <si>
    <t>B4R887</t>
  </si>
  <si>
    <t>B4RC02_PHEZH</t>
  </si>
  <si>
    <t>B4RC02</t>
  </si>
  <si>
    <t>B4RIA9_PHEZH</t>
  </si>
  <si>
    <t>B4RIA9</t>
  </si>
  <si>
    <t>B4S6L8_PROA2</t>
  </si>
  <si>
    <t>B4S6L8</t>
  </si>
  <si>
    <t>B4SF65_PELPB</t>
  </si>
  <si>
    <t>B4SF65</t>
  </si>
  <si>
    <t>B4U8J4_HYDS0</t>
  </si>
  <si>
    <t>B4U8J4</t>
  </si>
  <si>
    <t>B5DYG6_DROPS</t>
  </si>
  <si>
    <t>B5DYG6</t>
  </si>
  <si>
    <t>B5EG50_GEOBB</t>
  </si>
  <si>
    <t>B5EG50</t>
  </si>
  <si>
    <t>B5H6K7_STRPR</t>
  </si>
  <si>
    <t>B5H6K7</t>
  </si>
  <si>
    <t>B5HEV2_STRPR</t>
  </si>
  <si>
    <t>B5HEV2</t>
  </si>
  <si>
    <t>B5I6V4_9ACTN</t>
  </si>
  <si>
    <t>B5I6V4</t>
  </si>
  <si>
    <t>B5IDA9_ACIB4</t>
  </si>
  <si>
    <t>B5IDA9</t>
  </si>
  <si>
    <t>B5IEE4_ACIB4</t>
  </si>
  <si>
    <t>B5IEE4</t>
  </si>
  <si>
    <t>B5Y6X2_COPPD</t>
  </si>
  <si>
    <t>B5Y6X2</t>
  </si>
  <si>
    <t>B5Y8I6_COPPD</t>
  </si>
  <si>
    <t>B5Y8I6</t>
  </si>
  <si>
    <t>B5YA53_COPPD</t>
  </si>
  <si>
    <t>B5YA53</t>
  </si>
  <si>
    <t>B5YFS5_THEYD</t>
  </si>
  <si>
    <t>B5YFS5</t>
  </si>
  <si>
    <t>B6A9W1_CRYMR</t>
  </si>
  <si>
    <t>B6A9W1</t>
  </si>
  <si>
    <t>B6AAN1_CRYMR</t>
  </si>
  <si>
    <t>B6AAN1</t>
  </si>
  <si>
    <t>B6BGW9_SULGG</t>
  </si>
  <si>
    <t>B6BGW9</t>
  </si>
  <si>
    <t>B6BMY5_SULGG</t>
  </si>
  <si>
    <t>B6BMY5</t>
  </si>
  <si>
    <t>B6GY49_PENCW</t>
  </si>
  <si>
    <t>B6GY49</t>
  </si>
  <si>
    <t>B6HIQ5_PENCW</t>
  </si>
  <si>
    <t>B6HIQ5</t>
  </si>
  <si>
    <t>B6ISW5_RHOCS</t>
  </si>
  <si>
    <t>B6ISW5</t>
  </si>
  <si>
    <t>B6IW33_RHOCS</t>
  </si>
  <si>
    <t>B6IW33</t>
  </si>
  <si>
    <t>B6IXY2_RHOCS</t>
  </si>
  <si>
    <t>B6IXY2</t>
  </si>
  <si>
    <t>B6JH44_OLICO</t>
  </si>
  <si>
    <t>B6JH44</t>
  </si>
  <si>
    <t>B6K3N6_SCHJY</t>
  </si>
  <si>
    <t>B6K3N6</t>
  </si>
  <si>
    <t>B6K781_SCHJY</t>
  </si>
  <si>
    <t>B6K781</t>
  </si>
  <si>
    <t>B6QBP5_PENMQ</t>
  </si>
  <si>
    <t>B6QBP5</t>
  </si>
  <si>
    <t>B6QRB9_PENMQ</t>
  </si>
  <si>
    <t>B6QRB9</t>
  </si>
  <si>
    <t>B6U1D4_MAIZE</t>
  </si>
  <si>
    <t>B6U1D4</t>
  </si>
  <si>
    <t>B7G2E4_PHATC</t>
  </si>
  <si>
    <t>B7G2E4</t>
  </si>
  <si>
    <t>B7GG60_ANOFW</t>
  </si>
  <si>
    <t>B7GG60</t>
  </si>
  <si>
    <t>B7GIB6_ANOFW</t>
  </si>
  <si>
    <t>B7GIB6</t>
  </si>
  <si>
    <t>B7J8B1_ACIF2</t>
  </si>
  <si>
    <t>B7J8B1</t>
  </si>
  <si>
    <t>B7JW79_CYAP8</t>
  </si>
  <si>
    <t>B7JW79</t>
  </si>
  <si>
    <t>B7JYA4_CYAP8</t>
  </si>
  <si>
    <t>B7JYA4</t>
  </si>
  <si>
    <t>B7K8D0_CYAP7</t>
  </si>
  <si>
    <t>B7K8D0</t>
  </si>
  <si>
    <t>B7KG18_CYAP7</t>
  </si>
  <si>
    <t>B7KG18</t>
  </si>
  <si>
    <t>B7P2D2_IXOSC</t>
  </si>
  <si>
    <t>B7P2D2</t>
  </si>
  <si>
    <t>B7PHB3_IXOSC</t>
  </si>
  <si>
    <t>B7PHB3</t>
  </si>
  <si>
    <t>B7VJV3_VIBTL</t>
  </si>
  <si>
    <t>B7VJV3</t>
  </si>
  <si>
    <t>B7XJF5_ENTBH</t>
  </si>
  <si>
    <t>B7XJF5</t>
  </si>
  <si>
    <t>B7XJL3_ENTBH</t>
  </si>
  <si>
    <t>B7XJL3</t>
  </si>
  <si>
    <t>B7ZZT7_MAIZE</t>
  </si>
  <si>
    <t>B7ZZT7</t>
  </si>
  <si>
    <t>B8A148_MAIZE</t>
  </si>
  <si>
    <t>B8A148</t>
  </si>
  <si>
    <t>B8AJB5_ORYSI</t>
  </si>
  <si>
    <t>B8AJB5</t>
  </si>
  <si>
    <t>B8BEN9_ORYSI</t>
  </si>
  <si>
    <t>B8BEN9</t>
  </si>
  <si>
    <t>PF03893</t>
  </si>
  <si>
    <t>PF03893.13 Lipase 3 N-terminal region</t>
  </si>
  <si>
    <t>PF01764</t>
  </si>
  <si>
    <t>PF01764.22 Lipase (class 3)</t>
  </si>
  <si>
    <t>B8BF87_ORYSI</t>
  </si>
  <si>
    <t>B8BF87</t>
  </si>
  <si>
    <t>B8BY97_THAPS</t>
  </si>
  <si>
    <t>B8BY97</t>
  </si>
  <si>
    <t>B8CWF7_HALOH</t>
  </si>
  <si>
    <t>B8CWF7</t>
  </si>
  <si>
    <t>B8CYD2_HALOH</t>
  </si>
  <si>
    <t>B8CYD2</t>
  </si>
  <si>
    <t>B8D682_DESK1</t>
  </si>
  <si>
    <t>B8D682</t>
  </si>
  <si>
    <t>B8D6B1_DESK1</t>
  </si>
  <si>
    <t>B8D6B1</t>
  </si>
  <si>
    <t>B8DNS4_DESVM</t>
  </si>
  <si>
    <t>B8DNS4</t>
  </si>
  <si>
    <t>B8DSA8_DESVM</t>
  </si>
  <si>
    <t>B8DSA8</t>
  </si>
  <si>
    <t>B8DWI1_BIFA0</t>
  </si>
  <si>
    <t>B8DWI1</t>
  </si>
  <si>
    <t>B8E1Z0_DICTD</t>
  </si>
  <si>
    <t>B8E1Z0</t>
  </si>
  <si>
    <t>B8E2S9_DICTD</t>
  </si>
  <si>
    <t>B8E2S9</t>
  </si>
  <si>
    <t>B8FD50_DESAA</t>
  </si>
  <si>
    <t>B8FD50</t>
  </si>
  <si>
    <t>B8FKV9_DESAA</t>
  </si>
  <si>
    <t>B8FKV9</t>
  </si>
  <si>
    <t>B8FN86_DESAA</t>
  </si>
  <si>
    <t>B8FN86</t>
  </si>
  <si>
    <t>B8GEF3_METPE</t>
  </si>
  <si>
    <t>B8GEF3</t>
  </si>
  <si>
    <t>B8GG65_METPE</t>
  </si>
  <si>
    <t>B8GG65</t>
  </si>
  <si>
    <t>B8GL26_THISH</t>
  </si>
  <si>
    <t>B8GL26</t>
  </si>
  <si>
    <t>B8HG82_ARTCA</t>
  </si>
  <si>
    <t>B8HG82</t>
  </si>
  <si>
    <t>B8HVZ6_CYAP4</t>
  </si>
  <si>
    <t>B8HVZ6</t>
  </si>
  <si>
    <t>B8HYL6_CYAP4</t>
  </si>
  <si>
    <t>B8HYL6</t>
  </si>
  <si>
    <t>B8I2W7_CLOCE</t>
  </si>
  <si>
    <t>B8I2W7</t>
  </si>
  <si>
    <t>B8I2Y0_CLOCE</t>
  </si>
  <si>
    <t>B8I2Y0</t>
  </si>
  <si>
    <t>B8IUW1_METNO</t>
  </si>
  <si>
    <t>B8IUW1</t>
  </si>
  <si>
    <t>B8IZ44_DESDA</t>
  </si>
  <si>
    <t>B8IZ44</t>
  </si>
  <si>
    <t>B8J3B9_DESDA</t>
  </si>
  <si>
    <t>B8J3B9</t>
  </si>
  <si>
    <t>B8M3H6_TALSN</t>
  </si>
  <si>
    <t>B8M3H6</t>
  </si>
  <si>
    <t>B8M763_TALSN</t>
  </si>
  <si>
    <t>B8M763</t>
  </si>
  <si>
    <t>B8MYW6_ASPFN</t>
  </si>
  <si>
    <t>B8MYW6</t>
  </si>
  <si>
    <t>B8MZM1_ASPFN</t>
  </si>
  <si>
    <t>B8MZM1</t>
  </si>
  <si>
    <t>B8PJZ4_POSPM</t>
  </si>
  <si>
    <t>B8PJZ4</t>
  </si>
  <si>
    <t>B9DPE1_STACT</t>
  </si>
  <si>
    <t>B9DPE1</t>
  </si>
  <si>
    <t>B9DQ09_STACT</t>
  </si>
  <si>
    <t>B9DQ09</t>
  </si>
  <si>
    <t>B9DUM1_STRU0</t>
  </si>
  <si>
    <t>B9DUM1</t>
  </si>
  <si>
    <t>B9DVR1_STRU0</t>
  </si>
  <si>
    <t>B9DVR1</t>
  </si>
  <si>
    <t>B9EB02_MACCJ</t>
  </si>
  <si>
    <t>B9EB02</t>
  </si>
  <si>
    <t>B9EBG2_MACCJ</t>
  </si>
  <si>
    <t>B9EBG2</t>
  </si>
  <si>
    <t>B9HVV0_POPTR</t>
  </si>
  <si>
    <t>B9HVV0</t>
  </si>
  <si>
    <t>B9I3P4_POPTR</t>
  </si>
  <si>
    <t>B9I3P4</t>
  </si>
  <si>
    <t>B9IF88_POPTR</t>
  </si>
  <si>
    <t>B9IF88</t>
  </si>
  <si>
    <t>B9IJR8_POPTR</t>
  </si>
  <si>
    <t>B9IJR8</t>
  </si>
  <si>
    <t>B9IJR9_POPTR</t>
  </si>
  <si>
    <t>B9IJR9</t>
  </si>
  <si>
    <t>B9JD59_AGRRK</t>
  </si>
  <si>
    <t>B9JD59</t>
  </si>
  <si>
    <t>B9JVG1_AGRVS</t>
  </si>
  <si>
    <t>B9JVG1</t>
  </si>
  <si>
    <t>B9KEA1_CAMLR</t>
  </si>
  <si>
    <t>B9KEA1</t>
  </si>
  <si>
    <t>B9KHU8_ANAMF</t>
  </si>
  <si>
    <t>B9KHU8</t>
  </si>
  <si>
    <t>B9L184_THERP</t>
  </si>
  <si>
    <t>B9L184</t>
  </si>
  <si>
    <t>B9L716_NAUPA</t>
  </si>
  <si>
    <t>B9L716</t>
  </si>
  <si>
    <t>B9L960_NAUPA</t>
  </si>
  <si>
    <t>B9L960</t>
  </si>
  <si>
    <t>B9LMH6_HALLT</t>
  </si>
  <si>
    <t>B9LMH6</t>
  </si>
  <si>
    <t>B9LPT7_HALLT</t>
  </si>
  <si>
    <t>B9LPT7</t>
  </si>
  <si>
    <t>B9M7N2_GEODF</t>
  </si>
  <si>
    <t>B9M7N2</t>
  </si>
  <si>
    <t>B9RAI2_RICCO</t>
  </si>
  <si>
    <t>B9RAI2</t>
  </si>
  <si>
    <t>B9RVY3_RICCO</t>
  </si>
  <si>
    <t>B9RVY3</t>
  </si>
  <si>
    <t>B9SJ31_RICCO</t>
  </si>
  <si>
    <t>B9SJ31</t>
  </si>
  <si>
    <t>PF13639</t>
  </si>
  <si>
    <t>PF13639.3 Ring finger domain</t>
  </si>
  <si>
    <t>C0MDL9_STRS7</t>
  </si>
  <si>
    <t>C0MDL9</t>
  </si>
  <si>
    <t>C0MF13_STRS7</t>
  </si>
  <si>
    <t>C0MF13</t>
  </si>
  <si>
    <t>C0NED0_AJECG</t>
  </si>
  <si>
    <t>C0NED0</t>
  </si>
  <si>
    <t>C0NGP0_AJECG</t>
  </si>
  <si>
    <t>C0NGP0</t>
  </si>
  <si>
    <t>C0QB02_DESAH</t>
  </si>
  <si>
    <t>C0QB02</t>
  </si>
  <si>
    <t>C0QCN9_DESAH</t>
  </si>
  <si>
    <t>C0QCN9</t>
  </si>
  <si>
    <t>C0QD54_DESAH</t>
  </si>
  <si>
    <t>C0QD54</t>
  </si>
  <si>
    <t>C0QUK6_PERMH</t>
  </si>
  <si>
    <t>C0QUK6</t>
  </si>
  <si>
    <t>C0QZH1_BRAHW</t>
  </si>
  <si>
    <t>C0QZH1</t>
  </si>
  <si>
    <t>C0ZBU6_BREBN</t>
  </si>
  <si>
    <t>C0ZBU6</t>
  </si>
  <si>
    <t>C0ZF34_BREBN</t>
  </si>
  <si>
    <t>C0ZF34</t>
  </si>
  <si>
    <t>C0ZJX9_BREBN</t>
  </si>
  <si>
    <t>C0ZJX9</t>
  </si>
  <si>
    <t>C0ZYK6_RHOE4</t>
  </si>
  <si>
    <t>C0ZYK6</t>
  </si>
  <si>
    <t>C1AEN7_GEMAT</t>
  </si>
  <si>
    <t>C1AEN7</t>
  </si>
  <si>
    <t>C1CY01_DEIDV</t>
  </si>
  <si>
    <t>C1CY01</t>
  </si>
  <si>
    <t>C1CZL2_DEIDV</t>
  </si>
  <si>
    <t>C1CZL2</t>
  </si>
  <si>
    <t>C1DRR7_AZOVD</t>
  </si>
  <si>
    <t>C1DRR7</t>
  </si>
  <si>
    <t>C1DSQ1_AZOVD</t>
  </si>
  <si>
    <t>C1DSQ1</t>
  </si>
  <si>
    <t>C1EGY3_MICSR</t>
  </si>
  <si>
    <t>C1EGY3</t>
  </si>
  <si>
    <t>C1F660_ACIC5</t>
  </si>
  <si>
    <t>C1F660</t>
  </si>
  <si>
    <t>C1FDL7_MICSR</t>
  </si>
  <si>
    <t>C1FDL7</t>
  </si>
  <si>
    <t>C1FH99_MICSR</t>
  </si>
  <si>
    <t>C1FH99</t>
  </si>
  <si>
    <t>C1GH40_PARBD</t>
  </si>
  <si>
    <t>C1GH40</t>
  </si>
  <si>
    <t>C1GM58_PARBD</t>
  </si>
  <si>
    <t>C1GM58</t>
  </si>
  <si>
    <t>C1HAV2_PARBA</t>
  </si>
  <si>
    <t>C1HAV2</t>
  </si>
  <si>
    <t>C1HDE7_PARBA</t>
  </si>
  <si>
    <t>C1HDE7</t>
  </si>
  <si>
    <t>C1MLS6_MICPC</t>
  </si>
  <si>
    <t>C1MLS6</t>
  </si>
  <si>
    <t>C1MP17_MICPC</t>
  </si>
  <si>
    <t>C1MP17</t>
  </si>
  <si>
    <t>C2GI99_9CORY</t>
  </si>
  <si>
    <t>C2GI99</t>
  </si>
  <si>
    <t>C2X0E1_BACCE</t>
  </si>
  <si>
    <t>C2X0E1</t>
  </si>
  <si>
    <t>C3MA72_RHISN</t>
  </si>
  <si>
    <t>C3MA72</t>
  </si>
  <si>
    <t>C3PH03_CORA7</t>
  </si>
  <si>
    <t>C3PH03</t>
  </si>
  <si>
    <t>C3YA87_BRAFL</t>
  </si>
  <si>
    <t>C3YA87</t>
  </si>
  <si>
    <t>C3YN20_BRAFL</t>
  </si>
  <si>
    <t>C3YN20</t>
  </si>
  <si>
    <t>C3ZLX0_BRAFL</t>
  </si>
  <si>
    <t>C3ZLX0</t>
  </si>
  <si>
    <t>C4IHK0_CLOBU</t>
  </si>
  <si>
    <t>C4IHK0</t>
  </si>
  <si>
    <t>C4IJQ4_CLOBU</t>
  </si>
  <si>
    <t>C4IJQ4</t>
  </si>
  <si>
    <t>C4JIS7_UNCRE</t>
  </si>
  <si>
    <t>C4JIS7</t>
  </si>
  <si>
    <t>C4JWC1_UNCRE</t>
  </si>
  <si>
    <t>C4JWC1</t>
  </si>
  <si>
    <t>C4KC01_THASP</t>
  </si>
  <si>
    <t>C4KC01</t>
  </si>
  <si>
    <t>C4L5B0_EXISA</t>
  </si>
  <si>
    <t>C4L5B0</t>
  </si>
  <si>
    <t>C4L6K1_EXISA</t>
  </si>
  <si>
    <t>C4L6K1</t>
  </si>
  <si>
    <t>C4LAA0_TOLAT</t>
  </si>
  <si>
    <t>C4LAA0</t>
  </si>
  <si>
    <t>C4LJ66_CORK4</t>
  </si>
  <si>
    <t>C4LJ66</t>
  </si>
  <si>
    <t>C4LTF4_ENTHI</t>
  </si>
  <si>
    <t>C4LTF4</t>
  </si>
  <si>
    <t>C4M297_ENTHI</t>
  </si>
  <si>
    <t>C4M297</t>
  </si>
  <si>
    <t>C4QVU5_PICPG</t>
  </si>
  <si>
    <t>C4QVU5</t>
  </si>
  <si>
    <t>C4V9U3_NOSCE</t>
  </si>
  <si>
    <t>C4V9U3</t>
  </si>
  <si>
    <t>C4VAC4_NOSCE</t>
  </si>
  <si>
    <t>C4VAC4</t>
  </si>
  <si>
    <t>C4XFN8_MYCFP</t>
  </si>
  <si>
    <t>C4XFN8</t>
  </si>
  <si>
    <t>C4XMY4_DESMR</t>
  </si>
  <si>
    <t>C4XMY4</t>
  </si>
  <si>
    <t>C4XS42_DESMR</t>
  </si>
  <si>
    <t>C4XS42</t>
  </si>
  <si>
    <t>C4XTU8_DESMR</t>
  </si>
  <si>
    <t>C4XTU8</t>
  </si>
  <si>
    <t>C4Y8M0_CLAL4</t>
  </si>
  <si>
    <t>C4Y8M0</t>
  </si>
  <si>
    <t>C4YIT8_CANAW</t>
  </si>
  <si>
    <t>C4YIT8</t>
  </si>
  <si>
    <t>C4Z1P5_EUBE2</t>
  </si>
  <si>
    <t>C4Z1P5</t>
  </si>
  <si>
    <t>C4Z580_EUBE2</t>
  </si>
  <si>
    <t>C4Z580</t>
  </si>
  <si>
    <t>C4ZAY2_EUBR3</t>
  </si>
  <si>
    <t>C4ZAY2</t>
  </si>
  <si>
    <t>C4ZD20_EUBR3</t>
  </si>
  <si>
    <t>C4ZD20</t>
  </si>
  <si>
    <t>C4ZLY9_THASP</t>
  </si>
  <si>
    <t>C4ZLY9</t>
  </si>
  <si>
    <t>C5AWD3_METEA</t>
  </si>
  <si>
    <t>C5AWD3</t>
  </si>
  <si>
    <t>C5B3F8_METEA</t>
  </si>
  <si>
    <t>C5B3F8</t>
  </si>
  <si>
    <t>C5BSL9_TERTT</t>
  </si>
  <si>
    <t>C5BSL9</t>
  </si>
  <si>
    <t>C5BWP9_BEUC1</t>
  </si>
  <si>
    <t>C5BWP9</t>
  </si>
  <si>
    <t>C5C9U6_MICLC</t>
  </si>
  <si>
    <t>C5C9U6</t>
  </si>
  <si>
    <t>C5CE02_KOSOT</t>
  </si>
  <si>
    <t>C5CE02</t>
  </si>
  <si>
    <t>C5D829_GEOSW</t>
  </si>
  <si>
    <t>C5D829</t>
  </si>
  <si>
    <t>C5D9E5_GEOSW</t>
  </si>
  <si>
    <t>C5D9E5</t>
  </si>
  <si>
    <t>C5DN96_LACTC</t>
  </si>
  <si>
    <t>C5DN96</t>
  </si>
  <si>
    <t>C5DWF4_ZYGRC</t>
  </si>
  <si>
    <t>C5DWF4</t>
  </si>
  <si>
    <t>C5FLN4_ARTOC</t>
  </si>
  <si>
    <t>C5FLN4</t>
  </si>
  <si>
    <t>C5G1A3_ARTOC</t>
  </si>
  <si>
    <t>C5G1A3</t>
  </si>
  <si>
    <t>C5GFC9_AJEDR</t>
  </si>
  <si>
    <t>C5GFC9</t>
  </si>
  <si>
    <t>C5GLU2_AJEDR</t>
  </si>
  <si>
    <t>C5GLU2</t>
  </si>
  <si>
    <t>C5J795_MYCCR</t>
  </si>
  <si>
    <t>C5J795</t>
  </si>
  <si>
    <t>C5K784_PERM5</t>
  </si>
  <si>
    <t>C5K784</t>
  </si>
  <si>
    <t>PF00307</t>
  </si>
  <si>
    <t>PF00307.28 Calponin homology (CH) domain</t>
  </si>
  <si>
    <t>PF03271</t>
  </si>
  <si>
    <t>PF03271.14 EB1-like C-terminal motif</t>
  </si>
  <si>
    <t>C5KR90_PERM5</t>
  </si>
  <si>
    <t>C5KR90</t>
  </si>
  <si>
    <t>C5M733_CANTT</t>
  </si>
  <si>
    <t>C5M733</t>
  </si>
  <si>
    <t>C5WS11_SORBI</t>
  </si>
  <si>
    <t>C5WS11</t>
  </si>
  <si>
    <t>C5WT39_SORBI</t>
  </si>
  <si>
    <t>C5WT39</t>
  </si>
  <si>
    <t>C5XR29_SORBI</t>
  </si>
  <si>
    <t>C5XR29</t>
  </si>
  <si>
    <t>C5XX00_SORBI</t>
  </si>
  <si>
    <t>C5XX00</t>
  </si>
  <si>
    <t>C5ZZ00_9HELI</t>
  </si>
  <si>
    <t>C5ZZ00</t>
  </si>
  <si>
    <t>C6BXG3_DESAD</t>
  </si>
  <si>
    <t>C6BXG3</t>
  </si>
  <si>
    <t>C6C1T3_DESAD</t>
  </si>
  <si>
    <t>C6C1T3</t>
  </si>
  <si>
    <t>C6D2D8_PAESJ</t>
  </si>
  <si>
    <t>C6D2D8</t>
  </si>
  <si>
    <t>C6D5J0_PAESJ</t>
  </si>
  <si>
    <t>C6D5J0</t>
  </si>
  <si>
    <t>C6H791_AJECH</t>
  </si>
  <si>
    <t>C6H791</t>
  </si>
  <si>
    <t>C6JSQ9_SORBI</t>
  </si>
  <si>
    <t>C6JSQ9</t>
  </si>
  <si>
    <t>C6PS16_9CLOT</t>
  </si>
  <si>
    <t>C6PS16</t>
  </si>
  <si>
    <t>C6PVM9_9CLOT</t>
  </si>
  <si>
    <t>C6PVM9</t>
  </si>
  <si>
    <t>C6Q0I9_9CLOT</t>
  </si>
  <si>
    <t>C6Q0I9</t>
  </si>
  <si>
    <t>C6Q0Y1_9CLOT</t>
  </si>
  <si>
    <t>C6Q0Y1</t>
  </si>
  <si>
    <t>C6VWB7_DYAFD</t>
  </si>
  <si>
    <t>C6VWB7</t>
  </si>
  <si>
    <t>C6VWR0_DYAFD</t>
  </si>
  <si>
    <t>C6VWR0</t>
  </si>
  <si>
    <t>C6WDI2_ACTMD</t>
  </si>
  <si>
    <t>C6WDI2</t>
  </si>
  <si>
    <t>C6WUZ8_METML</t>
  </si>
  <si>
    <t>C6WUZ8</t>
  </si>
  <si>
    <t>C6XDA7_METGS</t>
  </si>
  <si>
    <t>C6XDA7</t>
  </si>
  <si>
    <t>C6XG39_LIBAP</t>
  </si>
  <si>
    <t>C6XG39</t>
  </si>
  <si>
    <t>C6XJW7_HIRBI</t>
  </si>
  <si>
    <t>C6XJW7</t>
  </si>
  <si>
    <t>C6XW74_PEDHD</t>
  </si>
  <si>
    <t>C6XW74</t>
  </si>
  <si>
    <t>C6XY62_PEDHD</t>
  </si>
  <si>
    <t>C6XY62</t>
  </si>
  <si>
    <t>C7JBL6_ACEP3</t>
  </si>
  <si>
    <t>C7JBL6</t>
  </si>
  <si>
    <t>C7LKU7_MYCML</t>
  </si>
  <si>
    <t>C7LKU7</t>
  </si>
  <si>
    <t>C7LR48_DESBD</t>
  </si>
  <si>
    <t>C7LR48</t>
  </si>
  <si>
    <t>C7LVP1_DESBD</t>
  </si>
  <si>
    <t>C7LVP1</t>
  </si>
  <si>
    <t>C7LXZ3_ACIFD</t>
  </si>
  <si>
    <t>C7LXZ3</t>
  </si>
  <si>
    <t>C7MA07_BRAFD</t>
  </si>
  <si>
    <t>C7MA07</t>
  </si>
  <si>
    <t>C7MBC2_BRAFD</t>
  </si>
  <si>
    <t>C7MBC2</t>
  </si>
  <si>
    <t>C7MNH0_CRYCD</t>
  </si>
  <si>
    <t>C7MNH0</t>
  </si>
  <si>
    <t>C7MZF1_SACVD</t>
  </si>
  <si>
    <t>C7MZF1</t>
  </si>
  <si>
    <t>C7N5B6_SLAHD</t>
  </si>
  <si>
    <t>C7N5B6</t>
  </si>
  <si>
    <t>C7NE58_LEPBD</t>
  </si>
  <si>
    <t>C7NE58</t>
  </si>
  <si>
    <t>C7NFY5_KYTSD</t>
  </si>
  <si>
    <t>C7NFY5</t>
  </si>
  <si>
    <t>C7NW36_HALMD</t>
  </si>
  <si>
    <t>C7NW36</t>
  </si>
  <si>
    <t>C7NXS7_HALMD</t>
  </si>
  <si>
    <t>C7NXS7</t>
  </si>
  <si>
    <t>C7P2B9_HALMD</t>
  </si>
  <si>
    <t>C7P2B9</t>
  </si>
  <si>
    <t>C7PRM1_CHIPD</t>
  </si>
  <si>
    <t>C7PRM1</t>
  </si>
  <si>
    <t>C7QFA4_CATAD</t>
  </si>
  <si>
    <t>C7QFA4</t>
  </si>
  <si>
    <t>C7R3F3_JONDD</t>
  </si>
  <si>
    <t>C7R3F3</t>
  </si>
  <si>
    <t>C7RBT6_KANKD</t>
  </si>
  <si>
    <t>C7RBT6</t>
  </si>
  <si>
    <t>C7RBY8_KANKD</t>
  </si>
  <si>
    <t>C7RBY8</t>
  </si>
  <si>
    <t>C7RHK8_ANAPD</t>
  </si>
  <si>
    <t>C7RHK8</t>
  </si>
  <si>
    <t>C7YHV5_NECH7</t>
  </si>
  <si>
    <t>C7YHV5</t>
  </si>
  <si>
    <t>C7Z120_NECH7</t>
  </si>
  <si>
    <t>C7Z120</t>
  </si>
  <si>
    <t>C8PAS8_9LACO</t>
  </si>
  <si>
    <t>C8PAS8</t>
  </si>
  <si>
    <t>C8PAU2_9LACO</t>
  </si>
  <si>
    <t>C8PAU2</t>
  </si>
  <si>
    <t>C8W493_DESAS</t>
  </si>
  <si>
    <t>C8W493</t>
  </si>
  <si>
    <t>C8W4L9_DESAS</t>
  </si>
  <si>
    <t>C8W4L9</t>
  </si>
  <si>
    <t>C8W6X6_ATOPD</t>
  </si>
  <si>
    <t>C8W6X6</t>
  </si>
  <si>
    <t>C8WHK2_EGGLE</t>
  </si>
  <si>
    <t>C8WHK2</t>
  </si>
  <si>
    <t>C8WWL4_ALIAD</t>
  </si>
  <si>
    <t>C8WWL4</t>
  </si>
  <si>
    <t>C8X3G4_DESRD</t>
  </si>
  <si>
    <t>C8X3G4</t>
  </si>
  <si>
    <t>C8X4K0_DESRD</t>
  </si>
  <si>
    <t>C8X4K0</t>
  </si>
  <si>
    <t>C8XJF4_NAKMY</t>
  </si>
  <si>
    <t>C8XJF4</t>
  </si>
  <si>
    <t>C9A574_ENTCA</t>
  </si>
  <si>
    <t>C9A574</t>
  </si>
  <si>
    <t>C9ABM0_ENTCA</t>
  </si>
  <si>
    <t>C9ABM0</t>
  </si>
  <si>
    <t>C9IYS7_HUMAN</t>
  </si>
  <si>
    <t>C9IYS7</t>
  </si>
  <si>
    <t>C9R8Z2_AMMDK</t>
  </si>
  <si>
    <t>C9R8Z2</t>
  </si>
  <si>
    <t>C9SKF0_VERA1</t>
  </si>
  <si>
    <t>C9SKF0</t>
  </si>
  <si>
    <t>C9Z233_STRSW</t>
  </si>
  <si>
    <t>C9Z233</t>
  </si>
  <si>
    <t>C9Z4S3_STRSW</t>
  </si>
  <si>
    <t>C9Z4S3</t>
  </si>
  <si>
    <t>CFT2_SCHPO</t>
  </si>
  <si>
    <t>O74740</t>
  </si>
  <si>
    <t>CPS3B_ARATH</t>
  </si>
  <si>
    <t>Q8GUU3</t>
  </si>
  <si>
    <t>CPSF2_ARATH</t>
  </si>
  <si>
    <t>Q9LKF9</t>
  </si>
  <si>
    <t>CPSF2_BOVIN</t>
  </si>
  <si>
    <t>Q10568</t>
  </si>
  <si>
    <t>CPSF2_CAEBR</t>
  </si>
  <si>
    <t>A8XUS3</t>
  </si>
  <si>
    <t>CPSF2_CAEEL</t>
  </si>
  <si>
    <t>O17403</t>
  </si>
  <si>
    <t>CPSF2_DICDI</t>
  </si>
  <si>
    <t>Q55BS1</t>
  </si>
  <si>
    <t>CPSF2_DROME</t>
  </si>
  <si>
    <t>Q9V3D6</t>
  </si>
  <si>
    <t>CPSF2_HUMAN</t>
  </si>
  <si>
    <t>Q9P2I0</t>
  </si>
  <si>
    <t>CPSF2_MOUSE</t>
  </si>
  <si>
    <t>O35218</t>
  </si>
  <si>
    <t>CPSF2_ORYSJ</t>
  </si>
  <si>
    <t>Q652P4</t>
  </si>
  <si>
    <t>CPSF3_ARATH</t>
  </si>
  <si>
    <t>Q9C952</t>
  </si>
  <si>
    <t>CPSF3_BOVIN</t>
  </si>
  <si>
    <t>P79101</t>
  </si>
  <si>
    <t>CPSF3_DICDI</t>
  </si>
  <si>
    <t>Q86A79</t>
  </si>
  <si>
    <t>CPSF3_DROME</t>
  </si>
  <si>
    <t>Q9VE51</t>
  </si>
  <si>
    <t>CPSF3_HUMAN</t>
  </si>
  <si>
    <t>Q9UKF6</t>
  </si>
  <si>
    <t>CPSF3_MOUSE</t>
  </si>
  <si>
    <t>Q9QXK7</t>
  </si>
  <si>
    <t>D0J7Y6_COMT2</t>
  </si>
  <si>
    <t>D0J7Y6</t>
  </si>
  <si>
    <t>D0LBM5_GORB4</t>
  </si>
  <si>
    <t>D0LBM5</t>
  </si>
  <si>
    <t>D0MD98_RHOM4</t>
  </si>
  <si>
    <t>D0MD98</t>
  </si>
  <si>
    <t>D0MKU4_RHOM4</t>
  </si>
  <si>
    <t>D0MKU4</t>
  </si>
  <si>
    <t>D0N7A6_PHYIT</t>
  </si>
  <si>
    <t>D0N7A6</t>
  </si>
  <si>
    <t>D0P071_PHYIT</t>
  </si>
  <si>
    <t>D0P071</t>
  </si>
  <si>
    <t>D1A4U6_THECD</t>
  </si>
  <si>
    <t>D1A4U6</t>
  </si>
  <si>
    <t>D1AAD4_THECD</t>
  </si>
  <si>
    <t>D1AAD4</t>
  </si>
  <si>
    <t>D1ADL9_THECD</t>
  </si>
  <si>
    <t>D1ADL9</t>
  </si>
  <si>
    <t>D1AKP8_SEBTE</t>
  </si>
  <si>
    <t>D1AKP8</t>
  </si>
  <si>
    <t>D1AYP0_STRM9</t>
  </si>
  <si>
    <t>D1AYP0</t>
  </si>
  <si>
    <t>D1B0V7_SULD5</t>
  </si>
  <si>
    <t>D1B0V7</t>
  </si>
  <si>
    <t>D1B304_SULD5</t>
  </si>
  <si>
    <t>D1B304</t>
  </si>
  <si>
    <t>D1B6Z6_THEAS</t>
  </si>
  <si>
    <t>D1B6Z6</t>
  </si>
  <si>
    <t>D1B8W1_THEAS</t>
  </si>
  <si>
    <t>D1B8W1</t>
  </si>
  <si>
    <t>D1BAL6_SANKS</t>
  </si>
  <si>
    <t>D1BAL6</t>
  </si>
  <si>
    <t>D1BPQ4_VEIPT</t>
  </si>
  <si>
    <t>D1BPQ4</t>
  </si>
  <si>
    <t>D1BR55_VEIPT</t>
  </si>
  <si>
    <t>D1BR55</t>
  </si>
  <si>
    <t>D1C072_XYLCX</t>
  </si>
  <si>
    <t>D1C072</t>
  </si>
  <si>
    <t>D1C2B3_SPHTD</t>
  </si>
  <si>
    <t>D1C2B3</t>
  </si>
  <si>
    <t>D1C6Z6_SPHTD</t>
  </si>
  <si>
    <t>D1C6Z6</t>
  </si>
  <si>
    <t>D1CFK7_THET1</t>
  </si>
  <si>
    <t>D1CFK7</t>
  </si>
  <si>
    <t>D1J8C6_MYCHP</t>
  </si>
  <si>
    <t>D1J8C6</t>
  </si>
  <si>
    <t>D1YXW4_METPS</t>
  </si>
  <si>
    <t>D1YXW4</t>
  </si>
  <si>
    <t>D1YZ36_METPS</t>
  </si>
  <si>
    <t>D1YZ36</t>
  </si>
  <si>
    <t>D1Z1A0_METPS</t>
  </si>
  <si>
    <t>D1Z1A0</t>
  </si>
  <si>
    <t>D2AXY1_STRRD</t>
  </si>
  <si>
    <t>D2AXY1</t>
  </si>
  <si>
    <t>D2NNS4_ROTMD</t>
  </si>
  <si>
    <t>D2NNS4</t>
  </si>
  <si>
    <t>D2Q1Q6_KRIFD</t>
  </si>
  <si>
    <t>D2Q1Q6</t>
  </si>
  <si>
    <t>D2Q4F4_KRIFD</t>
  </si>
  <si>
    <t>D2Q4F4</t>
  </si>
  <si>
    <t>D2QD44_SPILD</t>
  </si>
  <si>
    <t>D2QD44</t>
  </si>
  <si>
    <t>D2QIE8_SPILD</t>
  </si>
  <si>
    <t>D2QIE8</t>
  </si>
  <si>
    <t>D2R0W4_PIRSD</t>
  </si>
  <si>
    <t>D2R0W4</t>
  </si>
  <si>
    <t>D2R626_PIRSD</t>
  </si>
  <si>
    <t>D2R626</t>
  </si>
  <si>
    <t>D2R772_PIRSD</t>
  </si>
  <si>
    <t>D2R772</t>
  </si>
  <si>
    <t>D2RFK7_ARCPA</t>
  </si>
  <si>
    <t>D2RFK7</t>
  </si>
  <si>
    <t>D2RGT3_ARCPA</t>
  </si>
  <si>
    <t>D2RGT3</t>
  </si>
  <si>
    <t>D2RIP8_ACIFV</t>
  </si>
  <si>
    <t>D2RIP8</t>
  </si>
  <si>
    <t>D2RJY8_ACIFV</t>
  </si>
  <si>
    <t>D2RJY8</t>
  </si>
  <si>
    <t>D2RQ88_HALTV</t>
  </si>
  <si>
    <t>D2RQ88</t>
  </si>
  <si>
    <t>D2RW46_HALTV</t>
  </si>
  <si>
    <t>D2RW46</t>
  </si>
  <si>
    <t>D2SDU5_GEOOG</t>
  </si>
  <si>
    <t>D2SDU5</t>
  </si>
  <si>
    <t>D2UZX4_NAEGR</t>
  </si>
  <si>
    <t>D2UZX4</t>
  </si>
  <si>
    <t>D2VB55_NAEGR</t>
  </si>
  <si>
    <t>D2VB55</t>
  </si>
  <si>
    <t>D2VRL1_NAEGR</t>
  </si>
  <si>
    <t>D2VRL1</t>
  </si>
  <si>
    <t>D2VUV7_NAEGR</t>
  </si>
  <si>
    <t>D2VUV7</t>
  </si>
  <si>
    <t>D3B6W0_POLPA</t>
  </si>
  <si>
    <t>D3B6W0</t>
  </si>
  <si>
    <t>D3BEC2_POLPA</t>
  </si>
  <si>
    <t>D3BEC2</t>
  </si>
  <si>
    <t>D3BR60_POLPA</t>
  </si>
  <si>
    <t>D3BR60</t>
  </si>
  <si>
    <t>D3E0A4_METRM</t>
  </si>
  <si>
    <t>D3E0A4</t>
  </si>
  <si>
    <t>D3E2L3_METRM</t>
  </si>
  <si>
    <t>D3E2L3</t>
  </si>
  <si>
    <t>D3E6N3_GEOS4</t>
  </si>
  <si>
    <t>D3E6N3</t>
  </si>
  <si>
    <t>D3EEA7_GEOS4</t>
  </si>
  <si>
    <t>D3EEA7</t>
  </si>
  <si>
    <t>D3EK76_GEOS4</t>
  </si>
  <si>
    <t>D3EK76</t>
  </si>
  <si>
    <t>D3EMT8_ATETH</t>
  </si>
  <si>
    <t>D3EMT8</t>
  </si>
  <si>
    <t>D3FE40_CONWI</t>
  </si>
  <si>
    <t>D3FE40</t>
  </si>
  <si>
    <t>D3FQM6_BACPE</t>
  </si>
  <si>
    <t>D3FQM6</t>
  </si>
  <si>
    <t>D3FTY9_BACPE</t>
  </si>
  <si>
    <t>D3FTY9</t>
  </si>
  <si>
    <t>D3FU87_BACPE</t>
  </si>
  <si>
    <t>D3FU87</t>
  </si>
  <si>
    <t>D3HJK7_LEGLN</t>
  </si>
  <si>
    <t>D3HJK7</t>
  </si>
  <si>
    <t>D3LUI0_9FIRM</t>
  </si>
  <si>
    <t>D3LUI0</t>
  </si>
  <si>
    <t>D3PBC9_DEFDS</t>
  </si>
  <si>
    <t>D3PBC9</t>
  </si>
  <si>
    <t>D3PSZ6_MEIRD</t>
  </si>
  <si>
    <t>D3PSZ6</t>
  </si>
  <si>
    <t>D3Q2I8_STANL</t>
  </si>
  <si>
    <t>D3Q2I8</t>
  </si>
  <si>
    <t>D3QAY0_STANL</t>
  </si>
  <si>
    <t>D3QAY0</t>
  </si>
  <si>
    <t>D3R335_MAGIU</t>
  </si>
  <si>
    <t>D3R335</t>
  </si>
  <si>
    <t>D3RX06_FERPA</t>
  </si>
  <si>
    <t>D3RX06</t>
  </si>
  <si>
    <t>D3RX67_FERPA</t>
  </si>
  <si>
    <t>D3RX67</t>
  </si>
  <si>
    <t>D3S3C6_FERPA</t>
  </si>
  <si>
    <t>D3S3C6</t>
  </si>
  <si>
    <t>D3SBJ2_THISK</t>
  </si>
  <si>
    <t>D3SBJ2</t>
  </si>
  <si>
    <t>D3SSU6_NATMM</t>
  </si>
  <si>
    <t>D3SSU6</t>
  </si>
  <si>
    <t>D3SX96_NATMM</t>
  </si>
  <si>
    <t>D3SX96</t>
  </si>
  <si>
    <t>D3SXZ0_NATMM</t>
  </si>
  <si>
    <t>D3SXZ0</t>
  </si>
  <si>
    <t>D3UFN0_HELM1</t>
  </si>
  <si>
    <t>D3UFN0</t>
  </si>
  <si>
    <t>D3Z9E6_RAT</t>
  </si>
  <si>
    <t>D3Z9E6</t>
  </si>
  <si>
    <t>D4A935_RAT</t>
  </si>
  <si>
    <t>D4A935</t>
  </si>
  <si>
    <t>D4AYC3_ARTBC</t>
  </si>
  <si>
    <t>D4AYC3</t>
  </si>
  <si>
    <t>D4B188_ARTBC</t>
  </si>
  <si>
    <t>D4B188</t>
  </si>
  <si>
    <t>D4GSC1_HALVD</t>
  </si>
  <si>
    <t>D4GSC1</t>
  </si>
  <si>
    <t>D4GUM1_HALVD</t>
  </si>
  <si>
    <t>D4GUM1</t>
  </si>
  <si>
    <t>D4H5S0_DENA2</t>
  </si>
  <si>
    <t>D4H5S0</t>
  </si>
  <si>
    <t>D4J407_9FIRM</t>
  </si>
  <si>
    <t>D4J407</t>
  </si>
  <si>
    <t>D4JS44_9FIRM</t>
  </si>
  <si>
    <t>D4JS44</t>
  </si>
  <si>
    <t>D4JYH4_9FIRM</t>
  </si>
  <si>
    <t>D4JYH4</t>
  </si>
  <si>
    <t>D4K3T6_9FIRM</t>
  </si>
  <si>
    <t>D4K3T6</t>
  </si>
  <si>
    <t>D4KBZ3_9FIRM</t>
  </si>
  <si>
    <t>D4KBZ3</t>
  </si>
  <si>
    <t>D4KIC1_9FIRM</t>
  </si>
  <si>
    <t>D4KIC1</t>
  </si>
  <si>
    <t>D4KWR5_9FIRM</t>
  </si>
  <si>
    <t>D4KWR5</t>
  </si>
  <si>
    <t>D4KZM1_9FIRM</t>
  </si>
  <si>
    <t>D4KZM1</t>
  </si>
  <si>
    <t>D4LBH1_RUMC1</t>
  </si>
  <si>
    <t>D4LBH1</t>
  </si>
  <si>
    <t>D4LIV5_9FIRM</t>
  </si>
  <si>
    <t>D4LIV5</t>
  </si>
  <si>
    <t>D4LW47_9FIRM</t>
  </si>
  <si>
    <t>D4LW47</t>
  </si>
  <si>
    <t>D4M4W5_9FIRM</t>
  </si>
  <si>
    <t>D4M4W5</t>
  </si>
  <si>
    <t>D4MT79_9FIRM</t>
  </si>
  <si>
    <t>D4MT79</t>
  </si>
  <si>
    <t>D4MVV0_9FIRM</t>
  </si>
  <si>
    <t>D4MVV0</t>
  </si>
  <si>
    <t>D4W1T1_9FIRM</t>
  </si>
  <si>
    <t>D4W1T1</t>
  </si>
  <si>
    <t>D4W536_9FIRM</t>
  </si>
  <si>
    <t>D4W536</t>
  </si>
  <si>
    <t>D4W7D1_9FIRM</t>
  </si>
  <si>
    <t>D4W7D1</t>
  </si>
  <si>
    <t>D4YY79_SPHJU</t>
  </si>
  <si>
    <t>D4YY79</t>
  </si>
  <si>
    <t>D4Z0P1_SPHJU</t>
  </si>
  <si>
    <t>D4Z0P1</t>
  </si>
  <si>
    <t>D4Z492_SPHJU</t>
  </si>
  <si>
    <t>D4Z492</t>
  </si>
  <si>
    <t>D4ZX96_ARTPN</t>
  </si>
  <si>
    <t>D4ZX96</t>
  </si>
  <si>
    <t>D5ATJ6_RHOCB</t>
  </si>
  <si>
    <t>D5ATJ6</t>
  </si>
  <si>
    <t>D5BJ92_ZUNPS</t>
  </si>
  <si>
    <t>D5BJ92</t>
  </si>
  <si>
    <t>D5BPB8_PUNMI</t>
  </si>
  <si>
    <t>D5BPB8</t>
  </si>
  <si>
    <t>D5BWZ6_NITHN</t>
  </si>
  <si>
    <t>D5BWZ6</t>
  </si>
  <si>
    <t>D5C4Q6_NITHN</t>
  </si>
  <si>
    <t>D5C4Q6</t>
  </si>
  <si>
    <t>D5DBS0_BACMD</t>
  </si>
  <si>
    <t>D5DBS0</t>
  </si>
  <si>
    <t>D5DC24_BACMD</t>
  </si>
  <si>
    <t>D5DC24</t>
  </si>
  <si>
    <t>D5DKV7_BACMD</t>
  </si>
  <si>
    <t>D5DKV7</t>
  </si>
  <si>
    <t>D5E620_MYCCM</t>
  </si>
  <si>
    <t>D5E620</t>
  </si>
  <si>
    <t>D5E7B0_METMS</t>
  </si>
  <si>
    <t>D5E7B0</t>
  </si>
  <si>
    <t>D5EAS7_METMS</t>
  </si>
  <si>
    <t>D5EAS7</t>
  </si>
  <si>
    <t>D5EBZ8_METMS</t>
  </si>
  <si>
    <t>D5EBZ8</t>
  </si>
  <si>
    <t>D5EDC0_AMICL</t>
  </si>
  <si>
    <t>D5EDC0</t>
  </si>
  <si>
    <t>D5EGA2_AMICL</t>
  </si>
  <si>
    <t>D5EGA2</t>
  </si>
  <si>
    <t>D5EIS0_CORAD</t>
  </si>
  <si>
    <t>D5EIS0</t>
  </si>
  <si>
    <t>D5ENJ6_CORAD</t>
  </si>
  <si>
    <t>D5ENJ6</t>
  </si>
  <si>
    <t>D5GF83_TUBMM</t>
  </si>
  <si>
    <t>D5GF83</t>
  </si>
  <si>
    <t>D5GNX0_TUBMM</t>
  </si>
  <si>
    <t>D5GNX0</t>
  </si>
  <si>
    <t>D5MK74_9BACT</t>
  </si>
  <si>
    <t>D5MK74</t>
  </si>
  <si>
    <t>D5QHC7_KOMHA</t>
  </si>
  <si>
    <t>D5QHC7</t>
  </si>
  <si>
    <t>D5U319_THEAM</t>
  </si>
  <si>
    <t>D5U319</t>
  </si>
  <si>
    <t>D5U387_THEAM</t>
  </si>
  <si>
    <t>D5U387</t>
  </si>
  <si>
    <t>D5UD91_CELFN</t>
  </si>
  <si>
    <t>D5UD91</t>
  </si>
  <si>
    <t>D5UMA1_TSUPD</t>
  </si>
  <si>
    <t>D5UMA1</t>
  </si>
  <si>
    <t>D5V484_ARCNC</t>
  </si>
  <si>
    <t>D5V484</t>
  </si>
  <si>
    <t>D5VS57_METIM</t>
  </si>
  <si>
    <t>D5VS57</t>
  </si>
  <si>
    <t>D5VSZ7_METIM</t>
  </si>
  <si>
    <t>D5VSZ7</t>
  </si>
  <si>
    <t>D5VTD9_METIM</t>
  </si>
  <si>
    <t>D5VTD9</t>
  </si>
  <si>
    <t>D5W894_BURSC</t>
  </si>
  <si>
    <t>D5W894</t>
  </si>
  <si>
    <t>D5WPM1_KYRT2</t>
  </si>
  <si>
    <t>D5WPM1</t>
  </si>
  <si>
    <t>D5WVE9_KYRT2</t>
  </si>
  <si>
    <t>D5WVE9</t>
  </si>
  <si>
    <t>D5WZU1_THIK1</t>
  </si>
  <si>
    <t>D5WZU1</t>
  </si>
  <si>
    <t>D5X127_THIK1</t>
  </si>
  <si>
    <t>D5X127</t>
  </si>
  <si>
    <t>D5X524_THIK1</t>
  </si>
  <si>
    <t>D5X524</t>
  </si>
  <si>
    <t>D5XF38_THEPJ</t>
  </si>
  <si>
    <t>D5XF38</t>
  </si>
  <si>
    <t>D6DJY5_CLOSC</t>
  </si>
  <si>
    <t>D6DJY5</t>
  </si>
  <si>
    <t>D6E6Q5_9ACTN</t>
  </si>
  <si>
    <t>D6E6Q5</t>
  </si>
  <si>
    <t>D6GQI8_FILAD</t>
  </si>
  <si>
    <t>D6GQI8</t>
  </si>
  <si>
    <t>D6S2M4_9LACO</t>
  </si>
  <si>
    <t>D6S2M4</t>
  </si>
  <si>
    <t>D6S4J3_9LACO</t>
  </si>
  <si>
    <t>D6S4J3</t>
  </si>
  <si>
    <t>D6S4K7_9LACO</t>
  </si>
  <si>
    <t>D6S4K7</t>
  </si>
  <si>
    <t>D6WP71_TRICA</t>
  </si>
  <si>
    <t>D6WP71</t>
  </si>
  <si>
    <t>D6WSY0_TRICA</t>
  </si>
  <si>
    <t>D6WSY0</t>
  </si>
  <si>
    <t>D6XBV4_9ACTN</t>
  </si>
  <si>
    <t>D6XBV4</t>
  </si>
  <si>
    <t>D6XTH1_BACIE</t>
  </si>
  <si>
    <t>D6XTH1</t>
  </si>
  <si>
    <t>D6XU20_BACIE</t>
  </si>
  <si>
    <t>D6XU20</t>
  </si>
  <si>
    <t>D6Y7Y4_THEBD</t>
  </si>
  <si>
    <t>D6Y7Y4</t>
  </si>
  <si>
    <t>D6YTT5_WADCW</t>
  </si>
  <si>
    <t>D6YTT5</t>
  </si>
  <si>
    <t>D6Z4C6_DESAT</t>
  </si>
  <si>
    <t>D6Z4C6</t>
  </si>
  <si>
    <t>D6Z550_DESAT</t>
  </si>
  <si>
    <t>D6Z550</t>
  </si>
  <si>
    <t>D6Z915_SEGRD</t>
  </si>
  <si>
    <t>D6Z915</t>
  </si>
  <si>
    <t>D6ZGH7_MOBCV</t>
  </si>
  <si>
    <t>D6ZGH7</t>
  </si>
  <si>
    <t>D6ZYN9_STAND</t>
  </si>
  <si>
    <t>D6ZYN9</t>
  </si>
  <si>
    <t>D7A7Q6_STAND</t>
  </si>
  <si>
    <t>D7A7Q6</t>
  </si>
  <si>
    <t>D7AYA8_NOCDD</t>
  </si>
  <si>
    <t>D7AYA8</t>
  </si>
  <si>
    <t>D7BC42_MEISD</t>
  </si>
  <si>
    <t>D7BC42</t>
  </si>
  <si>
    <t>D7BH35_MEISD</t>
  </si>
  <si>
    <t>D7BH35</t>
  </si>
  <si>
    <t>D7BN72_ARCHD</t>
  </si>
  <si>
    <t>D7BN72</t>
  </si>
  <si>
    <t>D7CAC4_STRBB</t>
  </si>
  <si>
    <t>D7CAC4</t>
  </si>
  <si>
    <t>D7CM71_SYNLT</t>
  </si>
  <si>
    <t>D7CM71</t>
  </si>
  <si>
    <t>D7CN66_SYNLT</t>
  </si>
  <si>
    <t>D7CN66</t>
  </si>
  <si>
    <t>D7CYA3_TRURR</t>
  </si>
  <si>
    <t>D7CYA3</t>
  </si>
  <si>
    <t>D7DII5_METV0</t>
  </si>
  <si>
    <t>D7DII5</t>
  </si>
  <si>
    <t>D7DT36_METV3</t>
  </si>
  <si>
    <t>D7DT36</t>
  </si>
  <si>
    <t>D7DU15_METV3</t>
  </si>
  <si>
    <t>D7DU15</t>
  </si>
  <si>
    <t>D7DV83_METV3</t>
  </si>
  <si>
    <t>D7DV83</t>
  </si>
  <si>
    <t>D7E163_NOSA0</t>
  </si>
  <si>
    <t>D7E163</t>
  </si>
  <si>
    <t>D7E4C3_NOSA0</t>
  </si>
  <si>
    <t>D7E4C3</t>
  </si>
  <si>
    <t>D7E6M9_METEZ</t>
  </si>
  <si>
    <t>D7E6M9</t>
  </si>
  <si>
    <t>D7E6X8_METEZ</t>
  </si>
  <si>
    <t>D7E6X8</t>
  </si>
  <si>
    <t>D7E7Y9_METEZ</t>
  </si>
  <si>
    <t>D7E7Y9</t>
  </si>
  <si>
    <t>D7GEJ1_PROFC</t>
  </si>
  <si>
    <t>D7GEJ1</t>
  </si>
  <si>
    <t>D7GHT5_PROFC</t>
  </si>
  <si>
    <t>D7GHT5</t>
  </si>
  <si>
    <t>D7GW52_9FIRM</t>
  </si>
  <si>
    <t>D7GW52</t>
  </si>
  <si>
    <t>D7KW60_ARALL</t>
  </si>
  <si>
    <t>D7KW60</t>
  </si>
  <si>
    <t>D7LLV0_ARALL</t>
  </si>
  <si>
    <t>D7LLV0</t>
  </si>
  <si>
    <t>D7M2E1_ARALL</t>
  </si>
  <si>
    <t>D7M2E1</t>
  </si>
  <si>
    <t>D7MP09_ARALL</t>
  </si>
  <si>
    <t>D7MP09</t>
  </si>
  <si>
    <t>D7WF70_9CORY</t>
  </si>
  <si>
    <t>D7WF70</t>
  </si>
  <si>
    <t>D8IHB4_LACFC</t>
  </si>
  <si>
    <t>D8IHB4</t>
  </si>
  <si>
    <t>D8IIR5_LACFC</t>
  </si>
  <si>
    <t>D8IIR5</t>
  </si>
  <si>
    <t>D8J7U0_HALJB</t>
  </si>
  <si>
    <t>D8J7U0</t>
  </si>
  <si>
    <t>D8J994_HALJB</t>
  </si>
  <si>
    <t>D8J994</t>
  </si>
  <si>
    <t>D8K3G0_DEHLB</t>
  </si>
  <si>
    <t>D8K3G0</t>
  </si>
  <si>
    <t>D8K3L8_DEHLB</t>
  </si>
  <si>
    <t>D8K3L8</t>
  </si>
  <si>
    <t>D8LKR5_ECTSI</t>
  </si>
  <si>
    <t>D8LKR5</t>
  </si>
  <si>
    <t>D8M0Q6_BLAHO</t>
  </si>
  <si>
    <t>D8M0Q6</t>
  </si>
  <si>
    <t>D8M246_BLAHO</t>
  </si>
  <si>
    <t>D8M246</t>
  </si>
  <si>
    <t>D8M8I5_BLAHO</t>
  </si>
  <si>
    <t>D8M8I5</t>
  </si>
  <si>
    <t>D8PA45_9BACT</t>
  </si>
  <si>
    <t>D8PA45</t>
  </si>
  <si>
    <t>D8QCL0_SCHCM</t>
  </si>
  <si>
    <t>D8QCL0</t>
  </si>
  <si>
    <t>D8RKS9_SELML</t>
  </si>
  <si>
    <t>D8RKS9</t>
  </si>
  <si>
    <t>D8RVM9_SELML</t>
  </si>
  <si>
    <t>D8RVM9</t>
  </si>
  <si>
    <t>D8RWN2_SELML</t>
  </si>
  <si>
    <t>D8RWN2</t>
  </si>
  <si>
    <t>D8S2D2_SELML</t>
  </si>
  <si>
    <t>D8S2D2</t>
  </si>
  <si>
    <t>D8S656_SELML</t>
  </si>
  <si>
    <t>D8S656</t>
  </si>
  <si>
    <t>D8SNX0_SELML</t>
  </si>
  <si>
    <t>D8SNX0</t>
  </si>
  <si>
    <t>D8SSB6_SELML</t>
  </si>
  <si>
    <t>D8SSB6</t>
  </si>
  <si>
    <t>D8TNM5_VOLCA</t>
  </si>
  <si>
    <t>D8TNM5</t>
  </si>
  <si>
    <t>D8TSW9_VOLCA</t>
  </si>
  <si>
    <t>D8TSW9</t>
  </si>
  <si>
    <t>D8U889_VOLCA</t>
  </si>
  <si>
    <t>D8U889</t>
  </si>
  <si>
    <t>D9Q086_ACIS3</t>
  </si>
  <si>
    <t>D9Q086</t>
  </si>
  <si>
    <t>D9Q0W3_ACIS3</t>
  </si>
  <si>
    <t>D9Q0W3</t>
  </si>
  <si>
    <t>D9QB09_CORP2</t>
  </si>
  <si>
    <t>D9QB09</t>
  </si>
  <si>
    <t>D9QI08_BRESC</t>
  </si>
  <si>
    <t>D9QI08</t>
  </si>
  <si>
    <t>D9QRD9_ACEAZ</t>
  </si>
  <si>
    <t>D9QRD9</t>
  </si>
  <si>
    <t>D9QSU2_ACEAZ</t>
  </si>
  <si>
    <t>D9QSU2</t>
  </si>
  <si>
    <t>D9R1A9_CLOSW</t>
  </si>
  <si>
    <t>D9R1A9</t>
  </si>
  <si>
    <t>D9R681_CLOSW</t>
  </si>
  <si>
    <t>D9R681</t>
  </si>
  <si>
    <t>D9S3K6_THEOJ</t>
  </si>
  <si>
    <t>D9S3K6</t>
  </si>
  <si>
    <t>D9SL63_CLOC7</t>
  </si>
  <si>
    <t>D9SL63</t>
  </si>
  <si>
    <t>D9SYL7_MICAI</t>
  </si>
  <si>
    <t>D9SYL7</t>
  </si>
  <si>
    <t>DNLI_OPITP</t>
  </si>
  <si>
    <t>B1ZZL9</t>
  </si>
  <si>
    <t>PF04679</t>
  </si>
  <si>
    <t>PF04679.12 ATP dependent DNA ligase C terminal region</t>
  </si>
  <si>
    <t>PF01068</t>
  </si>
  <si>
    <t>PF01068.18 ATP dependent DNA ligase domain</t>
  </si>
  <si>
    <t>PF04675</t>
  </si>
  <si>
    <t>PF04675.11 DNA ligase N terminus</t>
  </si>
  <si>
    <t>E0CV08_VITVI</t>
  </si>
  <si>
    <t>E0CV08</t>
  </si>
  <si>
    <t>E0QQ71_9ACTO</t>
  </si>
  <si>
    <t>E0QQ71</t>
  </si>
  <si>
    <t>E0RY24_BUTPB</t>
  </si>
  <si>
    <t>E0RY24</t>
  </si>
  <si>
    <t>E0RY67_BUTPB</t>
  </si>
  <si>
    <t>E0RY67</t>
  </si>
  <si>
    <t>E0RY89_BUTPB</t>
  </si>
  <si>
    <t>E0RY89</t>
  </si>
  <si>
    <t>E0SPF6_IGNAA</t>
  </si>
  <si>
    <t>E0SPF6</t>
  </si>
  <si>
    <t>E0SR17_IGNAA</t>
  </si>
  <si>
    <t>E0SR17</t>
  </si>
  <si>
    <t>E0TDV2_PARBH</t>
  </si>
  <si>
    <t>E0TDV2</t>
  </si>
  <si>
    <t>E0U6P2_CYAP2</t>
  </si>
  <si>
    <t>E0U6P2</t>
  </si>
  <si>
    <t>E0U8L7_CYAP2</t>
  </si>
  <si>
    <t>E0U8L7</t>
  </si>
  <si>
    <t>E0URU3_SULAO</t>
  </si>
  <si>
    <t>E0URU3</t>
  </si>
  <si>
    <t>E0US96_SULAO</t>
  </si>
  <si>
    <t>E0US96</t>
  </si>
  <si>
    <t>E0VDY7_PEDHC</t>
  </si>
  <si>
    <t>E0VDY7</t>
  </si>
  <si>
    <t>E0VNH8_PEDHC</t>
  </si>
  <si>
    <t>E0VNH8</t>
  </si>
  <si>
    <t>E0VYY6_PEDHC</t>
  </si>
  <si>
    <t>E0VYY6</t>
  </si>
  <si>
    <t>E1B7Q9_BOVIN</t>
  </si>
  <si>
    <t>E1B7Q9</t>
  </si>
  <si>
    <t>E1G4Y5_LOALO</t>
  </si>
  <si>
    <t>E1G4Y5</t>
  </si>
  <si>
    <t>E1G661_LOALO</t>
  </si>
  <si>
    <t>E1G661</t>
  </si>
  <si>
    <t>E1QL44_DESB2</t>
  </si>
  <si>
    <t>E1QL44</t>
  </si>
  <si>
    <t>E1QTL3_VULDI</t>
  </si>
  <si>
    <t>E1QTL3</t>
  </si>
  <si>
    <t>E1QU58_VULDI</t>
  </si>
  <si>
    <t>E1QU58</t>
  </si>
  <si>
    <t>E1R0B3_OLSUV</t>
  </si>
  <si>
    <t>E1R0B3</t>
  </si>
  <si>
    <t>E1RDN8_METP4</t>
  </si>
  <si>
    <t>E1RDN8</t>
  </si>
  <si>
    <t>E1RIU8_METP4</t>
  </si>
  <si>
    <t>E1RIU8</t>
  </si>
  <si>
    <t>E1SML6_FERBD</t>
  </si>
  <si>
    <t>E1SML6</t>
  </si>
  <si>
    <t>E1V430_HALED</t>
  </si>
  <si>
    <t>E1V430</t>
  </si>
  <si>
    <t>E1VJ71_9GAMM</t>
  </si>
  <si>
    <t>E1VJ71</t>
  </si>
  <si>
    <t>E1VUI8_ARTAR</t>
  </si>
  <si>
    <t>E1VUI8</t>
  </si>
  <si>
    <t>E1X257_HALMS</t>
  </si>
  <si>
    <t>E1X257</t>
  </si>
  <si>
    <t>E1Z749_CHLVA</t>
  </si>
  <si>
    <t>E1Z749</t>
  </si>
  <si>
    <t>E1ZGI0_CHLVA</t>
  </si>
  <si>
    <t>E1ZGI0</t>
  </si>
  <si>
    <t>E1ZX64_CAMFO</t>
  </si>
  <si>
    <t>E1ZX64</t>
  </si>
  <si>
    <t>E2AIH9_CAMFO</t>
  </si>
  <si>
    <t>E2AIH9</t>
  </si>
  <si>
    <t>E2AU94_CAMFO</t>
  </si>
  <si>
    <t>E2AU94</t>
  </si>
  <si>
    <t>E2B377_HARSA</t>
  </si>
  <si>
    <t>E2B377</t>
  </si>
  <si>
    <t>E2BNT7_HARSA</t>
  </si>
  <si>
    <t>E2BNT7</t>
  </si>
  <si>
    <t>E2BWA8_HARSA</t>
  </si>
  <si>
    <t>E2BWA8</t>
  </si>
  <si>
    <t>E2LJY6_MONPE</t>
  </si>
  <si>
    <t>E2LJY6</t>
  </si>
  <si>
    <t>E2QA08_STRC2</t>
  </si>
  <si>
    <t>E2QA08</t>
  </si>
  <si>
    <t>E2QY53_CANFA</t>
  </si>
  <si>
    <t>E2QY53</t>
  </si>
  <si>
    <t>E2R496_CANFA</t>
  </si>
  <si>
    <t>E2R496</t>
  </si>
  <si>
    <t>E2R7R2_CANFA</t>
  </si>
  <si>
    <t>E2R7R2</t>
  </si>
  <si>
    <t>E2SEG0_9ACTN</t>
  </si>
  <si>
    <t>E2SEG0</t>
  </si>
  <si>
    <t>E3C6E2_9LACO</t>
  </si>
  <si>
    <t>E3C6E2</t>
  </si>
  <si>
    <t>E3C981_9LACO</t>
  </si>
  <si>
    <t>E3C981</t>
  </si>
  <si>
    <t>E3CVH5_9BACT</t>
  </si>
  <si>
    <t>E3CVH5</t>
  </si>
  <si>
    <t>E3CX33_9BACT</t>
  </si>
  <si>
    <t>E3CX33</t>
  </si>
  <si>
    <t>E3D7I1_GARV3</t>
  </si>
  <si>
    <t>E3D7I1</t>
  </si>
  <si>
    <t>E3DS18_HALPG</t>
  </si>
  <si>
    <t>E3DS18</t>
  </si>
  <si>
    <t>E3EHH5_PAEPS</t>
  </si>
  <si>
    <t>E3EHH5</t>
  </si>
  <si>
    <t>E3EI81_PAEPS</t>
  </si>
  <si>
    <t>E3EI81</t>
  </si>
  <si>
    <t>E3F3Y8_KETVY</t>
  </si>
  <si>
    <t>E3F3Y8</t>
  </si>
  <si>
    <t>E3FDK6_STIAD</t>
  </si>
  <si>
    <t>E3FDK6</t>
  </si>
  <si>
    <t>E3GG87_EUBLK</t>
  </si>
  <si>
    <t>E3GG87</t>
  </si>
  <si>
    <t>E3GY11_METFV</t>
  </si>
  <si>
    <t>E3GY11</t>
  </si>
  <si>
    <t>E3GZG4_METFV</t>
  </si>
  <si>
    <t>E3GZG4</t>
  </si>
  <si>
    <t>E3H0D6_ROTDC</t>
  </si>
  <si>
    <t>E3H0D6</t>
  </si>
  <si>
    <t>E3HA85_ILYPC</t>
  </si>
  <si>
    <t>E3HA85</t>
  </si>
  <si>
    <t>E3HWE1_ACHXA</t>
  </si>
  <si>
    <t>E3HWE1</t>
  </si>
  <si>
    <t>E3I5K3_RHOVT</t>
  </si>
  <si>
    <t>E3I5K3</t>
  </si>
  <si>
    <t>E3J118_FRASU</t>
  </si>
  <si>
    <t>E3J118</t>
  </si>
  <si>
    <t>E3JQ82_PUCGT</t>
  </si>
  <si>
    <t>E3JQ82</t>
  </si>
  <si>
    <t>E3JS27_PUCGT</t>
  </si>
  <si>
    <t>E3JS27</t>
  </si>
  <si>
    <t>E3LGU4_CAERE</t>
  </si>
  <si>
    <t>E3LGU4</t>
  </si>
  <si>
    <t>E3M6A3_CAERE</t>
  </si>
  <si>
    <t>E3M6A3</t>
  </si>
  <si>
    <t>E3MNA1_CAERE</t>
  </si>
  <si>
    <t>E3MNA1</t>
  </si>
  <si>
    <t>E3PRU8_CLOSD</t>
  </si>
  <si>
    <t>E3PRU8</t>
  </si>
  <si>
    <t>E3QLB2_COLGM</t>
  </si>
  <si>
    <t>E3QLB2</t>
  </si>
  <si>
    <t>E3QTI9_COLGM</t>
  </si>
  <si>
    <t>E3QTI9</t>
  </si>
  <si>
    <t>E3RNE6_PYRTT</t>
  </si>
  <si>
    <t>E3RNE6</t>
  </si>
  <si>
    <t>E3RR19_PYRTT</t>
  </si>
  <si>
    <t>E3RR19</t>
  </si>
  <si>
    <t>E4NHY0_KITSK</t>
  </si>
  <si>
    <t>E4NHY0</t>
  </si>
  <si>
    <t>E4NLD1_HALBP</t>
  </si>
  <si>
    <t>E4NLD1</t>
  </si>
  <si>
    <t>E4NQW0_HALBP</t>
  </si>
  <si>
    <t>E4NQW0</t>
  </si>
  <si>
    <t>E4RKQ5_HALHG</t>
  </si>
  <si>
    <t>E4RKQ5</t>
  </si>
  <si>
    <t>E4RUG0_LEAB4</t>
  </si>
  <si>
    <t>E4RUG0</t>
  </si>
  <si>
    <t>E4RVA8_LEAB4</t>
  </si>
  <si>
    <t>E4RVA8</t>
  </si>
  <si>
    <t>E4T1D9_PALPW</t>
  </si>
  <si>
    <t>E4T1D9</t>
  </si>
  <si>
    <t>E4TK41_CALNY</t>
  </si>
  <si>
    <t>E4TK41</t>
  </si>
  <si>
    <t>E4TM54_MARTH</t>
  </si>
  <si>
    <t>E4TM54</t>
  </si>
  <si>
    <t>E4TUD8_MARTH</t>
  </si>
  <si>
    <t>E4TUD8</t>
  </si>
  <si>
    <t>E4TWV0_SULKY</t>
  </si>
  <si>
    <t>E4TWV0</t>
  </si>
  <si>
    <t>E4U4S3_OCEP5</t>
  </si>
  <si>
    <t>E4U4S3</t>
  </si>
  <si>
    <t>E4U9X8_OCEP5</t>
  </si>
  <si>
    <t>E4U9X8</t>
  </si>
  <si>
    <t>E4V2I5_ARTGP</t>
  </si>
  <si>
    <t>E4V2I5</t>
  </si>
  <si>
    <t>E4XDJ0_OIKDI</t>
  </si>
  <si>
    <t>E4XDJ0</t>
  </si>
  <si>
    <t>E4XV98_OIKDI</t>
  </si>
  <si>
    <t>E4XV98</t>
  </si>
  <si>
    <t>E4XZF9_OIKDI</t>
  </si>
  <si>
    <t>E4XZF9</t>
  </si>
  <si>
    <t>E5A769_LEPMJ</t>
  </si>
  <si>
    <t>E5A769</t>
  </si>
  <si>
    <t>E5ACP9_LEPMJ</t>
  </si>
  <si>
    <t>E5ACP9</t>
  </si>
  <si>
    <t>E5BI63_9FUSO</t>
  </si>
  <si>
    <t>E5BI63</t>
  </si>
  <si>
    <t>E5R0P4_ARTGP</t>
  </si>
  <si>
    <t>E5R0P4</t>
  </si>
  <si>
    <t>E5S594_TRISP</t>
  </si>
  <si>
    <t>E5S594</t>
  </si>
  <si>
    <t>E5SFT9_TRISP</t>
  </si>
  <si>
    <t>E5SFT9</t>
  </si>
  <si>
    <t>E5SK23_TRISP</t>
  </si>
  <si>
    <t>E5SK23</t>
  </si>
  <si>
    <t>PF00890</t>
  </si>
  <si>
    <t>PF00890.21 FAD binding domain</t>
  </si>
  <si>
    <t>E6K0Q2_PARDN</t>
  </si>
  <si>
    <t>E6K0Q2</t>
  </si>
  <si>
    <t>E6N3Z8_9ARCH</t>
  </si>
  <si>
    <t>E6N3Z8</t>
  </si>
  <si>
    <t>E6N420_9ARCH</t>
  </si>
  <si>
    <t>E6N420</t>
  </si>
  <si>
    <t>E6N7B4_9ARCH</t>
  </si>
  <si>
    <t>E6N7B4</t>
  </si>
  <si>
    <t>E6N7K8_9ARCH</t>
  </si>
  <si>
    <t>E6N7K8</t>
  </si>
  <si>
    <t>E6N7U5_9ARCH</t>
  </si>
  <si>
    <t>E6N7U5</t>
  </si>
  <si>
    <t>E6PAL9_9ARCH</t>
  </si>
  <si>
    <t>E6PAL9</t>
  </si>
  <si>
    <t>E6SBH3_INTC7</t>
  </si>
  <si>
    <t>E6SBH3</t>
  </si>
  <si>
    <t>E6SDN9_INTC7</t>
  </si>
  <si>
    <t>E6SDN9</t>
  </si>
  <si>
    <t>E6SK09_THEM7</t>
  </si>
  <si>
    <t>E6SK09</t>
  </si>
  <si>
    <t>E6TUN9_BACCJ</t>
  </si>
  <si>
    <t>E6TUN9</t>
  </si>
  <si>
    <t>E6TWA2_BACCJ</t>
  </si>
  <si>
    <t>E6TWA2</t>
  </si>
  <si>
    <t>E6U4R4_ETHHY</t>
  </si>
  <si>
    <t>E6U4R4</t>
  </si>
  <si>
    <t>E6UFD1_RUMA7</t>
  </si>
  <si>
    <t>E6UFD1</t>
  </si>
  <si>
    <t>E6UI82_RUMA7</t>
  </si>
  <si>
    <t>E6UI82</t>
  </si>
  <si>
    <t>E6VST5_DESAO</t>
  </si>
  <si>
    <t>E6VST5</t>
  </si>
  <si>
    <t>E6VZ26_DESAO</t>
  </si>
  <si>
    <t>E6VZ26</t>
  </si>
  <si>
    <t>E6W347_DESIS</t>
  </si>
  <si>
    <t>E6W347</t>
  </si>
  <si>
    <t>E6WUJ6_PSEUU</t>
  </si>
  <si>
    <t>E6WUJ6</t>
  </si>
  <si>
    <t>E6WY85_NITSE</t>
  </si>
  <si>
    <t>E6WY85</t>
  </si>
  <si>
    <t>E6X372_NITSE</t>
  </si>
  <si>
    <t>E6X372</t>
  </si>
  <si>
    <t>E6ZWS0_SPORE</t>
  </si>
  <si>
    <t>E6ZWS0</t>
  </si>
  <si>
    <t>E7A8U4_HELFC</t>
  </si>
  <si>
    <t>E7A8U4</t>
  </si>
  <si>
    <t>E7EXW1_DANRE</t>
  </si>
  <si>
    <t>E7EXW1</t>
  </si>
  <si>
    <t>E7GJ11_CLOSY</t>
  </si>
  <si>
    <t>E7GJ11</t>
  </si>
  <si>
    <t>E7GSY3_CLOSY</t>
  </si>
  <si>
    <t>E7GSY3</t>
  </si>
  <si>
    <t>E7KFT2_YEASA</t>
  </si>
  <si>
    <t>E7KFT2</t>
  </si>
  <si>
    <t>E7LXW1_YEASV</t>
  </si>
  <si>
    <t>E7LXW1</t>
  </si>
  <si>
    <t>E7NKV1_YEASO</t>
  </si>
  <si>
    <t>E7NKV1</t>
  </si>
  <si>
    <t>E7Q742_YEASB</t>
  </si>
  <si>
    <t>E7Q742</t>
  </si>
  <si>
    <t>E8JZ14_9STRE</t>
  </si>
  <si>
    <t>E8JZ14</t>
  </si>
  <si>
    <t>E8K222_9STRE</t>
  </si>
  <si>
    <t>E8K222</t>
  </si>
  <si>
    <t>E8MZY4_ANATU</t>
  </si>
  <si>
    <t>E8MZY4</t>
  </si>
  <si>
    <t>E8N669_ANATU</t>
  </si>
  <si>
    <t>E8N669</t>
  </si>
  <si>
    <t>E8N9M9_MICTS</t>
  </si>
  <si>
    <t>E8N9M9</t>
  </si>
  <si>
    <t>E8R269_ISOPI</t>
  </si>
  <si>
    <t>E8R269</t>
  </si>
  <si>
    <t>E8REF0_DESPD</t>
  </si>
  <si>
    <t>E8REF0</t>
  </si>
  <si>
    <t>E8RSI7_ASTEC</t>
  </si>
  <si>
    <t>E8RSI7</t>
  </si>
  <si>
    <t>E8SF72_STAPH</t>
  </si>
  <si>
    <t>E8SF72</t>
  </si>
  <si>
    <t>E8SGH7_STAPH</t>
  </si>
  <si>
    <t>E8SGH7</t>
  </si>
  <si>
    <t>E8T2C9_THEA1</t>
  </si>
  <si>
    <t>E8T2C9</t>
  </si>
  <si>
    <t>E8T3R0_THEA1</t>
  </si>
  <si>
    <t>E8T3R0</t>
  </si>
  <si>
    <t>E8TH98_MESCW</t>
  </si>
  <si>
    <t>E8TH98</t>
  </si>
  <si>
    <t>E8U4K0_DEIML</t>
  </si>
  <si>
    <t>E8U4K0</t>
  </si>
  <si>
    <t>E8U4Q8_DEIML</t>
  </si>
  <si>
    <t>E8U4Q8</t>
  </si>
  <si>
    <t>E8V739_TERSS</t>
  </si>
  <si>
    <t>E8V739</t>
  </si>
  <si>
    <t>E8WZP2_GRATM</t>
  </si>
  <si>
    <t>E8WZP2</t>
  </si>
  <si>
    <t>E9D9Y4_COCPS</t>
  </si>
  <si>
    <t>E9D9Y4</t>
  </si>
  <si>
    <t>E9DH92_COCPS</t>
  </si>
  <si>
    <t>E9DH92</t>
  </si>
  <si>
    <t>E9DUU8_METAQ</t>
  </si>
  <si>
    <t>E9DUU8</t>
  </si>
  <si>
    <t>E9DZ62_METAQ</t>
  </si>
  <si>
    <t>E9DZ62</t>
  </si>
  <si>
    <t>E9EP94_METRA</t>
  </si>
  <si>
    <t>E9EP94</t>
  </si>
  <si>
    <t>E9EY21_METRA</t>
  </si>
  <si>
    <t>E9EY21</t>
  </si>
  <si>
    <t>E9GMA6_DAPPU</t>
  </si>
  <si>
    <t>E9GMA6</t>
  </si>
  <si>
    <t>E9H4K8_DAPPU</t>
  </si>
  <si>
    <t>E9H4K8</t>
  </si>
  <si>
    <t>E9H6R0_DAPPU</t>
  </si>
  <si>
    <t>E9H6R0</t>
  </si>
  <si>
    <t>E9HIV2_DAPPU</t>
  </si>
  <si>
    <t>E9HIV2</t>
  </si>
  <si>
    <t>E9IV18_SOLIN</t>
  </si>
  <si>
    <t>E9IV18</t>
  </si>
  <si>
    <t>E9J3A8_SOLIN</t>
  </si>
  <si>
    <t>E9J3A8</t>
  </si>
  <si>
    <t>E9J8R8_SOLIN</t>
  </si>
  <si>
    <t>E9J8R8</t>
  </si>
  <si>
    <t>E9QFP8_DANRE</t>
  </si>
  <si>
    <t>E9QFP8</t>
  </si>
  <si>
    <t>E9SVH5_RHOHA</t>
  </si>
  <si>
    <t>E9SVH5</t>
  </si>
  <si>
    <t>F0JBA2_NEOCL</t>
  </si>
  <si>
    <t>F0JBA2</t>
  </si>
  <si>
    <t>F0JCQ7_DESDE</t>
  </si>
  <si>
    <t>F0JCQ7</t>
  </si>
  <si>
    <t>F0JDX7_DESDE</t>
  </si>
  <si>
    <t>F0JDX7</t>
  </si>
  <si>
    <t>F0JEF3_DESDE</t>
  </si>
  <si>
    <t>F0JEF3</t>
  </si>
  <si>
    <t>F0LHN9_THEBM</t>
  </si>
  <si>
    <t>F0LHN9</t>
  </si>
  <si>
    <t>F0LMC0_THEBM</t>
  </si>
  <si>
    <t>F0LMC0</t>
  </si>
  <si>
    <t>F0LN74_THEBM</t>
  </si>
  <si>
    <t>F0LN74</t>
  </si>
  <si>
    <t>F0LP52_VIBFN</t>
  </si>
  <si>
    <t>F0LP52</t>
  </si>
  <si>
    <t>F0QR98_MYCSL</t>
  </si>
  <si>
    <t>F0QR98</t>
  </si>
  <si>
    <t>F0RPB4_DEIPM</t>
  </si>
  <si>
    <t>F0RPB4</t>
  </si>
  <si>
    <t>F0RQK0_DEIPM</t>
  </si>
  <si>
    <t>F0RQK0</t>
  </si>
  <si>
    <t>F0RVI9_SPHGB</t>
  </si>
  <si>
    <t>F0RVI9</t>
  </si>
  <si>
    <t>F0S283_DESTD</t>
  </si>
  <si>
    <t>F0S283</t>
  </si>
  <si>
    <t>F0S931_PSESL</t>
  </si>
  <si>
    <t>F0S931</t>
  </si>
  <si>
    <t>F0SKW9_RUBBR</t>
  </si>
  <si>
    <t>F0SKW9</t>
  </si>
  <si>
    <t>F0STZ8_SYNGF</t>
  </si>
  <si>
    <t>F0STZ8</t>
  </si>
  <si>
    <t>F0SZK5_SYNGF</t>
  </si>
  <si>
    <t>F0SZK5</t>
  </si>
  <si>
    <t>F0T8N2_METLA</t>
  </si>
  <si>
    <t>F0T8N2</t>
  </si>
  <si>
    <t>F0T9E2_METLA</t>
  </si>
  <si>
    <t>F0T9E2</t>
  </si>
  <si>
    <t>F0TBC1_METLA</t>
  </si>
  <si>
    <t>F0TBC1</t>
  </si>
  <si>
    <t>F0U6G7_AJEC8</t>
  </si>
  <si>
    <t>F0U6G7</t>
  </si>
  <si>
    <t>F0UF58_AJEC8</t>
  </si>
  <si>
    <t>F0UF58</t>
  </si>
  <si>
    <t>F0VCL5_NEOCL</t>
  </si>
  <si>
    <t>F0VCL5</t>
  </si>
  <si>
    <t>F0XA31_GROCL</t>
  </si>
  <si>
    <t>F0XA31</t>
  </si>
  <si>
    <t>F0XFZ6_GROCL</t>
  </si>
  <si>
    <t>F0XFZ6</t>
  </si>
  <si>
    <t>F0Y6E8_AURAN</t>
  </si>
  <si>
    <t>F0Y6E8</t>
  </si>
  <si>
    <t>PF12146</t>
  </si>
  <si>
    <t>PF12146.5 Serine aminopeptidase, S33</t>
  </si>
  <si>
    <t>F0ZFA2_DICPU</t>
  </si>
  <si>
    <t>F0ZFA2</t>
  </si>
  <si>
    <t>F0ZR78_DICPU</t>
  </si>
  <si>
    <t>F0ZR78</t>
  </si>
  <si>
    <t>F1A0U8_DICPU</t>
  </si>
  <si>
    <t>F1A0U8</t>
  </si>
  <si>
    <t>F1KVT5_ASCSU</t>
  </si>
  <si>
    <t>F1KVT5</t>
  </si>
  <si>
    <t>F1NKW5_CHICK</t>
  </si>
  <si>
    <t>F1NKW5</t>
  </si>
  <si>
    <t>F1NMN0_CHICK</t>
  </si>
  <si>
    <t>F1NMN0</t>
  </si>
  <si>
    <t>F1NV30_CHICK</t>
  </si>
  <si>
    <t>F1NV30</t>
  </si>
  <si>
    <t>F1QEY5_DANRE</t>
  </si>
  <si>
    <t>F1QEY5</t>
  </si>
  <si>
    <t>F1QVV4_DANRE</t>
  </si>
  <si>
    <t>F1QVV4</t>
  </si>
  <si>
    <t>F1QX42_DANRE</t>
  </si>
  <si>
    <t>F1QX42</t>
  </si>
  <si>
    <t>F1RJE8_PIG</t>
  </si>
  <si>
    <t>F1RJE8</t>
  </si>
  <si>
    <t>F1SD84_PIG</t>
  </si>
  <si>
    <t>F1SD84</t>
  </si>
  <si>
    <t>F2F0J3_SOLSS</t>
  </si>
  <si>
    <t>F2F0J3</t>
  </si>
  <si>
    <t>F2F2R1_SOLSS</t>
  </si>
  <si>
    <t>F2F2R1</t>
  </si>
  <si>
    <t>F2F816_SOLSS</t>
  </si>
  <si>
    <t>F2F816</t>
  </si>
  <si>
    <t>F2G3J4_ALTMD</t>
  </si>
  <si>
    <t>F2G3J4</t>
  </si>
  <si>
    <t>F2G9P6_ALTMD</t>
  </si>
  <si>
    <t>F2G9P6</t>
  </si>
  <si>
    <t>F2I0Y5_PELSM</t>
  </si>
  <si>
    <t>F2I0Y5</t>
  </si>
  <si>
    <t>F2I590_AERUA</t>
  </si>
  <si>
    <t>F2I590</t>
  </si>
  <si>
    <t>F2I9I7_FLUTR</t>
  </si>
  <si>
    <t>F2I9I7</t>
  </si>
  <si>
    <t>F2IY06_POLGS</t>
  </si>
  <si>
    <t>F2IY06</t>
  </si>
  <si>
    <t>F2J551_POLGS</t>
  </si>
  <si>
    <t>F2J551</t>
  </si>
  <si>
    <t>F2JN90_CELLD</t>
  </si>
  <si>
    <t>F2JN90</t>
  </si>
  <si>
    <t>F2JQZ9_CELLD</t>
  </si>
  <si>
    <t>F2JQZ9</t>
  </si>
  <si>
    <t>F2KME9_ARCVS</t>
  </si>
  <si>
    <t>F2KME9</t>
  </si>
  <si>
    <t>F2KMH6_ARCVS</t>
  </si>
  <si>
    <t>F2KMH6</t>
  </si>
  <si>
    <t>F2KMT5_ARCVS</t>
  </si>
  <si>
    <t>F2KMT5</t>
  </si>
  <si>
    <t>F2KSE5_ARCVS</t>
  </si>
  <si>
    <t>F2KSE5</t>
  </si>
  <si>
    <t>F2L8I7_BURGS</t>
  </si>
  <si>
    <t>F2L8I7</t>
  </si>
  <si>
    <t>F2LWN9_HIPMA</t>
  </si>
  <si>
    <t>F2LWN9</t>
  </si>
  <si>
    <t>F2N7Y7_CORGP</t>
  </si>
  <si>
    <t>F2N7Y7</t>
  </si>
  <si>
    <t>F2NGR8_DESAR</t>
  </si>
  <si>
    <t>F2NGR8</t>
  </si>
  <si>
    <t>F2NM75_MARHT</t>
  </si>
  <si>
    <t>F2NM75</t>
  </si>
  <si>
    <t>F2NNW5_MARHT</t>
  </si>
  <si>
    <t>F2NNW5</t>
  </si>
  <si>
    <t>F2NWK4_TRES6</t>
  </si>
  <si>
    <t>F2NWK4</t>
  </si>
  <si>
    <t>F2PJ23_TRIEC</t>
  </si>
  <si>
    <t>F2PJ23</t>
  </si>
  <si>
    <t>F2R6Q1_STRVP</t>
  </si>
  <si>
    <t>F2R6Q1</t>
  </si>
  <si>
    <t>F2SE42_TRIRC</t>
  </si>
  <si>
    <t>F2SE42</t>
  </si>
  <si>
    <t>F2TVQ4_SALR5</t>
  </si>
  <si>
    <t>F2TVQ4</t>
  </si>
  <si>
    <t>F2TX70_SALR5</t>
  </si>
  <si>
    <t>F2TX70</t>
  </si>
  <si>
    <t>F2U3D6_SALR5</t>
  </si>
  <si>
    <t>F2U3D6</t>
  </si>
  <si>
    <t>F2USL5_SALR5</t>
  </si>
  <si>
    <t>F2USL5</t>
  </si>
  <si>
    <t>F3Y854_MELPT</t>
  </si>
  <si>
    <t>F3Y854</t>
  </si>
  <si>
    <t>F3YAW4_MELPT</t>
  </si>
  <si>
    <t>F3YAW4</t>
  </si>
  <si>
    <t>F3Z1B7_DESAF</t>
  </si>
  <si>
    <t>F3Z1B7</t>
  </si>
  <si>
    <t>F3Z399_DESAF</t>
  </si>
  <si>
    <t>F3Z399</t>
  </si>
  <si>
    <t>F3ZKQ7_9ACTN</t>
  </si>
  <si>
    <t>F3ZKQ7</t>
  </si>
  <si>
    <t>F3ZWN2_MAHA5</t>
  </si>
  <si>
    <t>F3ZWN2</t>
  </si>
  <si>
    <t>F3ZXT2_MAHA5</t>
  </si>
  <si>
    <t>F3ZXT2</t>
  </si>
  <si>
    <t>F4B543_ACIHW</t>
  </si>
  <si>
    <t>F4B543</t>
  </si>
  <si>
    <t>F4B742_ACIHW</t>
  </si>
  <si>
    <t>F4B742</t>
  </si>
  <si>
    <t>F4BZ33_METCG</t>
  </si>
  <si>
    <t>F4BZ33</t>
  </si>
  <si>
    <t>F4BZ53_METCG</t>
  </si>
  <si>
    <t>F4BZ53</t>
  </si>
  <si>
    <t>F4C0P0_METCG</t>
  </si>
  <si>
    <t>F4C0P0</t>
  </si>
  <si>
    <t>F4CEX6_SPHS2</t>
  </si>
  <si>
    <t>F4CEX6</t>
  </si>
  <si>
    <t>F4D111_PSEUX</t>
  </si>
  <si>
    <t>F4D111</t>
  </si>
  <si>
    <t>F4EZ10_SELS3</t>
  </si>
  <si>
    <t>F4EZ10</t>
  </si>
  <si>
    <t>F4F083_SELS3</t>
  </si>
  <si>
    <t>F4F083</t>
  </si>
  <si>
    <t>F4FCN2_VERMA</t>
  </si>
  <si>
    <t>F4FCN2</t>
  </si>
  <si>
    <t>F4GLK7_SPHCD</t>
  </si>
  <si>
    <t>F4GLK7</t>
  </si>
  <si>
    <t>F4H752_CELFA</t>
  </si>
  <si>
    <t>F4H752</t>
  </si>
  <si>
    <t>F4KXM7_HALH1</t>
  </si>
  <si>
    <t>F4KXM7</t>
  </si>
  <si>
    <t>F4LP54_TREBD</t>
  </si>
  <si>
    <t>F4LP54</t>
  </si>
  <si>
    <t>F4LU97_TEPAE</t>
  </si>
  <si>
    <t>F4LU97</t>
  </si>
  <si>
    <t>F4NUQ1_BATDJ</t>
  </si>
  <si>
    <t>F4NUQ1</t>
  </si>
  <si>
    <t>F4P771_BATDJ</t>
  </si>
  <si>
    <t>F4P771</t>
  </si>
  <si>
    <t>F4PCS5_BATDJ</t>
  </si>
  <si>
    <t>F4PCS5</t>
  </si>
  <si>
    <t>F4PSG9_DICFS</t>
  </si>
  <si>
    <t>F4PSG9</t>
  </si>
  <si>
    <t>F4Q8H1_DICFS</t>
  </si>
  <si>
    <t>F4Q8H1</t>
  </si>
  <si>
    <t>F4Q9E5_DICFS</t>
  </si>
  <si>
    <t>F4Q9E5</t>
  </si>
  <si>
    <t>F4RY57_MELLP</t>
  </si>
  <si>
    <t>F4RY57</t>
  </si>
  <si>
    <t>F4W6G5_ACREC</t>
  </si>
  <si>
    <t>F4W6G5</t>
  </si>
  <si>
    <t>F4WAT5_ACREC</t>
  </si>
  <si>
    <t>F4WAT5</t>
  </si>
  <si>
    <t>F4X126_ACREC</t>
  </si>
  <si>
    <t>F4X126</t>
  </si>
  <si>
    <t>F5LLX4_9BACL</t>
  </si>
  <si>
    <t>F5LLX4</t>
  </si>
  <si>
    <t>F5WS90_ERYRF</t>
  </si>
  <si>
    <t>F5WS90</t>
  </si>
  <si>
    <t>F5XRC4_MICPN</t>
  </si>
  <si>
    <t>F5XRC4</t>
  </si>
  <si>
    <t>F5YA39_TREAZ</t>
  </si>
  <si>
    <t>F5YA39</t>
  </si>
  <si>
    <t>F5YIT0_TREPZ</t>
  </si>
  <si>
    <t>F5YIT0</t>
  </si>
  <si>
    <t>F5YN73_TREPZ</t>
  </si>
  <si>
    <t>F5YN73</t>
  </si>
  <si>
    <t>F5YW91_MYCSD</t>
  </si>
  <si>
    <t>F5YW91</t>
  </si>
  <si>
    <t>F5ZCJ5_ALTSS</t>
  </si>
  <si>
    <t>F5ZCJ5</t>
  </si>
  <si>
    <t>F6B3B2_DESCC</t>
  </si>
  <si>
    <t>F6B3B2</t>
  </si>
  <si>
    <t>F6B609_DESCC</t>
  </si>
  <si>
    <t>F6B609</t>
  </si>
  <si>
    <t>F6BAC1_METIK</t>
  </si>
  <si>
    <t>F6BAC1</t>
  </si>
  <si>
    <t>F6BAN6_METIK</t>
  </si>
  <si>
    <t>F6BAN6</t>
  </si>
  <si>
    <t>F6BCM7_METIK</t>
  </si>
  <si>
    <t>F6BCM7</t>
  </si>
  <si>
    <t>F6BEC1_METIK</t>
  </si>
  <si>
    <t>F6BEC1</t>
  </si>
  <si>
    <t>F6BF58_METIK</t>
  </si>
  <si>
    <t>F6BF58</t>
  </si>
  <si>
    <t>F6CBW4_LACKZ</t>
  </si>
  <si>
    <t>F6CBW4</t>
  </si>
  <si>
    <t>F6CEC3_LACKZ</t>
  </si>
  <si>
    <t>F6CEC3</t>
  </si>
  <si>
    <t>F6CED6_LACKZ</t>
  </si>
  <si>
    <t>F6CED6</t>
  </si>
  <si>
    <t>F6CIV0_DESK7</t>
  </si>
  <si>
    <t>F6CIV0</t>
  </si>
  <si>
    <t>F6CM80_DESK7</t>
  </si>
  <si>
    <t>F6CM80</t>
  </si>
  <si>
    <t>F6D2X7_METPW</t>
  </si>
  <si>
    <t>F6D2X7</t>
  </si>
  <si>
    <t>F6D6D8_METPW</t>
  </si>
  <si>
    <t>F6D6D8</t>
  </si>
  <si>
    <t>F6D7A4_METPW</t>
  </si>
  <si>
    <t>F6D7A4</t>
  </si>
  <si>
    <t>F6DKA3_DESRL</t>
  </si>
  <si>
    <t>F6DKA3</t>
  </si>
  <si>
    <t>F6DUP1_DESRL</t>
  </si>
  <si>
    <t>F6DUP1</t>
  </si>
  <si>
    <t>F6EJS2_AMYSD</t>
  </si>
  <si>
    <t>F6EJS2</t>
  </si>
  <si>
    <t>F6FFI2_MYCHI</t>
  </si>
  <si>
    <t>F6FFI2</t>
  </si>
  <si>
    <t>F6FSD6_ISOV2</t>
  </si>
  <si>
    <t>F6FSD6</t>
  </si>
  <si>
    <t>F6GST5_VITVI</t>
  </si>
  <si>
    <t>F6GST5</t>
  </si>
  <si>
    <t>PF04437</t>
  </si>
  <si>
    <t>PF04437.10 RINT-1 / TIP-1 family</t>
  </si>
  <si>
    <t>F6HK83_VITVI</t>
  </si>
  <si>
    <t>F6HK83</t>
  </si>
  <si>
    <t>F6HK85_VITVI</t>
  </si>
  <si>
    <t>F6HK85</t>
  </si>
  <si>
    <t>F6HK89_VITVI</t>
  </si>
  <si>
    <t>F6HK89</t>
  </si>
  <si>
    <t>PF08263</t>
  </si>
  <si>
    <t>PF08263.9 Leucine rich repeat N-terminal domain</t>
  </si>
  <si>
    <t>PF13855</t>
  </si>
  <si>
    <t>PF13855.3 Leucine rich repeat</t>
  </si>
  <si>
    <t>PF00069</t>
  </si>
  <si>
    <t>PF00069.22 Protein kinase domain</t>
  </si>
  <si>
    <t>F6HK91_VITVI</t>
  </si>
  <si>
    <t>F6HK91</t>
  </si>
  <si>
    <t>F6IDY4_9SPHN</t>
  </si>
  <si>
    <t>F6IDY4</t>
  </si>
  <si>
    <t>F6IP46_9SPHN</t>
  </si>
  <si>
    <t>F6IP46</t>
  </si>
  <si>
    <t>F6IPZ9_9SPHN</t>
  </si>
  <si>
    <t>F6IPZ9</t>
  </si>
  <si>
    <t>F6PHY6_ORNAN</t>
  </si>
  <si>
    <t>F6PHY6</t>
  </si>
  <si>
    <t>F6QCB9_MONDO</t>
  </si>
  <si>
    <t>F6QCB9</t>
  </si>
  <si>
    <t>F6QZB5_CIOIN</t>
  </si>
  <si>
    <t>F6QZB5</t>
  </si>
  <si>
    <t>F6R015_CALJA</t>
  </si>
  <si>
    <t>F6R015</t>
  </si>
  <si>
    <t>F6R190_CALJA</t>
  </si>
  <si>
    <t>F6R190</t>
  </si>
  <si>
    <t>F6RAZ4_CALJA</t>
  </si>
  <si>
    <t>F6RAZ4</t>
  </si>
  <si>
    <t>F6RCX8_ORNAN</t>
  </si>
  <si>
    <t>F6RCX8</t>
  </si>
  <si>
    <t>F6RDB0_MACMU</t>
  </si>
  <si>
    <t>F6RDB0</t>
  </si>
  <si>
    <t>F6RF69_XENTR</t>
  </si>
  <si>
    <t>F6RF69</t>
  </si>
  <si>
    <t>F6RKL9_MACMU</t>
  </si>
  <si>
    <t>F6RKL9</t>
  </si>
  <si>
    <t>F6RKP7_MACMU</t>
  </si>
  <si>
    <t>F6RKP7</t>
  </si>
  <si>
    <t>F6S859_ORNAN</t>
  </si>
  <si>
    <t>F6S859</t>
  </si>
  <si>
    <t>F6T6L1_ORNAN</t>
  </si>
  <si>
    <t>F6T6L1</t>
  </si>
  <si>
    <t>F6TGK6_CIOIN</t>
  </si>
  <si>
    <t>F6TGK6</t>
  </si>
  <si>
    <t>F6UC50_HORSE</t>
  </si>
  <si>
    <t>F6UC50</t>
  </si>
  <si>
    <t>F6VSS0_CALJA</t>
  </si>
  <si>
    <t>F6VSS0</t>
  </si>
  <si>
    <t>F6W785_CIOIN</t>
  </si>
  <si>
    <t>F6W785</t>
  </si>
  <si>
    <t>F6YTB2_HORSE</t>
  </si>
  <si>
    <t>F6YTB2</t>
  </si>
  <si>
    <t>F6YTM3_MACMU</t>
  </si>
  <si>
    <t>F6YTM3</t>
  </si>
  <si>
    <t>F6YZW1_XENTR</t>
  </si>
  <si>
    <t>F6YZW1</t>
  </si>
  <si>
    <t>F7CAF0_MONDO</t>
  </si>
  <si>
    <t>F7CAF0</t>
  </si>
  <si>
    <t>F7CPI2_HORSE</t>
  </si>
  <si>
    <t>F7CPI2</t>
  </si>
  <si>
    <t>F7D3K9_MONDO</t>
  </si>
  <si>
    <t>F7D3K9</t>
  </si>
  <si>
    <t>F7E4T0_XENTR</t>
  </si>
  <si>
    <t>F7E4T0</t>
  </si>
  <si>
    <t>F7ERB2_CALJA</t>
  </si>
  <si>
    <t>F7ERB2</t>
  </si>
  <si>
    <t>F7F8P4_CALJA</t>
  </si>
  <si>
    <t>F7F8P4</t>
  </si>
  <si>
    <t>F7GLS6_CALJA</t>
  </si>
  <si>
    <t>F7GLS6</t>
  </si>
  <si>
    <t>F7GM73_CALJA</t>
  </si>
  <si>
    <t>F7GM73</t>
  </si>
  <si>
    <t>F7HIE0_CALJA</t>
  </si>
  <si>
    <t>F7HIE0</t>
  </si>
  <si>
    <t>F7PGT9_9EURY</t>
  </si>
  <si>
    <t>F7PGT9</t>
  </si>
  <si>
    <t>F7PM11_9EURY</t>
  </si>
  <si>
    <t>F7PM11</t>
  </si>
  <si>
    <t>F7PPV1_9EURY</t>
  </si>
  <si>
    <t>F7PPV1</t>
  </si>
  <si>
    <t>F7QMD0_9BRAD</t>
  </si>
  <si>
    <t>F7QMD0</t>
  </si>
  <si>
    <t>F7V1C7_EEGSY</t>
  </si>
  <si>
    <t>F7V1C7</t>
  </si>
  <si>
    <t>F7V4H2_CLOSS</t>
  </si>
  <si>
    <t>F7V4H2</t>
  </si>
  <si>
    <t>F7V5W6_CLOSS</t>
  </si>
  <si>
    <t>F7V5W6</t>
  </si>
  <si>
    <t>F7W3I1_SORMK</t>
  </si>
  <si>
    <t>F7W3I1</t>
  </si>
  <si>
    <t>F7W805_SORMK</t>
  </si>
  <si>
    <t>F7W805</t>
  </si>
  <si>
    <t>F7XK99_METZD</t>
  </si>
  <si>
    <t>F7XK99</t>
  </si>
  <si>
    <t>F7XLN8_METZD</t>
  </si>
  <si>
    <t>F7XLN8</t>
  </si>
  <si>
    <t>F7XM92_METZD</t>
  </si>
  <si>
    <t>F7XM92</t>
  </si>
  <si>
    <t>F7XV05_MIDMI</t>
  </si>
  <si>
    <t>F7XV05</t>
  </si>
  <si>
    <t>F7YJJ0_VIBA7</t>
  </si>
  <si>
    <t>F7YJJ0</t>
  </si>
  <si>
    <t>F7YV06_9THEM</t>
  </si>
  <si>
    <t>F7YV06</t>
  </si>
  <si>
    <t>F7ZZR6_CELGA</t>
  </si>
  <si>
    <t>F7ZZR6</t>
  </si>
  <si>
    <t>F8A8P0_THEID</t>
  </si>
  <si>
    <t>F8A8P0</t>
  </si>
  <si>
    <t>F8B3A1_FRADG</t>
  </si>
  <si>
    <t>F8B3A1</t>
  </si>
  <si>
    <t>F8C300_THEGP</t>
  </si>
  <si>
    <t>F8C300</t>
  </si>
  <si>
    <t>F8D719_HALXS</t>
  </si>
  <si>
    <t>F8D719</t>
  </si>
  <si>
    <t>F8DA83_HALXS</t>
  </si>
  <si>
    <t>F8DA83</t>
  </si>
  <si>
    <t>F8DY19_CORRG</t>
  </si>
  <si>
    <t>F8DY19</t>
  </si>
  <si>
    <t>F8E6M4_FLESM</t>
  </si>
  <si>
    <t>F8E6M4</t>
  </si>
  <si>
    <t>F8EC74_RUNSL</t>
  </si>
  <si>
    <t>F8EC74</t>
  </si>
  <si>
    <t>F8EKR2_RUNSL</t>
  </si>
  <si>
    <t>F8EKR2</t>
  </si>
  <si>
    <t>F8F2D9_TRECH</t>
  </si>
  <si>
    <t>F8F2D9</t>
  </si>
  <si>
    <t>F8GIR2_NITSI</t>
  </si>
  <si>
    <t>F8GIR2</t>
  </si>
  <si>
    <t>F8HY01_WEIKK</t>
  </si>
  <si>
    <t>F8HY01</t>
  </si>
  <si>
    <t>F8I1H0_WEIKK</t>
  </si>
  <si>
    <t>F8I1H0</t>
  </si>
  <si>
    <t>F8I6I2_SULAT</t>
  </si>
  <si>
    <t>F8I6I2</t>
  </si>
  <si>
    <t>F8J8Z2_HYPSM</t>
  </si>
  <si>
    <t>F8J8Z2</t>
  </si>
  <si>
    <t>F8JUQ4_STREN</t>
  </si>
  <si>
    <t>F8JUQ4</t>
  </si>
  <si>
    <t>F8KTT9_HELBC</t>
  </si>
  <si>
    <t>F8KTT9</t>
  </si>
  <si>
    <t>F8PQ76_SERL3</t>
  </si>
  <si>
    <t>F8PQ76</t>
  </si>
  <si>
    <t>F8PW99_SERL3</t>
  </si>
  <si>
    <t>F8PW99</t>
  </si>
  <si>
    <t>F9FHN0_FUSOF</t>
  </si>
  <si>
    <t>F9FHN0</t>
  </si>
  <si>
    <t>F9FPP2_FUSOF</t>
  </si>
  <si>
    <t>F9FPP2</t>
  </si>
  <si>
    <t>F9T4H9_9VIBR</t>
  </si>
  <si>
    <t>F9T4H9</t>
  </si>
  <si>
    <t>F9UQ67_LACPL</t>
  </si>
  <si>
    <t>F9UQ67</t>
  </si>
  <si>
    <t>F9UQ97_LACPL</t>
  </si>
  <si>
    <t>F9UQ97</t>
  </si>
  <si>
    <t>F9VCT2_LACGL</t>
  </si>
  <si>
    <t>F9VCT2</t>
  </si>
  <si>
    <t>F9VG00_LACGL</t>
  </si>
  <si>
    <t>F9VG00</t>
  </si>
  <si>
    <t>F9VJS2_ARTSS</t>
  </si>
  <si>
    <t>F9VJS2</t>
  </si>
  <si>
    <t>F9VKE8_ARTSS</t>
  </si>
  <si>
    <t>F9VKE8</t>
  </si>
  <si>
    <t>F9VMU7_SULTO</t>
  </si>
  <si>
    <t>F9VMU7</t>
  </si>
  <si>
    <t>F9VPA6_SULTO</t>
  </si>
  <si>
    <t>F9VPA6</t>
  </si>
  <si>
    <t>F9X2A5_ZYMTI</t>
  </si>
  <si>
    <t>F9X2A5</t>
  </si>
  <si>
    <t>F9XE80_ZYMTI</t>
  </si>
  <si>
    <t>F9XE80</t>
  </si>
  <si>
    <t>F9ZLW8_ACICS</t>
  </si>
  <si>
    <t>F9ZLW8</t>
  </si>
  <si>
    <t>F9ZZF8_METMM</t>
  </si>
  <si>
    <t>F9ZZF8</t>
  </si>
  <si>
    <t>G0EEX3_PYRF1</t>
  </si>
  <si>
    <t>G0EEX3</t>
  </si>
  <si>
    <t>G0EH89_PYRF1</t>
  </si>
  <si>
    <t>G0EH89</t>
  </si>
  <si>
    <t>G0FJX3_AMYMS</t>
  </si>
  <si>
    <t>G0FJX3</t>
  </si>
  <si>
    <t>G0HEJ7_CORVD</t>
  </si>
  <si>
    <t>G0HEJ7</t>
  </si>
  <si>
    <t>G0J1M7_CYCMS</t>
  </si>
  <si>
    <t>G0J1M7</t>
  </si>
  <si>
    <t>G0J212_CYCMS</t>
  </si>
  <si>
    <t>G0J212</t>
  </si>
  <si>
    <t>G0L136_ZOBGA</t>
  </si>
  <si>
    <t>G0L136</t>
  </si>
  <si>
    <t>G0NX82_CAEBE</t>
  </si>
  <si>
    <t>G0NX82</t>
  </si>
  <si>
    <t>G0P5U0_CAEBE</t>
  </si>
  <si>
    <t>G0P5U0</t>
  </si>
  <si>
    <t>G0PJC0_CAEBE</t>
  </si>
  <si>
    <t>G0PJC0</t>
  </si>
  <si>
    <t>G0QJL2_ICHMG</t>
  </si>
  <si>
    <t>G0QJL2</t>
  </si>
  <si>
    <t>G0RA89_HYPJQ</t>
  </si>
  <si>
    <t>G0RA89</t>
  </si>
  <si>
    <t>G0RIV7_HYPJQ</t>
  </si>
  <si>
    <t>G0RIV7</t>
  </si>
  <si>
    <t>G0RYH6_CHATD</t>
  </si>
  <si>
    <t>G0RYH6</t>
  </si>
  <si>
    <t>G0S2F2_CHATD</t>
  </si>
  <si>
    <t>G0S2F2</t>
  </si>
  <si>
    <t>G0SYK7_RHOG2</t>
  </si>
  <si>
    <t>G0SYK7</t>
  </si>
  <si>
    <t>G0SZX4_RHOG2</t>
  </si>
  <si>
    <t>G0SZX4</t>
  </si>
  <si>
    <t>G0VE85_NAUCC</t>
  </si>
  <si>
    <t>G0VE85</t>
  </si>
  <si>
    <t>G0VNC7_MEGEL</t>
  </si>
  <si>
    <t>G0VNC7</t>
  </si>
  <si>
    <t>G0WG53_NAUDC</t>
  </si>
  <si>
    <t>G0WG53</t>
  </si>
  <si>
    <t>G1KA18_ANOCA</t>
  </si>
  <si>
    <t>G1KA18</t>
  </si>
  <si>
    <t>G1KIP5_ANOCA</t>
  </si>
  <si>
    <t>G1KIP5</t>
  </si>
  <si>
    <t>G1LPK4_AILME</t>
  </si>
  <si>
    <t>G1LPK4</t>
  </si>
  <si>
    <t>G1M5A3_AILME</t>
  </si>
  <si>
    <t>G1M5A3</t>
  </si>
  <si>
    <t>G1M5A6_AILME</t>
  </si>
  <si>
    <t>G1M5A6</t>
  </si>
  <si>
    <t>G1MV92_MELGA</t>
  </si>
  <si>
    <t>G1MV92</t>
  </si>
  <si>
    <t>G1NKB6_MELGA</t>
  </si>
  <si>
    <t>G1NKB6</t>
  </si>
  <si>
    <t>G1NMJ4_MELGA</t>
  </si>
  <si>
    <t>G1NMJ4</t>
  </si>
  <si>
    <t>G1P528_MYOLU</t>
  </si>
  <si>
    <t>G1P528</t>
  </si>
  <si>
    <t>G1PGE9_MYOLU</t>
  </si>
  <si>
    <t>G1PGE9</t>
  </si>
  <si>
    <t>G1QGN7_NOMLE</t>
  </si>
  <si>
    <t>G1QGN7</t>
  </si>
  <si>
    <t>G1RSN3_NOMLE</t>
  </si>
  <si>
    <t>G1RSN3</t>
  </si>
  <si>
    <t>G1S5M9_NOMLE</t>
  </si>
  <si>
    <t>G1S5M9</t>
  </si>
  <si>
    <t>G1SKA3_RABIT</t>
  </si>
  <si>
    <t>G1SKA3</t>
  </si>
  <si>
    <t>G1SPH7_RABIT</t>
  </si>
  <si>
    <t>G1SPH7</t>
  </si>
  <si>
    <t>G1UVK9_9DELT</t>
  </si>
  <si>
    <t>G1UVK9</t>
  </si>
  <si>
    <t>G1UX07_9DELT</t>
  </si>
  <si>
    <t>G1UX07</t>
  </si>
  <si>
    <t>G1XJI8_ARTOA</t>
  </si>
  <si>
    <t>G1XJI8</t>
  </si>
  <si>
    <t>G1XLC5_ARTOA</t>
  </si>
  <si>
    <t>G1XLC5</t>
  </si>
  <si>
    <t>G2HFH0_PANTR</t>
  </si>
  <si>
    <t>G2HFH0</t>
  </si>
  <si>
    <t>G2II54_9SPHN</t>
  </si>
  <si>
    <t>G2II54</t>
  </si>
  <si>
    <t>G2IU06_9SPHN</t>
  </si>
  <si>
    <t>G2IU06</t>
  </si>
  <si>
    <t>G2J0R0_PSEUL</t>
  </si>
  <si>
    <t>G2J0R0</t>
  </si>
  <si>
    <t>G2KNS2_MICAA</t>
  </si>
  <si>
    <t>G2KNS2</t>
  </si>
  <si>
    <t>G2KSS1_MICAA</t>
  </si>
  <si>
    <t>G2KSS1</t>
  </si>
  <si>
    <t>G2KUD6_LACSM</t>
  </si>
  <si>
    <t>G2KUD6</t>
  </si>
  <si>
    <t>G2KWH4_LACSM</t>
  </si>
  <si>
    <t>G2KWH4</t>
  </si>
  <si>
    <t>G2LI27_CHLTF</t>
  </si>
  <si>
    <t>G2LI27</t>
  </si>
  <si>
    <t>G2MJ87_9ARCH</t>
  </si>
  <si>
    <t>G2MJ87</t>
  </si>
  <si>
    <t>G2MLM4_9ARCH</t>
  </si>
  <si>
    <t>G2MLM4</t>
  </si>
  <si>
    <t>G2NMG4_STREK</t>
  </si>
  <si>
    <t>G2NMG4</t>
  </si>
  <si>
    <t>G2NTG3_STRVO</t>
  </si>
  <si>
    <t>G2NTG3</t>
  </si>
  <si>
    <t>G2PJ42_MURRD</t>
  </si>
  <si>
    <t>G2PJ42</t>
  </si>
  <si>
    <t>G2QK33_THIHA</t>
  </si>
  <si>
    <t>G2QK33</t>
  </si>
  <si>
    <t>G2QP95_THIHA</t>
  </si>
  <si>
    <t>G2QP95</t>
  </si>
  <si>
    <t>G2R7X9_THITE</t>
  </si>
  <si>
    <t>G2R7X9</t>
  </si>
  <si>
    <t>G2RGZ7_THITE</t>
  </si>
  <si>
    <t>G2RGZ7</t>
  </si>
  <si>
    <t>G2SPQ5_LACRR</t>
  </si>
  <si>
    <t>G2SPQ5</t>
  </si>
  <si>
    <t>G2SPS8_LACRR</t>
  </si>
  <si>
    <t>G2SPS8</t>
  </si>
  <si>
    <t>G2SX29_ROSHA</t>
  </si>
  <si>
    <t>G2SX29</t>
  </si>
  <si>
    <t>G2T2J3_ROSHA</t>
  </si>
  <si>
    <t>G2T2J3</t>
  </si>
  <si>
    <t>G2TLE8_BACCO</t>
  </si>
  <si>
    <t>G2TLE8</t>
  </si>
  <si>
    <t>G2TNW4_BACCO</t>
  </si>
  <si>
    <t>G2TNW4</t>
  </si>
  <si>
    <t>G2XA25_VERDV</t>
  </si>
  <si>
    <t>G2XA25</t>
  </si>
  <si>
    <t>G2XIF5_VERDV</t>
  </si>
  <si>
    <t>G2XIF5</t>
  </si>
  <si>
    <t>G2YJ73_BOTF4</t>
  </si>
  <si>
    <t>G2YJ73</t>
  </si>
  <si>
    <t>G2YP20_BOTF4</t>
  </si>
  <si>
    <t>G2YP20</t>
  </si>
  <si>
    <t>G3AL42_SPAPN</t>
  </si>
  <si>
    <t>G3AL42</t>
  </si>
  <si>
    <t>G3B2A7_CANTC</t>
  </si>
  <si>
    <t>G3B2A7</t>
  </si>
  <si>
    <t>G3I1H7_CRIGR</t>
  </si>
  <si>
    <t>G3I1H7</t>
  </si>
  <si>
    <t>PF01699</t>
  </si>
  <si>
    <t>PF01699.21 Sodium/calcium exchanger protein</t>
  </si>
  <si>
    <t>G3I420_CRIGR</t>
  </si>
  <si>
    <t>G3I420</t>
  </si>
  <si>
    <t>G3IHI0_CRIGR</t>
  </si>
  <si>
    <t>G3IHI0</t>
  </si>
  <si>
    <t>G3J4P1_CORMM</t>
  </si>
  <si>
    <t>G3J4P1</t>
  </si>
  <si>
    <t>G3JEL3_CORMM</t>
  </si>
  <si>
    <t>G3JEL3</t>
  </si>
  <si>
    <t>G3N9A2_GASAC</t>
  </si>
  <si>
    <t>G3N9A2</t>
  </si>
  <si>
    <t>G3P0K7_GASAC</t>
  </si>
  <si>
    <t>G3P0K7</t>
  </si>
  <si>
    <t>G3P0L3_GASAC</t>
  </si>
  <si>
    <t>G3P0L3</t>
  </si>
  <si>
    <t>G3P2H7_GASAC</t>
  </si>
  <si>
    <t>G3P2H7</t>
  </si>
  <si>
    <t>G3PBD4_GASAC</t>
  </si>
  <si>
    <t>G3PBD4</t>
  </si>
  <si>
    <t>G3QHA7_GORGO</t>
  </si>
  <si>
    <t>G3QHA7</t>
  </si>
  <si>
    <t>G3QRK5_GORGO</t>
  </si>
  <si>
    <t>G3QRK5</t>
  </si>
  <si>
    <t>G3R814_GORGO</t>
  </si>
  <si>
    <t>G3R814</t>
  </si>
  <si>
    <t>G3SV49_LOXAF</t>
  </si>
  <si>
    <t>G3SV49</t>
  </si>
  <si>
    <t>G3T3S7_LOXAF</t>
  </si>
  <si>
    <t>G3T3S7</t>
  </si>
  <si>
    <t>G3TBS5_LOXAF</t>
  </si>
  <si>
    <t>G3TBS5</t>
  </si>
  <si>
    <t>G3TTC2_LOXAF</t>
  </si>
  <si>
    <t>G3TTC2</t>
  </si>
  <si>
    <t>G3V6W7_RAT</t>
  </si>
  <si>
    <t>G3V6W7</t>
  </si>
  <si>
    <t>G3VY42_SARHA</t>
  </si>
  <si>
    <t>G3VY42</t>
  </si>
  <si>
    <t>G3W9U8_SARHA</t>
  </si>
  <si>
    <t>G3W9U8</t>
  </si>
  <si>
    <t>G3XTW4_ASPNA</t>
  </si>
  <si>
    <t>G3XTW4</t>
  </si>
  <si>
    <t>G3Y5T3_ASPNA</t>
  </si>
  <si>
    <t>G3Y5T3</t>
  </si>
  <si>
    <t>G4KX19_OSCVS</t>
  </si>
  <si>
    <t>G4KX19</t>
  </si>
  <si>
    <t>G4KX89_OSCVS</t>
  </si>
  <si>
    <t>G4KX89</t>
  </si>
  <si>
    <t>G4L532_TETHN</t>
  </si>
  <si>
    <t>G4L532</t>
  </si>
  <si>
    <t>G4L6X6_TETHN</t>
  </si>
  <si>
    <t>G4L6X6</t>
  </si>
  <si>
    <t>G4M044_SCHMA</t>
  </si>
  <si>
    <t>G4M044</t>
  </si>
  <si>
    <t>G4MVU2_MAGO7</t>
  </si>
  <si>
    <t>G4MVU2</t>
  </si>
  <si>
    <t>G4N6C6_MAGO7</t>
  </si>
  <si>
    <t>G4N6C6</t>
  </si>
  <si>
    <t>G4Q309_ACIIR</t>
  </si>
  <si>
    <t>G4Q309</t>
  </si>
  <si>
    <t>G4Q7M5_ACIIR</t>
  </si>
  <si>
    <t>G4Q7M5</t>
  </si>
  <si>
    <t>G4QE93_GLANF</t>
  </si>
  <si>
    <t>G4QE93</t>
  </si>
  <si>
    <t>G4QGL9_GLANF</t>
  </si>
  <si>
    <t>G4QGL9</t>
  </si>
  <si>
    <t>G4R874_PELHB</t>
  </si>
  <si>
    <t>G4R874</t>
  </si>
  <si>
    <t>G4R8J0_PELHB</t>
  </si>
  <si>
    <t>G4R8J0</t>
  </si>
  <si>
    <t>G4RLU2_THETK</t>
  </si>
  <si>
    <t>G4RLU2</t>
  </si>
  <si>
    <t>G4RPV6_THETK</t>
  </si>
  <si>
    <t>G4RPV6</t>
  </si>
  <si>
    <t>G4SV20_META2</t>
  </si>
  <si>
    <t>G4SV20</t>
  </si>
  <si>
    <t>G4T1J7_META2</t>
  </si>
  <si>
    <t>G4T1J7</t>
  </si>
  <si>
    <t>G4TCN6_PIRID</t>
  </si>
  <si>
    <t>G4TCN6</t>
  </si>
  <si>
    <t>G4TK05_PIRID</t>
  </si>
  <si>
    <t>G4TK05</t>
  </si>
  <si>
    <t>G4UTU9_NEUT9</t>
  </si>
  <si>
    <t>G4UTU9</t>
  </si>
  <si>
    <t>G4UXE6_NEUT9</t>
  </si>
  <si>
    <t>G4UXE6</t>
  </si>
  <si>
    <t>G4VF15_SCHMA</t>
  </si>
  <si>
    <t>G4VF15</t>
  </si>
  <si>
    <t>G4YKY5_PHYSP</t>
  </si>
  <si>
    <t>G4YKY5</t>
  </si>
  <si>
    <t>G4Z0J7_PHYSP</t>
  </si>
  <si>
    <t>G4Z0J7</t>
  </si>
  <si>
    <t>G5ATQ5_HETGA</t>
  </si>
  <si>
    <t>G5ATQ5</t>
  </si>
  <si>
    <t>G5AZL8_HETGA</t>
  </si>
  <si>
    <t>G5AZL8</t>
  </si>
  <si>
    <t>G5BEK4_HETGA</t>
  </si>
  <si>
    <t>G5BEK4</t>
  </si>
  <si>
    <t>G5E9W3_HUMAN</t>
  </si>
  <si>
    <t>G5E9W3</t>
  </si>
  <si>
    <t>G5KH01_9STRE</t>
  </si>
  <si>
    <t>G5KH01</t>
  </si>
  <si>
    <t>G5KHM1_9STRE</t>
  </si>
  <si>
    <t>G5KHM1</t>
  </si>
  <si>
    <t>G6CUT0_DANPL</t>
  </si>
  <si>
    <t>G6CUT0</t>
  </si>
  <si>
    <t>G6D590_DANPL</t>
  </si>
  <si>
    <t>G6D590</t>
  </si>
  <si>
    <t>G6DHD2_DANPL</t>
  </si>
  <si>
    <t>G6DHD2</t>
  </si>
  <si>
    <t>G7DSE7_MIXOS</t>
  </si>
  <si>
    <t>G7DSE7</t>
  </si>
  <si>
    <t>G7DZP3_MIXOS</t>
  </si>
  <si>
    <t>G7DZP3</t>
  </si>
  <si>
    <t>G7IPE5_MEDTR</t>
  </si>
  <si>
    <t>G7IPE5</t>
  </si>
  <si>
    <t>G7J5I7_MEDTR</t>
  </si>
  <si>
    <t>G7J5I7</t>
  </si>
  <si>
    <t>G7JMJ6_MEDTR</t>
  </si>
  <si>
    <t>G7JMJ6</t>
  </si>
  <si>
    <t>G7M6P7_9CLOT</t>
  </si>
  <si>
    <t>G7M6P7</t>
  </si>
  <si>
    <t>G7M6V0_9CLOT</t>
  </si>
  <si>
    <t>G7M6V0</t>
  </si>
  <si>
    <t>G7MCM5_9CLOT</t>
  </si>
  <si>
    <t>G7MCM5</t>
  </si>
  <si>
    <t>G7NWS2_MACFA</t>
  </si>
  <si>
    <t>G7NWS2</t>
  </si>
  <si>
    <t>G7PBB8_MACFA</t>
  </si>
  <si>
    <t>G7PBB8</t>
  </si>
  <si>
    <t>G7UNI5_PSEUP</t>
  </si>
  <si>
    <t>G7UNI5</t>
  </si>
  <si>
    <t>G7V6J6_THELD</t>
  </si>
  <si>
    <t>G7V6J6</t>
  </si>
  <si>
    <t>G7V9I7_THELD</t>
  </si>
  <si>
    <t>G7V9I7</t>
  </si>
  <si>
    <t>G7W849_DESOD</t>
  </si>
  <si>
    <t>G7W849</t>
  </si>
  <si>
    <t>G7WBK9_DESOD</t>
  </si>
  <si>
    <t>G7WBK9</t>
  </si>
  <si>
    <t>G7WC34_DESOD</t>
  </si>
  <si>
    <t>G7WC34</t>
  </si>
  <si>
    <t>G7WK80_METH6</t>
  </si>
  <si>
    <t>G7WK80</t>
  </si>
  <si>
    <t>G7WLY1_METH6</t>
  </si>
  <si>
    <t>G7WLY1</t>
  </si>
  <si>
    <t>G7WRC1_METH6</t>
  </si>
  <si>
    <t>G7WRC1</t>
  </si>
  <si>
    <t>G7X4Q2_ASPKW</t>
  </si>
  <si>
    <t>G7X4Q2</t>
  </si>
  <si>
    <t>G7XDT4_ASPKW</t>
  </si>
  <si>
    <t>G7XDT4</t>
  </si>
  <si>
    <t>G7YFJ9_CLOSI</t>
  </si>
  <si>
    <t>G7YFJ9</t>
  </si>
  <si>
    <t>G7YFQ8_CLOSI</t>
  </si>
  <si>
    <t>G7YFQ8</t>
  </si>
  <si>
    <t>G7Z8V4_AZOL4</t>
  </si>
  <si>
    <t>G7Z8V4</t>
  </si>
  <si>
    <t>G7ZHL0_AZOL4</t>
  </si>
  <si>
    <t>G7ZHL0</t>
  </si>
  <si>
    <t>G8AKR0_AZOBR</t>
  </si>
  <si>
    <t>G8AKR0</t>
  </si>
  <si>
    <t>G8AKW1_AZOBR</t>
  </si>
  <si>
    <t>G8AKW1</t>
  </si>
  <si>
    <t>G8AU75_AZOBR</t>
  </si>
  <si>
    <t>G8AU75</t>
  </si>
  <si>
    <t>G8B7K6_CANPC</t>
  </si>
  <si>
    <t>G8B7K6</t>
  </si>
  <si>
    <t>G8BZB7_TETPH</t>
  </si>
  <si>
    <t>G8BZB7</t>
  </si>
  <si>
    <t>G8JR52_ERECY</t>
  </si>
  <si>
    <t>G8JR52</t>
  </si>
  <si>
    <t>G8LSJ9_CLOCD</t>
  </si>
  <si>
    <t>G8LSJ9</t>
  </si>
  <si>
    <t>G8LWX8_CLOCD</t>
  </si>
  <si>
    <t>G8LWX8</t>
  </si>
  <si>
    <t>G8LYA5_CLOCD</t>
  </si>
  <si>
    <t>G8LYA5</t>
  </si>
  <si>
    <t>G8MA44_9BURK</t>
  </si>
  <si>
    <t>G8MA44</t>
  </si>
  <si>
    <t>G8NZG4_GRAMM</t>
  </si>
  <si>
    <t>G8NZG4</t>
  </si>
  <si>
    <t>G8PCW9_PEDCP</t>
  </si>
  <si>
    <t>G8PCW9</t>
  </si>
  <si>
    <t>G8PCY7_PEDCP</t>
  </si>
  <si>
    <t>G8PCY7</t>
  </si>
  <si>
    <t>G8PJR4_PSEUV</t>
  </si>
  <si>
    <t>G8PJR4</t>
  </si>
  <si>
    <t>G8Q5B5_PSEFL</t>
  </si>
  <si>
    <t>G8Q5B5</t>
  </si>
  <si>
    <t>G8QFF6_AZOSU</t>
  </si>
  <si>
    <t>G8QFF6</t>
  </si>
  <si>
    <t>G8QYK3_SPHPG</t>
  </si>
  <si>
    <t>G8QYK3</t>
  </si>
  <si>
    <t>G8R7F4_OWEHD</t>
  </si>
  <si>
    <t>G8R7F4</t>
  </si>
  <si>
    <t>G8RKX2_MYCRN</t>
  </si>
  <si>
    <t>G8RKX2</t>
  </si>
  <si>
    <t>G8SIC0_ACTS5</t>
  </si>
  <si>
    <t>G8SIC0</t>
  </si>
  <si>
    <t>G8TDQ6_NIAKG</t>
  </si>
  <si>
    <t>G8TDQ6</t>
  </si>
  <si>
    <t>G8WVA3_STREN</t>
  </si>
  <si>
    <t>G8WVA3</t>
  </si>
  <si>
    <t>G8YSH4_PICSO</t>
  </si>
  <si>
    <t>G8YSH4</t>
  </si>
  <si>
    <t>G8ZXZ8_TORDC</t>
  </si>
  <si>
    <t>G8ZXZ8</t>
  </si>
  <si>
    <t>G9MNI5_HYPVG</t>
  </si>
  <si>
    <t>G9MNI5</t>
  </si>
  <si>
    <t>G9NAJ0_HYPVG</t>
  </si>
  <si>
    <t>G9NAJ0</t>
  </si>
  <si>
    <t>G9NS87_HYPAI</t>
  </si>
  <si>
    <t>G9NS87</t>
  </si>
  <si>
    <t>G9NZG6_HYPAI</t>
  </si>
  <si>
    <t>G9NZG6</t>
  </si>
  <si>
    <t>G9WJQ4_9LACT</t>
  </si>
  <si>
    <t>G9WJQ4</t>
  </si>
  <si>
    <t>G9WJU2_9LACT</t>
  </si>
  <si>
    <t>G9WJU2</t>
  </si>
  <si>
    <t>G9WJW8_9FIRM</t>
  </si>
  <si>
    <t>G9WJW8</t>
  </si>
  <si>
    <t>H0EPU3_GLAL7</t>
  </si>
  <si>
    <t>H0EPU3</t>
  </si>
  <si>
    <t>H0EUR8_GLAL7</t>
  </si>
  <si>
    <t>H0EUR8</t>
  </si>
  <si>
    <t>H0Q1Z8_9RHOO</t>
  </si>
  <si>
    <t>H0Q1Z8</t>
  </si>
  <si>
    <t>H0UL39_9BACT</t>
  </si>
  <si>
    <t>H0UL39</t>
  </si>
  <si>
    <t>H0ULS1_9BACT</t>
  </si>
  <si>
    <t>H0ULS1</t>
  </si>
  <si>
    <t>H0V4S9_CAVPO</t>
  </si>
  <si>
    <t>H0V4S9</t>
  </si>
  <si>
    <t>H0VHZ1_CAVPO</t>
  </si>
  <si>
    <t>H0VHZ1</t>
  </si>
  <si>
    <t>H0VIV6_CAVPO</t>
  </si>
  <si>
    <t>H0VIV6</t>
  </si>
  <si>
    <t>H0WGG7_OTOGA</t>
  </si>
  <si>
    <t>H0WGG7</t>
  </si>
  <si>
    <t>H0WJ50_OTOGA</t>
  </si>
  <si>
    <t>H0WJ50</t>
  </si>
  <si>
    <t>H0WYU1_OTOGA</t>
  </si>
  <si>
    <t>H0WYU1</t>
  </si>
  <si>
    <t>H0YJF4_HUMAN</t>
  </si>
  <si>
    <t>H0YJF4</t>
  </si>
  <si>
    <t>H0YYC7_TAEGU</t>
  </si>
  <si>
    <t>H0YYC7</t>
  </si>
  <si>
    <t>H0ZQQ7_TAEGU</t>
  </si>
  <si>
    <t>H0ZQQ7</t>
  </si>
  <si>
    <t>H0ZS16_TAEGU</t>
  </si>
  <si>
    <t>H0ZS16</t>
  </si>
  <si>
    <t>H0ZXV1_TAEGU</t>
  </si>
  <si>
    <t>H0ZXV1</t>
  </si>
  <si>
    <t>H1A1A3_TAEGU</t>
  </si>
  <si>
    <t>H1A1A3</t>
  </si>
  <si>
    <t>H1UYV7_COLHI</t>
  </si>
  <si>
    <t>H1UYV7</t>
  </si>
  <si>
    <t>H1VQT9_COLHI</t>
  </si>
  <si>
    <t>H1VQT9</t>
  </si>
  <si>
    <t>H1XQ69_9BACT</t>
  </si>
  <si>
    <t>H1XQ69</t>
  </si>
  <si>
    <t>H1XQP3_9BACT</t>
  </si>
  <si>
    <t>H1XQP3</t>
  </si>
  <si>
    <t>H1YC55_9SPHI</t>
  </si>
  <si>
    <t>H1YC55</t>
  </si>
  <si>
    <t>H1YW89_9EURY</t>
  </si>
  <si>
    <t>H1YW89</t>
  </si>
  <si>
    <t>H1Z121_9EURY</t>
  </si>
  <si>
    <t>H1Z121</t>
  </si>
  <si>
    <t>H2ANI1_KAZAF</t>
  </si>
  <si>
    <t>H2ANI1</t>
  </si>
  <si>
    <t>H2FXI1_OCESG</t>
  </si>
  <si>
    <t>H2FXI1</t>
  </si>
  <si>
    <t>H2FYN7_OCESG</t>
  </si>
  <si>
    <t>H2FYN7</t>
  </si>
  <si>
    <t>H2JKV5_STRHJ</t>
  </si>
  <si>
    <t>H2JKV5</t>
  </si>
  <si>
    <t>H2JZ89_STRHJ</t>
  </si>
  <si>
    <t>H2JZ89</t>
  </si>
  <si>
    <t>H2M7W9_ORYLA</t>
  </si>
  <si>
    <t>H2M7W9</t>
  </si>
  <si>
    <t>H2MMM6_ORYLA</t>
  </si>
  <si>
    <t>H2MMM6</t>
  </si>
  <si>
    <t>H2N9I2_PONAB</t>
  </si>
  <si>
    <t>H2N9I2</t>
  </si>
  <si>
    <t>H2N9I3_PONAB</t>
  </si>
  <si>
    <t>H2N9I3</t>
  </si>
  <si>
    <t>H2P703_PONAB</t>
  </si>
  <si>
    <t>H2P703</t>
  </si>
  <si>
    <t>H2Q8T2_PANTR</t>
  </si>
  <si>
    <t>H2Q8T2</t>
  </si>
  <si>
    <t>H2S8R2_TAKRU</t>
  </si>
  <si>
    <t>H2S8R2</t>
  </si>
  <si>
    <t>H2SLJ0_TAKRU</t>
  </si>
  <si>
    <t>H2SLJ0</t>
  </si>
  <si>
    <t>H2SLJ1_TAKRU</t>
  </si>
  <si>
    <t>H2SLJ1</t>
  </si>
  <si>
    <t>H2SXX9_TAKRU</t>
  </si>
  <si>
    <t>H2SXX9</t>
  </si>
  <si>
    <t>H2UF31_TAKRU</t>
  </si>
  <si>
    <t>H2UF31</t>
  </si>
  <si>
    <t>H2W152_CAEJA</t>
  </si>
  <si>
    <t>H2W152</t>
  </si>
  <si>
    <t>H2WAD1_CAEJA</t>
  </si>
  <si>
    <t>H2WAD1</t>
  </si>
  <si>
    <t>H2WMV9_CAEJA</t>
  </si>
  <si>
    <t>H2WMV9</t>
  </si>
  <si>
    <t>H2Z4E1_CIOSA</t>
  </si>
  <si>
    <t>H2Z4E1</t>
  </si>
  <si>
    <t>H2Z4E2_CIOSA</t>
  </si>
  <si>
    <t>H2Z4E2</t>
  </si>
  <si>
    <t>H2Z4E3_CIOSA</t>
  </si>
  <si>
    <t>H2Z4E3</t>
  </si>
  <si>
    <t>H3AIE9_LATCH</t>
  </si>
  <si>
    <t>H3AIE9</t>
  </si>
  <si>
    <t>H3BID1_LATCH</t>
  </si>
  <si>
    <t>H3BID1</t>
  </si>
  <si>
    <t>H3C2X6_TETNG</t>
  </si>
  <si>
    <t>H3C2X6</t>
  </si>
  <si>
    <t>H3C9Y3_TETNG</t>
  </si>
  <si>
    <t>H3C9Y3</t>
  </si>
  <si>
    <t>H3D3V6_TETNG</t>
  </si>
  <si>
    <t>H3D3V6</t>
  </si>
  <si>
    <t>H3D4E7_TETNG</t>
  </si>
  <si>
    <t>H3D4E7</t>
  </si>
  <si>
    <t>H3DIV7_TETNG</t>
  </si>
  <si>
    <t>H3DIV7</t>
  </si>
  <si>
    <t>H3ECZ9_PRIPA</t>
  </si>
  <si>
    <t>H3ECZ9</t>
  </si>
  <si>
    <t>PF04970</t>
  </si>
  <si>
    <t>PF04970.10 Lecithin retinol acyltransferase</t>
  </si>
  <si>
    <t>H3F4N1_PRIPA</t>
  </si>
  <si>
    <t>H3F4N1</t>
  </si>
  <si>
    <t>H3G835_PHYRM</t>
  </si>
  <si>
    <t>H3G835</t>
  </si>
  <si>
    <t>H3GZX6_PHYRM</t>
  </si>
  <si>
    <t>H3GZX6</t>
  </si>
  <si>
    <t>H3ZLY7_THELN</t>
  </si>
  <si>
    <t>H3ZLY7</t>
  </si>
  <si>
    <t>H3ZMP6_THELN</t>
  </si>
  <si>
    <t>H3ZMP6</t>
  </si>
  <si>
    <t>H5WM54_9BURK</t>
  </si>
  <si>
    <t>H5WM54</t>
  </si>
  <si>
    <t>H5XAH2_9PSEU</t>
  </si>
  <si>
    <t>H5XAH2</t>
  </si>
  <si>
    <t>H6BZ25_EXODN</t>
  </si>
  <si>
    <t>H6BZ25</t>
  </si>
  <si>
    <t>H6CA91_EXODN</t>
  </si>
  <si>
    <t>H6CA91</t>
  </si>
  <si>
    <t>H6LCJ4_ACEWD</t>
  </si>
  <si>
    <t>H6LCJ4</t>
  </si>
  <si>
    <t>H6LI00_ACEWD</t>
  </si>
  <si>
    <t>H6LI00</t>
  </si>
  <si>
    <t>H6MYY3_GORPV</t>
  </si>
  <si>
    <t>H6MYY3</t>
  </si>
  <si>
    <t>H6NHP2_9BACL</t>
  </si>
  <si>
    <t>H6NHP2</t>
  </si>
  <si>
    <t>H6NPB2_9BACL</t>
  </si>
  <si>
    <t>H6NPB2</t>
  </si>
  <si>
    <t>H6NT98_9BACL</t>
  </si>
  <si>
    <t>H6NT98</t>
  </si>
  <si>
    <t>H6R3Z0_NOCCG</t>
  </si>
  <si>
    <t>H6R3Z0</t>
  </si>
  <si>
    <t>H6RVS7_BLASD</t>
  </si>
  <si>
    <t>H6RVS7</t>
  </si>
  <si>
    <t>H6RW35_BLASD</t>
  </si>
  <si>
    <t>H6RW35</t>
  </si>
  <si>
    <t>H8GLC2_METAL</t>
  </si>
  <si>
    <t>H8GLC2</t>
  </si>
  <si>
    <t>H8GS43_DEIGI</t>
  </si>
  <si>
    <t>H8GS43</t>
  </si>
  <si>
    <t>H8GSS0_DEIGI</t>
  </si>
  <si>
    <t>H8GSS0</t>
  </si>
  <si>
    <t>H8H2T2_DEIGI</t>
  </si>
  <si>
    <t>H8H2T2</t>
  </si>
  <si>
    <t>H8KMG2_SOLCM</t>
  </si>
  <si>
    <t>H8KMG2</t>
  </si>
  <si>
    <t>H8MTQ4_CORCM</t>
  </si>
  <si>
    <t>H8MTQ4</t>
  </si>
  <si>
    <t>H8XPX2_FLAIG</t>
  </si>
  <si>
    <t>H8XPX2</t>
  </si>
  <si>
    <t>H8Z8V7_NEMS1</t>
  </si>
  <si>
    <t>H8Z8V7</t>
  </si>
  <si>
    <t>H8ZAC3_NEMS1</t>
  </si>
  <si>
    <t>H8ZAC3</t>
  </si>
  <si>
    <t>H9GKN2_ANOCA</t>
  </si>
  <si>
    <t>H9GKN2</t>
  </si>
  <si>
    <t>H9JFU0_BOMMO</t>
  </si>
  <si>
    <t>H9JFU0</t>
  </si>
  <si>
    <t>H9JSS2_BOMMO</t>
  </si>
  <si>
    <t>H9JSS2</t>
  </si>
  <si>
    <t>I0A262_FERFK</t>
  </si>
  <si>
    <t>I0A262</t>
  </si>
  <si>
    <t>I0A264_FERFK</t>
  </si>
  <si>
    <t>I0A264</t>
  </si>
  <si>
    <t>I0AN17_IGNAJ</t>
  </si>
  <si>
    <t>I0AN17</t>
  </si>
  <si>
    <t>I0APE5_IGNAJ</t>
  </si>
  <si>
    <t>I0APE5</t>
  </si>
  <si>
    <t>I0GJ03_CALEA</t>
  </si>
  <si>
    <t>I0GJ03</t>
  </si>
  <si>
    <t>I0GQ66_SELRL</t>
  </si>
  <si>
    <t>I0GQ66</t>
  </si>
  <si>
    <t>I0GR98_SELRL</t>
  </si>
  <si>
    <t>I0GR98</t>
  </si>
  <si>
    <t>I0HGL8_ACTM4</t>
  </si>
  <si>
    <t>I0HGL8</t>
  </si>
  <si>
    <t>I0HNS2_RUBGI</t>
  </si>
  <si>
    <t>I0HNS2</t>
  </si>
  <si>
    <t>I0I6B8_CALAS</t>
  </si>
  <si>
    <t>I0I6B8</t>
  </si>
  <si>
    <t>I0I6U1_CALAS</t>
  </si>
  <si>
    <t>I0I6U1</t>
  </si>
  <si>
    <t>I0IPY7_LEPFC</t>
  </si>
  <si>
    <t>I0IPY7</t>
  </si>
  <si>
    <t>I0IQ49_LEPFC</t>
  </si>
  <si>
    <t>I0IQ49</t>
  </si>
  <si>
    <t>I0JLY1_HALH3</t>
  </si>
  <si>
    <t>I0JLY1</t>
  </si>
  <si>
    <t>I0K7J8_9BACT</t>
  </si>
  <si>
    <t>I0K7J8</t>
  </si>
  <si>
    <t>I0KG33_9BACT</t>
  </si>
  <si>
    <t>I0KG33</t>
  </si>
  <si>
    <t>I0XN53_9LEPT</t>
  </si>
  <si>
    <t>I0XN53</t>
  </si>
  <si>
    <t>I1A5R6_9MOLU</t>
  </si>
  <si>
    <t>I1A5R6</t>
  </si>
  <si>
    <t>I1BJ08_RHIO9</t>
  </si>
  <si>
    <t>I1BJ08</t>
  </si>
  <si>
    <t>I1BPQ5_RHIO9</t>
  </si>
  <si>
    <t>I1BPQ5</t>
  </si>
  <si>
    <t>I1CMX0_RHIO9</t>
  </si>
  <si>
    <t>I1CMX0</t>
  </si>
  <si>
    <t>I1D446_9PSEU</t>
  </si>
  <si>
    <t>I1D446</t>
  </si>
  <si>
    <t>I1EZ65_AMPQE</t>
  </si>
  <si>
    <t>I1EZ65</t>
  </si>
  <si>
    <t>I1F8A4_AMPQE</t>
  </si>
  <si>
    <t>I1F8A4</t>
  </si>
  <si>
    <t>I1GBS3_AMPQE</t>
  </si>
  <si>
    <t>I1GBS3</t>
  </si>
  <si>
    <t>I1GKP3_BRADI</t>
  </si>
  <si>
    <t>I1GKP3</t>
  </si>
  <si>
    <t>I1GKQ1_BRADI</t>
  </si>
  <si>
    <t>I1GKQ1</t>
  </si>
  <si>
    <t>I1HB84_BRADI</t>
  </si>
  <si>
    <t>I1HB84</t>
  </si>
  <si>
    <t>I1IAB6_BRADI</t>
  </si>
  <si>
    <t>I1IAB6</t>
  </si>
  <si>
    <t>I1IPY6_BRADI</t>
  </si>
  <si>
    <t>I1IPY6</t>
  </si>
  <si>
    <t>I1IT30_BRADI</t>
  </si>
  <si>
    <t>I1IT30</t>
  </si>
  <si>
    <t>I1JDH7_SOYBN</t>
  </si>
  <si>
    <t>I1JDH7</t>
  </si>
  <si>
    <t>I1JXI6_SOYBN</t>
  </si>
  <si>
    <t>I1JXI6</t>
  </si>
  <si>
    <t>I1KC49_SOYBN</t>
  </si>
  <si>
    <t>I1KC49</t>
  </si>
  <si>
    <t>I1KUP5_SOYBN</t>
  </si>
  <si>
    <t>I1KUP5</t>
  </si>
  <si>
    <t>I1MUN4_SOYBN</t>
  </si>
  <si>
    <t>I1MUN4</t>
  </si>
  <si>
    <t>I1P122_ORYGL</t>
  </si>
  <si>
    <t>I1P122</t>
  </si>
  <si>
    <t>I1PHH1_ORYGL</t>
  </si>
  <si>
    <t>I1PHH1</t>
  </si>
  <si>
    <t>I1QNR8_ORYGL</t>
  </si>
  <si>
    <t>I1QNR8</t>
  </si>
  <si>
    <t>I1QRG2_ORYGL</t>
  </si>
  <si>
    <t>I1QRG2</t>
  </si>
  <si>
    <t>I1XKM4_METNJ</t>
  </si>
  <si>
    <t>I1XKM4</t>
  </si>
  <si>
    <t>I1XM58_METNJ</t>
  </si>
  <si>
    <t>I1XM58</t>
  </si>
  <si>
    <t>I2B8N8_SHIBC</t>
  </si>
  <si>
    <t>I2B8N8</t>
  </si>
  <si>
    <t>I2ETC4_EMTOG</t>
  </si>
  <si>
    <t>I2ETC4</t>
  </si>
  <si>
    <t>I2EZ84_EMTOG</t>
  </si>
  <si>
    <t>I2EZ84</t>
  </si>
  <si>
    <t>I2F1T5_9BACT</t>
  </si>
  <si>
    <t>I2F1T5</t>
  </si>
  <si>
    <t>I2G369_USTH4</t>
  </si>
  <si>
    <t>I2G369</t>
  </si>
  <si>
    <t>I2GXA6_TETBL</t>
  </si>
  <si>
    <t>I2GXA6</t>
  </si>
  <si>
    <t>I3DYT8_BACMT</t>
  </si>
  <si>
    <t>I3DYT8</t>
  </si>
  <si>
    <t>I3DZG8_BACMT</t>
  </si>
  <si>
    <t>I3DZG8</t>
  </si>
  <si>
    <t>I3EJ62_NEMP3</t>
  </si>
  <si>
    <t>I3EJ62</t>
  </si>
  <si>
    <t>I3EKN7_NEMP3</t>
  </si>
  <si>
    <t>I3EKN7</t>
  </si>
  <si>
    <t>I3J705_ORENI</t>
  </si>
  <si>
    <t>I3J705</t>
  </si>
  <si>
    <t>I3JEY6_ORENI</t>
  </si>
  <si>
    <t>I3JEY6</t>
  </si>
  <si>
    <t>I3KIG4_ORENI</t>
  </si>
  <si>
    <t>I3KIG4</t>
  </si>
  <si>
    <t>I3KRE1_ORENI</t>
  </si>
  <si>
    <t>I3KRE1</t>
  </si>
  <si>
    <t>I3LKR1_PIG</t>
  </si>
  <si>
    <t>I3LKR1</t>
  </si>
  <si>
    <t>I3M4C1_SPETR</t>
  </si>
  <si>
    <t>I3M4C1</t>
  </si>
  <si>
    <t>I3MDQ4_SPETR</t>
  </si>
  <si>
    <t>I3MDQ4</t>
  </si>
  <si>
    <t>I3N3I5_SPETR</t>
  </si>
  <si>
    <t>I3N3I5</t>
  </si>
  <si>
    <t>I3R2V9_HALMT</t>
  </si>
  <si>
    <t>I3R2V9</t>
  </si>
  <si>
    <t>I3R5U4_HALMT</t>
  </si>
  <si>
    <t>I3R5U4</t>
  </si>
  <si>
    <t>I3TD04_THEC1</t>
  </si>
  <si>
    <t>I3TD04</t>
  </si>
  <si>
    <t>I3TDK7_THEC1</t>
  </si>
  <si>
    <t>I3TDK7</t>
  </si>
  <si>
    <t>I3TM12_TISMK</t>
  </si>
  <si>
    <t>I3TM12</t>
  </si>
  <si>
    <t>I3U4B3_ENTFC</t>
  </si>
  <si>
    <t>I3U4B3</t>
  </si>
  <si>
    <t>I3VRX4_THESW</t>
  </si>
  <si>
    <t>I3VRX4</t>
  </si>
  <si>
    <t>I3VS11_THESW</t>
  </si>
  <si>
    <t>I3VS11</t>
  </si>
  <si>
    <t>I3VWT4_THESW</t>
  </si>
  <si>
    <t>I3VWT4</t>
  </si>
  <si>
    <t>I3ZA68_BELBD</t>
  </si>
  <si>
    <t>I3ZA68</t>
  </si>
  <si>
    <t>I3ZJU3_TERRK</t>
  </si>
  <si>
    <t>I3ZJU3</t>
  </si>
  <si>
    <t>I4B4J1_TURPD</t>
  </si>
  <si>
    <t>I4B4J1</t>
  </si>
  <si>
    <t>I4B8A6_TURPD</t>
  </si>
  <si>
    <t>I4B8A6</t>
  </si>
  <si>
    <t>I4BBG4_TURPD</t>
  </si>
  <si>
    <t>I4BBG4</t>
  </si>
  <si>
    <t>I4BV96_ANAMD</t>
  </si>
  <si>
    <t>I4BV96</t>
  </si>
  <si>
    <t>I4BZG3_ANAMD</t>
  </si>
  <si>
    <t>I4BZG3</t>
  </si>
  <si>
    <t>I4C2P7_DESTA</t>
  </si>
  <si>
    <t>I4C2P7</t>
  </si>
  <si>
    <t>I4CB47_DESTA</t>
  </si>
  <si>
    <t>I4CB47</t>
  </si>
  <si>
    <t>I4D786_DESAJ</t>
  </si>
  <si>
    <t>I4D786</t>
  </si>
  <si>
    <t>I4D7V1_DESAJ</t>
  </si>
  <si>
    <t>I4D7V1</t>
  </si>
  <si>
    <t>I4D8X7_DESAJ</t>
  </si>
  <si>
    <t>I4D8X7</t>
  </si>
  <si>
    <t>I4D9D0_DESAJ</t>
  </si>
  <si>
    <t>I4D9D0</t>
  </si>
  <si>
    <t>I4F270_MODMB</t>
  </si>
  <si>
    <t>I4F270</t>
  </si>
  <si>
    <t>I4MH90_9BURK</t>
  </si>
  <si>
    <t>I4MH90</t>
  </si>
  <si>
    <t>I4MT05_9BURK</t>
  </si>
  <si>
    <t>I4MT05</t>
  </si>
  <si>
    <t>I4Y859_WALSC</t>
  </si>
  <si>
    <t>I4Y859</t>
  </si>
  <si>
    <t>I5ATR3_EUBCE</t>
  </si>
  <si>
    <t>I5ATR3</t>
  </si>
  <si>
    <t>I5AUU5_EUBCE</t>
  </si>
  <si>
    <t>I5AUU5</t>
  </si>
  <si>
    <t>I5AZE7_9DELT</t>
  </si>
  <si>
    <t>I5AZE7</t>
  </si>
  <si>
    <t>I5B544_9DELT</t>
  </si>
  <si>
    <t>I5B544</t>
  </si>
  <si>
    <t>I5B6G8_9DELT</t>
  </si>
  <si>
    <t>I5B6G8</t>
  </si>
  <si>
    <t>I6SCR3_ENTHA</t>
  </si>
  <si>
    <t>I6SCR3</t>
  </si>
  <si>
    <t>I6SV84_ENTHA</t>
  </si>
  <si>
    <t>I6SV84</t>
  </si>
  <si>
    <t>I6T6V7_ENTHA</t>
  </si>
  <si>
    <t>I6T6V7</t>
  </si>
  <si>
    <t>I6XLK6_PROPF</t>
  </si>
  <si>
    <t>I6XLK6</t>
  </si>
  <si>
    <t>I6ZI80_MYCWM</t>
  </si>
  <si>
    <t>I6ZI80</t>
  </si>
  <si>
    <t>I7A0W1_MELRP</t>
  </si>
  <si>
    <t>I7A0W1</t>
  </si>
  <si>
    <t>I7A4E1_MELRP</t>
  </si>
  <si>
    <t>I7A4E1</t>
  </si>
  <si>
    <t>I7BXS8_NATSJ</t>
  </si>
  <si>
    <t>I7BXS8</t>
  </si>
  <si>
    <t>I7C6C9_MYCHA</t>
  </si>
  <si>
    <t>I7C6C9</t>
  </si>
  <si>
    <t>I7CQJ2_NATSJ</t>
  </si>
  <si>
    <t>I7CQJ2</t>
  </si>
  <si>
    <t>I7DP16_PHAIB</t>
  </si>
  <si>
    <t>I7DP16</t>
  </si>
  <si>
    <t>I7H6F3_9HELI</t>
  </si>
  <si>
    <t>I7H6F3</t>
  </si>
  <si>
    <t>I7ITK1_9RICK</t>
  </si>
  <si>
    <t>I7ITK1</t>
  </si>
  <si>
    <t>I7LV82_TETTS</t>
  </si>
  <si>
    <t>I7LV82</t>
  </si>
  <si>
    <t>I8RIQ1_9FIRM</t>
  </si>
  <si>
    <t>I8RIQ1</t>
  </si>
  <si>
    <t>I9AW09_9FIRM</t>
  </si>
  <si>
    <t>I9AW09</t>
  </si>
  <si>
    <t>I9B075_9FIRM</t>
  </si>
  <si>
    <t>I9B075</t>
  </si>
  <si>
    <t>INT11_BOVIN</t>
  </si>
  <si>
    <t>Q2YDM2</t>
  </si>
  <si>
    <t>INT11_CHICK</t>
  </si>
  <si>
    <t>Q5ZIH0</t>
  </si>
  <si>
    <t>INT11_DANRE</t>
  </si>
  <si>
    <t>Q503E1</t>
  </si>
  <si>
    <t>INT11_DICDI</t>
  </si>
  <si>
    <t>Q54YL3</t>
  </si>
  <si>
    <t>INT11_HUMAN</t>
  </si>
  <si>
    <t>Q5TA45</t>
  </si>
  <si>
    <t>INT11_MOUSE</t>
  </si>
  <si>
    <t>Q9CWS4</t>
  </si>
  <si>
    <t>INT11_PONAB</t>
  </si>
  <si>
    <t>Q5NVE6</t>
  </si>
  <si>
    <t>INT11_RAT</t>
  </si>
  <si>
    <t>Q3MHC2</t>
  </si>
  <si>
    <t>J0M9C7_LOALO</t>
  </si>
  <si>
    <t>J0M9C7</t>
  </si>
  <si>
    <t>J0S7Q6_9EURY</t>
  </si>
  <si>
    <t>J0S7Q6</t>
  </si>
  <si>
    <t>J0XJX5_LOALO</t>
  </si>
  <si>
    <t>J0XJX5</t>
  </si>
  <si>
    <t>J1APX8_9EURY</t>
  </si>
  <si>
    <t>J1APX8</t>
  </si>
  <si>
    <t>J1JUT2_9RHIZ</t>
  </si>
  <si>
    <t>J1JUT2</t>
  </si>
  <si>
    <t>J3KAE1_COCIM</t>
  </si>
  <si>
    <t>J3KAE1</t>
  </si>
  <si>
    <t>J3LDL3_ORYBR</t>
  </si>
  <si>
    <t>J3LDL3</t>
  </si>
  <si>
    <t>J3LUV5_ORYBR</t>
  </si>
  <si>
    <t>J3LUV5</t>
  </si>
  <si>
    <t>J3MX84_ORYBR</t>
  </si>
  <si>
    <t>J3MX84</t>
  </si>
  <si>
    <t>J3N0B3_ORYBR</t>
  </si>
  <si>
    <t>J3N0B3</t>
  </si>
  <si>
    <t>J3NTL9_GAGT3</t>
  </si>
  <si>
    <t>J3NTL9</t>
  </si>
  <si>
    <t>J3NX87_GAGT3</t>
  </si>
  <si>
    <t>J3NX87</t>
  </si>
  <si>
    <t>J3QRY6_HUMAN</t>
  </si>
  <si>
    <t>J3QRY6</t>
  </si>
  <si>
    <t>J4H4U0_FIBRA</t>
  </si>
  <si>
    <t>J4H4U0</t>
  </si>
  <si>
    <t>J4IC34_FIBRA</t>
  </si>
  <si>
    <t>J4IC34</t>
  </si>
  <si>
    <t>J4WE30_BEAB2</t>
  </si>
  <si>
    <t>J4WE30</t>
  </si>
  <si>
    <t>J5JZZ4_BEAB2</t>
  </si>
  <si>
    <t>J5JZZ4</t>
  </si>
  <si>
    <t>J5RFI8_SACK1</t>
  </si>
  <si>
    <t>J5RFI8</t>
  </si>
  <si>
    <t>J7IS68_DESMD</t>
  </si>
  <si>
    <t>J7IS68</t>
  </si>
  <si>
    <t>J7IZD4_DESMD</t>
  </si>
  <si>
    <t>J7IZD4</t>
  </si>
  <si>
    <t>J7IZF8_DESMD</t>
  </si>
  <si>
    <t>J7IZF8</t>
  </si>
  <si>
    <t>J7LAN5_NOCAA</t>
  </si>
  <si>
    <t>J7LAN5</t>
  </si>
  <si>
    <t>J7QGU8_METSZ</t>
  </si>
  <si>
    <t>J7QGU8</t>
  </si>
  <si>
    <t>J7R802_KAZNA</t>
  </si>
  <si>
    <t>J7R802</t>
  </si>
  <si>
    <t>J8LKF4_SACAR</t>
  </si>
  <si>
    <t>J8LKF4</t>
  </si>
  <si>
    <t>J9DFS6_EDHAE</t>
  </si>
  <si>
    <t>J9DFS6</t>
  </si>
  <si>
    <t>J9DVS4_EDHAE</t>
  </si>
  <si>
    <t>J9DVS4</t>
  </si>
  <si>
    <t>J9EQ79_WUCBA</t>
  </si>
  <si>
    <t>J9EQ79</t>
  </si>
  <si>
    <t>J9F649_WUCBA</t>
  </si>
  <si>
    <t>J9F649</t>
  </si>
  <si>
    <t>J9FLN6_WUCBA</t>
  </si>
  <si>
    <t>J9FLN6</t>
  </si>
  <si>
    <t>J9K2S5_ACYPI</t>
  </si>
  <si>
    <t>J9K2S5</t>
  </si>
  <si>
    <t>J9K318_ACYPI</t>
  </si>
  <si>
    <t>J9K318</t>
  </si>
  <si>
    <t>J9KB79_ACYPI</t>
  </si>
  <si>
    <t>J9KB79</t>
  </si>
  <si>
    <t>J9S751_9ACTN</t>
  </si>
  <si>
    <t>J9S751</t>
  </si>
  <si>
    <t>J9VZW5_LACBU</t>
  </si>
  <si>
    <t>J9VZW5</t>
  </si>
  <si>
    <t>J9W070_LACBU</t>
  </si>
  <si>
    <t>J9W070</t>
  </si>
  <si>
    <t>J9Z2X4_9PROT</t>
  </si>
  <si>
    <t>J9Z2X4</t>
  </si>
  <si>
    <t>J9ZAT5_LEPFM</t>
  </si>
  <si>
    <t>J9ZAT5</t>
  </si>
  <si>
    <t>J9ZBL7_LEPFM</t>
  </si>
  <si>
    <t>J9ZBL7</t>
  </si>
  <si>
    <t>K0AX16_CLOA9</t>
  </si>
  <si>
    <t>K0AX16</t>
  </si>
  <si>
    <t>K0C315_CYCSP</t>
  </si>
  <si>
    <t>K0C315</t>
  </si>
  <si>
    <t>K0CBX1_ALCDB</t>
  </si>
  <si>
    <t>K0CBX1</t>
  </si>
  <si>
    <t>K0F3C1_9NOCA</t>
  </si>
  <si>
    <t>K0F3C1</t>
  </si>
  <si>
    <t>K0HWE4_9BURK</t>
  </si>
  <si>
    <t>K0HWE4</t>
  </si>
  <si>
    <t>K0I160_9BURK</t>
  </si>
  <si>
    <t>K0I160</t>
  </si>
  <si>
    <t>K0IC06_NITGG</t>
  </si>
  <si>
    <t>K0IC06</t>
  </si>
  <si>
    <t>K0IFA9_NITGG</t>
  </si>
  <si>
    <t>K0IFA9</t>
  </si>
  <si>
    <t>K0IH94_NITGG</t>
  </si>
  <si>
    <t>K0IH94</t>
  </si>
  <si>
    <t>K0IMA2_NITGG</t>
  </si>
  <si>
    <t>K0IMA2</t>
  </si>
  <si>
    <t>K0J4Q9_AMPXN</t>
  </si>
  <si>
    <t>K0J4Q9</t>
  </si>
  <si>
    <t>K0K803_SACES</t>
  </si>
  <si>
    <t>K0K803</t>
  </si>
  <si>
    <t>K0KC59_SACES</t>
  </si>
  <si>
    <t>K0KC59</t>
  </si>
  <si>
    <t>K0KUN9_WICCF</t>
  </si>
  <si>
    <t>K0KUN9</t>
  </si>
  <si>
    <t>K0NDN9_DESTT</t>
  </si>
  <si>
    <t>K0NDN9</t>
  </si>
  <si>
    <t>K0NIY5_DESTT</t>
  </si>
  <si>
    <t>K0NIY5</t>
  </si>
  <si>
    <t>K0NP82_DESTT</t>
  </si>
  <si>
    <t>K0NP82</t>
  </si>
  <si>
    <t>K0TNK1_THAOC</t>
  </si>
  <si>
    <t>K0TNK1</t>
  </si>
  <si>
    <t>K1LMW9_9LACT</t>
  </si>
  <si>
    <t>K1LMW9</t>
  </si>
  <si>
    <t>K1MJT4_9LACT</t>
  </si>
  <si>
    <t>K1MJT4</t>
  </si>
  <si>
    <t>K1PT15_CRAGI</t>
  </si>
  <si>
    <t>K1PT15</t>
  </si>
  <si>
    <t>K1QDB3_CRAGI</t>
  </si>
  <si>
    <t>K1QDB3</t>
  </si>
  <si>
    <t>K1VHT8_TRIAC</t>
  </si>
  <si>
    <t>K1VHT8</t>
  </si>
  <si>
    <t>K1WM91_MARBU</t>
  </si>
  <si>
    <t>K1WM91</t>
  </si>
  <si>
    <t>K1XG80_MARBU</t>
  </si>
  <si>
    <t>K1XG80</t>
  </si>
  <si>
    <t>K2RIE8_MACPH</t>
  </si>
  <si>
    <t>K2RIE8</t>
  </si>
  <si>
    <t>K2RJ52_MACPH</t>
  </si>
  <si>
    <t>K2RJ52</t>
  </si>
  <si>
    <t>K3UE88_FUSPC</t>
  </si>
  <si>
    <t>K3UE88</t>
  </si>
  <si>
    <t>K3VED4_FUSPC</t>
  </si>
  <si>
    <t>K3VED4</t>
  </si>
  <si>
    <t>K3WHC0_PYTUL</t>
  </si>
  <si>
    <t>K3WHC0</t>
  </si>
  <si>
    <t>K3X033_PYTUL</t>
  </si>
  <si>
    <t>K3X033</t>
  </si>
  <si>
    <t>K3YPU2_SETIT</t>
  </si>
  <si>
    <t>K3YPU2</t>
  </si>
  <si>
    <t>K3YQ37_SETIT</t>
  </si>
  <si>
    <t>K3YQ37</t>
  </si>
  <si>
    <t>K3ZR17_SETIT</t>
  </si>
  <si>
    <t>K3ZR17</t>
  </si>
  <si>
    <t>K3ZS06_SETIT</t>
  </si>
  <si>
    <t>K3ZS06</t>
  </si>
  <si>
    <t>K4A0M4_SETIT</t>
  </si>
  <si>
    <t>K4A0M4</t>
  </si>
  <si>
    <t>K4A6J0_SETIT</t>
  </si>
  <si>
    <t>K4A6J0</t>
  </si>
  <si>
    <t>K4BF27_SOLLC</t>
  </si>
  <si>
    <t>K4BF27</t>
  </si>
  <si>
    <t>K4BJY9_SOLLC</t>
  </si>
  <si>
    <t>K4BJY9</t>
  </si>
  <si>
    <t>K4BNV9_SOLLC</t>
  </si>
  <si>
    <t>K4BNV9</t>
  </si>
  <si>
    <t>K4CF51_SOLLC</t>
  </si>
  <si>
    <t>K4CF51</t>
  </si>
  <si>
    <t>K4E3F1_TRYCR</t>
  </si>
  <si>
    <t>K4E3F1</t>
  </si>
  <si>
    <t>K4IKY7_BIFAP</t>
  </si>
  <si>
    <t>K4IKY7</t>
  </si>
  <si>
    <t>K4KMI8_SIMAS</t>
  </si>
  <si>
    <t>K4KMI8</t>
  </si>
  <si>
    <t>K4KZG1_9FIRM</t>
  </si>
  <si>
    <t>K4KZG1</t>
  </si>
  <si>
    <t>K4L6K0_9FIRM</t>
  </si>
  <si>
    <t>K4L6K0</t>
  </si>
  <si>
    <t>K4L854_9FIRM</t>
  </si>
  <si>
    <t>K4L854</t>
  </si>
  <si>
    <t>K4LTJ9_THEPS</t>
  </si>
  <si>
    <t>K4LTJ9</t>
  </si>
  <si>
    <t>K4MAF9_9EURY</t>
  </si>
  <si>
    <t>K4MAF9</t>
  </si>
  <si>
    <t>K4MIV1_9EURY</t>
  </si>
  <si>
    <t>K4MIV1</t>
  </si>
  <si>
    <t>K4MLJ0_9EURY</t>
  </si>
  <si>
    <t>K4MLJ0</t>
  </si>
  <si>
    <t>K4R1S0_9ACTN</t>
  </si>
  <si>
    <t>K4R1S0</t>
  </si>
  <si>
    <t>K4RHQ2_HELHE</t>
  </si>
  <si>
    <t>K4RHQ2</t>
  </si>
  <si>
    <t>K5VE65_PHACS</t>
  </si>
  <si>
    <t>K5VE65</t>
  </si>
  <si>
    <t>K5VS56_PHACS</t>
  </si>
  <si>
    <t>K5VS56</t>
  </si>
  <si>
    <t>K5W5P3_PHACS</t>
  </si>
  <si>
    <t>K5W5P3</t>
  </si>
  <si>
    <t>K5XBR6_AGABU</t>
  </si>
  <si>
    <t>K5XBR6</t>
  </si>
  <si>
    <t>K7AMR6_9ALTE</t>
  </si>
  <si>
    <t>K7AMR6</t>
  </si>
  <si>
    <t>K7ETB0_PONAB</t>
  </si>
  <si>
    <t>K7ETB0</t>
  </si>
  <si>
    <t>K7IUU0_NASVI</t>
  </si>
  <si>
    <t>K7IUU0</t>
  </si>
  <si>
    <t>K7J1K2_NASVI</t>
  </si>
  <si>
    <t>K7J1K2</t>
  </si>
  <si>
    <t>K7J2M9_NASVI</t>
  </si>
  <si>
    <t>K7J2M9</t>
  </si>
  <si>
    <t>K7KL53_SOYBN</t>
  </si>
  <si>
    <t>K7KL53</t>
  </si>
  <si>
    <t>K7LDR8_SOYBN</t>
  </si>
  <si>
    <t>K7LDR8</t>
  </si>
  <si>
    <t>K7LQV9_SOYBN</t>
  </si>
  <si>
    <t>K7LQV9</t>
  </si>
  <si>
    <t>K7LQW4_SOYBN</t>
  </si>
  <si>
    <t>K7LQW4</t>
  </si>
  <si>
    <t>K7LVE4_SOYBN</t>
  </si>
  <si>
    <t>K7LVE4</t>
  </si>
  <si>
    <t>K7MI53_SOYBN</t>
  </si>
  <si>
    <t>K7MI53</t>
  </si>
  <si>
    <t>K7MLE5_SOYBN</t>
  </si>
  <si>
    <t>K7MLE5</t>
  </si>
  <si>
    <t>K7MLE6_SOYBN</t>
  </si>
  <si>
    <t>K7MLE6</t>
  </si>
  <si>
    <t>K7RPM1_PROA4</t>
  </si>
  <si>
    <t>K7RPM1</t>
  </si>
  <si>
    <t>K7RWZ6_PROA4</t>
  </si>
  <si>
    <t>K7RWZ6</t>
  </si>
  <si>
    <t>K7SL13_GLUOY</t>
  </si>
  <si>
    <t>K7SL13</t>
  </si>
  <si>
    <t>K7TMH9_MAIZE</t>
  </si>
  <si>
    <t>K7TMH9</t>
  </si>
  <si>
    <t>K7U794_MAIZE</t>
  </si>
  <si>
    <t>K7U794</t>
  </si>
  <si>
    <t>K7UHW5_MAIZE</t>
  </si>
  <si>
    <t>K7UHW5</t>
  </si>
  <si>
    <t>K7W7P1_9NOST</t>
  </si>
  <si>
    <t>K7W7P1</t>
  </si>
  <si>
    <t>K7WR30_9NOST</t>
  </si>
  <si>
    <t>K7WR30</t>
  </si>
  <si>
    <t>K7X918_MYCHR</t>
  </si>
  <si>
    <t>K7X918</t>
  </si>
  <si>
    <t>K8EGA3_CARML</t>
  </si>
  <si>
    <t>K8EGA3</t>
  </si>
  <si>
    <t>K8EQQ3_CARML</t>
  </si>
  <si>
    <t>K8EQQ3</t>
  </si>
  <si>
    <t>K8GLY3_9CYAN</t>
  </si>
  <si>
    <t>K8GLY3</t>
  </si>
  <si>
    <t>K9G1T9_PEND2</t>
  </si>
  <si>
    <t>K9G1T9</t>
  </si>
  <si>
    <t>K9H114_PEND2</t>
  </si>
  <si>
    <t>K9H114</t>
  </si>
  <si>
    <t>K9P8H2_CYAGP</t>
  </si>
  <si>
    <t>K9P8H2</t>
  </si>
  <si>
    <t>K9PPZ7_9CYAN</t>
  </si>
  <si>
    <t>K9PPZ7</t>
  </si>
  <si>
    <t>K9PTM2_9CYAN</t>
  </si>
  <si>
    <t>K9PTM2</t>
  </si>
  <si>
    <t>K9Q1U2_9CYAN</t>
  </si>
  <si>
    <t>K9Q1U2</t>
  </si>
  <si>
    <t>K9Q468_9CYAN</t>
  </si>
  <si>
    <t>K9Q468</t>
  </si>
  <si>
    <t>K9Q744_9NOSO</t>
  </si>
  <si>
    <t>K9Q744</t>
  </si>
  <si>
    <t>K9QHQ1_9NOSO</t>
  </si>
  <si>
    <t>K9QHQ1</t>
  </si>
  <si>
    <t>K9QP03_NOSS7</t>
  </si>
  <si>
    <t>K9QP03</t>
  </si>
  <si>
    <t>K9QTA5_NOSS7</t>
  </si>
  <si>
    <t>K9QTA5</t>
  </si>
  <si>
    <t>K9R5M9_9CYAN</t>
  </si>
  <si>
    <t>K9R5M9</t>
  </si>
  <si>
    <t>K9RFM7_9CYAN</t>
  </si>
  <si>
    <t>K9RFM7</t>
  </si>
  <si>
    <t>K9RRM0_SYNP3</t>
  </si>
  <si>
    <t>K9RRM0</t>
  </si>
  <si>
    <t>K9RTJ2_SYNP3</t>
  </si>
  <si>
    <t>K9RTJ2</t>
  </si>
  <si>
    <t>K9S3R9_9CYAN</t>
  </si>
  <si>
    <t>K9S3R9</t>
  </si>
  <si>
    <t>K9SAA9_9CYAN</t>
  </si>
  <si>
    <t>K9SAA9</t>
  </si>
  <si>
    <t>K9SLH0_9CYAN</t>
  </si>
  <si>
    <t>K9SLH0</t>
  </si>
  <si>
    <t>K9SM01_9CYAN</t>
  </si>
  <si>
    <t>K9SM01</t>
  </si>
  <si>
    <t>K9SPZ5_9SYNE</t>
  </si>
  <si>
    <t>K9SPZ5</t>
  </si>
  <si>
    <t>K9SV09_9SYNE</t>
  </si>
  <si>
    <t>K9SV09</t>
  </si>
  <si>
    <t>K9T321_9CYAN</t>
  </si>
  <si>
    <t>K9T321</t>
  </si>
  <si>
    <t>K9T6B4_9CYAN</t>
  </si>
  <si>
    <t>K9T6B4</t>
  </si>
  <si>
    <t>K9TEW0_9CYAN</t>
  </si>
  <si>
    <t>K9TEW0</t>
  </si>
  <si>
    <t>K9TJA9_9CYAN</t>
  </si>
  <si>
    <t>K9TJA9</t>
  </si>
  <si>
    <t>K9TXN8_9CYAN</t>
  </si>
  <si>
    <t>K9TXN8</t>
  </si>
  <si>
    <t>K9U919_9CYAN</t>
  </si>
  <si>
    <t>K9U919</t>
  </si>
  <si>
    <t>K9UCZ6_9CHRO</t>
  </si>
  <si>
    <t>K9UCZ6</t>
  </si>
  <si>
    <t>K9UF72_9CHRO</t>
  </si>
  <si>
    <t>K9UF72</t>
  </si>
  <si>
    <t>K9UKQ8_9CHRO</t>
  </si>
  <si>
    <t>K9UKQ8</t>
  </si>
  <si>
    <t>K9V2R4_9CYAN</t>
  </si>
  <si>
    <t>K9V2R4</t>
  </si>
  <si>
    <t>K9V4I2_9CYAN</t>
  </si>
  <si>
    <t>K9V4I2</t>
  </si>
  <si>
    <t>K9VK34_9CYAN</t>
  </si>
  <si>
    <t>K9VK34</t>
  </si>
  <si>
    <t>K9VPH6_9CYAN</t>
  </si>
  <si>
    <t>K9VPH6</t>
  </si>
  <si>
    <t>K9VTL9_9CYAN</t>
  </si>
  <si>
    <t>K9VTL9</t>
  </si>
  <si>
    <t>K9VV16_9CYAN</t>
  </si>
  <si>
    <t>K9VV16</t>
  </si>
  <si>
    <t>K9VWQ9_9CYAN</t>
  </si>
  <si>
    <t>K9VWQ9</t>
  </si>
  <si>
    <t>K9W4I1_9CYAN</t>
  </si>
  <si>
    <t>K9W4I1</t>
  </si>
  <si>
    <t>K9W4U3_9CYAN</t>
  </si>
  <si>
    <t>K9W4U3</t>
  </si>
  <si>
    <t>K9W7G0_9CYAN</t>
  </si>
  <si>
    <t>K9W7G0</t>
  </si>
  <si>
    <t>K9WIH9_9CYAN</t>
  </si>
  <si>
    <t>K9WIH9</t>
  </si>
  <si>
    <t>K9WLV3_9CYAN</t>
  </si>
  <si>
    <t>K9WLV3</t>
  </si>
  <si>
    <t>K9WQI1_9NOST</t>
  </si>
  <si>
    <t>K9WQI1</t>
  </si>
  <si>
    <t>K9WY23_9NOST</t>
  </si>
  <si>
    <t>K9WY23</t>
  </si>
  <si>
    <t>K9X997_9CHRO</t>
  </si>
  <si>
    <t>K9X997</t>
  </si>
  <si>
    <t>K9XEE1_9CHRO</t>
  </si>
  <si>
    <t>K9XEE1</t>
  </si>
  <si>
    <t>K9XVG4_STAC7</t>
  </si>
  <si>
    <t>K9XVG4</t>
  </si>
  <si>
    <t>K9Y0D0_STAC7</t>
  </si>
  <si>
    <t>K9Y0D0</t>
  </si>
  <si>
    <t>K9YEV0_HALP7</t>
  </si>
  <si>
    <t>K9YEV0</t>
  </si>
  <si>
    <t>K9YMT4_CYASC</t>
  </si>
  <si>
    <t>K9YMT4</t>
  </si>
  <si>
    <t>K9YRS6_CYASC</t>
  </si>
  <si>
    <t>K9YRS6</t>
  </si>
  <si>
    <t>K9Z0F0_CYAAP</t>
  </si>
  <si>
    <t>K9Z0F0</t>
  </si>
  <si>
    <t>K9Z1I5_CYAAP</t>
  </si>
  <si>
    <t>K9Z1I5</t>
  </si>
  <si>
    <t>K9ZHR2_ANACC</t>
  </si>
  <si>
    <t>K9ZHR2</t>
  </si>
  <si>
    <t>K9ZNS3_ANACC</t>
  </si>
  <si>
    <t>K9ZNS3</t>
  </si>
  <si>
    <t>L0A348_DEIPD</t>
  </si>
  <si>
    <t>L0A348</t>
  </si>
  <si>
    <t>L0A720_DEIPD</t>
  </si>
  <si>
    <t>L0A720</t>
  </si>
  <si>
    <t>L0A9S6_CALLD</t>
  </si>
  <si>
    <t>L0A9S6</t>
  </si>
  <si>
    <t>L0AAX5_CALLD</t>
  </si>
  <si>
    <t>L0AAX5</t>
  </si>
  <si>
    <t>L0AIY2_NATGS</t>
  </si>
  <si>
    <t>L0AIY2</t>
  </si>
  <si>
    <t>L0AKK0_NATGS</t>
  </si>
  <si>
    <t>L0AKK0</t>
  </si>
  <si>
    <t>L0D8Z8_SINAD</t>
  </si>
  <si>
    <t>L0D8Z8</t>
  </si>
  <si>
    <t>L0DTP3_THIND</t>
  </si>
  <si>
    <t>L0DTP3</t>
  </si>
  <si>
    <t>L0DVD2_THIND</t>
  </si>
  <si>
    <t>L0DVD2</t>
  </si>
  <si>
    <t>L0DXY9_THIND</t>
  </si>
  <si>
    <t>L0DXY9</t>
  </si>
  <si>
    <t>L0EEV6_THECK</t>
  </si>
  <si>
    <t>L0EEV6</t>
  </si>
  <si>
    <t>L0ETU3_LIBCB</t>
  </si>
  <si>
    <t>L0ETU3</t>
  </si>
  <si>
    <t>L0F999_DESDL</t>
  </si>
  <si>
    <t>L0F999</t>
  </si>
  <si>
    <t>L0F9L6_DESDL</t>
  </si>
  <si>
    <t>L0F9L6</t>
  </si>
  <si>
    <t>L0FAC5_DESDL</t>
  </si>
  <si>
    <t>L0FAC5</t>
  </si>
  <si>
    <t>L0FB29_DESDL</t>
  </si>
  <si>
    <t>L0FB29</t>
  </si>
  <si>
    <t>L0FV65_ECHVK</t>
  </si>
  <si>
    <t>L0FV65</t>
  </si>
  <si>
    <t>L0G1H7_ECHVK</t>
  </si>
  <si>
    <t>L0G1H7</t>
  </si>
  <si>
    <t>L0HDP4_METFS</t>
  </si>
  <si>
    <t>L0HDP4</t>
  </si>
  <si>
    <t>L0HE20_METFS</t>
  </si>
  <si>
    <t>L0HE20</t>
  </si>
  <si>
    <t>L0HFB1_METFS</t>
  </si>
  <si>
    <t>L0HFB1</t>
  </si>
  <si>
    <t>L0IAB9_HALRX</t>
  </si>
  <si>
    <t>L0IAB9</t>
  </si>
  <si>
    <t>L0IC07_HALRX</t>
  </si>
  <si>
    <t>L0IC07</t>
  </si>
  <si>
    <t>L0IE57_HALRX</t>
  </si>
  <si>
    <t>L0IE57</t>
  </si>
  <si>
    <t>L0IW91_MYCSM</t>
  </si>
  <si>
    <t>L0IW91</t>
  </si>
  <si>
    <t>L0JGM3_NATP1</t>
  </si>
  <si>
    <t>L0JGM3</t>
  </si>
  <si>
    <t>L0JMD2_NATP1</t>
  </si>
  <si>
    <t>L0JMD2</t>
  </si>
  <si>
    <t>L0JN84_NATP1</t>
  </si>
  <si>
    <t>L0JN84</t>
  </si>
  <si>
    <t>L0K1V0_9EURY</t>
  </si>
  <si>
    <t>L0K1V0</t>
  </si>
  <si>
    <t>L0K380_9EURY</t>
  </si>
  <si>
    <t>L0K380</t>
  </si>
  <si>
    <t>L0K6W4_HALHC</t>
  </si>
  <si>
    <t>L0K6W4</t>
  </si>
  <si>
    <t>L0K9A7_HALHC</t>
  </si>
  <si>
    <t>L0K9A7</t>
  </si>
  <si>
    <t>L0KUD9_METHD</t>
  </si>
  <si>
    <t>L0KUD9</t>
  </si>
  <si>
    <t>L0KVR9_METHD</t>
  </si>
  <si>
    <t>L0KVR9</t>
  </si>
  <si>
    <t>L0KXJ9_METHD</t>
  </si>
  <si>
    <t>L0KXJ9</t>
  </si>
  <si>
    <t>L0PB12_PNEJ8</t>
  </si>
  <si>
    <t>L0PB12</t>
  </si>
  <si>
    <t>L0PBP4_PNEJ8</t>
  </si>
  <si>
    <t>L0PBP4</t>
  </si>
  <si>
    <t>L0RUL8_MYCC1</t>
  </si>
  <si>
    <t>L0RUL8</t>
  </si>
  <si>
    <t>L2G2F0_COLGN</t>
  </si>
  <si>
    <t>L2G2F0</t>
  </si>
  <si>
    <t>L2GFR0_COLGN</t>
  </si>
  <si>
    <t>L2GFR0</t>
  </si>
  <si>
    <t>L2GQY4_VITCO</t>
  </si>
  <si>
    <t>L2GQY4</t>
  </si>
  <si>
    <t>L2GR78_VITCO</t>
  </si>
  <si>
    <t>L2GR78</t>
  </si>
  <si>
    <t>L2GVX7_VAVCU</t>
  </si>
  <si>
    <t>L2GVX7</t>
  </si>
  <si>
    <t>L2GXT6_VAVCU</t>
  </si>
  <si>
    <t>L2GXT6</t>
  </si>
  <si>
    <t>L5JNZ8_PTEAL</t>
  </si>
  <si>
    <t>L5JNZ8</t>
  </si>
  <si>
    <t>L5KRX1_PTEAL</t>
  </si>
  <si>
    <t>L5KRX1</t>
  </si>
  <si>
    <t>L5L922_PTEAL</t>
  </si>
  <si>
    <t>L5L922</t>
  </si>
  <si>
    <t>L5LDA7_MYODS</t>
  </si>
  <si>
    <t>L5LDA7</t>
  </si>
  <si>
    <t>L5LST2_MYODS</t>
  </si>
  <si>
    <t>L5LST2</t>
  </si>
  <si>
    <t>L5MEB6_MYODS</t>
  </si>
  <si>
    <t>L5MEB6</t>
  </si>
  <si>
    <t>L7JTP6_TRAHO</t>
  </si>
  <si>
    <t>L7JTP6</t>
  </si>
  <si>
    <t>L7JX37_TRAHO</t>
  </si>
  <si>
    <t>L7JX37</t>
  </si>
  <si>
    <t>L7VQA9_CLOSH</t>
  </si>
  <si>
    <t>L7VQA9</t>
  </si>
  <si>
    <t>L8FNW1_PSED2</t>
  </si>
  <si>
    <t>L8FNW1</t>
  </si>
  <si>
    <t>L8G7P3_PSED2</t>
  </si>
  <si>
    <t>L8G7P3</t>
  </si>
  <si>
    <t>L8X432_THACA</t>
  </si>
  <si>
    <t>L8X432</t>
  </si>
  <si>
    <t>L8X8U1_THACA</t>
  </si>
  <si>
    <t>L8X8U1</t>
  </si>
  <si>
    <t>L8YCH1_TUPCH</t>
  </si>
  <si>
    <t>L8YCH1</t>
  </si>
  <si>
    <t>L9JZ92_TUPCH</t>
  </si>
  <si>
    <t>L9JZ92</t>
  </si>
  <si>
    <t>L9LAU3_TUPCH</t>
  </si>
  <si>
    <t>L9LAU3</t>
  </si>
  <si>
    <t>M0S036_MUSAM</t>
  </si>
  <si>
    <t>M0S036</t>
  </si>
  <si>
    <t>M0SCM1_MUSAM</t>
  </si>
  <si>
    <t>M0SCM1</t>
  </si>
  <si>
    <t>M0U4K0_MUSAM</t>
  </si>
  <si>
    <t>M0U4K0</t>
  </si>
  <si>
    <t>M0XSG4_HORVD</t>
  </si>
  <si>
    <t>M0XSG4</t>
  </si>
  <si>
    <t>M0YNP6_HORVD</t>
  </si>
  <si>
    <t>M0YNP6</t>
  </si>
  <si>
    <t>M0YNP7_HORVD</t>
  </si>
  <si>
    <t>M0YNP7</t>
  </si>
  <si>
    <t>M0YQJ5_HORVD</t>
  </si>
  <si>
    <t>M0YQJ5</t>
  </si>
  <si>
    <t>M0YQJ6_HORVD</t>
  </si>
  <si>
    <t>M0YQJ6</t>
  </si>
  <si>
    <t>M0YQJ7_HORVD</t>
  </si>
  <si>
    <t>M0YQJ7</t>
  </si>
  <si>
    <t>M0YQJ8_HORVD</t>
  </si>
  <si>
    <t>M0YQJ8</t>
  </si>
  <si>
    <t>M0ZJ54_SOLTU</t>
  </si>
  <si>
    <t>M0ZJ54</t>
  </si>
  <si>
    <t>M1B897_SOLTU</t>
  </si>
  <si>
    <t>M1B897</t>
  </si>
  <si>
    <t>M1CVP6_SOLTU</t>
  </si>
  <si>
    <t>M1CVP6</t>
  </si>
  <si>
    <t>M1CVP7_SOLTU</t>
  </si>
  <si>
    <t>M1CVP7</t>
  </si>
  <si>
    <t>M1E6Y6_9FIRM</t>
  </si>
  <si>
    <t>M1E6Y6</t>
  </si>
  <si>
    <t>M1F6H6_9ALTE</t>
  </si>
  <si>
    <t>M1F6H6</t>
  </si>
  <si>
    <t>M1FGW7_9ALTE</t>
  </si>
  <si>
    <t>M1FGW7</t>
  </si>
  <si>
    <t>M1MJJ6_9CLOT</t>
  </si>
  <si>
    <t>M1MJJ6</t>
  </si>
  <si>
    <t>M1MKN7_9CLOT</t>
  </si>
  <si>
    <t>M1MKN7</t>
  </si>
  <si>
    <t>M1MV92_9CLOT</t>
  </si>
  <si>
    <t>M1MV92</t>
  </si>
  <si>
    <t>M1NJZ9_DESSD</t>
  </si>
  <si>
    <t>M1NJZ9</t>
  </si>
  <si>
    <t>M1NYN6_BARAA</t>
  </si>
  <si>
    <t>M1NYN6</t>
  </si>
  <si>
    <t>M1NYX4_9CORY</t>
  </si>
  <si>
    <t>M1NYX4</t>
  </si>
  <si>
    <t>M1PBM1_DESSD</t>
  </si>
  <si>
    <t>M1PBM1</t>
  </si>
  <si>
    <t>M1W072_CLAP2</t>
  </si>
  <si>
    <t>M1W072</t>
  </si>
  <si>
    <t>M1W9B9_CLAP2</t>
  </si>
  <si>
    <t>M1W9B9</t>
  </si>
  <si>
    <t>M1WJ45_DESPC</t>
  </si>
  <si>
    <t>M1WJ45</t>
  </si>
  <si>
    <t>M1WLB8_DESPC</t>
  </si>
  <si>
    <t>M1WLB8</t>
  </si>
  <si>
    <t>M1XTM7_NATM8</t>
  </si>
  <si>
    <t>M1XTM7</t>
  </si>
  <si>
    <t>M1Y573_NATM8</t>
  </si>
  <si>
    <t>M1Y573</t>
  </si>
  <si>
    <t>M2M7C9_BAUCO</t>
  </si>
  <si>
    <t>M2M7C9</t>
  </si>
  <si>
    <t>M2MGE4_BAUCO</t>
  </si>
  <si>
    <t>M2MGE4</t>
  </si>
  <si>
    <t>M2PMZ5_CERS8</t>
  </si>
  <si>
    <t>M2PMZ5</t>
  </si>
  <si>
    <t>M2RHC6_COCSN</t>
  </si>
  <si>
    <t>M2RHC6</t>
  </si>
  <si>
    <t>M2SHJ3_COCSN</t>
  </si>
  <si>
    <t>M2SHJ3</t>
  </si>
  <si>
    <t>M2U8K3_COCH5</t>
  </si>
  <si>
    <t>M2U8K3</t>
  </si>
  <si>
    <t>M2VBG7_COCH5</t>
  </si>
  <si>
    <t>M2VBG7</t>
  </si>
  <si>
    <t>M2WSZ8_GALSU</t>
  </si>
  <si>
    <t>M2WSZ8</t>
  </si>
  <si>
    <t>M2XHI7_GALSU</t>
  </si>
  <si>
    <t>M2XHI7</t>
  </si>
  <si>
    <t>M2ZQD1_PSEFD</t>
  </si>
  <si>
    <t>M2ZQD1</t>
  </si>
  <si>
    <t>M3A2U7_PSEFD</t>
  </si>
  <si>
    <t>M3A2U7</t>
  </si>
  <si>
    <t>M3D334_SPHMS</t>
  </si>
  <si>
    <t>M3D334</t>
  </si>
  <si>
    <t>M3DAL5_SPHMS</t>
  </si>
  <si>
    <t>M3DAL5</t>
  </si>
  <si>
    <t>M3IVQ7_CANMX</t>
  </si>
  <si>
    <t>M3IVQ7</t>
  </si>
  <si>
    <t>M3W8I0_FELCA</t>
  </si>
  <si>
    <t>M3W8I0</t>
  </si>
  <si>
    <t>M3W8K2_FELCA</t>
  </si>
  <si>
    <t>M3W8K2</t>
  </si>
  <si>
    <t>M3Y8A5_MUSPF</t>
  </si>
  <si>
    <t>M3Y8A5</t>
  </si>
  <si>
    <t>M3YP58_MUSPF</t>
  </si>
  <si>
    <t>M3YP58</t>
  </si>
  <si>
    <t>M3YS93_MUSPF</t>
  </si>
  <si>
    <t>M3YS93</t>
  </si>
  <si>
    <t>M3ZV83_XIPMA</t>
  </si>
  <si>
    <t>M3ZV83</t>
  </si>
  <si>
    <t>M4A5T0_XIPMA</t>
  </si>
  <si>
    <t>M4A5T0</t>
  </si>
  <si>
    <t>M4ADE1_XIPMA</t>
  </si>
  <si>
    <t>M4ADE1</t>
  </si>
  <si>
    <t>M4ARN3_XIPMA</t>
  </si>
  <si>
    <t>M4ARN3</t>
  </si>
  <si>
    <t>M4BFE6_HYAAE</t>
  </si>
  <si>
    <t>M4BFE6</t>
  </si>
  <si>
    <t>M4BFE7_HYAAE</t>
  </si>
  <si>
    <t>M4BFE7</t>
  </si>
  <si>
    <t>M4C192_HYAAE</t>
  </si>
  <si>
    <t>M4C192</t>
  </si>
  <si>
    <t>M4CZR5_BRARP</t>
  </si>
  <si>
    <t>M4CZR5</t>
  </si>
  <si>
    <t>M4ECX7_BRARP</t>
  </si>
  <si>
    <t>M4ECX7</t>
  </si>
  <si>
    <t>M4ERN4_BRARP</t>
  </si>
  <si>
    <t>M4ERN4</t>
  </si>
  <si>
    <t>M4FC13_BRARP</t>
  </si>
  <si>
    <t>M4FC13</t>
  </si>
  <si>
    <t>M4NFZ6_9GAMM</t>
  </si>
  <si>
    <t>M4NFZ6</t>
  </si>
  <si>
    <t>M4NIM4_9GAMM</t>
  </si>
  <si>
    <t>M4NIM4</t>
  </si>
  <si>
    <t>M4RQD0_9BIFI</t>
  </si>
  <si>
    <t>M4RQD0</t>
  </si>
  <si>
    <t>M4RYN2_9SPHN</t>
  </si>
  <si>
    <t>M4RYN2</t>
  </si>
  <si>
    <t>M4YN08_9EURY</t>
  </si>
  <si>
    <t>M4YN08</t>
  </si>
  <si>
    <t>M4YQ73_9EURY</t>
  </si>
  <si>
    <t>M4YQ73</t>
  </si>
  <si>
    <t>M5A0A0_9ACTN</t>
  </si>
  <si>
    <t>M5A0A0</t>
  </si>
  <si>
    <t>M5A419_9ACTN</t>
  </si>
  <si>
    <t>M5A419</t>
  </si>
  <si>
    <t>M5DSP4_9GAMM</t>
  </si>
  <si>
    <t>M5DSP4</t>
  </si>
  <si>
    <t>M5DV39_9GAMM</t>
  </si>
  <si>
    <t>M5DV39</t>
  </si>
  <si>
    <t>M5DZ56_9GAMM</t>
  </si>
  <si>
    <t>M5DZ56</t>
  </si>
  <si>
    <t>M5E590_MALS4</t>
  </si>
  <si>
    <t>M5E590</t>
  </si>
  <si>
    <t>M5E951_MALS4</t>
  </si>
  <si>
    <t>M5E951</t>
  </si>
  <si>
    <t>M5FPU8_DACSP</t>
  </si>
  <si>
    <t>M5FPU8</t>
  </si>
  <si>
    <t>M5G7A7_DACSP</t>
  </si>
  <si>
    <t>M5G7A7</t>
  </si>
  <si>
    <t>M7B1L9_CHEMY</t>
  </si>
  <si>
    <t>M7B1L9</t>
  </si>
  <si>
    <t>M7CG54_CHEMY</t>
  </si>
  <si>
    <t>M7CG54</t>
  </si>
  <si>
    <t>M7NJ62_PNEMU</t>
  </si>
  <si>
    <t>M7NJ62</t>
  </si>
  <si>
    <t>M7NWE0_PNEMU</t>
  </si>
  <si>
    <t>M7NWE0</t>
  </si>
  <si>
    <t>M7PC40_PNEMU</t>
  </si>
  <si>
    <t>M7PC40</t>
  </si>
  <si>
    <t>M7SDW8_EUTLA</t>
  </si>
  <si>
    <t>M7SDW8</t>
  </si>
  <si>
    <t>M7TMV5_EUTLA</t>
  </si>
  <si>
    <t>M7TMV5</t>
  </si>
  <si>
    <t>M7TZB7_BOTF1</t>
  </si>
  <si>
    <t>M7TZB7</t>
  </si>
  <si>
    <t>M7U7U1_BOTF1</t>
  </si>
  <si>
    <t>M7U7U1</t>
  </si>
  <si>
    <t>M7XKX8_RHOT1</t>
  </si>
  <si>
    <t>M7XKX8</t>
  </si>
  <si>
    <t>M7XRQ7_RHOT1</t>
  </si>
  <si>
    <t>M7XRQ7</t>
  </si>
  <si>
    <t>M7Z7K6_TRIUA</t>
  </si>
  <si>
    <t>M7Z7K6</t>
  </si>
  <si>
    <t>M7ZWA7_TRIUA</t>
  </si>
  <si>
    <t>M7ZWA7</t>
  </si>
  <si>
    <t>M8AM76_TRIUA</t>
  </si>
  <si>
    <t>M8AM76</t>
  </si>
  <si>
    <t>M9MFR2_PSEA3</t>
  </si>
  <si>
    <t>M9MFR2</t>
  </si>
  <si>
    <t>M9R6A1_9RHOB</t>
  </si>
  <si>
    <t>M9R6A1</t>
  </si>
  <si>
    <t>M9SH96_9EURY</t>
  </si>
  <si>
    <t>M9SH96</t>
  </si>
  <si>
    <t>M9SJG0_9EURY</t>
  </si>
  <si>
    <t>M9SJG0</t>
  </si>
  <si>
    <t>M9WHV1_9MOLU</t>
  </si>
  <si>
    <t>M9WHV1</t>
  </si>
  <si>
    <t>M9X585_MEIRD</t>
  </si>
  <si>
    <t>M9X585</t>
  </si>
  <si>
    <t>N0ASV8_9BACI</t>
  </si>
  <si>
    <t>N0ASV8</t>
  </si>
  <si>
    <t>N0AWR7_9BACI</t>
  </si>
  <si>
    <t>N0AWR7</t>
  </si>
  <si>
    <t>N0AZT1_9BACI</t>
  </si>
  <si>
    <t>N0AZT1</t>
  </si>
  <si>
    <t>N0B5I8_9RHIZ</t>
  </si>
  <si>
    <t>N0B5I8</t>
  </si>
  <si>
    <t>N0BDD2_9EURY</t>
  </si>
  <si>
    <t>N0BDD2</t>
  </si>
  <si>
    <t>N0BE76_9EURY</t>
  </si>
  <si>
    <t>N0BE76</t>
  </si>
  <si>
    <t>N0BE87_9EURY</t>
  </si>
  <si>
    <t>N0BE87</t>
  </si>
  <si>
    <t>N0BJQ8_9EURY</t>
  </si>
  <si>
    <t>N0BJQ8</t>
  </si>
  <si>
    <t>N1J6U1_BLUG1</t>
  </si>
  <si>
    <t>N1J6U1</t>
  </si>
  <si>
    <t>N1JHP3_BLUG1</t>
  </si>
  <si>
    <t>N1JHP3</t>
  </si>
  <si>
    <t>N1PHB6_DOTSN</t>
  </si>
  <si>
    <t>N1PHB6</t>
  </si>
  <si>
    <t>N1PZK2_DOTSN</t>
  </si>
  <si>
    <t>N1PZK2</t>
  </si>
  <si>
    <t>N1R8Q2_FUSC4</t>
  </si>
  <si>
    <t>N1R8Q2</t>
  </si>
  <si>
    <t>N1SBB1_FUSC4</t>
  </si>
  <si>
    <t>N1SBB1</t>
  </si>
  <si>
    <t>N2BY20_9ACTN</t>
  </si>
  <si>
    <t>N2BY20</t>
  </si>
  <si>
    <t>N4TDB3_FUSC1</t>
  </si>
  <si>
    <t>N4TDB3</t>
  </si>
  <si>
    <t>N4UM21_COLOR</t>
  </si>
  <si>
    <t>N4UM21</t>
  </si>
  <si>
    <t>N4UUR2_COLOR</t>
  </si>
  <si>
    <t>N4UUR2</t>
  </si>
  <si>
    <t>N4UVT2_FUSC1</t>
  </si>
  <si>
    <t>N4UVT2</t>
  </si>
  <si>
    <t>N6T7L6_DENPD</t>
  </si>
  <si>
    <t>N6T7L6</t>
  </si>
  <si>
    <t>N6TD56_DENPD</t>
  </si>
  <si>
    <t>N6TD56</t>
  </si>
  <si>
    <t>N6XQH3_9RHOO</t>
  </si>
  <si>
    <t>N6XQH3</t>
  </si>
  <si>
    <t>N6YJT3_9RHOO</t>
  </si>
  <si>
    <t>N6YJT3</t>
  </si>
  <si>
    <t>O26155_METTH</t>
  </si>
  <si>
    <t>O26155</t>
  </si>
  <si>
    <t>O26997_METTH</t>
  </si>
  <si>
    <t>O26997</t>
  </si>
  <si>
    <t>O27271_METTH</t>
  </si>
  <si>
    <t>O27271</t>
  </si>
  <si>
    <t>O29718_ARCFU</t>
  </si>
  <si>
    <t>O29718</t>
  </si>
  <si>
    <t>O29768_ARCFU</t>
  </si>
  <si>
    <t>O29768</t>
  </si>
  <si>
    <t>O30309_ARCFU</t>
  </si>
  <si>
    <t>O30309</t>
  </si>
  <si>
    <t>O77371_PLAF7</t>
  </si>
  <si>
    <t>O77371</t>
  </si>
  <si>
    <t>O86842_STRCO</t>
  </si>
  <si>
    <t>O86842</t>
  </si>
  <si>
    <t>Q01Y18_SOLUE</t>
  </si>
  <si>
    <t>Q01Y18</t>
  </si>
  <si>
    <t>Q023M0_SOLUE</t>
  </si>
  <si>
    <t>Q023M0</t>
  </si>
  <si>
    <t>Q02AY2_SOLUE</t>
  </si>
  <si>
    <t>Q02AY2</t>
  </si>
  <si>
    <t>Q039L1_LACC3</t>
  </si>
  <si>
    <t>Q039L1</t>
  </si>
  <si>
    <t>Q039P1_LACC3</t>
  </si>
  <si>
    <t>Q039P1</t>
  </si>
  <si>
    <t>Q03F06_PEDPA</t>
  </si>
  <si>
    <t>Q03F06</t>
  </si>
  <si>
    <t>Q03F23_PEDPA</t>
  </si>
  <si>
    <t>Q03F23</t>
  </si>
  <si>
    <t>Q03QL0_LACBA</t>
  </si>
  <si>
    <t>Q03QL0</t>
  </si>
  <si>
    <t>Q03QN3_LACBA</t>
  </si>
  <si>
    <t>Q03QN3</t>
  </si>
  <si>
    <t>Q03VQ7_LEUMM</t>
  </si>
  <si>
    <t>Q03VQ7</t>
  </si>
  <si>
    <t>Q03YI4_LEUMM</t>
  </si>
  <si>
    <t>Q03YI4</t>
  </si>
  <si>
    <t>Q04EG7_OENOB</t>
  </si>
  <si>
    <t>Q04EG7</t>
  </si>
  <si>
    <t>Q04EK4_OENOB</t>
  </si>
  <si>
    <t>Q04EK4</t>
  </si>
  <si>
    <t>Q07X35_SHEFN</t>
  </si>
  <si>
    <t>Q07X35</t>
  </si>
  <si>
    <t>Q07ZA5_SHEFN</t>
  </si>
  <si>
    <t>Q07ZA5</t>
  </si>
  <si>
    <t>Q0A684_ALKEH</t>
  </si>
  <si>
    <t>Q0A684</t>
  </si>
  <si>
    <t>Q0ABE3_ALKEH</t>
  </si>
  <si>
    <t>Q0ABE3</t>
  </si>
  <si>
    <t>Q0APX4_MARMM</t>
  </si>
  <si>
    <t>Q0APX4</t>
  </si>
  <si>
    <t>Q0AT99_MARMM</t>
  </si>
  <si>
    <t>Q0AT99</t>
  </si>
  <si>
    <t>Q0AXH7_SYNWW</t>
  </si>
  <si>
    <t>Q0AXH7</t>
  </si>
  <si>
    <t>Q0AXP2_SYNWW</t>
  </si>
  <si>
    <t>Q0AXP2</t>
  </si>
  <si>
    <t>Q0B056_SYNWW</t>
  </si>
  <si>
    <t>Q0B056</t>
  </si>
  <si>
    <t>Q0BSL8_GRABC</t>
  </si>
  <si>
    <t>Q0BSL8</t>
  </si>
  <si>
    <t>Q0C1C8_HYPNA</t>
  </si>
  <si>
    <t>Q0C1C8</t>
  </si>
  <si>
    <t>Q0CMG9_ASPTN</t>
  </si>
  <si>
    <t>Q0CMG9</t>
  </si>
  <si>
    <t>Q0CP91_ASPTN</t>
  </si>
  <si>
    <t>Q0CP91</t>
  </si>
  <si>
    <t>Q0IZH3_ORYSJ</t>
  </si>
  <si>
    <t>Q0IZH3</t>
  </si>
  <si>
    <t>Q0KA49_CUPNH</t>
  </si>
  <si>
    <t>Q0KA49</t>
  </si>
  <si>
    <t>Q0P7S1_CAMJE</t>
  </si>
  <si>
    <t>Q0P7S1</t>
  </si>
  <si>
    <t>Q0RDU7_FRAAA</t>
  </si>
  <si>
    <t>Q0RDU7</t>
  </si>
  <si>
    <t>Q0S1R6_RHOJR</t>
  </si>
  <si>
    <t>Q0S1R6</t>
  </si>
  <si>
    <t>Q0UZX3_PHANO</t>
  </si>
  <si>
    <t>Q0UZX3</t>
  </si>
  <si>
    <t>Q0V273_PHANO</t>
  </si>
  <si>
    <t>Q0V273</t>
  </si>
  <si>
    <t>Q0VR19_ALCBS</t>
  </si>
  <si>
    <t>Q0VR19</t>
  </si>
  <si>
    <t>Q0W2D5_METAR</t>
  </si>
  <si>
    <t>Q0W2D5</t>
  </si>
  <si>
    <t>Q0W2H0_METAR</t>
  </si>
  <si>
    <t>Q0W2H0</t>
  </si>
  <si>
    <t>Q0W6M0_METAR</t>
  </si>
  <si>
    <t>Q0W6M0</t>
  </si>
  <si>
    <t>Q0W8D5_METAR</t>
  </si>
  <si>
    <t>Q0W8D5</t>
  </si>
  <si>
    <t>Q0W8H2_METAR</t>
  </si>
  <si>
    <t>Q0W8H2</t>
  </si>
  <si>
    <t>Q118P1_TRIEI</t>
  </si>
  <si>
    <t>Q118P1</t>
  </si>
  <si>
    <t>Q11BH9_CHESB</t>
  </si>
  <si>
    <t>Q11BH9</t>
  </si>
  <si>
    <t>Q11JJ1_CHESB</t>
  </si>
  <si>
    <t>Q11JJ1</t>
  </si>
  <si>
    <t>Q11PK2_CYTH3</t>
  </si>
  <si>
    <t>Q11PK2</t>
  </si>
  <si>
    <t>Q12E81_POLSJ</t>
  </si>
  <si>
    <t>Q12E81</t>
  </si>
  <si>
    <t>Q12J08_SHEDO</t>
  </si>
  <si>
    <t>Q12J08</t>
  </si>
  <si>
    <t>Q12TH7_METBU</t>
  </si>
  <si>
    <t>Q12TH7</t>
  </si>
  <si>
    <t>Q12YV6_METBU</t>
  </si>
  <si>
    <t>Q12YV6</t>
  </si>
  <si>
    <t>Q12ZL1_METBU</t>
  </si>
  <si>
    <t>Q12ZL1</t>
  </si>
  <si>
    <t>Q15V20_PSEA6</t>
  </si>
  <si>
    <t>Q15V20</t>
  </si>
  <si>
    <t>Q163S7_ROSDO</t>
  </si>
  <si>
    <t>Q163S7</t>
  </si>
  <si>
    <t>Q170J6_AEDAE</t>
  </si>
  <si>
    <t>Q170J6</t>
  </si>
  <si>
    <t>Q17BY3_AEDAE</t>
  </si>
  <si>
    <t>Q17BY3</t>
  </si>
  <si>
    <t>Q17Q35_AEDAE</t>
  </si>
  <si>
    <t>Q17Q35</t>
  </si>
  <si>
    <t>Q18BF6_PEPD6</t>
  </si>
  <si>
    <t>Q18BF6</t>
  </si>
  <si>
    <t>Q18DT2_HALWD</t>
  </si>
  <si>
    <t>Q18DT2</t>
  </si>
  <si>
    <t>Q18IP5_HALWD</t>
  </si>
  <si>
    <t>Q18IP5</t>
  </si>
  <si>
    <t>Q18JG2_HALWD</t>
  </si>
  <si>
    <t>Q18JG2</t>
  </si>
  <si>
    <t>Q1AW46_RUBXD</t>
  </si>
  <si>
    <t>Q1AW46</t>
  </si>
  <si>
    <t>Q1B028_RUBXD</t>
  </si>
  <si>
    <t>Q1B028</t>
  </si>
  <si>
    <t>Q1DC87_MYXXD</t>
  </si>
  <si>
    <t>Q1DC87</t>
  </si>
  <si>
    <t>Q1GAQ2_LACDA</t>
  </si>
  <si>
    <t>Q1GAQ2</t>
  </si>
  <si>
    <t>Q1GAR6_LACDA</t>
  </si>
  <si>
    <t>Q1GAR6</t>
  </si>
  <si>
    <t>Q1GIM0_RUEST</t>
  </si>
  <si>
    <t>Q1GIM0</t>
  </si>
  <si>
    <t>Q1GQ91_SPHAL</t>
  </si>
  <si>
    <t>Q1GQ91</t>
  </si>
  <si>
    <t>Q1GTL5_SPHAL</t>
  </si>
  <si>
    <t>Q1GTL5</t>
  </si>
  <si>
    <t>Q1H1I7_METFK</t>
  </si>
  <si>
    <t>Q1H1I7</t>
  </si>
  <si>
    <t>Q1IJR0_KORVE</t>
  </si>
  <si>
    <t>Q1IJR0</t>
  </si>
  <si>
    <t>Q1IPV7_KORVE</t>
  </si>
  <si>
    <t>Q1IPV7</t>
  </si>
  <si>
    <t>Q1IWE0_DEIGD</t>
  </si>
  <si>
    <t>Q1IWE0</t>
  </si>
  <si>
    <t>Q1J225_DEIGD</t>
  </si>
  <si>
    <t>Q1J225</t>
  </si>
  <si>
    <t>Q1LEP2_RALME</t>
  </si>
  <si>
    <t>Q1LEP2</t>
  </si>
  <si>
    <t>Q1LNX5_RALME</t>
  </si>
  <si>
    <t>Q1LNX5</t>
  </si>
  <si>
    <t>Q1MQW2_LAWIP</t>
  </si>
  <si>
    <t>Q1MQW2</t>
  </si>
  <si>
    <t>Q1MRN6_LAWIP</t>
  </si>
  <si>
    <t>Q1MRN6</t>
  </si>
  <si>
    <t>Q1QLA0_NITHX</t>
  </si>
  <si>
    <t>Q1QLA0</t>
  </si>
  <si>
    <t>Q1QM41_NITHX</t>
  </si>
  <si>
    <t>Q1QM41</t>
  </si>
  <si>
    <t>Q1QVT3_CHRSD</t>
  </si>
  <si>
    <t>Q1QVT3</t>
  </si>
  <si>
    <t>Q1WU79_LACS1</t>
  </si>
  <si>
    <t>Q1WU79</t>
  </si>
  <si>
    <t>Q1WU85_LACS1</t>
  </si>
  <si>
    <t>Q1WU85</t>
  </si>
  <si>
    <t>Q20Z22_RHOPB</t>
  </si>
  <si>
    <t>Q20Z22</t>
  </si>
  <si>
    <t>Q215G5_RHOPB</t>
  </si>
  <si>
    <t>Q215G5</t>
  </si>
  <si>
    <t>Q21IV5_SACD2</t>
  </si>
  <si>
    <t>Q21IV5</t>
  </si>
  <si>
    <t>Q21X11_RHOFT</t>
  </si>
  <si>
    <t>Q21X11</t>
  </si>
  <si>
    <t>Q236M0_TETTS</t>
  </si>
  <si>
    <t>Q236M0</t>
  </si>
  <si>
    <t>Q24UK6_DESHY</t>
  </si>
  <si>
    <t>Q24UK6</t>
  </si>
  <si>
    <t>Q24UX7_DESHY</t>
  </si>
  <si>
    <t>Q24UX7</t>
  </si>
  <si>
    <t>Q24X11_DESHY</t>
  </si>
  <si>
    <t>Q24X11</t>
  </si>
  <si>
    <t>Q28T46_JANSC</t>
  </si>
  <si>
    <t>Q28T46</t>
  </si>
  <si>
    <t>Q299N6_DROPS</t>
  </si>
  <si>
    <t>Q299N6</t>
  </si>
  <si>
    <t>Q29AN7_DROPS</t>
  </si>
  <si>
    <t>Q29AN7</t>
  </si>
  <si>
    <t>Q2FR65_METHJ</t>
  </si>
  <si>
    <t>Q2FR65</t>
  </si>
  <si>
    <t>Q2G602_NOVAD</t>
  </si>
  <si>
    <t>Q2G602</t>
  </si>
  <si>
    <t>Q2G7Y1_NOVAD</t>
  </si>
  <si>
    <t>Q2G7Y1</t>
  </si>
  <si>
    <t>Q2GCU7_NEOSM</t>
  </si>
  <si>
    <t>Q2GCU7</t>
  </si>
  <si>
    <t>Q2GFN0_EHRCR</t>
  </si>
  <si>
    <t>Q2GFN0</t>
  </si>
  <si>
    <t>Q2GJ57_ANAPZ</t>
  </si>
  <si>
    <t>Q2GJ57</t>
  </si>
  <si>
    <t>Q2GQR7_CHAGB</t>
  </si>
  <si>
    <t>Q2GQR7</t>
  </si>
  <si>
    <t>Q2GV31_CHAGB</t>
  </si>
  <si>
    <t>Q2GV31</t>
  </si>
  <si>
    <t>Q2IIS3_ANADE</t>
  </si>
  <si>
    <t>Q2IIS3</t>
  </si>
  <si>
    <t>Q2IM04_ANADE</t>
  </si>
  <si>
    <t>Q2IM04</t>
  </si>
  <si>
    <t>Q2IM39_ANADE</t>
  </si>
  <si>
    <t>Q2IM39</t>
  </si>
  <si>
    <t>Q2J747_FRASC</t>
  </si>
  <si>
    <t>Q2J747</t>
  </si>
  <si>
    <t>Q2JNE4_SYNJB</t>
  </si>
  <si>
    <t>Q2JNE4</t>
  </si>
  <si>
    <t>Q2JQ68_SYNJB</t>
  </si>
  <si>
    <t>Q2JQ68</t>
  </si>
  <si>
    <t>Q2K9R7_RHIEC</t>
  </si>
  <si>
    <t>Q2K9R7</t>
  </si>
  <si>
    <t>Q2LYC2_SYNAS</t>
  </si>
  <si>
    <t>Q2LYC2</t>
  </si>
  <si>
    <t>Q2NA82_ERYLH</t>
  </si>
  <si>
    <t>Q2NA82</t>
  </si>
  <si>
    <t>Q2NG09_METST</t>
  </si>
  <si>
    <t>Q2NG09</t>
  </si>
  <si>
    <t>Q2NI70_METST</t>
  </si>
  <si>
    <t>Q2NI70</t>
  </si>
  <si>
    <t>Q2RJ88_MOOTA</t>
  </si>
  <si>
    <t>Q2RJ88</t>
  </si>
  <si>
    <t>Q2RJK6_MOOTA</t>
  </si>
  <si>
    <t>Q2RJK6</t>
  </si>
  <si>
    <t>Q2RU24_RHORT</t>
  </si>
  <si>
    <t>Q2RU24</t>
  </si>
  <si>
    <t>Q2S180_SALRD</t>
  </si>
  <si>
    <t>Q2S180</t>
  </si>
  <si>
    <t>Q2SLV1_HAHCH</t>
  </si>
  <si>
    <t>Q2SLV1</t>
  </si>
  <si>
    <t>Q2UQF0_ASPOR</t>
  </si>
  <si>
    <t>Q2UQF0</t>
  </si>
  <si>
    <t>Q2UR24_ASPOR</t>
  </si>
  <si>
    <t>Q2UR24</t>
  </si>
  <si>
    <t>Q2W3K0_MAGSA</t>
  </si>
  <si>
    <t>Q2W3K0</t>
  </si>
  <si>
    <t>Q2Y8G1_NITMU</t>
  </si>
  <si>
    <t>Q2Y8G1</t>
  </si>
  <si>
    <t>Q2YNE8_BRUA2</t>
  </si>
  <si>
    <t>Q2YNE8</t>
  </si>
  <si>
    <t>Q30NR8_SULDN</t>
  </si>
  <si>
    <t>Q30NR8</t>
  </si>
  <si>
    <t>Q30R36_SULDN</t>
  </si>
  <si>
    <t>Q30R36</t>
  </si>
  <si>
    <t>Q310R8_DESAG</t>
  </si>
  <si>
    <t>Q310R8</t>
  </si>
  <si>
    <t>Q313F8_DESAG</t>
  </si>
  <si>
    <t>Q313F8</t>
  </si>
  <si>
    <t>Q31JQ2_THICR</t>
  </si>
  <si>
    <t>Q31JQ2</t>
  </si>
  <si>
    <t>Q31M43_SYNE7</t>
  </si>
  <si>
    <t>Q31M43</t>
  </si>
  <si>
    <t>Q38WN8_LACSS</t>
  </si>
  <si>
    <t>Q38WN8</t>
  </si>
  <si>
    <t>Q38WR5_LACSS</t>
  </si>
  <si>
    <t>Q38WR5</t>
  </si>
  <si>
    <t>Q39VZ7_GEOMG</t>
  </si>
  <si>
    <t>Q39VZ7</t>
  </si>
  <si>
    <t>Q39YR5_GEOMG</t>
  </si>
  <si>
    <t>Q39YR5</t>
  </si>
  <si>
    <t>Q3A4H3_PELCD</t>
  </si>
  <si>
    <t>Q3A4H3</t>
  </si>
  <si>
    <t>Q3A6V3_PELCD</t>
  </si>
  <si>
    <t>Q3A6V3</t>
  </si>
  <si>
    <t>Q3A6V6_PELCD</t>
  </si>
  <si>
    <t>Q3A6V6</t>
  </si>
  <si>
    <t>Q3AAG6_CARHZ</t>
  </si>
  <si>
    <t>Q3AAG6</t>
  </si>
  <si>
    <t>Q3ACY2_CARHZ</t>
  </si>
  <si>
    <t>Q3ACY2</t>
  </si>
  <si>
    <t>Q3B5B0_PELLD</t>
  </si>
  <si>
    <t>Q3B5B0</t>
  </si>
  <si>
    <t>Q3IEI6_PSEHT</t>
  </si>
  <si>
    <t>Q3IEI6</t>
  </si>
  <si>
    <t>Q3ITV7_NATPD</t>
  </si>
  <si>
    <t>Q3ITV7</t>
  </si>
  <si>
    <t>Q3IUI4_NATPD</t>
  </si>
  <si>
    <t>Q3IUI4</t>
  </si>
  <si>
    <t>Q3J3E1_RHOS4</t>
  </si>
  <si>
    <t>Q3J3E1</t>
  </si>
  <si>
    <t>Q3SMJ7_THIDA</t>
  </si>
  <si>
    <t>Q3SMJ7</t>
  </si>
  <si>
    <t>Q3SRF9_NITWN</t>
  </si>
  <si>
    <t>Q3SRF9</t>
  </si>
  <si>
    <t>Q3Y015_ENTFC</t>
  </si>
  <si>
    <t>Q3Y015</t>
  </si>
  <si>
    <t>Q3Z7M3_DEHM1</t>
  </si>
  <si>
    <t>Q3Z7M3</t>
  </si>
  <si>
    <t>Q3Z9B7_DEHM1</t>
  </si>
  <si>
    <t>Q3Z9B7</t>
  </si>
  <si>
    <t>Q469C4_METBF</t>
  </si>
  <si>
    <t>Q469C4</t>
  </si>
  <si>
    <t>Q46CL5_METBF</t>
  </si>
  <si>
    <t>Q46CL5</t>
  </si>
  <si>
    <t>Q46G15_METBF</t>
  </si>
  <si>
    <t>Q46G15</t>
  </si>
  <si>
    <t>Q46ID8_PROMT</t>
  </si>
  <si>
    <t>Q46ID8</t>
  </si>
  <si>
    <t>Q47HD3_DECAR</t>
  </si>
  <si>
    <t>Q47HD3</t>
  </si>
  <si>
    <t>Q47RT7_THEFY</t>
  </si>
  <si>
    <t>Q47RT7</t>
  </si>
  <si>
    <t>Q481D2_COLP3</t>
  </si>
  <si>
    <t>Q481D2</t>
  </si>
  <si>
    <t>Q4A5M1_MYCS5</t>
  </si>
  <si>
    <t>Q4A5M1</t>
  </si>
  <si>
    <t>Q4AAN8_MYCHJ</t>
  </si>
  <si>
    <t>Q4AAN8</t>
  </si>
  <si>
    <t>Q4DTW2_TRYCC</t>
  </si>
  <si>
    <t>Q4DTW2</t>
  </si>
  <si>
    <t>Q4FM75_PELUB</t>
  </si>
  <si>
    <t>Q4FM75</t>
  </si>
  <si>
    <t>Q4J6E1_SULAC</t>
  </si>
  <si>
    <t>Q4J6E1</t>
  </si>
  <si>
    <t>Q4JB02_SULAC</t>
  </si>
  <si>
    <t>Q4JB02</t>
  </si>
  <si>
    <t>Q4JV65_CORJK</t>
  </si>
  <si>
    <t>Q4JV65</t>
  </si>
  <si>
    <t>Q4MZG0_THEPA</t>
  </si>
  <si>
    <t>Q4MZG0</t>
  </si>
  <si>
    <t>Q4N0H3_THEPA</t>
  </si>
  <si>
    <t>Q4N0H3</t>
  </si>
  <si>
    <t>Q4Q2K1_LEIMA</t>
  </si>
  <si>
    <t>Q4Q2K1</t>
  </si>
  <si>
    <t>Q4R7A0_MACFA</t>
  </si>
  <si>
    <t>Q4R7A0</t>
  </si>
  <si>
    <t>Q4UBM2_THEAN</t>
  </si>
  <si>
    <t>Q4UBM2</t>
  </si>
  <si>
    <t>Q4UCQ8_THEAN</t>
  </si>
  <si>
    <t>Q4UCQ8</t>
  </si>
  <si>
    <t>Q4WXJ4_ASPFU</t>
  </si>
  <si>
    <t>Q4WXJ4</t>
  </si>
  <si>
    <t>Q4XJE2_PLACH</t>
  </si>
  <si>
    <t>Q4XJE2</t>
  </si>
  <si>
    <t>Q4Y814_PLACH</t>
  </si>
  <si>
    <t>Q4Y814</t>
  </si>
  <si>
    <t>Q4YQF3_PLABA</t>
  </si>
  <si>
    <t>Q4YQF3</t>
  </si>
  <si>
    <t>Q4YZA6_PLABA</t>
  </si>
  <si>
    <t>Q4YZA6</t>
  </si>
  <si>
    <t>Q581U7_TRYB2</t>
  </si>
  <si>
    <t>Q581U7</t>
  </si>
  <si>
    <t>Q5B8P8_EMENI</t>
  </si>
  <si>
    <t>Q5B8P8</t>
  </si>
  <si>
    <t>Q5CPX2_CRYPI</t>
  </si>
  <si>
    <t>Q5CPX2</t>
  </si>
  <si>
    <t>Q5CRW9_CRYPI</t>
  </si>
  <si>
    <t>Q5CRW9</t>
  </si>
  <si>
    <t>Q5E8J8_VIBF1</t>
  </si>
  <si>
    <t>Q5E8J8</t>
  </si>
  <si>
    <t>Q5FIM0_LACAC</t>
  </si>
  <si>
    <t>Q5FIM0</t>
  </si>
  <si>
    <t>Q5FKS0_LACAC</t>
  </si>
  <si>
    <t>Q5FKS0</t>
  </si>
  <si>
    <t>Q5FKT4_LACAC</t>
  </si>
  <si>
    <t>Q5FKT4</t>
  </si>
  <si>
    <t>Q5FUV1_GLUOX</t>
  </si>
  <si>
    <t>Q5FUV1</t>
  </si>
  <si>
    <t>Q5JH24_THEKO</t>
  </si>
  <si>
    <t>Q5JH24</t>
  </si>
  <si>
    <t>Q5JH57_THEKO</t>
  </si>
  <si>
    <t>Q5JH57</t>
  </si>
  <si>
    <t>Q5KIP3_CRYNJ</t>
  </si>
  <si>
    <t>Q5KIP3</t>
  </si>
  <si>
    <t>Q5L0H3_GEOKA</t>
  </si>
  <si>
    <t>Q5L0H3</t>
  </si>
  <si>
    <t>Q5L142_GEOKA</t>
  </si>
  <si>
    <t>Q5L142</t>
  </si>
  <si>
    <t>Q5LPT9_RUEPO</t>
  </si>
  <si>
    <t>Q5LPT9</t>
  </si>
  <si>
    <t>Q5M2N3_STRT2</t>
  </si>
  <si>
    <t>Q5M2N3</t>
  </si>
  <si>
    <t>Q5M419_STRT2</t>
  </si>
  <si>
    <t>Q5M419</t>
  </si>
  <si>
    <t>Q5NLC0_ZYMMO</t>
  </si>
  <si>
    <t>Q5NLC0</t>
  </si>
  <si>
    <t>Q5NZQ7_AROAE</t>
  </si>
  <si>
    <t>Q5NZQ7</t>
  </si>
  <si>
    <t>Q5NZR0_AROAE</t>
  </si>
  <si>
    <t>Q5NZR0</t>
  </si>
  <si>
    <t>Q5P0W8_AROAE</t>
  </si>
  <si>
    <t>Q5P0W8</t>
  </si>
  <si>
    <t>Q5QU60_IDILO</t>
  </si>
  <si>
    <t>Q5QU60</t>
  </si>
  <si>
    <t>Q5R089_IDILO</t>
  </si>
  <si>
    <t>Q5R089</t>
  </si>
  <si>
    <t>Q5SJ74_THET8</t>
  </si>
  <si>
    <t>Q5SJ74</t>
  </si>
  <si>
    <t>Q5U3T4_DANRE</t>
  </si>
  <si>
    <t>Q5U3T4</t>
  </si>
  <si>
    <t>Q5V0H4_HALMA</t>
  </si>
  <si>
    <t>Q5V0H4</t>
  </si>
  <si>
    <t>Q5V2K7_HALMA</t>
  </si>
  <si>
    <t>Q5V2K7</t>
  </si>
  <si>
    <t>Q5V5H8_HALMA</t>
  </si>
  <si>
    <t>Q5V5H8</t>
  </si>
  <si>
    <t>Q5WFA0_BACSK</t>
  </si>
  <si>
    <t>Q5WFA0</t>
  </si>
  <si>
    <t>Q5WFV7_BACSK</t>
  </si>
  <si>
    <t>Q5WFV7</t>
  </si>
  <si>
    <t>Q5YSX5_NOCFA</t>
  </si>
  <si>
    <t>Q5YSX5</t>
  </si>
  <si>
    <t>Q5ZTA6_LEGPH</t>
  </si>
  <si>
    <t>Q5ZTA6</t>
  </si>
  <si>
    <t>Q5ZWR4_LEGPH</t>
  </si>
  <si>
    <t>Q5ZWR4</t>
  </si>
  <si>
    <t>Q605H9_METCA</t>
  </si>
  <si>
    <t>Q605H9</t>
  </si>
  <si>
    <t>Q609U7_METCA</t>
  </si>
  <si>
    <t>Q609U7</t>
  </si>
  <si>
    <t>Q63J01_BURPS</t>
  </si>
  <si>
    <t>Q63J01</t>
  </si>
  <si>
    <t>Q65JG6_BACLD</t>
  </si>
  <si>
    <t>Q65JG6</t>
  </si>
  <si>
    <t>Q65K50_BACLD</t>
  </si>
  <si>
    <t>Q65K50</t>
  </si>
  <si>
    <t>Q67P52_SYMTH</t>
  </si>
  <si>
    <t>Q67P52</t>
  </si>
  <si>
    <t>Q6A7Q0_PROAC</t>
  </si>
  <si>
    <t>Q6A7Q0</t>
  </si>
  <si>
    <t>Q6ADZ4_LEIXX</t>
  </si>
  <si>
    <t>Q6ADZ4</t>
  </si>
  <si>
    <t>Q6AQL6_DESPS</t>
  </si>
  <si>
    <t>Q6AQL6</t>
  </si>
  <si>
    <t>Q6ER78_ORYSJ</t>
  </si>
  <si>
    <t>Q6ER78</t>
  </si>
  <si>
    <t>Q6ERD4_ORYSJ</t>
  </si>
  <si>
    <t>Q6ERD4</t>
  </si>
  <si>
    <t>Q6F0P5_MESFL</t>
  </si>
  <si>
    <t>Q6F0P5</t>
  </si>
  <si>
    <t>Q6KH27_MYCMO</t>
  </si>
  <si>
    <t>Q6KH27</t>
  </si>
  <si>
    <t>Q6L0H4_PICTO</t>
  </si>
  <si>
    <t>Q6L0H4</t>
  </si>
  <si>
    <t>Q6L180_PICTO</t>
  </si>
  <si>
    <t>Q6L180</t>
  </si>
  <si>
    <t>Q6LHF6_PHOPR</t>
  </si>
  <si>
    <t>Q6LHF6</t>
  </si>
  <si>
    <t>Q6LNT7_PHOPR</t>
  </si>
  <si>
    <t>Q6LNT7</t>
  </si>
  <si>
    <t>Q6LXH0_METMP</t>
  </si>
  <si>
    <t>Q6LXH0</t>
  </si>
  <si>
    <t>Q6LZD5_METMP</t>
  </si>
  <si>
    <t>Q6LZD5</t>
  </si>
  <si>
    <t>Q6M041_METMP</t>
  </si>
  <si>
    <t>Q6M041</t>
  </si>
  <si>
    <t>Q6M173_METMP</t>
  </si>
  <si>
    <t>Q6M173</t>
  </si>
  <si>
    <t>Q6MLH4_BDEBA</t>
  </si>
  <si>
    <t>Q6MLH4</t>
  </si>
  <si>
    <t>Q6MSU8_MYCMS</t>
  </si>
  <si>
    <t>Q6MSU8</t>
  </si>
  <si>
    <t>Q6N2A1_RHOPA</t>
  </si>
  <si>
    <t>Q6N2A1</t>
  </si>
  <si>
    <t>Q6N5N9_RHOPA</t>
  </si>
  <si>
    <t>Q6N5N9</t>
  </si>
  <si>
    <t>Q6NGP5_CORDI</t>
  </si>
  <si>
    <t>Q6NGP5</t>
  </si>
  <si>
    <t>Q6YPU2_ONYPE</t>
  </si>
  <si>
    <t>Q6YPU2</t>
  </si>
  <si>
    <t>Q72BD6_DESVH</t>
  </si>
  <si>
    <t>Q72BD6</t>
  </si>
  <si>
    <t>Q72BV4_DESVH</t>
  </si>
  <si>
    <t>Q72BV4</t>
  </si>
  <si>
    <t>Q72DQ3_DESVH</t>
  </si>
  <si>
    <t>Q72DQ3</t>
  </si>
  <si>
    <t>Q73MR4_TREDE</t>
  </si>
  <si>
    <t>Q73MR4</t>
  </si>
  <si>
    <t>Q73VZ8_MYCPA</t>
  </si>
  <si>
    <t>Q73VZ8</t>
  </si>
  <si>
    <t>Q748A2_GEOSL</t>
  </si>
  <si>
    <t>Q748A2</t>
  </si>
  <si>
    <t>Q74C32_GEOSL</t>
  </si>
  <si>
    <t>Q74C32</t>
  </si>
  <si>
    <t>Q74HX7_LACJO</t>
  </si>
  <si>
    <t>Q74HX7</t>
  </si>
  <si>
    <t>Q74JU8_LACJO</t>
  </si>
  <si>
    <t>Q74JU8</t>
  </si>
  <si>
    <t>Q74JW4_LACJO</t>
  </si>
  <si>
    <t>Q74JW4</t>
  </si>
  <si>
    <t>Q74M96_NANEQ</t>
  </si>
  <si>
    <t>Q74M96</t>
  </si>
  <si>
    <t>Q74MJ3_NANEQ</t>
  </si>
  <si>
    <t>Q74MJ3</t>
  </si>
  <si>
    <t>Q7CZK7_AGRFC</t>
  </si>
  <si>
    <t>Q7CZK7</t>
  </si>
  <si>
    <t>Q7LYL5_SULSO</t>
  </si>
  <si>
    <t>Q7LYL5</t>
  </si>
  <si>
    <t>Q7MPJ1_VIBVY</t>
  </si>
  <si>
    <t>Q7MPJ1</t>
  </si>
  <si>
    <t>Q7MSV9_WOLSU</t>
  </si>
  <si>
    <t>Q7MSV9</t>
  </si>
  <si>
    <t>Q7NC60_MYCGA</t>
  </si>
  <si>
    <t>Q7NC60</t>
  </si>
  <si>
    <t>Q7NLV0_GLOVI</t>
  </si>
  <si>
    <t>Q7NLV0</t>
  </si>
  <si>
    <t>Q7PX56_ANOGA</t>
  </si>
  <si>
    <t>Q7PX56</t>
  </si>
  <si>
    <t>Q7Q184_ANOGA</t>
  </si>
  <si>
    <t>Q7Q184</t>
  </si>
  <si>
    <t>Q7QC68_ANOGA</t>
  </si>
  <si>
    <t>Q7QC68</t>
  </si>
  <si>
    <t>Q7RRG4_PLAYO</t>
  </si>
  <si>
    <t>Q7RRG4</t>
  </si>
  <si>
    <t>Q7RRQ3_PLAYO</t>
  </si>
  <si>
    <t>Q7RRQ3</t>
  </si>
  <si>
    <t>Q7UA32_SYNPX</t>
  </si>
  <si>
    <t>Q7UA32</t>
  </si>
  <si>
    <t>Q7UMQ3_RHOBA</t>
  </si>
  <si>
    <t>Q7UMQ3</t>
  </si>
  <si>
    <t>Q7UZL0_PROMP</t>
  </si>
  <si>
    <t>Q7UZL0</t>
  </si>
  <si>
    <t>Q7V989_PROMM</t>
  </si>
  <si>
    <t>Q7V989</t>
  </si>
  <si>
    <t>Q7V9L8_PROMA</t>
  </si>
  <si>
    <t>Q7V9L8</t>
  </si>
  <si>
    <t>Q7VGZ4_HELHP</t>
  </si>
  <si>
    <t>Q7VGZ4</t>
  </si>
  <si>
    <t>Q7VVN7_BORPE</t>
  </si>
  <si>
    <t>Q7VVN7</t>
  </si>
  <si>
    <t>Q819J9_BACCR</t>
  </si>
  <si>
    <t>Q819J9</t>
  </si>
  <si>
    <t>Q81A00_BACCR</t>
  </si>
  <si>
    <t>Q81A00</t>
  </si>
  <si>
    <t>Q81FA8_BACCR</t>
  </si>
  <si>
    <t>Q81FA8</t>
  </si>
  <si>
    <t>PF00528</t>
  </si>
  <si>
    <t>PF00528.19 Binding-protein-dependent transport system inner membrane component</t>
  </si>
  <si>
    <t>Q81FH4_BACCR</t>
  </si>
  <si>
    <t>Q81FH4</t>
  </si>
  <si>
    <t>Q81MQ6_BACAN</t>
  </si>
  <si>
    <t>Q81MQ6</t>
  </si>
  <si>
    <t>Q81SC3_BACAN</t>
  </si>
  <si>
    <t>Q81SC3</t>
  </si>
  <si>
    <t>Q81WN9_BACAN</t>
  </si>
  <si>
    <t>Q81WN9</t>
  </si>
  <si>
    <t>Q82K88_STRAW</t>
  </si>
  <si>
    <t>Q82K88</t>
  </si>
  <si>
    <t>Q82Y63_NITEU</t>
  </si>
  <si>
    <t>Q82Y63</t>
  </si>
  <si>
    <t>Q82ZX3_ENTFA</t>
  </si>
  <si>
    <t>Q82ZX3</t>
  </si>
  <si>
    <t>Q836D0_ENTFA</t>
  </si>
  <si>
    <t>Q836D0</t>
  </si>
  <si>
    <t>Q83FT6_TROWT</t>
  </si>
  <si>
    <t>Q83FT6</t>
  </si>
  <si>
    <t>Q84JJ2_ORYSJ</t>
  </si>
  <si>
    <t>Q84JJ2</t>
  </si>
  <si>
    <t>Q84W56_ARATH</t>
  </si>
  <si>
    <t>Q84W56</t>
  </si>
  <si>
    <t>Q87T32_VIBPA</t>
  </si>
  <si>
    <t>Q87T32</t>
  </si>
  <si>
    <t>Q885S8_PSESM</t>
  </si>
  <si>
    <t>Q885S8</t>
  </si>
  <si>
    <t>Q88HR2_PSEPK</t>
  </si>
  <si>
    <t>Q88HR2</t>
  </si>
  <si>
    <t>Q88M01_PSEPK</t>
  </si>
  <si>
    <t>Q88M01</t>
  </si>
  <si>
    <t>Q896E9_CLOTE</t>
  </si>
  <si>
    <t>Q896E9</t>
  </si>
  <si>
    <t>Q896M4_CLOTE</t>
  </si>
  <si>
    <t>Q896M4</t>
  </si>
  <si>
    <t>Q89KK3_BRADU</t>
  </si>
  <si>
    <t>Q89KK3</t>
  </si>
  <si>
    <t>Q89QK9_BRADU</t>
  </si>
  <si>
    <t>Q89QK9</t>
  </si>
  <si>
    <t>Q8DJK3_THEEB</t>
  </si>
  <si>
    <t>Q8DJK3</t>
  </si>
  <si>
    <t>Q8DJR7_THEEB</t>
  </si>
  <si>
    <t>Q8DJR7</t>
  </si>
  <si>
    <t>Q8DQR3_STRR6</t>
  </si>
  <si>
    <t>Q8DQR3</t>
  </si>
  <si>
    <t>Q8DRH7_STRR6</t>
  </si>
  <si>
    <t>Q8DRH7</t>
  </si>
  <si>
    <t>Q8DTB3_STRMU</t>
  </si>
  <si>
    <t>Q8DTB3</t>
  </si>
  <si>
    <t>Q8DVU7_STRMU</t>
  </si>
  <si>
    <t>Q8DVU7</t>
  </si>
  <si>
    <t>Q8DXT5_STRA5</t>
  </si>
  <si>
    <t>Q8DXT5</t>
  </si>
  <si>
    <t>Q8DZC3_STRA5</t>
  </si>
  <si>
    <t>Q8DZC3</t>
  </si>
  <si>
    <t>Q8EJC6_SHEON</t>
  </si>
  <si>
    <t>Q8EJC6</t>
  </si>
  <si>
    <t>Q8ER98_OCEIH</t>
  </si>
  <si>
    <t>Q8ER98</t>
  </si>
  <si>
    <t>Q8EVN2_MYCPE</t>
  </si>
  <si>
    <t>Q8EVN2</t>
  </si>
  <si>
    <t>Q8FPB9_COREF</t>
  </si>
  <si>
    <t>Q8FPB9</t>
  </si>
  <si>
    <t>Q8IL83_PLAF7</t>
  </si>
  <si>
    <t>Q8IL83</t>
  </si>
  <si>
    <t>Q8KET4_CHLTE</t>
  </si>
  <si>
    <t>Q8KET4</t>
  </si>
  <si>
    <t>Q8PSK1_METMA</t>
  </si>
  <si>
    <t>Q8PSK1</t>
  </si>
  <si>
    <t>Q8PW35_METMA</t>
  </si>
  <si>
    <t>Q8PW35</t>
  </si>
  <si>
    <t>Q8PZ03_METMA</t>
  </si>
  <si>
    <t>Q8PZ03</t>
  </si>
  <si>
    <t>Q8R638_FUSNN</t>
  </si>
  <si>
    <t>Q8R638</t>
  </si>
  <si>
    <t>Q8RAH0_CALS4</t>
  </si>
  <si>
    <t>Q8RAH0</t>
  </si>
  <si>
    <t>Q8RBU2_CALS4</t>
  </si>
  <si>
    <t>Q8RBU2</t>
  </si>
  <si>
    <t>Q8SUC3_ENCCU</t>
  </si>
  <si>
    <t>Q8SUC3</t>
  </si>
  <si>
    <t>Q8SUE4_ENCCU</t>
  </si>
  <si>
    <t>Q8SUE4</t>
  </si>
  <si>
    <t>Q8TGX4_METAC</t>
  </si>
  <si>
    <t>Q8TGX4</t>
  </si>
  <si>
    <t>Q8TJB4_METAC</t>
  </si>
  <si>
    <t>Q8TJB4</t>
  </si>
  <si>
    <t>Q8TT34_METAC</t>
  </si>
  <si>
    <t>Q8TT34</t>
  </si>
  <si>
    <t>Q8TVW4_METKA</t>
  </si>
  <si>
    <t>Q8TVW4</t>
  </si>
  <si>
    <t>Q8TW11_METKA</t>
  </si>
  <si>
    <t>Q8TW11</t>
  </si>
  <si>
    <t>Q8TXA0_METKA</t>
  </si>
  <si>
    <t>Q8TXA0</t>
  </si>
  <si>
    <t>Q8U124_PYRFU</t>
  </si>
  <si>
    <t>Q8U124</t>
  </si>
  <si>
    <t>Q8U1V4_PYRFU</t>
  </si>
  <si>
    <t>Q8U1V4</t>
  </si>
  <si>
    <t>Q8XJI1_CLOPE</t>
  </si>
  <si>
    <t>Q8XJI1</t>
  </si>
  <si>
    <t>Q8Y2Y0_RALSO</t>
  </si>
  <si>
    <t>Q8Y2Y0</t>
  </si>
  <si>
    <t>Q8Y767_LISMO</t>
  </si>
  <si>
    <t>Q8Y767</t>
  </si>
  <si>
    <t>Q8YQY2_NOSS1</t>
  </si>
  <si>
    <t>Q8YQY2</t>
  </si>
  <si>
    <t>Q8YS71_NOSS1</t>
  </si>
  <si>
    <t>Q8YS71</t>
  </si>
  <si>
    <t>Q8ZTD5_PYRAE</t>
  </si>
  <si>
    <t>Q8ZTD5</t>
  </si>
  <si>
    <t>Q8ZYD9_PYRAE</t>
  </si>
  <si>
    <t>Q8ZYD9</t>
  </si>
  <si>
    <t>Q92CZ5_LISMO</t>
  </si>
  <si>
    <t>Q92CZ5</t>
  </si>
  <si>
    <t>Q92QN7_RHIME</t>
  </si>
  <si>
    <t>Q92QN7</t>
  </si>
  <si>
    <t>Q92Z81_RHIME</t>
  </si>
  <si>
    <t>Q92Z81</t>
  </si>
  <si>
    <t>Q95PY8_CAEEL</t>
  </si>
  <si>
    <t>Q95PY8</t>
  </si>
  <si>
    <t>Q96HV7_HUMAN</t>
  </si>
  <si>
    <t>Q96HV7</t>
  </si>
  <si>
    <t>Q97IF8_CLOAB</t>
  </si>
  <si>
    <t>Q97IF8</t>
  </si>
  <si>
    <t>Q980D0_SULSO</t>
  </si>
  <si>
    <t>Q980D0</t>
  </si>
  <si>
    <t>Q980T9_SULSO</t>
  </si>
  <si>
    <t>Q980T9</t>
  </si>
  <si>
    <t>Q988V8_RHILO</t>
  </si>
  <si>
    <t>Q988V8</t>
  </si>
  <si>
    <t>Q98KS1_RHILO</t>
  </si>
  <si>
    <t>Q98KS1</t>
  </si>
  <si>
    <t>Q98PL8_MYCPU</t>
  </si>
  <si>
    <t>Q98PL8</t>
  </si>
  <si>
    <t>Q99Y42_STRP1</t>
  </si>
  <si>
    <t>Q99Y42</t>
  </si>
  <si>
    <t>Q99ZY2_STRP1</t>
  </si>
  <si>
    <t>Q99ZY2</t>
  </si>
  <si>
    <t>Q9A6Z2_CAUCR</t>
  </si>
  <si>
    <t>Q9A6Z2</t>
  </si>
  <si>
    <t>Q9AA00_CAUCR</t>
  </si>
  <si>
    <t>Q9AA00</t>
  </si>
  <si>
    <t>Q9CBW5_MYCLE</t>
  </si>
  <si>
    <t>Q9CBW5</t>
  </si>
  <si>
    <t>Q9CF63_LACLA</t>
  </si>
  <si>
    <t>Q9CF63</t>
  </si>
  <si>
    <t>Q9CIR6_LACLA</t>
  </si>
  <si>
    <t>Q9CIR6</t>
  </si>
  <si>
    <t>Q9HL97_THEAC</t>
  </si>
  <si>
    <t>Q9HL97</t>
  </si>
  <si>
    <t>Q9HMJ7_HALSA</t>
  </si>
  <si>
    <t>Q9HMJ7</t>
  </si>
  <si>
    <t>Q9HS54_HALSA</t>
  </si>
  <si>
    <t>Q9HS54</t>
  </si>
  <si>
    <t>Q9HY12_PSEAE</t>
  </si>
  <si>
    <t>Q9HY12</t>
  </si>
  <si>
    <t>Q9K9I5_BACHD</t>
  </si>
  <si>
    <t>Q9K9I5</t>
  </si>
  <si>
    <t>Q9KA92_BACHD</t>
  </si>
  <si>
    <t>Q9KA92</t>
  </si>
  <si>
    <t>Q9KV92_VIBCH</t>
  </si>
  <si>
    <t>Q9KV92</t>
  </si>
  <si>
    <t>Q9PPR9_UREPA</t>
  </si>
  <si>
    <t>Q9PPR9</t>
  </si>
  <si>
    <t>Q9RZ85_DEIRA</t>
  </si>
  <si>
    <t>Q9RZ85</t>
  </si>
  <si>
    <t>Q9U3K2_CAEEL</t>
  </si>
  <si>
    <t>Q9U3K2</t>
  </si>
  <si>
    <t>Q9VAH9_DROME</t>
  </si>
  <si>
    <t>Q9VAH9</t>
  </si>
  <si>
    <t>Q9YEQ9_AERPE</t>
  </si>
  <si>
    <t>Q9YEQ9</t>
  </si>
  <si>
    <t>Q9YFR8_AERPE</t>
  </si>
  <si>
    <t>Q9YFR8</t>
  </si>
  <si>
    <t>Q9ZDA1_RICPR</t>
  </si>
  <si>
    <t>Q9ZDA1</t>
  </si>
  <si>
    <t>R0JW93_SETT2</t>
  </si>
  <si>
    <t>R0JW93</t>
  </si>
  <si>
    <t>R0K5E9_SETT2</t>
  </si>
  <si>
    <t>R0K5E9</t>
  </si>
  <si>
    <t>R0M5V3_NOSB1</t>
  </si>
  <si>
    <t>R0M5V3</t>
  </si>
  <si>
    <t>R0MJK0_NOSB1</t>
  </si>
  <si>
    <t>R0MJK0</t>
  </si>
  <si>
    <t>R1DKF6_EMIHU</t>
  </si>
  <si>
    <t>R1DKF6</t>
  </si>
  <si>
    <t>R1DNS5_EMIHU</t>
  </si>
  <si>
    <t>R1DNS5</t>
  </si>
  <si>
    <t>R1GG54_BOTPV</t>
  </si>
  <si>
    <t>R1GG54</t>
  </si>
  <si>
    <t>R2PTJ7_9ENTE</t>
  </si>
  <si>
    <t>R2PTJ7</t>
  </si>
  <si>
    <t>R2Q227_9ENTE</t>
  </si>
  <si>
    <t>R2Q227</t>
  </si>
  <si>
    <t>R2QW24_9ENTE</t>
  </si>
  <si>
    <t>R2QW24</t>
  </si>
  <si>
    <t>R2SCZ1_9ENTE</t>
  </si>
  <si>
    <t>R2SCZ1</t>
  </si>
  <si>
    <t>R2T3Z2_9ENTE</t>
  </si>
  <si>
    <t>R2T3Z2</t>
  </si>
  <si>
    <t>R2TJ26_9ENTE</t>
  </si>
  <si>
    <t>R2TJ26</t>
  </si>
  <si>
    <t>R3WLP0_9ENTE</t>
  </si>
  <si>
    <t>R3WLP0</t>
  </si>
  <si>
    <t>R3WQK6_9ENTE</t>
  </si>
  <si>
    <t>R3WQK6</t>
  </si>
  <si>
    <t>R4JXX1_CLOPA</t>
  </si>
  <si>
    <t>R4JXX1</t>
  </si>
  <si>
    <t>R4K5H1_CLOPA</t>
  </si>
  <si>
    <t>R4K5H1</t>
  </si>
  <si>
    <t>R4KBU9_9FIRM</t>
  </si>
  <si>
    <t>R4KBU9</t>
  </si>
  <si>
    <t>R4KCC8_CLOPA</t>
  </si>
  <si>
    <t>R4KCC8</t>
  </si>
  <si>
    <t>R4KHN7_CLOPA</t>
  </si>
  <si>
    <t>R4KHN7</t>
  </si>
  <si>
    <t>R4KI54_9FIRM</t>
  </si>
  <si>
    <t>R4KI54</t>
  </si>
  <si>
    <t>R4KTL2_9FIRM</t>
  </si>
  <si>
    <t>R4KTL2</t>
  </si>
  <si>
    <t>R4LLN8_9ACTN</t>
  </si>
  <si>
    <t>R4LLN8</t>
  </si>
  <si>
    <t>R4PN33_9BACT</t>
  </si>
  <si>
    <t>R4PN33</t>
  </si>
  <si>
    <t>R4SUY8_AMYOR</t>
  </si>
  <si>
    <t>R4SUY8</t>
  </si>
  <si>
    <t>R4T1E8_AMYOR</t>
  </si>
  <si>
    <t>R4T1E8</t>
  </si>
  <si>
    <t>R4U5N2_9MOLU</t>
  </si>
  <si>
    <t>R4U5N2</t>
  </si>
  <si>
    <t>R4W111_9EURY</t>
  </si>
  <si>
    <t>R4W111</t>
  </si>
  <si>
    <t>R4W9U7_9EURY</t>
  </si>
  <si>
    <t>R4W9U7</t>
  </si>
  <si>
    <t>R4XCM8_TAPDE</t>
  </si>
  <si>
    <t>R4XCM8</t>
  </si>
  <si>
    <t>R4XM10_TAPDE</t>
  </si>
  <si>
    <t>R4XM10</t>
  </si>
  <si>
    <t>R4YMM2_OLEAN</t>
  </si>
  <si>
    <t>R4YMM2</t>
  </si>
  <si>
    <t>R5A5F3_9CLOT</t>
  </si>
  <si>
    <t>R5A5F3</t>
  </si>
  <si>
    <t>R5AE42_9FIRM</t>
  </si>
  <si>
    <t>R5AE42</t>
  </si>
  <si>
    <t>R5AGR3_9FIRM</t>
  </si>
  <si>
    <t>R5AGR3</t>
  </si>
  <si>
    <t>R5AH31_9CLOT</t>
  </si>
  <si>
    <t>R5AH31</t>
  </si>
  <si>
    <t>R5AQX2_9CLOT</t>
  </si>
  <si>
    <t>R5AQX2</t>
  </si>
  <si>
    <t>R5AS94_9CLOT</t>
  </si>
  <si>
    <t>R5AS94</t>
  </si>
  <si>
    <t>R5AWI1_9FIRM</t>
  </si>
  <si>
    <t>R5AWI1</t>
  </si>
  <si>
    <t>R5B5Q1_9FIRM</t>
  </si>
  <si>
    <t>R5B5Q1</t>
  </si>
  <si>
    <t>R5B5V0_9CLOT</t>
  </si>
  <si>
    <t>R5B5V0</t>
  </si>
  <si>
    <t>PF00583</t>
  </si>
  <si>
    <t>PF00583.22 Acetyltransferase (GNAT) family</t>
  </si>
  <si>
    <t>PF00144</t>
  </si>
  <si>
    <t>PF00144.21 Beta-lactamase</t>
  </si>
  <si>
    <t>R5BEJ3_9CLOT</t>
  </si>
  <si>
    <t>R5BEJ3</t>
  </si>
  <si>
    <t>R5BQS3_9FIRM</t>
  </si>
  <si>
    <t>R5BQS3</t>
  </si>
  <si>
    <t>R5BU82_9FIRM</t>
  </si>
  <si>
    <t>R5BU82</t>
  </si>
  <si>
    <t>R5C5I1_9FIRM</t>
  </si>
  <si>
    <t>R5C5I1</t>
  </si>
  <si>
    <t>R5CFR0_9FIRM</t>
  </si>
  <si>
    <t>R5CFR0</t>
  </si>
  <si>
    <t>R5CK90_9FIRM</t>
  </si>
  <si>
    <t>R5CK90</t>
  </si>
  <si>
    <t>R5CYA1_9FIRM</t>
  </si>
  <si>
    <t>R5CYA1</t>
  </si>
  <si>
    <t>R5CYT1_9FIRM</t>
  </si>
  <si>
    <t>R5CYT1</t>
  </si>
  <si>
    <t>R5D4S2_9FIRM</t>
  </si>
  <si>
    <t>R5D4S2</t>
  </si>
  <si>
    <t>R5D5Y5_9FIRM</t>
  </si>
  <si>
    <t>R5D5Y5</t>
  </si>
  <si>
    <t>R5D787_9FIRM</t>
  </si>
  <si>
    <t>R5D787</t>
  </si>
  <si>
    <t>R5DD25_9FIRM</t>
  </si>
  <si>
    <t>R5DD25</t>
  </si>
  <si>
    <t>R5E073_9FIRM</t>
  </si>
  <si>
    <t>R5E073</t>
  </si>
  <si>
    <t>R5E1H8_9FIRM</t>
  </si>
  <si>
    <t>R5E1H8</t>
  </si>
  <si>
    <t>R5E4J7_9FIRM</t>
  </si>
  <si>
    <t>R5E4J7</t>
  </si>
  <si>
    <t>R5EAJ6_9CLOT</t>
  </si>
  <si>
    <t>R5EAJ6</t>
  </si>
  <si>
    <t>R5EBJ3_9CLOT</t>
  </si>
  <si>
    <t>R5EBJ3</t>
  </si>
  <si>
    <t>R5EM84_9FIRM</t>
  </si>
  <si>
    <t>R5EM84</t>
  </si>
  <si>
    <t>R5EW55_9FIRM</t>
  </si>
  <si>
    <t>R5EW55</t>
  </si>
  <si>
    <t>R5F7P0_9CLOT</t>
  </si>
  <si>
    <t>R5F7P0</t>
  </si>
  <si>
    <t>R5FAE3_9CLOT</t>
  </si>
  <si>
    <t>R5FAE3</t>
  </si>
  <si>
    <t>R5FKV9_9FIRM</t>
  </si>
  <si>
    <t>R5FKV9</t>
  </si>
  <si>
    <t>R5FNN4_9ACTN</t>
  </si>
  <si>
    <t>R5FNN4</t>
  </si>
  <si>
    <t>R5FWJ6_9FIRM</t>
  </si>
  <si>
    <t>R5FWJ6</t>
  </si>
  <si>
    <t>R5G3G2_9FIRM</t>
  </si>
  <si>
    <t>R5G3G2</t>
  </si>
  <si>
    <t>R5GV88_9FIRM</t>
  </si>
  <si>
    <t>R5GV88</t>
  </si>
  <si>
    <t>R5GYV2_9FIRM</t>
  </si>
  <si>
    <t>R5GYV2</t>
  </si>
  <si>
    <t>R5H8V9_9FIRM</t>
  </si>
  <si>
    <t>R5H8V9</t>
  </si>
  <si>
    <t>R5H926_9FIRM</t>
  </si>
  <si>
    <t>R5H926</t>
  </si>
  <si>
    <t>R5HC09_9FIRM</t>
  </si>
  <si>
    <t>R5HC09</t>
  </si>
  <si>
    <t>R5HLK3_9FIRM</t>
  </si>
  <si>
    <t>R5HLK3</t>
  </si>
  <si>
    <t>R5HPY1_9FIRM</t>
  </si>
  <si>
    <t>R5HPY1</t>
  </si>
  <si>
    <t>R5HU14_9MOLU</t>
  </si>
  <si>
    <t>R5HU14</t>
  </si>
  <si>
    <t>R5HX14_9FIRM</t>
  </si>
  <si>
    <t>R5HX14</t>
  </si>
  <si>
    <t>R5HX34_9FIRM</t>
  </si>
  <si>
    <t>R5HX34</t>
  </si>
  <si>
    <t>R5IG16_9CLOT</t>
  </si>
  <si>
    <t>R5IG16</t>
  </si>
  <si>
    <t>R5IJ07_9FIRM</t>
  </si>
  <si>
    <t>R5IJ07</t>
  </si>
  <si>
    <t>R5IK97_9FIRM</t>
  </si>
  <si>
    <t>R5IK97</t>
  </si>
  <si>
    <t>R5J1K6_9CLOT</t>
  </si>
  <si>
    <t>R5J1K6</t>
  </si>
  <si>
    <t>R5J1T6_9FIRM</t>
  </si>
  <si>
    <t>R5J1T6</t>
  </si>
  <si>
    <t>R5J8M2_9CLOT</t>
  </si>
  <si>
    <t>R5J8M2</t>
  </si>
  <si>
    <t>R5JEJ8_9FIRM</t>
  </si>
  <si>
    <t>R5JEJ8</t>
  </si>
  <si>
    <t>R5JFV0_9FIRM</t>
  </si>
  <si>
    <t>R5JFV0</t>
  </si>
  <si>
    <t>R5KCI8_9CLOT</t>
  </si>
  <si>
    <t>R5KCI8</t>
  </si>
  <si>
    <t>R5KF22_9CLOT</t>
  </si>
  <si>
    <t>R5KF22</t>
  </si>
  <si>
    <t>R5KJ83_9CLOT</t>
  </si>
  <si>
    <t>R5KJ83</t>
  </si>
  <si>
    <t>R5KMH7_9CLOT</t>
  </si>
  <si>
    <t>R5KMH7</t>
  </si>
  <si>
    <t>R5L1T5_9CLOT</t>
  </si>
  <si>
    <t>R5L1T5</t>
  </si>
  <si>
    <t>R5L259_9CLOT</t>
  </si>
  <si>
    <t>R5L259</t>
  </si>
  <si>
    <t>R5L8T6_9FIRM</t>
  </si>
  <si>
    <t>R5L8T6</t>
  </si>
  <si>
    <t>R5L9W0_9SPIR</t>
  </si>
  <si>
    <t>R5L9W0</t>
  </si>
  <si>
    <t>R5LBX0_9FIRM</t>
  </si>
  <si>
    <t>R5LBX0</t>
  </si>
  <si>
    <t>R5LNV6_9MOLU</t>
  </si>
  <si>
    <t>R5LNV6</t>
  </si>
  <si>
    <t>R5LSS7_9FIRM</t>
  </si>
  <si>
    <t>R5LSS7</t>
  </si>
  <si>
    <t>R5LYH8_9FIRM</t>
  </si>
  <si>
    <t>R5LYH8</t>
  </si>
  <si>
    <t>R5M2A2_9MOLU</t>
  </si>
  <si>
    <t>R5M2A2</t>
  </si>
  <si>
    <t>R5M974_9MOLU</t>
  </si>
  <si>
    <t>R5M974</t>
  </si>
  <si>
    <t>R5MN04_9FIRM</t>
  </si>
  <si>
    <t>R5MN04</t>
  </si>
  <si>
    <t>R5MX81_9FIRM</t>
  </si>
  <si>
    <t>R5MX81</t>
  </si>
  <si>
    <t>R5N0S2_9FIRM</t>
  </si>
  <si>
    <t>R5N0S2</t>
  </si>
  <si>
    <t>R5N703_9FIRM</t>
  </si>
  <si>
    <t>R5N703</t>
  </si>
  <si>
    <t>R5N9A4_9FIRM</t>
  </si>
  <si>
    <t>R5N9A4</t>
  </si>
  <si>
    <t>R5ND78_9CLOT</t>
  </si>
  <si>
    <t>R5ND78</t>
  </si>
  <si>
    <t>R5NJ07_9FIRM</t>
  </si>
  <si>
    <t>R5NJ07</t>
  </si>
  <si>
    <t>R5NRK8_9CLOT</t>
  </si>
  <si>
    <t>R5NRK8</t>
  </si>
  <si>
    <t>R5NT74_9FIRM</t>
  </si>
  <si>
    <t>R5NT74</t>
  </si>
  <si>
    <t>R5PEL4_9CLOT</t>
  </si>
  <si>
    <t>R5PEL4</t>
  </si>
  <si>
    <t>R5PU63_9CLOT</t>
  </si>
  <si>
    <t>R5PU63</t>
  </si>
  <si>
    <t>R5PXP7_9CLOT</t>
  </si>
  <si>
    <t>R5PXP7</t>
  </si>
  <si>
    <t>R5PXS8_9PROT</t>
  </si>
  <si>
    <t>R5PXS8</t>
  </si>
  <si>
    <t>R5Q8G1_9PROT</t>
  </si>
  <si>
    <t>R5Q8G1</t>
  </si>
  <si>
    <t>R5QAW9_9FIRM</t>
  </si>
  <si>
    <t>R5QAW9</t>
  </si>
  <si>
    <t>R5QC43_9FIRM</t>
  </si>
  <si>
    <t>R5QC43</t>
  </si>
  <si>
    <t>R5QJC6_9FIRM</t>
  </si>
  <si>
    <t>R5QJC6</t>
  </si>
  <si>
    <t>R5QKK6_9FIRM</t>
  </si>
  <si>
    <t>R5QKK6</t>
  </si>
  <si>
    <t>R5QR06_9FIRM</t>
  </si>
  <si>
    <t>R5QR06</t>
  </si>
  <si>
    <t>R5QR32_9PROT</t>
  </si>
  <si>
    <t>R5QR32</t>
  </si>
  <si>
    <t>R5QY89_9FIRM</t>
  </si>
  <si>
    <t>R5QY89</t>
  </si>
  <si>
    <t>R5R1W0_9FIRM</t>
  </si>
  <si>
    <t>R5R1W0</t>
  </si>
  <si>
    <t>R5R4J5_9FIRM</t>
  </si>
  <si>
    <t>R5R4J5</t>
  </si>
  <si>
    <t>R5R8Z0_9FIRM</t>
  </si>
  <si>
    <t>R5R8Z0</t>
  </si>
  <si>
    <t>R5RFG8_9FIRM</t>
  </si>
  <si>
    <t>R5RFG8</t>
  </si>
  <si>
    <t>R5S396_9FIRM</t>
  </si>
  <si>
    <t>R5S396</t>
  </si>
  <si>
    <t>R5SIP3_9FIRM</t>
  </si>
  <si>
    <t>R5SIP3</t>
  </si>
  <si>
    <t>R5SQT2_9CLOT</t>
  </si>
  <si>
    <t>R5SQT2</t>
  </si>
  <si>
    <t>R5SXP2_9CLOT</t>
  </si>
  <si>
    <t>R5SXP2</t>
  </si>
  <si>
    <t>R5SY64_9CLOT</t>
  </si>
  <si>
    <t>R5SY64</t>
  </si>
  <si>
    <t>R5SYR8_9CLOT</t>
  </si>
  <si>
    <t>R5SYR8</t>
  </si>
  <si>
    <t>R5SZ33_9CLOT</t>
  </si>
  <si>
    <t>R5SZ33</t>
  </si>
  <si>
    <t>R5T4T9_9CLOT</t>
  </si>
  <si>
    <t>R5T4T9</t>
  </si>
  <si>
    <t>R5T7W5_9FIRM</t>
  </si>
  <si>
    <t>R5T7W5</t>
  </si>
  <si>
    <t>R5TE33_9CLOT</t>
  </si>
  <si>
    <t>R5TE33</t>
  </si>
  <si>
    <t>R5TFM9_9CLOT</t>
  </si>
  <si>
    <t>R5TFM9</t>
  </si>
  <si>
    <t>R5TJU9_9FIRM</t>
  </si>
  <si>
    <t>R5TJU9</t>
  </si>
  <si>
    <t>R5TNC0_9FIRM</t>
  </si>
  <si>
    <t>R5TNC0</t>
  </si>
  <si>
    <t>R5TPT0_9FIRM</t>
  </si>
  <si>
    <t>R5TPT0</t>
  </si>
  <si>
    <t>R5TSF8_9FIRM</t>
  </si>
  <si>
    <t>R5TSF8</t>
  </si>
  <si>
    <t>R5TVD8_9CLOT</t>
  </si>
  <si>
    <t>R5TVD8</t>
  </si>
  <si>
    <t>R5UIN2_9FIRM</t>
  </si>
  <si>
    <t>R5UIN2</t>
  </si>
  <si>
    <t>R5V0Y2_9FIRM</t>
  </si>
  <si>
    <t>R5V0Y2</t>
  </si>
  <si>
    <t>R5V1K0_9FIRM</t>
  </si>
  <si>
    <t>R5V1K0</t>
  </si>
  <si>
    <t>R5V721_9FIRM</t>
  </si>
  <si>
    <t>R5V721</t>
  </si>
  <si>
    <t>R5VMX3_9FIRM</t>
  </si>
  <si>
    <t>R5VMX3</t>
  </si>
  <si>
    <t>R5VQP3_9CLOT</t>
  </si>
  <si>
    <t>R5VQP3</t>
  </si>
  <si>
    <t>R5VSU6_9FIRM</t>
  </si>
  <si>
    <t>R5VSU6</t>
  </si>
  <si>
    <t>R5VWR4_9DELT</t>
  </si>
  <si>
    <t>R5VWR4</t>
  </si>
  <si>
    <t>R5VZP7_9FIRM</t>
  </si>
  <si>
    <t>R5VZP7</t>
  </si>
  <si>
    <t>R5W074_9FIRM</t>
  </si>
  <si>
    <t>R5W074</t>
  </si>
  <si>
    <t>R5WDN7_9CLOT</t>
  </si>
  <si>
    <t>R5WDN7</t>
  </si>
  <si>
    <t>R5X7S5_9CLOT</t>
  </si>
  <si>
    <t>R5X7S5</t>
  </si>
  <si>
    <t>R5X947_9CLOT</t>
  </si>
  <si>
    <t>R5X947</t>
  </si>
  <si>
    <t>R5XC09_9FIRM</t>
  </si>
  <si>
    <t>R5XC09</t>
  </si>
  <si>
    <t>R5XHP3_9FIRM</t>
  </si>
  <si>
    <t>R5XHP3</t>
  </si>
  <si>
    <t>R5XLC3_9FIRM</t>
  </si>
  <si>
    <t>R5XLC3</t>
  </si>
  <si>
    <t>R5XMH4_9CLOT</t>
  </si>
  <si>
    <t>R5XMH4</t>
  </si>
  <si>
    <t>R5XQA1_9FIRM</t>
  </si>
  <si>
    <t>R5XQA1</t>
  </si>
  <si>
    <t>R5XVN7_9CLOT</t>
  </si>
  <si>
    <t>R5XVN7</t>
  </si>
  <si>
    <t>R5Y623_9MOLU</t>
  </si>
  <si>
    <t>R5Y623</t>
  </si>
  <si>
    <t>R5Y7P6_9FIRM</t>
  </si>
  <si>
    <t>R5Y7P6</t>
  </si>
  <si>
    <t>R5YEP4_9FIRM</t>
  </si>
  <si>
    <t>R5YEP4</t>
  </si>
  <si>
    <t>R5YMB4_9FIRM</t>
  </si>
  <si>
    <t>R5YMB4</t>
  </si>
  <si>
    <t>R5YPU1_9PROT</t>
  </si>
  <si>
    <t>R5YPU1</t>
  </si>
  <si>
    <t>R5YWA0_9CLOT</t>
  </si>
  <si>
    <t>R5YWA0</t>
  </si>
  <si>
    <t>R5Z6V9_9FIRM</t>
  </si>
  <si>
    <t>R5Z6V9</t>
  </si>
  <si>
    <t>R5Z7U8_9ACTN</t>
  </si>
  <si>
    <t>R5Z7U8</t>
  </si>
  <si>
    <t>R5Z9M2_9FIRM</t>
  </si>
  <si>
    <t>R5Z9M2</t>
  </si>
  <si>
    <t>R5ZAN3_9CLOT</t>
  </si>
  <si>
    <t>R5ZAN3</t>
  </si>
  <si>
    <t>R5ZMW7_9CLOT</t>
  </si>
  <si>
    <t>R5ZMW7</t>
  </si>
  <si>
    <t>R5ZWR4_9FIRM</t>
  </si>
  <si>
    <t>R5ZWR4</t>
  </si>
  <si>
    <t>R6A886_9FIRM</t>
  </si>
  <si>
    <t>R6A886</t>
  </si>
  <si>
    <t>R6AJS1_9CLOT</t>
  </si>
  <si>
    <t>R6AJS1</t>
  </si>
  <si>
    <t>R6AR80_9CLOT</t>
  </si>
  <si>
    <t>R6AR80</t>
  </si>
  <si>
    <t>R6B2L1_9CLOT</t>
  </si>
  <si>
    <t>R6B2L1</t>
  </si>
  <si>
    <t>R6B3E7_9CLOT</t>
  </si>
  <si>
    <t>R6B3E7</t>
  </si>
  <si>
    <t>R6BDT2_9CLOT</t>
  </si>
  <si>
    <t>R6BDT2</t>
  </si>
  <si>
    <t>R6BVB2_9FIRM</t>
  </si>
  <si>
    <t>R6BVB2</t>
  </si>
  <si>
    <t>R6BWQ9_9FIRM</t>
  </si>
  <si>
    <t>R6BWQ9</t>
  </si>
  <si>
    <t>R6BZ67_9CLOT</t>
  </si>
  <si>
    <t>R6BZ67</t>
  </si>
  <si>
    <t>R6BZB6_9CLOT</t>
  </si>
  <si>
    <t>R6BZB6</t>
  </si>
  <si>
    <t>R6C3G5_9CLOT</t>
  </si>
  <si>
    <t>R6C3G5</t>
  </si>
  <si>
    <t>R6C5X2_9CLOT</t>
  </si>
  <si>
    <t>R6C5X2</t>
  </si>
  <si>
    <t>R6C7P9_9FIRM</t>
  </si>
  <si>
    <t>R6C7P9</t>
  </si>
  <si>
    <t>R6CDN0_9FIRM</t>
  </si>
  <si>
    <t>R6CDN0</t>
  </si>
  <si>
    <t>R6CNC9_9CLOT</t>
  </si>
  <si>
    <t>R6CNC9</t>
  </si>
  <si>
    <t>R6CZ45_9FIRM</t>
  </si>
  <si>
    <t>R6CZ45</t>
  </si>
  <si>
    <t>R6D0C7_9FIRM</t>
  </si>
  <si>
    <t>R6D0C7</t>
  </si>
  <si>
    <t>R6DHF8_9CLOT</t>
  </si>
  <si>
    <t>R6DHF8</t>
  </si>
  <si>
    <t>R6DQR9_9CLOT</t>
  </si>
  <si>
    <t>R6DQR9</t>
  </si>
  <si>
    <t>R6DRQ5_9FIRM</t>
  </si>
  <si>
    <t>R6DRQ5</t>
  </si>
  <si>
    <t>R6DU53_9FIRM</t>
  </si>
  <si>
    <t>R6DU53</t>
  </si>
  <si>
    <t>R6DZ21_9FIRM</t>
  </si>
  <si>
    <t>R6DZ21</t>
  </si>
  <si>
    <t>R6EI70_9FIRM</t>
  </si>
  <si>
    <t>R6EI70</t>
  </si>
  <si>
    <t>R6EJA1_9FIRM</t>
  </si>
  <si>
    <t>R6EJA1</t>
  </si>
  <si>
    <t>R6EM46_9FIRM</t>
  </si>
  <si>
    <t>R6EM46</t>
  </si>
  <si>
    <t>R6EPI8_9FIRM</t>
  </si>
  <si>
    <t>R6EPI8</t>
  </si>
  <si>
    <t>R6ESS5_9FIRM</t>
  </si>
  <si>
    <t>R6ESS5</t>
  </si>
  <si>
    <t>R6F9N1_9FIRM</t>
  </si>
  <si>
    <t>R6F9N1</t>
  </si>
  <si>
    <t>R6FMW3_9FIRM</t>
  </si>
  <si>
    <t>R6FMW3</t>
  </si>
  <si>
    <t>R6G496_9FIRM</t>
  </si>
  <si>
    <t>R6G496</t>
  </si>
  <si>
    <t>R6G4J2_9CLOT</t>
  </si>
  <si>
    <t>R6G4J2</t>
  </si>
  <si>
    <t>R6G4R0_9CLOT</t>
  </si>
  <si>
    <t>R6G4R0</t>
  </si>
  <si>
    <t>R6GBG5_9FIRM</t>
  </si>
  <si>
    <t>R6GBG5</t>
  </si>
  <si>
    <t>R6GIT3_9FIRM</t>
  </si>
  <si>
    <t>R6GIT3</t>
  </si>
  <si>
    <t>R6GL28_9CLOT</t>
  </si>
  <si>
    <t>R6GL28</t>
  </si>
  <si>
    <t>R6GQA1_9CLOT</t>
  </si>
  <si>
    <t>R6GQA1</t>
  </si>
  <si>
    <t>R6GUK0_9FIRM</t>
  </si>
  <si>
    <t>R6GUK0</t>
  </si>
  <si>
    <t>R6GWI0_9FIRM</t>
  </si>
  <si>
    <t>R6GWI0</t>
  </si>
  <si>
    <t>R6H158_9FIRM</t>
  </si>
  <si>
    <t>R6H158</t>
  </si>
  <si>
    <t>R6H4R9_9FIRM</t>
  </si>
  <si>
    <t>R6H4R9</t>
  </si>
  <si>
    <t>R6H5B0_9FIRM</t>
  </si>
  <si>
    <t>R6H5B0</t>
  </si>
  <si>
    <t>R6H9W1_9FIRM</t>
  </si>
  <si>
    <t>R6H9W1</t>
  </si>
  <si>
    <t>R6HDK0_9CLOT</t>
  </si>
  <si>
    <t>R6HDK0</t>
  </si>
  <si>
    <t>R6HI23_9ACTN</t>
  </si>
  <si>
    <t>R6HI23</t>
  </si>
  <si>
    <t>R6HRW8_9PROT</t>
  </si>
  <si>
    <t>R6HRW8</t>
  </si>
  <si>
    <t>R6I2F2_9CLOT</t>
  </si>
  <si>
    <t>R6I2F2</t>
  </si>
  <si>
    <t>R6I457_9FIRM</t>
  </si>
  <si>
    <t>R6I457</t>
  </si>
  <si>
    <t>R6IAG7_9FIRM</t>
  </si>
  <si>
    <t>R6IAG7</t>
  </si>
  <si>
    <t>R6IBD8_9FIRM</t>
  </si>
  <si>
    <t>R6IBD8</t>
  </si>
  <si>
    <t>R6IQK9_9PROT</t>
  </si>
  <si>
    <t>R6IQK9</t>
  </si>
  <si>
    <t>R6J043_9CLOT</t>
  </si>
  <si>
    <t>R6J043</t>
  </si>
  <si>
    <t>R6JSZ6_9CLOT</t>
  </si>
  <si>
    <t>R6JSZ6</t>
  </si>
  <si>
    <t>R6K3T7_9FIRM</t>
  </si>
  <si>
    <t>R6K3T7</t>
  </si>
  <si>
    <t>R6KAV5_9FIRM</t>
  </si>
  <si>
    <t>R6KAV5</t>
  </si>
  <si>
    <t>R6KR69_9CLOT</t>
  </si>
  <si>
    <t>R6KR69</t>
  </si>
  <si>
    <t>R6L8W7_9FIRM</t>
  </si>
  <si>
    <t>R6L8W7</t>
  </si>
  <si>
    <t>R6LFC8_9FIRM</t>
  </si>
  <si>
    <t>R6LFC8</t>
  </si>
  <si>
    <t>R6LME7_9FIRM</t>
  </si>
  <si>
    <t>R6LME7</t>
  </si>
  <si>
    <t>R6LVP2_9FIRM</t>
  </si>
  <si>
    <t>R6LVP2</t>
  </si>
  <si>
    <t>R6M044_9CLOT</t>
  </si>
  <si>
    <t>R6M044</t>
  </si>
  <si>
    <t>R6MBA0_9CLOT</t>
  </si>
  <si>
    <t>R6MBA0</t>
  </si>
  <si>
    <t>R6MI03_9FIRM</t>
  </si>
  <si>
    <t>R6MI03</t>
  </si>
  <si>
    <t>R6MM06_9FIRM</t>
  </si>
  <si>
    <t>R6MM06</t>
  </si>
  <si>
    <t>R6MUN9_9CLOT</t>
  </si>
  <si>
    <t>R6MUN9</t>
  </si>
  <si>
    <t>R6MUR7_9FIRM</t>
  </si>
  <si>
    <t>R6MUR7</t>
  </si>
  <si>
    <t>R6MZL8_9CLOT</t>
  </si>
  <si>
    <t>R6MZL8</t>
  </si>
  <si>
    <t>R6N0C0_9CLOT</t>
  </si>
  <si>
    <t>R6N0C0</t>
  </si>
  <si>
    <t>R6N0Q1_9FIRM</t>
  </si>
  <si>
    <t>R6N0Q1</t>
  </si>
  <si>
    <t>R6N334_9CLOT</t>
  </si>
  <si>
    <t>R6N334</t>
  </si>
  <si>
    <t>R6N5Q7_9CLOT</t>
  </si>
  <si>
    <t>R6N5Q7</t>
  </si>
  <si>
    <t>R6N9D8_9FIRM</t>
  </si>
  <si>
    <t>R6N9D8</t>
  </si>
  <si>
    <t>R6NAS0_9FIRM</t>
  </si>
  <si>
    <t>R6NAS0</t>
  </si>
  <si>
    <t>R6NZ88_9CLOT</t>
  </si>
  <si>
    <t>R6NZ88</t>
  </si>
  <si>
    <t>R6PC15_9FIRM</t>
  </si>
  <si>
    <t>R6PC15</t>
  </si>
  <si>
    <t>R6PFY1_9CLOT</t>
  </si>
  <si>
    <t>R6PFY1</t>
  </si>
  <si>
    <t>R6PGV8_9CLOT</t>
  </si>
  <si>
    <t>R6PGV8</t>
  </si>
  <si>
    <t>R6PPS5_9FIRM</t>
  </si>
  <si>
    <t>R6PPS5</t>
  </si>
  <si>
    <t>R6PQP0_9FIRM</t>
  </si>
  <si>
    <t>R6PQP0</t>
  </si>
  <si>
    <t>R6PVE0_9FIRM</t>
  </si>
  <si>
    <t>R6PVE0</t>
  </si>
  <si>
    <t>R6PWC7_9FIRM</t>
  </si>
  <si>
    <t>R6PWC7</t>
  </si>
  <si>
    <t>R6PXX3_9FIRM</t>
  </si>
  <si>
    <t>R6PXX3</t>
  </si>
  <si>
    <t>R6Q538_9FIRM</t>
  </si>
  <si>
    <t>R6Q538</t>
  </si>
  <si>
    <t>R6Q942_9FIRM</t>
  </si>
  <si>
    <t>R6Q942</t>
  </si>
  <si>
    <t>R6QBC4_9FIRM</t>
  </si>
  <si>
    <t>R6QBC4</t>
  </si>
  <si>
    <t>R6QIU5_9FIRM</t>
  </si>
  <si>
    <t>R6QIU5</t>
  </si>
  <si>
    <t>R6QPX3_9FIRM</t>
  </si>
  <si>
    <t>R6QPX3</t>
  </si>
  <si>
    <t>R6QVQ5_9CLOT</t>
  </si>
  <si>
    <t>R6QVQ5</t>
  </si>
  <si>
    <t>R6R2P5_9FIRM</t>
  </si>
  <si>
    <t>R6R2P5</t>
  </si>
  <si>
    <t>R6RBY7_9FIRM</t>
  </si>
  <si>
    <t>R6RBY7</t>
  </si>
  <si>
    <t>R6REA0_9FIRM</t>
  </si>
  <si>
    <t>R6REA0</t>
  </si>
  <si>
    <t>R6REI6_9FIRM</t>
  </si>
  <si>
    <t>R6REI6</t>
  </si>
  <si>
    <t>R6RFZ4_9FIRM</t>
  </si>
  <si>
    <t>R6RFZ4</t>
  </si>
  <si>
    <t>R6RJ79_9CLOT</t>
  </si>
  <si>
    <t>R6RJ79</t>
  </si>
  <si>
    <t>R6RJT3_9FIRM</t>
  </si>
  <si>
    <t>R6RJT3</t>
  </si>
  <si>
    <t>R6RYH1_9CLOT</t>
  </si>
  <si>
    <t>R6RYH1</t>
  </si>
  <si>
    <t>R6S9T5_9FIRM</t>
  </si>
  <si>
    <t>R6S9T5</t>
  </si>
  <si>
    <t>R6SC29_9FIRM</t>
  </si>
  <si>
    <t>R6SC29</t>
  </si>
  <si>
    <t>R6SL52_9CLOT</t>
  </si>
  <si>
    <t>R6SL52</t>
  </si>
  <si>
    <t>R6SX38_9CLOT</t>
  </si>
  <si>
    <t>R6SX38</t>
  </si>
  <si>
    <t>R6T747_9FIRM</t>
  </si>
  <si>
    <t>R6T747</t>
  </si>
  <si>
    <t>R6T928_9FIRM</t>
  </si>
  <si>
    <t>R6T928</t>
  </si>
  <si>
    <t>R6TBA0_9FIRM</t>
  </si>
  <si>
    <t>R6TBA0</t>
  </si>
  <si>
    <t>R6TDQ7_9STAP</t>
  </si>
  <si>
    <t>R6TDQ7</t>
  </si>
  <si>
    <t>R6TFK2_9STAP</t>
  </si>
  <si>
    <t>R6TFK2</t>
  </si>
  <si>
    <t>R6TT03_9CLOT</t>
  </si>
  <si>
    <t>R6TT03</t>
  </si>
  <si>
    <t>R6U3U0_9CLOT</t>
  </si>
  <si>
    <t>R6U3U0</t>
  </si>
  <si>
    <t>R6U5B3_9CLOT</t>
  </si>
  <si>
    <t>R6U5B3</t>
  </si>
  <si>
    <t>R6U7F5_9FIRM</t>
  </si>
  <si>
    <t>R6U7F5</t>
  </si>
  <si>
    <t>R6U8Q1_9CLOT</t>
  </si>
  <si>
    <t>R6U8Q1</t>
  </si>
  <si>
    <t>R6UAZ6_9FIRM</t>
  </si>
  <si>
    <t>R6UAZ6</t>
  </si>
  <si>
    <t>R6V0G7_9FIRM</t>
  </si>
  <si>
    <t>R6V0G7</t>
  </si>
  <si>
    <t>R6V1Y3_9FIRM</t>
  </si>
  <si>
    <t>R6V1Y3</t>
  </si>
  <si>
    <t>R6V5P6_9CLOT</t>
  </si>
  <si>
    <t>R6V5P6</t>
  </si>
  <si>
    <t>R6VG26_9FIRM</t>
  </si>
  <si>
    <t>R6VG26</t>
  </si>
  <si>
    <t>R6VN43_9FIRM</t>
  </si>
  <si>
    <t>R6VN43</t>
  </si>
  <si>
    <t>R6VXT3_9FIRM</t>
  </si>
  <si>
    <t>R6VXT3</t>
  </si>
  <si>
    <t>R6W1C6_9FIRM</t>
  </si>
  <si>
    <t>R6W1C6</t>
  </si>
  <si>
    <t>R6W8S1_9FIRM</t>
  </si>
  <si>
    <t>R6W8S1</t>
  </si>
  <si>
    <t>R6WTV4_9FIRM</t>
  </si>
  <si>
    <t>R6WTV4</t>
  </si>
  <si>
    <t>R6WYU8_9CLOT</t>
  </si>
  <si>
    <t>R6WYU8</t>
  </si>
  <si>
    <t>R6X1A4_9BACT</t>
  </si>
  <si>
    <t>R6X1A4</t>
  </si>
  <si>
    <t>R6XHR1_9FIRM</t>
  </si>
  <si>
    <t>R6XHR1</t>
  </si>
  <si>
    <t>R6XZ32_9FIRM</t>
  </si>
  <si>
    <t>R6XZ32</t>
  </si>
  <si>
    <t>R6Y070_9FIRM</t>
  </si>
  <si>
    <t>R6Y070</t>
  </si>
  <si>
    <t>R6Y3J0_9CLOT</t>
  </si>
  <si>
    <t>R6Y3J0</t>
  </si>
  <si>
    <t>R6Y9A7_9CLOT</t>
  </si>
  <si>
    <t>R6Y9A7</t>
  </si>
  <si>
    <t>R6YAH6_9CLOT</t>
  </si>
  <si>
    <t>R6YAH6</t>
  </si>
  <si>
    <t>R6YDU3_9CLOT</t>
  </si>
  <si>
    <t>R6YDU3</t>
  </si>
  <si>
    <t>R6YFL7_9FIRM</t>
  </si>
  <si>
    <t>R6YFL7</t>
  </si>
  <si>
    <t>R6YFM4_9CLOT</t>
  </si>
  <si>
    <t>R6YFM4</t>
  </si>
  <si>
    <t>R6YH52_9FIRM</t>
  </si>
  <si>
    <t>R6YH52</t>
  </si>
  <si>
    <t>R6YL27_9CLOT</t>
  </si>
  <si>
    <t>R6YL27</t>
  </si>
  <si>
    <t>R6YLF5_9CLOT</t>
  </si>
  <si>
    <t>R6YLF5</t>
  </si>
  <si>
    <t>R6YTA1_9CLOT</t>
  </si>
  <si>
    <t>R6YTA1</t>
  </si>
  <si>
    <t>R6YUT8_9CLOT</t>
  </si>
  <si>
    <t>R6YUT8</t>
  </si>
  <si>
    <t>R6Z380_9FIRM</t>
  </si>
  <si>
    <t>R6Z380</t>
  </si>
  <si>
    <t>R6Z4R8_9ACTN</t>
  </si>
  <si>
    <t>R6Z4R8</t>
  </si>
  <si>
    <t>R6ZGB8_9CLOT</t>
  </si>
  <si>
    <t>R6ZGB8</t>
  </si>
  <si>
    <t>R6ZII9_9FIRM</t>
  </si>
  <si>
    <t>R6ZII9</t>
  </si>
  <si>
    <t>R6ZQR2_9CLOT</t>
  </si>
  <si>
    <t>R6ZQR2</t>
  </si>
  <si>
    <t>R7A223_9FIRM</t>
  </si>
  <si>
    <t>R7A223</t>
  </si>
  <si>
    <t>R7A609_9FIRM</t>
  </si>
  <si>
    <t>R7A609</t>
  </si>
  <si>
    <t>R7ABB8_9BACE</t>
  </si>
  <si>
    <t>R7ABB8</t>
  </si>
  <si>
    <t>R7APN7_9ACTN</t>
  </si>
  <si>
    <t>R7APN7</t>
  </si>
  <si>
    <t>R7AZN9_9CLOT</t>
  </si>
  <si>
    <t>R7AZN9</t>
  </si>
  <si>
    <t>R7AZZ6_9CLOT</t>
  </si>
  <si>
    <t>R7AZZ6</t>
  </si>
  <si>
    <t>R7B195_9BACE</t>
  </si>
  <si>
    <t>R7B195</t>
  </si>
  <si>
    <t>R7BH65_9FIRM</t>
  </si>
  <si>
    <t>R7BH65</t>
  </si>
  <si>
    <t>R7BH96_9FIRM</t>
  </si>
  <si>
    <t>R7BH96</t>
  </si>
  <si>
    <t>R7BNT7_9ACTN</t>
  </si>
  <si>
    <t>R7BNT7</t>
  </si>
  <si>
    <t>R7BU95_9FIRM</t>
  </si>
  <si>
    <t>R7BU95</t>
  </si>
  <si>
    <t>R7C7I6_9CLOT</t>
  </si>
  <si>
    <t>R7C7I6</t>
  </si>
  <si>
    <t>R7CD06_9FIRM</t>
  </si>
  <si>
    <t>R7CD06</t>
  </si>
  <si>
    <t>R7CD31_9CLOT</t>
  </si>
  <si>
    <t>R7CD31</t>
  </si>
  <si>
    <t>R7CMD2_9FIRM</t>
  </si>
  <si>
    <t>R7CMD2</t>
  </si>
  <si>
    <t>R7CQI8_9FIRM</t>
  </si>
  <si>
    <t>R7CQI8</t>
  </si>
  <si>
    <t>R7D7I2_9FIRM</t>
  </si>
  <si>
    <t>R7D7I2</t>
  </si>
  <si>
    <t>R7D8K4_9FIRM</t>
  </si>
  <si>
    <t>R7D8K4</t>
  </si>
  <si>
    <t>R7D9B0_9ACTN</t>
  </si>
  <si>
    <t>R7D9B0</t>
  </si>
  <si>
    <t>R7DPE2_9FIRM</t>
  </si>
  <si>
    <t>R7DPE2</t>
  </si>
  <si>
    <t>R7ENG7_9FIRM</t>
  </si>
  <si>
    <t>R7ENG7</t>
  </si>
  <si>
    <t>R7ERC5_9FIRM</t>
  </si>
  <si>
    <t>R7ERC5</t>
  </si>
  <si>
    <t>R7EZS7_9BACI</t>
  </si>
  <si>
    <t>R7EZS7</t>
  </si>
  <si>
    <t>R7F3B5_9BACI</t>
  </si>
  <si>
    <t>R7F3B5</t>
  </si>
  <si>
    <t>R7F974_9CLOT</t>
  </si>
  <si>
    <t>R7F974</t>
  </si>
  <si>
    <t>R7F9N9_9CLOT</t>
  </si>
  <si>
    <t>R7F9N9</t>
  </si>
  <si>
    <t>R7FDH7_9FIRM</t>
  </si>
  <si>
    <t>R7FDH7</t>
  </si>
  <si>
    <t>R7FG39_9CLOT</t>
  </si>
  <si>
    <t>R7FG39</t>
  </si>
  <si>
    <t>R7FHA5_9FIRM</t>
  </si>
  <si>
    <t>R7FHA5</t>
  </si>
  <si>
    <t>R7FN28_9CLOT</t>
  </si>
  <si>
    <t>R7FN28</t>
  </si>
  <si>
    <t>R7FQV5_9FIRM</t>
  </si>
  <si>
    <t>R7FQV5</t>
  </si>
  <si>
    <t>R7FYL5_9FIRM</t>
  </si>
  <si>
    <t>R7FYL5</t>
  </si>
  <si>
    <t>R7FYS4_9FIRM</t>
  </si>
  <si>
    <t>R7FYS4</t>
  </si>
  <si>
    <t>R7G0C8_9FIRM</t>
  </si>
  <si>
    <t>R7G0C8</t>
  </si>
  <si>
    <t>R7G4T8_9PROT</t>
  </si>
  <si>
    <t>R7G4T8</t>
  </si>
  <si>
    <t>R7G5H4_9FIRM</t>
  </si>
  <si>
    <t>R7G5H4</t>
  </si>
  <si>
    <t>R7GD07_9CLOT</t>
  </si>
  <si>
    <t>R7GD07</t>
  </si>
  <si>
    <t>R7GDM9_9CLOT</t>
  </si>
  <si>
    <t>R7GDM9</t>
  </si>
  <si>
    <t>R7GF80_9CLOT</t>
  </si>
  <si>
    <t>R7GF80</t>
  </si>
  <si>
    <t>R7GGJ2_9CLOT</t>
  </si>
  <si>
    <t>R7GGJ2</t>
  </si>
  <si>
    <t>R7GIG4_9CLOT</t>
  </si>
  <si>
    <t>R7GIG4</t>
  </si>
  <si>
    <t>R7GK48_9FIRM</t>
  </si>
  <si>
    <t>R7GK48</t>
  </si>
  <si>
    <t>R7H0E7_9FIRM</t>
  </si>
  <si>
    <t>R7H0E7</t>
  </si>
  <si>
    <t>R7H1K2_9FIRM</t>
  </si>
  <si>
    <t>R7H1K2</t>
  </si>
  <si>
    <t>R7H863_9FIRM</t>
  </si>
  <si>
    <t>R7H863</t>
  </si>
  <si>
    <t>R7HDE3_9FIRM</t>
  </si>
  <si>
    <t>R7HDE3</t>
  </si>
  <si>
    <t>R7HH22_9FIRM</t>
  </si>
  <si>
    <t>R7HH22</t>
  </si>
  <si>
    <t>R7HH30_9MOLU</t>
  </si>
  <si>
    <t>R7HH30</t>
  </si>
  <si>
    <t>R7HJW0_9FIRM</t>
  </si>
  <si>
    <t>R7HJW0</t>
  </si>
  <si>
    <t>R7HTV4_9CLOT</t>
  </si>
  <si>
    <t>R7HTV4</t>
  </si>
  <si>
    <t>R7I9G0_9FIRM</t>
  </si>
  <si>
    <t>R7I9G0</t>
  </si>
  <si>
    <t>R7ISQ6_9CLOT</t>
  </si>
  <si>
    <t>R7ISQ6</t>
  </si>
  <si>
    <t>R7IX81_9FIRM</t>
  </si>
  <si>
    <t>R7IX81</t>
  </si>
  <si>
    <t>R7IXT4_9CLOT</t>
  </si>
  <si>
    <t>R7IXT4</t>
  </si>
  <si>
    <t>R7IZZ3_9CLOT</t>
  </si>
  <si>
    <t>R7IZZ3</t>
  </si>
  <si>
    <t>R7JKS8_9FIRM</t>
  </si>
  <si>
    <t>R7JKS8</t>
  </si>
  <si>
    <t>R7JWW6_9CLOT</t>
  </si>
  <si>
    <t>R7JWW6</t>
  </si>
  <si>
    <t>R7JXV5_9FIRM</t>
  </si>
  <si>
    <t>R7JXV5</t>
  </si>
  <si>
    <t>R7K6Q5_9FIRM</t>
  </si>
  <si>
    <t>R7K6Q5</t>
  </si>
  <si>
    <t>R7KAC7_9FIRM</t>
  </si>
  <si>
    <t>R7KAC7</t>
  </si>
  <si>
    <t>R7KC17_9CLOT</t>
  </si>
  <si>
    <t>R7KC17</t>
  </si>
  <si>
    <t>R7KDH8_9FIRM</t>
  </si>
  <si>
    <t>R7KDH8</t>
  </si>
  <si>
    <t>R7KFM2_9CLOT</t>
  </si>
  <si>
    <t>R7KFM2</t>
  </si>
  <si>
    <t>R7KR79_9FIRM</t>
  </si>
  <si>
    <t>R7KR79</t>
  </si>
  <si>
    <t>R7KTW0_9FIRM</t>
  </si>
  <si>
    <t>R7KTW0</t>
  </si>
  <si>
    <t>R7L4H0_9BACT</t>
  </si>
  <si>
    <t>R7L4H0</t>
  </si>
  <si>
    <t>R7L5C4_9CLOT</t>
  </si>
  <si>
    <t>R7L5C4</t>
  </si>
  <si>
    <t>R7L6M1_9CLOT</t>
  </si>
  <si>
    <t>R7L6M1</t>
  </si>
  <si>
    <t>R7L942_9CLOT</t>
  </si>
  <si>
    <t>R7L942</t>
  </si>
  <si>
    <t>R7M3W0_9CLOT</t>
  </si>
  <si>
    <t>R7M3W0</t>
  </si>
  <si>
    <t>R7M4Q0_9CLOT</t>
  </si>
  <si>
    <t>R7M4Q0</t>
  </si>
  <si>
    <t>R7M8S2_9CLOT</t>
  </si>
  <si>
    <t>R7M8S2</t>
  </si>
  <si>
    <t>R7M9R2_9CLOT</t>
  </si>
  <si>
    <t>R7M9R2</t>
  </si>
  <si>
    <t>R7MAS3_9CLOT</t>
  </si>
  <si>
    <t>R7MAS3</t>
  </si>
  <si>
    <t>R7MBX0_9CLOT</t>
  </si>
  <si>
    <t>R7MBX0</t>
  </si>
  <si>
    <t>R7MQ31_9FIRM</t>
  </si>
  <si>
    <t>R7MQ31</t>
  </si>
  <si>
    <t>R7MRY9_9FIRM</t>
  </si>
  <si>
    <t>R7MRY9</t>
  </si>
  <si>
    <t>R7MYU7_9FIRM</t>
  </si>
  <si>
    <t>R7MYU7</t>
  </si>
  <si>
    <t>R7N3V3_9FIRM</t>
  </si>
  <si>
    <t>R7N3V3</t>
  </si>
  <si>
    <t>R7NE33_9MOLU</t>
  </si>
  <si>
    <t>R7NE33</t>
  </si>
  <si>
    <t>R7NFG2_9MOLU</t>
  </si>
  <si>
    <t>R7NFG2</t>
  </si>
  <si>
    <t>R7NGQ7_9FIRM</t>
  </si>
  <si>
    <t>R7NGQ7</t>
  </si>
  <si>
    <t>R7P6Z6_9CLOT</t>
  </si>
  <si>
    <t>R7P6Z6</t>
  </si>
  <si>
    <t>R7P9G3_9CLOT</t>
  </si>
  <si>
    <t>R7P9G3</t>
  </si>
  <si>
    <t>R7PP85_9FIRM</t>
  </si>
  <si>
    <t>R7PP85</t>
  </si>
  <si>
    <t>R7QUW6_9FIRM</t>
  </si>
  <si>
    <t>R7QUW6</t>
  </si>
  <si>
    <t>R7QZP0_9FIRM</t>
  </si>
  <si>
    <t>R7QZP0</t>
  </si>
  <si>
    <t>R7R1U4_9FIRM</t>
  </si>
  <si>
    <t>R7R1U4</t>
  </si>
  <si>
    <t>R7RAK3_9FIRM</t>
  </si>
  <si>
    <t>R7RAK3</t>
  </si>
  <si>
    <t>R7XW80_9ACTN</t>
  </si>
  <si>
    <t>R7XW80</t>
  </si>
  <si>
    <t>R7YJY4_CONA1</t>
  </si>
  <si>
    <t>R7YJY4</t>
  </si>
  <si>
    <t>R7YQE5_CONA1</t>
  </si>
  <si>
    <t>R7YQE5</t>
  </si>
  <si>
    <t>R8BAA6_TOGMI</t>
  </si>
  <si>
    <t>R8BAA6</t>
  </si>
  <si>
    <t>R8BHU5_TOGMI</t>
  </si>
  <si>
    <t>R8BHU5</t>
  </si>
  <si>
    <t>R9AIA4_WALI9</t>
  </si>
  <si>
    <t>R9AIA4</t>
  </si>
  <si>
    <t>PF00149</t>
  </si>
  <si>
    <t>PF00149.25 Calcineurin-like phosphoesterase</t>
  </si>
  <si>
    <t>R9AMP6_WALI9</t>
  </si>
  <si>
    <t>R9AMP6</t>
  </si>
  <si>
    <t>R9NZ20_PSEHS</t>
  </si>
  <si>
    <t>R9NZ20</t>
  </si>
  <si>
    <t>R9P4Z8_PSEHS</t>
  </si>
  <si>
    <t>R9P4Z8</t>
  </si>
  <si>
    <t>R9SKZ3_9EURY</t>
  </si>
  <si>
    <t>R9SKZ3</t>
  </si>
  <si>
    <t>R9SLH6_9EURY</t>
  </si>
  <si>
    <t>R9SLH6</t>
  </si>
  <si>
    <t>R9SMP6_9EURY</t>
  </si>
  <si>
    <t>R9SMP6</t>
  </si>
  <si>
    <t>R9T7G5_9EURY</t>
  </si>
  <si>
    <t>R9T7G5</t>
  </si>
  <si>
    <t>R9T8P6_9EURY</t>
  </si>
  <si>
    <t>R9T8P6</t>
  </si>
  <si>
    <t>RNJ1_BACSU</t>
  </si>
  <si>
    <t>Q45493</t>
  </si>
  <si>
    <t>RNJ1_STAA8</t>
  </si>
  <si>
    <t>Q2FZG9</t>
  </si>
  <si>
    <t>RNJ1_STAEQ</t>
  </si>
  <si>
    <t>Q5HQ80</t>
  </si>
  <si>
    <t>RNJ1_STAS1</t>
  </si>
  <si>
    <t>Q49WL3</t>
  </si>
  <si>
    <t>RNJ2_BACSU</t>
  </si>
  <si>
    <t>O31760</t>
  </si>
  <si>
    <t>RNJ2_STAA8</t>
  </si>
  <si>
    <t>Q2FZ19</t>
  </si>
  <si>
    <t>RNJ2_STAEQ</t>
  </si>
  <si>
    <t>Q5HPR6</t>
  </si>
  <si>
    <t>RNJ2_STAS1</t>
  </si>
  <si>
    <t>Q49X63</t>
  </si>
  <si>
    <t>RNJ_CORGL</t>
  </si>
  <si>
    <t>P54122</t>
  </si>
  <si>
    <t>RNJ_HELPY</t>
  </si>
  <si>
    <t>P56185</t>
  </si>
  <si>
    <t>RNJ_METJA</t>
  </si>
  <si>
    <t>Q58271</t>
  </si>
  <si>
    <t>RNJ_MYCPN</t>
  </si>
  <si>
    <t>P75497</t>
  </si>
  <si>
    <t>RNJ_MYCS2</t>
  </si>
  <si>
    <t>A0QVT2</t>
  </si>
  <si>
    <t>RNJ_MYCTU</t>
  </si>
  <si>
    <t>P9WGZ9</t>
  </si>
  <si>
    <t>RNJ_SYNY3</t>
  </si>
  <si>
    <t>P54123</t>
  </si>
  <si>
    <t>RNSE_THET8</t>
  </si>
  <si>
    <t>Q5SLP1</t>
  </si>
  <si>
    <t>S0DJT9_GIBF5</t>
  </si>
  <si>
    <t>S0DJT9</t>
  </si>
  <si>
    <t>S0E9D6_GIBF5</t>
  </si>
  <si>
    <t>S0E9D6</t>
  </si>
  <si>
    <t>S0EZE7_CHTCT</t>
  </si>
  <si>
    <t>S0EZE7</t>
  </si>
  <si>
    <t>S0J9J0_9ENTE</t>
  </si>
  <si>
    <t>S0J9J0</t>
  </si>
  <si>
    <t>S0JC20_9ENTE</t>
  </si>
  <si>
    <t>S0JC20</t>
  </si>
  <si>
    <t>S0JCK2_9ENTE</t>
  </si>
  <si>
    <t>S0JCK2</t>
  </si>
  <si>
    <t>S0JU17_9ENTE</t>
  </si>
  <si>
    <t>S0JU17</t>
  </si>
  <si>
    <t>S0KK88_9ENTE</t>
  </si>
  <si>
    <t>S0KK88</t>
  </si>
  <si>
    <t>S0KP03_ENTAV</t>
  </si>
  <si>
    <t>S0KP03</t>
  </si>
  <si>
    <t>S0KPF9_ENTAV</t>
  </si>
  <si>
    <t>S0KPF9</t>
  </si>
  <si>
    <t>S0KQF2_9ENTE</t>
  </si>
  <si>
    <t>S0KQF2</t>
  </si>
  <si>
    <t>S0KWX5_9ENTE</t>
  </si>
  <si>
    <t>S0KWX5</t>
  </si>
  <si>
    <t>S0L6W0_9ENTE</t>
  </si>
  <si>
    <t>S0L6W0</t>
  </si>
  <si>
    <t>S1N4J4_9ENTE</t>
  </si>
  <si>
    <t>S1N4J4</t>
  </si>
  <si>
    <t>S1NT97_9ENTE</t>
  </si>
  <si>
    <t>S1NT97</t>
  </si>
  <si>
    <t>S1QV54_9ENTE</t>
  </si>
  <si>
    <t>S1QV54</t>
  </si>
  <si>
    <t>S1RS16_9ENTE</t>
  </si>
  <si>
    <t>S1RS16</t>
  </si>
  <si>
    <t>S2JG41_MUCC1</t>
  </si>
  <si>
    <t>S2JG41</t>
  </si>
  <si>
    <t>S2JKH8_MUCC1</t>
  </si>
  <si>
    <t>S2JKH8</t>
  </si>
  <si>
    <t>S2JWG1_MUCC1</t>
  </si>
  <si>
    <t>S2JWG1</t>
  </si>
  <si>
    <t>S2W065_9ACTN</t>
  </si>
  <si>
    <t>S2W065</t>
  </si>
  <si>
    <t>S3BR80_OPHP1</t>
  </si>
  <si>
    <t>S3BR80</t>
  </si>
  <si>
    <t>S3C0D9_OPHP1</t>
  </si>
  <si>
    <t>S3C0D9</t>
  </si>
  <si>
    <t>S3D9B2_GLAL2</t>
  </si>
  <si>
    <t>S3D9B2</t>
  </si>
  <si>
    <t>S3DB33_GLAL2</t>
  </si>
  <si>
    <t>S3DB33</t>
  </si>
  <si>
    <t>S4GG90_GARVA</t>
  </si>
  <si>
    <t>S4GG90</t>
  </si>
  <si>
    <t>S5LUQ4_9MOLU</t>
  </si>
  <si>
    <t>S5LUQ4</t>
  </si>
  <si>
    <t>S5MK96_9MOLU</t>
  </si>
  <si>
    <t>S5MK96</t>
  </si>
  <si>
    <t>S5QZB5_9STRE</t>
  </si>
  <si>
    <t>S5QZB5</t>
  </si>
  <si>
    <t>S5R3P9_9STRE</t>
  </si>
  <si>
    <t>S5R3P9</t>
  </si>
  <si>
    <t>S5T360_9CORY</t>
  </si>
  <si>
    <t>S5T360</t>
  </si>
  <si>
    <t>S5UZC3_STRCU</t>
  </si>
  <si>
    <t>S5UZC3</t>
  </si>
  <si>
    <t>S5VNN0_STRCU</t>
  </si>
  <si>
    <t>S5VNN0</t>
  </si>
  <si>
    <t>S5YDP7_PARAH</t>
  </si>
  <si>
    <t>S5YDP7</t>
  </si>
  <si>
    <t>S6A0J0_9SPIO</t>
  </si>
  <si>
    <t>S6A0J0</t>
  </si>
  <si>
    <t>S6ALY5_PSERE</t>
  </si>
  <si>
    <t>S6ALY5</t>
  </si>
  <si>
    <t>S6B3J1_9PROT</t>
  </si>
  <si>
    <t>S6B3J1</t>
  </si>
  <si>
    <t>S6C5D1_9ACTN</t>
  </si>
  <si>
    <t>S6C5D1</t>
  </si>
  <si>
    <t>S6E3M6_ZYGB2</t>
  </si>
  <si>
    <t>S6E3M6</t>
  </si>
  <si>
    <t>S7QCJ0_GLOTA</t>
  </si>
  <si>
    <t>S7QCJ0</t>
  </si>
  <si>
    <t>S7QGX8_GLOTA</t>
  </si>
  <si>
    <t>S7QGX8</t>
  </si>
  <si>
    <t>S7XLF7_SPRLO</t>
  </si>
  <si>
    <t>S7XLF7</t>
  </si>
  <si>
    <t>S7XR15_SPRLO</t>
  </si>
  <si>
    <t>S7XR15</t>
  </si>
  <si>
    <t>S7Z3N2_PENO1</t>
  </si>
  <si>
    <t>S7Z3N2</t>
  </si>
  <si>
    <t>S7ZIC9_PENO1</t>
  </si>
  <si>
    <t>S7ZIC9</t>
  </si>
  <si>
    <t>S8AFH4_DACHA</t>
  </si>
  <si>
    <t>S8AFH4</t>
  </si>
  <si>
    <t>S8AKV0_DACHA</t>
  </si>
  <si>
    <t>S8AKV0</t>
  </si>
  <si>
    <t>S8EIE0_FOMPI</t>
  </si>
  <si>
    <t>S8EIE0</t>
  </si>
  <si>
    <t>S9VTL1_SCHCR</t>
  </si>
  <si>
    <t>S9VTL1</t>
  </si>
  <si>
    <t>S9W2P6_SCHCR</t>
  </si>
  <si>
    <t>S9W2P6</t>
  </si>
  <si>
    <t>T0K619_COLGC</t>
  </si>
  <si>
    <t>T0K619</t>
  </si>
  <si>
    <t>T0L4R8_COLGC</t>
  </si>
  <si>
    <t>T0L4R8</t>
  </si>
  <si>
    <t>T0LRG5_9EURY</t>
  </si>
  <si>
    <t>T0LRG5</t>
  </si>
  <si>
    <t>T0LSB6_9EURY</t>
  </si>
  <si>
    <t>T0LSB6</t>
  </si>
  <si>
    <t>T0LX94_9EURY</t>
  </si>
  <si>
    <t>T0LX94</t>
  </si>
  <si>
    <t>T0MAF6_9EURY</t>
  </si>
  <si>
    <t>T0MAF6</t>
  </si>
  <si>
    <t>T0MN23_9EURY</t>
  </si>
  <si>
    <t>T0MN23</t>
  </si>
  <si>
    <t>T0MXB0_9EURY</t>
  </si>
  <si>
    <t>T0MXB0</t>
  </si>
  <si>
    <t>T0N0N9_9EURY</t>
  </si>
  <si>
    <t>T0N0N9</t>
  </si>
  <si>
    <t>T0N409_9EURY</t>
  </si>
  <si>
    <t>T0N409</t>
  </si>
  <si>
    <t>T0NEI3_9EURY</t>
  </si>
  <si>
    <t>T0NEI3</t>
  </si>
  <si>
    <t>T0NF40_9EURY</t>
  </si>
  <si>
    <t>T0NF40</t>
  </si>
  <si>
    <t>T0NLN1_9EURY</t>
  </si>
  <si>
    <t>T0NLN1</t>
  </si>
  <si>
    <t>T0TGP3_9STRE</t>
  </si>
  <si>
    <t>T0TGP3</t>
  </si>
  <si>
    <t>T0TYC0_9STRE</t>
  </si>
  <si>
    <t>T0TYC0</t>
  </si>
  <si>
    <t>T0U7L5_9ENTE</t>
  </si>
  <si>
    <t>T0U7L5</t>
  </si>
  <si>
    <t>T0UDB9_9ENTE</t>
  </si>
  <si>
    <t>T0UDB9</t>
  </si>
  <si>
    <t>T0UMK5_9STRE</t>
  </si>
  <si>
    <t>T0UMK5</t>
  </si>
  <si>
    <t>T0V950_9STRE</t>
  </si>
  <si>
    <t>T0V950</t>
  </si>
  <si>
    <t>T1ED40_HELRO</t>
  </si>
  <si>
    <t>T1ED40</t>
  </si>
  <si>
    <t>T1EDE0_HELRO</t>
  </si>
  <si>
    <t>T1EDE0</t>
  </si>
  <si>
    <t>T1EFS5_HELRO</t>
  </si>
  <si>
    <t>T1EFS5</t>
  </si>
  <si>
    <t>T1HGA7_RHOPR</t>
  </si>
  <si>
    <t>T1HGA7</t>
  </si>
  <si>
    <t>T1HKI8_RHOPR</t>
  </si>
  <si>
    <t>T1HKI8</t>
  </si>
  <si>
    <t>T1HTW7_RHOPR</t>
  </si>
  <si>
    <t>T1HTW7</t>
  </si>
  <si>
    <t>T1HZH4_RHOPR</t>
  </si>
  <si>
    <t>T1HZH4</t>
  </si>
  <si>
    <t>T1HZV1_RHOPR</t>
  </si>
  <si>
    <t>T1HZV1</t>
  </si>
  <si>
    <t>T1IM30_STRMM</t>
  </si>
  <si>
    <t>T1IM30</t>
  </si>
  <si>
    <t>T1J0E4_STRMM</t>
  </si>
  <si>
    <t>T1J0E4</t>
  </si>
  <si>
    <t>T1J0U4_STRMM</t>
  </si>
  <si>
    <t>T1J0U4</t>
  </si>
  <si>
    <t>T1J8W5_STRMM</t>
  </si>
  <si>
    <t>T1J8W5</t>
  </si>
  <si>
    <t>PF08925</t>
  </si>
  <si>
    <t>PF08925.8 Domain of Unknown Function (DUF1907)</t>
  </si>
  <si>
    <t>T1JIA8_STRMM</t>
  </si>
  <si>
    <t>T1JIA8</t>
  </si>
  <si>
    <t>T1K3D3_TETUR</t>
  </si>
  <si>
    <t>T1K3D3</t>
  </si>
  <si>
    <t>T1KFJ7_TETUR</t>
  </si>
  <si>
    <t>T1KFJ7</t>
  </si>
  <si>
    <t>T1KU27_TETUR</t>
  </si>
  <si>
    <t>T1KU27</t>
  </si>
  <si>
    <t>T1NAG8_TRIUA</t>
  </si>
  <si>
    <t>T1NAG8</t>
  </si>
  <si>
    <t>T1ZBI6_STRIT</t>
  </si>
  <si>
    <t>T1ZBI6</t>
  </si>
  <si>
    <t>T1ZE68_STRIT</t>
  </si>
  <si>
    <t>T1ZE68</t>
  </si>
  <si>
    <t>T2G712_DESGI</t>
  </si>
  <si>
    <t>T2G712</t>
  </si>
  <si>
    <t>T2G9Z8_DESGI</t>
  </si>
  <si>
    <t>T2G9Z8</t>
  </si>
  <si>
    <t>T5AM18_OPHSC</t>
  </si>
  <si>
    <t>T5AM18</t>
  </si>
  <si>
    <t>U1GB06_ENDPU</t>
  </si>
  <si>
    <t>U1GB06</t>
  </si>
  <si>
    <t>U1HLU7_ENDPU</t>
  </si>
  <si>
    <t>U1HLU7</t>
  </si>
  <si>
    <t>U1LP53_ASCSU</t>
  </si>
  <si>
    <t>U1LP53</t>
  </si>
  <si>
    <t>U1NDI5_ASCSU</t>
  </si>
  <si>
    <t>U1NDI5</t>
  </si>
  <si>
    <t>U2JDQ1_9STRE</t>
  </si>
  <si>
    <t>U2JDQ1</t>
  </si>
  <si>
    <t>U2KSF8_9STRE</t>
  </si>
  <si>
    <t>U2KSF8</t>
  </si>
  <si>
    <t>U2MU58_TRESO</t>
  </si>
  <si>
    <t>U2MU58</t>
  </si>
  <si>
    <t>U2RGF0_9FIRM</t>
  </si>
  <si>
    <t>U2RGF0</t>
  </si>
  <si>
    <t>U2SRR6_9FIRM</t>
  </si>
  <si>
    <t>U2SRR6</t>
  </si>
  <si>
    <t>U3GYG8_9CORY</t>
  </si>
  <si>
    <t>U3GYG8</t>
  </si>
  <si>
    <t>U3IC86_ANAPL</t>
  </si>
  <si>
    <t>U3IC86</t>
  </si>
  <si>
    <t>U3IFF6_ANAPL</t>
  </si>
  <si>
    <t>U3IFF6</t>
  </si>
  <si>
    <t>U3IH88_ANAPL</t>
  </si>
  <si>
    <t>U3IH88</t>
  </si>
  <si>
    <t>U3JIB2_FICAL</t>
  </si>
  <si>
    <t>U3JIB2</t>
  </si>
  <si>
    <t>U3JIB5_FICAL</t>
  </si>
  <si>
    <t>U3JIB5</t>
  </si>
  <si>
    <t>U3JVQ1_FICAL</t>
  </si>
  <si>
    <t>U3JVQ1</t>
  </si>
  <si>
    <t>U3K3M5_FICAL</t>
  </si>
  <si>
    <t>U3K3M5</t>
  </si>
  <si>
    <t>U4KKX3_9MOLU</t>
  </si>
  <si>
    <t>U4KKX3</t>
  </si>
  <si>
    <t>U4KRB7_9MOLU</t>
  </si>
  <si>
    <t>U4KRB7</t>
  </si>
  <si>
    <t>U4KRC0_9MOLU</t>
  </si>
  <si>
    <t>U4KRC0</t>
  </si>
  <si>
    <t>U4KRJ8_9MOLU</t>
  </si>
  <si>
    <t>U4KRJ8</t>
  </si>
  <si>
    <t>U4L188_PYROM</t>
  </si>
  <si>
    <t>U4L188</t>
  </si>
  <si>
    <t>U4LKZ9_PYROM</t>
  </si>
  <si>
    <t>U4LKZ9</t>
  </si>
  <si>
    <t>PF01399</t>
  </si>
  <si>
    <t>PF01399.24 PCI domain</t>
  </si>
  <si>
    <t>U4Q8I0_TEPAE</t>
  </si>
  <si>
    <t>U4Q8I0</t>
  </si>
  <si>
    <t>U4UDT1_DENPD</t>
  </si>
  <si>
    <t>U4UDT1</t>
  </si>
  <si>
    <t>U5FP25_POPTR</t>
  </si>
  <si>
    <t>U5FP25</t>
  </si>
  <si>
    <t>U5G1X1_POPTR</t>
  </si>
  <si>
    <t>U5G1X1</t>
  </si>
  <si>
    <t>U5G456_POPTR</t>
  </si>
  <si>
    <t>U5G456</t>
  </si>
  <si>
    <t>U5GUE6_POPTR</t>
  </si>
  <si>
    <t>U5GUE6</t>
  </si>
  <si>
    <t>U5GZA5_USTV1</t>
  </si>
  <si>
    <t>U5GZA5</t>
  </si>
  <si>
    <t>U5H6F5_USTV1</t>
  </si>
  <si>
    <t>U5H6F5</t>
  </si>
  <si>
    <t>U5L945_9BACI</t>
  </si>
  <si>
    <t>U5L945</t>
  </si>
  <si>
    <t>U5LAE0_9BACI</t>
  </si>
  <si>
    <t>U5LAE0</t>
  </si>
  <si>
    <t>U5LBH0_9BACI</t>
  </si>
  <si>
    <t>U5LBH0</t>
  </si>
  <si>
    <t>U5MP12_CLOSA</t>
  </si>
  <si>
    <t>U5MP12</t>
  </si>
  <si>
    <t>U5MRL2_CLOSA</t>
  </si>
  <si>
    <t>U5MRL2</t>
  </si>
  <si>
    <t>U5MZ56_CLOSA</t>
  </si>
  <si>
    <t>U5MZ56</t>
  </si>
  <si>
    <t>U5NFM9_9MOLU</t>
  </si>
  <si>
    <t>U5NFM9</t>
  </si>
  <si>
    <t>U5QRX1_9CYAN</t>
  </si>
  <si>
    <t>U5QRX1</t>
  </si>
  <si>
    <t>U5RVL6_9CLOT</t>
  </si>
  <si>
    <t>U5RVL6</t>
  </si>
  <si>
    <t>U5RXQ2_9CLOT</t>
  </si>
  <si>
    <t>U5RXQ2</t>
  </si>
  <si>
    <t>U5S8E1_9LACT</t>
  </si>
  <si>
    <t>U5S8E1</t>
  </si>
  <si>
    <t>U5S8R9_9LACT</t>
  </si>
  <si>
    <t>U5S8R9</t>
  </si>
  <si>
    <t>U5W8F5_9ACTN</t>
  </si>
  <si>
    <t>U5W8F5</t>
  </si>
  <si>
    <t>U5WYU2_MYCKA</t>
  </si>
  <si>
    <t>U5WYU2</t>
  </si>
  <si>
    <t>U6B4V3_9RHIZ</t>
  </si>
  <si>
    <t>U6B4V3</t>
  </si>
  <si>
    <t>U6EAW3_9EURY</t>
  </si>
  <si>
    <t>U6EAW3</t>
  </si>
  <si>
    <t>U6EC63_9EURY</t>
  </si>
  <si>
    <t>U6EC63</t>
  </si>
  <si>
    <t>U6ECH2_9EURY</t>
  </si>
  <si>
    <t>U6ECH2</t>
  </si>
  <si>
    <t>U6ECW1_9EURY</t>
  </si>
  <si>
    <t>U6ECW1</t>
  </si>
  <si>
    <t>U6GGX4_EIMAC</t>
  </si>
  <si>
    <t>U6GGX4</t>
  </si>
  <si>
    <t>U6GR81_EIMAC</t>
  </si>
  <si>
    <t>U6GR81</t>
  </si>
  <si>
    <t>U6M9Y0_EIMMA</t>
  </si>
  <si>
    <t>U6M9Y0</t>
  </si>
  <si>
    <t>U7GEI6_9RHOB</t>
  </si>
  <si>
    <t>U7GEI6</t>
  </si>
  <si>
    <t>U7GKU6_9RHOB</t>
  </si>
  <si>
    <t>U7GKU6</t>
  </si>
  <si>
    <t>U7LDT0_9CORY</t>
  </si>
  <si>
    <t>U7LDT0</t>
  </si>
  <si>
    <t>U7MKV9_9CORY</t>
  </si>
  <si>
    <t>U7MKV9</t>
  </si>
  <si>
    <t>U7PTF0_SPOS1</t>
  </si>
  <si>
    <t>U7PTF0</t>
  </si>
  <si>
    <t>U7PYX2_SPOS1</t>
  </si>
  <si>
    <t>U7PYX2</t>
  </si>
  <si>
    <t>U9T4N2_RHIID</t>
  </si>
  <si>
    <t>U9T4N2</t>
  </si>
  <si>
    <t>U9U5M5_RHIID</t>
  </si>
  <si>
    <t>U9U5M5</t>
  </si>
  <si>
    <t>U9V1E4_RHIID</t>
  </si>
  <si>
    <t>U9V1E4</t>
  </si>
  <si>
    <t>V2XL06_MONRO</t>
  </si>
  <si>
    <t>V2XL06</t>
  </si>
  <si>
    <t>V2YZN7_MONRO</t>
  </si>
  <si>
    <t>V2YZN7</t>
  </si>
  <si>
    <t>V3Z9V2_LOTGI</t>
  </si>
  <si>
    <t>V3Z9V2</t>
  </si>
  <si>
    <t>V3ZJ63_LOTGI</t>
  </si>
  <si>
    <t>V3ZJ63</t>
  </si>
  <si>
    <t>V4APB2_LOTGI</t>
  </si>
  <si>
    <t>V4APB2</t>
  </si>
  <si>
    <t>V4IXM3_9ACTN</t>
  </si>
  <si>
    <t>V4IXM3</t>
  </si>
  <si>
    <t>V4K118_EUTSA</t>
  </si>
  <si>
    <t>V4K118</t>
  </si>
  <si>
    <t>V4KPC7_EUTSA</t>
  </si>
  <si>
    <t>V4KPC7</t>
  </si>
  <si>
    <t>V4KPP3_EUTSA</t>
  </si>
  <si>
    <t>V4KPP3</t>
  </si>
  <si>
    <t>V4KPQ7_EUTSA</t>
  </si>
  <si>
    <t>V4KPQ7</t>
  </si>
  <si>
    <t>V4KWS7_9DELT</t>
  </si>
  <si>
    <t>V4KWS7</t>
  </si>
  <si>
    <t>V4QTG2_STRIN</t>
  </si>
  <si>
    <t>V4QTG2</t>
  </si>
  <si>
    <t>V4SNG3_STRIN</t>
  </si>
  <si>
    <t>V4SNG3</t>
  </si>
  <si>
    <t>V4Z9I2_TOXGO</t>
  </si>
  <si>
    <t>V4Z9I2</t>
  </si>
  <si>
    <t>V4ZDX5_TOXGO</t>
  </si>
  <si>
    <t>V4ZDX5</t>
  </si>
  <si>
    <t>V5E4M5_PSEBG</t>
  </si>
  <si>
    <t>V5E4M5</t>
  </si>
  <si>
    <t>V5FX10_BYSSN</t>
  </si>
  <si>
    <t>V5FX10</t>
  </si>
  <si>
    <t>V5G7C1_BYSSN</t>
  </si>
  <si>
    <t>V5G7C1</t>
  </si>
  <si>
    <t>V5GNA7_PSEBG</t>
  </si>
  <si>
    <t>V5GNA7</t>
  </si>
  <si>
    <t>V5IKS7_NEUCR</t>
  </si>
  <si>
    <t>V5IKS7</t>
  </si>
  <si>
    <t>V5RLH8_SPIAP</t>
  </si>
  <si>
    <t>V5RLH8</t>
  </si>
  <si>
    <t>V5RXC6_9BACT</t>
  </si>
  <si>
    <t>V5RXC6</t>
  </si>
  <si>
    <t>V5SHY8_9RHIZ</t>
  </si>
  <si>
    <t>V5SHY8</t>
  </si>
  <si>
    <t>V5UJN6_9BURK</t>
  </si>
  <si>
    <t>V5UJN6</t>
  </si>
  <si>
    <t>V5X9T9_MYCNE</t>
  </si>
  <si>
    <t>V5X9T9</t>
  </si>
  <si>
    <t>V5XMC4_ENTMU</t>
  </si>
  <si>
    <t>V5XMC4</t>
  </si>
  <si>
    <t>V5XMH0_ENTMU</t>
  </si>
  <si>
    <t>V5XMH0</t>
  </si>
  <si>
    <t>V6F2L2_9PROT</t>
  </si>
  <si>
    <t>V6F2L2</t>
  </si>
  <si>
    <t>V6KDW1_STRNV</t>
  </si>
  <si>
    <t>V6KDW1</t>
  </si>
  <si>
    <t>V6KYQ3_STRRC</t>
  </si>
  <si>
    <t>V6KYQ3</t>
  </si>
  <si>
    <t>V6S8X8_9FLAO</t>
  </si>
  <si>
    <t>V6S8X8</t>
  </si>
  <si>
    <t>V6S9L7_9FLAO</t>
  </si>
  <si>
    <t>V6S9L7</t>
  </si>
  <si>
    <t>V6TR81_GIAIN</t>
  </si>
  <si>
    <t>V6TR81</t>
  </si>
  <si>
    <t>V6U2W3_GIAIN</t>
  </si>
  <si>
    <t>V6U2W3</t>
  </si>
  <si>
    <t>V8NRN9_OPHHA</t>
  </si>
  <si>
    <t>V8NRN9</t>
  </si>
  <si>
    <t>V8P9J1_OPHHA</t>
  </si>
  <si>
    <t>V8P9J1</t>
  </si>
  <si>
    <t>PF12796</t>
  </si>
  <si>
    <t>PF12796.4 Ankyrin repeats (3 copies)</t>
  </si>
  <si>
    <t>PF01412</t>
  </si>
  <si>
    <t>PF01412.15 Putative GTPase activating protein for Arf</t>
  </si>
  <si>
    <t>PF16746</t>
  </si>
  <si>
    <t>PF16746.2 BAR domain of APPL family</t>
  </si>
  <si>
    <t>PF00169</t>
  </si>
  <si>
    <t>PF00169.26 PH domain</t>
  </si>
  <si>
    <t>PF00018</t>
  </si>
  <si>
    <t>PF00018.25 SH3 domain</t>
  </si>
  <si>
    <t>V9TTQ9_9PROT</t>
  </si>
  <si>
    <t>V9TTQ9</t>
  </si>
  <si>
    <t>V9VVE4_9RHOB</t>
  </si>
  <si>
    <t>V9VVE4</t>
  </si>
  <si>
    <t>V9W3I8_9RHOB</t>
  </si>
  <si>
    <t>V9W3I8</t>
  </si>
  <si>
    <t>V9W7K6_9BACL</t>
  </si>
  <si>
    <t>V9W7K6</t>
  </si>
  <si>
    <t>V9XBU0_9NOCA</t>
  </si>
  <si>
    <t>V9XBU0</t>
  </si>
  <si>
    <t>V9XE49_9NOCA</t>
  </si>
  <si>
    <t>V9XE49</t>
  </si>
  <si>
    <t>W0A2J1_9SPHN</t>
  </si>
  <si>
    <t>W0A2J1</t>
  </si>
  <si>
    <t>W0AKY6_9SPHN</t>
  </si>
  <si>
    <t>W0AKY6</t>
  </si>
  <si>
    <t>W0BAV0_9GAMM</t>
  </si>
  <si>
    <t>W0BAV0</t>
  </si>
  <si>
    <t>W0BE12_9GAMM</t>
  </si>
  <si>
    <t>W0BE12</t>
  </si>
  <si>
    <t>W0DW83_9GAMM</t>
  </si>
  <si>
    <t>W0DW83</t>
  </si>
  <si>
    <t>W0E9Q4_9FIRM</t>
  </si>
  <si>
    <t>W0E9Q4</t>
  </si>
  <si>
    <t>W0ECV3_9FIRM</t>
  </si>
  <si>
    <t>W0ECV3</t>
  </si>
  <si>
    <t>W0ED10_9FIRM</t>
  </si>
  <si>
    <t>W0ED10</t>
  </si>
  <si>
    <t>W0EUH7_9SPHI</t>
  </si>
  <si>
    <t>W0EUH7</t>
  </si>
  <si>
    <t>W0GLZ2_9MOLU</t>
  </si>
  <si>
    <t>W0GLZ2</t>
  </si>
  <si>
    <t>W0ITA4_9BACT</t>
  </si>
  <si>
    <t>W0ITA4</t>
  </si>
  <si>
    <t>W0JIU4_DESAE</t>
  </si>
  <si>
    <t>W0JIU4</t>
  </si>
  <si>
    <t>W0JRT0_9EURY</t>
  </si>
  <si>
    <t>W0JRT0</t>
  </si>
  <si>
    <t>W0JT14_9EURY</t>
  </si>
  <si>
    <t>W0JT14</t>
  </si>
  <si>
    <t>W0JVL8_9EURY</t>
  </si>
  <si>
    <t>W0JVL8</t>
  </si>
  <si>
    <t>W0K226_9EURY</t>
  </si>
  <si>
    <t>W0K226</t>
  </si>
  <si>
    <t>W0RFA3_9BACT</t>
  </si>
  <si>
    <t>W0RFA3</t>
  </si>
  <si>
    <t>W0TMU2_9GAMM</t>
  </si>
  <si>
    <t>W0TMU2</t>
  </si>
  <si>
    <t>W1NGX2_AMBTC</t>
  </si>
  <si>
    <t>W1NGX2</t>
  </si>
  <si>
    <t>W1NH44_AMBTC</t>
  </si>
  <si>
    <t>W1NH44</t>
  </si>
  <si>
    <t>W1NHI4_AMBTC</t>
  </si>
  <si>
    <t>W1NHI4</t>
  </si>
  <si>
    <t>W1NHR9_AMBTC</t>
  </si>
  <si>
    <t>W1NHR9</t>
  </si>
  <si>
    <t>W1NK91_AMBTC</t>
  </si>
  <si>
    <t>W1NK91</t>
  </si>
  <si>
    <t>W1QIX3_OGAPD</t>
  </si>
  <si>
    <t>W1QIX3</t>
  </si>
  <si>
    <t>W4VZP7_ATTCE</t>
  </si>
  <si>
    <t>W4VZP7</t>
  </si>
  <si>
    <t>W4WNS3_ATTCE</t>
  </si>
  <si>
    <t>W4WNS3</t>
  </si>
  <si>
    <t>W4X611_ATTCE</t>
  </si>
  <si>
    <t>W4X611</t>
  </si>
  <si>
    <t>W4Y8J2_STRPU</t>
  </si>
  <si>
    <t>W4Y8J2</t>
  </si>
  <si>
    <t>W5DL36_WHEAT</t>
  </si>
  <si>
    <t>W5DL36</t>
  </si>
  <si>
    <t>W5EWR2_WHEAT</t>
  </si>
  <si>
    <t>W5EWR2</t>
  </si>
  <si>
    <t>W5F039_WHEAT</t>
  </si>
  <si>
    <t>W5F039</t>
  </si>
  <si>
    <t>W5F2P9_WHEAT</t>
  </si>
  <si>
    <t>W5F2P9</t>
  </si>
  <si>
    <t>W5F9H4_WHEAT</t>
  </si>
  <si>
    <t>W5F9H4</t>
  </si>
  <si>
    <t>W5FG18_WHEAT</t>
  </si>
  <si>
    <t>W5FG18</t>
  </si>
  <si>
    <t>W5FHX3_WHEAT</t>
  </si>
  <si>
    <t>W5FHX3</t>
  </si>
  <si>
    <t>W5FKM6_WHEAT</t>
  </si>
  <si>
    <t>W5FKM6</t>
  </si>
  <si>
    <t>W5FPQ1_WHEAT</t>
  </si>
  <si>
    <t>W5FPQ1</t>
  </si>
  <si>
    <t>W5FR52_WHEAT</t>
  </si>
  <si>
    <t>W5FR52</t>
  </si>
  <si>
    <t>W5FU89_WHEAT</t>
  </si>
  <si>
    <t>W5FU89</t>
  </si>
  <si>
    <t>W5FUD7_WHEAT</t>
  </si>
  <si>
    <t>W5FUD7</t>
  </si>
  <si>
    <t>W5FZM4_WHEAT</t>
  </si>
  <si>
    <t>W5FZM4</t>
  </si>
  <si>
    <t>W5GBX9_WHEAT</t>
  </si>
  <si>
    <t>W5GBX9</t>
  </si>
  <si>
    <t>W5GI23_WHEAT</t>
  </si>
  <si>
    <t>W5GI23</t>
  </si>
  <si>
    <t>W5GXQ0_WHEAT</t>
  </si>
  <si>
    <t>W5GXQ0</t>
  </si>
  <si>
    <t>W5J419_ANODA</t>
  </si>
  <si>
    <t>W5J419</t>
  </si>
  <si>
    <t>W5JIQ1_ANODA</t>
  </si>
  <si>
    <t>W5JIQ1</t>
  </si>
  <si>
    <t>W5JL07_ANODA</t>
  </si>
  <si>
    <t>W5JL07</t>
  </si>
  <si>
    <t>W5KBE1_ASTMX</t>
  </si>
  <si>
    <t>W5KBE1</t>
  </si>
  <si>
    <t>W5LHE9_ASTMX</t>
  </si>
  <si>
    <t>W5LHE9</t>
  </si>
  <si>
    <t>W5M2E8_LEPOC</t>
  </si>
  <si>
    <t>W5M2E8</t>
  </si>
  <si>
    <t>W5N9R8_LEPOC</t>
  </si>
  <si>
    <t>W5N9R8</t>
  </si>
  <si>
    <t>W5NJI7_LEPOC</t>
  </si>
  <si>
    <t>W5NJI7</t>
  </si>
  <si>
    <t>W5P3R2_SHEEP</t>
  </si>
  <si>
    <t>W5P3R2</t>
  </si>
  <si>
    <t>W5PTM6_SHEEP</t>
  </si>
  <si>
    <t>W5PTM6</t>
  </si>
  <si>
    <t>W5Q0D9_SHEEP</t>
  </si>
  <si>
    <t>W5Q0D9</t>
  </si>
  <si>
    <t>W5TLP7_9NOCA</t>
  </si>
  <si>
    <t>W5TLP7</t>
  </si>
  <si>
    <t>W5USJ3_9MOLU</t>
  </si>
  <si>
    <t>W5USJ3</t>
  </si>
  <si>
    <t>W5WIF7_9PSEU</t>
  </si>
  <si>
    <t>W5WIF7</t>
  </si>
  <si>
    <t>W5WQX7_9CORY</t>
  </si>
  <si>
    <t>W5WQX7</t>
  </si>
  <si>
    <t>W5WXP1_BDEBC</t>
  </si>
  <si>
    <t>W5WXP1</t>
  </si>
  <si>
    <t>W5Y016_9CORY</t>
  </si>
  <si>
    <t>W5Y016</t>
  </si>
  <si>
    <t>W5Y1E5_9CORY</t>
  </si>
  <si>
    <t>W5Y1E5</t>
  </si>
  <si>
    <t>W5YAJ8_KOMXY</t>
  </si>
  <si>
    <t>W5YAJ8</t>
  </si>
  <si>
    <t>W6A896_9MOLU</t>
  </si>
  <si>
    <t>W6A896</t>
  </si>
  <si>
    <t>W6AB31_9MOLU</t>
  </si>
  <si>
    <t>W6AB31</t>
  </si>
  <si>
    <t>W6G9E3_NODSP</t>
  </si>
  <si>
    <t>W6G9E3</t>
  </si>
  <si>
    <t>W6K7C4_9PROT</t>
  </si>
  <si>
    <t>W6K7C4</t>
  </si>
  <si>
    <t>W6RAE7_9RHIZ</t>
  </si>
  <si>
    <t>W6RAE7</t>
  </si>
  <si>
    <t>W6RXY0_9CLOT</t>
  </si>
  <si>
    <t>W6RXY0</t>
  </si>
  <si>
    <t>W6S031_9CLOT</t>
  </si>
  <si>
    <t>W6S031</t>
  </si>
  <si>
    <t>W6S456_9CLOT</t>
  </si>
  <si>
    <t>W6S456</t>
  </si>
  <si>
    <t>W7JM26_PLAFO</t>
  </si>
  <si>
    <t>W7JM26</t>
  </si>
  <si>
    <t>W7K052_PLAFO</t>
  </si>
  <si>
    <t>W7K052</t>
  </si>
  <si>
    <t>W7LN47_GIBM7</t>
  </si>
  <si>
    <t>W7LN47</t>
  </si>
  <si>
    <t>W7MP44_GIBM7</t>
  </si>
  <si>
    <t>W7MP44</t>
  </si>
  <si>
    <t>W7MYH5_GIBM7</t>
  </si>
  <si>
    <t>W7MYH5</t>
  </si>
  <si>
    <t>W7N8P5_GIBM7</t>
  </si>
  <si>
    <t>W7N8P5</t>
  </si>
  <si>
    <t>W8F0K3_9BACT</t>
  </si>
  <si>
    <t>W8F0K3</t>
  </si>
  <si>
    <t>W8GJE9_9MOLU</t>
  </si>
  <si>
    <t>W8GJE9</t>
  </si>
  <si>
    <t>W8L8X3_HALHR</t>
  </si>
  <si>
    <t>W8L8X3</t>
  </si>
  <si>
    <t>W8QXR7_PSEST</t>
  </si>
  <si>
    <t>W8QXR7</t>
  </si>
  <si>
    <t>W8QZV2_PSEST</t>
  </si>
  <si>
    <t>W8QZV2</t>
  </si>
  <si>
    <t>W8RNP1_9RHOB</t>
  </si>
  <si>
    <t>W8RNP1</t>
  </si>
  <si>
    <t>W8T7U5_EUBAC</t>
  </si>
  <si>
    <t>W8T7U5</t>
  </si>
  <si>
    <t>W8TFF0_EUBAC</t>
  </si>
  <si>
    <t>W8TFF0</t>
  </si>
  <si>
    <t>W8WYD2_CASDE</t>
  </si>
  <si>
    <t>W8WYD2</t>
  </si>
  <si>
    <t>W9EJY2_9LACO</t>
  </si>
  <si>
    <t>W9EJY2</t>
  </si>
  <si>
    <t>X1WIM4_ACYPI</t>
  </si>
  <si>
    <t>X1WIM4</t>
  </si>
  <si>
    <t>X2GP85_9BACI</t>
  </si>
  <si>
    <t>X2GP85</t>
  </si>
  <si>
    <t>X2GPX0_9BACI</t>
  </si>
  <si>
    <t>X2GPX0</t>
  </si>
  <si>
    <t>X2GWR9_9BACI</t>
  </si>
  <si>
    <t>X2GWR9</t>
  </si>
  <si>
    <t>X4QMQ3_9ACTO</t>
  </si>
  <si>
    <t>X4QMQ3</t>
  </si>
  <si>
    <t>X4ZMG2_9BACL</t>
  </si>
  <si>
    <t>X4ZMG2</t>
  </si>
  <si>
    <t>X5EBI3_9CORY</t>
  </si>
  <si>
    <t>X5EBI3</t>
  </si>
  <si>
    <t>X5HML6_9RICK</t>
  </si>
  <si>
    <t>X5HML6</t>
  </si>
  <si>
    <t>X5M6Y0_9PROT</t>
  </si>
  <si>
    <t>X5M6Y0</t>
  </si>
  <si>
    <t>X5MH71_9PROT</t>
  </si>
  <si>
    <t>X5MH71</t>
  </si>
  <si>
    <t>X6M0B9_RETFI</t>
  </si>
  <si>
    <t>X6M0B9</t>
  </si>
  <si>
    <t>X6MRX7_RETFI</t>
  </si>
  <si>
    <t>X6MRX7</t>
  </si>
  <si>
    <t>X6N3U7_RETFI</t>
  </si>
  <si>
    <t>X6N3U7</t>
  </si>
  <si>
    <t>Y047_METJA</t>
  </si>
  <si>
    <t>Q60355</t>
  </si>
  <si>
    <t>Y1236_METJA</t>
  </si>
  <si>
    <t>Q58633</t>
  </si>
  <si>
    <t>Y162_METJA</t>
  </si>
  <si>
    <t>Q57626</t>
  </si>
  <si>
    <t>Y514_SYNY3</t>
  </si>
  <si>
    <t>Q55470</t>
  </si>
  <si>
    <t>YSH1_ASHGO</t>
  </si>
  <si>
    <t>Q74ZC0</t>
  </si>
  <si>
    <t>YSH1_ASPFU</t>
  </si>
  <si>
    <t>Q4WRC2</t>
  </si>
  <si>
    <t>YSH1_CANAL</t>
  </si>
  <si>
    <t>Q59P50</t>
  </si>
  <si>
    <t>YSH1_CANGA</t>
  </si>
  <si>
    <t>Q6FUA5</t>
  </si>
  <si>
    <t>YSH1_CRYNJ</t>
  </si>
  <si>
    <t>P0CM88</t>
  </si>
  <si>
    <t>YSH1_DEBHA</t>
  </si>
  <si>
    <t>Q6BMW3</t>
  </si>
  <si>
    <t>YSH1_EMENI</t>
  </si>
  <si>
    <t>Q5BEP0</t>
  </si>
  <si>
    <t>YSH1_KLULA</t>
  </si>
  <si>
    <t>Q6CUI5</t>
  </si>
  <si>
    <t>YSH1_NEUCR</t>
  </si>
  <si>
    <t>Q8WZS6</t>
  </si>
  <si>
    <t>YSH1_SCHPO</t>
  </si>
  <si>
    <t>O13794</t>
  </si>
  <si>
    <t>YSH1_YARLI</t>
  </si>
  <si>
    <t>Q6C2Z7</t>
  </si>
  <si>
    <t>YSH1_YEAST</t>
  </si>
  <si>
    <t>Q06224</t>
  </si>
  <si>
    <t>Названия строк</t>
  </si>
  <si>
    <t>Общий итог</t>
  </si>
  <si>
    <t>Названия столбцов</t>
  </si>
  <si>
    <t>Количество по полю Sequence_ID</t>
  </si>
  <si>
    <t>ID</t>
  </si>
  <si>
    <t>primary_AC</t>
  </si>
  <si>
    <t>OS</t>
  </si>
  <si>
    <t>OG</t>
  </si>
  <si>
    <t>OX</t>
  </si>
  <si>
    <t>OH</t>
  </si>
  <si>
    <t>Taxonomy</t>
  </si>
  <si>
    <t xml:space="preserve"> Gibberella zeae (Wheat head blight fungus) (Fusarium graminearum).</t>
  </si>
  <si>
    <t xml:space="preserve"> NCBI_TaxID=5518 {ECO:0000313|EMBL:EYB26452.1, ECO:0000313|Proteomes:UP000022177};</t>
  </si>
  <si>
    <t>Eukaryota</t>
  </si>
  <si>
    <t xml:space="preserve"> Fungi</t>
  </si>
  <si>
    <t xml:space="preserve"> Dikarya</t>
  </si>
  <si>
    <t xml:space="preserve"> Ascomycota</t>
  </si>
  <si>
    <t xml:space="preserve"> Pezizomycotina</t>
  </si>
  <si>
    <t>Sordariomycetes</t>
  </si>
  <si>
    <t xml:space="preserve"> Hypocreomycetidae</t>
  </si>
  <si>
    <t xml:space="preserve"> Hypocreales</t>
  </si>
  <si>
    <t xml:space="preserve"> Nectriaceae</t>
  </si>
  <si>
    <t>Fusarium.</t>
  </si>
  <si>
    <t xml:space="preserve"> Curtobacterium flaccumfaciens UCD-AKU.</t>
  </si>
  <si>
    <t xml:space="preserve"> NCBI_TaxID=1292022 {ECO:0000313|EMBL:EYT63819.1, ECO:0000313|Proteomes:UP000019755};</t>
  </si>
  <si>
    <t>Bacteria</t>
  </si>
  <si>
    <t xml:space="preserve"> Actinobacteria</t>
  </si>
  <si>
    <t xml:space="preserve"> Micrococcales</t>
  </si>
  <si>
    <t xml:space="preserve"> Microbacteriaceae</t>
  </si>
  <si>
    <t>Curtobacterium.</t>
  </si>
  <si>
    <t xml:space="preserve"> Erythranthe guttata (Yellow monkey flower) (Mimulus guttatus).</t>
  </si>
  <si>
    <t xml:space="preserve"> NCBI_TaxID=4155 {ECO:0000313|EMBL:EYU19552.1, ECO:0000313|Proteomes:UP000030748};</t>
  </si>
  <si>
    <t xml:space="preserve"> Viridiplantae</t>
  </si>
  <si>
    <t xml:space="preserve"> Streptophyta</t>
  </si>
  <si>
    <t xml:space="preserve"> Embryophyta</t>
  </si>
  <si>
    <t xml:space="preserve"> Tracheophyta</t>
  </si>
  <si>
    <t>Spermatophyta</t>
  </si>
  <si>
    <t xml:space="preserve"> Magnoliophyta</t>
  </si>
  <si>
    <t xml:space="preserve"> eudicotyledons</t>
  </si>
  <si>
    <t xml:space="preserve"> Gunneridae</t>
  </si>
  <si>
    <t>Pentapetalae</t>
  </si>
  <si>
    <t xml:space="preserve"> asterids</t>
  </si>
  <si>
    <t xml:space="preserve"> lamiids</t>
  </si>
  <si>
    <t xml:space="preserve"> Lamiales</t>
  </si>
  <si>
    <t xml:space="preserve"> Phrymaceae</t>
  </si>
  <si>
    <t xml:space="preserve"> Erythranthe.</t>
  </si>
  <si>
    <t xml:space="preserve"> NCBI_TaxID=4155 {ECO:0000313|EMBL:EYU23119.1, ECO:0000313|Proteomes:UP000030748};</t>
  </si>
  <si>
    <t xml:space="preserve"> NCBI_TaxID=4155 {ECO:0000313|EMBL:EYU26513.1, ECO:0000313|Proteomes:UP000030748};</t>
  </si>
  <si>
    <t xml:space="preserve"> NCBI_TaxID=4155 {ECO:0000313|EMBL:EYU39703.1, ECO:0000313|Proteomes:UP000030748};</t>
  </si>
  <si>
    <t xml:space="preserve"> Gregarina niphandrodes (Septate eugregarine).</t>
  </si>
  <si>
    <t xml:space="preserve"> NCBI_TaxID=110365 {ECO:0000313|EMBL:EZG43624.1, ECO:0000313|Proteomes:UP000019763};</t>
  </si>
  <si>
    <t xml:space="preserve"> Alveolata</t>
  </si>
  <si>
    <t xml:space="preserve"> Apicomplexa</t>
  </si>
  <si>
    <t xml:space="preserve"> Conoidasida</t>
  </si>
  <si>
    <t xml:space="preserve"> Gregarinasina</t>
  </si>
  <si>
    <t>Eugregarinorida</t>
  </si>
  <si>
    <t xml:space="preserve"> Gregarinidae</t>
  </si>
  <si>
    <t xml:space="preserve"> Gregarina.</t>
  </si>
  <si>
    <t xml:space="preserve"> NCBI_TaxID=110365 {ECO:0000313|EMBL:EZG63628.1, ECO:0000313|Proteomes:UP000019763};</t>
  </si>
  <si>
    <t xml:space="preserve"> Dyella jiangningensis.</t>
  </si>
  <si>
    <t xml:space="preserve"> NCBI_TaxID=1379159 {ECO:0000313|EMBL:AHX13527.1, ECO:0000313|Proteomes:UP000024387};</t>
  </si>
  <si>
    <t xml:space="preserve"> Proteobacteria</t>
  </si>
  <si>
    <t xml:space="preserve"> Gammaproteobacteria</t>
  </si>
  <si>
    <t xml:space="preserve"> Xanthomonadales</t>
  </si>
  <si>
    <t>Rhodanobacteraceae</t>
  </si>
  <si>
    <t xml:space="preserve"> Dyella.</t>
  </si>
  <si>
    <t xml:space="preserve"> NCBI_TaxID=1379159 {ECO:0000313|EMBL:AHX13346.1, ECO:0000313|Proteomes:UP000024387};</t>
  </si>
  <si>
    <t xml:space="preserve"> Rubrobacter radiotolerans.</t>
  </si>
  <si>
    <t xml:space="preserve"> NCBI_TaxID=42256 {ECO:0000313|EMBL:AHY45304.1, ECO:0000313|Proteomes:UP000025229};</t>
  </si>
  <si>
    <t xml:space="preserve"> Rubrobacteria</t>
  </si>
  <si>
    <t xml:space="preserve"> Rubrobacterales</t>
  </si>
  <si>
    <t>Rubrobacteraceae</t>
  </si>
  <si>
    <t xml:space="preserve"> Rubrobacter.</t>
  </si>
  <si>
    <t xml:space="preserve"> NCBI_TaxID=42256 {ECO:0000313|EMBL:AHY46708.1, ECO:0000313|Proteomes:UP000025229};</t>
  </si>
  <si>
    <t xml:space="preserve"> Pseudomonas knackmussii (strain DSM 6978 / LMG 23759 / B13).</t>
  </si>
  <si>
    <t xml:space="preserve"> NCBI_TaxID=1301098 {ECO:0000313|EMBL:CDF82689.1, ECO:0000313|Proteomes:UP000025241};</t>
  </si>
  <si>
    <t xml:space="preserve"> Pseudomonadales</t>
  </si>
  <si>
    <t>Pseudomonadaceae</t>
  </si>
  <si>
    <t xml:space="preserve"> Pseudomonas.</t>
  </si>
  <si>
    <t xml:space="preserve"> Halobacillus karajensis.</t>
  </si>
  <si>
    <t xml:space="preserve"> NCBI_TaxID=195088 {ECO:0000313|EMBL:CDQ22368.1, ECO:0000313|Proteomes:UP000028868};</t>
  </si>
  <si>
    <t xml:space="preserve"> Firmicutes</t>
  </si>
  <si>
    <t xml:space="preserve"> Bacilli</t>
  </si>
  <si>
    <t xml:space="preserve"> Bacillales</t>
  </si>
  <si>
    <t xml:space="preserve"> Bacillaceae</t>
  </si>
  <si>
    <t xml:space="preserve"> Halobacillus.</t>
  </si>
  <si>
    <t xml:space="preserve"> Virgibacillus sp. Vm-5.</t>
  </si>
  <si>
    <t xml:space="preserve"> NCBI_TaxID=1462526 {ECO:0000313|EMBL:CDQ40268.1, ECO:0000313|Proteomes:UP000028875};</t>
  </si>
  <si>
    <t xml:space="preserve"> Virgibacillus.</t>
  </si>
  <si>
    <t xml:space="preserve"> Spiroplasma melliferum KC3.</t>
  </si>
  <si>
    <t xml:space="preserve"> NCBI_TaxID=570509 {ECO:0000313|EMBL:KAI92169.1, ECO:0000313|Proteomes:UP000004057};</t>
  </si>
  <si>
    <t xml:space="preserve"> Tenericutes</t>
  </si>
  <si>
    <t xml:space="preserve"> Mollicutes</t>
  </si>
  <si>
    <t xml:space="preserve"> Entomoplasmatales</t>
  </si>
  <si>
    <t>Spiroplasmataceae</t>
  </si>
  <si>
    <t xml:space="preserve"> Spiroplasma.</t>
  </si>
  <si>
    <t xml:space="preserve"> Onchocerca volvulus.</t>
  </si>
  <si>
    <t xml:space="preserve"> NCBI_TaxID=6282 {ECO:0000313|EnsemblMetazoa:OVOC11891, ECO:0000313|Proteomes:UP000024404};</t>
  </si>
  <si>
    <t xml:space="preserve"> Metazoa</t>
  </si>
  <si>
    <t xml:space="preserve"> Ecdysozoa</t>
  </si>
  <si>
    <t xml:space="preserve"> Nematoda</t>
  </si>
  <si>
    <t xml:space="preserve"> Chromadorea</t>
  </si>
  <si>
    <t xml:space="preserve"> Spirurida</t>
  </si>
  <si>
    <t>Filarioidea</t>
  </si>
  <si>
    <t xml:space="preserve"> Onchocercidae</t>
  </si>
  <si>
    <t xml:space="preserve"> Onchocerca.</t>
  </si>
  <si>
    <t xml:space="preserve"> NCBI_TaxID=6282 {ECO:0000313|EnsemblMetazoa:OVOC1934, ECO:0000313|Proteomes:UP000024404};</t>
  </si>
  <si>
    <t xml:space="preserve"> NCBI_TaxID=6282 {ECO:0000313|EnsemblMetazoa:OVOC7375, ECO:0000313|Proteomes:UP000024404};</t>
  </si>
  <si>
    <t xml:space="preserve"> Rhodococcus aetherivorans.</t>
  </si>
  <si>
    <t xml:space="preserve"> NCBI_TaxID=191292 {ECO:0000313|EMBL:KDE12913.1, ECO:0000313|Proteomes:UP000024941};</t>
  </si>
  <si>
    <t xml:space="preserve"> Corynebacteriales</t>
  </si>
  <si>
    <t xml:space="preserve"> Nocardiaceae</t>
  </si>
  <si>
    <t>Rhodococcus.</t>
  </si>
  <si>
    <t xml:space="preserve"> NCBI_TaxID=191292 {ECO:0000313|EMBL:KDE13932.1, ECO:0000313|Proteomes:UP000024941};</t>
  </si>
  <si>
    <t xml:space="preserve"> Streptomyces albulus.</t>
  </si>
  <si>
    <t xml:space="preserve"> NCBI_TaxID=68570 {ECO:0000313|EMBL:AIA06278.1, ECO:0000313|Proteomes:UP000026918};</t>
  </si>
  <si>
    <t xml:space="preserve"> Streptomycetales</t>
  </si>
  <si>
    <t xml:space="preserve"> Streptomycetaceae</t>
  </si>
  <si>
    <t>Streptomyces.</t>
  </si>
  <si>
    <t xml:space="preserve"> Mycoplasma californicum.</t>
  </si>
  <si>
    <t xml:space="preserve"> NCBI_TaxID=2113 {ECO:0000313|EMBL:AIA29364.1, ECO:0000313|Proteomes:UP000027088};</t>
  </si>
  <si>
    <t xml:space="preserve"> Mycoplasmataceae</t>
  </si>
  <si>
    <t xml:space="preserve"> Mycoplasma.</t>
  </si>
  <si>
    <t xml:space="preserve"> Halomonas campaniensis.</t>
  </si>
  <si>
    <t xml:space="preserve"> NCBI_TaxID=213554 {ECO:0000313|EMBL:AIA76763.1, ECO:0000313|Proteomes:UP000027249};</t>
  </si>
  <si>
    <t xml:space="preserve"> Oceanospirillales</t>
  </si>
  <si>
    <t>Halomonadaceae</t>
  </si>
  <si>
    <t xml:space="preserve"> Halomonas.</t>
  </si>
  <si>
    <t xml:space="preserve"> NCBI_TaxID=213554 {ECO:0000313|EMBL:AIA75952.1, ECO:0000313|Proteomes:UP000027249};</t>
  </si>
  <si>
    <t xml:space="preserve"> Nitrososphaera viennensis EN76.</t>
  </si>
  <si>
    <t xml:space="preserve"> NCBI_TaxID=926571 {ECO:0000313|EMBL:AIC14228.1, ECO:0000313|Proteomes:UP000027093};</t>
  </si>
  <si>
    <t>Archaea</t>
  </si>
  <si>
    <t xml:space="preserve"> Thaumarchaeota</t>
  </si>
  <si>
    <t xml:space="preserve"> Nitrososphaeria</t>
  </si>
  <si>
    <t xml:space="preserve"> Nitrososphaerales</t>
  </si>
  <si>
    <t>Nitrososphaeraceae</t>
  </si>
  <si>
    <t xml:space="preserve"> Nitrososphaera.</t>
  </si>
  <si>
    <t xml:space="preserve"> NCBI_TaxID=926571 {ECO:0000313|EMBL:AIC14862.1, ECO:0000313|Proteomes:UP000027093};</t>
  </si>
  <si>
    <t xml:space="preserve"> NCBI_TaxID=926571 {ECO:0000313|EMBL:AIC16506.1, ECO:0000313|Proteomes:UP000027093};</t>
  </si>
  <si>
    <t xml:space="preserve"> Bacillus lehensis G1.</t>
  </si>
  <si>
    <t xml:space="preserve"> NCBI_TaxID=1246626 {ECO:0000313|EMBL:AIC94985.1, ECO:0000313|Proteomes:UP000027142};</t>
  </si>
  <si>
    <t xml:space="preserve"> Bacillus.</t>
  </si>
  <si>
    <t xml:space="preserve"> NCBI_TaxID=1246626 {ECO:0000313|EMBL:AIC94778.1, ECO:0000313|Proteomes:UP000027142};</t>
  </si>
  <si>
    <t xml:space="preserve"> Asaia platycodi SF2.1.</t>
  </si>
  <si>
    <t xml:space="preserve"> NCBI_TaxID=1382230 {ECO:0000313|EMBL:CDG39304.1, ECO:0000313|Proteomes:UP000027583};</t>
  </si>
  <si>
    <t xml:space="preserve"> Alphaproteobacteria</t>
  </si>
  <si>
    <t xml:space="preserve"> Rhodospirillales</t>
  </si>
  <si>
    <t>Acetobacteraceae</t>
  </si>
  <si>
    <t xml:space="preserve"> Asaia.</t>
  </si>
  <si>
    <t xml:space="preserve"> Pycnoporus cinnabarinus (Cinnabar-red polypore) (Trametes cinnabarina).</t>
  </si>
  <si>
    <t xml:space="preserve"> NCBI_TaxID=5643 {ECO:0000313|EMBL:CDO71405.1, ECO:0000313|Proteomes:UP000029665};</t>
  </si>
  <si>
    <t xml:space="preserve"> Basidiomycota</t>
  </si>
  <si>
    <t xml:space="preserve"> Agaricomycotina</t>
  </si>
  <si>
    <t>Agaricomycetes</t>
  </si>
  <si>
    <t xml:space="preserve"> Polyporales</t>
  </si>
  <si>
    <t xml:space="preserve"> Trametes.</t>
  </si>
  <si>
    <t xml:space="preserve"> NCBI_TaxID=5643 {ECO:0000313|EMBL:CDO76194.1, ECO:0000313|Proteomes:UP000029665};</t>
  </si>
  <si>
    <t xml:space="preserve"> Acholeplasma oculi.</t>
  </si>
  <si>
    <t xml:space="preserve"> NCBI_TaxID=35623 {ECO:0000313|EMBL:CDR31011.1, ECO:0000313|Proteomes:UP000032434};</t>
  </si>
  <si>
    <t xml:space="preserve"> Acholeplasmatales</t>
  </si>
  <si>
    <t>Acholeplasmataceae</t>
  </si>
  <si>
    <t xml:space="preserve"> Acholeplasma.</t>
  </si>
  <si>
    <t xml:space="preserve"> NCBI_TaxID=35623 {ECO:0000313|EMBL:CDR31197.1, ECO:0000313|Proteomes:UP000032434};</t>
  </si>
  <si>
    <t xml:space="preserve"> Leuconostoc pseudomesenteroides PS12.</t>
  </si>
  <si>
    <t xml:space="preserve"> NCBI_TaxID=1339247 {ECO:0000313|EMBL:KDA50178.1, ECO:0000313|Proteomes:UP000027145};</t>
  </si>
  <si>
    <t xml:space="preserve"> Lactobacillales</t>
  </si>
  <si>
    <t xml:space="preserve"> Leuconostocaceae</t>
  </si>
  <si>
    <t>Leuconostoc.</t>
  </si>
  <si>
    <t xml:space="preserve"> NCBI_TaxID=1339247 {ECO:0000313|EMBL:KDA50539.1, ECO:0000313|Proteomes:UP000027145};</t>
  </si>
  <si>
    <t xml:space="preserve"> Colletotrichum sublineola (Sorghum anthracnose fungus).</t>
  </si>
  <si>
    <t xml:space="preserve"> NCBI_TaxID=1173701 {ECO:0000313|EMBL:KDN59929.1, ECO:0000313|Proteomes:UP000027238};</t>
  </si>
  <si>
    <t xml:space="preserve"> Glomerellales</t>
  </si>
  <si>
    <t xml:space="preserve"> Glomerellaceae</t>
  </si>
  <si>
    <t>Colletotrichum.</t>
  </si>
  <si>
    <t xml:space="preserve"> NCBI_TaxID=1173701 {ECO:0000313|EMBL:KDN66894.1, ECO:0000313|Proteomes:UP000027238};</t>
  </si>
  <si>
    <t xml:space="preserve"> Saprolegnia parasitica (strain CBS 223.65).</t>
  </si>
  <si>
    <t xml:space="preserve"> NCBI_TaxID=695850 {ECO:0000313|EMBL:KDO22474.1, ECO:0000313|Proteomes:UP000030745};</t>
  </si>
  <si>
    <t xml:space="preserve"> Stramenopiles</t>
  </si>
  <si>
    <t xml:space="preserve"> Oomycetes</t>
  </si>
  <si>
    <t xml:space="preserve"> Saprolegniales</t>
  </si>
  <si>
    <t xml:space="preserve"> Saprolegniaceae</t>
  </si>
  <si>
    <t>Saprolegnia.</t>
  </si>
  <si>
    <t xml:space="preserve"> NCBI_TaxID=695850 {ECO:0000313|EMBL:KDO26595.1, ECO:0000313|Proteomes:UP000030745};</t>
  </si>
  <si>
    <t xml:space="preserve"> Zootermopsis nevadensis (Dampwood termite).</t>
  </si>
  <si>
    <t xml:space="preserve"> NCBI_TaxID=136037 {ECO:0000313|EMBL:KDR15001.1, ECO:0000313|Proteomes:UP000027135};</t>
  </si>
  <si>
    <t xml:space="preserve"> Arthropoda</t>
  </si>
  <si>
    <t xml:space="preserve"> Hexapoda</t>
  </si>
  <si>
    <t xml:space="preserve"> Insecta</t>
  </si>
  <si>
    <t>Pterygota</t>
  </si>
  <si>
    <t xml:space="preserve"> Neoptera</t>
  </si>
  <si>
    <t xml:space="preserve"> Orthopteroidea</t>
  </si>
  <si>
    <t xml:space="preserve"> Dictyoptera</t>
  </si>
  <si>
    <t xml:space="preserve"> Isoptera</t>
  </si>
  <si>
    <t>Termopsidae</t>
  </si>
  <si>
    <t xml:space="preserve"> Zootermopsis.</t>
  </si>
  <si>
    <t xml:space="preserve"> NCBI_TaxID=136037 {ECO:0000313|EMBL:KDR21766.1, ECO:0000313|Proteomes:UP000027135};</t>
  </si>
  <si>
    <t xml:space="preserve"> NCBI_TaxID=136037 {ECO:0000313|EMBL:KDR22016.1, ECO:0000313|Proteomes:UP000027135};</t>
  </si>
  <si>
    <t xml:space="preserve"> Desulfonatronum thiodismutans.</t>
  </si>
  <si>
    <t xml:space="preserve"> NCBI_TaxID=159290 {ECO:0000313|EMBL:AIE20191.1, ECO:0000313|Proteomes:UP000027425};</t>
  </si>
  <si>
    <t xml:space="preserve"> Deltaproteobacteria</t>
  </si>
  <si>
    <t xml:space="preserve"> Desulfovibrionales</t>
  </si>
  <si>
    <t>Desulfonatronaceae</t>
  </si>
  <si>
    <t xml:space="preserve"> Desulfonatronum.</t>
  </si>
  <si>
    <t xml:space="preserve"> Fimbriimonas ginsengisoli Gsoil 348.</t>
  </si>
  <si>
    <t xml:space="preserve"> NCBI_TaxID=661478 {ECO:0000313|EMBL:AIE86131.1, ECO:0000313|Proteomes:UP000027982};</t>
  </si>
  <si>
    <t xml:space="preserve"> Armatimonadetes</t>
  </si>
  <si>
    <t xml:space="preserve"> Fimbriimonadia</t>
  </si>
  <si>
    <t xml:space="preserve"> Fimbriimonadales</t>
  </si>
  <si>
    <t>Fimbriimonadaceae</t>
  </si>
  <si>
    <t xml:space="preserve"> Fimbriimonas.</t>
  </si>
  <si>
    <t xml:space="preserve"> NCBI_TaxID=661478 {ECO:0000313|EMBL:AIE86110.1, ECO:0000313|Proteomes:UP000027982};</t>
  </si>
  <si>
    <t xml:space="preserve"> Neorhizobium galegae bv. orientalis str. HAMBI 540.</t>
  </si>
  <si>
    <t xml:space="preserve"> NCBI_TaxID=1028800 {ECO:0000313|EMBL:CDN47406.1, ECO:0000313|Proteomes:UP000028181};</t>
  </si>
  <si>
    <t xml:space="preserve"> Rhizobiales</t>
  </si>
  <si>
    <t>Rhizobiaceae</t>
  </si>
  <si>
    <t xml:space="preserve"> Rhizobium/Agrobacterium group</t>
  </si>
  <si>
    <t xml:space="preserve"> Neorhizobium.</t>
  </si>
  <si>
    <t xml:space="preserve"> Hymenolepis microstoma (Rodent tapeworm) (Rodentolepis microstoma).</t>
  </si>
  <si>
    <t xml:space="preserve"> NCBI_TaxID=85433 {ECO:0000313|EMBL:CDS29353.2, ECO:0000313|Proteomes:UP000017242};</t>
  </si>
  <si>
    <t xml:space="preserve"> Platyhelminthes</t>
  </si>
  <si>
    <t xml:space="preserve"> Cestoda</t>
  </si>
  <si>
    <t xml:space="preserve"> Eucestoda</t>
  </si>
  <si>
    <t>Cyclophyllidea</t>
  </si>
  <si>
    <t xml:space="preserve"> Hymenolepididae</t>
  </si>
  <si>
    <t xml:space="preserve"> Hymenolepis.</t>
  </si>
  <si>
    <t xml:space="preserve"> NCBI_TaxID=85433 {ECO:0000313|EMBL:CDS27629.1, ECO:0000313|Proteomes:UP000017242};</t>
  </si>
  <si>
    <t xml:space="preserve"> NCBI_TaxID=85433 {ECO:0000313|EMBL:CDS28250.1, ECO:0000313|Proteomes:UP000017242};</t>
  </si>
  <si>
    <t xml:space="preserve"> Echinococcus multilocularis (Fox tapeworm).</t>
  </si>
  <si>
    <t xml:space="preserve"> NCBI_TaxID=6211 {ECO:0000313|EMBL:CDS42174.1, ECO:0000313|Proteomes:UP000017246};</t>
  </si>
  <si>
    <t xml:space="preserve"> Taeniidae</t>
  </si>
  <si>
    <t xml:space="preserve"> Echinococcus.</t>
  </si>
  <si>
    <t xml:space="preserve"> NCBI_TaxID=6211 {ECO:0000313|EMBL:CDS42500.1, ECO:0000313|Proteomes:UP000017246};</t>
  </si>
  <si>
    <t xml:space="preserve"> Medicago truncatula (Barrel medic) (Medicago tribuloides).</t>
  </si>
  <si>
    <t xml:space="preserve"> NCBI_TaxID=3880 {ECO:0000313|EMBL:KEH41412.1, ECO:0000313|Proteomes:UP000002051};</t>
  </si>
  <si>
    <t xml:space="preserve"> rosids</t>
  </si>
  <si>
    <t xml:space="preserve"> fabids</t>
  </si>
  <si>
    <t xml:space="preserve"> Fabales</t>
  </si>
  <si>
    <t xml:space="preserve"> Fabaceae</t>
  </si>
  <si>
    <t xml:space="preserve"> Papilionoideae</t>
  </si>
  <si>
    <t>Trifolieae</t>
  </si>
  <si>
    <t xml:space="preserve"> Medicago.</t>
  </si>
  <si>
    <t xml:space="preserve"> NCBI_TaxID=3880 {ECO:0000313|EMBL:KEH40630.1, ECO:0000313|Proteomes:UP000002051};</t>
  </si>
  <si>
    <t xml:space="preserve"> Planktothrix agardhii NIVA-CYA 126/8.</t>
  </si>
  <si>
    <t xml:space="preserve"> NCBI_TaxID=388467 {ECO:0000313|EMBL:KEI67198.1, ECO:0000313|Proteomes:UP000027395};</t>
  </si>
  <si>
    <t xml:space="preserve"> Cyanobacteria</t>
  </si>
  <si>
    <t xml:space="preserve"> Oscillatoriophycideae</t>
  </si>
  <si>
    <t xml:space="preserve"> Oscillatoriales</t>
  </si>
  <si>
    <t>Planktothrix.</t>
  </si>
  <si>
    <t xml:space="preserve"> NCBI_TaxID=388467 {ECO:0000313|EMBL:KEI67967.1, ECO:0000313|Proteomes:UP000027395};</t>
  </si>
  <si>
    <t xml:space="preserve"> Dermacoccus nishinomiyaensis.</t>
  </si>
  <si>
    <t xml:space="preserve"> NCBI_TaxID=1274 {ECO:0000313|EMBL:AIF40507.1, ECO:0000313|Proteomes:UP000027986};</t>
  </si>
  <si>
    <t xml:space="preserve"> Dermacoccaceae</t>
  </si>
  <si>
    <t xml:space="preserve"> Dermacoccus.</t>
  </si>
  <si>
    <t xml:space="preserve"> Virgibacillus sp. SK37.</t>
  </si>
  <si>
    <t xml:space="preserve"> NCBI_TaxID=403957 {ECO:0000313|EMBL:AIF43901.1, ECO:0000313|Proteomes:UP000027985};</t>
  </si>
  <si>
    <t xml:space="preserve"> Pelosinus sp. UFO1.</t>
  </si>
  <si>
    <t xml:space="preserve"> NCBI_TaxID=484770 {ECO:0000313|EMBL:AIF51082.1, ECO:0000313|Proteomes:UP000027983};</t>
  </si>
  <si>
    <t xml:space="preserve"> Negativicutes</t>
  </si>
  <si>
    <t xml:space="preserve"> Selenomonadales</t>
  </si>
  <si>
    <t xml:space="preserve"> Veillonellaceae</t>
  </si>
  <si>
    <t>Pelosinus.</t>
  </si>
  <si>
    <t xml:space="preserve"> NCBI_TaxID=484770 {ECO:0000313|EMBL:AIF51728.1, ECO:0000313|Proteomes:UP000027983};</t>
  </si>
  <si>
    <t xml:space="preserve"> NCBI_TaxID=484770 {ECO:0000313|EMBL:AIF52318.1, ECO:0000313|Proteomes:UP000027983};</t>
  </si>
  <si>
    <t xml:space="preserve"> Terribacillus aidingensis.</t>
  </si>
  <si>
    <t xml:space="preserve"> NCBI_TaxID=586416 {ECO:0000313|EMBL:AIF66237.1, ECO:0000313|Proteomes:UP000027980};</t>
  </si>
  <si>
    <t xml:space="preserve"> Terribacillus.</t>
  </si>
  <si>
    <t xml:space="preserve"> endosymbiont of Acanthamoeba sp. UWC8.</t>
  </si>
  <si>
    <t xml:space="preserve"> NCBI_TaxID=86106 {ECO:0000313|EMBL:AIF80605.1, ECO:0000313|Proteomes:UP000028183};</t>
  </si>
  <si>
    <t xml:space="preserve"> Rickettsiales</t>
  </si>
  <si>
    <t>Holosporaceae.</t>
  </si>
  <si>
    <t xml:space="preserve"> Brevibacillus laterosporus LMG 15441.</t>
  </si>
  <si>
    <t xml:space="preserve"> NCBI_TaxID=1042163 {ECO:0000313|EMBL:AIG24782.1, ECO:0000313|Proteomes:UP000005850};</t>
  </si>
  <si>
    <t xml:space="preserve"> Paenibacillaceae</t>
  </si>
  <si>
    <t>Brevibacillus.</t>
  </si>
  <si>
    <t xml:space="preserve"> NCBI_TaxID=1042163 {ECO:0000313|EMBL:AIG27551.1, ECO:0000313|Proteomes:UP000005850};</t>
  </si>
  <si>
    <t xml:space="preserve"> Corynebacterium atypicum.</t>
  </si>
  <si>
    <t xml:space="preserve"> NCBI_TaxID=191610 {ECO:0000313|EMBL:AIG63994.1, ECO:0000313|Proteomes:UP000028504};</t>
  </si>
  <si>
    <t xml:space="preserve"> Corynebacteriaceae</t>
  </si>
  <si>
    <t>Corynebacterium.</t>
  </si>
  <si>
    <t xml:space="preserve"> Weissella ceti.</t>
  </si>
  <si>
    <t xml:space="preserve"> NCBI_TaxID=759620 {ECO:0000313|EMBL:AIM62728.1, ECO:0000313|Proteomes:UP000029079};</t>
  </si>
  <si>
    <t>Weissella.</t>
  </si>
  <si>
    <t xml:space="preserve"> NCBI_TaxID=759620 {ECO:0000313|EMBL:AIM62667.1, ECO:0000313|Proteomes:UP000029079};</t>
  </si>
  <si>
    <t xml:space="preserve"> Thermodesulfobacterium commune DSM 2178.</t>
  </si>
  <si>
    <t xml:space="preserve"> NCBI_TaxID=289377 {ECO:0000313|EMBL:AIH04043.1, ECO:0000313|Proteomes:UP000028481};</t>
  </si>
  <si>
    <t xml:space="preserve"> Thermodesulfobacteria</t>
  </si>
  <si>
    <t xml:space="preserve"> Thermodesulfobacteriales</t>
  </si>
  <si>
    <t>Thermodesulfobacteriaceae</t>
  </si>
  <si>
    <t xml:space="preserve"> Thermodesulfobacterium.</t>
  </si>
  <si>
    <t xml:space="preserve"> Planktomarina temperata RCA23.</t>
  </si>
  <si>
    <t xml:space="preserve"> NCBI_TaxID=666509 {ECO:0000313|EMBL:AII86916.1, ECO:0000313|Proteomes:UP000028680};</t>
  </si>
  <si>
    <t xml:space="preserve"> Rhodobacterales</t>
  </si>
  <si>
    <t>Rhodobacteraceae</t>
  </si>
  <si>
    <t xml:space="preserve"> Planktomarina.</t>
  </si>
  <si>
    <t xml:space="preserve"> Corynebacterium imitans.</t>
  </si>
  <si>
    <t xml:space="preserve"> NCBI_TaxID=156978 {ECO:0000313|EMBL:AIJ33763.1, ECO:0000313|Proteomes:UP000028780};</t>
  </si>
  <si>
    <t xml:space="preserve"> Candidatus Paracaedibacter acanthamoebae.</t>
  </si>
  <si>
    <t xml:space="preserve"> NCBI_TaxID=91604 {ECO:0000313|EMBL:AIK95889.1, ECO:0000313|Proteomes:UP000028926};</t>
  </si>
  <si>
    <t>Candidatus Paracaedibacteraceae</t>
  </si>
  <si>
    <t xml:space="preserve"> Candidatus Paracaedibacter.</t>
  </si>
  <si>
    <t xml:space="preserve"> Candidatus Caedibacter acanthamoebae.</t>
  </si>
  <si>
    <t xml:space="preserve"> NCBI_TaxID=244581 {ECO:0000313|EMBL:AIL13051.1, ECO:0000313|Proteomes:UP000028946};</t>
  </si>
  <si>
    <t>Caedibacter.</t>
  </si>
  <si>
    <t xml:space="preserve"> Rickettsiales bacterium Ac37b.</t>
  </si>
  <si>
    <t xml:space="preserve"> NCBI_TaxID=1528098 {ECO:0000313|EMBL:AIL65960.1, ECO:0000313|Proteomes:UP000028936};</t>
  </si>
  <si>
    <t xml:space="preserve"> Rickettsiales.</t>
  </si>
  <si>
    <t xml:space="preserve"> Corynebacterium ureicelerivorans.</t>
  </si>
  <si>
    <t xml:space="preserve"> NCBI_TaxID=401472 {ECO:0000313|EMBL:AIL97112.1, ECO:0000313|Proteomes:UP000028939};</t>
  </si>
  <si>
    <t xml:space="preserve"> Bacillus sp. X1(2014).</t>
  </si>
  <si>
    <t xml:space="preserve"> NCBI_TaxID=1565991 {ECO:0000313|EMBL:AIM16912.1, ECO:0000313|Proteomes:UP000031100};</t>
  </si>
  <si>
    <t xml:space="preserve"> NCBI_TaxID=1565991 {ECO:0000313|EMBL:AIM17724.1, ECO:0000313|Proteomes:UP000031100};</t>
  </si>
  <si>
    <t xml:space="preserve"> NCBI_TaxID=1565991 {ECO:0000313|EMBL:AIM17533.1, ECO:0000313|Proteomes:UP000031100};</t>
  </si>
  <si>
    <t xml:space="preserve"> cyanobacterium endosymbiont of Epithemia turgida isolate EtSB Lake Yunoko.</t>
  </si>
  <si>
    <t xml:space="preserve"> NCBI_TaxID=1228987 {ECO:0000313|EMBL:BAP17519.1, ECO:0000313|Proteomes:UP000031625};</t>
  </si>
  <si>
    <t xml:space="preserve"> Cyanobacteria.</t>
  </si>
  <si>
    <t xml:space="preserve"> Chryseobacterium sp. StRB126.</t>
  </si>
  <si>
    <t xml:space="preserve"> NCBI_TaxID=878220 {ECO:0000313|EMBL:BAP32410.1, ECO:0000313|Proteomes:UP000031650};</t>
  </si>
  <si>
    <t xml:space="preserve"> Bacteroidetes</t>
  </si>
  <si>
    <t xml:space="preserve"> Flavobacteriia</t>
  </si>
  <si>
    <t xml:space="preserve"> Flavobacteriales</t>
  </si>
  <si>
    <t>Flavobacteriaceae</t>
  </si>
  <si>
    <t xml:space="preserve"> Chryseobacterium.</t>
  </si>
  <si>
    <t xml:space="preserve"> Mycoplasma canadense.</t>
  </si>
  <si>
    <t xml:space="preserve"> NCBI_TaxID=29554 {ECO:0000313|EMBL:BAP39487.1, ECO:0000313|Proteomes:UP000031641};</t>
  </si>
  <si>
    <t xml:space="preserve"> Pseudomonas sp. StFLB209.</t>
  </si>
  <si>
    <t xml:space="preserve"> NCBI_TaxID=1028989 {ECO:0000313|EMBL:BAP41042.1, ECO:0000313|Proteomes:UP000031652};</t>
  </si>
  <si>
    <t xml:space="preserve"> Trichuris trichiura (Whipworm) (Trichocephalus trichiurus).</t>
  </si>
  <si>
    <t xml:space="preserve"> NCBI_TaxID=36087 {ECO:0000313|EMBL:CDW53428.1, ECO:0000313|Proteomes:UP000030665};</t>
  </si>
  <si>
    <t xml:space="preserve"> Enoplea</t>
  </si>
  <si>
    <t xml:space="preserve"> Dorylaimia</t>
  </si>
  <si>
    <t>Trichocephalida</t>
  </si>
  <si>
    <t xml:space="preserve"> Trichuridae</t>
  </si>
  <si>
    <t xml:space="preserve"> Trichuris.</t>
  </si>
  <si>
    <t xml:space="preserve"> NCBI_TaxID=36087 {ECO:0000313|EMBL:CDW57805.1, ECO:0000313|Proteomes:UP000030665};</t>
  </si>
  <si>
    <t xml:space="preserve"> NCBI_TaxID=36087 {ECO:0000313|EMBL:CDW59601.1, ECO:0000313|Proteomes:UP000030665};</t>
  </si>
  <si>
    <t xml:space="preserve"> NCBI_TaxID=36087 {ECO:0000313|EMBL:CDW59722.1, ECO:0000313|Proteomes:UP000030665};</t>
  </si>
  <si>
    <t xml:space="preserve"> [Clostridium] cellulosi.</t>
  </si>
  <si>
    <t xml:space="preserve"> NCBI_TaxID=29343 {ECO:0000313|EMBL:CDZ23820.1, ECO:0000313|Proteomes:UP000032431};</t>
  </si>
  <si>
    <t xml:space="preserve"> Clostridia</t>
  </si>
  <si>
    <t xml:space="preserve"> Clostridiales</t>
  </si>
  <si>
    <t xml:space="preserve"> Ruminococcaceae</t>
  </si>
  <si>
    <t>Ruminiclostridium.</t>
  </si>
  <si>
    <t xml:space="preserve"> Sulfitobacter sp. CB2047.</t>
  </si>
  <si>
    <t xml:space="preserve"> NCBI_TaxID=1525218 {ECO:0000313|EMBL:KFC26527.1, ECO:0000313|Proteomes:UP000028921};</t>
  </si>
  <si>
    <t xml:space="preserve"> Sulfitobacter.</t>
  </si>
  <si>
    <t xml:space="preserve"> Peptococcaceae bacterium SCADC1_2_3.</t>
  </si>
  <si>
    <t xml:space="preserve"> NCBI_TaxID=1487582 {ECO:0000313|EMBL:KFD41561.1, ECO:0000313|Proteomes:UP000027084};</t>
  </si>
  <si>
    <t xml:space="preserve"> Peptococcaceae.</t>
  </si>
  <si>
    <t xml:space="preserve"> Arabis alpina (Alpine rock-cress).</t>
  </si>
  <si>
    <t xml:space="preserve"> NCBI_TaxID=50452 {ECO:0000313|EMBL:KFK27677.1, ECO:0000313|Proteomes:UP000029120};</t>
  </si>
  <si>
    <t xml:space="preserve"> malvids</t>
  </si>
  <si>
    <t xml:space="preserve"> Brassicales</t>
  </si>
  <si>
    <t xml:space="preserve"> Brassicaceae</t>
  </si>
  <si>
    <t xml:space="preserve"> Arabideae</t>
  </si>
  <si>
    <t>Arabis.</t>
  </si>
  <si>
    <t xml:space="preserve"> NCBI_TaxID=50452 {ECO:0000313|EMBL:KFK28054.1, ECO:0000313|Proteomes:UP000029120};</t>
  </si>
  <si>
    <t xml:space="preserve"> NCBI_TaxID=50452 {ECO:0000313|EMBL:KFK33395.1, ECO:0000313|Proteomes:UP000029120};</t>
  </si>
  <si>
    <t xml:space="preserve"> NCBI_TaxID=50452 {ECO:0000313|EMBL:KFK33396.1, ECO:0000313|Proteomes:UP000029120};</t>
  </si>
  <si>
    <t xml:space="preserve"> NCBI_TaxID=50452 {ECO:0000313|EMBL:KFK40735.1, ECO:0000313|Proteomes:UP000029120};</t>
  </si>
  <si>
    <t xml:space="preserve"> Auxenochlorella protothecoides (Green microalga) (Chlorella protothecoides).</t>
  </si>
  <si>
    <t xml:space="preserve"> NCBI_TaxID=3075 {ECO:0000313|EMBL:KFM22668.1, ECO:0000313|Proteomes:UP000028924};</t>
  </si>
  <si>
    <t xml:space="preserve"> Chlorophyta</t>
  </si>
  <si>
    <t xml:space="preserve"> Trebouxiophyceae</t>
  </si>
  <si>
    <t xml:space="preserve"> Chlorellales</t>
  </si>
  <si>
    <t>Chlorellaceae</t>
  </si>
  <si>
    <t xml:space="preserve"> Auxenochlorella.</t>
  </si>
  <si>
    <t xml:space="preserve"> NCBI_TaxID=3075 {ECO:0000313|EMBL:KFM27376.1, ECO:0000313|Proteomes:UP000028924};</t>
  </si>
  <si>
    <t xml:space="preserve"> Homo sapiens (Human).</t>
  </si>
  <si>
    <t xml:space="preserve"> NCBI_TaxID=9606 {ECO:0000313|Ensembl:ENSP00000481821, ECO:0000313|Proteomes:UP000005640};</t>
  </si>
  <si>
    <t xml:space="preserve"> Chordata</t>
  </si>
  <si>
    <t xml:space="preserve"> Craniata</t>
  </si>
  <si>
    <t xml:space="preserve"> Vertebrata</t>
  </si>
  <si>
    <t xml:space="preserve"> Euteleostomi</t>
  </si>
  <si>
    <t>Mammalia</t>
  </si>
  <si>
    <t xml:space="preserve"> Eutheria</t>
  </si>
  <si>
    <t xml:space="preserve"> Euarchontoglires</t>
  </si>
  <si>
    <t xml:space="preserve"> Primates</t>
  </si>
  <si>
    <t xml:space="preserve"> Haplorrhini</t>
  </si>
  <si>
    <t>Catarrhini</t>
  </si>
  <si>
    <t xml:space="preserve"> Hominidae</t>
  </si>
  <si>
    <t xml:space="preserve"> Homo.</t>
  </si>
  <si>
    <t xml:space="preserve"> Poecilia formosa (Amazon molly) (Limia formosa).</t>
  </si>
  <si>
    <t xml:space="preserve"> NCBI_TaxID=48698 {ECO:0000313|Ensembl:ENSPFOP00000008658, ECO:0000313|Proteomes:UP000028760};</t>
  </si>
  <si>
    <t>Actinopterygii</t>
  </si>
  <si>
    <t xml:space="preserve"> Neopterygii</t>
  </si>
  <si>
    <t xml:space="preserve"> Teleostei</t>
  </si>
  <si>
    <t xml:space="preserve"> Neoteleostei</t>
  </si>
  <si>
    <t xml:space="preserve"> Acanthomorphata</t>
  </si>
  <si>
    <t>Ovalentaria</t>
  </si>
  <si>
    <t xml:space="preserve"> Atherinomorphae</t>
  </si>
  <si>
    <t xml:space="preserve"> Cyprinodontiformes</t>
  </si>
  <si>
    <t xml:space="preserve"> Poeciliidae</t>
  </si>
  <si>
    <t>Poeciliinae</t>
  </si>
  <si>
    <t xml:space="preserve"> Poecilia.</t>
  </si>
  <si>
    <t xml:space="preserve"> NCBI_TaxID=48698 {ECO:0000313|Ensembl:ENSPFOP00000010545, ECO:0000313|Proteomes:UP000028760};</t>
  </si>
  <si>
    <t xml:space="preserve"> NCBI_TaxID=48698 {ECO:0000313|Ensembl:ENSPFOP00000016030, ECO:0000313|Proteomes:UP000028760};</t>
  </si>
  <si>
    <t xml:space="preserve"> NCBI_TaxID=48698 {ECO:0000313|Ensembl:ENSPFOP00000018787, ECO:0000313|Proteomes:UP000028760};</t>
  </si>
  <si>
    <t xml:space="preserve"> Apis mellifera (Honeybee).</t>
  </si>
  <si>
    <t xml:space="preserve"> NCBI_TaxID=7460 {ECO:0000313|EnsemblMetazoa:GB40901-PA, ECO:0000313|Proteomes:UP000005203};</t>
  </si>
  <si>
    <t xml:space="preserve"> Endopterygota</t>
  </si>
  <si>
    <t xml:space="preserve"> Hymenoptera</t>
  </si>
  <si>
    <t xml:space="preserve"> Apocrita</t>
  </si>
  <si>
    <t xml:space="preserve"> Aculeata</t>
  </si>
  <si>
    <t>Apoidea</t>
  </si>
  <si>
    <t xml:space="preserve"> Apidae</t>
  </si>
  <si>
    <t xml:space="preserve"> Apis.</t>
  </si>
  <si>
    <t xml:space="preserve"> NCBI_TaxID=7460 {ECO:0000313|EnsemblMetazoa:GB45926-PA, ECO:0000313|Proteomes:UP000005203};</t>
  </si>
  <si>
    <t xml:space="preserve"> NCBI_TaxID=7460 {ECO:0000313|EnsemblMetazoa:GB52282-PA, ECO:0000313|Proteomes:UP000005203};</t>
  </si>
  <si>
    <t xml:space="preserve"> Corynebacterium sp. ATCC 6931.</t>
  </si>
  <si>
    <t xml:space="preserve"> NCBI_TaxID=1487956 {ECO:0000313|EMBL:AIN81234.1, ECO:0000313|Proteomes:UP000029247};</t>
  </si>
  <si>
    <t xml:space="preserve"> Mollicutes bacterium HR1.</t>
  </si>
  <si>
    <t xml:space="preserve"> NCBI_TaxID=1541959 {ECO:0000313|EMBL:AIO19168.1, ECO:0000313|Proteomes:UP000029408};</t>
  </si>
  <si>
    <t xml:space="preserve"> Mollicutes.</t>
  </si>
  <si>
    <t xml:space="preserve"> NCBI_TaxID=1541959 {ECO:0000313|EMBL:AIO18747.1, ECO:0000313|Proteomes:UP000029408};</t>
  </si>
  <si>
    <t xml:space="preserve"> Paenibacillus stellifer.</t>
  </si>
  <si>
    <t xml:space="preserve"> NCBI_TaxID=169760 {ECO:0000313|EMBL:AIQ64155.1, ECO:0000313|Proteomes:UP000029507};</t>
  </si>
  <si>
    <t>Paenibacillus.</t>
  </si>
  <si>
    <t xml:space="preserve"> Paenibacillus graminis.</t>
  </si>
  <si>
    <t xml:space="preserve"> NCBI_TaxID=189425 {ECO:0000313|EMBL:AIQ68940.1, ECO:0000313|Proteomes:UP000029500};</t>
  </si>
  <si>
    <t xml:space="preserve"> NCBI_TaxID=189425 {ECO:0000313|EMBL:AIQ69368.1, ECO:0000313|Proteomes:UP000029500};</t>
  </si>
  <si>
    <t xml:space="preserve"> NCBI_TaxID=169760 {ECO:0000313|EMBL:AIQ64394.1, ECO:0000313|Proteomes:UP000029507};</t>
  </si>
  <si>
    <t xml:space="preserve"> Streptomyces glaucescens.</t>
  </si>
  <si>
    <t xml:space="preserve"> NCBI_TaxID=1907 {ECO:0000313|EMBL:AIS00888.1, ECO:0000313|Proteomes:UP000029482};</t>
  </si>
  <si>
    <t xml:space="preserve"> Lactobacillus sp. wkB8.</t>
  </si>
  <si>
    <t xml:space="preserve"> NCBI_TaxID=1545702 {ECO:0000313|EMBL:AIS08687.1, ECO:0000313|Proteomes:UP000029494};</t>
  </si>
  <si>
    <t xml:space="preserve"> Lactobacillaceae</t>
  </si>
  <si>
    <t>Lactobacillus.</t>
  </si>
  <si>
    <t xml:space="preserve"> NCBI_TaxID=1545702 {ECO:0000313|EMBL:AIS09132.1, ECO:0000313|Proteomes:UP000029494};</t>
  </si>
  <si>
    <t xml:space="preserve"> Pseudomonas cremoricolorata.</t>
  </si>
  <si>
    <t xml:space="preserve"> NCBI_TaxID=157783 {ECO:0000313|EMBL:AIR89958.1, ECO:0000313|Proteomes:UP000029493};</t>
  </si>
  <si>
    <t xml:space="preserve"> NCBI_TaxID=1907 {ECO:0000313|EMBL:AIS01336.1, ECO:0000313|Proteomes:UP000029482};</t>
  </si>
  <si>
    <t xml:space="preserve"> NCBI_TaxID=1545702 {ECO:0000313|EMBL:AIS09146.1, ECO:0000313|Proteomes:UP000029494};</t>
  </si>
  <si>
    <t xml:space="preserve"> Peptoniphilus sp. 1-1.</t>
  </si>
  <si>
    <t xml:space="preserve"> NCBI_TaxID=875453 {ECO:0000313|EMBL:CDZ74927.1, ECO:0000313|Proteomes:UP000032409};</t>
  </si>
  <si>
    <t xml:space="preserve"> Tissierellia</t>
  </si>
  <si>
    <t xml:space="preserve"> Tissierellales</t>
  </si>
  <si>
    <t xml:space="preserve"> Peptoniphilaceae</t>
  </si>
  <si>
    <t>Peptoniphilus.</t>
  </si>
  <si>
    <t xml:space="preserve"> Moritella viscosa.</t>
  </si>
  <si>
    <t xml:space="preserve"> NCBI_TaxID=80854 {ECO:0000313|EMBL:CED61657.1, ECO:0000313|Proteomes:UP000032438};</t>
  </si>
  <si>
    <t xml:space="preserve"> Alteromonadales</t>
  </si>
  <si>
    <t>Moritellaceae</t>
  </si>
  <si>
    <t xml:space="preserve"> Moritella.</t>
  </si>
  <si>
    <t xml:space="preserve"> Ostreococcus tauri.</t>
  </si>
  <si>
    <t xml:space="preserve"> NCBI_TaxID=70448 {ECO:0000313|EMBL:CEF99060.1, ECO:0000313|Proteomes:UP000009170};</t>
  </si>
  <si>
    <t xml:space="preserve"> prasinophytes</t>
  </si>
  <si>
    <t xml:space="preserve"> Mamiellophyceae</t>
  </si>
  <si>
    <t>Mamiellales</t>
  </si>
  <si>
    <t xml:space="preserve"> Bathycoccaceae</t>
  </si>
  <si>
    <t xml:space="preserve"> Ostreococcus.</t>
  </si>
  <si>
    <t xml:space="preserve"> NCBI_TaxID=70448 {ECO:0000313|EMBL:CEF99170.1, ECO:0000313|Proteomes:UP000009170};</t>
  </si>
  <si>
    <t xml:space="preserve"> NCBI_TaxID=70448 {ECO:0000313|EMBL:CEF96643.1, ECO:0000313|Proteomes:UP000009170};</t>
  </si>
  <si>
    <t xml:space="preserve"> Fukomys damarensis (Damaraland mole rat) (Cryptomys damarensis).</t>
  </si>
  <si>
    <t xml:space="preserve"> NCBI_TaxID=885580 {ECO:0000313|EMBL:KFO18284.1, ECO:0000313|Proteomes:UP000028990};</t>
  </si>
  <si>
    <t xml:space="preserve"> Glires</t>
  </si>
  <si>
    <t xml:space="preserve"> Rodentia</t>
  </si>
  <si>
    <t>Hystricognathi</t>
  </si>
  <si>
    <t xml:space="preserve"> Bathyergidae</t>
  </si>
  <si>
    <t xml:space="preserve"> Fukomys.</t>
  </si>
  <si>
    <t xml:space="preserve"> NCBI_TaxID=885580 {ECO:0000313|EMBL:KFO31214.1, ECO:0000313|Proteomes:UP000028990};</t>
  </si>
  <si>
    <t xml:space="preserve"> NCBI_TaxID=885580 {ECO:0000313|EMBL:KFO31750.1, ECO:0000313|Proteomes:UP000028990};</t>
  </si>
  <si>
    <t xml:space="preserve"> Papio anubis (Olive baboon).</t>
  </si>
  <si>
    <t xml:space="preserve"> NCBI_TaxID=9555 {ECO:0000313|Ensembl:ENSPANP00000005366, ECO:0000313|Proteomes:UP000028761};</t>
  </si>
  <si>
    <t xml:space="preserve"> Cercopithecidae</t>
  </si>
  <si>
    <t xml:space="preserve"> Cercopithecinae</t>
  </si>
  <si>
    <t xml:space="preserve"> Papio.</t>
  </si>
  <si>
    <t xml:space="preserve"> NCBI_TaxID=9555 {ECO:0000313|Ensembl:ENSPANP00000012896, ECO:0000313|Proteomes:UP000028761};</t>
  </si>
  <si>
    <t xml:space="preserve"> NCBI_TaxID=9555 {ECO:0000313|Ensembl:ENSPANP00000013091, ECO:0000313|Proteomes:UP000028761};</t>
  </si>
  <si>
    <t xml:space="preserve"> Zea mays (Maize).</t>
  </si>
  <si>
    <t xml:space="preserve"> NCBI_TaxID=4577 {ECO:0000313|EnsemblPlants:GRMZM2G036050_P03, ECO:0000313|Proteomes:UP000007305};</t>
  </si>
  <si>
    <t xml:space="preserve"> Liliopsida</t>
  </si>
  <si>
    <t xml:space="preserve"> Poales</t>
  </si>
  <si>
    <t xml:space="preserve"> Poaceae</t>
  </si>
  <si>
    <t>PACMAD clade</t>
  </si>
  <si>
    <t xml:space="preserve"> Panicoideae</t>
  </si>
  <si>
    <t xml:space="preserve"> Andropogonodae</t>
  </si>
  <si>
    <t xml:space="preserve"> Andropogoneae</t>
  </si>
  <si>
    <t xml:space="preserve"> Tripsacinae</t>
  </si>
  <si>
    <t>Zea.</t>
  </si>
  <si>
    <t xml:space="preserve"> NCBI_TaxID=4577 {ECO:0000313|EnsemblPlants:GRMZM2G134439_P01, ECO:0000313|Proteomes:UP000007305};</t>
  </si>
  <si>
    <t xml:space="preserve"> NCBI_TaxID=4577 {ECO:0000313|EnsemblPlants:GRMZM2G160151_P03, ECO:0000313|Proteomes:UP000007305};</t>
  </si>
  <si>
    <t xml:space="preserve"> Corynebacterium doosanense CAU 212 = DSM 45436.</t>
  </si>
  <si>
    <t xml:space="preserve"> NCBI_TaxID=558173 {ECO:0000313|EMBL:AIT61317.1, ECO:0000313|Proteomes:UP000029914};</t>
  </si>
  <si>
    <t xml:space="preserve"> Candidatus Mycoplasma girerdii.</t>
  </si>
  <si>
    <t xml:space="preserve"> NCBI_TaxID=1318617 {ECO:0000313|EMBL:AIV03952.1, ECO:0000313|Proteomes:UP000030066};</t>
  </si>
  <si>
    <t xml:space="preserve"> NCBI_TaxID=5518 {ECO:0000313|EMBL:CEF87289.1};</t>
  </si>
  <si>
    <t xml:space="preserve"> Legionella fallonii LLAP-10.</t>
  </si>
  <si>
    <t xml:space="preserve"> NCBI_TaxID=1212491 {ECO:0000313|EMBL:CEG57764.1, ECO:0000313|Proteomes:UP000032430};</t>
  </si>
  <si>
    <t xml:space="preserve"> Legionellales</t>
  </si>
  <si>
    <t>Legionellaceae</t>
  </si>
  <si>
    <t xml:space="preserve"> Legionella.</t>
  </si>
  <si>
    <t xml:space="preserve"> Plasmid LLAP10_pA {ECO:0000313|Proteomes:UP000032430}.</t>
  </si>
  <si>
    <t xml:space="preserve"> NCBI_TaxID=1212491 {ECO:0000313|EMBL:CEG59130.1, ECO:0000313|Proteomes:UP000032430};</t>
  </si>
  <si>
    <t xml:space="preserve"> Tatlockia micdadei (Legionella micdadei).</t>
  </si>
  <si>
    <t xml:space="preserve"> NCBI_TaxID=451 {ECO:0000313|EMBL:CEG61278.1, ECO:0000313|Proteomes:UP000032414};</t>
  </si>
  <si>
    <t xml:space="preserve"> Tatlockia.</t>
  </si>
  <si>
    <t>A0A099P9N8_PICKU</t>
  </si>
  <si>
    <t xml:space="preserve"> Pichia kudriavzevii (Yeast) (Issatchenkia orientalis).</t>
  </si>
  <si>
    <t xml:space="preserve"> NCBI_TaxID=4909 {ECO:0000313|EMBL:KGK40756.1, ECO:0000313|Proteomes:UP000029867};</t>
  </si>
  <si>
    <t xml:space="preserve"> Saccharomycotina</t>
  </si>
  <si>
    <t>Saccharomycetes</t>
  </si>
  <si>
    <t xml:space="preserve"> Saccharomycetales</t>
  </si>
  <si>
    <t xml:space="preserve"> Pichiaceae</t>
  </si>
  <si>
    <t xml:space="preserve"> Pichia.</t>
  </si>
  <si>
    <t xml:space="preserve"> Listeriaceae bacterium FSL A5-0209.</t>
  </si>
  <si>
    <t xml:space="preserve"> NCBI_TaxID=1497679 {ECO:0000313|EMBL:KGL37678.1, ECO:0000313|Proteomes:UP000029855};</t>
  </si>
  <si>
    <t xml:space="preserve"> Listeriaceae.</t>
  </si>
  <si>
    <t xml:space="preserve"> NCBI_TaxID=1497679 {ECO:0000313|EMBL:KGL45285.1, ECO:0000313|Proteomes:UP000029855};</t>
  </si>
  <si>
    <t xml:space="preserve"> Treponema sp. OMZ 838.</t>
  </si>
  <si>
    <t xml:space="preserve"> NCBI_TaxID=1539298 {ECO:0000313|EMBL:AIW90134.1, ECO:0000313|Proteomes:UP000030314};</t>
  </si>
  <si>
    <t xml:space="preserve"> Spirochaetes</t>
  </si>
  <si>
    <t xml:space="preserve"> Spirochaetales</t>
  </si>
  <si>
    <t xml:space="preserve"> Spirochaetaceae</t>
  </si>
  <si>
    <t xml:space="preserve"> Treponema.</t>
  </si>
  <si>
    <t xml:space="preserve"> Arthrobacter sp. PAMC 25486.</t>
  </si>
  <si>
    <t xml:space="preserve"> NCBI_TaxID=1494608 {ECO:0000313|EMBL:AIY02736.1, ECO:0000313|Proteomes:UP000030301};</t>
  </si>
  <si>
    <t xml:space="preserve"> Micrococcaceae</t>
  </si>
  <si>
    <t xml:space="preserve"> Arthrobacter.</t>
  </si>
  <si>
    <t xml:space="preserve"> NCBI_TaxID=1494608 {ECO:0000313|EMBL:AIY03886.1, ECO:0000313|Proteomes:UP000030301};</t>
  </si>
  <si>
    <t xml:space="preserve"> Nocardioides simplex (Arthrobacter simplex).</t>
  </si>
  <si>
    <t xml:space="preserve"> NCBI_TaxID=2045 {ECO:0000313|EMBL:AIY17839.1, ECO:0000313|Proteomes:UP000030300};</t>
  </si>
  <si>
    <t xml:space="preserve"> Propionibacteriales</t>
  </si>
  <si>
    <t xml:space="preserve"> Nocardioidaceae</t>
  </si>
  <si>
    <t>Pimelobacter.</t>
  </si>
  <si>
    <t xml:space="preserve"> Mycobacterium sp. VKM Ac-1817D.</t>
  </si>
  <si>
    <t xml:space="preserve"> NCBI_TaxID=1273687 {ECO:0000313|EMBL:AIY46291.1, ECO:0000313|Proteomes:UP000030340};</t>
  </si>
  <si>
    <t xml:space="preserve"> Mycobacteriaceae</t>
  </si>
  <si>
    <t>Mycobacterium.</t>
  </si>
  <si>
    <t xml:space="preserve"> Lactobacillus hokkaidonensis JCM 18461.</t>
  </si>
  <si>
    <t xml:space="preserve"> NCBI_TaxID=1291742 {ECO:0000313|EMBL:BAP85057.1, ECO:0000313|Proteomes:UP000031620};</t>
  </si>
  <si>
    <t xml:space="preserve"> NCBI_TaxID=1291742 {ECO:0000313|EMBL:BAP85862.1, ECO:0000313|Proteomes:UP000031620};</t>
  </si>
  <si>
    <t xml:space="preserve"> Burkholderiales bacterium GJ-E10.</t>
  </si>
  <si>
    <t xml:space="preserve"> NCBI_TaxID=1469502 {ECO:0000313|EMBL:BAP90102.1, ECO:0000313|Proteomes:UP000031649};</t>
  </si>
  <si>
    <t xml:space="preserve"> Betaproteobacteria</t>
  </si>
  <si>
    <t xml:space="preserve"> Burkholderiales.</t>
  </si>
  <si>
    <t xml:space="preserve"> Penicillium expansum (Blue mold rot fungus).</t>
  </si>
  <si>
    <t xml:space="preserve"> NCBI_TaxID=27334 {ECO:0000313|EMBL:KGO48911.1, ECO:0000313|Proteomes:UP000030155};</t>
  </si>
  <si>
    <t xml:space="preserve"> Eurotiomycetes</t>
  </si>
  <si>
    <t>Eurotiomycetidae</t>
  </si>
  <si>
    <t xml:space="preserve"> Eurotiales</t>
  </si>
  <si>
    <t xml:space="preserve"> Aspergillaceae</t>
  </si>
  <si>
    <t xml:space="preserve"> Penicillium.</t>
  </si>
  <si>
    <t xml:space="preserve"> NCBI_TaxID=27334 {ECO:0000313|EMBL:KGO56232.1, ECO:0000313|Proteomes:UP000030143};</t>
  </si>
  <si>
    <t xml:space="preserve"> Penicillium italicum (Blue mold).</t>
  </si>
  <si>
    <t xml:space="preserve"> NCBI_TaxID=40296 {ECO:0000313|EMBL:KGO70410.1, ECO:0000313|Proteomes:UP000030104};</t>
  </si>
  <si>
    <t xml:space="preserve"> NCBI_TaxID=40296 {ECO:0000313|EMBL:KGO74963.1, ECO:0000313|Proteomes:UP000030104};</t>
  </si>
  <si>
    <t xml:space="preserve"> Paenibacillus sp. MAEPY2.</t>
  </si>
  <si>
    <t xml:space="preserve"> NCBI_TaxID=1395587 {ECO:0000313|EMBL:KGP78247.1, ECO:0000313|Proteomes:UP000030061};</t>
  </si>
  <si>
    <t xml:space="preserve"> NCBI_TaxID=1395587 {ECO:0000313|EMBL:KGP82912.1, ECO:0000313|Proteomes:UP000030061};</t>
  </si>
  <si>
    <t xml:space="preserve"> Pseudoalteromonas sp. OCN003.</t>
  </si>
  <si>
    <t xml:space="preserve"> NCBI_TaxID=1348114 {ECO:0000313|EMBL:AIY64073.1, ECO:0000313|Proteomes:UP000030341};</t>
  </si>
  <si>
    <t>Pseudoalteromonadaceae</t>
  </si>
  <si>
    <t xml:space="preserve"> Pseudoalteromonas.</t>
  </si>
  <si>
    <t xml:space="preserve"> NCBI_TaxID=1348114 {ECO:0000313|EMBL:AIY66128.1, ECO:0000313|Proteomes:UP000030341};</t>
  </si>
  <si>
    <t xml:space="preserve"> NCBI_TaxID=1348114 {ECO:0000313|EMBL:AIY66383.1, ECO:0000313|Proteomes:UP000030341};</t>
  </si>
  <si>
    <t xml:space="preserve"> Clostridium baratii str. Sullivan.</t>
  </si>
  <si>
    <t xml:space="preserve"> NCBI_TaxID=1415775 {ECO:0000313|EMBL:AIY83708.1, ECO:0000313|Proteomes:UP000030635};</t>
  </si>
  <si>
    <t xml:space="preserve"> Clostridiaceae</t>
  </si>
  <si>
    <t>Clostridium.</t>
  </si>
  <si>
    <t xml:space="preserve"> Geoglobus acetivorans.</t>
  </si>
  <si>
    <t xml:space="preserve"> NCBI_TaxID=565033 {ECO:0000313|EMBL:AIY89658.1, ECO:0000313|Proteomes:UP000030624};</t>
  </si>
  <si>
    <t xml:space="preserve"> Euryarchaeota</t>
  </si>
  <si>
    <t xml:space="preserve"> Archaeoglobi</t>
  </si>
  <si>
    <t xml:space="preserve"> Archaeoglobales</t>
  </si>
  <si>
    <t>Archaeoglobaceae</t>
  </si>
  <si>
    <t xml:space="preserve"> Geoglobus.</t>
  </si>
  <si>
    <t xml:space="preserve"> NCBI_TaxID=565033 {ECO:0000313|EMBL:AIY90731.1, ECO:0000313|Proteomes:UP000030624};</t>
  </si>
  <si>
    <t xml:space="preserve"> NCBI_TaxID=565033 {ECO:0000313|EMBL:AIY90816.1, ECO:0000313|Proteomes:UP000030624};</t>
  </si>
  <si>
    <t xml:space="preserve"> Bifidobacterium pseudolongum PV8-2.</t>
  </si>
  <si>
    <t xml:space="preserve"> NCBI_TaxID=1447715 {ECO:0000313|EMBL:AIZ16719.1, ECO:0000313|Proteomes:UP000030636};</t>
  </si>
  <si>
    <t xml:space="preserve"> Bifidobacteriales</t>
  </si>
  <si>
    <t xml:space="preserve"> Bifidobacteriaceae</t>
  </si>
  <si>
    <t>Bifidobacterium.</t>
  </si>
  <si>
    <t xml:space="preserve"> Deinococcus swuensis.</t>
  </si>
  <si>
    <t xml:space="preserve"> NCBI_TaxID=1182571 {ECO:0000313|EMBL:AIZ44392.1, ECO:0000313|Proteomes:UP000030634};</t>
  </si>
  <si>
    <t xml:space="preserve"> Deinococcus-Thermus</t>
  </si>
  <si>
    <t xml:space="preserve"> Deinococci</t>
  </si>
  <si>
    <t xml:space="preserve"> Deinococcales</t>
  </si>
  <si>
    <t>Deinococcaceae</t>
  </si>
  <si>
    <t xml:space="preserve"> Deinococcus.</t>
  </si>
  <si>
    <t xml:space="preserve"> NCBI_TaxID=1182571 {ECO:0000313|EMBL:AIZ46055.1, ECO:0000313|Proteomes:UP000030634};</t>
  </si>
  <si>
    <t xml:space="preserve"> Candidatus Methanoplasma termitum.</t>
  </si>
  <si>
    <t xml:space="preserve"> NCBI_TaxID=1577791 {ECO:0000313|EMBL:AIZ56420.1, ECO:0000313|Proteomes:UP000030787};</t>
  </si>
  <si>
    <t xml:space="preserve"> Thermoplasmata</t>
  </si>
  <si>
    <t xml:space="preserve"> Methanomassiliicoccales</t>
  </si>
  <si>
    <t>Methanomassiliicoccaceae</t>
  </si>
  <si>
    <t xml:space="preserve"> Candidatus Methanoplasma.</t>
  </si>
  <si>
    <t xml:space="preserve"> NCBI_TaxID=1577791 {ECO:0000313|EMBL:AIZ57150.1, ECO:0000313|Proteomes:UP000030787};</t>
  </si>
  <si>
    <t xml:space="preserve"> Hymenobacter sp. DG25B.</t>
  </si>
  <si>
    <t xml:space="preserve"> NCBI_TaxID=1385664 {ECO:0000313|EMBL:AIZ64196.1, ECO:0000313|Proteomes:UP000030789};</t>
  </si>
  <si>
    <t xml:space="preserve"> Cytophagia</t>
  </si>
  <si>
    <t xml:space="preserve"> Cytophagales</t>
  </si>
  <si>
    <t xml:space="preserve"> Cytophagaceae</t>
  </si>
  <si>
    <t>Hymenobacter.</t>
  </si>
  <si>
    <t xml:space="preserve"> Candidatus Saccharibacteria oral taxon TM7x.</t>
  </si>
  <si>
    <t xml:space="preserve"> NCBI_TaxID=1476577 {ECO:0000313|EMBL:AJA06294.1, ECO:0000313|Proteomes:UP000030902};</t>
  </si>
  <si>
    <t xml:space="preserve"> Candidatus Saccharibacteria.</t>
  </si>
  <si>
    <t xml:space="preserve"> Sphingopyxis fribergensis.</t>
  </si>
  <si>
    <t xml:space="preserve"> NCBI_TaxID=1515612 {ECO:0000313|EMBL:AJA08050.1, ECO:0000313|Proteomes:UP000030907};</t>
  </si>
  <si>
    <t xml:space="preserve"> Sphingomonadales</t>
  </si>
  <si>
    <t>Sphingomonadaceae</t>
  </si>
  <si>
    <t xml:space="preserve"> Sphingopyxis.</t>
  </si>
  <si>
    <t xml:space="preserve"> NCBI_TaxID=1515612 {ECO:0000313|EMBL:AJA08627.1, ECO:0000313|Proteomes:UP000030907};</t>
  </si>
  <si>
    <t xml:space="preserve"> NCBI_TaxID=1515612 {ECO:0000313|EMBL:AJA11350.1, ECO:0000313|Proteomes:UP000030907};</t>
  </si>
  <si>
    <t xml:space="preserve"> Candidatus Nitrosopelagicus brevis.</t>
  </si>
  <si>
    <t xml:space="preserve"> NCBI_TaxID=1410606 {ECO:0000313|EMBL:AJA91964.1, ECO:0000313|Proteomes:UP000030944};</t>
  </si>
  <si>
    <t xml:space="preserve"> unclassified Thaumarchaeota.</t>
  </si>
  <si>
    <t xml:space="preserve"> NCBI_TaxID=1410606 {ECO:0000313|EMBL:AJA91974.1, ECO:0000313|Proteomes:UP000030944};</t>
  </si>
  <si>
    <t xml:space="preserve"> NCBI_TaxID=1410606 {ECO:0000313|EMBL:AJA93034.1, ECO:0000313|Proteomes:UP000030944};</t>
  </si>
  <si>
    <t xml:space="preserve"> Coriobacteriaceae bacterium 68-1-3.</t>
  </si>
  <si>
    <t xml:space="preserve"> NCBI_TaxID=1531429 {ECO:0000313|EMBL:AJC11965.1, ECO:0000313|Proteomes:UP000031121};</t>
  </si>
  <si>
    <t xml:space="preserve"> Coriobacteriia</t>
  </si>
  <si>
    <t xml:space="preserve"> Coriobacteriales</t>
  </si>
  <si>
    <t>Coriobacteriaceae.</t>
  </si>
  <si>
    <t xml:space="preserve"> Streptomyces sp. 769.</t>
  </si>
  <si>
    <t xml:space="preserve"> NCBI_TaxID=1262452 {ECO:0000313|EMBL:AJC55600.1, ECO:0000313|Proteomes:UP000031113};</t>
  </si>
  <si>
    <t xml:space="preserve"> Bacillus sp. (strain OxB-1).</t>
  </si>
  <si>
    <t xml:space="preserve"> NCBI_TaxID=98228 {ECO:0000313|EMBL:BAQ10370.1, ECO:0000313|Proteomes:UP000031651};</t>
  </si>
  <si>
    <t xml:space="preserve"> NCBI_TaxID=98228 {ECO:0000313|EMBL:BAQ10574.1, ECO:0000313|Proteomes:UP000031651};</t>
  </si>
  <si>
    <t xml:space="preserve"> Methyloceanibacter caenitepidi.</t>
  </si>
  <si>
    <t xml:space="preserve"> NCBI_TaxID=1384459 {ECO:0000313|EMBL:BAQ17526.1, ECO:0000313|Proteomes:UP000031643};</t>
  </si>
  <si>
    <t>Methyloceanibacter.</t>
  </si>
  <si>
    <t xml:space="preserve"> Uncinula necator (Grape powdery mildew).</t>
  </si>
  <si>
    <t xml:space="preserve"> NCBI_TaxID=52586 {ECO:0000313|EMBL:KHJ35042.1, ECO:0000313|Proteomes:UP000030854};</t>
  </si>
  <si>
    <t xml:space="preserve"> Leotiomycetes</t>
  </si>
  <si>
    <t>Erysiphales</t>
  </si>
  <si>
    <t xml:space="preserve"> Erysiphaceae</t>
  </si>
  <si>
    <t xml:space="preserve"> Erysiphe.</t>
  </si>
  <si>
    <t xml:space="preserve"> NCBI_TaxID=52586 {ECO:0000313|EMBL:KHJ34281.1, ECO:0000313|Proteomes:UP000030854};</t>
  </si>
  <si>
    <t xml:space="preserve"> Toxocara canis (Canine roundworm).</t>
  </si>
  <si>
    <t xml:space="preserve"> NCBI_TaxID=6265 {ECO:0000313|EMBL:KHN72500.1, ECO:0000313|Proteomes:UP000031036};</t>
  </si>
  <si>
    <t xml:space="preserve"> Ascaridida</t>
  </si>
  <si>
    <t>Ascaridoidea</t>
  </si>
  <si>
    <t xml:space="preserve"> Toxocaridae</t>
  </si>
  <si>
    <t xml:space="preserve"> Toxocara.</t>
  </si>
  <si>
    <t xml:space="preserve"> NCBI_TaxID=6265 {ECO:0000313|EMBL:KHN82608.1, ECO:0000313|Proteomes:UP000031036};</t>
  </si>
  <si>
    <t xml:space="preserve"> Planococcus sp. PAMC 21323.</t>
  </si>
  <si>
    <t xml:space="preserve"> NCBI_TaxID=1526927 {ECO:0000313|EMBL:AIY05838.1, ECO:0000313|Proteomes:UP000031496};</t>
  </si>
  <si>
    <t xml:space="preserve"> Planococcaceae</t>
  </si>
  <si>
    <t>Planococcus.</t>
  </si>
  <si>
    <t xml:space="preserve"> NCBI_TaxID=1526927 {ECO:0000313|EMBL:AIY05995.1, ECO:0000313|Proteomes:UP000031496};</t>
  </si>
  <si>
    <t xml:space="preserve"> Parvimonas micra.</t>
  </si>
  <si>
    <t xml:space="preserve"> NCBI_TaxID=33033 {ECO:0000313|EMBL:AIZ36391.1, ECO:0000313|Proteomes:UP000031386};</t>
  </si>
  <si>
    <t>Parvimonas.</t>
  </si>
  <si>
    <t xml:space="preserve"> Rhizobium gallicum bv. gallicum R602.</t>
  </si>
  <si>
    <t xml:space="preserve"> NCBI_TaxID=1418105 {ECO:0000313|EMBL:AJD40833.1, ECO:0000313|Proteomes:UP000031368};</t>
  </si>
  <si>
    <t xml:space="preserve"> Rhizobium.</t>
  </si>
  <si>
    <t xml:space="preserve"> Alcanivorax pacificus W11-5.</t>
  </si>
  <si>
    <t xml:space="preserve"> NCBI_TaxID=391936 {ECO:0000313|EMBL:AJD48533.1, ECO:0000313|Proteomes:UP000006764};</t>
  </si>
  <si>
    <t>Alcanivoracaceae</t>
  </si>
  <si>
    <t xml:space="preserve"> Alcanivorax.</t>
  </si>
  <si>
    <t xml:space="preserve"> Thalassospira xiamenensis M-5 = DSM 17429.</t>
  </si>
  <si>
    <t xml:space="preserve"> NCBI_TaxID=1123366 {ECO:0000313|EMBL:AJD51877.1, ECO:0000313|Proteomes:UP000007127};</t>
  </si>
  <si>
    <t>Rhodospirillaceae</t>
  </si>
  <si>
    <t xml:space="preserve"> Thalassospira.</t>
  </si>
  <si>
    <t xml:space="preserve"> NCBI_TaxID=1123366 {ECO:0000313|EMBL:AJD52227.1, ECO:0000313|Proteomes:UP000007127};</t>
  </si>
  <si>
    <t xml:space="preserve"> Jeotgalibacillus sp. D5.</t>
  </si>
  <si>
    <t xml:space="preserve"> NCBI_TaxID=1508404 {ECO:0000313|EMBL:AJD91055.1, ECO:0000313|Proteomes:UP000031449};</t>
  </si>
  <si>
    <t>Jeotgalibacillus.</t>
  </si>
  <si>
    <t xml:space="preserve"> NCBI_TaxID=1508404 {ECO:0000313|EMBL:AJD90834.1, ECO:0000313|Proteomes:UP000031449};</t>
  </si>
  <si>
    <t xml:space="preserve"> Corynebacterium humireducens NBRC 106098 = DSM 45392.</t>
  </si>
  <si>
    <t xml:space="preserve"> NCBI_TaxID=1223515 {ECO:0000313|EMBL:AJE33429.1, ECO:0000313|Proteomes:UP000031524};</t>
  </si>
  <si>
    <t xml:space="preserve"> Streptomyces nodosus.</t>
  </si>
  <si>
    <t xml:space="preserve"> NCBI_TaxID=40318 {ECO:0000313|EMBL:AJE42839.1, ECO:0000313|Proteomes:UP000031526};</t>
  </si>
  <si>
    <t xml:space="preserve"> Celeribacter indicus.</t>
  </si>
  <si>
    <t xml:space="preserve"> Plasmid pP73B {ECO:0000313|EMBL:AJE49363.1, ECO:0000313|Proteomes:UP000031521}.</t>
  </si>
  <si>
    <t xml:space="preserve"> NCBI_TaxID=1208324 {ECO:0000313|EMBL:AJE49363.1, ECO:0000313|Proteomes:UP000031521};</t>
  </si>
  <si>
    <t xml:space="preserve"> Celeribacter.</t>
  </si>
  <si>
    <t xml:space="preserve"> NCBI_TaxID=1208324 {ECO:0000313|EMBL:AJE48141.1, ECO:0000313|Proteomes:UP000031521};</t>
  </si>
  <si>
    <t>A0A0B5EV32_STRA4</t>
  </si>
  <si>
    <t xml:space="preserve"> Streptomyces albus (strain ATCC 21838 / DSM 41398 / FERM P-419 / JCM 4703 / NBRC 107858).</t>
  </si>
  <si>
    <t xml:space="preserve"> NCBI_TaxID=1081613 {ECO:0000313|EMBL:AJE81917.1, ECO:0000313|Proteomes:UP000031523};</t>
  </si>
  <si>
    <t>A0A0B5EZW9_STRA4</t>
  </si>
  <si>
    <t xml:space="preserve"> NCBI_TaxID=1081613 {ECO:0000313|EMBL:AJE83627.1, ECO:0000313|Proteomes:UP000031523};</t>
  </si>
  <si>
    <t xml:space="preserve"> archaeon GW2011_AR20.</t>
  </si>
  <si>
    <t xml:space="preserve"> NCBI_TaxID=1579378 {ECO:0000313|EMBL:AJF62255.1, ECO:0000313|Proteomes:UP000031765};</t>
  </si>
  <si>
    <t>Archaea.</t>
  </si>
  <si>
    <t xml:space="preserve"> archaeon GW2011_AR10.</t>
  </si>
  <si>
    <t xml:space="preserve"> NCBI_TaxID=1579370 {ECO:0000313|EMBL:AJF59533.1, ECO:0000313|Proteomes:UP000031777};</t>
  </si>
  <si>
    <t xml:space="preserve"> NCBI_TaxID=1579378 {ECO:0000313|EMBL:AJF62931.1, ECO:0000313|Proteomes:UP000031765};</t>
  </si>
  <si>
    <t xml:space="preserve"> archaeon GW2011_AR15.</t>
  </si>
  <si>
    <t xml:space="preserve"> NCBI_TaxID=1579373 {ECO:0000313|EMBL:AJF61183.1, ECO:0000313|Proteomes:UP000031776};</t>
  </si>
  <si>
    <t xml:space="preserve"> NCBI_TaxID=1579370 {ECO:0000313|EMBL:AJF60434.1, ECO:0000313|Proteomes:UP000031777};</t>
  </si>
  <si>
    <t xml:space="preserve"> NCBI_TaxID=1579373 {ECO:0000313|EMBL:AJF61584.1, ECO:0000313|Proteomes:UP000031776};</t>
  </si>
  <si>
    <t xml:space="preserve"> Corynebacterium marinum DSM 44953.</t>
  </si>
  <si>
    <t xml:space="preserve"> NCBI_TaxID=1224162 {ECO:0000313|EMBL:AJK69108.1, ECO:0000313|Proteomes:UP000031928};</t>
  </si>
  <si>
    <t xml:space="preserve"> Flavobacterium sp. KMS.</t>
  </si>
  <si>
    <t xml:space="preserve"> NCBI_TaxID=1566023 {ECO:0000313|EMBL:KIC00451.1, ECO:0000313|Proteomes:UP000031466};</t>
  </si>
  <si>
    <t xml:space="preserve"> Flavobacterium.</t>
  </si>
  <si>
    <t xml:space="preserve"> Bacillaceae bacterium MTCC 8252.</t>
  </si>
  <si>
    <t xml:space="preserve"> NCBI_TaxID=1123719 {ECO:0000313|EMBL:KKB42630.1, ECO:0000313|Proteomes:UP000031563};</t>
  </si>
  <si>
    <t>unclassified Bacillaceae.</t>
  </si>
  <si>
    <t xml:space="preserve"> Thelohanellus kitauei (Myxosporean).</t>
  </si>
  <si>
    <t xml:space="preserve"> NCBI_TaxID=669202 {ECO:0000313|EMBL:KII61653.1, ECO:0000313|Proteomes:UP000031668};</t>
  </si>
  <si>
    <t xml:space="preserve"> Cnidaria</t>
  </si>
  <si>
    <t xml:space="preserve"> Myxozoa</t>
  </si>
  <si>
    <t xml:space="preserve"> Myxosporea</t>
  </si>
  <si>
    <t xml:space="preserve"> Bivalvulida</t>
  </si>
  <si>
    <t>Platysporina</t>
  </si>
  <si>
    <t xml:space="preserve"> Myxobolidae</t>
  </si>
  <si>
    <t xml:space="preserve"> Thelohanellus.</t>
  </si>
  <si>
    <t xml:space="preserve"> NCBI_TaxID=669202 {ECO:0000313|EMBL:KII67498.1, ECO:0000313|Proteomes:UP000031668};</t>
  </si>
  <si>
    <t xml:space="preserve"> Bacillus badius.</t>
  </si>
  <si>
    <t xml:space="preserve"> NCBI_TaxID=1455 {ECO:0000313|EMBL:KIL80635.1, ECO:0000313|Proteomes:UP000031982};</t>
  </si>
  <si>
    <t xml:space="preserve"> NCBI_TaxID=1455 {ECO:0000313|EMBL:KIL80417.1, ECO:0000313|Proteomes:UP000031982};</t>
  </si>
  <si>
    <t xml:space="preserve"> Magnaporthiopsis poae (strain ATCC 64411 / 73-15) (Kentucky bluegrass fungus) (Magnaporthe poae).</t>
  </si>
  <si>
    <t xml:space="preserve"> NCBI_TaxID=644358 {ECO:0000313|EnsemblFungi:MAPG_04167T0, ECO:0000313|Proteomes:UP000011715};</t>
  </si>
  <si>
    <t xml:space="preserve"> Sordariomycetidae</t>
  </si>
  <si>
    <t xml:space="preserve"> Magnaporthales</t>
  </si>
  <si>
    <t xml:space="preserve"> Magnaporthaceae</t>
  </si>
  <si>
    <t>Magnaporthiopsis.</t>
  </si>
  <si>
    <t xml:space="preserve"> NCBI_TaxID=644358 {ECO:0000313|EnsemblFungi:MAPG_08553T0, ECO:0000313|Proteomes:UP000011715};</t>
  </si>
  <si>
    <t xml:space="preserve"> Puccinia triticina (isolate 1-1 / race 1 (BBBD)) (Brown leaf rust fungus).</t>
  </si>
  <si>
    <t xml:space="preserve"> NCBI_TaxID=630390 {ECO:0000313|EnsemblFungi:PTTG_01228P0, ECO:0000313|Proteomes:UP000005240};</t>
  </si>
  <si>
    <t xml:space="preserve"> Pucciniomycotina</t>
  </si>
  <si>
    <t>Pucciniomycetes</t>
  </si>
  <si>
    <t xml:space="preserve"> Pucciniales</t>
  </si>
  <si>
    <t xml:space="preserve"> Pucciniaceae</t>
  </si>
  <si>
    <t xml:space="preserve"> Puccinia.</t>
  </si>
  <si>
    <t xml:space="preserve"> NCBI_TaxID=630390 {ECO:0000313|EnsemblFungi:PTTG_08562P0, ECO:0000313|Proteomes:UP000005240};</t>
  </si>
  <si>
    <t xml:space="preserve"> Cupriavidus basilensis.</t>
  </si>
  <si>
    <t xml:space="preserve"> NCBI_TaxID=68895 {ECO:0000313|EMBL:AJG19331.1, ECO:0000313|Proteomes:UP000031843};</t>
  </si>
  <si>
    <t xml:space="preserve"> Burkholderiales</t>
  </si>
  <si>
    <t>Burkholderiaceae</t>
  </si>
  <si>
    <t xml:space="preserve"> Cupriavidus.</t>
  </si>
  <si>
    <t xml:space="preserve"> Streptomyces cyaneogriseus subsp. noncyanogenus.</t>
  </si>
  <si>
    <t xml:space="preserve"> NCBI_TaxID=477245 {ECO:0000313|EMBL:AJP04132.1, ECO:0000313|Proteomes:UP000032234};</t>
  </si>
  <si>
    <t xml:space="preserve"> NCBI_TaxID=477245 {ECO:0000313|EMBL:AJP00729.1, ECO:0000313|Proteomes:UP000032234};</t>
  </si>
  <si>
    <t xml:space="preserve"> Sphingomonas hengshuiensis.</t>
  </si>
  <si>
    <t xml:space="preserve"> NCBI_TaxID=1609977 {ECO:0000313|EMBL:AJP71860.1, ECO:0000313|Proteomes:UP000032300};</t>
  </si>
  <si>
    <t xml:space="preserve"> Sphingomonas.</t>
  </si>
  <si>
    <t xml:space="preserve"> Ureaplasma diversum.</t>
  </si>
  <si>
    <t xml:space="preserve"> NCBI_TaxID=42094 {ECO:0000313|EMBL:AJQ45540.1, ECO:0000313|Proteomes:UP000032261};</t>
  </si>
  <si>
    <t xml:space="preserve"> Ureaplasma.</t>
  </si>
  <si>
    <t xml:space="preserve"> Photobacterium gaetbulicola Gung47.</t>
  </si>
  <si>
    <t xml:space="preserve"> NCBI_TaxID=658445 {ECO:0000313|EMBL:AJR09455.1, ECO:0000313|Proteomes:UP000032303};</t>
  </si>
  <si>
    <t xml:space="preserve"> Vibrionales</t>
  </si>
  <si>
    <t>Vibrionaceae</t>
  </si>
  <si>
    <t xml:space="preserve"> Photobacterium.</t>
  </si>
  <si>
    <t>YSH1_USTMA</t>
  </si>
  <si>
    <t>Q4PEJ3</t>
  </si>
  <si>
    <t xml:space="preserve"> Ustilago maydis (strain 521 / FGSC 9021) (Corn smut fungus).</t>
  </si>
  <si>
    <t xml:space="preserve"> NCBI_TaxID=237631;</t>
  </si>
  <si>
    <t xml:space="preserve"> Ustilaginomycotina</t>
  </si>
  <si>
    <t>Ustilaginomycetes</t>
  </si>
  <si>
    <t xml:space="preserve"> Ustilaginales</t>
  </si>
  <si>
    <t xml:space="preserve"> Ustilaginaceae</t>
  </si>
  <si>
    <t xml:space="preserve"> Ustilago.</t>
  </si>
  <si>
    <t xml:space="preserve"> Weissella cibaria.</t>
  </si>
  <si>
    <t xml:space="preserve"> NCBI_TaxID=137591 {ECO:0000313|EMBL:KIU20022.1, ECO:0000313|Proteomes:UP000032287};</t>
  </si>
  <si>
    <t xml:space="preserve"> NCBI_TaxID=137591 {ECO:0000313|EMBL:KIU19836.1, ECO:0000313|Proteomes:UP000032287};</t>
  </si>
  <si>
    <t xml:space="preserve"> Aneurinibacillus migulanus (Bacillus migulanus).</t>
  </si>
  <si>
    <t xml:space="preserve"> NCBI_TaxID=47500 {ECO:0000313|EMBL:CEH31932.1, ECO:0000313|Proteomes:UP000054195};</t>
  </si>
  <si>
    <t>Aneurinibacillus group</t>
  </si>
  <si>
    <t xml:space="preserve"> Aneurinibacillus.</t>
  </si>
  <si>
    <t xml:space="preserve"> NCBI_TaxID=47500 {ECO:0000313|EMBL:KON99310.1, ECO:0000313|Proteomes:UP000037269};</t>
  </si>
  <si>
    <t xml:space="preserve"> Capsaspora owczarzaki (strain ATCC 30864).</t>
  </si>
  <si>
    <t xml:space="preserve"> NCBI_TaxID=595528 {ECO:0000313|EMBL:KJE94421.1, ECO:0000313|Proteomes:UP000008743};</t>
  </si>
  <si>
    <t xml:space="preserve"> Ichthyosporea</t>
  </si>
  <si>
    <t xml:space="preserve"> Capsaspora.</t>
  </si>
  <si>
    <t xml:space="preserve"> NCBI_TaxID=595528 {ECO:0000313|EMBL:KJE89722.1, ECO:0000313|Proteomes:UP000008743};</t>
  </si>
  <si>
    <t xml:space="preserve"> NCBI_TaxID=595528 {ECO:0000313|EMBL:KJE89235.1, ECO:0000313|Proteomes:UP000008743};</t>
  </si>
  <si>
    <t xml:space="preserve"> Fusarium oxysporum f. sp. lycopersici (strain 4287 / CBS 123668 / FGSC 9935 / NRRL 34936) (Fusarium vascular wilt of tomato).</t>
  </si>
  <si>
    <t xml:space="preserve"> NCBI_TaxID=426428 {ECO:0000313|EnsemblFungi:FOXG_00774P0, ECO:0000313|Proteomes:UP000009097};</t>
  </si>
  <si>
    <t>Fusarium</t>
  </si>
  <si>
    <t xml:space="preserve"> Fusarium oxysporum species complex.</t>
  </si>
  <si>
    <t xml:space="preserve"> NCBI_TaxID=426428 {ECO:0000313|EnsemblFungi:FOXG_12727P0, ECO:0000313|Proteomes:UP000009097};</t>
  </si>
  <si>
    <t xml:space="preserve"> Brassica oleracea var. oleracea.</t>
  </si>
  <si>
    <t xml:space="preserve"> NCBI_TaxID=109376 {ECO:0000313|EnsemblPlants:Bo1g094610.1, ECO:0000313|Proteomes:UP000032141};</t>
  </si>
  <si>
    <t xml:space="preserve"> Brassiceae</t>
  </si>
  <si>
    <t>Brassica.</t>
  </si>
  <si>
    <t xml:space="preserve"> NCBI_TaxID=109376 {ECO:0000313|EnsemblPlants:Bo2g134540.1, ECO:0000313|Proteomes:UP000032141};</t>
  </si>
  <si>
    <t xml:space="preserve"> NCBI_TaxID=109376 {ECO:0000313|EnsemblPlants:Bo3g103450.1, ECO:0000313|Proteomes:UP000032141};</t>
  </si>
  <si>
    <t xml:space="preserve"> NCBI_TaxID=109376 {ECO:0000313|EnsemblPlants:Bo4g086430.1, ECO:0000313|Proteomes:UP000032141};</t>
  </si>
  <si>
    <t xml:space="preserve"> NCBI_TaxID=109376 {ECO:0000313|EnsemblPlants:Bo7g097400.1, ECO:0000313|Proteomes:UP000032141};</t>
  </si>
  <si>
    <t xml:space="preserve"> Oryza barthii.</t>
  </si>
  <si>
    <t xml:space="preserve"> NCBI_TaxID=65489 {ECO:0000313|EnsemblPlants:OBART02G19580.1, ECO:0000313|Proteomes:UP000026960};</t>
  </si>
  <si>
    <t xml:space="preserve"> BOP clade</t>
  </si>
  <si>
    <t>Oryzoideae</t>
  </si>
  <si>
    <t xml:space="preserve"> Oryzeae</t>
  </si>
  <si>
    <t xml:space="preserve"> Oryzinae</t>
  </si>
  <si>
    <t xml:space="preserve"> Oryza.</t>
  </si>
  <si>
    <t xml:space="preserve"> NCBI_TaxID=65489 {ECO:0000313|EnsemblPlants:OBART03G41290.1, ECO:0000313|Proteomes:UP000026960};</t>
  </si>
  <si>
    <t xml:space="preserve"> NCBI_TaxID=65489 {ECO:0000313|EnsemblPlants:OBART09G09390.1, ECO:0000313|Proteomes:UP000026960};</t>
  </si>
  <si>
    <t xml:space="preserve"> NCBI_TaxID=65489 {ECO:0000313|EnsemblPlants:OBART09G20150.1, ECO:0000313|Proteomes:UP000026960};</t>
  </si>
  <si>
    <t xml:space="preserve"> Paenibacillus sp. IHBB 10380.</t>
  </si>
  <si>
    <t xml:space="preserve"> NCBI_TaxID=1566358 {ECO:0000313|EMBL:AJS59112.1, ECO:0000313|Proteomes:UP000032320};</t>
  </si>
  <si>
    <t xml:space="preserve"> NCBI_TaxID=1566358 {ECO:0000313|EMBL:AJS60900.1, ECO:0000313|Proteomes:UP000032320};</t>
  </si>
  <si>
    <t xml:space="preserve"> Streptomyces lydicus A02.</t>
  </si>
  <si>
    <t xml:space="preserve"> NCBI_TaxID=1403539 {ECO:0000313|EMBL:AJT64023.1, ECO:0000313|Proteomes:UP000032413};</t>
  </si>
  <si>
    <t xml:space="preserve"> Rhodococcus sp. B7740.</t>
  </si>
  <si>
    <t xml:space="preserve"> NCBI_TaxID=1564114 {ECO:0000313|EMBL:AJW39343.1, ECO:0000313|Proteomes:UP000032410};</t>
  </si>
  <si>
    <t xml:space="preserve"> NCBI_TaxID=1564114 {ECO:0000313|EMBL:AJW41305.1, ECO:0000313|Proteomes:UP000032410};</t>
  </si>
  <si>
    <t xml:space="preserve"> Martelella endophytica.</t>
  </si>
  <si>
    <t xml:space="preserve"> NCBI_TaxID=1486262 {ECO:0000313|EMBL:AJY46465.1, ECO:0000313|Proteomes:UP000032611};</t>
  </si>
  <si>
    <t>Aurantimonadaceae</t>
  </si>
  <si>
    <t xml:space="preserve"> Martelella.</t>
  </si>
  <si>
    <t xml:space="preserve"> Paenibacillus beijingensis.</t>
  </si>
  <si>
    <t xml:space="preserve"> NCBI_TaxID=1126833 {ECO:0000313|EMBL:AJY76622.1, ECO:0000313|Proteomes:UP000032633};</t>
  </si>
  <si>
    <t xml:space="preserve"> Burkholderia fungorum.</t>
  </si>
  <si>
    <t xml:space="preserve"> NCBI_TaxID=134537 {ECO:0000313|EMBL:AJZ58897.1, ECO:0000313|Proteomes:UP000032614};</t>
  </si>
  <si>
    <t xml:space="preserve"> Burkholderia.</t>
  </si>
  <si>
    <t xml:space="preserve"> Muricauda lutaonensis.</t>
  </si>
  <si>
    <t xml:space="preserve"> NCBI_TaxID=516051 {ECO:0000313|EMBL:AKA34266.1, ECO:0000313|Proteomes:UP000032726};</t>
  </si>
  <si>
    <t xml:space="preserve"> Muricauda.</t>
  </si>
  <si>
    <t xml:space="preserve"> NCBI_TaxID=516051 {ECO:0000313|EMBL:AKA35938.1, ECO:0000313|Proteomes:UP000032726};</t>
  </si>
  <si>
    <t xml:space="preserve"> Mycoplasma gallinaceum.</t>
  </si>
  <si>
    <t xml:space="preserve"> NCBI_TaxID=29556 {ECO:0000313|Proteomes:UP000032722};</t>
  </si>
  <si>
    <t xml:space="preserve"> Chlorocebus sabaeus (Green monkey) (Cercopithecus sabaeus).</t>
  </si>
  <si>
    <t xml:space="preserve"> NCBI_TaxID=60711 {ECO:0000313|Ensembl:ENSCSAP00000003400, ECO:0000313|Proteomes:UP000029965};</t>
  </si>
  <si>
    <t xml:space="preserve"> Chlorocebus.</t>
  </si>
  <si>
    <t xml:space="preserve"> NCBI_TaxID=60711 {ECO:0000313|Ensembl:ENSCSAP00000007506, ECO:0000313|Proteomes:UP000029965};</t>
  </si>
  <si>
    <t xml:space="preserve"> NCBI_TaxID=60711 {ECO:0000313|Ensembl:ENSCSAP00000017325, ECO:0000313|Proteomes:UP000029965};</t>
  </si>
  <si>
    <t xml:space="preserve"> NCBI_TaxID=1123719 {ECO:0000313|EMBL:KKB42413.1, ECO:0000313|Proteomes:UP000031563};</t>
  </si>
  <si>
    <t xml:space="preserve"> Methanosaeta thermophila (strain DSM 6194 / JCM 14653 / NBRC 101360 / PT) (Methanothrix thermophila).</t>
  </si>
  <si>
    <t xml:space="preserve"> NCBI_TaxID=349307 {ECO:0000313|EMBL:ABK13884.1, ECO:0000313|Proteomes:UP000000674};</t>
  </si>
  <si>
    <t xml:space="preserve"> Methanomicrobia</t>
  </si>
  <si>
    <t xml:space="preserve"> Methanosarcinales</t>
  </si>
  <si>
    <t>Methanosaetaceae</t>
  </si>
  <si>
    <t xml:space="preserve"> Methanosaeta.</t>
  </si>
  <si>
    <t xml:space="preserve"> NCBI_TaxID=349307 {ECO:0000313|EMBL:ABK14264.1, ECO:0000313|Proteomes:UP000000674};</t>
  </si>
  <si>
    <t xml:space="preserve"> Paramecium tetraurelia.</t>
  </si>
  <si>
    <t xml:space="preserve"> NCBI_TaxID=5888 {ECO:0000313|EMBL:CAK57752.1, ECO:0000313|Proteomes:UP000000600};</t>
  </si>
  <si>
    <t xml:space="preserve"> Ciliophora</t>
  </si>
  <si>
    <t xml:space="preserve"> Intramacronucleata</t>
  </si>
  <si>
    <t>Oligohymenophorea</t>
  </si>
  <si>
    <t xml:space="preserve"> Peniculida</t>
  </si>
  <si>
    <t xml:space="preserve"> Parameciidae</t>
  </si>
  <si>
    <t xml:space="preserve"> Paramecium.</t>
  </si>
  <si>
    <t xml:space="preserve"> NCBI_TaxID=5888 {ECO:0000313|EMBL:CAK72173.1, ECO:0000313|Proteomes:UP000000600};</t>
  </si>
  <si>
    <t xml:space="preserve"> Arthrobacter sp. (strain FB24).</t>
  </si>
  <si>
    <t xml:space="preserve"> NCBI_TaxID=290399 {ECO:0000313|EMBL:ABK02847.1, ECO:0000313|Proteomes:UP000000754};</t>
  </si>
  <si>
    <t xml:space="preserve"> NCBI_TaxID=290399 {ECO:0000313|EMBL:ABK03426.1, ECO:0000313|Proteomes:UP000000754};</t>
  </si>
  <si>
    <t xml:space="preserve"> Magnetococcus marinus (strain ATCC BAA-1437 / JCM 17883 / MC-1).</t>
  </si>
  <si>
    <t xml:space="preserve"> NCBI_TaxID=156889 {ECO:0000313|EMBL:ABK44125.1, ECO:0000313|Proteomes:UP000002586};</t>
  </si>
  <si>
    <t xml:space="preserve"> Magnetococcales</t>
  </si>
  <si>
    <t>Magnetococcaceae</t>
  </si>
  <si>
    <t xml:space="preserve"> Magnetococcus.</t>
  </si>
  <si>
    <t xml:space="preserve"> Syntrophobacter fumaroxidans (strain DSM 10017 / MPOB).</t>
  </si>
  <si>
    <t xml:space="preserve"> NCBI_TaxID=335543 {ECO:0000313|EMBL:ABK17091.1, ECO:0000313|Proteomes:UP000001784};</t>
  </si>
  <si>
    <t xml:space="preserve"> Syntrophobacterales</t>
  </si>
  <si>
    <t>Syntrophobacteraceae</t>
  </si>
  <si>
    <t xml:space="preserve"> Syntrophobacter.</t>
  </si>
  <si>
    <t xml:space="preserve"> NCBI_TaxID=335543 {ECO:0000313|EMBL:ABK17284.1, ECO:0000313|Proteomes:UP000001784};</t>
  </si>
  <si>
    <t xml:space="preserve"> Acidothermus cellulolyticus (strain ATCC 43068 / 11B).</t>
  </si>
  <si>
    <t xml:space="preserve"> NCBI_TaxID=351607 {ECO:0000313|EMBL:ABK53274.1, ECO:0000313|Proteomes:UP000008221};</t>
  </si>
  <si>
    <t xml:space="preserve"> Acidothermales</t>
  </si>
  <si>
    <t xml:space="preserve"> Acidothermaceae</t>
  </si>
  <si>
    <t>Acidothermus.</t>
  </si>
  <si>
    <t xml:space="preserve"> Clostridium novyi (strain NT).</t>
  </si>
  <si>
    <t xml:space="preserve"> NCBI_TaxID=386415 {ECO:0000313|EMBL:ABK60842.1, ECO:0000313|Proteomes:UP000008220};</t>
  </si>
  <si>
    <t xml:space="preserve"> NCBI_TaxID=386415 {ECO:0000313|EMBL:ABK60865.1, ECO:0000313|Proteomes:UP000008220};</t>
  </si>
  <si>
    <t xml:space="preserve"> Campylobacter fetus subsp. fetus (strain 82-40).</t>
  </si>
  <si>
    <t xml:space="preserve"> NCBI_TaxID=360106 {ECO:0000313|EMBL:ABK82291.1, ECO:0000313|Proteomes:UP000000760};</t>
  </si>
  <si>
    <t xml:space="preserve"> Epsilonproteobacteria</t>
  </si>
  <si>
    <t xml:space="preserve"> Campylobacterales</t>
  </si>
  <si>
    <t>Campylobacteraceae</t>
  </si>
  <si>
    <t xml:space="preserve"> Campylobacter.</t>
  </si>
  <si>
    <t xml:space="preserve"> Cenarchaeum symbiosum (strain A).</t>
  </si>
  <si>
    <t xml:space="preserve"> NCBI_TaxID=414004 {ECO:0000313|EMBL:ABK78167.1, ECO:0000313|Proteomes:UP000000758};</t>
  </si>
  <si>
    <t xml:space="preserve"> Cenarchaeales</t>
  </si>
  <si>
    <t xml:space="preserve"> Cenarchaeaceae</t>
  </si>
  <si>
    <t xml:space="preserve"> Cenarchaeum.</t>
  </si>
  <si>
    <t xml:space="preserve"> NCBI_TaxID=414004 {ECO:0000313|EMBL:ABK78267.1, ECO:0000313|Proteomes:UP000000758};</t>
  </si>
  <si>
    <t xml:space="preserve"> Nodularia spumigena CCY9414.</t>
  </si>
  <si>
    <t xml:space="preserve"> NCBI_TaxID=313624 {ECO:0000313|EMBL:AHJ29982.1, ECO:0000313|Proteomes:UP000019325};</t>
  </si>
  <si>
    <t xml:space="preserve"> Nostocales</t>
  </si>
  <si>
    <t xml:space="preserve"> Nostocaceae</t>
  </si>
  <si>
    <t xml:space="preserve"> Nodularia.</t>
  </si>
  <si>
    <t xml:space="preserve"> Pelobacter propionicus (strain DSM 2379).</t>
  </si>
  <si>
    <t xml:space="preserve"> NCBI_TaxID=338966 {ECO:0000313|EMBL:ABK98017.1, ECO:0000313|Proteomes:UP000006732};</t>
  </si>
  <si>
    <t xml:space="preserve"> Desulfuromonadales</t>
  </si>
  <si>
    <t>Pelobacteraceae</t>
  </si>
  <si>
    <t xml:space="preserve"> Pelobacter.</t>
  </si>
  <si>
    <t xml:space="preserve"> Paracoccus denitrificans (strain Pd 1222).</t>
  </si>
  <si>
    <t xml:space="preserve"> NCBI_TaxID=318586 {ECO:0000313|EMBL:ABL70320.1, ECO:0000313|Proteomes:UP000000361};</t>
  </si>
  <si>
    <t xml:space="preserve"> Paracoccus.</t>
  </si>
  <si>
    <t xml:space="preserve"> Chlorobium phaeobacteroides (strain DSM 266).</t>
  </si>
  <si>
    <t xml:space="preserve"> NCBI_TaxID=290317 {ECO:0000313|EMBL:ABL65789.1, ECO:0000313|Proteomes:UP000008701};</t>
  </si>
  <si>
    <t xml:space="preserve"> Chlorobi</t>
  </si>
  <si>
    <t xml:space="preserve"> Chlorobia</t>
  </si>
  <si>
    <t xml:space="preserve"> Chlorobiales</t>
  </si>
  <si>
    <t xml:space="preserve"> Chlorobiaceae</t>
  </si>
  <si>
    <t>Chlorobium/Pelodictyon group</t>
  </si>
  <si>
    <t xml:space="preserve"> Chlorobium.</t>
  </si>
  <si>
    <t xml:space="preserve"> Aspergillus clavatus (strain ATCC 1007 / CBS 513.65 / DSM 816 / NCTC 3887 / NRRL 1).</t>
  </si>
  <si>
    <t xml:space="preserve"> NCBI_TaxID=344612 {ECO:0000313|EMBL:EAW09542.1, ECO:0000313|Proteomes:UP000006701};</t>
  </si>
  <si>
    <t xml:space="preserve"> Aspergillus.</t>
  </si>
  <si>
    <t xml:space="preserve"> NCBI_TaxID=344612 {ECO:0000313|EMBL:EAW07164.1, ECO:0000313|Proteomes:UP000006701};</t>
  </si>
  <si>
    <t xml:space="preserve"> Azoarcus sp. (strain BH72).</t>
  </si>
  <si>
    <t xml:space="preserve"> NCBI_TaxID=62928 {ECO:0000313|EMBL:CAL95905.1, ECO:0000313|Proteomes:UP000002588};</t>
  </si>
  <si>
    <t xml:space="preserve"> Rhodocyclales</t>
  </si>
  <si>
    <t>Rhodocyclaceae</t>
  </si>
  <si>
    <t xml:space="preserve"> Azoarcus.</t>
  </si>
  <si>
    <t xml:space="preserve"> Arthrobacter aurescens (strain TC1).</t>
  </si>
  <si>
    <t xml:space="preserve"> NCBI_TaxID=290340 {ECO:0000313|EMBL:ABM07198.1, ECO:0000313|Proteomes:UP000000637};</t>
  </si>
  <si>
    <t>Paenarthrobacter.</t>
  </si>
  <si>
    <t xml:space="preserve"> Thermofilum pendens (strain Hrk 5).</t>
  </si>
  <si>
    <t xml:space="preserve"> NCBI_TaxID=368408 {ECO:0000313|EMBL:ABL77718.1, ECO:0000313|Proteomes:UP000000641};</t>
  </si>
  <si>
    <t xml:space="preserve"> Crenarchaeota</t>
  </si>
  <si>
    <t xml:space="preserve"> Thermoprotei</t>
  </si>
  <si>
    <t xml:space="preserve"> Thermoproteales</t>
  </si>
  <si>
    <t xml:space="preserve"> Thermofilaceae</t>
  </si>
  <si>
    <t>Thermofilum.</t>
  </si>
  <si>
    <t xml:space="preserve"> NCBI_TaxID=368408 {ECO:0000313|EMBL:ABL77855.1, ECO:0000313|Proteomes:UP000000641};</t>
  </si>
  <si>
    <t xml:space="preserve"> Shewanella amazonensis (strain ATCC BAA-1098 / SB2B).</t>
  </si>
  <si>
    <t xml:space="preserve"> NCBI_TaxID=326297 {ECO:0000313|EMBL:ABL98707.1, ECO:0000313|Proteomes:UP000009175};</t>
  </si>
  <si>
    <t>Shewanellaceae</t>
  </si>
  <si>
    <t xml:space="preserve"> Shewanella.</t>
  </si>
  <si>
    <t xml:space="preserve"> Nocardioides sp. (strain BAA-499 / JS614).</t>
  </si>
  <si>
    <t xml:space="preserve"> NCBI_TaxID=196162 {ECO:0000313|EMBL:ABL80522.1, ECO:0000313|Proteomes:UP000000640};</t>
  </si>
  <si>
    <t>Nocardioides.</t>
  </si>
  <si>
    <t xml:space="preserve"> NCBI_TaxID=196162 {ECO:0000313|EMBL:ABL81821.1, ECO:0000313|Proteomes:UP000000640};</t>
  </si>
  <si>
    <t xml:space="preserve"> Psychromonas ingrahamii (strain 37).</t>
  </si>
  <si>
    <t xml:space="preserve"> NCBI_TaxID=357804 {ECO:0000313|EMBL:ABM04306.1, ECO:0000313|Proteomes:UP000000639};</t>
  </si>
  <si>
    <t>Psychromonadaceae</t>
  </si>
  <si>
    <t xml:space="preserve"> Psychromonas.</t>
  </si>
  <si>
    <t xml:space="preserve"> Mycobacterium vanbaalenii (strain DSM 7251 / PYR-1).</t>
  </si>
  <si>
    <t xml:space="preserve"> NCBI_TaxID=350058 {ECO:0000313|EMBL:ABM13202.1, ECO:0000313|Proteomes:UP000009159};</t>
  </si>
  <si>
    <t xml:space="preserve"> NCBI_TaxID=350058 {ECO:0000313|EMBL:ABM14898.1, ECO:0000313|Proteomes:UP000009159};</t>
  </si>
  <si>
    <t xml:space="preserve"> Marinobacter hydrocarbonoclasticus (strain ATCC 700491 / DSM 11845 / VT8).</t>
  </si>
  <si>
    <t xml:space="preserve"> NCBI_TaxID=351348 {ECO:0000313|EMBL:ABM19685.1, ECO:0000313|Proteomes:UP000000998};</t>
  </si>
  <si>
    <t>Alteromonadaceae</t>
  </si>
  <si>
    <t xml:space="preserve"> Marinobacter.</t>
  </si>
  <si>
    <t xml:space="preserve"> NCBI_TaxID=351348 {ECO:0000313|EMBL:ABM19727.1, ECO:0000313|Proteomes:UP000000998};</t>
  </si>
  <si>
    <t xml:space="preserve"> Mycobacterium sp. (strain KMS).</t>
  </si>
  <si>
    <t xml:space="preserve"> NCBI_TaxID=189918 {ECO:0000313|EMBL:ABL91361.1, ECO:0000313|Proteomes:UP000000638};</t>
  </si>
  <si>
    <t xml:space="preserve"> Bartonella bacilliformis (strain ATCC 35685 / KC583).</t>
  </si>
  <si>
    <t xml:space="preserve"> NCBI_TaxID=360095 {ECO:0000313|EMBL:ABM44416.1, ECO:0000313|Proteomes:UP000000643};</t>
  </si>
  <si>
    <t>Bartonellaceae</t>
  </si>
  <si>
    <t xml:space="preserve"> Bartonella.</t>
  </si>
  <si>
    <t xml:space="preserve"> Polaromonas naphthalenivorans (strain CJ2).</t>
  </si>
  <si>
    <t xml:space="preserve"> NCBI_TaxID=365044 {ECO:0000313|EMBL:ABM37605.1, ECO:0000313|Proteomes:UP000000644};</t>
  </si>
  <si>
    <t>Comamonadaceae</t>
  </si>
  <si>
    <t xml:space="preserve"> Polaromonas.</t>
  </si>
  <si>
    <t xml:space="preserve"> Acidovorax sp. (strain JS42).</t>
  </si>
  <si>
    <t xml:space="preserve"> NCBI_TaxID=232721 {ECO:0000313|EMBL:ABM41707.1, ECO:0000313|Proteomes:UP000000645};</t>
  </si>
  <si>
    <t xml:space="preserve"> Acidovorax.</t>
  </si>
  <si>
    <t xml:space="preserve"> NCBI_TaxID=232721 {ECO:0000313|EMBL:ABM42836.1, ECO:0000313|Proteomes:UP000000645};</t>
  </si>
  <si>
    <t xml:space="preserve"> NCBI_TaxID=232721 {ECO:0000313|EMBL:ABM43350.1, ECO:0000313|Proteomes:UP000000645};</t>
  </si>
  <si>
    <t xml:space="preserve"> Halorhodospira halophila (strain DSM 244 / SL1) (Ectothiorhodospira halophila (strain DSM 244 / SL1)).</t>
  </si>
  <si>
    <t xml:space="preserve"> NCBI_TaxID=349124 {ECO:0000313|EMBL:ABM61604.1, ECO:0000313|Proteomes:UP000000647};</t>
  </si>
  <si>
    <t xml:space="preserve"> Chromatiales</t>
  </si>
  <si>
    <t>Ectothiorhodospiraceae</t>
  </si>
  <si>
    <t xml:space="preserve"> Halorhodospira.</t>
  </si>
  <si>
    <t xml:space="preserve"> Hyperthermus butylicus (strain DSM 5456 / JCM 9403 / PLM1-5).</t>
  </si>
  <si>
    <t xml:space="preserve"> NCBI_TaxID=415426 {ECO:0000313|EMBL:ABM80337.1, ECO:0000313|Proteomes:UP000002593};</t>
  </si>
  <si>
    <t xml:space="preserve"> Desulfurococcales</t>
  </si>
  <si>
    <t>Pyrodictiaceae</t>
  </si>
  <si>
    <t xml:space="preserve"> Hyperthermus.</t>
  </si>
  <si>
    <t xml:space="preserve"> NCBI_TaxID=415426 {ECO:0000313|EMBL:ABM81389.1, ECO:0000313|Proteomes:UP000002593};</t>
  </si>
  <si>
    <t xml:space="preserve"> Trichomonas vaginalis.</t>
  </si>
  <si>
    <t xml:space="preserve"> NCBI_TaxID=5722 {ECO:0000313|EMBL:EAY23084.1, ECO:0000313|Proteomes:UP000001542};</t>
  </si>
  <si>
    <t xml:space="preserve"> Parabasalia</t>
  </si>
  <si>
    <t xml:space="preserve"> Trichomonadida</t>
  </si>
  <si>
    <t xml:space="preserve"> Trichomonadidae</t>
  </si>
  <si>
    <t xml:space="preserve"> Trichomonas.</t>
  </si>
  <si>
    <t xml:space="preserve"> NCBI_TaxID=5722 {ECO:0000313|EMBL:EAX97418.1, ECO:0000313|Proteomes:UP000001542};</t>
  </si>
  <si>
    <t xml:space="preserve"> Aspergillus niger (strain CBS 513.88 / FGSC A1513).</t>
  </si>
  <si>
    <t xml:space="preserve"> NCBI_TaxID=425011 {ECO:0000313|Proteomes:UP000006706};</t>
  </si>
  <si>
    <t xml:space="preserve"> Methylibium petroleiphilum (strain PM1).</t>
  </si>
  <si>
    <t xml:space="preserve"> NCBI_TaxID=420662 {ECO:0000313|EMBL:ABM96446.1, ECO:0000313|Proteomes:UP000000366};</t>
  </si>
  <si>
    <t>Methylibium.</t>
  </si>
  <si>
    <t xml:space="preserve"> Methanocorpusculum labreanum (strain ATCC 43576 / DSM 4855 / Z).</t>
  </si>
  <si>
    <t xml:space="preserve"> NCBI_TaxID=410358 {ECO:0000313|EMBL:ABN06856.1, ECO:0000313|Proteomes:UP000000365};</t>
  </si>
  <si>
    <t xml:space="preserve"> Methanomicrobiales</t>
  </si>
  <si>
    <t>Methanocorpusculaceae</t>
  </si>
  <si>
    <t xml:space="preserve"> Methanocorpusculum.</t>
  </si>
  <si>
    <t xml:space="preserve"> NCBI_TaxID=410358 {ECO:0000313|EMBL:ABN07183.1, ECO:0000313|Proteomes:UP000000365};</t>
  </si>
  <si>
    <t xml:space="preserve"> Oryza sativa subsp. indica (Rice).</t>
  </si>
  <si>
    <t xml:space="preserve"> NCBI_TaxID=39946 {ECO:0000313|EMBL:EAY92623.1, ECO:0000313|Proteomes:UP000007015};</t>
  </si>
  <si>
    <t xml:space="preserve"> Methanoculleus marisnigri (strain ATCC 35101 / DSM 1498 / JR1).</t>
  </si>
  <si>
    <t xml:space="preserve"> NCBI_TaxID=368407 {ECO:0000313|EMBL:ABN57130.1, ECO:0000313|Proteomes:UP000002146};</t>
  </si>
  <si>
    <t>Methanomicrobiaceae</t>
  </si>
  <si>
    <t xml:space="preserve"> Methanoculleus.</t>
  </si>
  <si>
    <t xml:space="preserve"> NCBI_TaxID=368407 {ECO:0000313|EMBL:ABN57741.1, ECO:0000313|Proteomes:UP000002146};</t>
  </si>
  <si>
    <t xml:space="preserve"> Clostridium thermocellum (strain ATCC 27405 / DSM 1237 / NBRC 103400 / NCIMB 10682 / NRRL B-4536 / VPI 7372) (Ruminiclostridium thermocellum).</t>
  </si>
  <si>
    <t xml:space="preserve"> NCBI_TaxID=203119 {ECO:0000313|EMBL:ABN51846.1, ECO:0000313|Proteomes:UP000002145};</t>
  </si>
  <si>
    <t xml:space="preserve"> NCBI_TaxID=203119 {ECO:0000313|EMBL:ABN52534.1, ECO:0000313|Proteomes:UP000002145};</t>
  </si>
  <si>
    <t xml:space="preserve"> Staphylothermus marinus (strain ATCC 43588 / DSM 3639 / JCM 9404 / F1).</t>
  </si>
  <si>
    <t xml:space="preserve"> NCBI_TaxID=399550 {ECO:0000313|EMBL:ABN69970.1, ECO:0000313|Proteomes:UP000000254};</t>
  </si>
  <si>
    <t>Desulfurococcaceae</t>
  </si>
  <si>
    <t xml:space="preserve"> Staphylothermus.</t>
  </si>
  <si>
    <t xml:space="preserve"> NCBI_TaxID=399550 {ECO:0000313|EMBL:ABN70036.1, ECO:0000313|Proteomes:UP000000254};</t>
  </si>
  <si>
    <t xml:space="preserve"> Algoriphagus machipongonensis.</t>
  </si>
  <si>
    <t xml:space="preserve"> NCBI_TaxID=388413 {ECO:0000313|EMBL:EAZ80876.2, ECO:0000313|Proteomes:UP000003919};</t>
  </si>
  <si>
    <t xml:space="preserve"> Cyclobacteriaceae</t>
  </si>
  <si>
    <t>Algoriphagus.</t>
  </si>
  <si>
    <t xml:space="preserve"> Scheffersomyces stipitis (strain ATCC 58785 / CBS 6054 / NBRC 10063 / NRRL Y-11545) (Yeast) (Pichia stipitis).</t>
  </si>
  <si>
    <t xml:space="preserve"> NCBI_TaxID=322104 {ECO:0000313|EMBL:ABN67212.2, ECO:0000313|Proteomes:UP000002258};</t>
  </si>
  <si>
    <t xml:space="preserve"> Debaryomycetaceae</t>
  </si>
  <si>
    <t>Scheffersomyces.</t>
  </si>
  <si>
    <t xml:space="preserve"> Shewanella loihica (strain ATCC BAA-1088 / PV-4).</t>
  </si>
  <si>
    <t xml:space="preserve"> NCBI_TaxID=323850 {ECO:0000313|EMBL:ABO25193.1, ECO:0000313|Proteomes:UP000001558};</t>
  </si>
  <si>
    <t xml:space="preserve"> Congregibacter litoralis KT71.</t>
  </si>
  <si>
    <t xml:space="preserve"> NCBI_TaxID=314285 {ECO:0000313|EMBL:EAQ96502.1, ECO:0000313|Proteomes:UP000019205};</t>
  </si>
  <si>
    <t xml:space="preserve"> Cellvibrionales</t>
  </si>
  <si>
    <t>Halieaceae</t>
  </si>
  <si>
    <t xml:space="preserve"> Congregibacter.</t>
  </si>
  <si>
    <t xml:space="preserve"> Maribacter sp. (strain HTCC2170 / KCCM 42371).</t>
  </si>
  <si>
    <t xml:space="preserve"> NCBI_TaxID=313603 {ECO:0000313|EMBL:EAR01736.1, ECO:0000313|Proteomes:UP000001602};</t>
  </si>
  <si>
    <t xml:space="preserve"> Maribacter.</t>
  </si>
  <si>
    <t xml:space="preserve"> Robiginitalea biformata (strain ATCC BAA-864 / HTCC2501 / KCTC 12146).</t>
  </si>
  <si>
    <t xml:space="preserve"> NCBI_TaxID=313596 {ECO:0000313|EMBL:EAR16194.1, ECO:0000313|Proteomes:UP000009049};</t>
  </si>
  <si>
    <t xml:space="preserve"> Robiginitalea.</t>
  </si>
  <si>
    <t xml:space="preserve"> NCBI_TaxID=313596 {ECO:0000313|EMBL:EAR15030.1, ECO:0000313|Proteomes:UP000009049};</t>
  </si>
  <si>
    <t xml:space="preserve"> Saccharopolyspora erythraea (strain ATCC 11635 / DSM 40517 / JCM 4748 / NBRC 13426 / NCIMB 8594 / NRRL 2338).</t>
  </si>
  <si>
    <t xml:space="preserve"> NCBI_TaxID=405948 {ECO:0000313|EMBL:CAM05081.1, ECO:0000313|Proteomes:UP000006728};</t>
  </si>
  <si>
    <t xml:space="preserve"> Pseudonocardiales</t>
  </si>
  <si>
    <t xml:space="preserve"> Pseudonocardiaceae</t>
  </si>
  <si>
    <t>Saccharopolyspora.</t>
  </si>
  <si>
    <t xml:space="preserve"> Herminiimonas arsenicoxydans.</t>
  </si>
  <si>
    <t xml:space="preserve"> NCBI_TaxID=204773 {ECO:0000313|EMBL:CAL61680.1, ECO:0000313|Proteomes:UP000006697};</t>
  </si>
  <si>
    <t>Oxalobacteraceae</t>
  </si>
  <si>
    <t xml:space="preserve"> Herminiimonas.</t>
  </si>
  <si>
    <t xml:space="preserve"> Leishmania braziliensis.</t>
  </si>
  <si>
    <t xml:space="preserve"> NCBI_TaxID=5660 {ECO:0000313|Proteomes:UP000007258};</t>
  </si>
  <si>
    <t xml:space="preserve"> Euglenozoa</t>
  </si>
  <si>
    <t xml:space="preserve"> Kinetoplastida</t>
  </si>
  <si>
    <t xml:space="preserve"> Trypanosomatidae</t>
  </si>
  <si>
    <t>Leishmaniinae</t>
  </si>
  <si>
    <t xml:space="preserve"> Leishmania</t>
  </si>
  <si>
    <t xml:space="preserve"> Leishmania braziliensis species complex.</t>
  </si>
  <si>
    <t xml:space="preserve"> Leishmania infantum.</t>
  </si>
  <si>
    <t xml:space="preserve"> NCBI_TaxID=5671 {ECO:0000313|Proteomes:UP000008153};</t>
  </si>
  <si>
    <t xml:space="preserve"> Leishmania.</t>
  </si>
  <si>
    <t xml:space="preserve"> Desulfotomaculum reducens (strain MI-1).</t>
  </si>
  <si>
    <t xml:space="preserve"> NCBI_TaxID=349161 {ECO:0000313|EMBL:ABO49244.1, ECO:0000313|Proteomes:UP000001556};</t>
  </si>
  <si>
    <t xml:space="preserve"> Peptococcaceae</t>
  </si>
  <si>
    <t>Desulfotomaculum.</t>
  </si>
  <si>
    <t xml:space="preserve"> NCBI_TaxID=349161 {ECO:0000313|EMBL:ABO50341.1, ECO:0000313|Proteomes:UP000001556};</t>
  </si>
  <si>
    <t xml:space="preserve"> NCBI_TaxID=349161 {ECO:0000313|EMBL:ABO50457.1, ECO:0000313|Proteomes:UP000001556};</t>
  </si>
  <si>
    <t xml:space="preserve"> Burkholderia vietnamiensis (strain G4 / LMG 22486) (Burkholderia cepacia (strain R1808)).</t>
  </si>
  <si>
    <t xml:space="preserve"> NCBI_TaxID=269482 {ECO:0000313|EMBL:ABO59225.1, ECO:0000313|Proteomes:UP000002287};</t>
  </si>
  <si>
    <t xml:space="preserve"> Burkholderia</t>
  </si>
  <si>
    <t xml:space="preserve"> Burkholderia cepacia complex.</t>
  </si>
  <si>
    <t xml:space="preserve"> Ostreococcus lucimarinus (strain CCE9901).</t>
  </si>
  <si>
    <t xml:space="preserve"> NCBI_TaxID=436017 {ECO:0000313|EMBL:ABO93782.1, ECO:0000313|Proteomes:UP000001568};</t>
  </si>
  <si>
    <t xml:space="preserve"> NCBI_TaxID=436017 {ECO:0000313|EMBL:ABO98068.1, ECO:0000313|Proteomes:UP000001568};</t>
  </si>
  <si>
    <t xml:space="preserve"> NCBI_TaxID=436017 {ECO:0000313|EMBL:ABO97913.1, ECO:0000313|Proteomes:UP000001568};</t>
  </si>
  <si>
    <t xml:space="preserve"> Polynucleobacter necessarius subsp. asymbioticus (strain DSM 18221 / CIP 109841 / QLW-P1DMWA-1).</t>
  </si>
  <si>
    <t xml:space="preserve"> NCBI_TaxID=312153 {ECO:0000313|EMBL:ABP34576.1, ECO:0000313|Proteomes:UP000000231};</t>
  </si>
  <si>
    <t xml:space="preserve"> Polynucleobacter.</t>
  </si>
  <si>
    <t xml:space="preserve"> Pseudomonas stutzeri (strain A1501).</t>
  </si>
  <si>
    <t xml:space="preserve"> NCBI_TaxID=379731 {ECO:0000313|EMBL:ABP79196.1, ECO:0000313|Proteomes:UP000000233};</t>
  </si>
  <si>
    <t xml:space="preserve"> NCBI_TaxID=379731 {ECO:0000313|EMBL:ABP80513.1, ECO:0000313|Proteomes:UP000000233};</t>
  </si>
  <si>
    <t xml:space="preserve"> Streptococcus suis (strain 05ZYH33).</t>
  </si>
  <si>
    <t xml:space="preserve"> NCBI_TaxID=391295 {ECO:0000313|EMBL:ABP89131.1, ECO:0000313|Proteomes:UP000000243};</t>
  </si>
  <si>
    <t xml:space="preserve"> Streptococcaceae</t>
  </si>
  <si>
    <t>Streptococcus.</t>
  </si>
  <si>
    <t xml:space="preserve"> NCBI_TaxID=391295 {ECO:0000313|EMBL:ABP90446.1, ECO:0000313|Proteomes:UP000000243};</t>
  </si>
  <si>
    <t xml:space="preserve"> Salinispora tropica (strain ATCC BAA-916 / DSM 44818 / CNB-440).</t>
  </si>
  <si>
    <t xml:space="preserve"> NCBI_TaxID=369723 {ECO:0000313|EMBL:ABP53857.1, ECO:0000313|Proteomes:UP000000235};</t>
  </si>
  <si>
    <t xml:space="preserve"> Micromonosporales</t>
  </si>
  <si>
    <t xml:space="preserve"> Micromonosporaceae</t>
  </si>
  <si>
    <t>Salinispora.</t>
  </si>
  <si>
    <t xml:space="preserve"> Caldicellulosiruptor saccharolyticus (strain ATCC 43494 / DSM 8903 / Tp8T 6331).</t>
  </si>
  <si>
    <t xml:space="preserve"> NCBI_TaxID=351627 {ECO:0000313|EMBL:ABP66628.1, ECO:0000313|Proteomes:UP000000256};</t>
  </si>
  <si>
    <t xml:space="preserve"> Thermoanaerobacterales</t>
  </si>
  <si>
    <t>Thermoanaerobacterales Family III. Incertae Sedis</t>
  </si>
  <si>
    <t>Caldicellulosiruptor.</t>
  </si>
  <si>
    <t xml:space="preserve"> NCBI_TaxID=351627 {ECO:0000313|EMBL:ABP66798.1, ECO:0000313|Proteomes:UP000000256};</t>
  </si>
  <si>
    <t xml:space="preserve"> NCBI_TaxID=351627 {ECO:0000313|EMBL:ABP67427.2, ECO:0000313|Proteomes:UP000000256};</t>
  </si>
  <si>
    <t xml:space="preserve"> Pseudomonas mendocina (strain ymp).</t>
  </si>
  <si>
    <t xml:space="preserve"> NCBI_TaxID=399739 {ECO:0000313|EMBL:ABP84049.1, ECO:0000313|Proteomes:UP000000229};</t>
  </si>
  <si>
    <t xml:space="preserve"> NCBI_TaxID=399739 {ECO:0000313|EMBL:ABP84620.1, ECO:0000313|Proteomes:UP000000229};</t>
  </si>
  <si>
    <t xml:space="preserve"> Metallosphaera sedula (strain ATCC 51363 / DSM 5348).</t>
  </si>
  <si>
    <t xml:space="preserve"> NCBI_TaxID=399549 {ECO:0000313|EMBL:ABP95755.1, ECO:0000313|Proteomes:UP000000242};</t>
  </si>
  <si>
    <t xml:space="preserve"> Sulfolobales</t>
  </si>
  <si>
    <t xml:space="preserve"> Sulfolobaceae</t>
  </si>
  <si>
    <t>Metallosphaera.</t>
  </si>
  <si>
    <t xml:space="preserve"> NCBI_TaxID=399549 {ECO:0000313|EMBL:ABP96392.1, ECO:0000313|Proteomes:UP000000242};</t>
  </si>
  <si>
    <t xml:space="preserve"> Bradyrhizobium sp. (strain ORS278).</t>
  </si>
  <si>
    <t xml:space="preserve"> NCBI_TaxID=114615 {ECO:0000313|EMBL:CAL76536.1, ECO:0000313|Proteomes:UP000001994};</t>
  </si>
  <si>
    <t>Bradyrhizobiaceae</t>
  </si>
  <si>
    <t xml:space="preserve"> Bradyrhizobium.</t>
  </si>
  <si>
    <t xml:space="preserve"> NCBI_TaxID=114615 {ECO:0000313|EMBL:CAL77921.1, ECO:0000313|Proteomes:UP000001994};</t>
  </si>
  <si>
    <t xml:space="preserve"> Orientia tsutsugamushi (strain Boryong) (Rickettsia tsutsugamushi).</t>
  </si>
  <si>
    <t xml:space="preserve"> NCBI_TaxID=357244 {ECO:0000313|EMBL:CAM80431.1, ECO:0000313|Proteomes:UP000001565};</t>
  </si>
  <si>
    <t>Rickettsiaceae</t>
  </si>
  <si>
    <t xml:space="preserve"> Rickettsieae</t>
  </si>
  <si>
    <t xml:space="preserve"> Orientia.</t>
  </si>
  <si>
    <t xml:space="preserve"> Pelotomaculum thermopropionicum (strain DSM 13744 / JCM 10971 / SI).</t>
  </si>
  <si>
    <t xml:space="preserve"> NCBI_TaxID=370438 {ECO:0000313|EMBL:BAF60014.1, ECO:0000313|Proteomes:UP000006556};</t>
  </si>
  <si>
    <t>Pelotomaculum.</t>
  </si>
  <si>
    <t xml:space="preserve"> NCBI_TaxID=370438 {ECO:0000313|EMBL:BAF59470.1, ECO:0000313|Proteomes:UP000006556};</t>
  </si>
  <si>
    <t xml:space="preserve"> Meyerozyma guilliermondii (strain ATCC 6260 / CBS 566 / DSM 6381 / JCM 1539 / NBRC 10279 / NRRL Y-324) (Yeast) (Candida guilliermondii).</t>
  </si>
  <si>
    <t xml:space="preserve"> NCBI_TaxID=294746 {ECO:0000313|EMBL:EDK38177.2, ECO:0000313|Proteomes:UP000001997};</t>
  </si>
  <si>
    <t xml:space="preserve"> Meyerozyma.</t>
  </si>
  <si>
    <t xml:space="preserve"> Lodderomyces elongisporus (strain ATCC 11503 / CBS 2605 / JCM 1781 / NBRC 1676 / NRRL YB-4239) (Yeast) (Saccharomyces elongisporus).</t>
  </si>
  <si>
    <t xml:space="preserve"> NCBI_TaxID=379508 {ECO:0000313|EMBL:EDK43698.1, ECO:0000313|Proteomes:UP000001996};</t>
  </si>
  <si>
    <t>Candida/Lodderomyces clade</t>
  </si>
  <si>
    <t xml:space="preserve"> Lodderomyces.</t>
  </si>
  <si>
    <t xml:space="preserve"> Acidiphilium cryptum (strain JF-5).</t>
  </si>
  <si>
    <t xml:space="preserve"> NCBI_TaxID=349163 {ECO:0000313|EMBL:ABQ30156.1, ECO:0000313|Proteomes:UP000000245};</t>
  </si>
  <si>
    <t xml:space="preserve"> Acidiphilium.</t>
  </si>
  <si>
    <t xml:space="preserve"> Geobacter uraniireducens (strain Rf4) (Geobacter uraniumreducens).</t>
  </si>
  <si>
    <t xml:space="preserve"> NCBI_TaxID=351605 {ECO:0000313|EMBL:ABQ28536.1, ECO:0000313|Proteomes:UP000006695};</t>
  </si>
  <si>
    <t>Geobacteraceae</t>
  </si>
  <si>
    <t xml:space="preserve"> Geobacter.</t>
  </si>
  <si>
    <t xml:space="preserve"> Synechococcus sp. (strain WH7803).</t>
  </si>
  <si>
    <t xml:space="preserve"> NCBI_TaxID=32051 {ECO:0000313|EMBL:CAK22500.1, ECO:0000313|Proteomes:UP000001566};</t>
  </si>
  <si>
    <t xml:space="preserve"> Chroococcales</t>
  </si>
  <si>
    <t>Synechococcus.</t>
  </si>
  <si>
    <t xml:space="preserve"> Synechococcus sp. (strain RCC307).</t>
  </si>
  <si>
    <t xml:space="preserve"> NCBI_TaxID=316278 {ECO:0000313|EMBL:CAK26973.1, ECO:0000313|Proteomes:UP000001115};</t>
  </si>
  <si>
    <t xml:space="preserve"> Clostridium botulinum (strain Hall / ATCC 3502 / NCTC 13319 / Type A).</t>
  </si>
  <si>
    <t xml:space="preserve"> NCBI_TaxID=441771 {ECO:0000313|Proteomes:UP000001986};</t>
  </si>
  <si>
    <t xml:space="preserve"> Mycoplasma agalactiae (strain PG2).</t>
  </si>
  <si>
    <t xml:space="preserve"> NCBI_TaxID=347257 {ECO:0000313|EMBL:CAL59381.1, ECO:0000313|Proteomes:UP000007065};</t>
  </si>
  <si>
    <t xml:space="preserve"> NCBI_TaxID=347257 {ECO:0000313|EMBL:CAL59412.1, ECO:0000313|Proteomes:UP000007065};</t>
  </si>
  <si>
    <t xml:space="preserve"> Plasmodium vivax (strain Salvador I).</t>
  </si>
  <si>
    <t xml:space="preserve"> NCBI_TaxID=126793 {ECO:0000313|Proteomes:UP000008333};</t>
  </si>
  <si>
    <t xml:space="preserve"> Aconoidasida</t>
  </si>
  <si>
    <t xml:space="preserve"> Haemosporida</t>
  </si>
  <si>
    <t>Plasmodiidae</t>
  </si>
  <si>
    <t xml:space="preserve"> Plasmodium</t>
  </si>
  <si>
    <t xml:space="preserve"> Plasmodium (Plasmodium).</t>
  </si>
  <si>
    <t xml:space="preserve"> Clostridium kluyveri (strain ATCC 8527 / DSM 555 / NCIMB 10680).</t>
  </si>
  <si>
    <t xml:space="preserve"> NCBI_TaxID=431943 {ECO:0000313|EMBL:EDK34926.1, ECO:0000313|Proteomes:UP000002411};</t>
  </si>
  <si>
    <t xml:space="preserve"> NCBI_TaxID=431943 {ECO:0000313|EMBL:EDK33371.1, ECO:0000313|Proteomes:UP000002411};</t>
  </si>
  <si>
    <t xml:space="preserve"> Methanobrevibacter smithii (strain PS / ATCC 35061 / DSM 861).</t>
  </si>
  <si>
    <t xml:space="preserve"> NCBI_TaxID=420247 {ECO:0000313|EMBL:ABQ87243.1, ECO:0000313|Proteomes:UP000001992};</t>
  </si>
  <si>
    <t xml:space="preserve"> Methanobacteria</t>
  </si>
  <si>
    <t xml:space="preserve"> Methanobacteriales</t>
  </si>
  <si>
    <t>Methanobacteriaceae</t>
  </si>
  <si>
    <t xml:space="preserve"> Methanobrevibacter.</t>
  </si>
  <si>
    <t xml:space="preserve"> NCBI_TaxID=420247 {ECO:0000313|EMBL:ABQ87647.1, ECO:0000313|Proteomes:UP000001992};</t>
  </si>
  <si>
    <t xml:space="preserve"> Roseiflexus sp. (strain RS-1).</t>
  </si>
  <si>
    <t xml:space="preserve"> NCBI_TaxID=357808 {ECO:0000313|EMBL:ABQ89287.1, ECO:0000313|Proteomes:UP000006554};</t>
  </si>
  <si>
    <t xml:space="preserve"> Chloroflexi</t>
  </si>
  <si>
    <t xml:space="preserve"> Chloroflexia</t>
  </si>
  <si>
    <t xml:space="preserve"> Chloroflexales</t>
  </si>
  <si>
    <t xml:space="preserve"> Roseiflexineae</t>
  </si>
  <si>
    <t>Roseiflexaceae</t>
  </si>
  <si>
    <t xml:space="preserve"> Roseiflexus.</t>
  </si>
  <si>
    <t xml:space="preserve"> Sphingomonas wittichii (strain RW1 / DSM 6014 / JCM 10273).</t>
  </si>
  <si>
    <t xml:space="preserve"> NCBI_TaxID=392499 {ECO:0000313|EMBL:ABQ69352.1, ECO:0000313|Proteomes:UP000001989};</t>
  </si>
  <si>
    <t xml:space="preserve"> Lactobacillus reuteri (strain DSM 20016).</t>
  </si>
  <si>
    <t xml:space="preserve"> NCBI_TaxID=557436 {ECO:0000313|EMBL:ABQ82914.1, ECO:0000313|Proteomes:UP000001991};</t>
  </si>
  <si>
    <t xml:space="preserve"> NCBI_TaxID=557436 {ECO:0000313|EMBL:ABQ83761.1, ECO:0000313|Proteomes:UP000001991};</t>
  </si>
  <si>
    <t xml:space="preserve"> Clostridium beijerinckii (strain ATCC 51743 / NCIMB 8052) (Clostridium acetobutylicum).</t>
  </si>
  <si>
    <t xml:space="preserve"> NCBI_TaxID=290402 {ECO:0000313|EMBL:ABR33291.1, ECO:0000313|Proteomes:UP000000565};</t>
  </si>
  <si>
    <t xml:space="preserve"> NCBI_TaxID=290402 {ECO:0000313|EMBL:ABR34422.1, ECO:0000313|Proteomes:UP000000565};</t>
  </si>
  <si>
    <t xml:space="preserve"> NCBI_TaxID=290402 {ECO:0000313|EMBL:ABR36243.1, ECO:0000313|Proteomes:UP000000565};</t>
  </si>
  <si>
    <t xml:space="preserve"> Nitratiruptor sp. (strain SB155-2).</t>
  </si>
  <si>
    <t xml:space="preserve"> NCBI_TaxID=387092 {ECO:0000313|EMBL:BAF69179.1, ECO:0000313|Proteomes:UP000001118};</t>
  </si>
  <si>
    <t xml:space="preserve"> Nitratiruptor.</t>
  </si>
  <si>
    <t xml:space="preserve"> NCBI_TaxID=387092 {ECO:0000313|EMBL:BAF70033.1, ECO:0000313|Proteomes:UP000001118};</t>
  </si>
  <si>
    <t xml:space="preserve"> Sulfurovum sp. (strain NBC37-1).</t>
  </si>
  <si>
    <t xml:space="preserve"> NCBI_TaxID=387093 {ECO:0000313|EMBL:BAF72247.1, ECO:0000313|Proteomes:UP000006378};</t>
  </si>
  <si>
    <t xml:space="preserve"> Sulfurovum.</t>
  </si>
  <si>
    <t xml:space="preserve"> NCBI_TaxID=387093 {ECO:0000313|EMBL:BAF73122.1, ECO:0000313|Proteomes:UP000006378};</t>
  </si>
  <si>
    <t xml:space="preserve"> NCBI_TaxID=387093 {ECO:0000313|EMBL:BAF73301.1, ECO:0000313|Proteomes:UP000006378};</t>
  </si>
  <si>
    <t xml:space="preserve"> Ajellomyces capsulatus (strain NAm1 / WU24) (Darling's disease fungus) (Histoplasma capsulatum).</t>
  </si>
  <si>
    <t xml:space="preserve"> NCBI_TaxID=339724 {ECO:0000313|EMBL:EDN05549.1, ECO:0000313|Proteomes:UP000009297};</t>
  </si>
  <si>
    <t xml:space="preserve"> Onygenales</t>
  </si>
  <si>
    <t xml:space="preserve"> Ajellomycetaceae</t>
  </si>
  <si>
    <t xml:space="preserve"> Histoplasma.</t>
  </si>
  <si>
    <t xml:space="preserve"> NCBI_TaxID=339724 {ECO:0000313|EMBL:EDN08942.1, ECO:0000313|Proteomes:UP000009297};</t>
  </si>
  <si>
    <t xml:space="preserve"> Alkaliphilus metalliredigens (strain QYMF).</t>
  </si>
  <si>
    <t xml:space="preserve"> NCBI_TaxID=293826 {ECO:0000313|EMBL:ABR47002.1, ECO:0000313|Proteomes:UP000001572};</t>
  </si>
  <si>
    <t>Alkaliphilus.</t>
  </si>
  <si>
    <t xml:space="preserve"> NCBI_TaxID=293826 {ECO:0000313|EMBL:ABR48621.1, ECO:0000313|Proteomes:UP000001572};</t>
  </si>
  <si>
    <t xml:space="preserve"> NCBI_TaxID=293826 {ECO:0000313|EMBL:ABR49256.1, ECO:0000313|Proteomes:UP000001572};</t>
  </si>
  <si>
    <t xml:space="preserve"> Methanococcus aeolicus (strain Nankai-3 / ATCC BAA-1280).</t>
  </si>
  <si>
    <t xml:space="preserve"> NCBI_TaxID=419665 {ECO:0000313|EMBL:ABR55618.1, ECO:0000313|Proteomes:UP000001106};</t>
  </si>
  <si>
    <t xml:space="preserve"> Methanococci</t>
  </si>
  <si>
    <t xml:space="preserve"> Methanococcales</t>
  </si>
  <si>
    <t>Methanococcaceae</t>
  </si>
  <si>
    <t xml:space="preserve"> Methanococcus.</t>
  </si>
  <si>
    <t xml:space="preserve"> NCBI_TaxID=419665 {ECO:0000313|EMBL:ABR55641.1, ECO:0000313|Proteomes:UP000001106};</t>
  </si>
  <si>
    <t xml:space="preserve"> NCBI_TaxID=419665 {ECO:0000313|EMBL:ABR56625.1, ECO:0000313|Proteomes:UP000001106};</t>
  </si>
  <si>
    <t xml:space="preserve"> NCBI_TaxID=419665 {ECO:0000313|EMBL:ABR56762.1, ECO:0000313|Proteomes:UP000001106};</t>
  </si>
  <si>
    <t xml:space="preserve"> Marinomonas sp. (strain MWYL1).</t>
  </si>
  <si>
    <t xml:space="preserve"> NCBI_TaxID=400668 {ECO:0000313|EMBL:ABR69731.1, ECO:0000313|Proteomes:UP000001113};</t>
  </si>
  <si>
    <t>Marinomonas.</t>
  </si>
  <si>
    <t xml:space="preserve"> NCBI_TaxID=400668 {ECO:0000313|EMBL:ABR69829.1, ECO:0000313|Proteomes:UP000001113};</t>
  </si>
  <si>
    <t xml:space="preserve"> Kineococcus radiotolerans (strain ATCC BAA-149 / DSM 14245 / SRS30216).</t>
  </si>
  <si>
    <t xml:space="preserve"> NCBI_TaxID=266940 {ECO:0000313|EMBL:ABS02968.1, ECO:0000313|Proteomes:UP000001116};</t>
  </si>
  <si>
    <t xml:space="preserve"> Kineosporiales</t>
  </si>
  <si>
    <t xml:space="preserve"> Kineosporiaceae</t>
  </si>
  <si>
    <t>Kineococcus.</t>
  </si>
  <si>
    <t xml:space="preserve"> NCBI_TaxID=266940 {ECO:0000313|EMBL:ABS03275.1, ECO:0000313|Proteomes:UP000001116};</t>
  </si>
  <si>
    <t xml:space="preserve"> Ochrobactrum anthropi (strain ATCC 49188 / DSM 6882 / NCTC 12168).</t>
  </si>
  <si>
    <t xml:space="preserve"> NCBI_TaxID=439375 {ECO:0000313|EMBL:ABS15122.1, ECO:0000313|Proteomes:UP000002301};</t>
  </si>
  <si>
    <t>Brucellaceae</t>
  </si>
  <si>
    <t xml:space="preserve"> Ochrobactrum.</t>
  </si>
  <si>
    <t xml:space="preserve"> Babesia bovis.</t>
  </si>
  <si>
    <t xml:space="preserve"> NCBI_TaxID=5865 {ECO:0000313|EMBL:EDO05760.1, ECO:0000313|Proteomes:UP000002173};</t>
  </si>
  <si>
    <t xml:space="preserve"> Piroplasmida</t>
  </si>
  <si>
    <t>Babesiidae</t>
  </si>
  <si>
    <t xml:space="preserve"> Babesia.</t>
  </si>
  <si>
    <t xml:space="preserve"> NCBI_TaxID=5865 {ECO:0000313|EMBL:EDO05406.1, ECO:0000313|Proteomes:UP000002173};</t>
  </si>
  <si>
    <t xml:space="preserve"> Sclerotinia sclerotiorum (strain ATCC 18683 / 1980 / Ss-1) (White mold) (Whetzelinia sclerotiorum).</t>
  </si>
  <si>
    <t xml:space="preserve"> NCBI_TaxID=665079 {ECO:0000313|EMBL:EDN91050.1, ECO:0000313|Proteomes:UP000001312};</t>
  </si>
  <si>
    <t>Helotiales</t>
  </si>
  <si>
    <t xml:space="preserve"> Sclerotiniaceae</t>
  </si>
  <si>
    <t xml:space="preserve"> Sclerotinia.</t>
  </si>
  <si>
    <t xml:space="preserve"> NCBI_TaxID=665079 {ECO:0000313|EMBL:EDN95272.1, ECO:0000313|Proteomes:UP000001312};</t>
  </si>
  <si>
    <t xml:space="preserve"> Bacillus cytotoxicus (strain DSM 22905 / CIP 110041 / 391-98 / NVH 391-98).</t>
  </si>
  <si>
    <t xml:space="preserve"> NCBI_TaxID=315749 {ECO:0000313|EMBL:ABS21654.1, ECO:0000313|Proteomes:UP000002300};</t>
  </si>
  <si>
    <t xml:space="preserve"> Bacillus</t>
  </si>
  <si>
    <t>Bacillus cereus group.</t>
  </si>
  <si>
    <t xml:space="preserve"> NCBI_TaxID=315749 {ECO:0000313|EMBL:ABS22685.1, ECO:0000313|Proteomes:UP000002300};</t>
  </si>
  <si>
    <t xml:space="preserve"> NCBI_TaxID=315749 {ECO:0000313|EMBL:ABS22913.1, ECO:0000313|Proteomes:UP000002300};</t>
  </si>
  <si>
    <t xml:space="preserve"> Campylobacter curvus (strain 525.92).</t>
  </si>
  <si>
    <t xml:space="preserve"> NCBI_TaxID=360105 {ECO:0000313|EMBL:EAT99784.2, ECO:0000313|Proteomes:UP000006380};</t>
  </si>
  <si>
    <t xml:space="preserve"> Anaeromyxobacter sp. (strain Fw109-5).</t>
  </si>
  <si>
    <t xml:space="preserve"> NCBI_TaxID=404589 {ECO:0000313|EMBL:ABS24316.1, ECO:0000313|Proteomes:UP000006382};</t>
  </si>
  <si>
    <t xml:space="preserve"> Myxococcales</t>
  </si>
  <si>
    <t>Cystobacterineae</t>
  </si>
  <si>
    <t xml:space="preserve"> Anaeromyxobacteraceae</t>
  </si>
  <si>
    <t xml:space="preserve"> Anaeromyxobacter.</t>
  </si>
  <si>
    <t xml:space="preserve"> NCBI_TaxID=404589 {ECO:0000313|EMBL:ABS26244.1, ECO:0000313|Proteomes:UP000006382};</t>
  </si>
  <si>
    <t xml:space="preserve"> Parvibaculum lavamentivorans (strain DS-1 / DSM 13023 / NCIMB 13966).</t>
  </si>
  <si>
    <t xml:space="preserve"> NCBI_TaxID=402881 {ECO:0000313|EMBL:ABS61974.1, ECO:0000313|Proteomes:UP000006377};</t>
  </si>
  <si>
    <t>Rhodobiaceae</t>
  </si>
  <si>
    <t xml:space="preserve"> Parvibaculum.</t>
  </si>
  <si>
    <t xml:space="preserve"> NCBI_TaxID=402881 {ECO:0000313|EMBL:ABS64817.1, ECO:0000313|Proteomes:UP000006377};</t>
  </si>
  <si>
    <t xml:space="preserve"> NCBI_TaxID=402881 {ECO:0000313|EMBL:ABS65060.1, ECO:0000313|Proteomes:UP000006377};</t>
  </si>
  <si>
    <t xml:space="preserve"> Campylobacter hominis (strain ATCC BAA-381 / LMG 19568 / NCTC 13146 / CH001A).</t>
  </si>
  <si>
    <t xml:space="preserve"> NCBI_TaxID=360107 {ECO:0000313|EMBL:ABS51684.1, ECO:0000313|Proteomes:UP000002407};</t>
  </si>
  <si>
    <t xml:space="preserve"> Methanoregula boonei (strain 6A8).</t>
  </si>
  <si>
    <t xml:space="preserve"> NCBI_TaxID=456442 {ECO:0000313|EMBL:ABS55903.1, ECO:0000313|Proteomes:UP000002408};</t>
  </si>
  <si>
    <t>Methanoregulaceae</t>
  </si>
  <si>
    <t xml:space="preserve"> Methanoregula.</t>
  </si>
  <si>
    <t xml:space="preserve"> NCBI_TaxID=456442 {ECO:0000313|EMBL:ABS56724.1, ECO:0000313|Proteomes:UP000002408};</t>
  </si>
  <si>
    <t xml:space="preserve"> Xanthobacter autotrophicus (strain ATCC BAA-1158 / Py2).</t>
  </si>
  <si>
    <t xml:space="preserve"> NCBI_TaxID=78245 {ECO:0000313|EMBL:ABS69838.1, ECO:0000313|Proteomes:UP000002417};</t>
  </si>
  <si>
    <t>Xanthobacteraceae</t>
  </si>
  <si>
    <t xml:space="preserve"> Xanthobacter.</t>
  </si>
  <si>
    <t xml:space="preserve"> Nematostella vectensis (Starlet sea anemone).</t>
  </si>
  <si>
    <t xml:space="preserve"> NCBI_TaxID=45351 {ECO:0000313|Proteomes:UP000001593};</t>
  </si>
  <si>
    <t xml:space="preserve"> Anthozoa</t>
  </si>
  <si>
    <t xml:space="preserve"> Hexacorallia</t>
  </si>
  <si>
    <t xml:space="preserve"> Actiniaria</t>
  </si>
  <si>
    <t>Edwardsiidae</t>
  </si>
  <si>
    <t xml:space="preserve"> Nematostella.</t>
  </si>
  <si>
    <t xml:space="preserve"> Vanderwaltozyma polyspora (strain ATCC 22028 / DSM 70294) (Kluyveromyces polysporus).</t>
  </si>
  <si>
    <t xml:space="preserve"> NCBI_TaxID=436907 {ECO:0000313|Proteomes:UP000000267};</t>
  </si>
  <si>
    <t xml:space="preserve"> Saccharomycetaceae</t>
  </si>
  <si>
    <t>Vanderwaltozyma.</t>
  </si>
  <si>
    <t xml:space="preserve"> Ignicoccus hospitalis (strain KIN4/I / DSM 18386 / JCM 14125).</t>
  </si>
  <si>
    <t xml:space="preserve"> NCBI_TaxID=453591 {ECO:0000313|EMBL:ABU81193.1, ECO:0000313|Proteomes:UP000000262};</t>
  </si>
  <si>
    <t xml:space="preserve"> Ignicoccus.</t>
  </si>
  <si>
    <t xml:space="preserve"> NCBI_TaxID=453591 {ECO:0000313|EMBL:ABU81786.1, ECO:0000313|Proteomes:UP000000262};</t>
  </si>
  <si>
    <t xml:space="preserve"> NCBI_TaxID=453591 {ECO:0000313|EMBL:ABU82107.1, ECO:0000313|Proteomes:UP000000262};</t>
  </si>
  <si>
    <t xml:space="preserve"> Streptococcus gordonii (strain Challis / ATCC 35105 / BCRC 15272 / CH1 / DL1 / V288).</t>
  </si>
  <si>
    <t xml:space="preserve"> NCBI_TaxID=467705 {ECO:0000313|Proteomes:UP000001131};</t>
  </si>
  <si>
    <t xml:space="preserve"> Giardia intestinalis (strain ATCC 50803 / WB clone C6) (Giardia lamblia).</t>
  </si>
  <si>
    <t xml:space="preserve"> NCBI_TaxID=184922 {ECO:0000313|EMBL:EDO79014.1, ECO:0000313|Proteomes:UP000001548};</t>
  </si>
  <si>
    <t xml:space="preserve"> Diplomonadida</t>
  </si>
  <si>
    <t xml:space="preserve"> Hexamitidae</t>
  </si>
  <si>
    <t xml:space="preserve"> Giardiinae</t>
  </si>
  <si>
    <t xml:space="preserve"> Giardia.</t>
  </si>
  <si>
    <t xml:space="preserve"> NCBI_TaxID=184922 {ECO:0000313|EMBL:EDO78257.1, ECO:0000313|Proteomes:UP000001548};</t>
  </si>
  <si>
    <t xml:space="preserve"> Arcobacter butzleri (strain RM4018).</t>
  </si>
  <si>
    <t xml:space="preserve"> NCBI_TaxID=367737 {ECO:0000313|EMBL:ABV66337.1, ECO:0000313|Proteomes:UP000001136};</t>
  </si>
  <si>
    <t xml:space="preserve"> Arcobacter.</t>
  </si>
  <si>
    <t xml:space="preserve"> Bacillus pumilus (strain SAFR-032).</t>
  </si>
  <si>
    <t xml:space="preserve"> NCBI_TaxID=315750 {ECO:0000313|EMBL:ABV62032.1, ECO:0000313|Proteomes:UP000001355};</t>
  </si>
  <si>
    <t xml:space="preserve"> NCBI_TaxID=315750 {ECO:0000313|EMBL:ABV62264.1, ECO:0000313|Proteomes:UP000001355};</t>
  </si>
  <si>
    <t xml:space="preserve"> Shewanella pealeana (strain ATCC 700345 / ANG-SQ1).</t>
  </si>
  <si>
    <t xml:space="preserve"> NCBI_TaxID=398579 {ECO:0000313|EMBL:ABV86742.1, ECO:0000313|Proteomes:UP000002608};</t>
  </si>
  <si>
    <t xml:space="preserve"> NCBI_TaxID=398579 {ECO:0000313|EMBL:ABV88548.1, ECO:0000313|Proteomes:UP000002608};</t>
  </si>
  <si>
    <t xml:space="preserve"> Azorhizobium caulinodans (strain ATCC 43989 / DSM 5975 / JCM 20966 / NBRC 14845 / NCIMB 13405 / ORS 571).</t>
  </si>
  <si>
    <t xml:space="preserve"> NCBI_TaxID=438753 {ECO:0000313|EMBL:BAF87681.1, ECO:0000313|Proteomes:UP000000270};</t>
  </si>
  <si>
    <t xml:space="preserve"> Azorhizobium.</t>
  </si>
  <si>
    <t xml:space="preserve"> Chlamydomonas reinhardtii (Chlamydomonas smithii).</t>
  </si>
  <si>
    <t xml:space="preserve"> NCBI_TaxID=3055 {ECO:0000313|Proteomes:UP000006906};</t>
  </si>
  <si>
    <t xml:space="preserve"> Chlorophyceae</t>
  </si>
  <si>
    <t>Chlamydomonadales</t>
  </si>
  <si>
    <t xml:space="preserve"> Chlamydomonadaceae</t>
  </si>
  <si>
    <t xml:space="preserve"> Chlamydomonas.</t>
  </si>
  <si>
    <t xml:space="preserve"> Frankia sp. (strain EAN1pec).</t>
  </si>
  <si>
    <t xml:space="preserve"> NCBI_TaxID=298653 {ECO:0000313|EMBL:ABW10654.1, ECO:0000313|Proteomes:UP000001313};</t>
  </si>
  <si>
    <t xml:space="preserve"> Frankiales</t>
  </si>
  <si>
    <t xml:space="preserve"> Frankiaceae</t>
  </si>
  <si>
    <t xml:space="preserve"> Frankia.</t>
  </si>
  <si>
    <t xml:space="preserve"> Dinoroseobacter shibae (strain DSM 16493 / NCIMB 14021 / DFL 12).</t>
  </si>
  <si>
    <t xml:space="preserve"> NCBI_TaxID=398580 {ECO:0000313|EMBL:ABV93074.1, ECO:0000313|Proteomes:UP000006833};</t>
  </si>
  <si>
    <t xml:space="preserve"> Dinoroseobacter.</t>
  </si>
  <si>
    <t xml:space="preserve"> Caldivirga maquilingensis (strain ATCC 700844 / DSM 13496 / JCM 10307 / IC-167).</t>
  </si>
  <si>
    <t xml:space="preserve"> NCBI_TaxID=397948 {ECO:0000313|EMBL:ABW01300.1, ECO:0000313|Proteomes:UP000001137};</t>
  </si>
  <si>
    <t>Thermoproteaceae</t>
  </si>
  <si>
    <t xml:space="preserve"> Caldivirga.</t>
  </si>
  <si>
    <t xml:space="preserve"> NCBI_TaxID=397948 {ECO:0000313|EMBL:ABW02805.1, ECO:0000313|Proteomes:UP000001137};</t>
  </si>
  <si>
    <t xml:space="preserve"> Alkaliphilus oremlandii (strain OhILAs) (Clostridium oremlandii (strain OhILAs)).</t>
  </si>
  <si>
    <t xml:space="preserve"> NCBI_TaxID=350688 {ECO:0000313|EMBL:ABW19200.1, ECO:0000313|Proteomes:UP000000269};</t>
  </si>
  <si>
    <t xml:space="preserve"> NCBI_TaxID=350688 {ECO:0000313|EMBL:ABW19903.1, ECO:0000313|Proteomes:UP000000269};</t>
  </si>
  <si>
    <t xml:space="preserve"> Coprinopsis cinerea (strain Okayama-7 / 130 / ATCC MYA-4618 / FGSC 9003) (Inky cap fungus) (Hormographiella aspergillata).</t>
  </si>
  <si>
    <t xml:space="preserve"> NCBI_TaxID=240176 {ECO:0000313|EMBL:EAU91125.2, ECO:0000313|Proteomes:UP000001861};</t>
  </si>
  <si>
    <t xml:space="preserve"> Agaricomycetidae</t>
  </si>
  <si>
    <t xml:space="preserve"> Agaricales</t>
  </si>
  <si>
    <t xml:space="preserve"> Psathyrellaceae</t>
  </si>
  <si>
    <t>Coprinopsis.</t>
  </si>
  <si>
    <t xml:space="preserve"> NCBI_TaxID=240176 {ECO:0000313|EMBL:EAU84389.1, ECO:0000313|Proteomes:UP000001861};</t>
  </si>
  <si>
    <t xml:space="preserve"> Malassezia globosa (strain ATCC MYA-4612 / CBS 7966) (Dandruff-associated fungus).</t>
  </si>
  <si>
    <t xml:space="preserve"> NCBI_TaxID=425265 {ECO:0000313|EMBL:EDP45463.1, ECO:0000313|Proteomes:UP000008837};</t>
  </si>
  <si>
    <t>Malasseziomycetes</t>
  </si>
  <si>
    <t xml:space="preserve"> Malasseziales</t>
  </si>
  <si>
    <t xml:space="preserve"> Malasseziaceae</t>
  </si>
  <si>
    <t xml:space="preserve"> Malassezia.</t>
  </si>
  <si>
    <t xml:space="preserve"> NCBI_TaxID=425265 {ECO:0000313|EMBL:EDP43044.1, ECO:0000313|Proteomes:UP000008837};</t>
  </si>
  <si>
    <t xml:space="preserve"> Caenorhabditis briggsae.</t>
  </si>
  <si>
    <t xml:space="preserve"> NCBI_TaxID=6238 {ECO:0000313|EMBL:CAP21913.2, ECO:0000313|Proteomes:UP000008549};</t>
  </si>
  <si>
    <t xml:space="preserve"> Rhabditida</t>
  </si>
  <si>
    <t>Rhabditoidea</t>
  </si>
  <si>
    <t xml:space="preserve"> Rhabditidae</t>
  </si>
  <si>
    <t xml:space="preserve"> Peloderinae</t>
  </si>
  <si>
    <t xml:space="preserve"> Caenorhabditis.</t>
  </si>
  <si>
    <t xml:space="preserve"> NCBI_TaxID=6238 {ECO:0000313|EMBL:CAP22839.2, ECO:0000313|Proteomes:UP000008549};</t>
  </si>
  <si>
    <t xml:space="preserve"> Mus musculus (Mouse).</t>
  </si>
  <si>
    <t xml:space="preserve"> NCBI_TaxID=10090 {ECO:0000313|Ensembl:ENSMUSP00000112656, ECO:0000313|Proteomes:UP000000589};</t>
  </si>
  <si>
    <t xml:space="preserve"> Sciurognathi</t>
  </si>
  <si>
    <t>Muroidea</t>
  </si>
  <si>
    <t xml:space="preserve"> Muridae</t>
  </si>
  <si>
    <t xml:space="preserve"> Murinae</t>
  </si>
  <si>
    <t xml:space="preserve"> Mus</t>
  </si>
  <si>
    <t xml:space="preserve"> Mus.</t>
  </si>
  <si>
    <t xml:space="preserve"> Lactobacillus helveticus (strain DPC 4571).</t>
  </si>
  <si>
    <t xml:space="preserve"> NCBI_TaxID=405566 {ECO:0000313|EMBL:ABX26995.1, ECO:0000313|Proteomes:UP000000790};</t>
  </si>
  <si>
    <t xml:space="preserve"> NCBI_TaxID=405566 {ECO:0000313|EMBL:ABX27008.1, ECO:0000313|Proteomes:UP000000790};</t>
  </si>
  <si>
    <t xml:space="preserve"> NCBI_TaxID=405566 {ECO:0000313|EMBL:ABX27621.1, ECO:0000313|Proteomes:UP000000790};</t>
  </si>
  <si>
    <t xml:space="preserve"> Desulfococcus oleovorans (strain DSM 6200 / Hxd3).</t>
  </si>
  <si>
    <t xml:space="preserve"> NCBI_TaxID=96561 {ECO:0000313|EMBL:ABW68388.1, ECO:0000313|Proteomes:UP000008561};</t>
  </si>
  <si>
    <t xml:space="preserve"> Desulfobacterales</t>
  </si>
  <si>
    <t>Desulfobacteraceae</t>
  </si>
  <si>
    <t xml:space="preserve"> Desulfococcus.</t>
  </si>
  <si>
    <t xml:space="preserve"> NCBI_TaxID=96561 {ECO:0000313|EMBL:ABW67206.1, ECO:0000313|Proteomes:UP000008561};</t>
  </si>
  <si>
    <t xml:space="preserve"> Nitrosopumilus maritimus (strain SCM1).</t>
  </si>
  <si>
    <t xml:space="preserve"> NCBI_TaxID=436308 {ECO:0000313|EMBL:ABX13623.1, ECO:0000313|Proteomes:UP000000792};</t>
  </si>
  <si>
    <t xml:space="preserve"> Nitrosopumilales</t>
  </si>
  <si>
    <t xml:space="preserve"> Nitrosopumilaceae</t>
  </si>
  <si>
    <t>Nitrosopumilus.</t>
  </si>
  <si>
    <t xml:space="preserve"> NCBI_TaxID=436308 {ECO:0000313|EMBL:ABX13009.1, ECO:0000313|Proteomes:UP000000792};</t>
  </si>
  <si>
    <t xml:space="preserve"> NCBI_TaxID=436308 {ECO:0000313|EMBL:ABX13435.1, ECO:0000313|Proteomes:UP000000792};</t>
  </si>
  <si>
    <t xml:space="preserve"> Herpetosiphon aurantiacus (strain ATCC 23779 / DSM 785).</t>
  </si>
  <si>
    <t xml:space="preserve"> NCBI_TaxID=316274 {ECO:0000313|EMBL:ABX07048.1, ECO:0000313|Proteomes:UP000000787};</t>
  </si>
  <si>
    <t xml:space="preserve"> Herpetosiphonales</t>
  </si>
  <si>
    <t>Herpetosiphonaceae</t>
  </si>
  <si>
    <t xml:space="preserve"> Herpetosiphon.</t>
  </si>
  <si>
    <t xml:space="preserve"> Plasmid pHAU02 {ECO:0000313|EMBL:ABX07891.1, ECO:0000313|Proteomes:UP000000787}.</t>
  </si>
  <si>
    <t xml:space="preserve"> NCBI_TaxID=316274 {ECO:0000313|EMBL:ABX07891.1, ECO:0000313|Proteomes:UP000000787};</t>
  </si>
  <si>
    <t xml:space="preserve"> Prochlorococcus marinus (strain MIT 9211).</t>
  </si>
  <si>
    <t xml:space="preserve"> NCBI_TaxID=93059 {ECO:0000313|EMBL:ABX09709.1, ECO:0000313|Proteomes:UP000000788};</t>
  </si>
  <si>
    <t xml:space="preserve"> Prochlorales</t>
  </si>
  <si>
    <t xml:space="preserve"> Prochlorococcaceae</t>
  </si>
  <si>
    <t>Prochlorococcus.</t>
  </si>
  <si>
    <t>A9D621_HOEPD</t>
  </si>
  <si>
    <t xml:space="preserve"> Hoeflea phototrophica (strain DSM 17068 / NCIMB 14078 / DFL-43).</t>
  </si>
  <si>
    <t xml:space="preserve"> NCBI_TaxID=411684 {ECO:0000313|EMBL:EDQ33408.1, ECO:0000313|Proteomes:UP000004291};</t>
  </si>
  <si>
    <t>Phyllobacteriaceae</t>
  </si>
  <si>
    <t xml:space="preserve"> Hoeflea.</t>
  </si>
  <si>
    <t xml:space="preserve"> Sorangium cellulosum (strain So ce56) (Polyangium cellulosum (strain So ce56)).</t>
  </si>
  <si>
    <t xml:space="preserve"> NCBI_TaxID=448385 {ECO:0000313|EMBL:CAN94329.1, ECO:0000313|Proteomes:UP000002139};</t>
  </si>
  <si>
    <t>Sorangiineae</t>
  </si>
  <si>
    <t xml:space="preserve"> Polyangiaceae</t>
  </si>
  <si>
    <t xml:space="preserve"> Sorangium.</t>
  </si>
  <si>
    <t xml:space="preserve"> NCBI_TaxID=448385 {ECO:0000313|EMBL:CAN92771.1, ECO:0000313|Proteomes:UP000002139};</t>
  </si>
  <si>
    <t xml:space="preserve"> NCBI_TaxID=448385 {ECO:0000313|EMBL:CAN90534.1, ECO:0000313|Proteomes:UP000002139};</t>
  </si>
  <si>
    <t xml:space="preserve"> Gluconacetobacter diazotrophicus (strain ATCC 49037 / DSM 5601 / PAl5).</t>
  </si>
  <si>
    <t xml:space="preserve"> NCBI_TaxID=272568 {ECO:0000313|EMBL:CAP56968.1, ECO:0000313|Proteomes:UP000001176};</t>
  </si>
  <si>
    <t xml:space="preserve"> Gluconacetobacter.</t>
  </si>
  <si>
    <t xml:space="preserve"> Clostridium phytofermentans (strain ATCC 700394 / DSM 18823 / ISDg) (Lachnoclostridium phytofermentans).</t>
  </si>
  <si>
    <t xml:space="preserve"> NCBI_TaxID=357809 {ECO:0000313|EMBL:ABX42655.1, ECO:0000313|Proteomes:UP000000370};</t>
  </si>
  <si>
    <t xml:space="preserve"> Lachnospiraceae.</t>
  </si>
  <si>
    <t xml:space="preserve"> Acholeplasma laidlawii (strain PG-8A).</t>
  </si>
  <si>
    <t xml:space="preserve"> NCBI_TaxID=441768 {ECO:0000313|EMBL:ABX80931.1, ECO:0000313|Proteomes:UP000008558};</t>
  </si>
  <si>
    <t xml:space="preserve"> NCBI_TaxID=441768 {ECO:0000313|EMBL:ABX81446.1, ECO:0000313|Proteomes:UP000008558};</t>
  </si>
  <si>
    <t xml:space="preserve"> Physcomitrella patens subsp. patens (Moss).</t>
  </si>
  <si>
    <t xml:space="preserve"> NCBI_TaxID=3218 {ECO:0000313|Proteomes:UP000006727};</t>
  </si>
  <si>
    <t xml:space="preserve"> Bryophyta</t>
  </si>
  <si>
    <t>Bryophytina</t>
  </si>
  <si>
    <t xml:space="preserve"> Bryopsida</t>
  </si>
  <si>
    <t xml:space="preserve"> Funariidae</t>
  </si>
  <si>
    <t xml:space="preserve"> Funariales</t>
  </si>
  <si>
    <t xml:space="preserve"> Funariaceae</t>
  </si>
  <si>
    <t>Physcomitrella.</t>
  </si>
  <si>
    <t xml:space="preserve"> Monosiga brevicollis (Choanoflagellate).</t>
  </si>
  <si>
    <t xml:space="preserve"> NCBI_TaxID=81824 {ECO:0000313|Proteomes:UP000001357};</t>
  </si>
  <si>
    <t xml:space="preserve"> Choanoflagellida</t>
  </si>
  <si>
    <t xml:space="preserve"> Codonosigidae</t>
  </si>
  <si>
    <t xml:space="preserve"> Monosiga.</t>
  </si>
  <si>
    <t xml:space="preserve"> Chloroflexus aurantiacus (strain ATCC 29366 / DSM 635 / J-10-fl).</t>
  </si>
  <si>
    <t xml:space="preserve"> NCBI_TaxID=324602 {ECO:0000313|EMBL:ABY34221.1, ECO:0000313|Proteomes:UP000002008};</t>
  </si>
  <si>
    <t xml:space="preserve"> Chloroflexineae</t>
  </si>
  <si>
    <t>Chloroflexaceae</t>
  </si>
  <si>
    <t xml:space="preserve"> Chloroflexus.</t>
  </si>
  <si>
    <t xml:space="preserve"> Renibacterium salmoninarum (strain ATCC 33209 / DSM 20767 / JCM 11484 / NBRC 15589 / NCIMB 2235).</t>
  </si>
  <si>
    <t xml:space="preserve"> NCBI_TaxID=288705 {ECO:0000313|EMBL:ABY22449.1, ECO:0000313|Proteomes:UP000002007};</t>
  </si>
  <si>
    <t>Renibacterium.</t>
  </si>
  <si>
    <t xml:space="preserve"> Acaryochloris marina (strain MBIC 11017).</t>
  </si>
  <si>
    <t xml:space="preserve"> NCBI_TaxID=329726 {ECO:0000313|EMBL:ABW28438.1, ECO:0000313|Proteomes:UP000000268};</t>
  </si>
  <si>
    <t>Acaryochloris.</t>
  </si>
  <si>
    <t xml:space="preserve"> Laccaria bicolor (strain S238N-H82 / ATCC MYA-4686) (Bicoloured deceiver) (Laccaria laccata var. bicolor).</t>
  </si>
  <si>
    <t xml:space="preserve"> NCBI_TaxID=486041 {ECO:0000313|Proteomes:UP000001194};</t>
  </si>
  <si>
    <t xml:space="preserve"> Tricholomataceae</t>
  </si>
  <si>
    <t>Laccaria.</t>
  </si>
  <si>
    <t xml:space="preserve"> Entamoeba dispar (strain ATCC PRA-260 / SAW760).</t>
  </si>
  <si>
    <t xml:space="preserve"> NCBI_TaxID=370354 {ECO:0000313|Proteomes:UP000008076};</t>
  </si>
  <si>
    <t xml:space="preserve"> Amoebozoa</t>
  </si>
  <si>
    <t xml:space="preserve"> Archamoebae</t>
  </si>
  <si>
    <t xml:space="preserve"> Entamoebidae</t>
  </si>
  <si>
    <t xml:space="preserve"> Entamoeba.</t>
  </si>
  <si>
    <t xml:space="preserve"> Microcystis aeruginosa (strain NIES-843).</t>
  </si>
  <si>
    <t xml:space="preserve"> NCBI_TaxID=449447 {ECO:0000313|Proteomes:UP000001510};</t>
  </si>
  <si>
    <t>Microcystis.</t>
  </si>
  <si>
    <t xml:space="preserve"> Thermoanaerobacter pseudethanolicus (strain ATCC 33223 / 39E) (Clostridium thermohydrosulfuricum).</t>
  </si>
  <si>
    <t xml:space="preserve"> NCBI_TaxID=340099 {ECO:0000313|EMBL:ABY94712.1, ECO:0000313|Proteomes:UP000002156};</t>
  </si>
  <si>
    <t>Thermoanaerobacteraceae</t>
  </si>
  <si>
    <t xml:space="preserve"> Thermoanaerobacter.</t>
  </si>
  <si>
    <t xml:space="preserve"> Clavibacter michiganensis subsp. sepedonicus (strain ATCC 33113 / DSM 20744 / JCM 9667 / LMG 2889 / C-1) (Corynebacterium sepedonicum).</t>
  </si>
  <si>
    <t xml:space="preserve"> NCBI_TaxID=31964 {ECO:0000313|EMBL:CAQ00466.1, ECO:0000313|Proteomes:UP000001318};</t>
  </si>
  <si>
    <t>Clavibacter.</t>
  </si>
  <si>
    <t xml:space="preserve"> NCBI_TaxID=31964 {ECO:0000313|EMBL:CAQ01314.1, ECO:0000313|Proteomes:UP000001318};</t>
  </si>
  <si>
    <t xml:space="preserve"> Finegoldia magna (strain ATCC 29328) (Peptostreptococcus magnus).</t>
  </si>
  <si>
    <t xml:space="preserve"> NCBI_TaxID=334413 {ECO:0000313|EMBL:BAG08049.1, ECO:0000313|Proteomes:UP000001319};</t>
  </si>
  <si>
    <t>Finegoldia.</t>
  </si>
  <si>
    <t xml:space="preserve"> NCBI_TaxID=334413 {ECO:0000313|EMBL:BAG08458.1, ECO:0000313|Proteomes:UP000001319};</t>
  </si>
  <si>
    <t xml:space="preserve"> Caulobacter sp. (strain K31).</t>
  </si>
  <si>
    <t xml:space="preserve"> NCBI_TaxID=366602 {ECO:0000313|EMBL:ABZ71579.1, ECO:0000313|Proteomes:UP000001316};</t>
  </si>
  <si>
    <t xml:space="preserve"> Caulobacterales</t>
  </si>
  <si>
    <t>Caulobacteraceae</t>
  </si>
  <si>
    <t xml:space="preserve"> Caulobacter.</t>
  </si>
  <si>
    <t xml:space="preserve"> NCBI_TaxID=366602 {ECO:0000313|EMBL:ABZ71943.1, ECO:0000313|Proteomes:UP000001316};</t>
  </si>
  <si>
    <t xml:space="preserve"> Heliobacterium modesticaldum (strain ATCC 51547 / Ice1).</t>
  </si>
  <si>
    <t xml:space="preserve"> NCBI_TaxID=498761 {ECO:0000313|EMBL:ABZ85052.1, ECO:0000313|Proteomes:UP000008550};</t>
  </si>
  <si>
    <t xml:space="preserve"> Heliobacteriaceae</t>
  </si>
  <si>
    <t>Heliobacterium.</t>
  </si>
  <si>
    <t xml:space="preserve"> NCBI_TaxID=498761 {ECO:0000313|EMBL:ABZ84867.1, ECO:0000313|Proteomes:UP000008550};</t>
  </si>
  <si>
    <t xml:space="preserve"> NCBI_TaxID=498761 {ECO:0000313|EMBL:ABZ84963.1, ECO:0000313|Proteomes:UP000008550};</t>
  </si>
  <si>
    <t xml:space="preserve"> Methylobacterium sp. (strain 4-46).</t>
  </si>
  <si>
    <t xml:space="preserve"> NCBI_TaxID=426117 {ECO:0000313|EMBL:ACA18747.1, ECO:0000313|Proteomes:UP000001185};</t>
  </si>
  <si>
    <t>Methylobacteriaceae</t>
  </si>
  <si>
    <t xml:space="preserve"> Methylobacterium.</t>
  </si>
  <si>
    <t xml:space="preserve"> Culex quinquefasciatus (Southern house mosquito) (Culex pungens).</t>
  </si>
  <si>
    <t xml:space="preserve"> NCBI_TaxID=7176 {ECO:0000313|Proteomes:UP000002320};</t>
  </si>
  <si>
    <t xml:space="preserve"> Diptera</t>
  </si>
  <si>
    <t xml:space="preserve"> Nematocera</t>
  </si>
  <si>
    <t xml:space="preserve"> Culicoidea</t>
  </si>
  <si>
    <t>Culicidae</t>
  </si>
  <si>
    <t xml:space="preserve"> Culicinae</t>
  </si>
  <si>
    <t xml:space="preserve"> Culicini</t>
  </si>
  <si>
    <t xml:space="preserve"> Culex</t>
  </si>
  <si>
    <t xml:space="preserve"> Culex.</t>
  </si>
  <si>
    <t xml:space="preserve"> Lysinibacillus sphaericus (strain C3-41).</t>
  </si>
  <si>
    <t xml:space="preserve"> NCBI_TaxID=444177 {ECO:0000313|EMBL:ACA38959.1, ECO:0000313|Proteomes:UP000002164};</t>
  </si>
  <si>
    <t>Lysinibacillus.</t>
  </si>
  <si>
    <t xml:space="preserve"> NCBI_TaxID=444177 {ECO:0000313|EMBL:ACA39212.1, ECO:0000313|Proteomes:UP000002164};</t>
  </si>
  <si>
    <t xml:space="preserve"> NCBI_TaxID=444177 {ECO:0000313|EMBL:ACA37893.1, ECO:0000313|Proteomes:UP000002164};</t>
  </si>
  <si>
    <t xml:space="preserve"> Desulforudis audaxviator (strain MP104C).</t>
  </si>
  <si>
    <t xml:space="preserve"> NCBI_TaxID=477974 {ECO:0000313|EMBL:ACA59460.1, ECO:0000313|Proteomes:UP000008544};</t>
  </si>
  <si>
    <t>Candidatus Desulforudis.</t>
  </si>
  <si>
    <t xml:space="preserve"> NCBI_TaxID=477974 {ECO:0000313|EMBL:ACA59928.1, ECO:0000313|Proteomes:UP000008544};</t>
  </si>
  <si>
    <t xml:space="preserve"> Korarchaeum cryptofilum (strain OPF8).</t>
  </si>
  <si>
    <t xml:space="preserve"> NCBI_TaxID=374847 {ECO:0000313|EMBL:ACB08101.1, ECO:0000313|Proteomes:UP000001686};</t>
  </si>
  <si>
    <t xml:space="preserve"> Candidatus Korarchaeota</t>
  </si>
  <si>
    <t xml:space="preserve"> Candidatus Korarchaeum.</t>
  </si>
  <si>
    <t xml:space="preserve"> NCBI_TaxID=374847 {ECO:0000313|EMBL:ACB08157.1, ECO:0000313|Proteomes:UP000001686};</t>
  </si>
  <si>
    <t xml:space="preserve"> NCBI_TaxID=374847 {ECO:0000313|EMBL:ACB06794.1, ECO:0000313|Proteomes:UP000001686};</t>
  </si>
  <si>
    <t xml:space="preserve"> Methylobacterium radiotolerans (strain ATCC 27329 / DSM 1819 / JCM 2831).</t>
  </si>
  <si>
    <t xml:space="preserve"> NCBI_TaxID=426355 {ECO:0000313|EMBL:ACB24039.1, ECO:0000313|Proteomes:UP000006589};</t>
  </si>
  <si>
    <t xml:space="preserve"> Mycobacterium abscessus (strain ATCC 19977 / DSM 44196 / CIP 104536 / JCM 13569 / NCTC 13031 / TMC 1543).</t>
  </si>
  <si>
    <t xml:space="preserve"> NCBI_TaxID=561007 {ECO:0000313|EMBL:CAM63161.1, ECO:0000313|Proteomes:UP000007137};</t>
  </si>
  <si>
    <t>Mycobacterium</t>
  </si>
  <si>
    <t xml:space="preserve"> Mycobacterium abscessus.</t>
  </si>
  <si>
    <t xml:space="preserve"> Leuconostoc citreum (strain KM20).</t>
  </si>
  <si>
    <t xml:space="preserve"> NCBI_TaxID=349519 {ECO:0000313|EMBL:ACA82404.1, ECO:0000313|Proteomes:UP000002166};</t>
  </si>
  <si>
    <t xml:space="preserve"> NCBI_TaxID=349519 {ECO:0000313|EMBL:ACA83190.1, ECO:0000313|Proteomes:UP000002166};</t>
  </si>
  <si>
    <t xml:space="preserve"> Phytoplasma australiense.</t>
  </si>
  <si>
    <t xml:space="preserve"> NCBI_TaxID=59748 {ECO:0000313|EMBL:CAM11346.1, ECO:0000313|Proteomes:UP000008323};</t>
  </si>
  <si>
    <t xml:space="preserve"> Candidatus Phytoplasma</t>
  </si>
  <si>
    <t xml:space="preserve"> 16SrXII (Stolbur group).</t>
  </si>
  <si>
    <t xml:space="preserve"> Corynebacterium urealyticum (strain ATCC 43042 / DSM 7109).</t>
  </si>
  <si>
    <t xml:space="preserve"> NCBI_TaxID=504474 {ECO:0000313|EMBL:CAQ04823.1, ECO:0000313|Proteomes:UP000001727};</t>
  </si>
  <si>
    <t xml:space="preserve"> Streptomyces griseus subsp. griseus (strain JCM 4626 / NBRC 13350).</t>
  </si>
  <si>
    <t xml:space="preserve"> NCBI_TaxID=455632 {ECO:0000313|EMBL:BAG18604.1, ECO:0000313|Proteomes:UP000001685};</t>
  </si>
  <si>
    <t xml:space="preserve"> Cyanothece sp. (strain ATCC 51142).</t>
  </si>
  <si>
    <t xml:space="preserve"> NCBI_TaxID=43989 {ECO:0000313|EMBL:ACB53867.1, ECO:0000313|Proteomes:UP000001203};</t>
  </si>
  <si>
    <t>Cyanothece.</t>
  </si>
  <si>
    <t xml:space="preserve"> NCBI_TaxID=43989 {ECO:0000313|EMBL:ACB49646.1, ECO:0000313|Proteomes:UP000001203};</t>
  </si>
  <si>
    <t xml:space="preserve"> Synechococcus sp. (strain ATCC 27264 / PCC 7002 / PR-6) (Agmenellum quadruplicatum).</t>
  </si>
  <si>
    <t xml:space="preserve"> NCBI_TaxID=32049 {ECO:0000313|EMBL:ACA99270.1, ECO:0000313|Proteomes:UP000001688};</t>
  </si>
  <si>
    <t xml:space="preserve"> NCBI_TaxID=32049 {ECO:0000313|EMBL:ACA99583.1, ECO:0000313|Proteomes:UP000001688};</t>
  </si>
  <si>
    <t xml:space="preserve"> Leptothrix cholodnii (strain ATCC 51168 / LMG 8142 / SP-6) (Leptothrix discophora (strain SP-6)).</t>
  </si>
  <si>
    <t xml:space="preserve"> NCBI_TaxID=395495 {ECO:0000313|EMBL:ACB34751.1, ECO:0000313|Proteomes:UP000001693};</t>
  </si>
  <si>
    <t>Leptothrix.</t>
  </si>
  <si>
    <t xml:space="preserve"> Exiguobacterium sibiricum (strain DSM 17290 / JCM 13490 / 255-15).</t>
  </si>
  <si>
    <t xml:space="preserve"> NCBI_TaxID=262543 {ECO:0000313|EMBL:ACB61279.1, ECO:0000313|Proteomes:UP000001681};</t>
  </si>
  <si>
    <t>Bacillales Family XII. Incertae Sedis</t>
  </si>
  <si>
    <t xml:space="preserve"> Exiguobacterium.</t>
  </si>
  <si>
    <t xml:space="preserve"> NCBI_TaxID=262543 {ECO:0000313|EMBL:ACB61465.1, ECO:0000313|Proteomes:UP000001681};</t>
  </si>
  <si>
    <t xml:space="preserve"> Opitutus terrae (strain DSM 11246 / PB90-1).</t>
  </si>
  <si>
    <t xml:space="preserve"> NCBI_TaxID=452637 {ECO:0000313|EMBL:ACB76460.1, ECO:0000313|Proteomes:UP000007013};</t>
  </si>
  <si>
    <t xml:space="preserve"> Verrucomicrobia</t>
  </si>
  <si>
    <t xml:space="preserve"> Opitutae</t>
  </si>
  <si>
    <t xml:space="preserve"> Opitutales</t>
  </si>
  <si>
    <t xml:space="preserve"> Opitutaceae</t>
  </si>
  <si>
    <t>Opitutus.</t>
  </si>
  <si>
    <t xml:space="preserve"> NCBI_TaxID=452637 {ECO:0000313|EMBL:ACB73844.1, ECO:0000313|Proteomes:UP000007013};</t>
  </si>
  <si>
    <t xml:space="preserve"> Natranaerobius thermophilus (strain ATCC BAA-1301 / DSM 18059 / JW/NM-WN-LF).</t>
  </si>
  <si>
    <t xml:space="preserve"> NCBI_TaxID=457570 {ECO:0000313|EMBL:ACB85043.1, ECO:0000313|Proteomes:UP000001683};</t>
  </si>
  <si>
    <t xml:space="preserve"> Natranaerobiales</t>
  </si>
  <si>
    <t xml:space="preserve"> Natranaerobiaceae</t>
  </si>
  <si>
    <t>Natranaerobius.</t>
  </si>
  <si>
    <t xml:space="preserve"> Podospora anserina (strain S / ATCC MYA-4624 / DSM 980 / FGSC 10383) (Pleurage anserina).</t>
  </si>
  <si>
    <t xml:space="preserve"> NCBI_TaxID=515849 {ECO:0000313|EMBL:CAP64605.1};</t>
  </si>
  <si>
    <t xml:space="preserve"> Sordariales</t>
  </si>
  <si>
    <t xml:space="preserve"> Lasiosphaeriaceae</t>
  </si>
  <si>
    <t>Podospora.</t>
  </si>
  <si>
    <t xml:space="preserve"> NCBI_TaxID=515849 {ECO:0000313|EMBL:CAP71018.1};</t>
  </si>
  <si>
    <t xml:space="preserve"> Lactobacillus fermentum (strain NBRC 3956 / LMG 18251).</t>
  </si>
  <si>
    <t xml:space="preserve"> NCBI_TaxID=334390 {ECO:0000313|EMBL:BAG26952.1, ECO:0000313|Proteomes:UP000001697};</t>
  </si>
  <si>
    <t xml:space="preserve"> NCBI_TaxID=334390 {ECO:0000313|EMBL:BAG27885.1, ECO:0000313|Proteomes:UP000001697};</t>
  </si>
  <si>
    <t xml:space="preserve"> Kocuria rhizophila (strain ATCC 9341 / DSM 348 / NBRC 103217 / DC2201).</t>
  </si>
  <si>
    <t xml:space="preserve"> NCBI_TaxID=378753 {ECO:0000313|Proteomes:UP000008838};</t>
  </si>
  <si>
    <t xml:space="preserve"> Kocuria.</t>
  </si>
  <si>
    <t xml:space="preserve"> Mycobacterium marinum (strain ATCC BAA-535 / M).</t>
  </si>
  <si>
    <t xml:space="preserve"> NCBI_TaxID=216594 {ECO:0000313|EMBL:ACC40413.1, ECO:0000313|Proteomes:UP000001190};</t>
  </si>
  <si>
    <t xml:space="preserve"> Beijerinckia indica subsp. indica (strain ATCC 9039 / DSM 1715 / NCIB 8712).</t>
  </si>
  <si>
    <t xml:space="preserve"> NCBI_TaxID=395963 {ECO:0000313|EMBL:ACB95994.1, ECO:0000313|Proteomes:UP000001695};</t>
  </si>
  <si>
    <t>Beijerinckiaceae</t>
  </si>
  <si>
    <t xml:space="preserve"> Beijerinckia.</t>
  </si>
  <si>
    <t xml:space="preserve"> Nostoc punctiforme (strain ATCC 29133 / PCC 73102).</t>
  </si>
  <si>
    <t xml:space="preserve"> NCBI_TaxID=63737 {ECO:0000313|EMBL:ACC79584.1, ECO:0000313|Proteomes:UP000001191};</t>
  </si>
  <si>
    <t xml:space="preserve"> Nostoc.</t>
  </si>
  <si>
    <t xml:space="preserve"> NCBI_TaxID=63737 {ECO:0000313|EMBL:ACC80095.1, ECO:0000313|Proteomes:UP000001191};</t>
  </si>
  <si>
    <t xml:space="preserve"> Burkholderia phymatum (strain DSM 17167 / STM815).</t>
  </si>
  <si>
    <t xml:space="preserve"> NCBI_TaxID=391038 {ECO:0000313|EMBL:ACC70294.1, ECO:0000313|Proteomes:UP000001192};</t>
  </si>
  <si>
    <t xml:space="preserve"> Clostridium botulinum (strain Eklund 17B / Type B).</t>
  </si>
  <si>
    <t xml:space="preserve"> NCBI_TaxID=935198 {ECO:0000313|EMBL:ACD23536.1, ECO:0000313|Proteomes:UP000001195};</t>
  </si>
  <si>
    <t xml:space="preserve"> NCBI_TaxID=935198 {ECO:0000313|EMBL:ACD23978.1, ECO:0000313|Proteomes:UP000001195};</t>
  </si>
  <si>
    <t xml:space="preserve"> Ralstonia pickettii (strain 12J).</t>
  </si>
  <si>
    <t xml:space="preserve"> NCBI_TaxID=402626 {ECO:0000313|EMBL:ACD26846.1, ECO:0000313|Proteomes:UP000002566};</t>
  </si>
  <si>
    <t xml:space="preserve"> Ralstonia.</t>
  </si>
  <si>
    <t xml:space="preserve"> NCBI_TaxID=402626 {ECO:0000313|EMBL:ACD29476.1, ECO:0000313|Proteomes:UP000002566};</t>
  </si>
  <si>
    <t xml:space="preserve"> Akkermansia muciniphila (strain ATCC BAA-835 / Muc).</t>
  </si>
  <si>
    <t xml:space="preserve"> NCBI_TaxID=349741 {ECO:0000313|EMBL:ACD04081.1, ECO:0000313|Proteomes:UP000001031};</t>
  </si>
  <si>
    <t xml:space="preserve"> Verrucomicrobiae</t>
  </si>
  <si>
    <t xml:space="preserve"> Verrucomicrobiales</t>
  </si>
  <si>
    <t>Akkermansiaceae</t>
  </si>
  <si>
    <t xml:space="preserve"> Akkermansia.</t>
  </si>
  <si>
    <t xml:space="preserve"> NCBI_TaxID=349741 {ECO:0000313|EMBL:ACD05697.1, ECO:0000313|Proteomes:UP000001031};</t>
  </si>
  <si>
    <t xml:space="preserve"> Sulfurihydrogenibium sp. (strain YO3AOP1).</t>
  </si>
  <si>
    <t xml:space="preserve"> NCBI_TaxID=436114 {ECO:0000313|EMBL:ACD66481.1, ECO:0000313|Proteomes:UP000001201};</t>
  </si>
  <si>
    <t xml:space="preserve"> Aquificae</t>
  </si>
  <si>
    <t xml:space="preserve"> Aquificales</t>
  </si>
  <si>
    <t xml:space="preserve"> Hydrogenothermaceae</t>
  </si>
  <si>
    <t>Sulfurihydrogenibium.</t>
  </si>
  <si>
    <t xml:space="preserve"> Pyrenophora tritici-repentis (strain Pt-1C-BFP) (Wheat tan spot fungus) (Drechslera tritici-repentis).</t>
  </si>
  <si>
    <t xml:space="preserve"> NCBI_TaxID=426418 {ECO:0000313|EMBL:EDU41495.1, ECO:0000313|Proteomes:UP000001471};</t>
  </si>
  <si>
    <t>Dothideomycetes</t>
  </si>
  <si>
    <t xml:space="preserve"> Pleosporomycetidae</t>
  </si>
  <si>
    <t xml:space="preserve"> Pleosporales</t>
  </si>
  <si>
    <t xml:space="preserve"> Pleosporineae</t>
  </si>
  <si>
    <t>Pleosporaceae</t>
  </si>
  <si>
    <t xml:space="preserve"> Pyrenophora.</t>
  </si>
  <si>
    <t xml:space="preserve"> NCBI_TaxID=426418 {ECO:0000313|EMBL:EDU43222.1, ECO:0000313|Proteomes:UP000001471};</t>
  </si>
  <si>
    <t xml:space="preserve"> Methylacidiphilum infernorum (isolate V4) (Methylokorus infernorum (strain V4)).</t>
  </si>
  <si>
    <t xml:space="preserve"> NCBI_TaxID=481448 {ECO:0000313|EMBL:ACD82328.1, ECO:0000313|Proteomes:UP000009149};</t>
  </si>
  <si>
    <t xml:space="preserve"> unclassified Verrucomicrobia</t>
  </si>
  <si>
    <t>Methylacidiphilales</t>
  </si>
  <si>
    <t xml:space="preserve"> Methylacidiphilaceae</t>
  </si>
  <si>
    <t xml:space="preserve"> Methylacidiphilum.</t>
  </si>
  <si>
    <t xml:space="preserve"> Geobacter lovleyi (strain ATCC BAA-1151 / DSM 17278 / SZ).</t>
  </si>
  <si>
    <t xml:space="preserve"> NCBI_TaxID=398767 {ECO:0000313|EMBL:ACD97120.1, ECO:0000313|Proteomes:UP000002420};</t>
  </si>
  <si>
    <t xml:space="preserve"> NCBI_TaxID=398767 {ECO:0000313|EMBL:ACD93759.1, ECO:0000313|Proteomes:UP000002420};</t>
  </si>
  <si>
    <t xml:space="preserve"> Chlorobium phaeobacteroides (strain BS1).</t>
  </si>
  <si>
    <t xml:space="preserve"> NCBI_TaxID=331678 {ECO:0000313|EMBL:ACE03767.1, ECO:0000313|Proteomes:UP000001228};</t>
  </si>
  <si>
    <t xml:space="preserve"> Plasmodium knowlesi (strain H).</t>
  </si>
  <si>
    <t xml:space="preserve"> NCBI_TaxID=5851 {ECO:0000313|EMBL:CAQ39643.1, ECO:0000313|Proteomes:UP000031513};</t>
  </si>
  <si>
    <t xml:space="preserve"> NCBI_TaxID=5851 {ECO:0000313|EMBL:CAQ41756.1, ECO:0000313|Proteomes:UP000031513};</t>
  </si>
  <si>
    <t xml:space="preserve"> Drosophila ananassae (Fruit fly).</t>
  </si>
  <si>
    <t xml:space="preserve"> NCBI_TaxID=7217 {ECO:0000313|EMBL:EDV42656.1, ECO:0000313|Proteomes:UP000007801};</t>
  </si>
  <si>
    <t xml:space="preserve"> Brachycera</t>
  </si>
  <si>
    <t xml:space="preserve"> Muscomorpha</t>
  </si>
  <si>
    <t>Ephydroidea</t>
  </si>
  <si>
    <t xml:space="preserve"> Drosophilidae</t>
  </si>
  <si>
    <t xml:space="preserve"> Drosophila</t>
  </si>
  <si>
    <t xml:space="preserve"> Sophophora.</t>
  </si>
  <si>
    <t xml:space="preserve"> NCBI_TaxID=7217 {ECO:0000313|EMBL:EDV43933.1, ECO:0000313|Proteomes:UP000007801};</t>
  </si>
  <si>
    <t xml:space="preserve"> NCBI_TaxID=7217 {ECO:0000313|EMBL:EDV30573.1, ECO:0000313|Proteomes:UP000007801};</t>
  </si>
  <si>
    <t xml:space="preserve"> Mycoplasma arthritidis (strain 158L3-1).</t>
  </si>
  <si>
    <t xml:space="preserve"> NCBI_TaxID=243272 {ECO:0000313|EMBL:ACF07065.1, ECO:0000313|Proteomes:UP000008812};</t>
  </si>
  <si>
    <t xml:space="preserve"> Phytoplasma mali (strain AT).</t>
  </si>
  <si>
    <t xml:space="preserve"> NCBI_TaxID=482235 {ECO:0000313|Proteomes:UP000002020};</t>
  </si>
  <si>
    <t>16SrX (Apple proliferation group).</t>
  </si>
  <si>
    <t xml:space="preserve"> Trichoplax adhaerens (Trichoplax reptans).</t>
  </si>
  <si>
    <t xml:space="preserve"> NCBI_TaxID=10228 {ECO:0000313|Proteomes:UP000009022};</t>
  </si>
  <si>
    <t xml:space="preserve"> Placozoa</t>
  </si>
  <si>
    <t xml:space="preserve"> Trichoplax.</t>
  </si>
  <si>
    <t xml:space="preserve"> Burkholderia cenocepacia (strain ATCC BAA-245 / DSM 16553 / LMG 16656 / NCTC 13227 / J2315 / CF5610) (Burkholderia cepacia (strain J2315)).</t>
  </si>
  <si>
    <t xml:space="preserve"> NCBI_TaxID=216591 {ECO:0000313|EMBL:CAR54159.1, ECO:0000313|Proteomes:UP000001035};</t>
  </si>
  <si>
    <t xml:space="preserve"> Drosophila persimilis (Fruit fly).</t>
  </si>
  <si>
    <t xml:space="preserve"> NCBI_TaxID=7234 {ECO:0000313|Proteomes:UP000008744};</t>
  </si>
  <si>
    <t xml:space="preserve"> Drosophila sechellia (Fruit fly).</t>
  </si>
  <si>
    <t xml:space="preserve"> NCBI_TaxID=7238 {ECO:0000313|Proteomes:UP000001292};</t>
  </si>
  <si>
    <t xml:space="preserve"> Drosophila grimshawi (Fruit fly) (Idiomyia grimshawi).</t>
  </si>
  <si>
    <t xml:space="preserve"> NCBI_TaxID=7222 {ECO:0000313|Proteomes:UP000001070};</t>
  </si>
  <si>
    <t xml:space="preserve"> Hawaiian Drosophila.</t>
  </si>
  <si>
    <t xml:space="preserve"> Drosophila mojavensis (Fruit fly).</t>
  </si>
  <si>
    <t xml:space="preserve"> NCBI_TaxID=7230 {ECO:0000313|EMBL:EDW16249.1, ECO:0000313|Proteomes:UP000009192};</t>
  </si>
  <si>
    <t xml:space="preserve"> Drosophila.</t>
  </si>
  <si>
    <t xml:space="preserve"> NCBI_TaxID=7230 {ECO:0000313|EMBL:EDW14417.1, ECO:0000313|Proteomes:UP000009192};</t>
  </si>
  <si>
    <t xml:space="preserve"> NCBI_TaxID=7230 {ECO:0000313|EMBL:EDW14928.1, ECO:0000313|Proteomes:UP000009192};</t>
  </si>
  <si>
    <t xml:space="preserve"> Drosophila virilis (Fruit fly).</t>
  </si>
  <si>
    <t xml:space="preserve"> NCBI_TaxID=7244 {ECO:0000313|EMBL:EDW59335.1, ECO:0000313|Proteomes:UP000008792};</t>
  </si>
  <si>
    <t xml:space="preserve"> NCBI_TaxID=7244 {ECO:0000313|EMBL:EDW59007.1, ECO:0000313|Proteomes:UP000008792};</t>
  </si>
  <si>
    <t xml:space="preserve"> Drosophila willistoni (Fruit fly).</t>
  </si>
  <si>
    <t xml:space="preserve"> NCBI_TaxID=7260 {ECO:0000313|EMBL:EDW81175.1, ECO:0000313|Proteomes:UP000007798};</t>
  </si>
  <si>
    <t xml:space="preserve"> NCBI_TaxID=7260 {ECO:0000313|EMBL:EDW82965.1, ECO:0000313|Proteomes:UP000007798};</t>
  </si>
  <si>
    <t xml:space="preserve"> NCBI_TaxID=7260 {ECO:0000313|EMBL:EDW84518.1, ECO:0000313|Proteomes:UP000007798};</t>
  </si>
  <si>
    <t xml:space="preserve"> Drosophila simulans (Fruit fly).</t>
  </si>
  <si>
    <t xml:space="preserve"> NCBI_TaxID=7240 {ECO:0000313|EMBL:EDX12428.1, ECO:0000313|Proteomes:UP000000304};</t>
  </si>
  <si>
    <t xml:space="preserve"> NCBI_TaxID=7240 {ECO:0000313|EMBL:EDX14791.1, ECO:0000313|Proteomes:UP000000304};</t>
  </si>
  <si>
    <t xml:space="preserve"> NCBI_TaxID=7240 {ECO:0000313|EMBL:EDX14889.1, ECO:0000313|Proteomes:UP000000304};</t>
  </si>
  <si>
    <t xml:space="preserve"> Phenylobacterium zucineum (strain HLK1).</t>
  </si>
  <si>
    <t xml:space="preserve"> NCBI_TaxID=450851 {ECO:0000313|EMBL:ACG79205.1, ECO:0000313|Proteomes:UP000001868};</t>
  </si>
  <si>
    <t xml:space="preserve"> Phenylobacterium.</t>
  </si>
  <si>
    <t xml:space="preserve"> NCBI_TaxID=450851 {ECO:0000313|EMBL:ACG78199.1, ECO:0000313|Proteomes:UP000001868};</t>
  </si>
  <si>
    <t xml:space="preserve"> Plasmid pHLK1 {ECO:0000313|Proteomes:UP000001868}.</t>
  </si>
  <si>
    <t xml:space="preserve"> NCBI_TaxID=450851 {ECO:0000313|EMBL:ACG80084.1, ECO:0000313|Proteomes:UP000001868};</t>
  </si>
  <si>
    <t xml:space="preserve"> Prosthecochloris aestuarii (strain DSM 271 / SK 413).</t>
  </si>
  <si>
    <t xml:space="preserve"> NCBI_TaxID=290512 {ECO:0000313|EMBL:ACF45773.1, ECO:0000313|Proteomes:UP000002725};</t>
  </si>
  <si>
    <t>Prosthecochloris.</t>
  </si>
  <si>
    <t xml:space="preserve"> Pelodictyon phaeoclathratiforme (strain DSM 5477 / BU-1).</t>
  </si>
  <si>
    <t xml:space="preserve"> NCBI_TaxID=324925 {ECO:0000313|EMBL:ACF43212.1, ECO:0000313|Proteomes:UP000002724};</t>
  </si>
  <si>
    <t xml:space="preserve"> Pelodictyon.</t>
  </si>
  <si>
    <t xml:space="preserve"> Hydrogenobaculum sp. (strain Y04AAS1).</t>
  </si>
  <si>
    <t xml:space="preserve"> NCBI_TaxID=380749 {ECO:0000313|EMBL:ACG57455.1, ECO:0000313|Proteomes:UP000001872};</t>
  </si>
  <si>
    <t xml:space="preserve"> Aquificaceae</t>
  </si>
  <si>
    <t xml:space="preserve"> Hydrogenobaculum.</t>
  </si>
  <si>
    <t xml:space="preserve"> Drosophila pseudoobscura pseudoobscura (Fruit fly).</t>
  </si>
  <si>
    <t xml:space="preserve"> NCBI_TaxID=46245 {ECO:0000313|EMBL:EDY67988.3, ECO:0000313|Proteomes:UP000001819};</t>
  </si>
  <si>
    <t xml:space="preserve"> Geobacter bemidjiensis (strain Bem / ATCC BAA-1014 / DSM 16622).</t>
  </si>
  <si>
    <t xml:space="preserve"> NCBI_TaxID=404380 {ECO:0000313|EMBL:ACH40963.1, ECO:0000313|Proteomes:UP000008825};</t>
  </si>
  <si>
    <t xml:space="preserve"> Streptomyces pristinaespiralis ATCC 25486.</t>
  </si>
  <si>
    <t xml:space="preserve"> NCBI_TaxID=457429 {ECO:0000313|EMBL:EDY62468.2, ECO:0000313|Proteomes:UP000002805};</t>
  </si>
  <si>
    <t xml:space="preserve"> NCBI_TaxID=457429 {ECO:0000313|EMBL:EDY65363.1, ECO:0000313|Proteomes:UP000002805};</t>
  </si>
  <si>
    <t xml:space="preserve"> Streptomyces sviceus ATCC 29083.</t>
  </si>
  <si>
    <t xml:space="preserve"> NCBI_TaxID=463191 {ECO:0000313|EMBL:EDY60809.1, ECO:0000313|Proteomes:UP000002785};</t>
  </si>
  <si>
    <t xml:space="preserve"> Aciduliprofundum boonei (strain DSM 19572 / T469).</t>
  </si>
  <si>
    <t xml:space="preserve"> NCBI_TaxID=439481;</t>
  </si>
  <si>
    <t xml:space="preserve"> DHVE2 group</t>
  </si>
  <si>
    <t xml:space="preserve"> Aciduliprofundum.</t>
  </si>
  <si>
    <t xml:space="preserve"> Coprothermobacter proteolyticus (strain ATCC 35245 / DSM 5265 / BT).</t>
  </si>
  <si>
    <t xml:space="preserve"> NCBI_TaxID=309798 {ECO:0000313|EMBL:ACI17481.1, ECO:0000313|Proteomes:UP000001732};</t>
  </si>
  <si>
    <t>Thermodesulfobiaceae</t>
  </si>
  <si>
    <t xml:space="preserve"> Coprothermobacter.</t>
  </si>
  <si>
    <t xml:space="preserve"> NCBI_TaxID=309798 {ECO:0000313|EMBL:ACI16953.1, ECO:0000313|Proteomes:UP000001732};</t>
  </si>
  <si>
    <t xml:space="preserve"> NCBI_TaxID=309798 {ECO:0000313|EMBL:ACI17491.1, ECO:0000313|Proteomes:UP000001732};</t>
  </si>
  <si>
    <t xml:space="preserve"> Thermodesulfovibrio yellowstonii (strain ATCC 51303 / DSM 11347 / YP87).</t>
  </si>
  <si>
    <t xml:space="preserve"> NCBI_TaxID=289376 {ECO:0000313|EMBL:ACI21474.1, ECO:0000313|Proteomes:UP000000718};</t>
  </si>
  <si>
    <t xml:space="preserve"> Nitrospirae</t>
  </si>
  <si>
    <t xml:space="preserve"> Nitrospirales</t>
  </si>
  <si>
    <t xml:space="preserve"> Nitrospiraceae</t>
  </si>
  <si>
    <t>Thermodesulfovibrio.</t>
  </si>
  <si>
    <t xml:space="preserve"> Cryptosporidium muris (strain RN66).</t>
  </si>
  <si>
    <t xml:space="preserve"> NCBI_TaxID=441375 {ECO:0000313|Proteomes:UP000001460};</t>
  </si>
  <si>
    <t xml:space="preserve"> Coccidia</t>
  </si>
  <si>
    <t>Eucoccidiorida</t>
  </si>
  <si>
    <t xml:space="preserve"> Eimeriorina</t>
  </si>
  <si>
    <t xml:space="preserve"> Cryptosporidiidae</t>
  </si>
  <si>
    <t xml:space="preserve"> Cryptosporidium.</t>
  </si>
  <si>
    <t xml:space="preserve"> Sulfurimonas gotlandica (strain DSM 19862 / JCM 16533 / GD1).</t>
  </si>
  <si>
    <t xml:space="preserve"> NCBI_TaxID=929558 {ECO:0000313|EMBL:EHP29753.1, ECO:0000313|Proteomes:UP000006431};</t>
  </si>
  <si>
    <t>Helicobacteraceae</t>
  </si>
  <si>
    <t xml:space="preserve"> Sulfurimonas.</t>
  </si>
  <si>
    <t xml:space="preserve"> NCBI_TaxID=929558 {ECO:0000313|EMBL:EHP30741.1, ECO:0000313|Proteomes:UP000006431};</t>
  </si>
  <si>
    <t>B6GY49_PENRW</t>
  </si>
  <si>
    <t xml:space="preserve"> Penicillium rubens (strain ATCC 28089 / DSM 1075 / NRRL 1951 / Wisconsin 54-1255) (Penicillium chrysogenum).</t>
  </si>
  <si>
    <t xml:space="preserve"> NCBI_TaxID=500485 {ECO:0000313|EMBL:CAP81208.1, ECO:0000313|Proteomes:UP000000724};</t>
  </si>
  <si>
    <t xml:space="preserve"> Penicillium</t>
  </si>
  <si>
    <t>Penicillium chrysogenum complex.</t>
  </si>
  <si>
    <t>B6HIQ5_PENRW</t>
  </si>
  <si>
    <t xml:space="preserve"> NCBI_TaxID=500485 {ECO:0000313|EMBL:CAP97240.1, ECO:0000313|Proteomes:UP000000724};</t>
  </si>
  <si>
    <t xml:space="preserve"> Rhodospirillum centenum (strain ATCC 51521 / SW).</t>
  </si>
  <si>
    <t xml:space="preserve"> NCBI_TaxID=414684 {ECO:0000313|EMBL:ACI98636.1, ECO:0000313|Proteomes:UP000001591};</t>
  </si>
  <si>
    <t xml:space="preserve"> Rhodospirillum.</t>
  </si>
  <si>
    <t xml:space="preserve"> NCBI_TaxID=414684 {ECO:0000313|EMBL:ACJ00507.1, ECO:0000313|Proteomes:UP000001591};</t>
  </si>
  <si>
    <t xml:space="preserve"> NCBI_TaxID=414684 {ECO:0000313|EMBL:ACJ01156.1, ECO:0000313|Proteomes:UP000001591};</t>
  </si>
  <si>
    <t xml:space="preserve"> Oligotropha carboxidovorans (strain ATCC 49405 / DSM 1227 / OM5).</t>
  </si>
  <si>
    <t xml:space="preserve"> NCBI_TaxID=504832 {ECO:0000313|EMBL:AEI06790.1, ECO:0000313|Proteomes:UP000007730};</t>
  </si>
  <si>
    <t xml:space="preserve"> Oligotropha.</t>
  </si>
  <si>
    <t xml:space="preserve"> Schizosaccharomyces japonicus (strain yFS275 / FY16936) (Fission yeast).</t>
  </si>
  <si>
    <t xml:space="preserve"> NCBI_TaxID=402676 {ECO:0000313|EMBL:EEB08093.1, ECO:0000313|Proteomes:UP000001744};</t>
  </si>
  <si>
    <t xml:space="preserve"> Taphrinomycotina</t>
  </si>
  <si>
    <t>Schizosaccharomycetes</t>
  </si>
  <si>
    <t xml:space="preserve"> Schizosaccharomycetales</t>
  </si>
  <si>
    <t>Schizosaccharomycetaceae</t>
  </si>
  <si>
    <t xml:space="preserve"> Schizosaccharomyces.</t>
  </si>
  <si>
    <t xml:space="preserve"> NCBI_TaxID=402676 {ECO:0000313|EMBL:EEB09385.2, ECO:0000313|Proteomes:UP000001744};</t>
  </si>
  <si>
    <t>B6QBP5_TALMQ</t>
  </si>
  <si>
    <t xml:space="preserve"> Talaromyces marneffei (strain ATCC 18224 / CBS 334.59 / QM 7333) (Penicillium marneffei).</t>
  </si>
  <si>
    <t xml:space="preserve"> NCBI_TaxID=441960 {ECO:0000313|EMBL:EEA26486.1, ECO:0000313|Proteomes:UP000001294};</t>
  </si>
  <si>
    <t xml:space="preserve"> Trichocomaceae</t>
  </si>
  <si>
    <t xml:space="preserve"> Talaromyces.</t>
  </si>
  <si>
    <t>B6QRB9_TALMQ</t>
  </si>
  <si>
    <t xml:space="preserve"> NCBI_TaxID=441960 {ECO:0000313|EMBL:EEA20765.1, ECO:0000313|Proteomes:UP000001294};</t>
  </si>
  <si>
    <t xml:space="preserve"> NCBI_TaxID=4577 {ECO:0000313|EMBL:ACG43167.1};</t>
  </si>
  <si>
    <t xml:space="preserve"> Phaeodactylum tricornutum (strain CCAP 1055/1).</t>
  </si>
  <si>
    <t xml:space="preserve"> NCBI_TaxID=556484 {ECO:0000313|Proteomes:UP000000759};</t>
  </si>
  <si>
    <t xml:space="preserve"> Bacillariophyta</t>
  </si>
  <si>
    <t xml:space="preserve"> Bacillariophyceae</t>
  </si>
  <si>
    <t>Bacillariophycidae</t>
  </si>
  <si>
    <t xml:space="preserve"> Naviculales</t>
  </si>
  <si>
    <t xml:space="preserve"> Phaeodactylaceae</t>
  </si>
  <si>
    <t xml:space="preserve"> Phaeodactylum.</t>
  </si>
  <si>
    <t xml:space="preserve"> Anoxybacillus flavithermus (strain DSM 21510 / WK1).</t>
  </si>
  <si>
    <t xml:space="preserve"> NCBI_TaxID=491915 {ECO:0000313|EMBL:ACJ34041.1, ECO:0000313|Proteomes:UP000000742};</t>
  </si>
  <si>
    <t xml:space="preserve"> Anoxybacillus.</t>
  </si>
  <si>
    <t xml:space="preserve"> NCBI_TaxID=491915 {ECO:0000313|EMBL:ACJ34260.1, ECO:0000313|Proteomes:UP000000742};</t>
  </si>
  <si>
    <t xml:space="preserve"> Acidithiobacillus ferrooxidans (strain ATCC 23270 / DSM 14882 / CIP 104768 / NCIMB 8455) (Ferrobacillus ferrooxidans (strain ATCC 23270)).</t>
  </si>
  <si>
    <t xml:space="preserve"> NCBI_TaxID=243159 {ECO:0000313|EMBL:ACK80841.1, ECO:0000313|Proteomes:UP000001362};</t>
  </si>
  <si>
    <t xml:space="preserve"> Acidithiobacillia</t>
  </si>
  <si>
    <t xml:space="preserve"> Acidithiobacillales</t>
  </si>
  <si>
    <t>Acidithiobacillaceae</t>
  </si>
  <si>
    <t xml:space="preserve"> Acidithiobacillus.</t>
  </si>
  <si>
    <t xml:space="preserve"> Cyanothece sp. (strain PCC 8801) (Synechococcus sp. (strain PCC 8801 / RF-1)).</t>
  </si>
  <si>
    <t xml:space="preserve"> NCBI_TaxID=41431 {ECO:0000313|EMBL:ACK66924.1, ECO:0000313|Proteomes:UP000008204};</t>
  </si>
  <si>
    <t xml:space="preserve"> NCBI_TaxID=41431 {ECO:0000313|EMBL:ACK67206.1, ECO:0000313|Proteomes:UP000008204};</t>
  </si>
  <si>
    <t xml:space="preserve"> Cyanothece sp. (strain PCC 7424) (Synechococcus sp. (strain ATCC 29155)).</t>
  </si>
  <si>
    <t xml:space="preserve"> NCBI_TaxID=65393 {ECO:0000313|EMBL:ACK69890.1, ECO:0000313|Proteomes:UP000002384};</t>
  </si>
  <si>
    <t xml:space="preserve"> NCBI_TaxID=65393 {ECO:0000313|EMBL:ACK69211.1, ECO:0000313|Proteomes:UP000002384};</t>
  </si>
  <si>
    <t xml:space="preserve"> Ixodes scapularis (Black-legged tick) (Deer tick).</t>
  </si>
  <si>
    <t xml:space="preserve"> NCBI_TaxID=6945 {ECO:0000313|Proteomes:UP000001555};</t>
  </si>
  <si>
    <t xml:space="preserve"> Chelicerata</t>
  </si>
  <si>
    <t xml:space="preserve"> Arachnida</t>
  </si>
  <si>
    <t>Acari</t>
  </si>
  <si>
    <t xml:space="preserve"> Parasitiformes</t>
  </si>
  <si>
    <t xml:space="preserve"> Ixodida</t>
  </si>
  <si>
    <t xml:space="preserve"> Ixodoidea</t>
  </si>
  <si>
    <t xml:space="preserve"> Ixodidae</t>
  </si>
  <si>
    <t xml:space="preserve"> Ixodinae</t>
  </si>
  <si>
    <t xml:space="preserve"> Ixodes.</t>
  </si>
  <si>
    <t xml:space="preserve"> Vibrio tasmaniensis (strain LGP32) (Vibrio splendidus (strain Mel32)).</t>
  </si>
  <si>
    <t xml:space="preserve"> NCBI_TaxID=575788 {ECO:0000313|EMBL:CAV17629.1, ECO:0000313|Proteomes:UP000009100};</t>
  </si>
  <si>
    <t xml:space="preserve"> Vibrio.</t>
  </si>
  <si>
    <t xml:space="preserve"> Enterocytozoon bieneusi (strain H348) (Microsporidian parasite).</t>
  </si>
  <si>
    <t xml:space="preserve"> NCBI_TaxID=481877 {ECO:0000313|EMBL:EED43934.1, ECO:0000313|Proteomes:UP000001742};</t>
  </si>
  <si>
    <t xml:space="preserve"> Microsporidia</t>
  </si>
  <si>
    <t xml:space="preserve"> Enterocytozoonidae</t>
  </si>
  <si>
    <t xml:space="preserve"> Enterocytozoon.</t>
  </si>
  <si>
    <t xml:space="preserve"> NCBI_TaxID=481877 {ECO:0000313|EMBL:EED43849.1, ECO:0000313|Proteomes:UP000001742};</t>
  </si>
  <si>
    <t xml:space="preserve"> NCBI_TaxID=4577 {ECO:0000313|EMBL:ACL53436.1};</t>
  </si>
  <si>
    <t xml:space="preserve"> NCBI_TaxID=4577 {ECO:0000313|EMBL:ACL53897.1};</t>
  </si>
  <si>
    <t xml:space="preserve"> NCBI_TaxID=39946 {ECO:0000313|EMBL:EEC73354.1, ECO:0000313|Proteomes:UP000007015};</t>
  </si>
  <si>
    <t xml:space="preserve"> NCBI_TaxID=39946 {ECO:0000313|EMBL:EEC85091.1, ECO:0000313|Proteomes:UP000007015};</t>
  </si>
  <si>
    <t xml:space="preserve"> NCBI_TaxID=39946 {ECO:0000313|EMBL:EEC84542.1, ECO:0000313|Proteomes:UP000007015};</t>
  </si>
  <si>
    <t xml:space="preserve"> Thalassiosira pseudonana (Marine diatom) (Cyclotella nana).</t>
  </si>
  <si>
    <t xml:space="preserve"> NCBI_TaxID=35128 {ECO:0000313|Proteomes:UP000001449};</t>
  </si>
  <si>
    <t xml:space="preserve"> Coscinodiscophyceae</t>
  </si>
  <si>
    <t>Thalassiosirophycidae</t>
  </si>
  <si>
    <t xml:space="preserve"> Thalassiosirales</t>
  </si>
  <si>
    <t xml:space="preserve"> Thalassiosiraceae</t>
  </si>
  <si>
    <t>Thalassiosira.</t>
  </si>
  <si>
    <t xml:space="preserve"> Halothermothrix orenii (strain H 168 / OCM 544 / DSM 9562).</t>
  </si>
  <si>
    <t xml:space="preserve"> NCBI_TaxID=373903 {ECO:0000313|EMBL:ACL69626.1, ECO:0000313|Proteomes:UP000000719};</t>
  </si>
  <si>
    <t xml:space="preserve"> Halanaerobiales</t>
  </si>
  <si>
    <t xml:space="preserve"> Halanaerobiaceae</t>
  </si>
  <si>
    <t>Halothermothrix.</t>
  </si>
  <si>
    <t xml:space="preserve"> NCBI_TaxID=373903 {ECO:0000313|EMBL:ACL70301.1, ECO:0000313|Proteomes:UP000000719};</t>
  </si>
  <si>
    <t xml:space="preserve"> Desulfurococcus kamchatkensis (strain 1221n / DSM 18924).</t>
  </si>
  <si>
    <t xml:space="preserve"> NCBI_TaxID=490899 {ECO:0000313|EMBL:ACL11613.1, ECO:0000313|Proteomes:UP000006903};</t>
  </si>
  <si>
    <t xml:space="preserve"> Desulfurococcus.</t>
  </si>
  <si>
    <t xml:space="preserve"> NCBI_TaxID=490899 {ECO:0000313|EMBL:ACL11642.1, ECO:0000313|Proteomes:UP000006903};</t>
  </si>
  <si>
    <t xml:space="preserve"> Desulfovibrio vulgaris (strain Miyazaki F / DSM 19637).</t>
  </si>
  <si>
    <t xml:space="preserve"> NCBI_TaxID=883 {ECO:0000313|EMBL:ACL07131.1, ECO:0000313|Proteomes:UP000001361};</t>
  </si>
  <si>
    <t>Desulfovibrionaceae</t>
  </si>
  <si>
    <t xml:space="preserve"> Desulfovibrio.</t>
  </si>
  <si>
    <t xml:space="preserve"> NCBI_TaxID=883 {ECO:0000313|EMBL:ACL09863.1, ECO:0000313|Proteomes:UP000001361};</t>
  </si>
  <si>
    <t xml:space="preserve"> Bifidobacterium animalis subsp. lactis (strain AD011).</t>
  </si>
  <si>
    <t xml:space="preserve"> NCBI_TaxID=442563 {ECO:0000313|EMBL:ACL28832.1, ECO:0000313|Proteomes:UP000002456};</t>
  </si>
  <si>
    <t xml:space="preserve"> Dictyoglomus turgidum (strain Z-1310 / DSM 6724).</t>
  </si>
  <si>
    <t xml:space="preserve"> NCBI_TaxID=515635 {ECO:0000313|EMBL:ACK41773.1, ECO:0000313|Proteomes:UP000007719};</t>
  </si>
  <si>
    <t xml:space="preserve"> Dictyoglomi</t>
  </si>
  <si>
    <t xml:space="preserve"> Dictyoglomales</t>
  </si>
  <si>
    <t xml:space="preserve"> Dictyoglomaceae</t>
  </si>
  <si>
    <t xml:space="preserve"> Dictyoglomus.</t>
  </si>
  <si>
    <t xml:space="preserve"> NCBI_TaxID=515635 {ECO:0000313|EMBL:ACK42429.1, ECO:0000313|Proteomes:UP000007719};</t>
  </si>
  <si>
    <t xml:space="preserve"> Desulfatibacillum alkenivorans (strain AK-01).</t>
  </si>
  <si>
    <t xml:space="preserve"> NCBI_TaxID=439235 {ECO:0000313|EMBL:ACL06481.1, ECO:0000313|Proteomes:UP000000739};</t>
  </si>
  <si>
    <t xml:space="preserve"> Desulfatibacillum.</t>
  </si>
  <si>
    <t xml:space="preserve"> NCBI_TaxID=439235 {ECO:0000313|EMBL:ACL04481.1, ECO:0000313|Proteomes:UP000000739};</t>
  </si>
  <si>
    <t xml:space="preserve"> NCBI_TaxID=439235 {ECO:0000313|EMBL:ACL06055.1, ECO:0000313|Proteomes:UP000000739};</t>
  </si>
  <si>
    <t xml:space="preserve"> Methanosphaerula palustris (strain ATCC BAA-1556 / DSM 19958 / E1-9c).</t>
  </si>
  <si>
    <t xml:space="preserve"> NCBI_TaxID=521011 {ECO:0000313|EMBL:ACL17654.1, ECO:0000313|Proteomes:UP000002457};</t>
  </si>
  <si>
    <t xml:space="preserve"> Methanosphaerula.</t>
  </si>
  <si>
    <t xml:space="preserve"> NCBI_TaxID=521011 {ECO:0000313|EMBL:ACL16139.1, ECO:0000313|Proteomes:UP000002457};</t>
  </si>
  <si>
    <t xml:space="preserve"> Thioalkalivibrio sulfidiphilus (strain HL-EbGR7).</t>
  </si>
  <si>
    <t xml:space="preserve"> NCBI_TaxID=396588 {ECO:0000313|EMBL:ACL71544.1, ECO:0000313|Proteomes:UP000002383};</t>
  </si>
  <si>
    <t xml:space="preserve"> Thioalkalivibrio.</t>
  </si>
  <si>
    <t>B8HG82_PSECP</t>
  </si>
  <si>
    <t xml:space="preserve"> Pseudarthrobacter chlorophenolicus (strain ATCC 700700 / DSM 12829 / CIP 107037 / JCM 12360 / KCTC 9906 / NCIMB 13794 / A6) (Arthrobacter chlorophenolicus).</t>
  </si>
  <si>
    <t xml:space="preserve"> NCBI_TaxID=452863 {ECO:0000313|EMBL:ACL39444.1, ECO:0000313|Proteomes:UP000002505};</t>
  </si>
  <si>
    <t>Pseudarthrobacter.</t>
  </si>
  <si>
    <t xml:space="preserve"> Cyanothece sp. (strain PCC 7425 / ATCC 29141).</t>
  </si>
  <si>
    <t xml:space="preserve"> NCBI_TaxID=395961 {ECO:0000313|EMBL:ACL43174.1, ECO:0000313|Proteomes:UP000002511};</t>
  </si>
  <si>
    <t xml:space="preserve"> NCBI_TaxID=395961 {ECO:0000313|EMBL:ACL46670.1, ECO:0000313|Proteomes:UP000002511};</t>
  </si>
  <si>
    <t xml:space="preserve"> Clostridium cellulolyticum (strain ATCC 35319 / DSM 5812 / JCM 6584 / H10).</t>
  </si>
  <si>
    <t xml:space="preserve"> NCBI_TaxID=394503 {ECO:0000313|EMBL:ACL76110.1, ECO:0000313|Proteomes:UP000001349};</t>
  </si>
  <si>
    <t xml:space="preserve"> NCBI_TaxID=394503 {ECO:0000313|EMBL:ACL76123.1, ECO:0000313|Proteomes:UP000001349};</t>
  </si>
  <si>
    <t xml:space="preserve"> Methylobacterium nodulans (strain ORS2060 / LMG 21967).</t>
  </si>
  <si>
    <t xml:space="preserve"> NCBI_TaxID=460265 {ECO:0000313|EMBL:ACL59019.1, ECO:0000313|Proteomes:UP000008207};</t>
  </si>
  <si>
    <t xml:space="preserve"> Desulfovibrio desulfuricans (strain ATCC 27774 / DSM 6949).</t>
  </si>
  <si>
    <t xml:space="preserve"> NCBI_TaxID=525146 {ECO:0000313|EMBL:ACL48771.1, ECO:0000313|Proteomes:UP000002598};</t>
  </si>
  <si>
    <t xml:space="preserve"> NCBI_TaxID=525146 {ECO:0000313|EMBL:ACL49929.1, ECO:0000313|Proteomes:UP000002598};</t>
  </si>
  <si>
    <t xml:space="preserve"> Talaromyces stipitatus (strain ATCC 10500 / CBS 375.48 / QM 6759 / NRRL 1006) (Penicillium stipitatum).</t>
  </si>
  <si>
    <t xml:space="preserve"> NCBI_TaxID=441959 {ECO:0000313|EMBL:EED22348.1, ECO:0000313|Proteomes:UP000001745};</t>
  </si>
  <si>
    <t xml:space="preserve"> NCBI_TaxID=441959 {ECO:0000313|EMBL:EED20283.1, ECO:0000313|Proteomes:UP000001745};</t>
  </si>
  <si>
    <t xml:space="preserve"> Aspergillus flavus (strain ATCC 200026 / FGSC A1120 / NRRL 3357 / JCM 12722 / SRRC 167).</t>
  </si>
  <si>
    <t xml:space="preserve"> NCBI_TaxID=332952 {ECO:0000313|EMBL:EED57558.1, ECO:0000313|Proteomes:UP000001875};</t>
  </si>
  <si>
    <t xml:space="preserve"> NCBI_TaxID=332952 {ECO:0000313|EMBL:EED57813.1, ECO:0000313|Proteomes:UP000001875};</t>
  </si>
  <si>
    <t xml:space="preserve"> Postia placenta (strain ATCC 44394 / Madison 698-R) (Brown rot fungus) (Poria monticola).</t>
  </si>
  <si>
    <t xml:space="preserve"> NCBI_TaxID=561896 {ECO:0000313|Proteomes:UP000001743};</t>
  </si>
  <si>
    <t xml:space="preserve"> Postia.</t>
  </si>
  <si>
    <t xml:space="preserve"> Staphylococcus carnosus (strain TM300).</t>
  </si>
  <si>
    <t xml:space="preserve"> NCBI_TaxID=396513 {ECO:0000313|EMBL:CAL27824.1, ECO:0000313|Proteomes:UP000000444};</t>
  </si>
  <si>
    <t xml:space="preserve"> Staphylococcaceae</t>
  </si>
  <si>
    <t>Staphylococcus.</t>
  </si>
  <si>
    <t xml:space="preserve"> NCBI_TaxID=396513 {ECO:0000313|EMBL:CAL27624.1, ECO:0000313|Proteomes:UP000000444};</t>
  </si>
  <si>
    <t xml:space="preserve"> Streptococcus uberis (strain ATCC BAA-854 / 0140J).</t>
  </si>
  <si>
    <t xml:space="preserve"> NCBI_TaxID=218495 {ECO:0000313|EMBL:CAR42450.1, ECO:0000313|Proteomes:UP000000449};</t>
  </si>
  <si>
    <t xml:space="preserve"> NCBI_TaxID=218495 {ECO:0000313|EMBL:CAR43458.1, ECO:0000313|Proteomes:UP000000449};</t>
  </si>
  <si>
    <t xml:space="preserve"> Macrococcus caseolyticus (strain JCSC5402).</t>
  </si>
  <si>
    <t xml:space="preserve"> NCBI_TaxID=458233 {ECO:0000313|EMBL:BAH17413.1, ECO:0000313|Proteomes:UP000001383};</t>
  </si>
  <si>
    <t>Macrococcus.</t>
  </si>
  <si>
    <t xml:space="preserve"> NCBI_TaxID=458233 {ECO:0000313|EMBL:BAH17573.1, ECO:0000313|Proteomes:UP000001383};</t>
  </si>
  <si>
    <t xml:space="preserve"> Populus trichocarpa (Western balsam poplar) (Populus balsamifera subsp. trichocarpa).</t>
  </si>
  <si>
    <t xml:space="preserve"> NCBI_TaxID=3694 {ECO:0000313|EMBL:EEF00952.2, ECO:0000313|Proteomes:UP000006729};</t>
  </si>
  <si>
    <t xml:space="preserve"> Malpighiales</t>
  </si>
  <si>
    <t xml:space="preserve"> Salicaceae</t>
  </si>
  <si>
    <t xml:space="preserve"> Saliceae</t>
  </si>
  <si>
    <t>Populus.</t>
  </si>
  <si>
    <t xml:space="preserve"> NCBI_TaxID=3694 {ECO:0000313|EMBL:EEE96342.2, ECO:0000313|Proteomes:UP000006729};</t>
  </si>
  <si>
    <t xml:space="preserve"> NCBI_TaxID=3694 {ECO:0000313|EMBL:EEF05818.2, ECO:0000313|Proteomes:UP000006729};</t>
  </si>
  <si>
    <t xml:space="preserve"> NCBI_TaxID=3694 {ECO:0000313|EMBL:EEF03956.2, ECO:0000313|Proteomes:UP000006729};</t>
  </si>
  <si>
    <t xml:space="preserve"> NCBI_TaxID=3694 {ECO:0000313|EMBL:EEF03957.2, ECO:0000313|Proteomes:UP000006729};</t>
  </si>
  <si>
    <t xml:space="preserve"> Agrobacterium radiobacter (strain K84 / ATCC BAA-868).</t>
  </si>
  <si>
    <t xml:space="preserve"> NCBI_TaxID=311403 {ECO:0000313|EMBL:ACM26196.1, ECO:0000313|Proteomes:UP000001600};</t>
  </si>
  <si>
    <t xml:space="preserve"> Agrobacterium</t>
  </si>
  <si>
    <t>Agrobacterium tumefaciens complex.</t>
  </si>
  <si>
    <t xml:space="preserve"> Agrobacterium vitis (strain S4 / ATCC BAA-846) (Rhizobium vitis (strain S4)).</t>
  </si>
  <si>
    <t xml:space="preserve"> NCBI_TaxID=311402 {ECO:0000313|EMBL:ACM36241.1, ECO:0000313|Proteomes:UP000001596};</t>
  </si>
  <si>
    <t xml:space="preserve"> Agrobacterium.</t>
  </si>
  <si>
    <t xml:space="preserve"> Campylobacter lari (strain RM2100 / D67 / ATCC BAA-1060).</t>
  </si>
  <si>
    <t xml:space="preserve"> NCBI_TaxID=306263 {ECO:0000313|EMBL:ACM63386.1, ECO:0000313|Proteomes:UP000007727};</t>
  </si>
  <si>
    <t xml:space="preserve"> Anaplasma marginale (strain Florida).</t>
  </si>
  <si>
    <t xml:space="preserve"> NCBI_TaxID=320483 {ECO:0000313|EMBL:ACM49060.1, ECO:0000313|Proteomes:UP000007307};</t>
  </si>
  <si>
    <t>Anaplasmataceae</t>
  </si>
  <si>
    <t xml:space="preserve"> Anaplasma.</t>
  </si>
  <si>
    <t xml:space="preserve"> Thermomicrobium roseum (strain ATCC 27502 / DSM 5159 / P-2).</t>
  </si>
  <si>
    <t xml:space="preserve"> NCBI_TaxID=309801 {ECO:0000313|EMBL:ACM05159.1, ECO:0000313|Proteomes:UP000000447};</t>
  </si>
  <si>
    <t xml:space="preserve"> Thermomicrobiales</t>
  </si>
  <si>
    <t xml:space="preserve"> Thermomicrobiaceae</t>
  </si>
  <si>
    <t>Thermomicrobium.</t>
  </si>
  <si>
    <t xml:space="preserve"> Nautilia profundicola (strain ATCC BAA-1463 / DSM 18972 / AmH).</t>
  </si>
  <si>
    <t xml:space="preserve"> NCBI_TaxID=598659 {ECO:0000313|EMBL:ACM93750.1, ECO:0000313|Proteomes:UP000000448};</t>
  </si>
  <si>
    <t xml:space="preserve"> Nautiliales</t>
  </si>
  <si>
    <t>Nautiliaceae</t>
  </si>
  <si>
    <t xml:space="preserve"> Nautilia.</t>
  </si>
  <si>
    <t xml:space="preserve"> NCBI_TaxID=598659 {ECO:0000313|EMBL:ACM92380.1, ECO:0000313|Proteomes:UP000000448};</t>
  </si>
  <si>
    <t xml:space="preserve"> Halorubrum lacusprofundi (strain ATCC 49239 / DSM 5036 / JCM 8891 / ACAM 34).</t>
  </si>
  <si>
    <t xml:space="preserve"> NCBI_TaxID=416348 {ECO:0000313|EMBL:ACM56564.1, ECO:0000313|Proteomes:UP000000740};</t>
  </si>
  <si>
    <t xml:space="preserve"> Halobacteria</t>
  </si>
  <si>
    <t xml:space="preserve"> Haloferacales</t>
  </si>
  <si>
    <t xml:space="preserve"> Haloferacaceae</t>
  </si>
  <si>
    <t>Halorubrum.</t>
  </si>
  <si>
    <t xml:space="preserve"> NCBI_TaxID=416348 {ECO:0000313|EMBL:ACM57375.1, ECO:0000313|Proteomes:UP000000740};</t>
  </si>
  <si>
    <t xml:space="preserve"> Geobacter daltonii (strain DSM 22248 / JCM 15807 / FRC-32).</t>
  </si>
  <si>
    <t xml:space="preserve"> NCBI_TaxID=316067 {ECO:0000313|EMBL:ACM22138.1, ECO:0000313|Proteomes:UP000007721};</t>
  </si>
  <si>
    <t xml:space="preserve"> Ricinus communis (Castor bean).</t>
  </si>
  <si>
    <t xml:space="preserve"> NCBI_TaxID=3988 {ECO:0000313|Proteomes:UP000008311};</t>
  </si>
  <si>
    <t xml:space="preserve"> Euphorbiaceae</t>
  </si>
  <si>
    <t>Acalyphoideae</t>
  </si>
  <si>
    <t xml:space="preserve"> Acalypheae</t>
  </si>
  <si>
    <t xml:space="preserve"> Ricinus.</t>
  </si>
  <si>
    <t xml:space="preserve"> Streptococcus equi subsp. zooepidemicus (strain H70).</t>
  </si>
  <si>
    <t xml:space="preserve"> NCBI_TaxID=553483 {ECO:0000313|Proteomes:UP000001368};</t>
  </si>
  <si>
    <t xml:space="preserve"> Ajellomyces capsulatus (strain G186AR / H82 / ATCC MYA-2454 / RMSCC 2432) (Darling's disease fungus) (Histoplasma capsulatum).</t>
  </si>
  <si>
    <t xml:space="preserve"> NCBI_TaxID=447093 {ECO:0000313|EMBL:EEH09601.1, ECO:0000313|Proteomes:UP000001631};</t>
  </si>
  <si>
    <t xml:space="preserve"> NCBI_TaxID=447093 {ECO:0000313|EMBL:EEH08975.1, ECO:0000313|Proteomes:UP000001631};</t>
  </si>
  <si>
    <t xml:space="preserve"> Desulfobacterium autotrophicum (strain ATCC 43914 / DSM 3382 / HRM2).</t>
  </si>
  <si>
    <t xml:space="preserve"> NCBI_TaxID=177437 {ECO:0000313|EMBL:ACN14801.1, ECO:0000313|Proteomes:UP000000442};</t>
  </si>
  <si>
    <t xml:space="preserve"> Desulfobacterium.</t>
  </si>
  <si>
    <t xml:space="preserve"> NCBI_TaxID=177437 {ECO:0000313|EMBL:ACN15116.1, ECO:0000313|Proteomes:UP000000442};</t>
  </si>
  <si>
    <t xml:space="preserve"> NCBI_TaxID=177437 {ECO:0000313|EMBL:ACN17286.1, ECO:0000313|Proteomes:UP000000442};</t>
  </si>
  <si>
    <t xml:space="preserve"> Persephonella marina (strain DSM 14350 / EX-H1).</t>
  </si>
  <si>
    <t xml:space="preserve"> NCBI_TaxID=123214 {ECO:0000313|EMBL:ACO03512.1, ECO:0000313|Proteomes:UP000001366};</t>
  </si>
  <si>
    <t xml:space="preserve"> Persephonella.</t>
  </si>
  <si>
    <t xml:space="preserve"> Brachyspira hyodysenteriae (strain ATCC 49526 / WA1).</t>
  </si>
  <si>
    <t xml:space="preserve"> NCBI_TaxID=565034 {ECO:0000313|EMBL:ACN83259.1, ECO:0000313|Proteomes:UP000001803};</t>
  </si>
  <si>
    <t xml:space="preserve"> Brachyspirales</t>
  </si>
  <si>
    <t xml:space="preserve"> Brachyspiraceae</t>
  </si>
  <si>
    <t xml:space="preserve"> Brachyspira.</t>
  </si>
  <si>
    <t xml:space="preserve"> Brevibacillus brevis (strain 47 / JCM 6285 / NBRC 100599).</t>
  </si>
  <si>
    <t xml:space="preserve"> NCBI_TaxID=358681 {ECO:0000313|Proteomes:UP000001877};</t>
  </si>
  <si>
    <t xml:space="preserve"> Rhodococcus erythropolis (strain PR4 / NBRC 100887).</t>
  </si>
  <si>
    <t xml:space="preserve"> NCBI_TaxID=234621 {ECO:0000313|EMBL:BAH33441.1, ECO:0000313|Proteomes:UP000002204};</t>
  </si>
  <si>
    <t xml:space="preserve"> Gemmatimonas aurantiaca (strain T-27 / DSM 14586 / JCM 11422 / NBRC 100505).</t>
  </si>
  <si>
    <t xml:space="preserve"> NCBI_TaxID=379066 {ECO:0000313|EMBL:BAH40964.1, ECO:0000313|Proteomes:UP000002209};</t>
  </si>
  <si>
    <t xml:space="preserve"> Gemmatimonadetes</t>
  </si>
  <si>
    <t xml:space="preserve"> Gemmatimonadales</t>
  </si>
  <si>
    <t xml:space="preserve"> Gemmatimonadaceae</t>
  </si>
  <si>
    <t>Gemmatimonas.</t>
  </si>
  <si>
    <t xml:space="preserve"> Deinococcus deserti (strain VCD115 / DSM 17065 / LMG 22923).</t>
  </si>
  <si>
    <t xml:space="preserve"> NCBI_TaxID=546414 {ECO:0000313|EMBL:ACO46957.1, ECO:0000313|Proteomes:UP000002208};</t>
  </si>
  <si>
    <t xml:space="preserve"> NCBI_TaxID=546414 {ECO:0000313|EMBL:ACO47260.1, ECO:0000313|Proteomes:UP000002208};</t>
  </si>
  <si>
    <t xml:space="preserve"> Azotobacter vinelandii (strain DJ / ATCC BAA-1303).</t>
  </si>
  <si>
    <t xml:space="preserve"> NCBI_TaxID=322710 {ECO:0000313|EMBL:ACO77805.1, ECO:0000313|Proteomes:UP000002424};</t>
  </si>
  <si>
    <t xml:space="preserve"> Azotobacter.</t>
  </si>
  <si>
    <t xml:space="preserve"> NCBI_TaxID=322710 {ECO:0000313|EMBL:ACO79994.1, ECO:0000313|Proteomes:UP000002424};</t>
  </si>
  <si>
    <t xml:space="preserve"> Micromonas sp. (strain RCC299 / NOUM17) (Picoplanktonic green alga).</t>
  </si>
  <si>
    <t xml:space="preserve"> NCBI_TaxID=296587 {ECO:0000313|EMBL:ACO67205.1, ECO:0000313|Proteomes:UP000002009};</t>
  </si>
  <si>
    <t xml:space="preserve"> Mamiellaceae</t>
  </si>
  <si>
    <t xml:space="preserve"> Micromonas.</t>
  </si>
  <si>
    <t xml:space="preserve"> Acidobacterium capsulatum (strain ATCC 51196 / DSM 11244 / JCM 7670 / NBRC 15755 / NCIMB 13165 / 161).</t>
  </si>
  <si>
    <t xml:space="preserve"> NCBI_TaxID=240015 {ECO:0000313|EMBL:ACO32187.1, ECO:0000313|Proteomes:UP000002207};</t>
  </si>
  <si>
    <t xml:space="preserve"> Acidobacteria</t>
  </si>
  <si>
    <t xml:space="preserve"> Acidobacteriales</t>
  </si>
  <si>
    <t xml:space="preserve"> Acidobacteriaceae</t>
  </si>
  <si>
    <t>Acidobacterium.</t>
  </si>
  <si>
    <t xml:space="preserve"> NCBI_TaxID=296587 {ECO:0000313|EMBL:ACO68408.1, ECO:0000313|Proteomes:UP000002009};</t>
  </si>
  <si>
    <t xml:space="preserve"> NCBI_TaxID=296587 {ECO:0000313|EMBL:ACO70063.1, ECO:0000313|Proteomes:UP000002009};</t>
  </si>
  <si>
    <t xml:space="preserve"> Paracoccidioides brasiliensis (strain Pb18).</t>
  </si>
  <si>
    <t xml:space="preserve"> NCBI_TaxID=502780 {ECO:0000313|EMBL:EEH50497.1, ECO:0000313|Proteomes:UP000001628};</t>
  </si>
  <si>
    <t xml:space="preserve"> Onygenales incertae sedis</t>
  </si>
  <si>
    <t>Paracoccidioides.</t>
  </si>
  <si>
    <t xml:space="preserve"> NCBI_TaxID=502780 {ECO:0000313|EMBL:EEH43524.2, ECO:0000313|Proteomes:UP000001628};</t>
  </si>
  <si>
    <t xml:space="preserve"> Paracoccidioides lutzii (strain ATCC MYA-826 / Pb01) (Paracoccidioides brasiliensis).</t>
  </si>
  <si>
    <t xml:space="preserve"> NCBI_TaxID=502779 {ECO:0000313|EMBL:EEH37513.2, ECO:0000313|Proteomes:UP000002059};</t>
  </si>
  <si>
    <t xml:space="preserve"> NCBI_TaxID=502779 {ECO:0000313|EMBL:EEH39519.2, ECO:0000313|Proteomes:UP000002059};</t>
  </si>
  <si>
    <t xml:space="preserve"> Micromonas pusilla (strain CCMP1545) (Picoplanktonic green alga).</t>
  </si>
  <si>
    <t xml:space="preserve"> NCBI_TaxID=564608 {ECO:0000313|Proteomes:UP000001876};</t>
  </si>
  <si>
    <t xml:space="preserve"> Corynebacterium glucuronolyticum ATCC 51866.</t>
  </si>
  <si>
    <t xml:space="preserve"> NCBI_TaxID=548478 {ECO:0000313|EMBL:EEI62895.1, ECO:0000313|Proteomes:UP000006237};</t>
  </si>
  <si>
    <t xml:space="preserve"> Bacillus cereus Rock4-18.</t>
  </si>
  <si>
    <t xml:space="preserve"> NCBI_TaxID=526988 {ECO:0000313|EMBL:EEL60084.1, ECO:0000313|Proteomes:UP000001384};</t>
  </si>
  <si>
    <t xml:space="preserve"> Rhizobium sp. (strain NGR234).</t>
  </si>
  <si>
    <t xml:space="preserve"> NCBI_TaxID=394 {ECO:0000313|EMBL:ACP24851.1, ECO:0000313|Proteomes:UP000001054};</t>
  </si>
  <si>
    <t xml:space="preserve"> Sinorhizobium/Ensifer group</t>
  </si>
  <si>
    <t xml:space="preserve"> Sinorhizobium.</t>
  </si>
  <si>
    <t xml:space="preserve"> Corynebacterium aurimucosum (strain ATCC 700975 / DSM 44827 / CN-1) (Corynebacterium nigricans).</t>
  </si>
  <si>
    <t xml:space="preserve"> NCBI_TaxID=548476 {ECO:0000313|EMBL:ACP33107.1, ECO:0000313|Proteomes:UP000002077};</t>
  </si>
  <si>
    <t xml:space="preserve"> Branchiostoma floridae (Florida lancelet) (Amphioxus).</t>
  </si>
  <si>
    <t xml:space="preserve"> NCBI_TaxID=7739 {ECO:0000313|Proteomes:UP000001554};</t>
  </si>
  <si>
    <t xml:space="preserve"> Cephalochordata</t>
  </si>
  <si>
    <t xml:space="preserve"> Branchiostomidae</t>
  </si>
  <si>
    <t>Branchiostoma.</t>
  </si>
  <si>
    <t xml:space="preserve"> Clostridium butyricum E4 str. BoNT E BL5262.</t>
  </si>
  <si>
    <t xml:space="preserve"> NCBI_TaxID=632245 {ECO:0000313|EMBL:EEP53023.1, ECO:0000313|Proteomes:UP000003081};</t>
  </si>
  <si>
    <t xml:space="preserve"> NCBI_TaxID=632245 {ECO:0000313|EMBL:EEP52988.1, ECO:0000313|Proteomes:UP000003081};</t>
  </si>
  <si>
    <t xml:space="preserve"> Uncinocarpus reesii (strain UAMH 1704).</t>
  </si>
  <si>
    <t xml:space="preserve"> NCBI_TaxID=336963 {ECO:0000313|EMBL:EEP78089.1, ECO:0000313|Proteomes:UP000002058};</t>
  </si>
  <si>
    <t xml:space="preserve"> Onygenaceae</t>
  </si>
  <si>
    <t xml:space="preserve"> Uncinocarpus.</t>
  </si>
  <si>
    <t xml:space="preserve"> NCBI_TaxID=336963 {ECO:0000313|EMBL:EEP81998.1, ECO:0000313|Proteomes:UP000002058};</t>
  </si>
  <si>
    <t xml:space="preserve"> Thauera sp. (strain MZ1T).</t>
  </si>
  <si>
    <t xml:space="preserve"> NCBI_TaxID=85643 {ECO:0000313|EMBL:ACR01882.1, ECO:0000313|Proteomes:UP000002186};</t>
  </si>
  <si>
    <t xml:space="preserve"> Thauera.</t>
  </si>
  <si>
    <t xml:space="preserve"> Exiguobacterium sp. (strain ATCC BAA-1283 / AT1b).</t>
  </si>
  <si>
    <t xml:space="preserve"> NCBI_TaxID=360911 {ECO:0000313|EMBL:ACQ71695.1, ECO:0000313|Proteomes:UP000000716};</t>
  </si>
  <si>
    <t xml:space="preserve"> NCBI_TaxID=360911 {ECO:0000313|EMBL:ACQ71880.1, ECO:0000313|Proteomes:UP000000716};</t>
  </si>
  <si>
    <t xml:space="preserve"> Tolumonas auensis (strain DSM 9187 / TA4).</t>
  </si>
  <si>
    <t xml:space="preserve"> NCBI_TaxID=595494 {ECO:0000313|EMBL:ACQ94075.1, ECO:0000313|Proteomes:UP000009073};</t>
  </si>
  <si>
    <t xml:space="preserve"> Aeromonadales</t>
  </si>
  <si>
    <t>Aeromonadaceae</t>
  </si>
  <si>
    <t xml:space="preserve"> Tolumonas.</t>
  </si>
  <si>
    <t xml:space="preserve"> Corynebacterium kroppenstedtii (strain DSM 44385 / CCUG 35717).</t>
  </si>
  <si>
    <t xml:space="preserve"> NCBI_TaxID=645127 {ECO:0000313|EMBL:ACR17871.1, ECO:0000313|Proteomes:UP000001473};</t>
  </si>
  <si>
    <t xml:space="preserve"> Entamoeba histolytica.</t>
  </si>
  <si>
    <t xml:space="preserve"> NCBI_TaxID=5759 {ECO:0000313|EMBL:EAL48194.1, ECO:0000313|Proteomes:UP000001926};</t>
  </si>
  <si>
    <t xml:space="preserve"> NCBI_TaxID=5759 {ECO:0000313|EMBL:EAL49856.1, ECO:0000313|Proteomes:UP000001926};</t>
  </si>
  <si>
    <t xml:space="preserve"> Komagataella pastoris (strain GS115 / ATCC 20864) (Yeast) (Pichia pastoris).</t>
  </si>
  <si>
    <t xml:space="preserve"> NCBI_TaxID=644223 {ECO:0000313|EMBL:CAY67368.1, ECO:0000313|Proteomes:UP000000314};</t>
  </si>
  <si>
    <t xml:space="preserve"> Phaffomycetaceae</t>
  </si>
  <si>
    <t xml:space="preserve"> Komagataella.</t>
  </si>
  <si>
    <t xml:space="preserve"> Nosema ceranae (strain BRL01) (Microsporidian parasite).</t>
  </si>
  <si>
    <t xml:space="preserve"> NCBI_TaxID=578460 {ECO:0000313|Proteomes:UP000009082};</t>
  </si>
  <si>
    <t xml:space="preserve"> Nosematidae</t>
  </si>
  <si>
    <t xml:space="preserve"> Nosema.</t>
  </si>
  <si>
    <t xml:space="preserve"> Mycoplasma fermentans (strain ATCC 19989 / NBRC 14854 / NCTC 10117 / PG18).</t>
  </si>
  <si>
    <t xml:space="preserve"> NCBI_TaxID=496833 {ECO:0000313|EMBL:BAH69960.1, ECO:0000313|Proteomes:UP000006810};</t>
  </si>
  <si>
    <t xml:space="preserve"> Desulfovibrio magneticus (strain ATCC 700980 / DSM 13731 / RS-1).</t>
  </si>
  <si>
    <t xml:space="preserve"> NCBI_TaxID=573370 {ECO:0000313|EMBL:BAH77287.1, ECO:0000313|Proteomes:UP000009071};</t>
  </si>
  <si>
    <t xml:space="preserve"> NCBI_TaxID=573370 {ECO:0000313|EMBL:BAH75564.1, ECO:0000313|Proteomes:UP000009071};</t>
  </si>
  <si>
    <t xml:space="preserve"> NCBI_TaxID=573370 {ECO:0000313|EMBL:BAH73613.1, ECO:0000313|Proteomes:UP000009071};</t>
  </si>
  <si>
    <t xml:space="preserve"> Clavispora lusitaniae (strain ATCC 42720) (Yeast) (Candida lusitaniae).</t>
  </si>
  <si>
    <t xml:space="preserve"> NCBI_TaxID=306902 {ECO:0000313|EMBL:EEQ40420.1, ECO:0000313|Proteomes:UP000007703};</t>
  </si>
  <si>
    <t xml:space="preserve"> Metschnikowiaceae</t>
  </si>
  <si>
    <t xml:space="preserve"> Clavispora.</t>
  </si>
  <si>
    <t xml:space="preserve"> Candida albicans (strain WO-1) (Yeast).</t>
  </si>
  <si>
    <t xml:space="preserve"> NCBI_TaxID=294748 {ECO:0000313|EMBL:EEQ46023.1, ECO:0000313|Proteomes:UP000001429};</t>
  </si>
  <si>
    <t xml:space="preserve"> Candida.</t>
  </si>
  <si>
    <t xml:space="preserve"> Eubacterium eligens (strain ATCC 27750 / VPI C15-48).</t>
  </si>
  <si>
    <t xml:space="preserve"> NCBI_TaxID=515620 {ECO:0000313|EMBL:ACR72406.1, ECO:0000313|Proteomes:UP000001476};</t>
  </si>
  <si>
    <t xml:space="preserve"> Eubacteriaceae</t>
  </si>
  <si>
    <t>Eubacterium.</t>
  </si>
  <si>
    <t xml:space="preserve"> NCBI_TaxID=515620 {ECO:0000313|EMBL:ACR71784.1, ECO:0000313|Proteomes:UP000001476};</t>
  </si>
  <si>
    <t>C4ZAY2_AGARV</t>
  </si>
  <si>
    <t xml:space="preserve"> Agathobacter rectalis (strain ATCC 33656 / DSM 3377 / JCM 17463 / KCTC 5835 / VPI 0990) (Eubacterium rectale).</t>
  </si>
  <si>
    <t xml:space="preserve"> NCBI_TaxID=515619 {ECO:0000313|EMBL:ACR75637.1, ECO:0000313|Proteomes:UP000001477};</t>
  </si>
  <si>
    <t>C4ZD20_AGARV</t>
  </si>
  <si>
    <t xml:space="preserve"> NCBI_TaxID=515619 {ECO:0000313|EMBL:ACR75983.1, ECO:0000313|Proteomes:UP000001477};</t>
  </si>
  <si>
    <t xml:space="preserve"> NCBI_TaxID=85643 {ECO:0000313|EMBL:ACK54044.1, ECO:0000313|Proteomes:UP000002186};</t>
  </si>
  <si>
    <t xml:space="preserve"> Methylobacterium extorquens (strain ATCC 14718 / DSM 1338 / AM1).</t>
  </si>
  <si>
    <t xml:space="preserve"> NCBI_TaxID=272630 {ECO:0000313|EMBL:ACS38761.1, ECO:0000313|Proteomes:UP000009081};</t>
  </si>
  <si>
    <t xml:space="preserve"> Plasmid megaplasmid {ECO:0000313|EMBL:ACS42990.1, ECO:0000313|Proteomes:UP000009081}.</t>
  </si>
  <si>
    <t xml:space="preserve"> NCBI_TaxID=272630 {ECO:0000313|EMBL:ACS42990.1, ECO:0000313|Proteomes:UP000009081};</t>
  </si>
  <si>
    <t xml:space="preserve"> Teredinibacter turnerae (strain ATCC 39867 / T7901).</t>
  </si>
  <si>
    <t xml:space="preserve"> NCBI_TaxID=377629 {ECO:0000313|EMBL:ACR13778.1, ECO:0000313|Proteomes:UP000009080};</t>
  </si>
  <si>
    <t>Cellvibrionaceae</t>
  </si>
  <si>
    <t xml:space="preserve"> Teredinibacter.</t>
  </si>
  <si>
    <t xml:space="preserve"> Beutenbergia cavernae (strain ATCC BAA-8 / DSM 12333 / NBRC 16432).</t>
  </si>
  <si>
    <t xml:space="preserve"> NCBI_TaxID=471853 {ECO:0000313|EMBL:ACQ80715.1, ECO:0000313|Proteomes:UP000007962};</t>
  </si>
  <si>
    <t xml:space="preserve"> Beutenbergiaceae</t>
  </si>
  <si>
    <t>Beutenbergia.</t>
  </si>
  <si>
    <t xml:space="preserve"> Micrococcus luteus (strain ATCC 4698 / DSM 20030 / JCM 1464 / NBRC 3333 / NCIMB 9278 / NCTC 2665 / VKM Ac-2230) (Micrococcus lysodeikticus).</t>
  </si>
  <si>
    <t xml:space="preserve"> NCBI_TaxID=465515 {ECO:0000313|EMBL:ACS30248.1, ECO:0000313|Proteomes:UP000000738};</t>
  </si>
  <si>
    <t xml:space="preserve"> Micrococcus.</t>
  </si>
  <si>
    <t xml:space="preserve"> Kosmotoga olearia (strain TBF 19.5.1).</t>
  </si>
  <si>
    <t xml:space="preserve"> NCBI_TaxID=521045 {ECO:0000313|EMBL:ACR80104.1, ECO:0000313|Proteomes:UP000002382};</t>
  </si>
  <si>
    <t xml:space="preserve"> Thermotogae</t>
  </si>
  <si>
    <t xml:space="preserve"> Kosmotogales</t>
  </si>
  <si>
    <t xml:space="preserve"> Kosmotogaceae</t>
  </si>
  <si>
    <t xml:space="preserve"> Kosmotoga.</t>
  </si>
  <si>
    <t xml:space="preserve"> Geobacillus sp. (strain WCH70).</t>
  </si>
  <si>
    <t xml:space="preserve"> NCBI_TaxID=471223 {ECO:0000313|EMBL:ACS23810.1, ECO:0000313|Proteomes:UP000002386};</t>
  </si>
  <si>
    <t xml:space="preserve"> Geobacillus.</t>
  </si>
  <si>
    <t xml:space="preserve"> NCBI_TaxID=471223 {ECO:0000313|EMBL:ACS24031.1, ECO:0000313|Proteomes:UP000002386};</t>
  </si>
  <si>
    <t xml:space="preserve"> Lachancea thermotolerans (strain ATCC 56472 / CBS 6340 / NRRL Y-8284) (Yeast) (Kluyveromyces thermotolerans).</t>
  </si>
  <si>
    <t xml:space="preserve"> NCBI_TaxID=559295 {ECO:0000313|EMBL:CAR25257.1, ECO:0000313|Proteomes:UP000002036};</t>
  </si>
  <si>
    <t xml:space="preserve"> Lachancea.</t>
  </si>
  <si>
    <t xml:space="preserve"> Zygosaccharomyces rouxii (strain ATCC 2623 / CBS 732 / NBRC 1130 / NCYC 568 / NRRL Y-229) (Candida mogii).</t>
  </si>
  <si>
    <t xml:space="preserve"> NCBI_TaxID=559307 {ECO:0000313|Proteomes:UP000008536};</t>
  </si>
  <si>
    <t>Zygosaccharomyces.</t>
  </si>
  <si>
    <t xml:space="preserve"> Arthroderma otae (strain ATCC MYA-4605 / CBS 113480) (Microsporum canis).</t>
  </si>
  <si>
    <t xml:space="preserve"> NCBI_TaxID=554155 {ECO:0000313|EMBL:EEQ30606.1, ECO:0000313|Proteomes:UP000002035};</t>
  </si>
  <si>
    <t xml:space="preserve"> Arthrodermataceae</t>
  </si>
  <si>
    <t xml:space="preserve"> Arthroderma.</t>
  </si>
  <si>
    <t xml:space="preserve"> NCBI_TaxID=554155 {ECO:0000313|EMBL:EEQ28566.1, ECO:0000313|Proteomes:UP000002035};</t>
  </si>
  <si>
    <t xml:space="preserve"> Ajellomyces dermatitidis (strain ER-3 / ATCC MYA-2586) (Blastomyces dermatitidis).</t>
  </si>
  <si>
    <t xml:space="preserve"> NCBI_TaxID=559297 {ECO:0000313|EMBL:EEQ87962.1, ECO:0000313|Proteomes:UP000002039};</t>
  </si>
  <si>
    <t xml:space="preserve"> Blastomyces.</t>
  </si>
  <si>
    <t xml:space="preserve"> NCBI_TaxID=559297 {ECO:0000313|EMBL:EEQ89598.1, ECO:0000313|Proteomes:UP000002039};</t>
  </si>
  <si>
    <t xml:space="preserve"> Mycoplasma conjunctivae (strain ATCC 25834 / HRC/581 / NCTC 10147).</t>
  </si>
  <si>
    <t xml:space="preserve"> NCBI_TaxID=572263 {ECO:0000313|Proteomes:UP000001491};</t>
  </si>
  <si>
    <t xml:space="preserve"> Perkinsus marinus (strain ATCC 50983 / TXsc).</t>
  </si>
  <si>
    <t xml:space="preserve"> NCBI_TaxID=423536 {ECO:0000313|Proteomes:UP000007800};</t>
  </si>
  <si>
    <t xml:space="preserve"> Perkinsea</t>
  </si>
  <si>
    <t xml:space="preserve"> Perkinsida</t>
  </si>
  <si>
    <t xml:space="preserve"> Perkinsidae</t>
  </si>
  <si>
    <t xml:space="preserve"> Perkinsus.</t>
  </si>
  <si>
    <t xml:space="preserve"> Candida tropicalis (strain ATCC MYA-3404 / T1) (Yeast).</t>
  </si>
  <si>
    <t xml:space="preserve"> NCBI_TaxID=294747 {ECO:0000313|EMBL:EER34803.1, ECO:0000313|Proteomes:UP000002037};</t>
  </si>
  <si>
    <t xml:space="preserve"> Sorghum bicolor (Sorghum) (Sorghum vulgare).</t>
  </si>
  <si>
    <t xml:space="preserve"> NCBI_TaxID=4558 {ECO:0000313|Proteomes:UP000000768};</t>
  </si>
  <si>
    <t xml:space="preserve"> Sorghinae</t>
  </si>
  <si>
    <t>Sorghum.</t>
  </si>
  <si>
    <t xml:space="preserve"> Helicobacter canadensis MIT 98-5491.</t>
  </si>
  <si>
    <t xml:space="preserve"> NCBI_TaxID=537970 {ECO:0000313|EMBL:EES89258.1, ECO:0000313|Proteomes:UP000007032};</t>
  </si>
  <si>
    <t xml:space="preserve"> Helicobacter.</t>
  </si>
  <si>
    <t xml:space="preserve"> Desulfovibrio salexigens (strain ATCC 14822 / DSM 2638 / NCIB 8403 / VKM B-1763).</t>
  </si>
  <si>
    <t xml:space="preserve"> NCBI_TaxID=526222 {ECO:0000313|EMBL:ACS80469.1, ECO:0000313|Proteomes:UP000002601};</t>
  </si>
  <si>
    <t xml:space="preserve"> NCBI_TaxID=526222 {ECO:0000313|EMBL:ACS79329.1, ECO:0000313|Proteomes:UP000002601};</t>
  </si>
  <si>
    <t xml:space="preserve"> Paenibacillus sp. (strain JDR-2).</t>
  </si>
  <si>
    <t xml:space="preserve"> NCBI_TaxID=324057 {ECO:0000313|EMBL:ACT02028.1, ECO:0000313|Proteomes:UP000002510};</t>
  </si>
  <si>
    <t xml:space="preserve"> NCBI_TaxID=324057 {ECO:0000313|EMBL:ACT04467.1, ECO:0000313|Proteomes:UP000002510};</t>
  </si>
  <si>
    <t xml:space="preserve"> Ajellomyces capsulatus (strain H143) (Darling's disease fungus) (Histoplasma capsulatum).</t>
  </si>
  <si>
    <t xml:space="preserve"> NCBI_TaxID=544712 {ECO:0000313|EMBL:EER44262.1, ECO:0000313|Proteomes:UP000002624};</t>
  </si>
  <si>
    <t xml:space="preserve"> Clostridium carboxidivorans P7.</t>
  </si>
  <si>
    <t xml:space="preserve"> NCBI_TaxID=536227 {ECO:0000313|EMBL:EET87941.1, ECO:0000313|Proteomes:UP000004198};</t>
  </si>
  <si>
    <t xml:space="preserve"> NCBI_TaxID=536227 {ECO:0000313|EMBL:EET86726.1, ECO:0000313|Proteomes:UP000004198};</t>
  </si>
  <si>
    <t xml:space="preserve"> NCBI_TaxID=536227 {ECO:0000313|EMBL:EET84995.1, ECO:0000313|Proteomes:UP000004198};</t>
  </si>
  <si>
    <t xml:space="preserve"> NCBI_TaxID=536227 {ECO:0000313|EMBL:EET84853.1, ECO:0000313|Proteomes:UP000004198};</t>
  </si>
  <si>
    <t xml:space="preserve"> Dyadobacter fermentans (strain ATCC 700827 / DSM 18053 / NS114).</t>
  </si>
  <si>
    <t xml:space="preserve"> NCBI_TaxID=471854 {ECO:0000313|EMBL:ACT94948.1, ECO:0000313|Proteomes:UP000002011};</t>
  </si>
  <si>
    <t>Dyadobacter.</t>
  </si>
  <si>
    <t xml:space="preserve"> NCBI_TaxID=471854 {ECO:0000313|EMBL:ACT96810.1, ECO:0000313|Proteomes:UP000002011};</t>
  </si>
  <si>
    <t xml:space="preserve"> Actinosynnema mirum (strain ATCC 29888 / DSM 43827 / NBRC 14064 / IMRU 3971).</t>
  </si>
  <si>
    <t xml:space="preserve"> NCBI_TaxID=446462 {ECO:0000313|EMBL:ACU39619.1, ECO:0000313|Proteomes:UP000002213};</t>
  </si>
  <si>
    <t>Actinosynnema.</t>
  </si>
  <si>
    <t xml:space="preserve"> Methylotenera mobilis (strain JLW8 / ATCC BAA-1282 / DSM 17540).</t>
  </si>
  <si>
    <t xml:space="preserve"> NCBI_TaxID=583345 {ECO:0000313|EMBL:ACT47747.1, ECO:0000313|Proteomes:UP000002742};</t>
  </si>
  <si>
    <t xml:space="preserve"> Methylophilales</t>
  </si>
  <si>
    <t>Methylophilaceae</t>
  </si>
  <si>
    <t xml:space="preserve"> Methylotenera.</t>
  </si>
  <si>
    <t xml:space="preserve"> Methylovorus glucosetrophus (strain SIP3-4).</t>
  </si>
  <si>
    <t xml:space="preserve"> NCBI_TaxID=582744 {ECO:0000313|EMBL:ACT50532.1, ECO:0000313|Proteomes:UP000002743};</t>
  </si>
  <si>
    <t xml:space="preserve"> Methylovorus.</t>
  </si>
  <si>
    <t xml:space="preserve"> Liberibacter asiaticus (strain psy62).</t>
  </si>
  <si>
    <t xml:space="preserve"> NCBI_TaxID=537021 {ECO:0000313|EMBL:ACT57342.1, ECO:0000313|Proteomes:UP000002744};</t>
  </si>
  <si>
    <t xml:space="preserve"> Candidatus Liberibacter.</t>
  </si>
  <si>
    <t xml:space="preserve"> Hirschia baltica (strain ATCC 49814 / DSM 5838 / IFAM 1418).</t>
  </si>
  <si>
    <t xml:space="preserve"> NCBI_TaxID=582402 {ECO:0000313|EMBL:ACT59412.1, ECO:0000313|Proteomes:UP000002745};</t>
  </si>
  <si>
    <t>Hyphomonadaceae</t>
  </si>
  <si>
    <t xml:space="preserve"> Hirschia.</t>
  </si>
  <si>
    <t xml:space="preserve"> Pedobacter heparinus (strain ATCC 13125 / DSM 2366 / NCIB 9290).</t>
  </si>
  <si>
    <t xml:space="preserve"> NCBI_TaxID=485917 {ECO:0000313|EMBL:ACU04153.1, ECO:0000313|Proteomes:UP000000852};</t>
  </si>
  <si>
    <t xml:space="preserve"> Sphingobacteriia</t>
  </si>
  <si>
    <t xml:space="preserve"> Sphingobacteriales</t>
  </si>
  <si>
    <t>Sphingobacteriaceae</t>
  </si>
  <si>
    <t xml:space="preserve"> Pedobacter.</t>
  </si>
  <si>
    <t xml:space="preserve"> NCBI_TaxID=485917 {ECO:0000313|EMBL:ACU02329.1, ECO:0000313|Proteomes:UP000000852};</t>
  </si>
  <si>
    <t xml:space="preserve"> Acetobacter pasteurianus (strain NBRC 3283 / LMG 1513 / CCTM 1153).</t>
  </si>
  <si>
    <t xml:space="preserve"> NCBI_TaxID=634452 {ECO:0000313|EMBL:BAH99760.1, ECO:0000313|Proteomes:UP000000948};</t>
  </si>
  <si>
    <t xml:space="preserve"> Acetobacter.</t>
  </si>
  <si>
    <t xml:space="preserve"> Mycoplasma mycoides subsp. capri str. GM12.</t>
  </si>
  <si>
    <t xml:space="preserve"> NCBI_TaxID=436113 {ECO:0000313|EMBL:ACU78303.1, ECO:0000313|Proteomes:UP000011126};</t>
  </si>
  <si>
    <t xml:space="preserve"> Desulfomicrobium baculatum (strain DSM 4028 / VKM B-1378) (Desulfovibrio baculatus).</t>
  </si>
  <si>
    <t xml:space="preserve"> NCBI_TaxID=525897 {ECO:0000313|EMBL:ACU90454.1, ECO:0000313|Proteomes:UP000002216};</t>
  </si>
  <si>
    <t>Desulfomicrobiaceae</t>
  </si>
  <si>
    <t xml:space="preserve"> Desulfomicrobium.</t>
  </si>
  <si>
    <t xml:space="preserve"> NCBI_TaxID=525897 {ECO:0000313|EMBL:ACU88520.1, ECO:0000313|Proteomes:UP000002216};</t>
  </si>
  <si>
    <t xml:space="preserve"> Acidimicrobium ferrooxidans (strain DSM 10331 / JCM 15462 / NBRC 103882 / ICP).</t>
  </si>
  <si>
    <t xml:space="preserve"> NCBI_TaxID=525909 {ECO:0000313|EMBL:ACU53601.1, ECO:0000313|Proteomes:UP000000771};</t>
  </si>
  <si>
    <t xml:space="preserve"> Acidimicrobiia</t>
  </si>
  <si>
    <t xml:space="preserve"> Acidimicrobiales</t>
  </si>
  <si>
    <t>Acidimicrobiaceae</t>
  </si>
  <si>
    <t xml:space="preserve"> Acidimicrobium.</t>
  </si>
  <si>
    <t xml:space="preserve"> Brachybacterium faecium (strain ATCC 43885 / DSM 4810 / NCIB 9860).</t>
  </si>
  <si>
    <t xml:space="preserve"> NCBI_TaxID=446465 {ECO:0000313|EMBL:ACU86677.1, ECO:0000313|Proteomes:UP000001919};</t>
  </si>
  <si>
    <t xml:space="preserve"> Dermabacteraceae</t>
  </si>
  <si>
    <t>Brachybacterium.</t>
  </si>
  <si>
    <t xml:space="preserve"> NCBI_TaxID=446465 {ECO:0000313|EMBL:ACU84895.1, ECO:0000313|Proteomes:UP000001919};</t>
  </si>
  <si>
    <t xml:space="preserve"> Cryptobacterium curtum (strain ATCC 700683 / DSM 15641 / 12-3).</t>
  </si>
  <si>
    <t xml:space="preserve"> NCBI_TaxID=469378 {ECO:0000313|EMBL:ACU94460.1, ECO:0000313|Proteomes:UP000000954};</t>
  </si>
  <si>
    <t xml:space="preserve"> Eggerthellales</t>
  </si>
  <si>
    <t>Eggerthellaceae</t>
  </si>
  <si>
    <t xml:space="preserve"> Cryptobacterium.</t>
  </si>
  <si>
    <t xml:space="preserve"> Saccharomonospora viridis (strain ATCC 15386 / DSM 43017 / JCM 3036 / NBRC 12207 / P101).</t>
  </si>
  <si>
    <t xml:space="preserve"> NCBI_TaxID=471857 {ECO:0000313|EMBL:ACU97518.1, ECO:0000313|Proteomes:UP000000841};</t>
  </si>
  <si>
    <t>Saccharomonospora.</t>
  </si>
  <si>
    <t xml:space="preserve"> Slackia heliotrinireducens (strain ATCC 29202 / DSM 20476 / NCTC 11029 / RHS 1) (Peptococcus heliotrinreducens).</t>
  </si>
  <si>
    <t xml:space="preserve"> NCBI_TaxID=471855 {ECO:0000313|EMBL:ACV22101.1, ECO:0000313|Proteomes:UP000002026};</t>
  </si>
  <si>
    <t xml:space="preserve"> Slackia.</t>
  </si>
  <si>
    <t xml:space="preserve"> Leptotrichia buccalis (strain ATCC 14201 / DSM 1135 / JCM 12969 / NCTC 10249 / C-1013-b).</t>
  </si>
  <si>
    <t xml:space="preserve"> NCBI_TaxID=523794 {ECO:0000313|EMBL:ACV38253.1, ECO:0000313|Proteomes:UP000001910};</t>
  </si>
  <si>
    <t xml:space="preserve"> Fusobacteria</t>
  </si>
  <si>
    <t xml:space="preserve"> Fusobacteriales</t>
  </si>
  <si>
    <t xml:space="preserve"> Leptotrichiaceae</t>
  </si>
  <si>
    <t>Leptotrichia.</t>
  </si>
  <si>
    <t xml:space="preserve"> Kytococcus sedentarius (strain ATCC 14392 / DSM 20547 / CCM 314 / 541) (Micrococcus sedentarius).</t>
  </si>
  <si>
    <t xml:space="preserve"> NCBI_TaxID=478801 {ECO:0000313|EMBL:ACV05985.1, ECO:0000313|Proteomes:UP000006666};</t>
  </si>
  <si>
    <t xml:space="preserve"> Kytococcus.</t>
  </si>
  <si>
    <t xml:space="preserve"> Halomicrobium mukohataei (strain ATCC 700874 / DSM 12286 / JCM 9738 / NCIMB 13541) (Haloarcula mukohataei).</t>
  </si>
  <si>
    <t xml:space="preserve"> NCBI_TaxID=485914 {ECO:0000313|EMBL:ACV48165.1, ECO:0000313|Proteomes:UP000001746};</t>
  </si>
  <si>
    <t xml:space="preserve"> Halobacteriales</t>
  </si>
  <si>
    <t>Halobacteriaceae</t>
  </si>
  <si>
    <t xml:space="preserve"> Halomicrobium.</t>
  </si>
  <si>
    <t xml:space="preserve"> NCBI_TaxID=485914 {ECO:0000313|EMBL:ACV46515.1, ECO:0000313|Proteomes:UP000001746};</t>
  </si>
  <si>
    <t xml:space="preserve"> NCBI_TaxID=485914 {ECO:0000313|EMBL:ACV49234.1, ECO:0000313|Proteomes:UP000001746};</t>
  </si>
  <si>
    <t xml:space="preserve"> Chitinophaga pinensis (strain ATCC 43595 / DSM 2588 / NCIB 11800 / UQM 2034).</t>
  </si>
  <si>
    <t xml:space="preserve"> NCBI_TaxID=485918 {ECO:0000313|EMBL:ACU58914.1, ECO:0000313|Proteomes:UP000002215};</t>
  </si>
  <si>
    <t>Chitinophagaceae</t>
  </si>
  <si>
    <t xml:space="preserve"> Chitinophaga.</t>
  </si>
  <si>
    <t xml:space="preserve"> Catenulispora acidiphila (strain DSM 44928 / NRRL B-24433 / NBRC 102108 / JCM 14897).</t>
  </si>
  <si>
    <t xml:space="preserve"> NCBI_TaxID=479433 {ECO:0000313|EMBL:ACU76681.1, ECO:0000313|Proteomes:UP000000851};</t>
  </si>
  <si>
    <t xml:space="preserve"> Catenulisporales</t>
  </si>
  <si>
    <t xml:space="preserve"> Catenulisporaceae</t>
  </si>
  <si>
    <t>Catenulispora.</t>
  </si>
  <si>
    <t xml:space="preserve"> Jonesia denitrificans (strain ATCC 14870 / DSM 20603 / CIP 55134) (Listeria denitrificans).</t>
  </si>
  <si>
    <t xml:space="preserve"> NCBI_TaxID=471856 {ECO:0000313|EMBL:ACV08689.1, ECO:0000313|Proteomes:UP000000628};</t>
  </si>
  <si>
    <t xml:space="preserve"> Jonesiaceae</t>
  </si>
  <si>
    <t xml:space="preserve"> Jonesia.</t>
  </si>
  <si>
    <t xml:space="preserve"> Kangiella koreensis (strain DSM 16069 / KCTC 12182 / SW-125).</t>
  </si>
  <si>
    <t xml:space="preserve"> NCBI_TaxID=523791 {ECO:0000313|EMBL:ACV26728.1, ECO:0000313|Proteomes:UP000001231};</t>
  </si>
  <si>
    <t xml:space="preserve"> Kangiella.</t>
  </si>
  <si>
    <t xml:space="preserve"> NCBI_TaxID=523791 {ECO:0000313|EMBL:ACV26780.1, ECO:0000313|Proteomes:UP000001231};</t>
  </si>
  <si>
    <t xml:space="preserve"> Anaerococcus prevotii (strain ATCC 9321 / DSM 20548 / JCM 6508 / PC1) (Peptostreptococcus prevotii) (Peptococcus prevotii).</t>
  </si>
  <si>
    <t xml:space="preserve"> NCBI_TaxID=525919 {ECO:0000313|EMBL:ACV28969.1, ECO:0000313|Proteomes:UP000002294};</t>
  </si>
  <si>
    <t>Anaerococcus.</t>
  </si>
  <si>
    <t xml:space="preserve"> Nectria haematococca (strain 77-13-4 / ATCC MYA-4622 / FGSC 9596 / MPVI) (Fusarium solani subsp. pisi).</t>
  </si>
  <si>
    <t xml:space="preserve"> NCBI_TaxID=660122 {ECO:0000313|Proteomes:UP000005206};</t>
  </si>
  <si>
    <t xml:space="preserve"> Fusarium solani species complex.</t>
  </si>
  <si>
    <t xml:space="preserve"> Lactobacillus iners DSM 13335.</t>
  </si>
  <si>
    <t xml:space="preserve"> NCBI_TaxID=525328 {ECO:0000313|EMBL:EEW52567.1, ECO:0000313|Proteomes:UP000004115};</t>
  </si>
  <si>
    <t xml:space="preserve"> NCBI_TaxID=525328 {ECO:0000313|EMBL:EEW52581.1, ECO:0000313|Proteomes:UP000004115};</t>
  </si>
  <si>
    <t xml:space="preserve"> Desulfotomaculum acetoxidans (strain ATCC 49208 / DSM 771 / VKM B-1644).</t>
  </si>
  <si>
    <t xml:space="preserve"> NCBI_TaxID=485916 {ECO:0000313|EMBL:ACV61961.1, ECO:0000313|Proteomes:UP000002217};</t>
  </si>
  <si>
    <t xml:space="preserve"> NCBI_TaxID=485916 {ECO:0000313|EMBL:ACV63905.1, ECO:0000313|Proteomes:UP000002217};</t>
  </si>
  <si>
    <t xml:space="preserve"> Atopobium parvulum (strain ATCC 33793 / DSM 20469 / JCM 10300 / VPI 0546) (Streptococcus parvulus) (Peptostreptococcus parvulus).</t>
  </si>
  <si>
    <t xml:space="preserve"> NCBI_TaxID=521095 {ECO:0000313|EMBL:ACV51216.1, ECO:0000313|Proteomes:UP000000960};</t>
  </si>
  <si>
    <t>Atopobiaceae</t>
  </si>
  <si>
    <t xml:space="preserve"> Atopobium.</t>
  </si>
  <si>
    <t xml:space="preserve"> Eggerthella lenta (strain ATCC 25559 / DSM 2243 / JCM 9979 / NCTC 11813 / VPI 0255) (Eubacterium lentum).</t>
  </si>
  <si>
    <t xml:space="preserve"> NCBI_TaxID=479437 {ECO:0000313|EMBL:ACV55593.1, ECO:0000313|Proteomes:UP000001377};</t>
  </si>
  <si>
    <t xml:space="preserve"> Eggerthella.</t>
  </si>
  <si>
    <t xml:space="preserve"> Alicyclobacillus acidocaldarius subsp. acidocaldarius (strain ATCC 27009 / DSM 446 / JCM 5260 / NBRC 15652 / NCIMB 11725 / NRRL B-14509 / 104-1A) (Bacillus acidocaldarius).</t>
  </si>
  <si>
    <t xml:space="preserve"> NCBI_TaxID=521098 {ECO:0000313|EMBL:ACV58485.1, ECO:0000313|Proteomes:UP000001917};</t>
  </si>
  <si>
    <t xml:space="preserve"> Alicyclobacillaceae</t>
  </si>
  <si>
    <t>Alicyclobacillus.</t>
  </si>
  <si>
    <t xml:space="preserve"> Desulfohalobium retbaense (strain DSM 5692).</t>
  </si>
  <si>
    <t xml:space="preserve"> NCBI_TaxID=485915 {ECO:0000313|EMBL:ACV68961.1, ECO:0000313|Proteomes:UP000001052};</t>
  </si>
  <si>
    <t>Desulfohalobiaceae</t>
  </si>
  <si>
    <t xml:space="preserve"> Desulfohalobium.</t>
  </si>
  <si>
    <t xml:space="preserve"> NCBI_TaxID=485915 {ECO:0000313|EMBL:ACV69223.1, ECO:0000313|Proteomes:UP000001052};</t>
  </si>
  <si>
    <t xml:space="preserve"> Nakamurella multipartita (strain ATCC 700099 / DSM 44233 / JCM 9543 / Y-104) (Microsphaera multipartita).</t>
  </si>
  <si>
    <t xml:space="preserve"> NCBI_TaxID=479431 {ECO:0000313|EMBL:ACV78619.1, ECO:0000313|Proteomes:UP000002218};</t>
  </si>
  <si>
    <t xml:space="preserve"> Nakamurellales</t>
  </si>
  <si>
    <t xml:space="preserve"> Nakamurellaceae</t>
  </si>
  <si>
    <t>Nakamurella.</t>
  </si>
  <si>
    <t xml:space="preserve"> Enterococcus casseliflavus EC20.</t>
  </si>
  <si>
    <t xml:space="preserve"> NCBI_TaxID=565655 {ECO:0000313|EMBL:EEV37766.1, ECO:0000313|Proteomes:UP000012675};</t>
  </si>
  <si>
    <t xml:space="preserve"> Enterococcaceae</t>
  </si>
  <si>
    <t>Enterococcus.</t>
  </si>
  <si>
    <t xml:space="preserve"> NCBI_TaxID=565655 {ECO:0000313|EMBL:EEV40279.1, ECO:0000313|Proteomes:UP000012675};</t>
  </si>
  <si>
    <t xml:space="preserve"> NCBI_TaxID=9606 {ECO:0000313|Ensembl:ENSP00000400548, ECO:0000313|Proteomes:UP000005640};</t>
  </si>
  <si>
    <t xml:space="preserve"> Ammonifex degensii (strain DSM 10501 / KC4).</t>
  </si>
  <si>
    <t xml:space="preserve"> NCBI_TaxID=429009 {ECO:0000313|EMBL:ACX52771.1, ECO:0000313|Proteomes:UP000002620};</t>
  </si>
  <si>
    <t xml:space="preserve"> Moorella group</t>
  </si>
  <si>
    <t xml:space="preserve"> Ammonifex.</t>
  </si>
  <si>
    <t xml:space="preserve"> Verticillium alfalfae (strain VaMs.102 / ATCC MYA-4576 / FGSC 10136) (Verticillium wilt of alfalfa) (Verticillium albo-atrum).</t>
  </si>
  <si>
    <t xml:space="preserve"> NCBI_TaxID=526221 {ECO:0000313|Proteomes:UP000008698};</t>
  </si>
  <si>
    <t>Plectosphaerellaceae</t>
  </si>
  <si>
    <t xml:space="preserve"> Verticillium.</t>
  </si>
  <si>
    <t xml:space="preserve"> Streptomyces scabiei (strain 87.22).</t>
  </si>
  <si>
    <t xml:space="preserve"> NCBI_TaxID=680198 {ECO:0000313|EMBL:CBG69625.1, ECO:0000313|Proteomes:UP000001444};</t>
  </si>
  <si>
    <t xml:space="preserve"> NCBI_TaxID=680198 {ECO:0000313|EMBL:CBG75702.1, ECO:0000313|Proteomes:UP000001444};</t>
  </si>
  <si>
    <t xml:space="preserve"> Schizosaccharomyces pombe (strain 972 / ATCC 24843) (Fission yeast).</t>
  </si>
  <si>
    <t xml:space="preserve"> NCBI_TaxID=284812;</t>
  </si>
  <si>
    <t xml:space="preserve"> Arabidopsis thaliana (Mouse-ear cress).</t>
  </si>
  <si>
    <t xml:space="preserve"> NCBI_TaxID=3702;</t>
  </si>
  <si>
    <t xml:space="preserve"> Camelineae</t>
  </si>
  <si>
    <t>Arabidopsis.</t>
  </si>
  <si>
    <t xml:space="preserve"> Bos taurus (Bovine).</t>
  </si>
  <si>
    <t xml:space="preserve"> NCBI_TaxID=9913;</t>
  </si>
  <si>
    <t xml:space="preserve"> Laurasiatheria</t>
  </si>
  <si>
    <t xml:space="preserve"> Cetartiodactyla</t>
  </si>
  <si>
    <t xml:space="preserve"> Ruminantia</t>
  </si>
  <si>
    <t>Pecora</t>
  </si>
  <si>
    <t xml:space="preserve"> Bovidae</t>
  </si>
  <si>
    <t xml:space="preserve"> Bovinae</t>
  </si>
  <si>
    <t xml:space="preserve"> Bos.</t>
  </si>
  <si>
    <t xml:space="preserve"> NCBI_TaxID=6238;</t>
  </si>
  <si>
    <t xml:space="preserve"> Caenorhabditis elegans.</t>
  </si>
  <si>
    <t xml:space="preserve"> NCBI_TaxID=6239;</t>
  </si>
  <si>
    <t xml:space="preserve"> Dictyostelium discoideum (Slime mold).</t>
  </si>
  <si>
    <t xml:space="preserve"> NCBI_TaxID=44689;</t>
  </si>
  <si>
    <t xml:space="preserve"> Mycetozoa</t>
  </si>
  <si>
    <t xml:space="preserve"> Dictyosteliida</t>
  </si>
  <si>
    <t xml:space="preserve"> Dictyostelium.</t>
  </si>
  <si>
    <t xml:space="preserve"> Drosophila melanogaster (Fruit fly).</t>
  </si>
  <si>
    <t xml:space="preserve"> NCBI_TaxID=7227;</t>
  </si>
  <si>
    <t xml:space="preserve"> NCBI_TaxID=9606;</t>
  </si>
  <si>
    <t xml:space="preserve"> NCBI_TaxID=10090;</t>
  </si>
  <si>
    <t xml:space="preserve"> Comamonas testosteroni (strain CNB-2).</t>
  </si>
  <si>
    <t xml:space="preserve"> NCBI_TaxID=688245 {ECO:0000313|EMBL:ACY32866.1, ECO:0000313|Proteomes:UP000002360};</t>
  </si>
  <si>
    <t xml:space="preserve"> Comamonas.</t>
  </si>
  <si>
    <t xml:space="preserve"> Gordonia bronchialis (strain ATCC 25592 / DSM 43247 / JCM 3198 / NCTC 10667) (Rhodococcus bronchialis).</t>
  </si>
  <si>
    <t xml:space="preserve"> NCBI_TaxID=526226 {ECO:0000313|EMBL:ACY21439.1, ECO:0000313|Proteomes:UP000001219};</t>
  </si>
  <si>
    <t xml:space="preserve"> Gordoniaceae</t>
  </si>
  <si>
    <t xml:space="preserve"> Gordonia.</t>
  </si>
  <si>
    <t xml:space="preserve"> Rhodothermus marinus (strain ATCC 43812 / DSM 4252 / R-10) (Rhodothermus obamensis).</t>
  </si>
  <si>
    <t xml:space="preserve"> NCBI_TaxID=518766 {ECO:0000313|EMBL:ACY49010.1, ECO:0000313|Proteomes:UP000002221};</t>
  </si>
  <si>
    <t xml:space="preserve"> Bacteroidetes Order II. Incertae sedis</t>
  </si>
  <si>
    <t>Rhodothermaceae</t>
  </si>
  <si>
    <t xml:space="preserve"> Rhodothermus.</t>
  </si>
  <si>
    <t xml:space="preserve"> Plasmid pRMAR01 {ECO:0000313|EMBL:ACY49758.1, ECO:0000313|Proteomes:UP000002221}.</t>
  </si>
  <si>
    <t xml:space="preserve"> NCBI_TaxID=518766 {ECO:0000313|EMBL:ACY49758.1, ECO:0000313|Proteomes:UP000002221};</t>
  </si>
  <si>
    <t xml:space="preserve"> Phytophthora infestans (strain T30-4) (Potato late blight fungus).</t>
  </si>
  <si>
    <t xml:space="preserve"> NCBI_TaxID=403677 {ECO:0000313|Proteomes:UP000006643};</t>
  </si>
  <si>
    <t xml:space="preserve"> Peronosporales</t>
  </si>
  <si>
    <t xml:space="preserve"> Phytophthora.</t>
  </si>
  <si>
    <t xml:space="preserve"> Thermomonospora curvata (strain ATCC 19995 / DSM 43183 / JCM 3096 / NCIMB 10081).</t>
  </si>
  <si>
    <t xml:space="preserve"> NCBI_TaxID=471852 {ECO:0000313|EMBL:ACY98115.1, ECO:0000313|Proteomes:UP000001918};</t>
  </si>
  <si>
    <t xml:space="preserve"> Streptosporangiales</t>
  </si>
  <si>
    <t xml:space="preserve"> Thermomonosporaceae</t>
  </si>
  <si>
    <t>Thermomonospora.</t>
  </si>
  <si>
    <t xml:space="preserve"> NCBI_TaxID=471852 {ECO:0000313|EMBL:ACY98847.1, ECO:0000313|Proteomes:UP000001918};</t>
  </si>
  <si>
    <t xml:space="preserve"> NCBI_TaxID=471852 {ECO:0000313|EMBL:ACY97479.1, ECO:0000313|Proteomes:UP000001918};</t>
  </si>
  <si>
    <t xml:space="preserve"> Sebaldella termitidis (strain ATCC 33386 / NCTC 11300).</t>
  </si>
  <si>
    <t xml:space="preserve"> NCBI_TaxID=526218 {ECO:0000313|EMBL:ACZ07064.1, ECO:0000313|Proteomes:UP000000845};</t>
  </si>
  <si>
    <t xml:space="preserve"> Sebaldella.</t>
  </si>
  <si>
    <t xml:space="preserve"> Streptobacillus moniliformis (strain ATCC 14647 / DSM 12112 / NCTC 10651 / 9901).</t>
  </si>
  <si>
    <t xml:space="preserve"> NCBI_TaxID=519441 {ECO:0000313|EMBL:ACZ01416.1, ECO:0000313|Proteomes:UP000002072};</t>
  </si>
  <si>
    <t>Streptobacillus.</t>
  </si>
  <si>
    <t xml:space="preserve"> Sulfurospirillum deleyianum (strain ATCC 51133 / DSM 6946 / 5175).</t>
  </si>
  <si>
    <t xml:space="preserve"> NCBI_TaxID=525898 {ECO:0000313|EMBL:ACZ11101.1, ECO:0000313|Proteomes:UP000002222};</t>
  </si>
  <si>
    <t xml:space="preserve"> Sulfurospirillum.</t>
  </si>
  <si>
    <t xml:space="preserve"> NCBI_TaxID=525898 {ECO:0000313|EMBL:ACZ12474.1, ECO:0000313|Proteomes:UP000002222};</t>
  </si>
  <si>
    <t xml:space="preserve"> Thermanaerovibrio acidaminovorans (strain ATCC 49978 / DSM 6589 / Su883) (Selenomonas acidaminovorans).</t>
  </si>
  <si>
    <t xml:space="preserve"> NCBI_TaxID=525903 {ECO:0000313|EMBL:ACZ19787.1, ECO:0000313|Proteomes:UP000002030};</t>
  </si>
  <si>
    <t xml:space="preserve"> Synergistetes</t>
  </si>
  <si>
    <t xml:space="preserve"> Synergistia</t>
  </si>
  <si>
    <t xml:space="preserve"> Synergistales</t>
  </si>
  <si>
    <t xml:space="preserve"> Synergistaceae</t>
  </si>
  <si>
    <t>Thermanaerovibrio.</t>
  </si>
  <si>
    <t xml:space="preserve"> NCBI_TaxID=525903 {ECO:0000313|EMBL:ACZ18714.1, ECO:0000313|Proteomes:UP000002030};</t>
  </si>
  <si>
    <t xml:space="preserve"> Sanguibacter keddieii (strain ATCC 51767 / DSM 10542 / NCFB 3025 / ST-74).</t>
  </si>
  <si>
    <t xml:space="preserve"> NCBI_TaxID=446469 {ECO:0000313|EMBL:ACZ20567.1, ECO:0000313|Proteomes:UP000000322};</t>
  </si>
  <si>
    <t xml:space="preserve"> Sanguibacteraceae</t>
  </si>
  <si>
    <t>Sanguibacter.</t>
  </si>
  <si>
    <t xml:space="preserve"> Veillonella parvula (strain ATCC 10790 / DSM 2008 / JCM 12972 / Te3) (Veillonella alcalescens).</t>
  </si>
  <si>
    <t xml:space="preserve"> NCBI_TaxID=479436 {ECO:0000313|EMBL:ACZ25361.1, ECO:0000313|Proteomes:UP000007968};</t>
  </si>
  <si>
    <t>Veillonella.</t>
  </si>
  <si>
    <t xml:space="preserve"> NCBI_TaxID=479436 {ECO:0000313|EMBL:ACZ24018.1, ECO:0000313|Proteomes:UP000007968};</t>
  </si>
  <si>
    <t xml:space="preserve"> Xylanimonas cellulosilytica (strain DSM 15894 / CECT 5975 / LMG 20990 / XIL07).</t>
  </si>
  <si>
    <t xml:space="preserve"> NCBI_TaxID=446471 {ECO:0000313|EMBL:ACZ30261.1, ECO:0000313|Proteomes:UP000002255};</t>
  </si>
  <si>
    <t xml:space="preserve"> Promicromonosporaceae</t>
  </si>
  <si>
    <t>Xylanimonas.</t>
  </si>
  <si>
    <t xml:space="preserve"> Sphaerobacter thermophilus (strain DSM 20745 / S 6022).</t>
  </si>
  <si>
    <t xml:space="preserve"> NCBI_TaxID=479434 {ECO:0000313|EMBL:ACZ38380.1, ECO:0000313|Proteomes:UP000002027};</t>
  </si>
  <si>
    <t xml:space="preserve"> Sphaerobacteridae</t>
  </si>
  <si>
    <t xml:space="preserve"> Sphaerobacterales</t>
  </si>
  <si>
    <t>Sphaerobacterineae</t>
  </si>
  <si>
    <t xml:space="preserve"> Sphaerobacteraceae</t>
  </si>
  <si>
    <t xml:space="preserve"> Sphaerobacter.</t>
  </si>
  <si>
    <t xml:space="preserve"> NCBI_TaxID=479434 {ECO:0000313|EMBL:ACZ37757.1, ECO:0000313|Proteomes:UP000002027};</t>
  </si>
  <si>
    <t xml:space="preserve"> Thermobaculum terrenum (strain ATCC BAA-798 / YNP1).</t>
  </si>
  <si>
    <t xml:space="preserve"> NCBI_TaxID=525904 {ECO:0000313|EMBL:ACZ41713.1, ECO:0000313|Proteomes:UP000000323};</t>
  </si>
  <si>
    <t xml:space="preserve"> Thermobaculum.</t>
  </si>
  <si>
    <t xml:space="preserve"> Mycoplasma hominis (strain ATCC 23114 / NBRC 14850 / NCTC 10111 / PG21).</t>
  </si>
  <si>
    <t xml:space="preserve"> NCBI_TaxID=347256 {ECO:0000313|EMBL:CAX37473.1, ECO:0000313|Proteomes:UP000002631};</t>
  </si>
  <si>
    <t xml:space="preserve"> Methanocella paludicola (strain DSM 17711 / JCM 13418 / NBRC 101707 / SANAE).</t>
  </si>
  <si>
    <t xml:space="preserve"> NCBI_TaxID=304371 {ECO:0000313|EMBL:BAI61286.1, ECO:0000313|Proteomes:UP000001882};</t>
  </si>
  <si>
    <t xml:space="preserve"> Methanocellales</t>
  </si>
  <si>
    <t>Methanocellaceae</t>
  </si>
  <si>
    <t xml:space="preserve"> Methanocella.</t>
  </si>
  <si>
    <t xml:space="preserve"> NCBI_TaxID=304371 {ECO:0000313|EMBL:BAI61708.1, ECO:0000313|Proteomes:UP000001882};</t>
  </si>
  <si>
    <t xml:space="preserve"> NCBI_TaxID=304371 {ECO:0000313|EMBL:BAI62472.1, ECO:0000313|Proteomes:UP000001882};</t>
  </si>
  <si>
    <t xml:space="preserve"> Streptosporangium roseum (strain ATCC 12428 / DSM 43021 / JCM 3005 / NI 9100).</t>
  </si>
  <si>
    <t xml:space="preserve"> NCBI_TaxID=479432 {ECO:0000313|EMBL:ACZ85152.1, ECO:0000313|Proteomes:UP000002029};</t>
  </si>
  <si>
    <t xml:space="preserve"> Streptosporangiaceae</t>
  </si>
  <si>
    <t>Streptosporangium.</t>
  </si>
  <si>
    <t xml:space="preserve"> Rothia mucilaginosa (strain DY-18) (Stomatococcus mucilaginosus).</t>
  </si>
  <si>
    <t xml:space="preserve"> NCBI_TaxID=680646 {ECO:0000313|Proteomes:UP000001883};</t>
  </si>
  <si>
    <t xml:space="preserve"> Rothia.</t>
  </si>
  <si>
    <t xml:space="preserve"> Kribbella flavida (strain DSM 17836 / JCM 10339 / NBRC 14399).</t>
  </si>
  <si>
    <t xml:space="preserve"> NCBI_TaxID=479435 {ECO:0000313|EMBL:ADB32045.1, ECO:0000313|Proteomes:UP000007967};</t>
  </si>
  <si>
    <t>Kribbella.</t>
  </si>
  <si>
    <t xml:space="preserve"> NCBI_TaxID=479435 {ECO:0000313|EMBL:ADB32268.1, ECO:0000313|Proteomes:UP000007967};</t>
  </si>
  <si>
    <t xml:space="preserve"> Spirosoma linguale (strain ATCC 33905 / DSM 74 / LMG 10896).</t>
  </si>
  <si>
    <t xml:space="preserve"> NCBI_TaxID=504472 {ECO:0000313|EMBL:ADB41050.1, ECO:0000313|Proteomes:UP000002028};</t>
  </si>
  <si>
    <t>Spirosoma.</t>
  </si>
  <si>
    <t xml:space="preserve"> NCBI_TaxID=504472 {ECO:0000313|EMBL:ADB38732.1, ECO:0000313|Proteomes:UP000002028};</t>
  </si>
  <si>
    <t xml:space="preserve"> Pirellula staleyi (strain ATCC 27377 / DSM 6068 / ICPB 4128) (Pirella staleyi).</t>
  </si>
  <si>
    <t xml:space="preserve"> NCBI_TaxID=530564 {ECO:0000313|EMBL:ADB16712.1, ECO:0000313|Proteomes:UP000001887};</t>
  </si>
  <si>
    <t xml:space="preserve"> Planctomycetes</t>
  </si>
  <si>
    <t xml:space="preserve"> Planctomycetia</t>
  </si>
  <si>
    <t xml:space="preserve"> Planctomycetales</t>
  </si>
  <si>
    <t>Planctomycetaceae</t>
  </si>
  <si>
    <t xml:space="preserve"> Pirellula.</t>
  </si>
  <si>
    <t xml:space="preserve"> NCBI_TaxID=530564 {ECO:0000313|EMBL:ADB19111.1, ECO:0000313|Proteomes:UP000001887};</t>
  </si>
  <si>
    <t xml:space="preserve"> NCBI_TaxID=530564 {ECO:0000313|EMBL:ADB15568.1, ECO:0000313|Proteomes:UP000001887};</t>
  </si>
  <si>
    <t xml:space="preserve"> Archaeoglobus profundus (strain DSM 5631 / JCM 9629 / NBRC 100127 / Av18).</t>
  </si>
  <si>
    <t xml:space="preserve"> NCBI_TaxID=572546 {ECO:0000313|EMBL:ADB57082.1, ECO:0000313|Proteomes:UP000001901};</t>
  </si>
  <si>
    <t xml:space="preserve"> Archaeoglobus.</t>
  </si>
  <si>
    <t xml:space="preserve"> NCBI_TaxID=572546 {ECO:0000313|EMBL:ADB57508.1, ECO:0000313|Proteomes:UP000001901};</t>
  </si>
  <si>
    <t xml:space="preserve"> Acidaminococcus fermentans (strain ATCC 25085 / DSM 20731 / VR4).</t>
  </si>
  <si>
    <t xml:space="preserve"> NCBI_TaxID=591001 {ECO:0000313|EMBL:ADB46950.1, ECO:0000313|Proteomes:UP000001902};</t>
  </si>
  <si>
    <t>Acidaminococcaceae</t>
  </si>
  <si>
    <t xml:space="preserve"> Acidaminococcus.</t>
  </si>
  <si>
    <t xml:space="preserve"> NCBI_TaxID=591001 {ECO:0000313|EMBL:ADB47390.1, ECO:0000313|Proteomes:UP000001902};</t>
  </si>
  <si>
    <t xml:space="preserve"> Haloterrigena turkmenica (strain ATCC 51198 / DSM 5511 / NCIMB 13204 / VKM B-1734) (Halococcus turkmenicus).</t>
  </si>
  <si>
    <t xml:space="preserve"> NCBI_TaxID=543526 {ECO:0000313|EMBL:ADB62265.1, ECO:0000313|Proteomes:UP000001903};</t>
  </si>
  <si>
    <t xml:space="preserve"> Natrialbales</t>
  </si>
  <si>
    <t xml:space="preserve"> Natrialbaceae</t>
  </si>
  <si>
    <t>Haloterrigena.</t>
  </si>
  <si>
    <t xml:space="preserve"> NCBI_TaxID=543526 {ECO:0000313|EMBL:ADB61475.1, ECO:0000313|Proteomes:UP000001903};</t>
  </si>
  <si>
    <t xml:space="preserve"> Geodermatophilus obscurus (strain ATCC 25078 / DSM 43160 / JCM 3152 / G-20).</t>
  </si>
  <si>
    <t xml:space="preserve"> NCBI_TaxID=526225 {ECO:0000313|EMBL:ADB76511.1, ECO:0000313|Proteomes:UP000001382};</t>
  </si>
  <si>
    <t xml:space="preserve"> Geodermatophilales</t>
  </si>
  <si>
    <t xml:space="preserve"> Geodermatophilaceae</t>
  </si>
  <si>
    <t>Geodermatophilus.</t>
  </si>
  <si>
    <t xml:space="preserve"> Naegleria gruberi (Amoeba).</t>
  </si>
  <si>
    <t xml:space="preserve"> NCBI_TaxID=5762 {ECO:0000313|Proteomes:UP000006671};</t>
  </si>
  <si>
    <t xml:space="preserve"> Heterolobosea</t>
  </si>
  <si>
    <t xml:space="preserve"> Schizopyrenida</t>
  </si>
  <si>
    <t xml:space="preserve"> Vahlkampfiidae</t>
  </si>
  <si>
    <t xml:space="preserve"> Naegleria.</t>
  </si>
  <si>
    <t xml:space="preserve"> Polysphondylium pallidum (Cellular slime mold).</t>
  </si>
  <si>
    <t xml:space="preserve"> NCBI_TaxID=13642 {ECO:0000313|Proteomes:UP000001396};</t>
  </si>
  <si>
    <t xml:space="preserve"> Polysphondylium.</t>
  </si>
  <si>
    <t xml:space="preserve"> Methanobrevibacter ruminantium (strain ATCC 35063 / DSM 1093 / JCM 13430 / OCM 146 / M1) (Methanobacterium ruminantium).</t>
  </si>
  <si>
    <t xml:space="preserve"> NCBI_TaxID=634498 {ECO:0000313|EMBL:ADC47828.1, ECO:0000313|Proteomes:UP000008680};</t>
  </si>
  <si>
    <t xml:space="preserve"> NCBI_TaxID=634498 {ECO:0000313|EMBL:ADC46774.1, ECO:0000313|Proteomes:UP000008680};</t>
  </si>
  <si>
    <t xml:space="preserve"> Geobacillus sp. (strain Y412MC10).</t>
  </si>
  <si>
    <t xml:space="preserve"> NCBI_TaxID=481743 {ECO:0000313|EMBL:ACX66356.1, ECO:0000313|Proteomes:UP000002381};</t>
  </si>
  <si>
    <t xml:space="preserve"> NCBI_TaxID=481743 {ECO:0000313|EMBL:ACX65237.1, ECO:0000313|Proteomes:UP000002381};</t>
  </si>
  <si>
    <t xml:space="preserve"> NCBI_TaxID=481743 {ECO:0000313|EMBL:ACX67827.1, ECO:0000313|Proteomes:UP000002381};</t>
  </si>
  <si>
    <t xml:space="preserve"> Atelocyanobacterium thalassa (isolate ALOHA).</t>
  </si>
  <si>
    <t xml:space="preserve"> NCBI_TaxID=1453429 {ECO:0000313|Proteomes:UP000001405};</t>
  </si>
  <si>
    <t>Candidatus Atelocyanobacterium.</t>
  </si>
  <si>
    <t xml:space="preserve"> Conexibacter woesei (strain DSM 14684 / JCM 11494 / NBRC 100937 / ID131577).</t>
  </si>
  <si>
    <t xml:space="preserve"> NCBI_TaxID=469383 {ECO:0000313|EMBL:ADB51656.1, ECO:0000313|Proteomes:UP000008229};</t>
  </si>
  <si>
    <t xml:space="preserve"> Thermoleophilia</t>
  </si>
  <si>
    <t xml:space="preserve"> Solirubrobacterales</t>
  </si>
  <si>
    <t>Conexibacteraceae</t>
  </si>
  <si>
    <t xml:space="preserve"> Conexibacter.</t>
  </si>
  <si>
    <t xml:space="preserve"> Bacillus pseudofirmus (strain OF4).</t>
  </si>
  <si>
    <t xml:space="preserve"> NCBI_TaxID=398511 {ECO:0000313|EMBL:ADC51396.1, ECO:0000313|Proteomes:UP000001544};</t>
  </si>
  <si>
    <t xml:space="preserve"> NCBI_TaxID=398511 {ECO:0000313|EMBL:ADC51970.1, ECO:0000313|Proteomes:UP000001544};</t>
  </si>
  <si>
    <t xml:space="preserve"> NCBI_TaxID=398511 {ECO:0000313|EMBL:ADC48289.1, ECO:0000313|Proteomes:UP000001544};</t>
  </si>
  <si>
    <t xml:space="preserve"> Legionella longbeachae serogroup 1 (strain NSW150).</t>
  </si>
  <si>
    <t xml:space="preserve"> NCBI_TaxID=661367 {ECO:0000313|EMBL:CBJ12601.1, ECO:0000313|Proteomes:UP000001060};</t>
  </si>
  <si>
    <t xml:space="preserve"> Megasphaera genomosp. type_1 str. 28L.</t>
  </si>
  <si>
    <t xml:space="preserve"> NCBI_TaxID=699218 {ECO:0000313|EMBL:EFD94168.1, ECO:0000313|Proteomes:UP000003242};</t>
  </si>
  <si>
    <t>Megasphaera.</t>
  </si>
  <si>
    <t xml:space="preserve"> Deferribacter desulfuricans (strain DSM 14783 / JCM 11476 / NBRC 101012 / SSM1).</t>
  </si>
  <si>
    <t xml:space="preserve"> NCBI_TaxID=639282 {ECO:0000313|EMBL:BAI79902.1, ECO:0000313|Proteomes:UP000001520};</t>
  </si>
  <si>
    <t xml:space="preserve"> Deferribacteres</t>
  </si>
  <si>
    <t xml:space="preserve"> Deferribacterales</t>
  </si>
  <si>
    <t xml:space="preserve"> Deferribacteraceae</t>
  </si>
  <si>
    <t>Deferribacter.</t>
  </si>
  <si>
    <t xml:space="preserve"> Meiothermus ruber (strain ATCC 35948 / DSM 1279 / VKM B-1258 / 21) (Thermus ruber).</t>
  </si>
  <si>
    <t xml:space="preserve"> NCBI_TaxID=504728 {ECO:0000313|EMBL:AGK05975.1, ECO:0000313|Proteomes:UP000013026};</t>
  </si>
  <si>
    <t xml:space="preserve"> Thermales</t>
  </si>
  <si>
    <t xml:space="preserve"> Thermaceae</t>
  </si>
  <si>
    <t>Meiothermus.</t>
  </si>
  <si>
    <t xml:space="preserve"> Stackebrandtia nassauensis (strain DSM 44728 / NRRL B-16338 / NBRC 102104 / LLR-40K-21).</t>
  </si>
  <si>
    <t xml:space="preserve"> NCBI_TaxID=446470 {ECO:0000313|EMBL:ADD43921.1, ECO:0000313|Proteomes:UP000000844};</t>
  </si>
  <si>
    <t xml:space="preserve"> Glycomycetales</t>
  </si>
  <si>
    <t xml:space="preserve"> Glycomycetaceae</t>
  </si>
  <si>
    <t>Stackebrandtia.</t>
  </si>
  <si>
    <t xml:space="preserve"> NCBI_TaxID=446470 {ECO:0000313|EMBL:ADD44776.1, ECO:0000313|Proteomes:UP000000844};</t>
  </si>
  <si>
    <t xml:space="preserve"> Mageeibacillus indolicus (strain UPII9-5) (Clostridiales genomosp. BVAB3 (strain UPII9-5)).</t>
  </si>
  <si>
    <t xml:space="preserve"> NCBI_TaxID=699246 {ECO:0000313|EMBL:ADC91589.1, ECO:0000313|Proteomes:UP000008234};</t>
  </si>
  <si>
    <t>Mageeibacillus.</t>
  </si>
  <si>
    <t xml:space="preserve"> Ferroglobus placidus (strain DSM 10642 / AEDII12DO).</t>
  </si>
  <si>
    <t xml:space="preserve"> NCBI_TaxID=589924 {ECO:0000313|EMBL:ADC65019.1, ECO:0000313|Proteomes:UP000002613};</t>
  </si>
  <si>
    <t xml:space="preserve"> Ferroglobus.</t>
  </si>
  <si>
    <t xml:space="preserve"> NCBI_TaxID=589924 {ECO:0000313|EMBL:ADC65080.1, ECO:0000313|Proteomes:UP000002613};</t>
  </si>
  <si>
    <t xml:space="preserve"> NCBI_TaxID=589924 {ECO:0000313|EMBL:ADC64759.1, ECO:0000313|Proteomes:UP000002613};</t>
  </si>
  <si>
    <t xml:space="preserve"> Thioalkalivibrio sp. (strain K90mix).</t>
  </si>
  <si>
    <t xml:space="preserve"> NCBI_TaxID=396595 {ECO:0000313|EMBL:ADC72397.1, ECO:0000313|Proteomes:UP000009099};</t>
  </si>
  <si>
    <t xml:space="preserve"> Natrialba magadii (strain ATCC 43099 / DSM 3394 / NCIMB 2190 / MS3) (Natronobacterium magadii).</t>
  </si>
  <si>
    <t xml:space="preserve"> NCBI_TaxID=547559 {ECO:0000313|EMBL:ADD04892.1, ECO:0000313|Proteomes:UP000001879};</t>
  </si>
  <si>
    <t>Natrialba.</t>
  </si>
  <si>
    <t xml:space="preserve"> NCBI_TaxID=547559 {ECO:0000313|EMBL:ADD03916.1, ECO:0000313|Proteomes:UP000001879};</t>
  </si>
  <si>
    <t xml:space="preserve"> NCBI_TaxID=547559 {ECO:0000313|EMBL:ADD04030.1, ECO:0000313|Proteomes:UP000001879};</t>
  </si>
  <si>
    <t xml:space="preserve"> Helicobacter mustelae (strain ATCC 43772 / LMG 18044 / NCTC 12198 / 12198) (Campylobacter mustelae).</t>
  </si>
  <si>
    <t xml:space="preserve"> NCBI_TaxID=679897 {ECO:0000313|EMBL:CBG39301.1, ECO:0000313|Proteomes:UP000001522};</t>
  </si>
  <si>
    <t xml:space="preserve"> Rattus norvegicus (Rat).</t>
  </si>
  <si>
    <t xml:space="preserve"> NCBI_TaxID=10116 {ECO:0000313|Ensembl:ENSRNOP00000008612, ECO:0000313|Proteomes:UP000002494};</t>
  </si>
  <si>
    <t xml:space="preserve"> Rattus.</t>
  </si>
  <si>
    <t xml:space="preserve"> Arthroderma benhamiae (strain ATCC MYA-4681 / CBS 112371) (Trichophyton mentagrophytes).</t>
  </si>
  <si>
    <t xml:space="preserve"> NCBI_TaxID=663331 {ECO:0000313|EMBL:EFE31939.1, ECO:0000313|Proteomes:UP000008866};</t>
  </si>
  <si>
    <t xml:space="preserve"> NCBI_TaxID=663331 {ECO:0000313|EMBL:EFE31023.1, ECO:0000313|Proteomes:UP000008866};</t>
  </si>
  <si>
    <t xml:space="preserve"> Haloferax volcanii (strain ATCC 29605 / DSM 3757 / JCM 8879 / NBRC 14742 / NCIMB 2012 / VKM B-1768 / DS2) (Halobacterium volcanii).</t>
  </si>
  <si>
    <t xml:space="preserve"> NCBI_TaxID=309800 {ECO:0000313|EMBL:ADE03616.1, ECO:0000313|Proteomes:UP000008243};</t>
  </si>
  <si>
    <t>Haloferax.</t>
  </si>
  <si>
    <t xml:space="preserve"> NCBI_TaxID=309800 {ECO:0000313|EMBL:ADE04376.1, ECO:0000313|Proteomes:UP000008243};</t>
  </si>
  <si>
    <t xml:space="preserve"> Denitrovibrio acetiphilus (strain DSM 12809 / N2460).</t>
  </si>
  <si>
    <t xml:space="preserve"> NCBI_TaxID=522772 {ECO:0000313|EMBL:ADD69511.1, ECO:0000313|Proteomes:UP000002012};</t>
  </si>
  <si>
    <t>Denitrovibrio.</t>
  </si>
  <si>
    <t xml:space="preserve"> Coprococcus catus GD/7.</t>
  </si>
  <si>
    <t xml:space="preserve"> NCBI_TaxID=717962 {ECO:0000313|EMBL:CBK79078.1, ECO:0000313|Proteomes:UP000008798};</t>
  </si>
  <si>
    <t xml:space="preserve"> Lachnospiraceae</t>
  </si>
  <si>
    <t>Coprococcus.</t>
  </si>
  <si>
    <t xml:space="preserve"> [Eubacterium] siraeum 70/3.</t>
  </si>
  <si>
    <t xml:space="preserve"> NCBI_TaxID=657319 {ECO:0000313|EMBL:CBK95913.1, ECO:0000313|Proteomes:UP000008803};</t>
  </si>
  <si>
    <t xml:space="preserve"> Faecalibacterium prausnitzii L2-6.</t>
  </si>
  <si>
    <t xml:space="preserve"> NCBI_TaxID=718252 {ECO:0000313|EMBL:CBK99073.1, ECO:0000313|Proteomes:UP000008804};</t>
  </si>
  <si>
    <t>Faecalibacterium.</t>
  </si>
  <si>
    <t xml:space="preserve"> NCBI_TaxID=718252 {ECO:0000313|EMBL:CBK98179.1, ECO:0000313|Proteomes:UP000008804};</t>
  </si>
  <si>
    <t xml:space="preserve"> Faecalibacterium prausnitzii SL3/3.</t>
  </si>
  <si>
    <t xml:space="preserve"> NCBI_TaxID=657322 {ECO:0000313|EMBL:CBL02356.1, ECO:0000313|Proteomes:UP000007059};</t>
  </si>
  <si>
    <t xml:space="preserve"> Megamonas hypermegale ART12/1.</t>
  </si>
  <si>
    <t xml:space="preserve"> NCBI_TaxID=657316 {ECO:0000313|EMBL:CBL06000.1, ECO:0000313|Proteomes:UP000008806};</t>
  </si>
  <si>
    <t>Megamonas.</t>
  </si>
  <si>
    <t xml:space="preserve"> Roseburia intestinalis XB6B4.</t>
  </si>
  <si>
    <t xml:space="preserve"> NCBI_TaxID=718255 {ECO:0000313|EMBL:CBL11805.1, ECO:0000313|Proteomes:UP000008953};</t>
  </si>
  <si>
    <t>Roseburia.</t>
  </si>
  <si>
    <t xml:space="preserve"> NCBI_TaxID=718255 {ECO:0000313|EMBL:CBL12811.1, ECO:0000313|Proteomes:UP000008953};</t>
  </si>
  <si>
    <t xml:space="preserve"> Ruminococcus champanellensis (strain DSM 18848 / JCM 17042 / KCTC 15320 / 18P13).</t>
  </si>
  <si>
    <t xml:space="preserve"> NCBI_TaxID=213810 {ECO:0000313|EMBL:CBL16966.1, ECO:0000313|Proteomes:UP000007054};</t>
  </si>
  <si>
    <t>Ruminococcus.</t>
  </si>
  <si>
    <t xml:space="preserve"> Ruminococcus sp. SR1/5.</t>
  </si>
  <si>
    <t xml:space="preserve"> NCBI_TaxID=657323 {ECO:0000313|EMBL:CBL19766.1, ECO:0000313|Proteomes:UP000007055};</t>
  </si>
  <si>
    <t xml:space="preserve"> Blautia obeum A2-162.</t>
  </si>
  <si>
    <t xml:space="preserve"> NCBI_TaxID=657314 {ECO:0000313|EMBL:CBL21850.1, ECO:0000313|Proteomes:UP000008955};</t>
  </si>
  <si>
    <t>Blautia.</t>
  </si>
  <si>
    <t xml:space="preserve"> Ruminococcus torques L2-14.</t>
  </si>
  <si>
    <t xml:space="preserve"> NCBI_TaxID=657313 {ECO:0000313|EMBL:CBL26277.1, ECO:0000313|Proteomes:UP000008956};</t>
  </si>
  <si>
    <t xml:space="preserve"> butyrate-producing bacterium SM4/1.</t>
  </si>
  <si>
    <t xml:space="preserve"> NCBI_TaxID=245012 {ECO:0000313|EMBL:CBL36965.1, ECO:0000313|Proteomes:UP000008959};</t>
  </si>
  <si>
    <t xml:space="preserve"> Clostridiales.</t>
  </si>
  <si>
    <t>D4MVV0_ANAHA</t>
  </si>
  <si>
    <t xml:space="preserve"> Anaerostipes hadrus.</t>
  </si>
  <si>
    <t xml:space="preserve"> NCBI_TaxID=649756 {ECO:0000313|EMBL:CBL39516.1, ECO:0000313|Proteomes:UP000008960};</t>
  </si>
  <si>
    <t>Anaerostipes.</t>
  </si>
  <si>
    <t xml:space="preserve"> Turicibacter sanguinis PC909.</t>
  </si>
  <si>
    <t xml:space="preserve"> NCBI_TaxID=702450 {ECO:0000313|EMBL:EFF65058.1, ECO:0000313|Proteomes:UP000002938};</t>
  </si>
  <si>
    <t xml:space="preserve"> Erysipelotrichia</t>
  </si>
  <si>
    <t xml:space="preserve"> Erysipelotrichales</t>
  </si>
  <si>
    <t>Erysipelotrichaceae</t>
  </si>
  <si>
    <t xml:space="preserve"> Turicibacter.</t>
  </si>
  <si>
    <t xml:space="preserve"> NCBI_TaxID=702450 {ECO:0000313|EMBL:EFF64027.1, ECO:0000313|Proteomes:UP000002938};</t>
  </si>
  <si>
    <t xml:space="preserve"> NCBI_TaxID=702450 {ECO:0000313|EMBL:EFF63167.1, ECO:0000313|Proteomes:UP000002938};</t>
  </si>
  <si>
    <t xml:space="preserve"> Sphingobium japonicum (strain NBRC 101211 / UT26S).</t>
  </si>
  <si>
    <t xml:space="preserve"> NCBI_TaxID=452662 {ECO:0000313|EMBL:BAI95311.1, ECO:0000313|Proteomes:UP000007753};</t>
  </si>
  <si>
    <t xml:space="preserve"> Sphingobium.</t>
  </si>
  <si>
    <t xml:space="preserve"> NCBI_TaxID=452662 {ECO:0000313|EMBL:BAI96173.1, ECO:0000313|Proteomes:UP000007753};</t>
  </si>
  <si>
    <t xml:space="preserve"> NCBI_TaxID=452662 {ECO:0000313|EMBL:BAI97424.1, ECO:0000313|Proteomes:UP000007753};</t>
  </si>
  <si>
    <t xml:space="preserve"> Arthrospira platensis (strain NIES-39 / IAM M-135) (Spirulina platensis).</t>
  </si>
  <si>
    <t xml:space="preserve"> NCBI_TaxID=696747 {ECO:0000313|EMBL:BAI92171.1, ECO:0000313|Proteomes:UP000006803};</t>
  </si>
  <si>
    <t>Arthrospira.</t>
  </si>
  <si>
    <t xml:space="preserve"> Rhodobacter capsulatus (strain ATCC BAA-309 / NBRC 16581 / SB1003).</t>
  </si>
  <si>
    <t xml:space="preserve"> NCBI_TaxID=272942 {ECO:0000313|EMBL:ADE85285.1, ECO:0000313|Proteomes:UP000002361};</t>
  </si>
  <si>
    <t xml:space="preserve"> Rhodobacter.</t>
  </si>
  <si>
    <t xml:space="preserve"> Zunongwangia profunda (strain DSM 18752 / CCTCC AB 206139 / SM-A87).</t>
  </si>
  <si>
    <t xml:space="preserve"> NCBI_TaxID=655815 {ECO:0000313|EMBL:ADF53725.1, ECO:0000313|Proteomes:UP000001654};</t>
  </si>
  <si>
    <t xml:space="preserve"> Zunongwangia.</t>
  </si>
  <si>
    <t xml:space="preserve"> Puniceispirillum marinum (strain IMCC1322).</t>
  </si>
  <si>
    <t xml:space="preserve"> NCBI_TaxID=488538 {ECO:0000313|EMBL:ADE38400.1, ECO:0000313|Proteomes:UP000007460};</t>
  </si>
  <si>
    <t xml:space="preserve"> SAR116 cluster</t>
  </si>
  <si>
    <t>Candidatus Puniceispirillum.</t>
  </si>
  <si>
    <t xml:space="preserve"> Nitrosococcus halophilus (strain Nc4).</t>
  </si>
  <si>
    <t xml:space="preserve"> NCBI_TaxID=472759 {ECO:0000313|EMBL:ADE13877.1, ECO:0000313|Proteomes:UP000001844};</t>
  </si>
  <si>
    <t>Chromatiaceae</t>
  </si>
  <si>
    <t xml:space="preserve"> Nitrosococcus.</t>
  </si>
  <si>
    <t xml:space="preserve"> NCBI_TaxID=472759 {ECO:0000313|EMBL:ADE13329.1, ECO:0000313|Proteomes:UP000001844};</t>
  </si>
  <si>
    <t xml:space="preserve"> Bacillus megaterium (strain DSM 319).</t>
  </si>
  <si>
    <t xml:space="preserve"> NCBI_TaxID=592022 {ECO:0000313|EMBL:ADF38181.1, ECO:0000313|Proteomes:UP000002365};</t>
  </si>
  <si>
    <t xml:space="preserve"> NCBI_TaxID=592022 {ECO:0000313|EMBL:ADF38412.1, ECO:0000313|Proteomes:UP000002365};</t>
  </si>
  <si>
    <t xml:space="preserve"> NCBI_TaxID=592022 {ECO:0000313|EMBL:ADF40953.1, ECO:0000313|Proteomes:UP000002365};</t>
  </si>
  <si>
    <t xml:space="preserve"> Mycoplasma crocodyli (strain ATCC 51981 / MP145).</t>
  </si>
  <si>
    <t xml:space="preserve"> NCBI_TaxID=512564 {ECO:0000313|EMBL:ADE19861.1, ECO:0000313|Proteomes:UP000001845};</t>
  </si>
  <si>
    <t xml:space="preserve"> Methanohalophilus mahii (strain ATCC 35705 / DSM 5219 / SLP).</t>
  </si>
  <si>
    <t xml:space="preserve"> NCBI_TaxID=547558 {ECO:0000313|EMBL:ADE37048.1, ECO:0000313|Proteomes:UP000001059};</t>
  </si>
  <si>
    <t>Methanosarcinaceae</t>
  </si>
  <si>
    <t xml:space="preserve"> Methanohalophilus.</t>
  </si>
  <si>
    <t xml:space="preserve"> NCBI_TaxID=547558 {ECO:0000313|EMBL:ADE36278.1, ECO:0000313|Proteomes:UP000001059};</t>
  </si>
  <si>
    <t xml:space="preserve"> NCBI_TaxID=547558 {ECO:0000313|EMBL:ADE36699.1, ECO:0000313|Proteomes:UP000001059};</t>
  </si>
  <si>
    <t xml:space="preserve"> Aminobacterium colombiense (strain DSM 12261 / ALA-1).</t>
  </si>
  <si>
    <t xml:space="preserve"> NCBI_TaxID=572547 {ECO:0000313|EMBL:ADE56552.1, ECO:0000313|Proteomes:UP000002366};</t>
  </si>
  <si>
    <t>Aminobacterium.</t>
  </si>
  <si>
    <t xml:space="preserve"> NCBI_TaxID=572547 {ECO:0000313|EMBL:ADE57584.1, ECO:0000313|Proteomes:UP000002366};</t>
  </si>
  <si>
    <t xml:space="preserve"> Coraliomargarita akajimensis (strain DSM 45221 / IAM 15411 / JCM 23193 / KCTC 12865).</t>
  </si>
  <si>
    <t xml:space="preserve"> NCBI_TaxID=583355 {ECO:0000313|EMBL:ADE54319.1, ECO:0000313|Proteomes:UP000000925};</t>
  </si>
  <si>
    <t xml:space="preserve"> Puniceicoccales</t>
  </si>
  <si>
    <t>Puniceicoccaceae</t>
  </si>
  <si>
    <t xml:space="preserve"> Coraliomargarita.</t>
  </si>
  <si>
    <t xml:space="preserve"> NCBI_TaxID=583355 {ECO:0000313|EMBL:ADE55472.1, ECO:0000313|Proteomes:UP000000925};</t>
  </si>
  <si>
    <t xml:space="preserve"> Tuber melanosporum (strain Mel28) (Perigord black truffle).</t>
  </si>
  <si>
    <t xml:space="preserve"> NCBI_TaxID=656061 {ECO:0000313|EMBL:CAZ83176.1, ECO:0000313|Proteomes:UP000006911};</t>
  </si>
  <si>
    <t xml:space="preserve"> Pezizomycetes</t>
  </si>
  <si>
    <t>Pezizales</t>
  </si>
  <si>
    <t xml:space="preserve"> Tuberaceae</t>
  </si>
  <si>
    <t xml:space="preserve"> Tuber.</t>
  </si>
  <si>
    <t xml:space="preserve"> NCBI_TaxID=656061 {ECO:0000313|EMBL:CAZ86213.1, ECO:0000313|Proteomes:UP000006911};</t>
  </si>
  <si>
    <t xml:space="preserve"> Candidatus Methylomirabilis oxyfera.</t>
  </si>
  <si>
    <t xml:space="preserve"> NCBI_TaxID=671143 {ECO:0000313|EMBL:CBE69696.1, ECO:0000313|Proteomes:UP000006898};</t>
  </si>
  <si>
    <t xml:space="preserve"> candidate division NC10</t>
  </si>
  <si>
    <t xml:space="preserve"> Candidatus Methylomirabilis.</t>
  </si>
  <si>
    <t xml:space="preserve"> Komagataeibacter hansenii ATCC 23769.</t>
  </si>
  <si>
    <t xml:space="preserve"> NCBI_TaxID=714995 {ECO:0000313|EMBL:EFG83500.1, ECO:0000313|Proteomes:UP000006468};</t>
  </si>
  <si>
    <t xml:space="preserve"> Komagataeibacter.</t>
  </si>
  <si>
    <t xml:space="preserve"> Thermosphaera aggregans (strain DSM 11486 / M11TL).</t>
  </si>
  <si>
    <t xml:space="preserve"> NCBI_TaxID=633148 {ECO:0000313|EMBL:ADG91519.1, ECO:0000313|Proteomes:UP000002376};</t>
  </si>
  <si>
    <t xml:space="preserve"> Thermosphaera.</t>
  </si>
  <si>
    <t xml:space="preserve"> NCBI_TaxID=633148 {ECO:0000313|EMBL:ADG91587.1, ECO:0000313|Proteomes:UP000002376};</t>
  </si>
  <si>
    <t xml:space="preserve"> Cellulomonas flavigena (strain ATCC 482 / DSM 20109 / NCIB 8073 / NRS 134).</t>
  </si>
  <si>
    <t xml:space="preserve"> NCBI_TaxID=446466 {ECO:0000313|EMBL:ADG74428.1, ECO:0000313|Proteomes:UP000000849};</t>
  </si>
  <si>
    <t xml:space="preserve"> Cellulomonadaceae</t>
  </si>
  <si>
    <t>Cellulomonas.</t>
  </si>
  <si>
    <t xml:space="preserve"> Tsukamurella paurometabola (strain ATCC 8368 / DSM 20162 / JCM 10117 / NBRC 16120 / NCTC 13040) (Corynebacterium paurometabolum).</t>
  </si>
  <si>
    <t xml:space="preserve"> NCBI_TaxID=521096 {ECO:0000313|EMBL:ADG78381.1, ECO:0000313|Proteomes:UP000001213};</t>
  </si>
  <si>
    <t xml:space="preserve"> Tsukamurellaceae</t>
  </si>
  <si>
    <t>Tsukamurella.</t>
  </si>
  <si>
    <t xml:space="preserve"> Arcobacter nitrofigilis (strain ATCC 33309 / DSM 7299 / LMG 7604 / NCTC 12251 / CI) (Campylobacter nitrofigilis).</t>
  </si>
  <si>
    <t xml:space="preserve"> NCBI_TaxID=572480 {ECO:0000313|EMBL:ADG91817.1, ECO:0000313|Proteomes:UP000000939};</t>
  </si>
  <si>
    <t xml:space="preserve"> Methanocaldococcus infernus (strain DSM 11812 / JCM 15783 / ME).</t>
  </si>
  <si>
    <t xml:space="preserve"> NCBI_TaxID=573063 {ECO:0000313|EMBL:ADG13410.1, ECO:0000313|Proteomes:UP000002061};</t>
  </si>
  <si>
    <t>Methanocaldococcaceae</t>
  </si>
  <si>
    <t xml:space="preserve"> Methanocaldococcus.</t>
  </si>
  <si>
    <t xml:space="preserve"> NCBI_TaxID=573063 {ECO:0000313|EMBL:ADG13700.1, ECO:0000313|Proteomes:UP000002061};</t>
  </si>
  <si>
    <t xml:space="preserve"> NCBI_TaxID=573063 {ECO:0000313|EMBL:ADG13842.1, ECO:0000313|Proteomes:UP000002061};</t>
  </si>
  <si>
    <t xml:space="preserve"> Burkholderia sp. (strain CCGE1002).</t>
  </si>
  <si>
    <t xml:space="preserve"> NCBI_TaxID=640511 {ECO:0000313|EMBL:ADG15639.1, ECO:0000313|Proteomes:UP000002190};</t>
  </si>
  <si>
    <t xml:space="preserve"> Kyrpidia tusciae (strain DSM 2912 / NBRC 15312 / T2) (Bacillus tusciae).</t>
  </si>
  <si>
    <t xml:space="preserve"> NCBI_TaxID=562970 {ECO:0000313|EMBL:ADG06280.1, ECO:0000313|Proteomes:UP000002368};</t>
  </si>
  <si>
    <t>Kyrpidia.</t>
  </si>
  <si>
    <t xml:space="preserve"> NCBI_TaxID=562970 {ECO:0000313|EMBL:ADG05559.1, ECO:0000313|Proteomes:UP000002368};</t>
  </si>
  <si>
    <t xml:space="preserve"> Thiomonas intermedia (strain K12) (Thiobacillus intermedius).</t>
  </si>
  <si>
    <t xml:space="preserve"> NCBI_TaxID=75379 {ECO:0000313|EMBL:ADG30507.1, ECO:0000313|Proteomes:UP000002185};</t>
  </si>
  <si>
    <t>Thiomonas.</t>
  </si>
  <si>
    <t xml:space="preserve"> NCBI_TaxID=75379 {ECO:0000313|EMBL:ADG30823.1, ECO:0000313|Proteomes:UP000002185};</t>
  </si>
  <si>
    <t xml:space="preserve"> NCBI_TaxID=75379 {ECO:0000313|EMBL:ADG29848.1, ECO:0000313|Proteomes:UP000002185};</t>
  </si>
  <si>
    <t xml:space="preserve"> Thermincola potens (strain JR).</t>
  </si>
  <si>
    <t xml:space="preserve"> NCBI_TaxID=635013 {ECO:0000313|EMBL:ADG82259.1, ECO:0000313|Proteomes:UP000002377};</t>
  </si>
  <si>
    <t>Thermincola.</t>
  </si>
  <si>
    <t xml:space="preserve"> [Clostridium] cf. saccharolyticum K10.</t>
  </si>
  <si>
    <t xml:space="preserve"> NCBI_TaxID=717608 {ECO:0000313|EMBL:CBK78009.1, ECO:0000313|Proteomes:UP000008797};</t>
  </si>
  <si>
    <t xml:space="preserve"> Gordonibacter pamelaeae 7-10-1-b.</t>
  </si>
  <si>
    <t xml:space="preserve"> NCBI_TaxID=657308 {ECO:0000313|EMBL:CBL03402.1, ECO:0000313|Proteomes:UP000008805};</t>
  </si>
  <si>
    <t xml:space="preserve"> Gordonibacter.</t>
  </si>
  <si>
    <t xml:space="preserve"> Filifactor alocis (strain ATCC 35896 / D40 B5) (Fusobacterium alocis).</t>
  </si>
  <si>
    <t xml:space="preserve"> NCBI_TaxID=546269 {ECO:0000313|EMBL:EFE29041.2, ECO:0000313|Proteomes:UP000007468};</t>
  </si>
  <si>
    <t>Peptostreptococcaceae</t>
  </si>
  <si>
    <t xml:space="preserve"> Filifactor.</t>
  </si>
  <si>
    <t xml:space="preserve"> Lactobacillus jensenii JV-V16.</t>
  </si>
  <si>
    <t xml:space="preserve"> NCBI_TaxID=525329 {ECO:0000313|EMBL:EFH30404.1, ECO:0000313|Proteomes:UP000005177};</t>
  </si>
  <si>
    <t xml:space="preserve"> NCBI_TaxID=525329 {ECO:0000313|EMBL:EFH29258.1, ECO:0000313|Proteomes:UP000005177};</t>
  </si>
  <si>
    <t xml:space="preserve"> NCBI_TaxID=525329 {ECO:0000313|EMBL:EFH29272.1, ECO:0000313|Proteomes:UP000005177};</t>
  </si>
  <si>
    <t xml:space="preserve"> Tribolium castaneum (Red flour beetle).</t>
  </si>
  <si>
    <t xml:space="preserve"> NCBI_TaxID=7070 {ECO:0000313|EMBL:EFA07272.1, ECO:0000313|Proteomes:UP000007266};</t>
  </si>
  <si>
    <t xml:space="preserve"> Coleoptera</t>
  </si>
  <si>
    <t xml:space="preserve"> Polyphaga</t>
  </si>
  <si>
    <t>Cucujiformia</t>
  </si>
  <si>
    <t xml:space="preserve"> Tenebrionidae</t>
  </si>
  <si>
    <t xml:space="preserve"> Tenebrionidae incertae sedis</t>
  </si>
  <si>
    <t xml:space="preserve"> Tribolium.</t>
  </si>
  <si>
    <t xml:space="preserve"> NCBI_TaxID=7070 {ECO:0000313|EMBL:EFA06334.1, ECO:0000313|Proteomes:UP000007266};</t>
  </si>
  <si>
    <t xml:space="preserve"> NCBI_TaxID=463191 {ECO:0000313|EMBL:EFH28226.1, ECO:0000313|Proteomes:UP000002785};</t>
  </si>
  <si>
    <t xml:space="preserve"> Bacillus selenitireducens (strain ATCC 700615 / DSM 15326 / MLS10).</t>
  </si>
  <si>
    <t xml:space="preserve"> NCBI_TaxID=439292 {ECO:0000313|EMBL:ADH99107.1, ECO:0000313|Proteomes:UP000000271};</t>
  </si>
  <si>
    <t xml:space="preserve"> Sporolactobacillaceae</t>
  </si>
  <si>
    <t>unclassified Sporolactobacillaceae.</t>
  </si>
  <si>
    <t xml:space="preserve"> NCBI_TaxID=439292 {ECO:0000313|EMBL:ADH99306.1, ECO:0000313|Proteomes:UP000000271};</t>
  </si>
  <si>
    <t xml:space="preserve"> Thermobispora bispora (strain ATCC 19993 / DSM 43833 / CBS 139.67 / JCM 10125 / NBRC 14880 / R51).</t>
  </si>
  <si>
    <t xml:space="preserve"> NCBI_TaxID=469371 {ECO:0000313|EMBL:ADG87803.1, ECO:0000313|Proteomes:UP000006640};</t>
  </si>
  <si>
    <t xml:space="preserve"> Actinobacteria incertae sedis</t>
  </si>
  <si>
    <t>Thermobispora.</t>
  </si>
  <si>
    <t xml:space="preserve"> Waddlia chondrophila (strain ATCC VR-1470 / WSU 86-1044).</t>
  </si>
  <si>
    <t xml:space="preserve"> NCBI_TaxID=716544 {ECO:0000313|EMBL:ADI37546.1, ECO:0000313|Proteomes:UP000001505};</t>
  </si>
  <si>
    <t xml:space="preserve"> Chlamydiae</t>
  </si>
  <si>
    <t xml:space="preserve"> Chlamydiales</t>
  </si>
  <si>
    <t xml:space="preserve"> Waddliaceae</t>
  </si>
  <si>
    <t xml:space="preserve"> Waddlia.</t>
  </si>
  <si>
    <t xml:space="preserve"> Desulfurivibrio alkaliphilus (strain DSM 19089 / UNIQEM U267 / AHT2).</t>
  </si>
  <si>
    <t xml:space="preserve"> NCBI_TaxID=589865 {ECO:0000313|EMBL:ADH86401.1, ECO:0000313|Proteomes:UP000001508};</t>
  </si>
  <si>
    <t>Desulfobulbaceae</t>
  </si>
  <si>
    <t xml:space="preserve"> Desulfurivibrio.</t>
  </si>
  <si>
    <t xml:space="preserve"> NCBI_TaxID=589865 {ECO:0000313|EMBL:ADH86675.1, ECO:0000313|Proteomes:UP000001508};</t>
  </si>
  <si>
    <t xml:space="preserve"> Segniliparus rotundus (strain ATCC BAA-972 / CDC 1076 / CIP 108378 / DSM 44985 / JCM 13578).</t>
  </si>
  <si>
    <t xml:space="preserve"> NCBI_TaxID=640132 {ECO:0000313|EMBL:ADG98445.1, ECO:0000313|Proteomes:UP000002247};</t>
  </si>
  <si>
    <t xml:space="preserve"> Segniliparaceae</t>
  </si>
  <si>
    <t>Segniliparus.</t>
  </si>
  <si>
    <t xml:space="preserve"> Mobiluncus curtisii (strain ATCC 43063 / DSM 2711 / V125) (Falcivibrio vaginalis).</t>
  </si>
  <si>
    <t xml:space="preserve"> NCBI_TaxID=548479 {ECO:0000313|EMBL:ADI67735.1, ECO:0000313|Proteomes:UP000006742};</t>
  </si>
  <si>
    <t xml:space="preserve"> Actinomycetales</t>
  </si>
  <si>
    <t xml:space="preserve"> Actinomycetaceae</t>
  </si>
  <si>
    <t>Mobiluncus.</t>
  </si>
  <si>
    <t xml:space="preserve"> Starkeya novella (strain ATCC 8093 / DSM 506 / CCM 1077 / IAM 12100 / NBRC 12443 / NCIB 9113).</t>
  </si>
  <si>
    <t xml:space="preserve"> NCBI_TaxID=639283 {ECO:0000313|EMBL:ADH89151.1, ECO:0000313|Proteomes:UP000006633};</t>
  </si>
  <si>
    <t xml:space="preserve"> Starkeya.</t>
  </si>
  <si>
    <t xml:space="preserve"> NCBI_TaxID=639283 {ECO:0000313|EMBL:ADH88504.1, ECO:0000313|Proteomes:UP000006633};</t>
  </si>
  <si>
    <t xml:space="preserve"> Nocardiopsis dassonvillei (strain ATCC 23218 / DSM 43111 / IMRU 509 / JCM 7437 / NCTC 10488) (Actinomadura dassonvillei).</t>
  </si>
  <si>
    <t xml:space="preserve"> NCBI_TaxID=446468 {ECO:0000313|EMBL:ADH66093.1, ECO:0000313|Proteomes:UP000002219};</t>
  </si>
  <si>
    <t xml:space="preserve"> Nocardiopsaceae</t>
  </si>
  <si>
    <t>Nocardiopsis.</t>
  </si>
  <si>
    <t xml:space="preserve"> Meiothermus silvanus (strain ATCC 700542 / DSM 9946 / VI-R2) (Thermus silvanus).</t>
  </si>
  <si>
    <t xml:space="preserve"> NCBI_TaxID=526227 {ECO:0000313|EMBL:ADH64539.1, ECO:0000313|Proteomes:UP000001916};</t>
  </si>
  <si>
    <t xml:space="preserve"> NCBI_TaxID=526227 {ECO:0000313|EMBL:ADH63888.1, ECO:0000313|Proteomes:UP000001916};</t>
  </si>
  <si>
    <t xml:space="preserve"> Arcanobacterium haemolyticum (strain ATCC 9345 / DSM 20595 / NBRC 15585 / NCTC 8452 / 11018).</t>
  </si>
  <si>
    <t xml:space="preserve"> NCBI_TaxID=644284 {ECO:0000313|EMBL:ADH92371.1, ECO:0000313|Proteomes:UP000000376};</t>
  </si>
  <si>
    <t>Arcanobacterium.</t>
  </si>
  <si>
    <t xml:space="preserve"> Streptomyces bingchenggensis (strain BCW-1).</t>
  </si>
  <si>
    <t xml:space="preserve"> NCBI_TaxID=749414 {ECO:0000313|EMBL:ADI06481.1, ECO:0000313|Proteomes:UP000000377};</t>
  </si>
  <si>
    <t xml:space="preserve"> Syntrophothermus lipocalidus (strain DSM 12680 / TGB-C1).</t>
  </si>
  <si>
    <t xml:space="preserve"> NCBI_TaxID=643648 {ECO:0000313|EMBL:ADI01806.1, ECO:0000313|Proteomes:UP000000378};</t>
  </si>
  <si>
    <t xml:space="preserve"> Syntrophomonadaceae</t>
  </si>
  <si>
    <t>Syntrophothermus.</t>
  </si>
  <si>
    <t xml:space="preserve"> NCBI_TaxID=643648 {ECO:0000313|EMBL:ADI02151.1, ECO:0000313|Proteomes:UP000000378};</t>
  </si>
  <si>
    <t xml:space="preserve"> Truepera radiovictrix (strain DSM 17093 / CIP 108686 / LMG 22925 / RQ-24).</t>
  </si>
  <si>
    <t xml:space="preserve"> NCBI_TaxID=649638 {ECO:0000313|EMBL:ADI14742.1, ECO:0000313|Proteomes:UP000000379};</t>
  </si>
  <si>
    <t>Trueperaceae</t>
  </si>
  <si>
    <t xml:space="preserve"> Truepera.</t>
  </si>
  <si>
    <t xml:space="preserve"> Methylotenera versatilis (strain 301).</t>
  </si>
  <si>
    <t xml:space="preserve"> NCBI_TaxID=666681 {ECO:0000313|EMBL:ADI29870.1, ECO:0000313|Proteomes:UP000000383};</t>
  </si>
  <si>
    <t xml:space="preserve"> Methanococcus voltae (strain ATCC BAA-1334 / A3).</t>
  </si>
  <si>
    <t xml:space="preserve"> NCBI_TaxID=456320 {ECO:0000313|EMBL:ADI36296.1, ECO:0000313|Proteomes:UP000007722};</t>
  </si>
  <si>
    <t xml:space="preserve"> NCBI_TaxID=456320 {ECO:0000313|EMBL:ADI36625.1, ECO:0000313|Proteomes:UP000007722};</t>
  </si>
  <si>
    <t xml:space="preserve"> NCBI_TaxID=456320 {ECO:0000313|EMBL:ADI37043.1, ECO:0000313|Proteomes:UP000007722};</t>
  </si>
  <si>
    <t xml:space="preserve"> Nostoc azollae (strain 0708) (Anabaena azollae (strain 0708)).</t>
  </si>
  <si>
    <t xml:space="preserve"> NCBI_TaxID=551115 {ECO:0000313|EMBL:ADI64740.1, ECO:0000313|Proteomes:UP000001511};</t>
  </si>
  <si>
    <t xml:space="preserve"> Trichormus.</t>
  </si>
  <si>
    <t xml:space="preserve"> NCBI_TaxID=551115 {ECO:0000313|EMBL:ADI65341.1, ECO:0000313|Proteomes:UP000001511};</t>
  </si>
  <si>
    <t xml:space="preserve"> Methanohalobium evestigatum (strain DSM 3721 / OCM 161 / Z-7303).</t>
  </si>
  <si>
    <t xml:space="preserve"> NCBI_TaxID=644295 {ECO:0000313|EMBL:ADI73251.1, ECO:0000313|Proteomes:UP000000391};</t>
  </si>
  <si>
    <t xml:space="preserve"> Methanohalobium.</t>
  </si>
  <si>
    <t xml:space="preserve"> NCBI_TaxID=644295 {ECO:0000313|EMBL:ADI73602.1, ECO:0000313|Proteomes:UP000000391};</t>
  </si>
  <si>
    <t xml:space="preserve"> NCBI_TaxID=644295 {ECO:0000313|EMBL:ADI73331.1, ECO:0000313|Proteomes:UP000000391};</t>
  </si>
  <si>
    <t xml:space="preserve"> Propionibacterium freudenreichii subsp. shermanii (strain ATCC 9614 / CIP 103027 / CIRM-BIA1).</t>
  </si>
  <si>
    <t xml:space="preserve"> NCBI_TaxID=754252 {ECO:0000313|EMBL:CBL56952.1, ECO:0000313|Proteomes:UP000000936};</t>
  </si>
  <si>
    <t xml:space="preserve"> Propionibacteriaceae</t>
  </si>
  <si>
    <t>Propionibacterium.</t>
  </si>
  <si>
    <t xml:space="preserve"> NCBI_TaxID=754252 {ECO:0000313|EMBL:CBL55657.1, ECO:0000313|Proteomes:UP000000936};</t>
  </si>
  <si>
    <t xml:space="preserve"> butyrate-producing bacterium SS3/4.</t>
  </si>
  <si>
    <t xml:space="preserve"> NCBI_TaxID=245014 {ECO:0000313|EMBL:CBL42044.1, ECO:0000313|Proteomes:UP000008961};</t>
  </si>
  <si>
    <t xml:space="preserve"> Arabidopsis lyrata subsp. lyrata (Lyre-leaved rock-cress).</t>
  </si>
  <si>
    <t xml:space="preserve"> NCBI_TaxID=81972 {ECO:0000313|Proteomes:UP000008694};</t>
  </si>
  <si>
    <t xml:space="preserve"> Corynebacterium genitalium ATCC 33030.</t>
  </si>
  <si>
    <t xml:space="preserve"> NCBI_TaxID=585529 {ECO:0000313|EMBL:EFK53749.1, ECO:0000313|Proteomes:UP000004208};</t>
  </si>
  <si>
    <t xml:space="preserve"> Lactobacillus fermentum (strain CECT 5716).</t>
  </si>
  <si>
    <t xml:space="preserve"> NCBI_TaxID=712938 {ECO:0000313|EMBL:ADJ41045.1, ECO:0000313|Proteomes:UP000006910};</t>
  </si>
  <si>
    <t xml:space="preserve"> NCBI_TaxID=712938 {ECO:0000313|EMBL:ADJ41544.1, ECO:0000313|Proteomes:UP000006910};</t>
  </si>
  <si>
    <t xml:space="preserve"> Halalkalicoccus jeotgali (strain DSM 18796 / CECT 7217 / JCM 14584 / KCTC 4019 / B3).</t>
  </si>
  <si>
    <t xml:space="preserve"> NCBI_TaxID=795797 {ECO:0000313|EMBL:ADJ16110.1, ECO:0000313|Proteomes:UP000000390};</t>
  </si>
  <si>
    <t xml:space="preserve"> Halalkalicoccus.</t>
  </si>
  <si>
    <t xml:space="preserve"> NCBI_TaxID=795797 {ECO:0000313|EMBL:ADJ16363.1, ECO:0000313|Proteomes:UP000000390};</t>
  </si>
  <si>
    <t xml:space="preserve"> Dehalogenimonas lykanthroporepellens (strain ATCC BAA-1523 / JCM 15061 / BL-DC-9).</t>
  </si>
  <si>
    <t xml:space="preserve"> NCBI_TaxID=552811 {ECO:0000313|EMBL:ADJ25479.1, ECO:0000313|Proteomes:UP000002349};</t>
  </si>
  <si>
    <t xml:space="preserve"> Dehalococcoidia</t>
  </si>
  <si>
    <t xml:space="preserve"> Dehalogenimonas.</t>
  </si>
  <si>
    <t xml:space="preserve"> NCBI_TaxID=552811 {ECO:0000313|EMBL:ADJ25537.1, ECO:0000313|Proteomes:UP000002349};</t>
  </si>
  <si>
    <t xml:space="preserve"> Ectocarpus siliculosus (Brown alga) (Conferva siliculosa).</t>
  </si>
  <si>
    <t xml:space="preserve"> NCBI_TaxID=2880 {ECO:0000313|EMBL:CBN76100.1, ECO:0000313|Proteomes:UP000002630};</t>
  </si>
  <si>
    <t xml:space="preserve"> PX clade</t>
  </si>
  <si>
    <t xml:space="preserve"> Phaeophyceae</t>
  </si>
  <si>
    <t xml:space="preserve"> Ectocarpales</t>
  </si>
  <si>
    <t>Ectocarpaceae</t>
  </si>
  <si>
    <t xml:space="preserve"> Ectocarpus.</t>
  </si>
  <si>
    <t xml:space="preserve"> Blastocystis hominis.</t>
  </si>
  <si>
    <t xml:space="preserve"> NCBI_TaxID=12968 {ECO:0000313|EMBL:CBK21645.2, ECO:0000313|Proteomes:UP000008312};</t>
  </si>
  <si>
    <t xml:space="preserve"> Blastocystis.</t>
  </si>
  <si>
    <t xml:space="preserve"> NCBI_TaxID=12968 {ECO:0000313|EMBL:CBK22135.2, ECO:0000313|Proteomes:UP000008312};</t>
  </si>
  <si>
    <t xml:space="preserve"> NCBI_TaxID=12968 {ECO:0000313|EMBL:CBK24374.2, ECO:0000313|Proteomes:UP000008312};</t>
  </si>
  <si>
    <t xml:space="preserve"> Nitrospira defluvii.</t>
  </si>
  <si>
    <t xml:space="preserve"> NCBI_TaxID=330214 {ECO:0000313|EMBL:CBK40104.1, ECO:0000313|Proteomes:UP000001660};</t>
  </si>
  <si>
    <t xml:space="preserve"> Nitrospira.</t>
  </si>
  <si>
    <t xml:space="preserve"> Schizophyllum commune (strain H4-8 / FGSC 9210) (Split gill fungus).</t>
  </si>
  <si>
    <t xml:space="preserve"> NCBI_TaxID=578458 {ECO:0000313|Proteomes:UP000007431};</t>
  </si>
  <si>
    <t xml:space="preserve"> Schizophyllaceae</t>
  </si>
  <si>
    <t>Schizophyllum.</t>
  </si>
  <si>
    <t xml:space="preserve"> Selaginella moellendorffii (Spikemoss).</t>
  </si>
  <si>
    <t xml:space="preserve"> NCBI_TaxID=88036 {ECO:0000313|Proteomes:UP000001514};</t>
  </si>
  <si>
    <t>Lycopodiidae</t>
  </si>
  <si>
    <t xml:space="preserve"> Selaginellales</t>
  </si>
  <si>
    <t xml:space="preserve"> Selaginellaceae</t>
  </si>
  <si>
    <t xml:space="preserve"> Selaginella.</t>
  </si>
  <si>
    <t xml:space="preserve"> Volvox carteri f. nagariensis.</t>
  </si>
  <si>
    <t xml:space="preserve"> NCBI_TaxID=3068 {ECO:0000313|Proteomes:UP000001058};</t>
  </si>
  <si>
    <t xml:space="preserve"> Volvocaceae</t>
  </si>
  <si>
    <t xml:space="preserve"> Volvox.</t>
  </si>
  <si>
    <t xml:space="preserve"> Acidilobus saccharovorans (strain DSM 16705 / JCM 18335 / VKM B-2471 / 345-15).</t>
  </si>
  <si>
    <t xml:space="preserve"> NCBI_TaxID=666510 {ECO:0000313|EMBL:ADL18724.1, ECO:0000313|Proteomes:UP000000346};</t>
  </si>
  <si>
    <t xml:space="preserve"> Acidilobales</t>
  </si>
  <si>
    <t xml:space="preserve"> Acidilobaceae</t>
  </si>
  <si>
    <t>Acidilobus.</t>
  </si>
  <si>
    <t xml:space="preserve"> NCBI_TaxID=666510 {ECO:0000313|EMBL:ADL18951.1, ECO:0000313|Proteomes:UP000000346};</t>
  </si>
  <si>
    <t xml:space="preserve"> Corynebacterium pseudotuberculosis (strain C231).</t>
  </si>
  <si>
    <t xml:space="preserve"> NCBI_TaxID=681645 {ECO:0000313|EMBL:ADL10735.1, ECO:0000313|Proteomes:UP000000276};</t>
  </si>
  <si>
    <t xml:space="preserve"> Brevundimonas subvibrioides (strain ATCC 15264 / DSM 4735 / LMG 14903 / NBRC 16000 / CB 81) (Caulobacter subvibrioides).</t>
  </si>
  <si>
    <t xml:space="preserve"> NCBI_TaxID=633149 {ECO:0000313|EMBL:ADL01266.1, ECO:0000313|Proteomes:UP000002696};</t>
  </si>
  <si>
    <t xml:space="preserve"> Brevundimonas.</t>
  </si>
  <si>
    <t xml:space="preserve"> Acetohalobium arabaticum (strain ATCC 49924 / DSM 5501 / Z-7288).</t>
  </si>
  <si>
    <t xml:space="preserve"> NCBI_TaxID=574087 {ECO:0000313|EMBL:ADL13080.1, ECO:0000313|Proteomes:UP000001661};</t>
  </si>
  <si>
    <t xml:space="preserve"> Halobacteroidaceae</t>
  </si>
  <si>
    <t>Acetohalobium.</t>
  </si>
  <si>
    <t xml:space="preserve"> NCBI_TaxID=574087 {ECO:0000313|EMBL:ADL11630.1, ECO:0000313|Proteomes:UP000001661};</t>
  </si>
  <si>
    <t xml:space="preserve"> Clostridium saccharolyticum (strain ATCC 35040 / DSM 2544 / NRCC 2533 / WM1).</t>
  </si>
  <si>
    <t xml:space="preserve"> NCBI_TaxID=610130 {ECO:0000313|EMBL:ADL04656.1, ECO:0000313|Proteomes:UP000001662};</t>
  </si>
  <si>
    <t xml:space="preserve"> NCBI_TaxID=610130 {ECO:0000313|EMBL:ADL03515.1, ECO:0000313|Proteomes:UP000001662};</t>
  </si>
  <si>
    <t xml:space="preserve"> Thermosediminibacter oceani (strain ATCC BAA-1034 / DSM 16646 / JW/IW-1228P).</t>
  </si>
  <si>
    <t xml:space="preserve"> NCBI_TaxID=555079 {ECO:0000313|EMBL:ADL07983.1, ECO:0000313|Proteomes:UP000000272};</t>
  </si>
  <si>
    <t>Thermosediminibacter.</t>
  </si>
  <si>
    <t xml:space="preserve"> Clostridium cellulovorans (strain ATCC 35296 / DSM 3052 / OCM 3 / 743B).</t>
  </si>
  <si>
    <t xml:space="preserve"> NCBI_TaxID=573061 {ECO:0000313|EMBL:ADL51579.1, ECO:0000313|Proteomes:UP000002730};</t>
  </si>
  <si>
    <t xml:space="preserve"> Micromonospora aurantiaca (strain ATCC 27029 / DSM 43813 / JCM 10878 / NBRC 16125 / INA 9442).</t>
  </si>
  <si>
    <t xml:space="preserve"> NCBI_TaxID=644283 {ECO:0000313|EMBL:ADL45052.1, ECO:0000313|Proteomes:UP000001908};</t>
  </si>
  <si>
    <t>Micromonospora.</t>
  </si>
  <si>
    <t xml:space="preserve"> NCBI_TaxID=452637;</t>
  </si>
  <si>
    <t xml:space="preserve"> Vitis vinifera (Grape).</t>
  </si>
  <si>
    <t xml:space="preserve"> NCBI_TaxID=29760 {ECO:0000313|Proteomes:UP000009183};</t>
  </si>
  <si>
    <t xml:space="preserve"> Vitales</t>
  </si>
  <si>
    <t xml:space="preserve"> Vitaceae</t>
  </si>
  <si>
    <t xml:space="preserve"> Vitis.</t>
  </si>
  <si>
    <t xml:space="preserve"> Mobiluncus mulieris ATCC 35239.</t>
  </si>
  <si>
    <t xml:space="preserve"> NCBI_TaxID=871571 {ECO:0000313|EMBL:EFM46266.1, ECO:0000313|Proteomes:UP000003045};</t>
  </si>
  <si>
    <t xml:space="preserve"> Butyrivibrio proteoclasticus (strain ATCC 51982 / DSM 14932 / B316) (Clostridium proteoclasticum).</t>
  </si>
  <si>
    <t xml:space="preserve"> NCBI_TaxID=515622 {ECO:0000313|EMBL:ADL34979.1, ECO:0000313|Proteomes:UP000001299};</t>
  </si>
  <si>
    <t>Butyrivibrio.</t>
  </si>
  <si>
    <t xml:space="preserve"> NCBI_TaxID=515622 {ECO:0000313|EMBL:ADL35022.1, ECO:0000313|Proteomes:UP000001299};</t>
  </si>
  <si>
    <t xml:space="preserve"> NCBI_TaxID=515622 {ECO:0000313|EMBL:ADL35347.1, ECO:0000313|Proteomes:UP000001299};</t>
  </si>
  <si>
    <t xml:space="preserve"> Ignisphaera aggregans (strain DSM 17230 / JCM 13409 / AQ1.S1).</t>
  </si>
  <si>
    <t xml:space="preserve"> NCBI_TaxID=583356 {ECO:0000313|EMBL:ADM26899.1, ECO:0000313|Proteomes:UP000001304};</t>
  </si>
  <si>
    <t xml:space="preserve"> Ignisphaera.</t>
  </si>
  <si>
    <t xml:space="preserve"> NCBI_TaxID=583356 {ECO:0000313|EMBL:ADM28347.1, ECO:0000313|Proteomes:UP000001304};</t>
  </si>
  <si>
    <t xml:space="preserve"> Parvularcula bermudensis (strain ATCC BAA-594 / HTCC2503 / KCTC 12087).</t>
  </si>
  <si>
    <t xml:space="preserve"> NCBI_TaxID=314260 {ECO:0000313|EMBL:ADM10401.1, ECO:0000313|Proteomes:UP000001302};</t>
  </si>
  <si>
    <t xml:space="preserve"> Parvularculales</t>
  </si>
  <si>
    <t>Parvularculaceae</t>
  </si>
  <si>
    <t xml:space="preserve"> Parvularcula.</t>
  </si>
  <si>
    <t xml:space="preserve"> Cyanothece sp. (strain PCC 7822).</t>
  </si>
  <si>
    <t xml:space="preserve"> NCBI_TaxID=497965 {ECO:0000313|EMBL:ADN14801.1, ECO:0000313|Proteomes:UP000008206};</t>
  </si>
  <si>
    <t xml:space="preserve"> NCBI_TaxID=497965 {ECO:0000313|EMBL:ADN13763.1, ECO:0000313|Proteomes:UP000008206};</t>
  </si>
  <si>
    <t xml:space="preserve"> Sulfurimonas autotrophica (strain ATCC BAA-671 / DSM 16294 / JCM 11897 / OK10).</t>
  </si>
  <si>
    <t xml:space="preserve"> NCBI_TaxID=563040 {ECO:0000313|EMBL:ADN10107.1, ECO:0000313|Proteomes:UP000007803};</t>
  </si>
  <si>
    <t xml:space="preserve"> NCBI_TaxID=563040 {ECO:0000313|EMBL:ADN10189.1, ECO:0000313|Proteomes:UP000007803};</t>
  </si>
  <si>
    <t xml:space="preserve"> Pediculus humanus subsp. corporis (Body louse).</t>
  </si>
  <si>
    <t xml:space="preserve"> NCBI_TaxID=121224 {ECO:0000313|Proteomes:UP000009046};</t>
  </si>
  <si>
    <t xml:space="preserve"> Paraneoptera</t>
  </si>
  <si>
    <t xml:space="preserve"> Phthiraptera</t>
  </si>
  <si>
    <t xml:space="preserve"> Anoplura</t>
  </si>
  <si>
    <t>Pediculidae</t>
  </si>
  <si>
    <t xml:space="preserve"> Pediculus.</t>
  </si>
  <si>
    <t xml:space="preserve"> NCBI_TaxID=9913 {ECO:0000313|Ensembl:ENSBTAP00000010020, ECO:0000313|Proteomes:UP000009136};</t>
  </si>
  <si>
    <t xml:space="preserve"> Loa loa (Eye worm) (Filaria loa).</t>
  </si>
  <si>
    <t xml:space="preserve"> NCBI_TaxID=7209 {ECO:0000313|EMBL:EFO20273.1, ECO:0000313|Proteomes:UP000007040};</t>
  </si>
  <si>
    <t xml:space="preserve"> Loa.</t>
  </si>
  <si>
    <t xml:space="preserve"> NCBI_TaxID=7209 {ECO:0000313|EMBL:EFO19846.2, ECO:0000313|Proteomes:UP000007040};</t>
  </si>
  <si>
    <t xml:space="preserve"> Desulfarculus baarsii (strain ATCC 33931 / DSM 2075 / VKM B-1802 / 2st14).</t>
  </si>
  <si>
    <t xml:space="preserve"> NCBI_TaxID=644282 {ECO:0000313|EMBL:ADK85309.1, ECO:0000313|Proteomes:UP000009047};</t>
  </si>
  <si>
    <t xml:space="preserve"> Desulfarculales</t>
  </si>
  <si>
    <t>Desulfarculaceae</t>
  </si>
  <si>
    <t xml:space="preserve"> Desulfarculus.</t>
  </si>
  <si>
    <t xml:space="preserve"> Vulcanisaeta distributa (strain DSM 14429 / JCM 11212 / NBRC 100878 / IC-017).</t>
  </si>
  <si>
    <t xml:space="preserve"> NCBI_TaxID=572478 {ECO:0000313|EMBL:ADN49728.1, ECO:0000313|Proteomes:UP000006681};</t>
  </si>
  <si>
    <t xml:space="preserve"> Vulcanisaeta.</t>
  </si>
  <si>
    <t xml:space="preserve"> NCBI_TaxID=572478 {ECO:0000313|EMBL:ADN51052.1, ECO:0000313|Proteomes:UP000006681};</t>
  </si>
  <si>
    <t xml:space="preserve"> Olsenella uli (strain ATCC 49627 / DSM 7084 / CIP 109912 / JCM 12494 / VPI D76D-27C) (Lactobacillus uli).</t>
  </si>
  <si>
    <t xml:space="preserve"> NCBI_TaxID=633147 {ECO:0000313|EMBL:ADK68077.1, ECO:0000313|Proteomes:UP000000333};</t>
  </si>
  <si>
    <t xml:space="preserve"> Olsenella.</t>
  </si>
  <si>
    <t xml:space="preserve"> Methanolacinia petrolearia (strain DSM 11571 / OCM 486 / SEBR 4847) (Methanoplanus petrolearius).</t>
  </si>
  <si>
    <t xml:space="preserve"> NCBI_TaxID=679926 {ECO:0000313|EMBL:ADN35991.1, ECO:0000313|Proteomes:UP000006565};</t>
  </si>
  <si>
    <t xml:space="preserve"> Methanolacinia.</t>
  </si>
  <si>
    <t xml:space="preserve"> NCBI_TaxID=679926 {ECO:0000313|EMBL:ADN35536.1, ECO:0000313|Proteomes:UP000006565};</t>
  </si>
  <si>
    <t xml:space="preserve"> Ferrimonas balearica (strain DSM 9799 / CCM 4581 / PAT).</t>
  </si>
  <si>
    <t xml:space="preserve"> NCBI_TaxID=550540 {ECO:0000313|EMBL:ADN75555.1, ECO:0000313|Proteomes:UP000006683};</t>
  </si>
  <si>
    <t>Ferrimonadaceae</t>
  </si>
  <si>
    <t xml:space="preserve"> Ferrimonas.</t>
  </si>
  <si>
    <t xml:space="preserve"> Halomonas elongata (strain ATCC 33173 / DSM 2581 / NBRC 15536 / NCIMB 2198 / 1H9).</t>
  </si>
  <si>
    <t xml:space="preserve"> NCBI_TaxID=768066 {ECO:0000313|EMBL:CBV42859.1, ECO:0000313|Proteomes:UP000008707};</t>
  </si>
  <si>
    <t xml:space="preserve"> gamma proteobacterium HdN1.</t>
  </si>
  <si>
    <t xml:space="preserve"> NCBI_TaxID=83406 {ECO:0000313|EMBL:CBL44863.1, ECO:0000313|Proteomes:UP000002677};</t>
  </si>
  <si>
    <t xml:space="preserve"> Gammaproteobacteria.</t>
  </si>
  <si>
    <t>E1VUI8_GLUAR</t>
  </si>
  <si>
    <t xml:space="preserve"> Glutamicibacter arilaitensis (strain DSM 16368 / CIP 108037 / IAM 15318 / JCM 13566 / Re117) (Arthrobacter arilaitensis).</t>
  </si>
  <si>
    <t xml:space="preserve"> NCBI_TaxID=861360 {ECO:0000313|Proteomes:UP000006878};</t>
  </si>
  <si>
    <t>Glutamicibacter.</t>
  </si>
  <si>
    <t xml:space="preserve"> Halobacteriovorax marinus (strain ATCC BAA-682 / DSM 15412 / SJ) (Bacteriovorax marinus).</t>
  </si>
  <si>
    <t xml:space="preserve"> NCBI_TaxID=862908 {ECO:0000313|EMBL:CBW25013.1, ECO:0000313|Proteomes:UP000008963};</t>
  </si>
  <si>
    <t xml:space="preserve"> Bdellovibrionales</t>
  </si>
  <si>
    <t>Halobacteriovoraceae</t>
  </si>
  <si>
    <t xml:space="preserve"> Halobacteriovorax.</t>
  </si>
  <si>
    <t xml:space="preserve"> Chlorella variabilis (Green alga).</t>
  </si>
  <si>
    <t xml:space="preserve"> NCBI_TaxID=554065 {ECO:0000313|Proteomes:UP000008141};</t>
  </si>
  <si>
    <t xml:space="preserve"> Chlorella.</t>
  </si>
  <si>
    <t xml:space="preserve"> Camponotus floridanus (Florida carpenter ant).</t>
  </si>
  <si>
    <t xml:space="preserve"> NCBI_TaxID=104421 {ECO:0000313|Proteomes:UP000000311};</t>
  </si>
  <si>
    <t>Vespoidea</t>
  </si>
  <si>
    <t xml:space="preserve"> Formicidae</t>
  </si>
  <si>
    <t xml:space="preserve"> Formicinae</t>
  </si>
  <si>
    <t xml:space="preserve"> Camponotus.</t>
  </si>
  <si>
    <t xml:space="preserve"> Harpegnathos saltator (Jerdon's jumping ant).</t>
  </si>
  <si>
    <t xml:space="preserve"> NCBI_TaxID=610380 {ECO:0000313|Proteomes:UP000008237};</t>
  </si>
  <si>
    <t xml:space="preserve"> Ponerinae</t>
  </si>
  <si>
    <t xml:space="preserve"> Ponerini</t>
  </si>
  <si>
    <t xml:space="preserve"> Harpegnathos.</t>
  </si>
  <si>
    <t xml:space="preserve"> Moniliophthora perniciosa (strain FA553 / isolate CP02) (Witches'-broom disease fungus) (Marasmius perniciosus).</t>
  </si>
  <si>
    <t xml:space="preserve"> NCBI_TaxID=554373 {ECO:0000313|EMBL:EEB94265.1, ECO:0000313|Proteomes:UP000000741};</t>
  </si>
  <si>
    <t xml:space="preserve"> Marasmiaceae</t>
  </si>
  <si>
    <t>mitosporic Marasmiaceae</t>
  </si>
  <si>
    <t xml:space="preserve"> Moniliophthora.</t>
  </si>
  <si>
    <t xml:space="preserve"> Streptomyces clavuligerus (strain ATCC 27064 / DSM 738 / JCM 4710 / NBRC 13307 / NCIMB 12785 / NRRL 3585 / VKM Ac-602).</t>
  </si>
  <si>
    <t xml:space="preserve"> NCBI_TaxID=443255 {ECO:0000313|EMBL:EFG09707.1, ECO:0000313|Proteomes:UP000002357};</t>
  </si>
  <si>
    <t>E2QY53_CANLF</t>
  </si>
  <si>
    <t xml:space="preserve"> Canis lupus familiaris (Dog) (Canis familiaris).</t>
  </si>
  <si>
    <t xml:space="preserve"> NCBI_TaxID=9615 {ECO:0000313|Ensembl:ENSCAFP00000028463, ECO:0000313|Proteomes:UP000002254};</t>
  </si>
  <si>
    <t xml:space="preserve"> Carnivora</t>
  </si>
  <si>
    <t xml:space="preserve"> Caniformia</t>
  </si>
  <si>
    <t xml:space="preserve"> Canidae</t>
  </si>
  <si>
    <t>Canis.</t>
  </si>
  <si>
    <t>E2R496_CANLF</t>
  </si>
  <si>
    <t xml:space="preserve"> NCBI_TaxID=9615 {ECO:0000313|Ensembl:ENSCAFP00000016090, ECO:0000313|Proteomes:UP000002254};</t>
  </si>
  <si>
    <t>E2R7R2_CANLF</t>
  </si>
  <si>
    <t xml:space="preserve"> NCBI_TaxID=9615 {ECO:0000313|Ensembl:ENSCAFP00000005019, ECO:0000313|Proteomes:UP000002254};</t>
  </si>
  <si>
    <t xml:space="preserve"> Aeromicrobium marinum DSM 15272.</t>
  </si>
  <si>
    <t xml:space="preserve"> NCBI_TaxID=585531 {ECO:0000313|EMBL:EFQ82437.1, ECO:0000313|Proteomes:UP000003111};</t>
  </si>
  <si>
    <t>Aeromicrobium.</t>
  </si>
  <si>
    <t xml:space="preserve"> Lactobacillus oris PB013-T2-3.</t>
  </si>
  <si>
    <t xml:space="preserve"> NCBI_TaxID=908339 {ECO:0000313|EMBL:EFQ53718.1, ECO:0000313|Proteomes:UP000003070};</t>
  </si>
  <si>
    <t xml:space="preserve"> NCBI_TaxID=908339 {ECO:0000313|EMBL:EFQ52693.1, ECO:0000313|Proteomes:UP000003070};</t>
  </si>
  <si>
    <t xml:space="preserve"> Aminomonas paucivorans DSM 12260.</t>
  </si>
  <si>
    <t xml:space="preserve"> NCBI_TaxID=584708 {ECO:0000313|EMBL:EFQ23231.1, ECO:0000313|Proteomes:UP000005096};</t>
  </si>
  <si>
    <t>Aminomonas.</t>
  </si>
  <si>
    <t xml:space="preserve"> NCBI_TaxID=584708 {ECO:0000313|EMBL:EFQ24380.1, ECO:0000313|Proteomes:UP000005096};</t>
  </si>
  <si>
    <t xml:space="preserve"> Gardnerella vaginalis (strain ATCC 14019 / 317).</t>
  </si>
  <si>
    <t xml:space="preserve"> NCBI_TaxID=525284 {ECO:0000313|EMBL:ADP39273.1, ECO:0000313|Proteomes:UP000001453};</t>
  </si>
  <si>
    <t>Gardnerella.</t>
  </si>
  <si>
    <t xml:space="preserve"> Halanaerobium praevalens (strain ATCC 33744 / DSM 2228 / GSL).</t>
  </si>
  <si>
    <t xml:space="preserve"> NCBI_TaxID=572479 {ECO:0000313|EMBL:ADO77142.1, ECO:0000313|Proteomes:UP000006866};</t>
  </si>
  <si>
    <t>Halanaerobium.</t>
  </si>
  <si>
    <t xml:space="preserve"> Paenibacillus polymyxa (strain SC2) (Bacillus polymyxa).</t>
  </si>
  <si>
    <t xml:space="preserve"> NCBI_TaxID=886882 {ECO:0000313|EMBL:ADO56128.1, ECO:0000313|Proteomes:UP000006868};</t>
  </si>
  <si>
    <t xml:space="preserve"> NCBI_TaxID=886882 {ECO:0000313|EMBL:ADO54749.1, ECO:0000313|Proteomes:UP000006868};</t>
  </si>
  <si>
    <t xml:space="preserve"> Ketogulonicigenium vulgare (strain Y25).</t>
  </si>
  <si>
    <t xml:space="preserve"> NCBI_TaxID=880591 {ECO:0000313|EMBL:ADO43361.1, ECO:0000313|Proteomes:UP000006871};</t>
  </si>
  <si>
    <t xml:space="preserve"> Ketogulonicigenium.</t>
  </si>
  <si>
    <t xml:space="preserve"> Stigmatella aurantiaca (strain DW4/3-1).</t>
  </si>
  <si>
    <t xml:space="preserve"> NCBI_TaxID=378806 {ECO:0000313|EMBL:ADO70085.1, ECO:0000313|Proteomes:UP000001351};</t>
  </si>
  <si>
    <t xml:space="preserve"> Cystobacteraceae</t>
  </si>
  <si>
    <t xml:space="preserve"> Stigmatella.</t>
  </si>
  <si>
    <t xml:space="preserve"> Eubacterium limosum (strain KIST612).</t>
  </si>
  <si>
    <t xml:space="preserve"> NCBI_TaxID=903814 {ECO:0000313|EMBL:ADO38692.1, ECO:0000313|Proteomes:UP000006873};</t>
  </si>
  <si>
    <t xml:space="preserve"> Methanothermus fervidus (strain ATCC 43054 / DSM 2088 / JCM 10308 / V24 S).</t>
  </si>
  <si>
    <t xml:space="preserve"> NCBI_TaxID=523846 {ECO:0000313|EMBL:ADP77193.1, ECO:0000313|Proteomes:UP000002315};</t>
  </si>
  <si>
    <t>Methanothermaceae</t>
  </si>
  <si>
    <t xml:space="preserve"> Methanothermus.</t>
  </si>
  <si>
    <t xml:space="preserve"> NCBI_TaxID=523846 {ECO:0000313|EMBL:ADP77696.1, ECO:0000313|Proteomes:UP000002315};</t>
  </si>
  <si>
    <t xml:space="preserve"> Rothia dentocariosa (strain ATCC 17931 / CDC X599 / XDIA).</t>
  </si>
  <si>
    <t xml:space="preserve"> NCBI_TaxID=762948 {ECO:0000313|EMBL:ADP41030.1, ECO:0000313|Proteomes:UP000000387};</t>
  </si>
  <si>
    <t xml:space="preserve"> Ilyobacter polytropus (strain DSM 2926 / CuHBu1).</t>
  </si>
  <si>
    <t xml:space="preserve"> NCBI_TaxID=572544 {ECO:0000313|EMBL:ADO83490.1, ECO:0000313|Proteomes:UP000006875};</t>
  </si>
  <si>
    <t xml:space="preserve"> Fusobacteriaceae</t>
  </si>
  <si>
    <t xml:space="preserve"> Ilyobacter.</t>
  </si>
  <si>
    <t xml:space="preserve"> Achromobacter xylosoxidans (strain A8).</t>
  </si>
  <si>
    <t xml:space="preserve"> NCBI_TaxID=762376 {ECO:0000313|EMBL:ADP18754.1, ECO:0000313|Proteomes:UP000006876};</t>
  </si>
  <si>
    <t>Alcaligenaceae</t>
  </si>
  <si>
    <t xml:space="preserve"> Achromobacter.</t>
  </si>
  <si>
    <t xml:space="preserve"> Rhodomicrobium vannielii (strain ATCC 17100 / ATH 3.1.1 / DSM 162 / LMG 4299).</t>
  </si>
  <si>
    <t xml:space="preserve"> NCBI_TaxID=648757 {ECO:0000313|EMBL:ADP72814.1, ECO:0000313|Proteomes:UP000001399};</t>
  </si>
  <si>
    <t>Hyphomicrobiaceae</t>
  </si>
  <si>
    <t xml:space="preserve"> Rhodomicrobium.</t>
  </si>
  <si>
    <t xml:space="preserve"> Frankia sp. (strain EuI1c).</t>
  </si>
  <si>
    <t xml:space="preserve"> NCBI_TaxID=298654 {ECO:0000313|EMBL:ADP79196.1, ECO:0000313|Proteomes:UP000002484};</t>
  </si>
  <si>
    <t xml:space="preserve"> Puccinia graminis f. sp. tritici (strain CRL 75-36-700-3 / race SCCL) (Black stem rust fungus).</t>
  </si>
  <si>
    <t xml:space="preserve"> NCBI_TaxID=418459 {ECO:0000313|EMBL:EFP74372.1, ECO:0000313|Proteomes:UP000008783};</t>
  </si>
  <si>
    <t xml:space="preserve"> NCBI_TaxID=418459 {ECO:0000313|EMBL:EFP74898.2, ECO:0000313|Proteomes:UP000008783};</t>
  </si>
  <si>
    <t xml:space="preserve"> Caenorhabditis remanei (Caenorhabditis vulgaris).</t>
  </si>
  <si>
    <t xml:space="preserve"> NCBI_TaxID=31234 {ECO:0000313|Proteomes:UP000008281};</t>
  </si>
  <si>
    <t xml:space="preserve"> Clostridium sticklandii (strain ATCC 12662 / DSM 519 / JCM 1433 / NCIB 10654).</t>
  </si>
  <si>
    <t xml:space="preserve"> NCBI_TaxID=499177 {ECO:0000313|EMBL:CBH21602.1, ECO:0000313|Proteomes:UP000007041};</t>
  </si>
  <si>
    <t xml:space="preserve"> Peptoclostridium.</t>
  </si>
  <si>
    <t xml:space="preserve"> Colletotrichum graminicola (strain M1.001 / M2 / FGSC 10212) (Maize anthracnose fungus) (Glomerella graminicola).</t>
  </si>
  <si>
    <t xml:space="preserve"> NCBI_TaxID=645133 {ECO:0000313|Proteomes:UP000008782};</t>
  </si>
  <si>
    <t xml:space="preserve"> Pyrenophora teres f. teres (strain 0-1) (Barley net blotch fungus) (Drechslera teres f. teres).</t>
  </si>
  <si>
    <t xml:space="preserve"> NCBI_TaxID=861557 {ECO:0000313|Proteomes:UP000001067};</t>
  </si>
  <si>
    <t xml:space="preserve"> Kitasatospora setae (strain ATCC 33774 / DSM 43861 / JCM 3304 / KCC A-0304 / NBRC 14216 / KM-6054) (Streptomyces setae).</t>
  </si>
  <si>
    <t xml:space="preserve"> NCBI_TaxID=452652 {ECO:0000313|EMBL:BAJ31110.1, ECO:0000313|Proteomes:UP000007076};</t>
  </si>
  <si>
    <t>Kitasatospora.</t>
  </si>
  <si>
    <t xml:space="preserve"> Halogeometricum borinquense (strain ATCC 700274 / DSM 11551 / JCM 10706 / PR3).</t>
  </si>
  <si>
    <t xml:space="preserve"> NCBI_TaxID=469382 {ECO:0000313|EMBL:ADQ66027.1, ECO:0000313|Proteomes:UP000006663};</t>
  </si>
  <si>
    <t>Halogeometricum.</t>
  </si>
  <si>
    <t xml:space="preserve"> NCBI_TaxID=469382 {ECO:0000313|EMBL:ADQ67907.1, ECO:0000313|Proteomes:UP000006663};</t>
  </si>
  <si>
    <t xml:space="preserve"> Halanaerobium hydrogeniformans (Halanaerobium sp. (strain sapolanicus)).</t>
  </si>
  <si>
    <t xml:space="preserve"> NCBI_TaxID=656519 {ECO:0000313|EMBL:ADQ14725.1, ECO:0000313|Proteomes:UP000007434};</t>
  </si>
  <si>
    <t xml:space="preserve"> Leadbetterella byssophila (strain DSM 17132 / KACC 11308 / 4M15).</t>
  </si>
  <si>
    <t xml:space="preserve"> NCBI_TaxID=649349 {ECO:0000313|EMBL:ADQ17851.1, ECO:0000313|Proteomes:UP000007435};</t>
  </si>
  <si>
    <t>Leadbetterella.</t>
  </si>
  <si>
    <t xml:space="preserve"> NCBI_TaxID=649349 {ECO:0000313|EMBL:ADQ16094.1, ECO:0000313|Proteomes:UP000007435};</t>
  </si>
  <si>
    <t xml:space="preserve"> Paludibacter propionicigenes (strain DSM 17365 / JCM 13257 / WB4).</t>
  </si>
  <si>
    <t xml:space="preserve"> NCBI_TaxID=694427 {ECO:0000313|EMBL:ADQ78533.1, ECO:0000313|Proteomes:UP000008718};</t>
  </si>
  <si>
    <t xml:space="preserve"> Bacteroidia</t>
  </si>
  <si>
    <t xml:space="preserve"> Bacteroidales</t>
  </si>
  <si>
    <t>Porphyromonadaceae</t>
  </si>
  <si>
    <t xml:space="preserve"> Paludibacter.</t>
  </si>
  <si>
    <t xml:space="preserve"> Calditerrivibrio nitroreducens (strain DSM 19672 / NBRC 101217 / Yu37-1).</t>
  </si>
  <si>
    <t xml:space="preserve"> NCBI_TaxID=768670 {ECO:0000313|EMBL:ADR19317.1, ECO:0000313|Proteomes:UP000007039};</t>
  </si>
  <si>
    <t xml:space="preserve"> Deferribacteraceae.</t>
  </si>
  <si>
    <t xml:space="preserve"> Marivirga tractuosa (strain ATCC 23168 / DSM 4126 / NBRC 15989 / NCIMB 1408 / VKM B-1430 / H-43) (Microscilla tractuosa) (Flexibacter tractuosus).</t>
  </si>
  <si>
    <t xml:space="preserve"> NCBI_TaxID=643867 {ECO:0000313|EMBL:ADR21330.1, ECO:0000313|Proteomes:UP000008720};</t>
  </si>
  <si>
    <t xml:space="preserve"> Flammeovirgaceae</t>
  </si>
  <si>
    <t>Marivirga.</t>
  </si>
  <si>
    <t xml:space="preserve"> NCBI_TaxID=643867 {ECO:0000313|EMBL:ADR22056.1, ECO:0000313|Proteomes:UP000008720};</t>
  </si>
  <si>
    <t xml:space="preserve"> Sulfuricurvum kujiense (strain ATCC BAA-921 / DSM 16994 / JCM 11577 / YK-1).</t>
  </si>
  <si>
    <t xml:space="preserve"> NCBI_TaxID=709032 {ECO:0000313|EMBL:ADR32781.1, ECO:0000313|Proteomes:UP000008721};</t>
  </si>
  <si>
    <t xml:space="preserve"> Sulfuricurvum.</t>
  </si>
  <si>
    <t xml:space="preserve"> Oceanithermus profundus (strain DSM 14977 / NBRC 100410 / VKM B-2274 / 506).</t>
  </si>
  <si>
    <t xml:space="preserve"> NCBI_TaxID=670487 {ECO:0000313|EMBL:ADR37140.1, ECO:0000313|Proteomes:UP000008722};</t>
  </si>
  <si>
    <t>Oceanithermus.</t>
  </si>
  <si>
    <t xml:space="preserve"> NCBI_TaxID=670487 {ECO:0000313|EMBL:ADR37292.1, ECO:0000313|Proteomes:UP000008722};</t>
  </si>
  <si>
    <t xml:space="preserve"> Arthroderma gypseum (strain ATCC MYA-4604 / CBS 118893) (Microsporum gypseum).</t>
  </si>
  <si>
    <t xml:space="preserve"> NCBI_TaxID=535722 {ECO:0000313|Proteomes:UP000002669};</t>
  </si>
  <si>
    <t xml:space="preserve"> Microsporum.</t>
  </si>
  <si>
    <t xml:space="preserve"> Oikopleura dioica (Tunicate).</t>
  </si>
  <si>
    <t xml:space="preserve"> NCBI_TaxID=34765 {ECO:0000313|EMBL:CBY19228.1, ECO:0000313|Proteomes:UP000001307};</t>
  </si>
  <si>
    <t xml:space="preserve"> Tunicata</t>
  </si>
  <si>
    <t xml:space="preserve"> Appendicularia</t>
  </si>
  <si>
    <t xml:space="preserve"> Oikopleuridae</t>
  </si>
  <si>
    <t>Oikopleura.</t>
  </si>
  <si>
    <t xml:space="preserve"> NCBI_TaxID=34765 {ECO:0000313|EMBL:CBY13629.1, ECO:0000313|Proteomes:UP000001307};</t>
  </si>
  <si>
    <t xml:space="preserve"> NCBI_TaxID=34765 {ECO:0000313|EMBL:CBY15021.1, ECO:0000313|Proteomes:UP000001307};</t>
  </si>
  <si>
    <t xml:space="preserve"> Leptosphaeria maculans (strain JN3 / isolate v23.1.3 / race Av1-4-5-6-7-8) (Blackleg fungus) (Phoma lingam).</t>
  </si>
  <si>
    <t xml:space="preserve"> NCBI_TaxID=985895 {ECO:0000313|EMBL:CBX99464.1, ECO:0000313|Proteomes:UP000002668};</t>
  </si>
  <si>
    <t>Leptosphaeriaceae</t>
  </si>
  <si>
    <t xml:space="preserve"> Leptosphaeria</t>
  </si>
  <si>
    <t xml:space="preserve"> Leptosphaeria maculans complex.</t>
  </si>
  <si>
    <t xml:space="preserve"> NCBI_TaxID=985895 {ECO:0000313|EMBL:CBY02251.1, ECO:0000313|Proteomes:UP000002668};</t>
  </si>
  <si>
    <t xml:space="preserve"> Fusobacterium gonidiaformans 3-1-5R.</t>
  </si>
  <si>
    <t xml:space="preserve"> NCBI_TaxID=469605 {ECO:0000313|EMBL:EFS22186.1, ECO:0000313|Proteomes:UP000002975};</t>
  </si>
  <si>
    <t>Fusobacterium.</t>
  </si>
  <si>
    <t xml:space="preserve"> Trichinella spiralis (Trichina worm).</t>
  </si>
  <si>
    <t xml:space="preserve"> NCBI_TaxID=6334 {ECO:0000313|EMBL:EFV60027.1, ECO:0000313|Proteomes:UP000006823};</t>
  </si>
  <si>
    <t xml:space="preserve"> Trichinellidae</t>
  </si>
  <si>
    <t xml:space="preserve"> Trichinella.</t>
  </si>
  <si>
    <t xml:space="preserve"> NCBI_TaxID=6334 {ECO:0000313|EMBL:EFV56345.1, ECO:0000313|Proteomes:UP000006823};</t>
  </si>
  <si>
    <t xml:space="preserve"> NCBI_TaxID=6334 {ECO:0000313|EMBL:EFV54853.1, ECO:0000313|Proteomes:UP000006823};</t>
  </si>
  <si>
    <t xml:space="preserve"> Parascardovia denticolens DSM 10105 = JCM 12538.</t>
  </si>
  <si>
    <t xml:space="preserve"> NCBI_TaxID=864564 {ECO:0000313|EMBL:EFT83383.1, ECO:0000313|Proteomes:UP000004946};</t>
  </si>
  <si>
    <t>Parascardovia.</t>
  </si>
  <si>
    <t xml:space="preserve"> Candidatus Caldiarchaeum subterraneum.</t>
  </si>
  <si>
    <t xml:space="preserve"> NCBI_TaxID=311458 {ECO:0000313|EMBL:BAJ47017.1, ECO:0000313|Proteomes:UP000008120};</t>
  </si>
  <si>
    <t xml:space="preserve"> unclassified Thaumarchaeota</t>
  </si>
  <si>
    <t>Candidatus Caldiarchaeum.</t>
  </si>
  <si>
    <t xml:space="preserve"> NCBI_TaxID=311458 {ECO:0000313|EMBL:BAJ47039.1, ECO:0000313|Proteomes:UP000008120};</t>
  </si>
  <si>
    <t xml:space="preserve"> NCBI_TaxID=311458 {ECO:0000313|EMBL:BAJ48183.1, ECO:0000313|Proteomes:UP000008120};</t>
  </si>
  <si>
    <t xml:space="preserve"> NCBI_TaxID=311458 {ECO:0000313|EMBL:BAJ48277.1, ECO:0000313|Proteomes:UP000008120};</t>
  </si>
  <si>
    <t xml:space="preserve"> NCBI_TaxID=311458 {ECO:0000313|EMBL:BAJ48364.1, ECO:0000313|Proteomes:UP000008120};</t>
  </si>
  <si>
    <t xml:space="preserve"> NCBI_TaxID=311458 {ECO:0000313|EMBL:BAJ50980.1, ECO:0000313|Proteomes:UP000008120};</t>
  </si>
  <si>
    <t xml:space="preserve"> Intrasporangium calvum (strain ATCC 23552 / DSM 43043 / JCM 3097 / NBRC 12989 / 7 KIP).</t>
  </si>
  <si>
    <t xml:space="preserve"> NCBI_TaxID=710696 {ECO:0000313|EMBL:ADU49501.1, ECO:0000313|Proteomes:UP000008914};</t>
  </si>
  <si>
    <t xml:space="preserve"> Intrasporangiaceae</t>
  </si>
  <si>
    <t>Intrasporangium.</t>
  </si>
  <si>
    <t xml:space="preserve"> NCBI_TaxID=710696 {ECO:0000313|EMBL:ADU48691.1, ECO:0000313|Proteomes:UP000008914};</t>
  </si>
  <si>
    <t xml:space="preserve"> Thermaerobacter marianensis (strain ATCC 700841 / DSM 12885 / JCM 10246 / 7p75a).</t>
  </si>
  <si>
    <t xml:space="preserve"> NCBI_TaxID=644966 {ECO:0000313|EMBL:ADU51150.1, ECO:0000313|Proteomes:UP000008915};</t>
  </si>
  <si>
    <t>Clostridiales Family XVII. Incertae Sedis</t>
  </si>
  <si>
    <t xml:space="preserve"> Thermaerobacter.</t>
  </si>
  <si>
    <t xml:space="preserve"> Bacillus cellulosilyticus (strain ATCC 21833 / DSM 2522 / FERM P-1141 / JCM 9156 / N-4).</t>
  </si>
  <si>
    <t xml:space="preserve"> NCBI_TaxID=649639 {ECO:0000313|EMBL:ADU30929.1, ECO:0000313|Proteomes:UP000001401};</t>
  </si>
  <si>
    <t xml:space="preserve"> NCBI_TaxID=649639 {ECO:0000313|EMBL:ADU31058.1, ECO:0000313|Proteomes:UP000001401};</t>
  </si>
  <si>
    <t xml:space="preserve"> Ethanoligenens harbinense (strain DSM 18485 / JCM 12961 / CGMCC 1.5033 / YUAN-3).</t>
  </si>
  <si>
    <t xml:space="preserve"> NCBI_TaxID=663278 {ECO:0000313|EMBL:ADU27799.1, ECO:0000313|Proteomes:UP000001551};</t>
  </si>
  <si>
    <t>Ethanoligenens.</t>
  </si>
  <si>
    <t xml:space="preserve"> Ruminococcus albus (strain ATCC 27210 / DSM 20455 / JCM 14654 / NCDO 2250 / 7).</t>
  </si>
  <si>
    <t xml:space="preserve"> NCBI_TaxID=697329 {ECO:0000313|EMBL:ADU21017.1, ECO:0000313|Proteomes:UP000006919};</t>
  </si>
  <si>
    <t xml:space="preserve"> NCBI_TaxID=697329 {ECO:0000313|EMBL:ADU22143.1, ECO:0000313|Proteomes:UP000006919};</t>
  </si>
  <si>
    <t xml:space="preserve"> Desulfovibrio aespoeensis (strain ATCC 700646 / DSM 10631 / Aspo-2).</t>
  </si>
  <si>
    <t xml:space="preserve"> NCBI_TaxID=643562 {ECO:0000313|EMBL:ADU63179.1, ECO:0000313|Proteomes:UP000002191};</t>
  </si>
  <si>
    <t xml:space="preserve"> NCBI_TaxID=643562 {ECO:0000313|EMBL:ADU62802.1, ECO:0000313|Proteomes:UP000002191};</t>
  </si>
  <si>
    <t xml:space="preserve"> Desulfurispirillum indicum (strain ATCC BAA-1389 / S5).</t>
  </si>
  <si>
    <t xml:space="preserve"> NCBI_TaxID=653733 {ECO:0000313|EMBL:ADU65708.1, ECO:0000313|Proteomes:UP000002572};</t>
  </si>
  <si>
    <t xml:space="preserve"> Chrysiogenetes</t>
  </si>
  <si>
    <t xml:space="preserve"> Chrysiogenales</t>
  </si>
  <si>
    <t xml:space="preserve"> Chrysiogenaceae</t>
  </si>
  <si>
    <t>Desulfurispirillum.</t>
  </si>
  <si>
    <t xml:space="preserve"> Pseudoxanthomonas suwonensis (strain 11-1).</t>
  </si>
  <si>
    <t xml:space="preserve"> NCBI_TaxID=743721 {ECO:0000313|EMBL:ADV27698.1, ECO:0000313|Proteomes:UP000008632};</t>
  </si>
  <si>
    <t>Xanthomonadaceae</t>
  </si>
  <si>
    <t xml:space="preserve"> Pseudoxanthomonas.</t>
  </si>
  <si>
    <t xml:space="preserve"> Nitratifractor salsuginis (strain DSM 16511 / JCM 12458 / E9I37-1).</t>
  </si>
  <si>
    <t xml:space="preserve"> NCBI_TaxID=749222 {ECO:0000313|EMBL:ADV45333.1, ECO:0000313|Proteomes:UP000008633};</t>
  </si>
  <si>
    <t>Nitratifractor.</t>
  </si>
  <si>
    <t xml:space="preserve"> NCBI_TaxID=749222 {ECO:0000313|EMBL:ADV46216.1, ECO:0000313|Proteomes:UP000008633};</t>
  </si>
  <si>
    <t xml:space="preserve"> Sporisorium reilianum (strain SRZ2) (Maize head smut fungus).</t>
  </si>
  <si>
    <t xml:space="preserve"> NCBI_TaxID=999809 {ECO:0000313|EMBL:CBQ71677.1, ECO:0000313|Proteomes:UP000008867};</t>
  </si>
  <si>
    <t xml:space="preserve"> Sporisorium.</t>
  </si>
  <si>
    <t xml:space="preserve"> Helicobacter felis (strain ATCC 49179 / NCTC 12436 / CS1).</t>
  </si>
  <si>
    <t xml:space="preserve"> NCBI_TaxID=936155 {ECO:0000313|EMBL:CBY83225.1, ECO:0000313|Proteomes:UP000007934};</t>
  </si>
  <si>
    <t xml:space="preserve"> Danio rerio (Zebrafish) (Brachydanio rerio).</t>
  </si>
  <si>
    <t xml:space="preserve"> NCBI_TaxID=7955 {ECO:0000313|Ensembl:ENSDARP00000093676, ECO:0000313|Proteomes:UP000000437};</t>
  </si>
  <si>
    <t xml:space="preserve"> Ostariophysi</t>
  </si>
  <si>
    <t xml:space="preserve"> Cypriniformes</t>
  </si>
  <si>
    <t>Cyprinidae</t>
  </si>
  <si>
    <t xml:space="preserve"> Danio.</t>
  </si>
  <si>
    <t xml:space="preserve"> [Clostridium] symbiosum WAL-14163.</t>
  </si>
  <si>
    <t xml:space="preserve"> NCBI_TaxID=742740 {ECO:0000313|EMBL:EGA95284.1, ECO:0000313|Proteomes:UP000002970};</t>
  </si>
  <si>
    <t xml:space="preserve"> NCBI_TaxID=742740 {ECO:0000313|EMBL:EGA92117.1, ECO:0000313|Proteomes:UP000002970};</t>
  </si>
  <si>
    <t xml:space="preserve"> Saccharomyces cerevisiae (strain AWRI796) (Baker's yeast).</t>
  </si>
  <si>
    <t xml:space="preserve"> NCBI_TaxID=764097 {ECO:0000313|EMBL:EGA73782.1, ECO:0000313|Proteomes:UP000000306};</t>
  </si>
  <si>
    <t xml:space="preserve"> Saccharomyces.</t>
  </si>
  <si>
    <t xml:space="preserve"> Saccharomyces cerevisiae (strain VIN 13) (Baker's yeast).</t>
  </si>
  <si>
    <t xml:space="preserve"> NCBI_TaxID=764099 {ECO:0000313|EMBL:EGA77605.1, ECO:0000313|Proteomes:UP000000307};</t>
  </si>
  <si>
    <t xml:space="preserve"> Saccharomyces cerevisiae (strain FostersO) (Baker's yeast).</t>
  </si>
  <si>
    <t xml:space="preserve"> NCBI_TaxID=764101 {ECO:0000313|EMBL:EGA61229.1, ECO:0000313|Proteomes:UP000007237};</t>
  </si>
  <si>
    <t xml:space="preserve"> Saccharomyces cerevisiae (strain FostersB) (Baker's yeast).</t>
  </si>
  <si>
    <t xml:space="preserve"> NCBI_TaxID=764102 {ECO:0000313|EMBL:EGA57598.1, ECO:0000313|Proteomes:UP000000309};</t>
  </si>
  <si>
    <t xml:space="preserve"> Streptococcus infantis ATCC 700779.</t>
  </si>
  <si>
    <t xml:space="preserve"> NCBI_TaxID=889204 {ECO:0000313|EMBL:EFX37169.1, ECO:0000313|Proteomes:UP000002815};</t>
  </si>
  <si>
    <t xml:space="preserve"> NCBI_TaxID=889204 {ECO:0000313|EMBL:EFX36156.1, ECO:0000313|Proteomes:UP000002815};</t>
  </si>
  <si>
    <t xml:space="preserve"> Anaerolinea thermophila (strain DSM 14523 / JCM 11388 / NBRC 100420 / UNI-1).</t>
  </si>
  <si>
    <t xml:space="preserve"> NCBI_TaxID=926569 {ECO:0000313|EMBL:BAJ62319.1, ECO:0000313|Proteomes:UP000008922};</t>
  </si>
  <si>
    <t xml:space="preserve"> Anaerolineae</t>
  </si>
  <si>
    <t xml:space="preserve"> Anaerolineales</t>
  </si>
  <si>
    <t xml:space="preserve"> Anaerolineaceae</t>
  </si>
  <si>
    <t>Anaerolinea.</t>
  </si>
  <si>
    <t xml:space="preserve"> NCBI_TaxID=926569 {ECO:0000313|EMBL:BAJ63933.1, ECO:0000313|Proteomes:UP000008922};</t>
  </si>
  <si>
    <t xml:space="preserve"> Microbacterium testaceum (strain StLB037).</t>
  </si>
  <si>
    <t xml:space="preserve"> NCBI_TaxID=979556 {ECO:0000313|EMBL:BAJ73276.1, ECO:0000313|Proteomes:UP000008975};</t>
  </si>
  <si>
    <t>Microbacterium.</t>
  </si>
  <si>
    <t xml:space="preserve"> Isosphaera pallida (strain ATCC 43644 / DSM 9630 / IS1B).</t>
  </si>
  <si>
    <t xml:space="preserve"> NCBI_TaxID=575540 {ECO:0000313|EMBL:ADV63499.1, ECO:0000313|Proteomes:UP000008631};</t>
  </si>
  <si>
    <t>Isosphaeraceae</t>
  </si>
  <si>
    <t xml:space="preserve"> Isosphaera.</t>
  </si>
  <si>
    <t xml:space="preserve"> Desulfobulbus propionicus (strain ATCC 33891 / DSM 2032 / 1pr3).</t>
  </si>
  <si>
    <t xml:space="preserve"> NCBI_TaxID=577650 {ECO:0000313|EMBL:ADW17021.1, ECO:0000313|Proteomes:UP000006365};</t>
  </si>
  <si>
    <t xml:space="preserve"> Desulfobulbus.</t>
  </si>
  <si>
    <t xml:space="preserve"> Asticcacaulis excentricus (strain ATCC 15261 / DSM 4724 / VKM B-1370 / CB 48).</t>
  </si>
  <si>
    <t xml:space="preserve"> NCBI_TaxID=573065 {ECO:0000313|EMBL:ADU14458.1, ECO:0000313|Proteomes:UP000001492};</t>
  </si>
  <si>
    <t xml:space="preserve"> Asticcacaulis.</t>
  </si>
  <si>
    <t xml:space="preserve"> Staphylococcus pseudintermedius (strain HKU10-03).</t>
  </si>
  <si>
    <t xml:space="preserve"> NCBI_TaxID=937773 {ECO:0000313|EMBL:ADV05324.1, ECO:0000313|Proteomes:UP000007469};</t>
  </si>
  <si>
    <t xml:space="preserve"> NCBI_TaxID=937773 {ECO:0000313|EMBL:ADV05533.1, ECO:0000313|Proteomes:UP000007469};</t>
  </si>
  <si>
    <t xml:space="preserve"> Thermovibrio ammonificans (strain DSM 15698 / JCM 12110 / HB-1).</t>
  </si>
  <si>
    <t xml:space="preserve"> NCBI_TaxID=648996 {ECO:0000313|EMBL:ADU97024.1, ECO:0000313|Proteomes:UP000006362};</t>
  </si>
  <si>
    <t xml:space="preserve"> Desulfurobacteriales</t>
  </si>
  <si>
    <t xml:space="preserve"> Desulfurobacteriaceae</t>
  </si>
  <si>
    <t>Thermovibrio.</t>
  </si>
  <si>
    <t xml:space="preserve"> NCBI_TaxID=648996 {ECO:0000313|EMBL:ADU97317.1, ECO:0000313|Proteomes:UP000006362};</t>
  </si>
  <si>
    <t xml:space="preserve"> Mesorhizobium ciceri biovar biserrulae (strain HAMBI 2942 / LMG 23838 / WSM1271).</t>
  </si>
  <si>
    <t xml:space="preserve"> NCBI_TaxID=765698 {ECO:0000313|EMBL:ADV12423.1, ECO:0000313|Proteomes:UP000007471};</t>
  </si>
  <si>
    <t xml:space="preserve"> Mesorhizobium.</t>
  </si>
  <si>
    <t xml:space="preserve"> Deinococcus maricopensis (strain DSM 21211 / LMG 22137 / NRRL B-23946 / LB-34).</t>
  </si>
  <si>
    <t xml:space="preserve"> NCBI_TaxID=709986 {ECO:0000313|EMBL:ADV68865.1, ECO:0000313|Proteomes:UP000008635};</t>
  </si>
  <si>
    <t xml:space="preserve"> NCBI_TaxID=709986 {ECO:0000313|EMBL:ADV68923.1, ECO:0000313|Proteomes:UP000008635};</t>
  </si>
  <si>
    <t xml:space="preserve"> Terriglobus saanensis (strain ATCC BAA-1853 / DSM 23119 / SP1PR4).</t>
  </si>
  <si>
    <t xml:space="preserve"> NCBI_TaxID=401053 {ECO:0000313|EMBL:ADV81679.1, ECO:0000313|Proteomes:UP000006844};</t>
  </si>
  <si>
    <t>Terriglobus.</t>
  </si>
  <si>
    <t xml:space="preserve"> Granulicella tundricola (strain ATCC BAA-1859 / DSM 23138 / MP5ACTX9).</t>
  </si>
  <si>
    <t xml:space="preserve"> NCBI_TaxID=1198114 {ECO:0000313|Proteomes:UP000000343};</t>
  </si>
  <si>
    <t>Granulicella.</t>
  </si>
  <si>
    <t xml:space="preserve"> Coccidioides posadasii (strain RMSCC 757 / Silveira) (Valley fever fungus).</t>
  </si>
  <si>
    <t xml:space="preserve"> NCBI_TaxID=443226 {ECO:0000313|Proteomes:UP000002497};</t>
  </si>
  <si>
    <t xml:space="preserve"> Coccidioides.</t>
  </si>
  <si>
    <t xml:space="preserve"> Metarhizium acridum (strain CQMa 102).</t>
  </si>
  <si>
    <t xml:space="preserve"> NCBI_TaxID=655827 {ECO:0000313|Proteomes:UP000002499};</t>
  </si>
  <si>
    <t xml:space="preserve"> Clavicipitaceae</t>
  </si>
  <si>
    <t>Metarhizium.</t>
  </si>
  <si>
    <t xml:space="preserve"> Metarhizium robertsii (strain ARSEF 23 / ATCC MYA-3075) (Metarhizium anisopliae (strain ARSEF 23)).</t>
  </si>
  <si>
    <t xml:space="preserve"> NCBI_TaxID=655844 {ECO:0000313|EMBL:EFZ02104.2, ECO:0000313|Proteomes:UP000002498};</t>
  </si>
  <si>
    <t xml:space="preserve"> NCBI_TaxID=655844 {ECO:0000313|EMBL:EFY99991.1, ECO:0000313|Proteomes:UP000002498};</t>
  </si>
  <si>
    <t xml:space="preserve"> Daphnia pulex (Water flea).</t>
  </si>
  <si>
    <t xml:space="preserve"> NCBI_TaxID=6669 {ECO:0000313|Proteomes:UP000000305};</t>
  </si>
  <si>
    <t xml:space="preserve"> Crustacea</t>
  </si>
  <si>
    <t xml:space="preserve"> Branchiopoda</t>
  </si>
  <si>
    <t>Diplostraca</t>
  </si>
  <si>
    <t xml:space="preserve"> Cladocera</t>
  </si>
  <si>
    <t xml:space="preserve"> Anomopoda</t>
  </si>
  <si>
    <t xml:space="preserve"> Daphniidae</t>
  </si>
  <si>
    <t xml:space="preserve"> Daphnia.</t>
  </si>
  <si>
    <t xml:space="preserve"> Solenopsis invicta (Red imported fire ant) (Solenopsis wagneri).</t>
  </si>
  <si>
    <t xml:space="preserve"> NCBI_TaxID=13686 {ECO:0000313|Proteomes:UP000006539};</t>
  </si>
  <si>
    <t xml:space="preserve"> Myrmicinae</t>
  </si>
  <si>
    <t xml:space="preserve"> Solenopsis.</t>
  </si>
  <si>
    <t xml:space="preserve"> NCBI_TaxID=7955 {ECO:0000313|Ensembl:ENSDARP00000119202, ECO:0000313|Proteomes:UP000000437};</t>
  </si>
  <si>
    <t xml:space="preserve"> Rhodococcus equi ATCC 33707.</t>
  </si>
  <si>
    <t xml:space="preserve"> NCBI_TaxID=525370 {ECO:0000313|EMBL:EGD26309.1, ECO:0000313|Proteomes:UP000004245};</t>
  </si>
  <si>
    <t xml:space="preserve"> Neospora caninum (strain Liverpool).</t>
  </si>
  <si>
    <t xml:space="preserve"> NCBI_TaxID=572307 {ECO:0000313|Proteomes:UP000007494};</t>
  </si>
  <si>
    <t xml:space="preserve"> Sarcocystidae</t>
  </si>
  <si>
    <t xml:space="preserve"> Neospora.</t>
  </si>
  <si>
    <t xml:space="preserve"> Desulfovibrio desulfuricans ND132.</t>
  </si>
  <si>
    <t xml:space="preserve"> NCBI_TaxID=641491 {ECO:0000313|EMBL:EGB13235.1, ECO:0000313|Proteomes:UP000007845};</t>
  </si>
  <si>
    <t xml:space="preserve"> NCBI_TaxID=641491 {ECO:0000313|EMBL:EGB13417.1, ECO:0000313|Proteomes:UP000007845};</t>
  </si>
  <si>
    <t xml:space="preserve"> NCBI_TaxID=641491 {ECO:0000313|EMBL:EGB13516.1, ECO:0000313|Proteomes:UP000007845};</t>
  </si>
  <si>
    <t xml:space="preserve"> Thermococcus barophilus (strain DSM 11836 / MP).</t>
  </si>
  <si>
    <t xml:space="preserve"> NCBI_TaxID=391623 {ECO:0000313|EMBL:ADT83123.1, ECO:0000313|Proteomes:UP000007478};</t>
  </si>
  <si>
    <t xml:space="preserve"> Thermococci</t>
  </si>
  <si>
    <t xml:space="preserve"> Thermococcales</t>
  </si>
  <si>
    <t xml:space="preserve"> Thermococcaceae</t>
  </si>
  <si>
    <t>Thermococcus.</t>
  </si>
  <si>
    <t xml:space="preserve"> NCBI_TaxID=391623 {ECO:0000313|EMBL:ADT85143.1, ECO:0000313|Proteomes:UP000007478};</t>
  </si>
  <si>
    <t xml:space="preserve"> Plasmid pTBMP1 {ECO:0000313|EMBL:ADT85213.1, ECO:0000313|Proteomes:UP000007478}.</t>
  </si>
  <si>
    <t xml:space="preserve"> NCBI_TaxID=391623 {ECO:0000313|EMBL:ADT85213.1, ECO:0000313|Proteomes:UP000007478};</t>
  </si>
  <si>
    <t xml:space="preserve"> Vibrio furnissii (strain DSM 14383 / NCTC 11218).</t>
  </si>
  <si>
    <t xml:space="preserve"> NCBI_TaxID=903510 {ECO:0000313|EMBL:ADT85334.1, ECO:0000313|Proteomes:UP000007456};</t>
  </si>
  <si>
    <t xml:space="preserve"> Mycoplasma suis (strain Illinois).</t>
  </si>
  <si>
    <t xml:space="preserve"> NCBI_TaxID=768700 {ECO:0000313|EMBL:ADX98018.1, ECO:0000313|Proteomes:UP000007484};</t>
  </si>
  <si>
    <t xml:space="preserve"> Deinococcus proteolyticus (strain ATCC 35074 / DSM 20540 / JCM 6276 / NBRC 101906 / NCIMB 13154 / VKM Ac-1939 / CCM 2703 / MRP).</t>
  </si>
  <si>
    <t xml:space="preserve"> NCBI_TaxID=693977 {ECO:0000313|EMBL:ADY26457.1, ECO:0000313|Proteomes:UP000007718};</t>
  </si>
  <si>
    <t xml:space="preserve"> Plasmid pDEIPR02 {ECO:0000313|EMBL:ADY27559.1, ECO:0000313|Proteomes:UP000007718}.</t>
  </si>
  <si>
    <t xml:space="preserve"> NCBI_TaxID=693977 {ECO:0000313|EMBL:ADY27559.1, ECO:0000313|Proteomes:UP000007718};</t>
  </si>
  <si>
    <t xml:space="preserve"> Sphaerochaeta globosa (strain ATCC BAA-1886 / DSM 22777 / Buddy) (Spirochaeta sp. (strain Buddy)).</t>
  </si>
  <si>
    <t xml:space="preserve"> NCBI_TaxID=158189 {ECO:0000313|EMBL:ADY12981.1, ECO:0000313|Proteomes:UP000008466};</t>
  </si>
  <si>
    <t>Sphaerochaeta.</t>
  </si>
  <si>
    <t xml:space="preserve"> Desulfurobacterium thermolithotrophum (strain DSM 11699 / BSA).</t>
  </si>
  <si>
    <t xml:space="preserve"> NCBI_TaxID=868864 {ECO:0000313|EMBL:ADY73026.1, ECO:0000313|Proteomes:UP000007102};</t>
  </si>
  <si>
    <t>Desulfurobacterium.</t>
  </si>
  <si>
    <t xml:space="preserve"> Pseudopedobacter saltans (strain ATCC 51119 / DSM 12145 / JCM 21818 / LMG 10337 / NBRC 100064 / NCIMB 13643) (Pedobacter saltans).</t>
  </si>
  <si>
    <t xml:space="preserve"> NCBI_TaxID=762903 {ECO:0000313|EMBL:ADY51329.1, ECO:0000313|Proteomes:UP000000310};</t>
  </si>
  <si>
    <t xml:space="preserve"> Pseudopedobacter.</t>
  </si>
  <si>
    <t xml:space="preserve"> Rubinisphaera brasiliensis (strain ATCC 49424 / DSM 5305 / JCM 21570 / NBRC 103401 / IFAM 1448) (Planctomyces brasiliensis).</t>
  </si>
  <si>
    <t xml:space="preserve"> NCBI_TaxID=756272 {ECO:0000313|EMBL:ADY59822.1, ECO:0000313|Proteomes:UP000006860};</t>
  </si>
  <si>
    <t xml:space="preserve"> Rubinisphaera.</t>
  </si>
  <si>
    <t xml:space="preserve"> Syntrophobotulus glycolicus (strain DSM 8271 / FlGlyR).</t>
  </si>
  <si>
    <t xml:space="preserve"> NCBI_TaxID=645991 {ECO:0000313|EMBL:ADY56521.1, ECO:0000313|Proteomes:UP000007488};</t>
  </si>
  <si>
    <t>Syntrophobotulus.</t>
  </si>
  <si>
    <t xml:space="preserve"> NCBI_TaxID=645991 {ECO:0000313|EMBL:ADY56091.1, ECO:0000313|Proteomes:UP000007488};</t>
  </si>
  <si>
    <t xml:space="preserve"> Methanobacterium lacus (strain AL-21).</t>
  </si>
  <si>
    <t xml:space="preserve"> NCBI_TaxID=877455 {ECO:0000313|EMBL:ADZ08574.1, ECO:0000313|Proteomes:UP000007490};</t>
  </si>
  <si>
    <t xml:space="preserve"> Methanobacterium.</t>
  </si>
  <si>
    <t xml:space="preserve"> NCBI_TaxID=877455 {ECO:0000313|EMBL:ADZ09893.1, ECO:0000313|Proteomes:UP000007490};</t>
  </si>
  <si>
    <t xml:space="preserve"> NCBI_TaxID=877455 {ECO:0000313|EMBL:ADZ09072.1, ECO:0000313|Proteomes:UP000007490};</t>
  </si>
  <si>
    <t xml:space="preserve"> Ajellomyces capsulatus (strain H88) (Darling's disease fungus) (Histoplasma capsulatum).</t>
  </si>
  <si>
    <t xml:space="preserve"> NCBI_TaxID=544711 {ECO:0000313|Proteomes:UP000008142};</t>
  </si>
  <si>
    <t xml:space="preserve"> NCBI_TaxID=572307 {ECO:0000313|EMBL:CBZ51704.1, ECO:0000313|Proteomes:UP000007494};</t>
  </si>
  <si>
    <t xml:space="preserve"> Grosmannia clavigera (strain kw1407 / UAMH 11150) (Blue stain fungus) (Graphiocladiella clavigera).</t>
  </si>
  <si>
    <t xml:space="preserve"> NCBI_TaxID=655863 {ECO:0000313|Proteomes:UP000007796};</t>
  </si>
  <si>
    <t xml:space="preserve"> Ophiostomatales</t>
  </si>
  <si>
    <t xml:space="preserve"> Ophiostomataceae</t>
  </si>
  <si>
    <t>Grosmannia.</t>
  </si>
  <si>
    <t xml:space="preserve"> Aureococcus anophagefferens (Harmful bloom alga).</t>
  </si>
  <si>
    <t xml:space="preserve"> NCBI_TaxID=44056 {ECO:0000313|Proteomes:UP000002729};</t>
  </si>
  <si>
    <t xml:space="preserve"> Pelagophyceae</t>
  </si>
  <si>
    <t xml:space="preserve"> Pelagomonadales</t>
  </si>
  <si>
    <t xml:space="preserve"> Aureococcus.</t>
  </si>
  <si>
    <t xml:space="preserve"> Dictyostelium purpureum (Slime mold).</t>
  </si>
  <si>
    <t xml:space="preserve"> NCBI_TaxID=5786 {ECO:0000313|Proteomes:UP000001064};</t>
  </si>
  <si>
    <t xml:space="preserve"> Ascaris suum (Pig roundworm) (Ascaris lumbricoides).</t>
  </si>
  <si>
    <t xml:space="preserve"> NCBI_TaxID=6253 {ECO:0000313|EMBL:ADY41989.1};</t>
  </si>
  <si>
    <t xml:space="preserve"> Ascarididae</t>
  </si>
  <si>
    <t xml:space="preserve"> Ascaris.</t>
  </si>
  <si>
    <t xml:space="preserve"> Gallus gallus (Chicken).</t>
  </si>
  <si>
    <t xml:space="preserve"> NCBI_TaxID=9031 {ECO:0000313|Ensembl:ENSGALP00000026443, ECO:0000313|Proteomes:UP000000539};</t>
  </si>
  <si>
    <t>Archelosauria</t>
  </si>
  <si>
    <t xml:space="preserve"> Archosauria</t>
  </si>
  <si>
    <t xml:space="preserve"> Dinosauria</t>
  </si>
  <si>
    <t xml:space="preserve"> Saurischia</t>
  </si>
  <si>
    <t xml:space="preserve"> Theropoda</t>
  </si>
  <si>
    <t>Coelurosauria</t>
  </si>
  <si>
    <t xml:space="preserve"> Aves</t>
  </si>
  <si>
    <t xml:space="preserve"> Neognathae</t>
  </si>
  <si>
    <t xml:space="preserve"> Galloanserae</t>
  </si>
  <si>
    <t xml:space="preserve"> Galliformes</t>
  </si>
  <si>
    <t>Phasianidae</t>
  </si>
  <si>
    <t xml:space="preserve"> Phasianinae</t>
  </si>
  <si>
    <t xml:space="preserve"> Gallus.</t>
  </si>
  <si>
    <t xml:space="preserve"> NCBI_TaxID=9031 {ECO:0000313|Ensembl:ENSGALP00000017517, ECO:0000313|Proteomes:UP000000539};</t>
  </si>
  <si>
    <t xml:space="preserve"> NCBI_TaxID=9031 {ECO:0000313|Ensembl:ENSGALP00000002583, ECO:0000313|Proteomes:UP000000539};</t>
  </si>
  <si>
    <t xml:space="preserve"> NCBI_TaxID=7955 {ECO:0000313|Ensembl:ENSDARP00000032843, ECO:0000313|Proteomes:UP000000437};</t>
  </si>
  <si>
    <t xml:space="preserve"> NCBI_TaxID=7955 {ECO:0000313|Ensembl:ENSDARP00000047211, ECO:0000313|Proteomes:UP000000437};</t>
  </si>
  <si>
    <t xml:space="preserve"> NCBI_TaxID=7955 {ECO:0000313|Ensembl:ENSDARP00000122122, ECO:0000313|Proteomes:UP000000437};</t>
  </si>
  <si>
    <t xml:space="preserve"> Sus scrofa (Pig).</t>
  </si>
  <si>
    <t xml:space="preserve"> NCBI_TaxID=9823 {ECO:0000313|Ensembl:ENSSSCP00000003622, ECO:0000313|Proteomes:UP000008227};</t>
  </si>
  <si>
    <t xml:space="preserve"> Suina</t>
  </si>
  <si>
    <t xml:space="preserve"> Suidae</t>
  </si>
  <si>
    <t>Sus.</t>
  </si>
  <si>
    <t xml:space="preserve"> NCBI_TaxID=9823 {ECO:0000313|Ensembl:ENSSSCP00000002649, ECO:0000313|Proteomes:UP000008227};</t>
  </si>
  <si>
    <t xml:space="preserve"> Solibacillus silvestris (strain StLB046) (Bacillus silvestris).</t>
  </si>
  <si>
    <t xml:space="preserve"> NCBI_TaxID=1002809 {ECO:0000313|EMBL:BAK15768.1, ECO:0000313|Proteomes:UP000006691};</t>
  </si>
  <si>
    <t>Solibacillus.</t>
  </si>
  <si>
    <t xml:space="preserve"> NCBI_TaxID=1002809 {ECO:0000313|EMBL:BAK17359.1, ECO:0000313|Proteomes:UP000006691};</t>
  </si>
  <si>
    <t xml:space="preserve"> NCBI_TaxID=1002809 {ECO:0000313|EMBL:BAK17581.1, ECO:0000313|Proteomes:UP000006691};</t>
  </si>
  <si>
    <t xml:space="preserve"> Alteromonas mediterranea (strain DSM 17117 / CIP 110805 / LMG 28347 / Deep ecotype).</t>
  </si>
  <si>
    <t xml:space="preserve"> NCBI_TaxID=1774373 {ECO:0000313|EMBL:AEA99391.1, ECO:0000313|Proteomes:UP000001870};</t>
  </si>
  <si>
    <t xml:space="preserve"> Alteromonas.</t>
  </si>
  <si>
    <t xml:space="preserve"> NCBI_TaxID=1774373 {ECO:0000313|EMBL:AEA98866.1, ECO:0000313|Proteomes:UP000001870};</t>
  </si>
  <si>
    <t xml:space="preserve"> Pelagibacter sp. (strain IMCC9063).</t>
  </si>
  <si>
    <t xml:space="preserve"> NCBI_TaxID=1002672 {ECO:0000313|EMBL:AEA81499.1, ECO:0000313|Proteomes:UP000009181};</t>
  </si>
  <si>
    <t xml:space="preserve"> Pelagibacterales</t>
  </si>
  <si>
    <t>Pelagibacteraceae</t>
  </si>
  <si>
    <t xml:space="preserve"> Candidatus Pelagibacter.</t>
  </si>
  <si>
    <t xml:space="preserve"> Aerococcus urinae (strain ACS-120-V-Col10a).</t>
  </si>
  <si>
    <t xml:space="preserve"> NCBI_TaxID=866775 {ECO:0000313|EMBL:AEA01028.1, ECO:0000313|Proteomes:UP000008129};</t>
  </si>
  <si>
    <t xml:space="preserve"> Aerococcaceae</t>
  </si>
  <si>
    <t>Aerococcus.</t>
  </si>
  <si>
    <t xml:space="preserve"> Fluviicola taffensis (strain DSM 16823 / RW262 / RW262).</t>
  </si>
  <si>
    <t xml:space="preserve"> NCBI_TaxID=755732 {ECO:0000313|EMBL:AEA45168.1, ECO:0000313|Proteomes:UP000007463};</t>
  </si>
  <si>
    <t>Cryomorphaceae</t>
  </si>
  <si>
    <t xml:space="preserve"> Fluviicola.</t>
  </si>
  <si>
    <t xml:space="preserve"> Polymorphum gilvum (strain LMG 25793 / CGMCC 1.9160 / SL003B-26A1).</t>
  </si>
  <si>
    <t xml:space="preserve"> NCBI_TaxID=991905 {ECO:0000313|EMBL:ADZ70509.1, ECO:0000313|Proteomes:UP000008130};</t>
  </si>
  <si>
    <t xml:space="preserve"> Polymorphum.</t>
  </si>
  <si>
    <t xml:space="preserve"> NCBI_TaxID=991905 {ECO:0000313|EMBL:ADZ71110.1, ECO:0000313|Proteomes:UP000008130};</t>
  </si>
  <si>
    <t xml:space="preserve"> Cellulosilyticum lentocellum (strain ATCC 49066 / DSM 5427 / NCIMB 11756 / RHM5) (Clostridium lentocellum).</t>
  </si>
  <si>
    <t xml:space="preserve"> NCBI_TaxID=642492 {ECO:0000313|EMBL:ADZ83544.1, ECO:0000313|Proteomes:UP000008467};</t>
  </si>
  <si>
    <t>Cellulosilyticum.</t>
  </si>
  <si>
    <t xml:space="preserve"> NCBI_TaxID=642492 {ECO:0000313|EMBL:ADZ83857.1, ECO:0000313|Proteomes:UP000008467};</t>
  </si>
  <si>
    <t xml:space="preserve"> Archaeoglobus veneficus (strain DSM 11195 / SNP6).</t>
  </si>
  <si>
    <t xml:space="preserve"> NCBI_TaxID=693661 {ECO:0000313|EMBL:AEA46048.1, ECO:0000313|Proteomes:UP000008136};</t>
  </si>
  <si>
    <t xml:space="preserve"> NCBI_TaxID=693661 {ECO:0000313|EMBL:AEA47173.1, ECO:0000313|Proteomes:UP000008136};</t>
  </si>
  <si>
    <t xml:space="preserve"> NCBI_TaxID=693661 {ECO:0000313|EMBL:AEA46109.1, ECO:0000313|Proteomes:UP000008136};</t>
  </si>
  <si>
    <t xml:space="preserve"> NCBI_TaxID=693661 {ECO:0000313|EMBL:AEA46914.1, ECO:0000313|Proteomes:UP000008136};</t>
  </si>
  <si>
    <t xml:space="preserve"> Burkholderia gladioli (strain BSR3).</t>
  </si>
  <si>
    <t xml:space="preserve"> NCBI_TaxID=999541 {ECO:0000313|EMBL:AEA60758.1, ECO:0000313|Proteomes:UP000008316};</t>
  </si>
  <si>
    <t xml:space="preserve"> Hippea maritima (strain ATCC 700847 / DSM 10411 / MH2).</t>
  </si>
  <si>
    <t xml:space="preserve"> NCBI_TaxID=760142 {ECO:0000313|EMBL:AEA33017.1, ECO:0000313|Proteomes:UP000008139};</t>
  </si>
  <si>
    <t xml:space="preserve"> Desulfurellales</t>
  </si>
  <si>
    <t>Desulfurellaceae</t>
  </si>
  <si>
    <t xml:space="preserve"> Hippea.</t>
  </si>
  <si>
    <t xml:space="preserve"> Coriobacterium glomerans (strain ATCC 49209 / DSM 20642 / JCM 10262 / PW2).</t>
  </si>
  <si>
    <t xml:space="preserve"> NCBI_TaxID=700015 {ECO:0000313|EMBL:AEB07096.1, ECO:0000313|Proteomes:UP000006851};</t>
  </si>
  <si>
    <t>Coriobacteriaceae</t>
  </si>
  <si>
    <t xml:space="preserve"> Coriobacterium.</t>
  </si>
  <si>
    <t xml:space="preserve"> Desulfobacca acetoxidans (strain ATCC 700848 / DSM 11109 / ASRB2).</t>
  </si>
  <si>
    <t xml:space="preserve"> NCBI_TaxID=880072 {ECO:0000313|EMBL:AEB08689.1, ECO:0000313|Proteomes:UP000000483};</t>
  </si>
  <si>
    <t>Syntrophaceae</t>
  </si>
  <si>
    <t xml:space="preserve"> Desulfobacca.</t>
  </si>
  <si>
    <t xml:space="preserve"> Marinithermus hydrothermalis (strain DSM 14884 / JCM 11576 / T1).</t>
  </si>
  <si>
    <t xml:space="preserve"> NCBI_TaxID=869210 {ECO:0000313|EMBL:AEB11545.1, ECO:0000313|Proteomes:UP000007030};</t>
  </si>
  <si>
    <t>Marinithermus.</t>
  </si>
  <si>
    <t xml:space="preserve"> NCBI_TaxID=869210 {ECO:0000313|EMBL:AEB11339.1, ECO:0000313|Proteomes:UP000007030};</t>
  </si>
  <si>
    <t xml:space="preserve"> Treponema succinifaciens (strain ATCC 33096 / DSM 2489 / 6091).</t>
  </si>
  <si>
    <t xml:space="preserve"> NCBI_TaxID=869209 {ECO:0000313|EMBL:AEB15193.1, ECO:0000313|Proteomes:UP000006852};</t>
  </si>
  <si>
    <t xml:space="preserve"> Trichophyton equinum (strain ATCC MYA-4606 / CBS 127.97) (Horse ringworm fungus).</t>
  </si>
  <si>
    <t xml:space="preserve"> NCBI_TaxID=559882 {ECO:0000313|Proteomes:UP000009169};</t>
  </si>
  <si>
    <t xml:space="preserve"> Trichophyton.</t>
  </si>
  <si>
    <t xml:space="preserve"> Streptomyces venezuelae (strain ATCC 10712 / CBS 650.69 / DSM 40230 / JCM 4526 / NBRC 13096 / PD 04745).</t>
  </si>
  <si>
    <t xml:space="preserve"> NCBI_TaxID=953739 {ECO:0000313|EMBL:CCA58680.1, ECO:0000313|Proteomes:UP000006854};</t>
  </si>
  <si>
    <t xml:space="preserve"> Trichophyton rubrum (strain ATCC MYA-4607 / CBS 118892) (Athlete's foot fungus).</t>
  </si>
  <si>
    <t xml:space="preserve"> NCBI_TaxID=559305 {ECO:0000313|EMBL:EGD84667.2, ECO:0000313|Proteomes:UP000008864};</t>
  </si>
  <si>
    <t xml:space="preserve"> Salpingoeca rosetta (strain ATCC 50818 / BSB-021).</t>
  </si>
  <si>
    <t xml:space="preserve"> NCBI_TaxID=946362 {ECO:0000313|Proteomes:UP000007799};</t>
  </si>
  <si>
    <t xml:space="preserve"> Salpingoecidae</t>
  </si>
  <si>
    <t xml:space="preserve"> Salpingoeca.</t>
  </si>
  <si>
    <t xml:space="preserve"> Melissococcus plutonius (strain ATCC 35311 / CIP 104052 / LMG 20360 / NCIMB 702443).</t>
  </si>
  <si>
    <t xml:space="preserve"> NCBI_TaxID=940190 {ECO:0000313|EMBL:BAK20682.1, ECO:0000313|Proteomes:UP000008456};</t>
  </si>
  <si>
    <t>Melissococcus.</t>
  </si>
  <si>
    <t xml:space="preserve"> NCBI_TaxID=940190 {ECO:0000313|EMBL:BAK21642.1, ECO:0000313|Proteomes:UP000008456};</t>
  </si>
  <si>
    <t xml:space="preserve"> Desulfovibrio africanus str. Walvis Bay.</t>
  </si>
  <si>
    <t xml:space="preserve"> NCBI_TaxID=690850 {ECO:0000313|EMBL:EGJ51120.1, ECO:0000313|Proteomes:UP000007844};</t>
  </si>
  <si>
    <t xml:space="preserve"> NCBI_TaxID=690850 {ECO:0000313|EMBL:EGJ51439.1, ECO:0000313|Proteomes:UP000007844};</t>
  </si>
  <si>
    <t xml:space="preserve"> Streptomyces sp. Tu6071.</t>
  </si>
  <si>
    <t xml:space="preserve"> NCBI_TaxID=355249 {ECO:0000313|EMBL:EGJ74373.1, ECO:0000313|Proteomes:UP000003955};</t>
  </si>
  <si>
    <t xml:space="preserve"> Mahella australiensis (strain DSM 15567 / CIP 107919 / 50-1 BON).</t>
  </si>
  <si>
    <t xml:space="preserve"> NCBI_TaxID=697281 {ECO:0000313|EMBL:AEE96475.1, ECO:0000313|Proteomes:UP000008457};</t>
  </si>
  <si>
    <t>Thermoanaerobacterales Family IV. Incertae Sedis</t>
  </si>
  <si>
    <t xml:space="preserve"> Mahella.</t>
  </si>
  <si>
    <t xml:space="preserve"> NCBI_TaxID=697281 {ECO:0000313|EMBL:AEE96602.1, ECO:0000313|Proteomes:UP000008457};</t>
  </si>
  <si>
    <t xml:space="preserve"> Acidianus hospitalis (strain W1).</t>
  </si>
  <si>
    <t xml:space="preserve"> NCBI_TaxID=933801 {ECO:0000313|EMBL:AEE94345.1, ECO:0000313|Proteomes:UP000008458};</t>
  </si>
  <si>
    <t>Acidianus.</t>
  </si>
  <si>
    <t xml:space="preserve"> NCBI_TaxID=933801 {ECO:0000313|EMBL:AEE93525.1, ECO:0000313|Proteomes:UP000008458};</t>
  </si>
  <si>
    <t xml:space="preserve"> Methanosaeta concilii (strain ATCC 5969 / DSM 3671 / JCM 10134 / NBRC 103675 / OCM 69 / GP-6) (Methanothrix concilii).</t>
  </si>
  <si>
    <t xml:space="preserve"> NCBI_TaxID=990316 {ECO:0000313|EMBL:AEB68980.1, ECO:0000313|Proteomes:UP000007807};</t>
  </si>
  <si>
    <t xml:space="preserve"> NCBI_TaxID=990316 {ECO:0000313|EMBL:AEB67752.1, ECO:0000313|Proteomes:UP000007807};</t>
  </si>
  <si>
    <t xml:space="preserve"> NCBI_TaxID=990316 {ECO:0000313|EMBL:AEB69228.1, ECO:0000313|Proteomes:UP000007807};</t>
  </si>
  <si>
    <t xml:space="preserve"> Sphingobacterium sp. (strain 21).</t>
  </si>
  <si>
    <t xml:space="preserve"> NCBI_TaxID=743722 {ECO:0000313|EMBL:ADZ79077.1, ECO:0000313|Proteomes:UP000007808};</t>
  </si>
  <si>
    <t xml:space="preserve"> Sphingobacterium.</t>
  </si>
  <si>
    <t xml:space="preserve"> Pseudonocardia dioxanivorans (strain ATCC 55486 / DSM 44775 / JCM 13855 / CB1190).</t>
  </si>
  <si>
    <t xml:space="preserve"> NCBI_TaxID=675635 {ECO:0000313|EMBL:AEA26799.1, ECO:0000313|Proteomes:UP000007809};</t>
  </si>
  <si>
    <t>Pseudonocardia.</t>
  </si>
  <si>
    <t xml:space="preserve"> Selenomonas sputigena (strain ATCC 35185 / DSM 20758 / VPI D19B-28).</t>
  </si>
  <si>
    <t xml:space="preserve"> NCBI_TaxID=546271 {ECO:0000313|EMBL:AEB99567.1, ECO:0000313|Proteomes:UP000011124};</t>
  </si>
  <si>
    <t>Selenomonas.</t>
  </si>
  <si>
    <t xml:space="preserve"> NCBI_TaxID=546271 {ECO:0000313|EMBL:AEB99911.1, ECO:0000313|Proteomes:UP000011124};</t>
  </si>
  <si>
    <t xml:space="preserve"> Verrucosispora maris (strain AB-18-032).</t>
  </si>
  <si>
    <t xml:space="preserve"> NCBI_TaxID=263358 {ECO:0000313|EMBL:AEB43526.1, ECO:0000313|Proteomes:UP000008308};</t>
  </si>
  <si>
    <t>Verrucosispora.</t>
  </si>
  <si>
    <t xml:space="preserve"> Sphaerochaeta coccoides (strain ATCC BAA-1237 / DSM 17374 / SPN1) (Spirochaeta coccoides).</t>
  </si>
  <si>
    <t xml:space="preserve"> NCBI_TaxID=760011 {ECO:0000313|EMBL:AEC01977.1, ECO:0000313|Proteomes:UP000007939};</t>
  </si>
  <si>
    <t xml:space="preserve"> Cellulomonas fimi (strain ATCC 484 / DSM 20113 / JCM 1341 / NBRC 15513 / NCIMB 8980 / NCTC 7547).</t>
  </si>
  <si>
    <t xml:space="preserve"> NCBI_TaxID=590998 {ECO:0000313|EMBL:AEE45686.1, ECO:0000313|Proteomes:UP000008460};</t>
  </si>
  <si>
    <t xml:space="preserve"> Haliscomenobacter hydrossis (strain ATCC 27775 / DSM 1100 / LMG 10767 / O).</t>
  </si>
  <si>
    <t xml:space="preserve"> NCBI_TaxID=760192 {ECO:0000313|EMBL:AEE51388.1, ECO:0000313|Proteomes:UP000008461};</t>
  </si>
  <si>
    <t>Saprospiraceae</t>
  </si>
  <si>
    <t xml:space="preserve"> Haliscomenobacter.</t>
  </si>
  <si>
    <t xml:space="preserve"> Treponema brennaborense (strain DSM 12168 / CIP 105900 / DD5/3).</t>
  </si>
  <si>
    <t xml:space="preserve"> NCBI_TaxID=906968 {ECO:0000313|EMBL:AEE15930.1, ECO:0000313|Proteomes:UP000006546};</t>
  </si>
  <si>
    <t xml:space="preserve"> Tepidanaerobacter acetatoxydans (strain DSM 21804 / JCM 16047 / Re1).</t>
  </si>
  <si>
    <t xml:space="preserve"> NCBI_TaxID=1209989 {ECO:0000313|EMBL:CCP26131.1, ECO:0000313|Proteomes:UP000010802};</t>
  </si>
  <si>
    <t xml:space="preserve"> Tepidanaerobacter.</t>
  </si>
  <si>
    <t xml:space="preserve"> Batrachochytrium dendrobatidis (strain JAM81 / FGSC 10211) (Frog chytrid fungus).</t>
  </si>
  <si>
    <t xml:space="preserve"> NCBI_TaxID=684364 {ECO:0000313|Proteomes:UP000007241};</t>
  </si>
  <si>
    <t xml:space="preserve"> Chytridiomycota</t>
  </si>
  <si>
    <t xml:space="preserve"> Chytridiomycetes</t>
  </si>
  <si>
    <t xml:space="preserve"> Rhizophydiales</t>
  </si>
  <si>
    <t>Rhizophydiales incertae sedis</t>
  </si>
  <si>
    <t xml:space="preserve"> Batrachochytrium.</t>
  </si>
  <si>
    <t xml:space="preserve"> Dictyostelium fasciculatum (strain SH3) (Slime mold).</t>
  </si>
  <si>
    <t xml:space="preserve"> NCBI_TaxID=1054147 {ECO:0000313|Proteomes:UP000007797};</t>
  </si>
  <si>
    <t xml:space="preserve"> Melampsora larici-populina (strain 98AG31 / pathotype 3-4-7) (Poplar leaf rust fungus).</t>
  </si>
  <si>
    <t xml:space="preserve"> NCBI_TaxID=747676 {ECO:0000313|Proteomes:UP000001072};</t>
  </si>
  <si>
    <t xml:space="preserve"> Melampsoraceae</t>
  </si>
  <si>
    <t xml:space="preserve"> Melampsora.</t>
  </si>
  <si>
    <t xml:space="preserve"> Acromyrmex echinatior (Panamanian leafcutter ant) (Acromyrmex octospinosus echinatior).</t>
  </si>
  <si>
    <t xml:space="preserve"> NCBI_TaxID=103372 {ECO:0000313|Proteomes:UP000007755};</t>
  </si>
  <si>
    <t xml:space="preserve"> Acromyrmex.</t>
  </si>
  <si>
    <t xml:space="preserve"> Paenibacillus sp. HGF7.</t>
  </si>
  <si>
    <t xml:space="preserve"> NCBI_TaxID=944559 {ECO:0000313|EMBL:EGL16644.1, ECO:0000313|Proteomes:UP000003445};</t>
  </si>
  <si>
    <t xml:space="preserve"> Erysipelothrix rhusiopathiae (strain Fujisawa).</t>
  </si>
  <si>
    <t xml:space="preserve"> NCBI_TaxID=650150 {ECO:0000313|EMBL:BAK31622.1, ECO:0000313|Proteomes:UP000007944};</t>
  </si>
  <si>
    <t xml:space="preserve"> Erysipelothrix.</t>
  </si>
  <si>
    <t xml:space="preserve"> Microlunatus phosphovorus (strain ATCC 700054 / DSM 10555 / JCM 9379 / NBRC 101784 / NCIMB 13414 / VKM Ac-1990 / NM-1).</t>
  </si>
  <si>
    <t xml:space="preserve"> NCBI_TaxID=1032480 {ECO:0000313|EMBL:BAK34614.1, ECO:0000313|Proteomes:UP000007947};</t>
  </si>
  <si>
    <t>Microlunatus.</t>
  </si>
  <si>
    <t xml:space="preserve"> Treponema azotonutricium (strain ATCC BAA-888 / DSM 13862 / ZAS-9).</t>
  </si>
  <si>
    <t xml:space="preserve"> NCBI_TaxID=545695 {ECO:0000313|EMBL:AEF81105.1, ECO:0000313|Proteomes:UP000009222};</t>
  </si>
  <si>
    <t xml:space="preserve"> Treponema primitia (strain ATCC BAA-887 / DSM 12427 / ZAS-2).</t>
  </si>
  <si>
    <t xml:space="preserve"> NCBI_TaxID=545694 {ECO:0000313|EMBL:AEF83987.1, ECO:0000313|Proteomes:UP000009223};</t>
  </si>
  <si>
    <t xml:space="preserve"> NCBI_TaxID=545694 {ECO:0000313|EMBL:AEF84058.1, ECO:0000313|Proteomes:UP000009223};</t>
  </si>
  <si>
    <t xml:space="preserve"> Mycobacterium sinense (strain JDM601).</t>
  </si>
  <si>
    <t xml:space="preserve"> NCBI_TaxID=875328 {ECO:0000313|EMBL:AEF36502.1, ECO:0000313|Proteomes:UP000009224};</t>
  </si>
  <si>
    <t xml:space="preserve"> Alteromonas sp. (strain SN2).</t>
  </si>
  <si>
    <t xml:space="preserve"> NCBI_TaxID=715451 {ECO:0000313|EMBL:AEF02744.1, ECO:0000313|Proteomes:UP000000683};</t>
  </si>
  <si>
    <t xml:space="preserve"> Desulfotomaculum nigrificans (strain DSM 14880 / VKM B-2319 / CO-1-SRB) (Desulfotomaculum carboxydivorans).</t>
  </si>
  <si>
    <t xml:space="preserve"> NCBI_TaxID=868595 {ECO:0000313|EMBL:AEF95143.1, ECO:0000313|Proteomes:UP000009226};</t>
  </si>
  <si>
    <t xml:space="preserve"> NCBI_TaxID=868595 {ECO:0000313|EMBL:AEF94328.1, ECO:0000313|Proteomes:UP000009226};</t>
  </si>
  <si>
    <t xml:space="preserve"> Methanotorris igneus (strain DSM 5666 / JCM 11834 / Kol 5).</t>
  </si>
  <si>
    <t xml:space="preserve"> NCBI_TaxID=880724 {ECO:0000313|Proteomes:UP000009227};</t>
  </si>
  <si>
    <t xml:space="preserve"> Methanotorris.</t>
  </si>
  <si>
    <t xml:space="preserve"> Lactobacillus kefiranofaciens (strain ZW3).</t>
  </si>
  <si>
    <t xml:space="preserve"> NCBI_TaxID=1033837 {ECO:0000313|EMBL:AEG40911.1, ECO:0000313|Proteomes:UP000009228};</t>
  </si>
  <si>
    <t xml:space="preserve"> NCBI_TaxID=1033837 {ECO:0000313|EMBL:AEG40502.1, ECO:0000313|Proteomes:UP000009228};</t>
  </si>
  <si>
    <t xml:space="preserve"> NCBI_TaxID=1033837 {ECO:0000313|EMBL:AEG40515.1, ECO:0000313|Proteomes:UP000009228};</t>
  </si>
  <si>
    <t xml:space="preserve"> Desulfotomaculum kuznetsovii (strain DSM 6115 / VKM B-1805 / 17).</t>
  </si>
  <si>
    <t xml:space="preserve"> NCBI_TaxID=760568 {ECO:0000313|EMBL:AEG14760.1, ECO:0000313|Proteomes:UP000009229};</t>
  </si>
  <si>
    <t xml:space="preserve"> NCBI_TaxID=760568 {ECO:0000313|EMBL:AEG16048.1, ECO:0000313|Proteomes:UP000009229};</t>
  </si>
  <si>
    <t xml:space="preserve"> Methanobacterium paludis (strain DSM 25820 / JCM 18151 / SWAN1).</t>
  </si>
  <si>
    <t xml:space="preserve"> NCBI_TaxID=868131 {ECO:0000313|EMBL:AEG19106.1, ECO:0000313|Proteomes:UP000009231};</t>
  </si>
  <si>
    <t xml:space="preserve"> NCBI_TaxID=868131 {ECO:0000313|EMBL:AEG18959.1, ECO:0000313|Proteomes:UP000009231};</t>
  </si>
  <si>
    <t xml:space="preserve"> NCBI_TaxID=868131 {ECO:0000313|EMBL:AEG18438.1, ECO:0000313|Proteomes:UP000009231};</t>
  </si>
  <si>
    <t xml:space="preserve"> Desulfotomaculum ruminis (strain ATCC 23193 / DSM 2154 / NCIB 8452 / DL).</t>
  </si>
  <si>
    <t xml:space="preserve"> NCBI_TaxID=696281 {ECO:0000313|EMBL:AEG61520.1, ECO:0000313|Proteomes:UP000009234};</t>
  </si>
  <si>
    <t xml:space="preserve"> NCBI_TaxID=696281 {ECO:0000313|EMBL:AEG60179.1, ECO:0000313|Proteomes:UP000009234};</t>
  </si>
  <si>
    <t xml:space="preserve"> Amycolicicoccus subflavus (strain DSM 45089 / DQS3-9A1).</t>
  </si>
  <si>
    <t xml:space="preserve"> NCBI_TaxID=443218 {ECO:0000313|EMBL:AEF40097.1, ECO:0000313|Proteomes:UP000009235};</t>
  </si>
  <si>
    <t>Amycolicicoccus.</t>
  </si>
  <si>
    <t xml:space="preserve"> Mycoplasma haemofelis (strain Ohio2).</t>
  </si>
  <si>
    <t xml:space="preserve"> NCBI_TaxID=859194 {ECO:0000313|EMBL:AEG72377.1, ECO:0000313|Proteomes:UP000007952};</t>
  </si>
  <si>
    <t xml:space="preserve"> Isoptericola variabilis (strain 225).</t>
  </si>
  <si>
    <t xml:space="preserve"> NCBI_TaxID=743718 {ECO:0000313|Proteomes:UP000009236};</t>
  </si>
  <si>
    <t>Isoptericola.</t>
  </si>
  <si>
    <t xml:space="preserve"> Novosphingobium sp. PP1Y.</t>
  </si>
  <si>
    <t xml:space="preserve"> Plasmid Mpl {ECO:0000313|EMBL:CCA90509.1, ECO:0000313|Proteomes:UP000009242}.</t>
  </si>
  <si>
    <t xml:space="preserve"> NCBI_TaxID=702113 {ECO:0000313|EMBL:CCA90509.1, ECO:0000313|Proteomes:UP000009242};</t>
  </si>
  <si>
    <t xml:space="preserve"> Novosphingobium.</t>
  </si>
  <si>
    <t xml:space="preserve"> NCBI_TaxID=702113 {ECO:0000313|EMBL:CCA93198.1, ECO:0000313|Proteomes:UP000009242};</t>
  </si>
  <si>
    <t xml:space="preserve"> NCBI_TaxID=702113 {ECO:0000313|EMBL:CCA93501.1, ECO:0000313|Proteomes:UP000009242};</t>
  </si>
  <si>
    <t xml:space="preserve"> Ornithorhynchus anatinus (Duckbill platypus).</t>
  </si>
  <si>
    <t xml:space="preserve"> NCBI_TaxID=9258 {ECO:0000313|Ensembl:ENSOANP00000013657, ECO:0000313|Proteomes:UP000002279};</t>
  </si>
  <si>
    <t xml:space="preserve"> Monotremata</t>
  </si>
  <si>
    <t xml:space="preserve"> Ornithorhynchidae</t>
  </si>
  <si>
    <t xml:space="preserve"> Ornithorhynchus.</t>
  </si>
  <si>
    <t xml:space="preserve"> Monodelphis domestica (Gray short-tailed opossum).</t>
  </si>
  <si>
    <t xml:space="preserve"> NCBI_TaxID=13616 {ECO:0000313|Ensembl:ENSMODP00000002490, ECO:0000313|Proteomes:UP000002280};</t>
  </si>
  <si>
    <t xml:space="preserve"> Metatheria</t>
  </si>
  <si>
    <t xml:space="preserve"> Didelphimorphia</t>
  </si>
  <si>
    <t xml:space="preserve"> Didelphidae</t>
  </si>
  <si>
    <t xml:space="preserve"> Monodelphis.</t>
  </si>
  <si>
    <t xml:space="preserve"> Ciona intestinalis (Transparent sea squirt) (Ascidia intestinalis).</t>
  </si>
  <si>
    <t xml:space="preserve"> NCBI_TaxID=7719 {ECO:0000313|Ensembl:ENSCINP00000004877, ECO:0000313|Proteomes:UP000008144};</t>
  </si>
  <si>
    <t xml:space="preserve"> Ascidiacea</t>
  </si>
  <si>
    <t xml:space="preserve"> Enterogona</t>
  </si>
  <si>
    <t>Phlebobranchia</t>
  </si>
  <si>
    <t xml:space="preserve"> Cionidae</t>
  </si>
  <si>
    <t xml:space="preserve"> Ciona.</t>
  </si>
  <si>
    <t xml:space="preserve"> Callithrix jacchus (White-tufted-ear marmoset).</t>
  </si>
  <si>
    <t xml:space="preserve"> NCBI_TaxID=9483 {ECO:0000313|Ensembl:ENSCJAP00000033454, ECO:0000313|Proteomes:UP000008225};</t>
  </si>
  <si>
    <t>Platyrrhini</t>
  </si>
  <si>
    <t xml:space="preserve"> Cebidae</t>
  </si>
  <si>
    <t xml:space="preserve"> Callitrichinae</t>
  </si>
  <si>
    <t xml:space="preserve"> Callithrix.</t>
  </si>
  <si>
    <t xml:space="preserve"> NCBI_TaxID=9483 {ECO:0000313|Ensembl:ENSCJAP00000033445, ECO:0000313|Proteomes:UP000008225};</t>
  </si>
  <si>
    <t xml:space="preserve"> NCBI_TaxID=9483 {ECO:0000313|Ensembl:ENSCJAP00000033433, ECO:0000313|Proteomes:UP000008225};</t>
  </si>
  <si>
    <t xml:space="preserve"> NCBI_TaxID=9258 {ECO:0000313|Ensembl:ENSOANP00000020590, ECO:0000313|Proteomes:UP000002279};</t>
  </si>
  <si>
    <t xml:space="preserve"> Macaca mulatta (Rhesus macaque).</t>
  </si>
  <si>
    <t xml:space="preserve"> NCBI_TaxID=9544 {ECO:0000313|Ensembl:ENSMMUP00000018233, ECO:0000313|Proteomes:UP000006718};</t>
  </si>
  <si>
    <t xml:space="preserve"> Macaca.</t>
  </si>
  <si>
    <t xml:space="preserve"> Xenopus tropicalis (Western clawed frog) (Silurana tropicalis).</t>
  </si>
  <si>
    <t xml:space="preserve"> NCBI_TaxID=8364 {ECO:0000313|Ensembl:ENSXETP00000058356, ECO:0000313|Proteomes:UP000008143};</t>
  </si>
  <si>
    <t>Amphibia</t>
  </si>
  <si>
    <t xml:space="preserve"> Batrachia</t>
  </si>
  <si>
    <t xml:space="preserve"> Anura</t>
  </si>
  <si>
    <t xml:space="preserve"> Pipoidea</t>
  </si>
  <si>
    <t xml:space="preserve"> Pipidae</t>
  </si>
  <si>
    <t xml:space="preserve"> Xenopodinae</t>
  </si>
  <si>
    <t xml:space="preserve"> Xenopus</t>
  </si>
  <si>
    <t>Silurana.</t>
  </si>
  <si>
    <t xml:space="preserve"> NCBI_TaxID=9544 {ECO:0000313|Ensembl:ENSMMUP00000018227, ECO:0000313|Proteomes:UP000006718};</t>
  </si>
  <si>
    <t xml:space="preserve"> NCBI_TaxID=9544 {ECO:0000313|Ensembl:ENSMMUP00000018224, ECO:0000313|Proteomes:UP000006718};</t>
  </si>
  <si>
    <t xml:space="preserve"> NCBI_TaxID=9258 {ECO:0000313|Ensembl:ENSOANP00000020589, ECO:0000313|Proteomes:UP000002279};</t>
  </si>
  <si>
    <t xml:space="preserve"> NCBI_TaxID=9258 {ECO:0000313|Ensembl:ENSOANP00000006069, ECO:0000313|Proteomes:UP000002279};</t>
  </si>
  <si>
    <t xml:space="preserve"> NCBI_TaxID=7719 {ECO:0000313|Ensembl:ENSCINP00000016141, ECO:0000313|Proteomes:UP000008144};</t>
  </si>
  <si>
    <t xml:space="preserve"> Equus caballus (Horse).</t>
  </si>
  <si>
    <t xml:space="preserve"> NCBI_TaxID=9796 {ECO:0000313|Ensembl:ENSECAP00000020962, ECO:0000313|Proteomes:UP000002281};</t>
  </si>
  <si>
    <t xml:space="preserve"> Perissodactyla</t>
  </si>
  <si>
    <t xml:space="preserve"> Equidae</t>
  </si>
  <si>
    <t xml:space="preserve"> Equus.</t>
  </si>
  <si>
    <t xml:space="preserve"> NCBI_TaxID=9483 {ECO:0000313|Ensembl:ENSCJAP00000042128, ECO:0000313|Proteomes:UP000008225};</t>
  </si>
  <si>
    <t xml:space="preserve"> NCBI_TaxID=7719 {ECO:0000313|Ensembl:ENSCINP00000014805, ECO:0000313|Proteomes:UP000008144};</t>
  </si>
  <si>
    <t xml:space="preserve"> NCBI_TaxID=9796 {ECO:0000313|Ensembl:ENSECAP00000021492, ECO:0000313|Proteomes:UP000002281};</t>
  </si>
  <si>
    <t xml:space="preserve"> NCBI_TaxID=9544 {ECO:0000313|Ensembl:ENSMMUP00000000940, ECO:0000313|Proteomes:UP000006718};</t>
  </si>
  <si>
    <t xml:space="preserve"> NCBI_TaxID=8364 {ECO:0000313|Ensembl:ENSXETP00000022670, ECO:0000313|Proteomes:UP000008143};</t>
  </si>
  <si>
    <t xml:space="preserve"> NCBI_TaxID=13616 {ECO:0000313|Ensembl:ENSMODP00000007806, ECO:0000313|Proteomes:UP000002280};</t>
  </si>
  <si>
    <t xml:space="preserve"> NCBI_TaxID=9796 {ECO:0000313|Ensembl:ENSECAP00000017806, ECO:0000313|Proteomes:UP000002281};</t>
  </si>
  <si>
    <t xml:space="preserve"> NCBI_TaxID=13616 {ECO:0000313|Ensembl:ENSMODP00000018379, ECO:0000313|Proteomes:UP000002280};</t>
  </si>
  <si>
    <t xml:space="preserve"> NCBI_TaxID=8364 {ECO:0000313|Ensembl:ENSXETP00000018123, ECO:0000313|Proteomes:UP000008143};</t>
  </si>
  <si>
    <t xml:space="preserve"> NCBI_TaxID=9483 {ECO:0000313|Ensembl:ENSCJAP00000020639, ECO:0000313|Proteomes:UP000008225};</t>
  </si>
  <si>
    <t xml:space="preserve"> NCBI_TaxID=9483 {ECO:0000313|Ensembl:ENSCJAP00000048563, ECO:0000313|Proteomes:UP000008225};</t>
  </si>
  <si>
    <t xml:space="preserve"> NCBI_TaxID=9483 {ECO:0000313|Ensembl:ENSCJAP00000047888, ECO:0000313|Proteomes:UP000008225};</t>
  </si>
  <si>
    <t xml:space="preserve"> NCBI_TaxID=9483 {ECO:0000313|Ensembl:ENSCJAP00000011706, ECO:0000313|Proteomes:UP000008225};</t>
  </si>
  <si>
    <t xml:space="preserve"> NCBI_TaxID=9483 {ECO:0000313|Ensembl:ENSCJAP00000011657, ECO:0000313|Proteomes:UP000008225};</t>
  </si>
  <si>
    <t xml:space="preserve"> Halorhabdus tiamatea SARL4B.</t>
  </si>
  <si>
    <t xml:space="preserve"> NCBI_TaxID=1033806 {ECO:0000313|EMBL:ERJ06712.1};</t>
  </si>
  <si>
    <t xml:space="preserve"> Halorhabdus.</t>
  </si>
  <si>
    <t xml:space="preserve"> NCBI_TaxID=1033806 {ECO:0000313|EMBL:ERJ06380.1};</t>
  </si>
  <si>
    <t xml:space="preserve"> Plasmid pHTIA {ECO:0000313|EMBL:CCQ34950.1, ECO:0000313|Proteomes:UP000015381}.</t>
  </si>
  <si>
    <t xml:space="preserve"> NCBI_TaxID=1033806 {ECO:0000313|EMBL:ERJ04770.1};</t>
  </si>
  <si>
    <t xml:space="preserve"> Bradyrhizobiaceae bacterium SG-6C.</t>
  </si>
  <si>
    <t xml:space="preserve"> NCBI_TaxID=709797 {ECO:0000313|EMBL:EGP08133.1, ECO:0000313|Proteomes:UP000003148};</t>
  </si>
  <si>
    <t>Bradyrhizobiaceae.</t>
  </si>
  <si>
    <t xml:space="preserve"> Eggerthella sp. (strain YY7918).</t>
  </si>
  <si>
    <t xml:space="preserve"> NCBI_TaxID=502558 {ECO:0000313|Proteomes:UP000008929};</t>
  </si>
  <si>
    <t xml:space="preserve"> Clostridium sp. (strain SY8519).</t>
  </si>
  <si>
    <t xml:space="preserve"> NCBI_TaxID=1042156 {ECO:0000313|Proteomes:UP000008937};</t>
  </si>
  <si>
    <t xml:space="preserve"> Sordaria macrospora (strain ATCC MYA-333 / DSM 997 / K(L3346) / K-hell).</t>
  </si>
  <si>
    <t xml:space="preserve"> NCBI_TaxID=771870 {ECO:0000313|EMBL:CCC12183.1, ECO:0000313|Proteomes:UP000001881};</t>
  </si>
  <si>
    <t xml:space="preserve"> Sordariaceae</t>
  </si>
  <si>
    <t>Sordaria.</t>
  </si>
  <si>
    <t xml:space="preserve"> NCBI_TaxID=771870 {ECO:0000313|EMBL:CCC13649.1, ECO:0000313|Proteomes:UP000001881};</t>
  </si>
  <si>
    <t xml:space="preserve"> Methanosalsum zhilinae (strain DSM 4017 / NBRC 107636 / OCM 62 / WeN5) (Methanohalophilus zhilinae).</t>
  </si>
  <si>
    <t xml:space="preserve"> NCBI_TaxID=679901 {ECO:0000313|EMBL:AEH60566.1, ECO:0000313|Proteomes:UP000006622};</t>
  </si>
  <si>
    <t xml:space="preserve"> Methanosalsum.</t>
  </si>
  <si>
    <t xml:space="preserve"> NCBI_TaxID=679901 {ECO:0000313|EMBL:AEH60863.1, ECO:0000313|Proteomes:UP000006622};</t>
  </si>
  <si>
    <t xml:space="preserve"> NCBI_TaxID=679901 {ECO:0000313|EMBL:AEH60981.1, ECO:0000313|Proteomes:UP000006622};</t>
  </si>
  <si>
    <t xml:space="preserve"> Midichloria mitochondrii (strain IricVA).</t>
  </si>
  <si>
    <t xml:space="preserve"> NCBI_TaxID=696127 {ECO:0000313|EMBL:AEI88504.1, ECO:0000313|Proteomes:UP000006639};</t>
  </si>
  <si>
    <t>Candidatus Midichloriaceae</t>
  </si>
  <si>
    <t xml:space="preserve"> Candidatus Midichloria.</t>
  </si>
  <si>
    <t xml:space="preserve"> Vibrio anguillarum (strain ATCC 68554 / 775) (Listonella anguillarum).</t>
  </si>
  <si>
    <t xml:space="preserve"> NCBI_TaxID=882102 {ECO:0000313|EMBL:AEH32038.1, ECO:0000313|Proteomes:UP000006800};</t>
  </si>
  <si>
    <t xml:space="preserve"> Pseudothermotoga thermarum DSM 5069.</t>
  </si>
  <si>
    <t xml:space="preserve"> NCBI_TaxID=688269 {ECO:0000313|EMBL:AEH50290.1, ECO:0000313|Proteomes:UP000006804};</t>
  </si>
  <si>
    <t xml:space="preserve"> Thermotogales</t>
  </si>
  <si>
    <t xml:space="preserve"> Thermotogaceae</t>
  </si>
  <si>
    <t>Pseudothermotoga.</t>
  </si>
  <si>
    <t xml:space="preserve"> Cellulomonas gilvus (strain ATCC 13127 / NRRL B-14078) (Cellvibrio gilvus).</t>
  </si>
  <si>
    <t xml:space="preserve"> NCBI_TaxID=593907 {ECO:0000313|EMBL:AEI12559.1, ECO:0000313|Proteomes:UP000000485};</t>
  </si>
  <si>
    <t xml:space="preserve"> Thermodesulfatator indicus (strain DSM 15286 / JCM 11887 / CIR29812).</t>
  </si>
  <si>
    <t xml:space="preserve"> NCBI_TaxID=667014 {ECO:0000313|EMBL:AEH45130.1, ECO:0000313|Proteomes:UP000006793};</t>
  </si>
  <si>
    <t xml:space="preserve"> Thermodesulfatator.</t>
  </si>
  <si>
    <t xml:space="preserve"> Frankia symbiont subsp. Datisca glomerata.</t>
  </si>
  <si>
    <t xml:space="preserve"> NCBI_TaxID=656024 {ECO:0000313|EMBL:AEH10901.1, ECO:0000313|Proteomes:UP000001549};</t>
  </si>
  <si>
    <t xml:space="preserve"> Thermodesulfobacterium geofontis (strain OPF15).</t>
  </si>
  <si>
    <t xml:space="preserve"> NCBI_TaxID=795359 {ECO:0000313|EMBL:AEH23491.1, ECO:0000313|Proteomes:UP000006583};</t>
  </si>
  <si>
    <t xml:space="preserve"> Halopiger xanaduensis (strain DSM 18323 / JCM 14033 / SH-6).</t>
  </si>
  <si>
    <t xml:space="preserve"> NCBI_TaxID=797210 {ECO:0000313|EMBL:AEH35450.1, ECO:0000313|Proteomes:UP000006794};</t>
  </si>
  <si>
    <t>Halopiger.</t>
  </si>
  <si>
    <t xml:space="preserve"> NCBI_TaxID=797210 {ECO:0000313|EMBL:AEH38155.1, ECO:0000313|Proteomes:UP000006794};</t>
  </si>
  <si>
    <t xml:space="preserve"> Corynebacterium resistens (strain DSM 45100 / JCM 12819 / GTC 2026).</t>
  </si>
  <si>
    <t xml:space="preserve"> NCBI_TaxID=662755 {ECO:0000313|EMBL:AEI09577.1, ECO:0000313|Proteomes:UP000000492};</t>
  </si>
  <si>
    <t xml:space="preserve"> Flexistipes sinusarabici (strain DSM 4947 / MAS 10).</t>
  </si>
  <si>
    <t xml:space="preserve"> NCBI_TaxID=717231 {ECO:0000313|EMBL:AEI15914.1, ECO:0000313|Proteomes:UP000006621};</t>
  </si>
  <si>
    <t>Flexistipes.</t>
  </si>
  <si>
    <t xml:space="preserve"> Runella slithyformis (strain ATCC 29530 / DSM 19594 / LMG 11500 / NCIMB 11436 / LSU 4).</t>
  </si>
  <si>
    <t xml:space="preserve"> NCBI_TaxID=761193 {ECO:0000313|EMBL:AEI47605.1, ECO:0000313|Proteomes:UP000000493};</t>
  </si>
  <si>
    <t>Runella.</t>
  </si>
  <si>
    <t xml:space="preserve"> NCBI_TaxID=761193 {ECO:0000313|EMBL:AEI50875.1, ECO:0000313|Proteomes:UP000000493};</t>
  </si>
  <si>
    <t xml:space="preserve"> Treponema caldarium (strain ATCC 51460 / DSM 7334 / H1) (Spirochaeta caldaria).</t>
  </si>
  <si>
    <t xml:space="preserve"> NCBI_TaxID=744872 {ECO:0000313|EMBL:AEJ20921.1, ECO:0000313|Proteomes:UP000000503};</t>
  </si>
  <si>
    <t xml:space="preserve"> Nitrosomonas sp. (strain Is79A3).</t>
  </si>
  <si>
    <t xml:space="preserve"> NCBI_TaxID=261292 {ECO:0000313|EMBL:AEJ01564.1, ECO:0000313|Proteomes:UP000000501};</t>
  </si>
  <si>
    <t xml:space="preserve"> Nitrosomonadales</t>
  </si>
  <si>
    <t>Nitrosomonadaceae</t>
  </si>
  <si>
    <t xml:space="preserve"> Nitrosomonas.</t>
  </si>
  <si>
    <t xml:space="preserve"> Weissella koreensis (strain KACC 15510).</t>
  </si>
  <si>
    <t xml:space="preserve"> NCBI_TaxID=1045854 {ECO:0000313|EMBL:AEJ22977.1, ECO:0000313|Proteomes:UP000008930};</t>
  </si>
  <si>
    <t xml:space="preserve"> NCBI_TaxID=1045854 {ECO:0000313|EMBL:AEJ24002.1, ECO:0000313|Proteomes:UP000008930};</t>
  </si>
  <si>
    <t xml:space="preserve"> Sulfobacillus acidophilus (strain TPY).</t>
  </si>
  <si>
    <t xml:space="preserve"> NCBI_TaxID=1051632 {ECO:0000313|EMBL:AEJ39864.1, ECO:0000313|Proteomes:UP000000291};</t>
  </si>
  <si>
    <t xml:space="preserve"> Sulfobacillus.</t>
  </si>
  <si>
    <t xml:space="preserve"> Hyphomicrobium sp. (strain MC1).</t>
  </si>
  <si>
    <t xml:space="preserve"> NCBI_TaxID=717785 {ECO:0000313|EMBL:CCB66100.1, ECO:0000313|Proteomes:UP000000494};</t>
  </si>
  <si>
    <t xml:space="preserve"> Hyphomicrobium.</t>
  </si>
  <si>
    <t xml:space="preserve"> Streptomyces cattleya (strain ATCC 35852 / DSM 46488 / JCM 4925 / NBRC 14057 / NRRL 8057).</t>
  </si>
  <si>
    <t xml:space="preserve"> NCBI_TaxID=1003195 {ECO:0000313|EMBL:AEW96883.1, ECO:0000313|Proteomes:UP000007842};</t>
  </si>
  <si>
    <t xml:space="preserve"> Helicobacter bizzozeronii (strain CIII-1).</t>
  </si>
  <si>
    <t xml:space="preserve"> NCBI_TaxID=1002804 {ECO:0000313|EMBL:CCB80259.1, ECO:0000313|Proteomes:UP000008387};</t>
  </si>
  <si>
    <t xml:space="preserve"> Serpula lacrymans var. lacrymans (strain S7.3) (Dry rot fungus).</t>
  </si>
  <si>
    <t xml:space="preserve"> NCBI_TaxID=936435 {ECO:0000313|Proteomes:UP000008063};</t>
  </si>
  <si>
    <t xml:space="preserve"> Boletales</t>
  </si>
  <si>
    <t xml:space="preserve"> Coniophorineae</t>
  </si>
  <si>
    <t>Serpulaceae</t>
  </si>
  <si>
    <t xml:space="preserve"> Serpula.</t>
  </si>
  <si>
    <t xml:space="preserve"> Fusarium oxysporum (strain Fo5176) (Fusarium vascular wilt).</t>
  </si>
  <si>
    <t xml:space="preserve"> NCBI_TaxID=660025 {ECO:0000313|EMBL:EGU83499.1, ECO:0000313|Proteomes:UP000002489};</t>
  </si>
  <si>
    <t xml:space="preserve"> NCBI_TaxID=660025 {ECO:0000313|EMBL:EGU81098.1, ECO:0000313|Proteomes:UP000002489};</t>
  </si>
  <si>
    <t xml:space="preserve"> Vibrio tubiashii ATCC 19109.</t>
  </si>
  <si>
    <t xml:space="preserve"> NCBI_TaxID=1051646 {ECO:0000313|EMBL:AIW13296.1, ECO:0000313|Proteomes:UP000030071};</t>
  </si>
  <si>
    <t xml:space="preserve"> Lactobacillus plantarum (strain ATCC BAA-793 / NCIMB 8826 / WCFS1).</t>
  </si>
  <si>
    <t xml:space="preserve"> NCBI_TaxID=220668 {ECO:0000313|EMBL:CCC79356.1, ECO:0000313|Proteomes:UP000000432};</t>
  </si>
  <si>
    <t xml:space="preserve"> NCBI_TaxID=220668 {ECO:0000313|EMBL:CCC79386.1, ECO:0000313|Proteomes:UP000000432};</t>
  </si>
  <si>
    <t xml:space="preserve"> Lactococcus garvieae (strain Lg2) (Enterococcus seriolicida).</t>
  </si>
  <si>
    <t xml:space="preserve"> NCBI_TaxID=420890 {ECO:0000313|EMBL:BAK60133.1, ECO:0000313|Proteomes:UP000008520};</t>
  </si>
  <si>
    <t>Lactococcus.</t>
  </si>
  <si>
    <t xml:space="preserve"> NCBI_TaxID=420890 {ECO:0000313|EMBL:BAK61251.1, ECO:0000313|Proteomes:UP000008520};</t>
  </si>
  <si>
    <t xml:space="preserve"> Arthromitus sp. (strain SFB-mouse-Japan).</t>
  </si>
  <si>
    <t xml:space="preserve"> NCBI_TaxID=1029718 {ECO:0000313|EMBL:BAK56334.1, ECO:0000313|Proteomes:UP000001636};</t>
  </si>
  <si>
    <t>Candidatus Arthromitus.</t>
  </si>
  <si>
    <t xml:space="preserve"> NCBI_TaxID=1029718 {ECO:0000313|EMBL:BAK56606.1, ECO:0000313|Proteomes:UP000001636};</t>
  </si>
  <si>
    <t xml:space="preserve"> Sulfolobus tokodaii (strain DSM 16993 / JCM 10545 / NBRC 100140 / 7).</t>
  </si>
  <si>
    <t xml:space="preserve"> NCBI_TaxID=273063 {ECO:0000313|EMBL:BAK54244.1, ECO:0000313|Proteomes:UP000001015};</t>
  </si>
  <si>
    <t>Sulfolobus.</t>
  </si>
  <si>
    <t xml:space="preserve"> NCBI_TaxID=273063 {ECO:0000313|EMBL:BAK54753.1, ECO:0000313|Proteomes:UP000001015};</t>
  </si>
  <si>
    <t xml:space="preserve"> Zymoseptoria tritici (strain CBS 115943 / IPO323) (Speckled leaf blotch fungus) (Septoria tritici).</t>
  </si>
  <si>
    <t xml:space="preserve"> NCBI_TaxID=336722 {ECO:0000313|EMBL:EGP89889.1, ECO:0000313|Proteomes:UP000008062};</t>
  </si>
  <si>
    <t xml:space="preserve"> Dothideomycetidae</t>
  </si>
  <si>
    <t xml:space="preserve"> Capnodiales</t>
  </si>
  <si>
    <t xml:space="preserve"> Mycosphaerellaceae</t>
  </si>
  <si>
    <t>Zymoseptoria.</t>
  </si>
  <si>
    <t xml:space="preserve"> NCBI_TaxID=336722 {ECO:0000313|EMBL:EGP86606.1, ECO:0000313|Proteomes:UP000008062};</t>
  </si>
  <si>
    <t xml:space="preserve"> Acidithiobacillus caldus (strain SM-1).</t>
  </si>
  <si>
    <t xml:space="preserve"> NCBI_TaxID=990288 {ECO:0000313|EMBL:AEK57450.1, ECO:0000313|Proteomes:UP000006135};</t>
  </si>
  <si>
    <t xml:space="preserve"> Methylomonas methanica (strain MC09).</t>
  </si>
  <si>
    <t xml:space="preserve"> NCBI_TaxID=857087 {ECO:0000313|EMBL:AEG02351.1, ECO:0000313|Proteomes:UP000008888};</t>
  </si>
  <si>
    <t xml:space="preserve"> Methylococcales</t>
  </si>
  <si>
    <t>Methylococcaceae</t>
  </si>
  <si>
    <t xml:space="preserve"> Methylomonas.</t>
  </si>
  <si>
    <t xml:space="preserve"> Pyrolobus fumarii (strain DSM 11204 / 1A).</t>
  </si>
  <si>
    <t xml:space="preserve"> NCBI_TaxID=694429 {ECO:0000313|EMBL:AEM38087.1, ECO:0000313|Proteomes:UP000001037};</t>
  </si>
  <si>
    <t xml:space="preserve"> Pyrolobus.</t>
  </si>
  <si>
    <t xml:space="preserve"> NCBI_TaxID=694429 {ECO:0000313|EMBL:AEM39313.1, ECO:0000313|Proteomes:UP000001037};</t>
  </si>
  <si>
    <t xml:space="preserve"> Amycolatopsis mediterranei (strain S699) (Nocardia mediterranei).</t>
  </si>
  <si>
    <t xml:space="preserve"> NCBI_TaxID=713604 {ECO:0000313|EMBL:AEK44934.1, ECO:0000313|Proteomes:UP000006138};</t>
  </si>
  <si>
    <t>Amycolatopsis.</t>
  </si>
  <si>
    <t xml:space="preserve"> Corynebacterium variabile (strain DSM 44702 / JCM 12073 / NCIMB 30131) (Corynebacterium mooreparkense).</t>
  </si>
  <si>
    <t xml:space="preserve"> NCBI_TaxID=858619 {ECO:0000313|EMBL:AEK36983.1, ECO:0000313|Proteomes:UP000006659};</t>
  </si>
  <si>
    <t xml:space="preserve"> Cyclobacterium marinum (strain ATCC 25205 / DSM 745) (Flectobacillus marinus).</t>
  </si>
  <si>
    <t xml:space="preserve"> NCBI_TaxID=880070 {ECO:0000313|EMBL:AEL28236.1, ECO:0000313|Proteomes:UP000001635};</t>
  </si>
  <si>
    <t>Cyclobacterium.</t>
  </si>
  <si>
    <t xml:space="preserve"> NCBI_TaxID=880070 {ECO:0000313|EMBL:AEL24521.1, ECO:0000313|Proteomes:UP000001635};</t>
  </si>
  <si>
    <t xml:space="preserve"> Zobellia galactanivorans (strain DSM 12802 / CIP 106680 / NCIMB 13871 / Dsij).</t>
  </si>
  <si>
    <t xml:space="preserve"> NCBI_TaxID=63186 {ECO:0000313|EMBL:CAZ97617.1, ECO:0000313|Proteomes:UP000008898};</t>
  </si>
  <si>
    <t xml:space="preserve"> Zobellia.</t>
  </si>
  <si>
    <t xml:space="preserve"> Caenorhabditis brenneri (Nematode worm).</t>
  </si>
  <si>
    <t xml:space="preserve"> NCBI_TaxID=135651 {ECO:0000313|Proteomes:UP000008068};</t>
  </si>
  <si>
    <t xml:space="preserve"> Ichthyophthirius multifiliis (strain G5) (White spot disease agent) (Ich).</t>
  </si>
  <si>
    <t xml:space="preserve"> NCBI_TaxID=857967 {ECO:0000313|Proteomes:UP000008983};</t>
  </si>
  <si>
    <t xml:space="preserve"> Hymenostomatida</t>
  </si>
  <si>
    <t xml:space="preserve"> Ophryoglenina</t>
  </si>
  <si>
    <t xml:space="preserve"> Ichthyophthirius.</t>
  </si>
  <si>
    <t xml:space="preserve"> Hypocrea jecorina (strain QM6a) (Trichoderma reesei).</t>
  </si>
  <si>
    <t xml:space="preserve"> NCBI_TaxID=431241 {ECO:0000313|Proteomes:UP000008984};</t>
  </si>
  <si>
    <t xml:space="preserve"> Hypocreaceae</t>
  </si>
  <si>
    <t>Trichoderma.</t>
  </si>
  <si>
    <t xml:space="preserve"> Chaetomium thermophilum (strain DSM 1495 / CBS 144.50 / IMI 039719).</t>
  </si>
  <si>
    <t xml:space="preserve"> NCBI_TaxID=759272 {ECO:0000313|Proteomes:UP000008066};</t>
  </si>
  <si>
    <t xml:space="preserve"> Chaetomiaceae</t>
  </si>
  <si>
    <t>Chaetomium.</t>
  </si>
  <si>
    <t>G0SYK7_RHOT2</t>
  </si>
  <si>
    <t xml:space="preserve"> Rhodosporidium toruloides (strain ATCC 204091 / IIP 30 / MTCC 1151) (Yeast) (Rhodotorula glutinis (strain ATCC 204091)).</t>
  </si>
  <si>
    <t xml:space="preserve"> NCBI_TaxID=1001064 {ECO:0000313|EMBL:EGU12165.1, ECO:0000313|Proteomes:UP000006141};</t>
  </si>
  <si>
    <t>Microbotryomycetes</t>
  </si>
  <si>
    <t xml:space="preserve"> Sporidiobolales</t>
  </si>
  <si>
    <t xml:space="preserve"> Sporidiobolaceae</t>
  </si>
  <si>
    <t xml:space="preserve"> Rhodotorula.</t>
  </si>
  <si>
    <t>G0SZX4_RHOT2</t>
  </si>
  <si>
    <t xml:space="preserve"> NCBI_TaxID=1001064 {ECO:0000313|EMBL:EGU11695.1, ECO:0000313|Proteomes:UP000006141};</t>
  </si>
  <si>
    <t xml:space="preserve"> Naumovozyma castellii (strain ATCC 76901 / CBS 4309 / NBRC 1992 / NRRL Y-12630) (Yeast) (Saccharomyces castellii).</t>
  </si>
  <si>
    <t xml:space="preserve"> NCBI_TaxID=1064592 {ECO:0000313|EMBL:CCC69876.1, ECO:0000313|Proteomes:UP000001640};</t>
  </si>
  <si>
    <t xml:space="preserve"> Naumovozyma.</t>
  </si>
  <si>
    <t xml:space="preserve"> Megasphaera elsdenii DSM 20460.</t>
  </si>
  <si>
    <t xml:space="preserve"> NCBI_TaxID=1064535 {ECO:0000313|EMBL:CCC72955.1, ECO:0000313|Proteomes:UP000010111};</t>
  </si>
  <si>
    <t xml:space="preserve"> Naumovozyma dairenensis (strain ATCC 10597 / BCRC 20456 / CBS 421 / NBRC 0211 / NRRL Y-12639) (Saccharomyces dairenensis).</t>
  </si>
  <si>
    <t xml:space="preserve"> NCBI_TaxID=1071378 {ECO:0000313|EMBL:CCD26764.1, ECO:0000313|Proteomes:UP000000689};</t>
  </si>
  <si>
    <t xml:space="preserve"> Anolis carolinensis (Green anole) (American chameleon).</t>
  </si>
  <si>
    <t xml:space="preserve"> NCBI_TaxID=28377 {ECO:0000313|Ensembl:ENSACAP00000001878, ECO:0000313|Proteomes:UP000001646};</t>
  </si>
  <si>
    <t>Lepidosauria</t>
  </si>
  <si>
    <t xml:space="preserve"> Squamata</t>
  </si>
  <si>
    <t xml:space="preserve"> Bifurcata</t>
  </si>
  <si>
    <t xml:space="preserve"> Unidentata</t>
  </si>
  <si>
    <t xml:space="preserve"> Episquamata</t>
  </si>
  <si>
    <t>Toxicofera</t>
  </si>
  <si>
    <t xml:space="preserve"> Iguania</t>
  </si>
  <si>
    <t xml:space="preserve"> Iguanidae</t>
  </si>
  <si>
    <t xml:space="preserve"> Polychrotinae</t>
  </si>
  <si>
    <t xml:space="preserve"> Anolis.</t>
  </si>
  <si>
    <t xml:space="preserve"> NCBI_TaxID=28377 {ECO:0000313|Ensembl:ENSACAP00000009083, ECO:0000313|Proteomes:UP000001646};</t>
  </si>
  <si>
    <t xml:space="preserve"> Ailuropoda melanoleuca (Giant panda).</t>
  </si>
  <si>
    <t xml:space="preserve"> NCBI_TaxID=9646 {ECO:0000313|Ensembl:ENSAMEP00000008984, ECO:0000313|Proteomes:UP000008912};</t>
  </si>
  <si>
    <t xml:space="preserve"> Ursidae</t>
  </si>
  <si>
    <t>Ailuropoda.</t>
  </si>
  <si>
    <t xml:space="preserve"> NCBI_TaxID=9646 {ECO:0000313|Ensembl:ENSAMEP00000014520, ECO:0000313|Proteomes:UP000008912};</t>
  </si>
  <si>
    <t xml:space="preserve"> NCBI_TaxID=9646 {ECO:0000313|Ensembl:ENSAMEP00000014523, ECO:0000313|Proteomes:UP000008912};</t>
  </si>
  <si>
    <t xml:space="preserve"> Meleagris gallopavo (Common turkey).</t>
  </si>
  <si>
    <t xml:space="preserve"> NCBI_TaxID=9103 {ECO:0000313|Ensembl:ENSMGAP00000002541, ECO:0000313|Proteomes:UP000001645};</t>
  </si>
  <si>
    <t xml:space="preserve"> Meleagridinae</t>
  </si>
  <si>
    <t xml:space="preserve"> Meleagris.</t>
  </si>
  <si>
    <t xml:space="preserve"> NCBI_TaxID=9103 {ECO:0000313|Ensembl:ENSMGAP00000013847, ECO:0000313|Proteomes:UP000001645};</t>
  </si>
  <si>
    <t xml:space="preserve"> NCBI_TaxID=9103 {ECO:0000313|Ensembl:ENSMGAP00000014808, ECO:0000313|Proteomes:UP000001645};</t>
  </si>
  <si>
    <t xml:space="preserve"> Myotis lucifugus (Little brown bat).</t>
  </si>
  <si>
    <t xml:space="preserve"> NCBI_TaxID=59463 {ECO:0000313|Ensembl:ENSMLUP00000005090, ECO:0000313|Proteomes:UP000001074};</t>
  </si>
  <si>
    <t xml:space="preserve"> Chiroptera</t>
  </si>
  <si>
    <t xml:space="preserve"> Microchiroptera</t>
  </si>
  <si>
    <t>Vespertilionidae</t>
  </si>
  <si>
    <t xml:space="preserve"> Myotis.</t>
  </si>
  <si>
    <t xml:space="preserve"> NCBI_TaxID=59463 {ECO:0000313|Ensembl:ENSMLUP00000009709, ECO:0000313|Proteomes:UP000001074};</t>
  </si>
  <si>
    <t xml:space="preserve"> Nomascus leucogenys (Northern white-cheeked gibbon) (Hylobates leucogenys).</t>
  </si>
  <si>
    <t xml:space="preserve"> NCBI_TaxID=61853 {ECO:0000313|Ensembl:ENSNLEP00000000064};</t>
  </si>
  <si>
    <t xml:space="preserve"> Hylobatidae</t>
  </si>
  <si>
    <t xml:space="preserve"> Nomascus.</t>
  </si>
  <si>
    <t xml:space="preserve"> NCBI_TaxID=61853 {ECO:0000313|Ensembl:ENSNLEP00000016256, ECO:0000313|Proteomes:UP000001073};</t>
  </si>
  <si>
    <t xml:space="preserve"> NCBI_TaxID=61853 {ECO:0000313|Ensembl:ENSNLEP00000020817, ECO:0000313|Proteomes:UP000001073};</t>
  </si>
  <si>
    <t xml:space="preserve"> Oryctolagus cuniculus (Rabbit).</t>
  </si>
  <si>
    <t xml:space="preserve"> NCBI_TaxID=9986 {ECO:0000313|Ensembl:ENSOCUP00000003230, ECO:0000313|Proteomes:UP000001811};</t>
  </si>
  <si>
    <t xml:space="preserve"> Lagomorpha</t>
  </si>
  <si>
    <t xml:space="preserve"> Leporidae</t>
  </si>
  <si>
    <t>Oryctolagus.</t>
  </si>
  <si>
    <t xml:space="preserve"> NCBI_TaxID=9986 {ECO:0000313|Ensembl:ENSOCUP00000004950, ECO:0000313|Proteomes:UP000001811};</t>
  </si>
  <si>
    <t xml:space="preserve"> Desulfovibrio sp. 6_1_46AFAA.</t>
  </si>
  <si>
    <t xml:space="preserve"> NCBI_TaxID=665942 {ECO:0000313|EMBL:EGW50259.1, ECO:0000313|Proteomes:UP000006424};</t>
  </si>
  <si>
    <t xml:space="preserve"> NCBI_TaxID=665942 {ECO:0000313|EMBL:EGW49829.1, ECO:0000313|Proteomes:UP000006424};</t>
  </si>
  <si>
    <t xml:space="preserve"> Arthrobotrys oligospora (strain ATCC 24927 / CBS 115.81 / DSM 1491) (Nematode-trapping fungus) (Didymozoophaga oligospora).</t>
  </si>
  <si>
    <t xml:space="preserve"> NCBI_TaxID=756982 {ECO:0000313|EMBL:EGX46611.1, ECO:0000313|Proteomes:UP000008784};</t>
  </si>
  <si>
    <t xml:space="preserve"> Orbiliomycetes</t>
  </si>
  <si>
    <t>Orbiliales</t>
  </si>
  <si>
    <t xml:space="preserve"> Orbiliaceae</t>
  </si>
  <si>
    <t xml:space="preserve"> Orbilia.</t>
  </si>
  <si>
    <t xml:space="preserve"> NCBI_TaxID=756982 {ECO:0000313|EMBL:EGX46131.1, ECO:0000313|Proteomes:UP000008784};</t>
  </si>
  <si>
    <t xml:space="preserve"> Pan troglodytes (Chimpanzee).</t>
  </si>
  <si>
    <t xml:space="preserve"> NCBI_TaxID=9598;</t>
  </si>
  <si>
    <t xml:space="preserve"> Pan.</t>
  </si>
  <si>
    <t xml:space="preserve"> Sphingobium sp. SYK-6.</t>
  </si>
  <si>
    <t xml:space="preserve"> NCBI_TaxID=627192 {ECO:0000313|EMBL:BAK66977.1, ECO:0000313|Proteomes:UP000001275};</t>
  </si>
  <si>
    <t xml:space="preserve"> Plasmid pSLPG {ECO:0000313|EMBL:BAK68681.1, ECO:0000313|Proteomes:UP000001275}.</t>
  </si>
  <si>
    <t xml:space="preserve"> NCBI_TaxID=627192 {ECO:0000313|EMBL:BAK68681.1, ECO:0000313|Proteomes:UP000001275};</t>
  </si>
  <si>
    <t xml:space="preserve"> Pseudogulbenkiania sp. (strain NH8B).</t>
  </si>
  <si>
    <t xml:space="preserve"> NCBI_TaxID=748280 {ECO:0000313|Proteomes:UP000001274};</t>
  </si>
  <si>
    <t xml:space="preserve"> Neisseriales</t>
  </si>
  <si>
    <t>Chromobacteriaceae</t>
  </si>
  <si>
    <t xml:space="preserve"> Pseudogulbenkiania.</t>
  </si>
  <si>
    <t xml:space="preserve"> Micavibrio aeruginosavorus (strain ARL-13).</t>
  </si>
  <si>
    <t xml:space="preserve"> NCBI_TaxID=856793 {ECO:0000313|EMBL:AEP10317.1, ECO:0000313|Proteomes:UP000009286};</t>
  </si>
  <si>
    <t xml:space="preserve"> Micavibrio.</t>
  </si>
  <si>
    <t xml:space="preserve"> NCBI_TaxID=856793 {ECO:0000313|EMBL:AEP09671.1, ECO:0000313|Proteomes:UP000009286};</t>
  </si>
  <si>
    <t xml:space="preserve"> Lactobacillus sanfranciscensis (strain TMW 1.1304).</t>
  </si>
  <si>
    <t xml:space="preserve"> NCBI_TaxID=714313 {ECO:0000313|EMBL:AEN99390.1, ECO:0000313|Proteomes:UP000001285};</t>
  </si>
  <si>
    <t xml:space="preserve"> NCBI_TaxID=714313 {ECO:0000313|EMBL:AEN99368.1, ECO:0000313|Proteomes:UP000001285};</t>
  </si>
  <si>
    <t xml:space="preserve"> Chloracidobacterium thermophilum (strain B).</t>
  </si>
  <si>
    <t xml:space="preserve"> NCBI_TaxID=981222 {ECO:0000313|EMBL:AEP11243.1, ECO:0000313|Proteomes:UP000006791};</t>
  </si>
  <si>
    <t xml:space="preserve"> Blastocatellia</t>
  </si>
  <si>
    <t xml:space="preserve"> Chloracidobacterium.</t>
  </si>
  <si>
    <t xml:space="preserve"> halophilic archaeon DL31.</t>
  </si>
  <si>
    <t xml:space="preserve"> NCBI_TaxID=756883 {ECO:0000313|EMBL:AEN04636.1, ECO:0000313|Proteomes:UP000010096};</t>
  </si>
  <si>
    <t xml:space="preserve"> NCBI_TaxID=756883 {ECO:0000313|EMBL:AEN05627.1, ECO:0000313|Proteomes:UP000010096};</t>
  </si>
  <si>
    <t xml:space="preserve"> Streptomyces sp. (strain SirexAA-E / ActE).</t>
  </si>
  <si>
    <t xml:space="preserve"> NCBI_TaxID=862751 {ECO:0000313|EMBL:AEN12742.1, ECO:0000313|Proteomes:UP000001397};</t>
  </si>
  <si>
    <t xml:space="preserve"> Streptomyces violaceusniger Tu 4113.</t>
  </si>
  <si>
    <t xml:space="preserve"> NCBI_TaxID=653045 {ECO:0000313|EMBL:AEM81811.1, ECO:0000313|Proteomes:UP000008703};</t>
  </si>
  <si>
    <t xml:space="preserve"> Muricauda ruestringensis (strain DSM 13258 / LMG 19739 / B1).</t>
  </si>
  <si>
    <t xml:space="preserve"> NCBI_TaxID=886377 {ECO:0000313|EMBL:AEM71863.1, ECO:0000313|Proteomes:UP000008908};</t>
  </si>
  <si>
    <t>G2QK33_MYCTT</t>
  </si>
  <si>
    <t xml:space="preserve"> Myceliophthora thermophila (strain ATCC 42464 / BCRC 31852 / DSM 1799) (Sporotrichum thermophile).</t>
  </si>
  <si>
    <t xml:space="preserve"> NCBI_TaxID=573729 {ECO:0000313|EMBL:AEO59939.1, ECO:0000313|Proteomes:UP000007322};</t>
  </si>
  <si>
    <t>Myceliophthora.</t>
  </si>
  <si>
    <t>G2QP95_MYCTT</t>
  </si>
  <si>
    <t xml:space="preserve"> NCBI_TaxID=573729 {ECO:0000313|EMBL:AEO61408.1, ECO:0000313|Proteomes:UP000007322};</t>
  </si>
  <si>
    <t xml:space="preserve"> Thielavia terrestris (strain ATCC 38088 / NRRL 8126) (Acremonium alabamense).</t>
  </si>
  <si>
    <t xml:space="preserve"> NCBI_TaxID=578455 {ECO:0000313|EMBL:AEO68038.1, ECO:0000313|Proteomes:UP000008181};</t>
  </si>
  <si>
    <t>Thielavia.</t>
  </si>
  <si>
    <t xml:space="preserve"> NCBI_TaxID=578455 {ECO:0000313|EMBL:AEO71126.1, ECO:0000313|Proteomes:UP000008181};</t>
  </si>
  <si>
    <t xml:space="preserve"> Lactobacillus ruminis (strain ATCC 27782 / RF3).</t>
  </si>
  <si>
    <t xml:space="preserve"> NCBI_TaxID=1069534 {ECO:0000313|EMBL:AEN78507.1, ECO:0000313|Proteomes:UP000001279};</t>
  </si>
  <si>
    <t xml:space="preserve"> NCBI_TaxID=1069534 {ECO:0000313|EMBL:AEN78530.1, ECO:0000313|Proteomes:UP000001279};</t>
  </si>
  <si>
    <t xml:space="preserve"> Roseburia hominis (strain DSM 16839 / NCIMB 14029 / A2-183).</t>
  </si>
  <si>
    <t xml:space="preserve"> NCBI_TaxID=585394 {ECO:0000313|EMBL:AEN96943.1, ECO:0000313|Proteomes:UP000008178};</t>
  </si>
  <si>
    <t xml:space="preserve"> NCBI_TaxID=585394 {ECO:0000313|EMBL:AEN96216.1, ECO:0000313|Proteomes:UP000008178};</t>
  </si>
  <si>
    <t xml:space="preserve"> Bacillus coagulans 36D1.</t>
  </si>
  <si>
    <t xml:space="preserve"> NCBI_TaxID=345219 {ECO:0000313|EMBL:AEO99450.1, ECO:0000313|Proteomes:UP000009283};</t>
  </si>
  <si>
    <t xml:space="preserve"> NCBI_TaxID=345219 {ECO:0000313|EMBL:AEP02515.1, ECO:0000313|Proteomes:UP000009283};</t>
  </si>
  <si>
    <t xml:space="preserve"> Verticillium dahliae (strain VdLs.17 / ATCC MYA-4575 / FGSC 10137) (Verticillium wilt).</t>
  </si>
  <si>
    <t xml:space="preserve"> NCBI_TaxID=498257 {ECO:0000313|Proteomes:UP000001611};</t>
  </si>
  <si>
    <t xml:space="preserve"> Botryotinia fuckeliana (strain T4) (Noble rot fungus) (Botrytis cinerea).</t>
  </si>
  <si>
    <t xml:space="preserve"> NCBI_TaxID=999810 {ECO:0000313|EMBL:CCD51760.1, ECO:0000313|Proteomes:UP000008177};</t>
  </si>
  <si>
    <t xml:space="preserve"> Botrytis.</t>
  </si>
  <si>
    <t xml:space="preserve"> NCBI_TaxID=999810 {ECO:0000313|EMBL:CCD53368.1, ECO:0000313|Proteomes:UP000008177};</t>
  </si>
  <si>
    <t xml:space="preserve"> Spathaspora passalidarum (strain NRRL Y-27907 / 11-Y1).</t>
  </si>
  <si>
    <t xml:space="preserve"> NCBI_TaxID=619300 {ECO:0000313|Proteomes:UP000000709};</t>
  </si>
  <si>
    <t xml:space="preserve"> Spathaspora.</t>
  </si>
  <si>
    <t xml:space="preserve"> Candida tenuis (strain ATCC 10573 / BCRC 21748 / CBS 615 / JCM 9827 / NBRC 10315 / NRRL Y-1498 / VKM Y-70) (Yeast).</t>
  </si>
  <si>
    <t xml:space="preserve"> NCBI_TaxID=590646 {ECO:0000313|Proteomes:UP000000707};</t>
  </si>
  <si>
    <t xml:space="preserve"> Yamadazyma</t>
  </si>
  <si>
    <t>Yamadazyma/Candida clade.</t>
  </si>
  <si>
    <t xml:space="preserve"> Cricetulus griseus (Chinese hamster) (Cricetulus barabensis griseus).</t>
  </si>
  <si>
    <t xml:space="preserve"> NCBI_TaxID=10029 {ECO:0000313|EMBL:EGW09725.1, ECO:0000313|Proteomes:UP000001075};</t>
  </si>
  <si>
    <t xml:space="preserve"> Cricetidae</t>
  </si>
  <si>
    <t xml:space="preserve"> Cricetinae</t>
  </si>
  <si>
    <t xml:space="preserve"> Cricetulus.</t>
  </si>
  <si>
    <t xml:space="preserve"> NCBI_TaxID=10029 {ECO:0000313|EMBL:EGW07781.1, ECO:0000313|Proteomes:UP000001075};</t>
  </si>
  <si>
    <t xml:space="preserve"> NCBI_TaxID=10029 {ECO:0000313|EMBL:EGW13808.1, ECO:0000313|Proteomes:UP000001075};</t>
  </si>
  <si>
    <t xml:space="preserve"> Cordyceps militaris (strain CM01) (Caterpillar fungus).</t>
  </si>
  <si>
    <t xml:space="preserve"> NCBI_TaxID=983644 {ECO:0000313|EMBL:EGX96706.1, ECO:0000313|Proteomes:UP000001610};</t>
  </si>
  <si>
    <t xml:space="preserve"> Cordycipitaceae</t>
  </si>
  <si>
    <t>Cordyceps.</t>
  </si>
  <si>
    <t xml:space="preserve"> NCBI_TaxID=983644 {ECO:0000313|EMBL:EGX93410.1, ECO:0000313|Proteomes:UP000001610};</t>
  </si>
  <si>
    <t xml:space="preserve"> Gasterosteus aculeatus (Three-spined stickleback).</t>
  </si>
  <si>
    <t xml:space="preserve"> NCBI_TaxID=69293 {ECO:0000313|Ensembl:ENSGACP00000001892, ECO:0000313|Proteomes:UP000007635};</t>
  </si>
  <si>
    <t>Eupercaria</t>
  </si>
  <si>
    <t xml:space="preserve"> Perciformes</t>
  </si>
  <si>
    <t xml:space="preserve"> Cottioidei</t>
  </si>
  <si>
    <t xml:space="preserve"> Gasterosteales</t>
  </si>
  <si>
    <t xml:space="preserve"> Gasterosteidae</t>
  </si>
  <si>
    <t>Gasterosteus.</t>
  </si>
  <si>
    <t xml:space="preserve"> NCBI_TaxID=69293 {ECO:0000313|Ensembl:ENSGACP00000011130, ECO:0000313|Proteomes:UP000007635};</t>
  </si>
  <si>
    <t xml:space="preserve"> NCBI_TaxID=69293 {ECO:0000313|Ensembl:ENSGACP00000011136, ECO:0000313|Proteomes:UP000007635};</t>
  </si>
  <si>
    <t xml:space="preserve"> NCBI_TaxID=69293 {ECO:0000313|Ensembl:ENSGACP00000011800, ECO:0000313|Proteomes:UP000007635};</t>
  </si>
  <si>
    <t xml:space="preserve"> NCBI_TaxID=69293 {ECO:0000313|Ensembl:ENSGACP00000014908, ECO:0000313|Proteomes:UP000007635};</t>
  </si>
  <si>
    <t xml:space="preserve"> Gorilla gorilla gorilla (Western lowland gorilla).</t>
  </si>
  <si>
    <t xml:space="preserve"> NCBI_TaxID=9595 {ECO:0000313|Ensembl:ENSGGOP00000001732, ECO:0000313|Proteomes:UP000001519};</t>
  </si>
  <si>
    <t xml:space="preserve"> Gorilla.</t>
  </si>
  <si>
    <t xml:space="preserve"> NCBI_TaxID=9595 {ECO:0000313|Ensembl:ENSGGOP00000005260, ECO:0000313|Proteomes:UP000001519};</t>
  </si>
  <si>
    <t xml:space="preserve"> NCBI_TaxID=9595 {ECO:0000313|Ensembl:ENSGGOP00000011514, ECO:0000313|Proteomes:UP000001519};</t>
  </si>
  <si>
    <t xml:space="preserve"> Loxodonta africana (African elephant).</t>
  </si>
  <si>
    <t xml:space="preserve"> NCBI_TaxID=9785 {ECO:0000313|Ensembl:ENSLAFP00000004093, ECO:0000313|Proteomes:UP000007646};</t>
  </si>
  <si>
    <t xml:space="preserve"> Afrotheria</t>
  </si>
  <si>
    <t xml:space="preserve"> Proboscidea</t>
  </si>
  <si>
    <t xml:space="preserve"> Elephantidae</t>
  </si>
  <si>
    <t xml:space="preserve"> Loxodonta.</t>
  </si>
  <si>
    <t xml:space="preserve"> NCBI_TaxID=9785 {ECO:0000313|Ensembl:ENSLAFP00000007940};</t>
  </si>
  <si>
    <t xml:space="preserve"> NCBI_TaxID=9785 {ECO:0000313|Ensembl:ENSLAFP00000011453};</t>
  </si>
  <si>
    <t xml:space="preserve"> NCBI_TaxID=9785 {ECO:0000313|Ensembl:ENSLAFP00000018830};</t>
  </si>
  <si>
    <t xml:space="preserve"> NCBI_TaxID=10116 {ECO:0000313|Ensembl:ENSRNOP00000071669, ECO:0000313|Proteomes:UP000002494};</t>
  </si>
  <si>
    <t xml:space="preserve"> Sarcophilus harrisii (Tasmanian devil) (Sarcophilus laniarius).</t>
  </si>
  <si>
    <t xml:space="preserve"> NCBI_TaxID=9305 {ECO:0000313|Ensembl:ENSSHAP00000008097, ECO:0000313|Proteomes:UP000007648};</t>
  </si>
  <si>
    <t xml:space="preserve"> Dasyuromorphia</t>
  </si>
  <si>
    <t xml:space="preserve"> Dasyuridae</t>
  </si>
  <si>
    <t xml:space="preserve"> Sarcophilus.</t>
  </si>
  <si>
    <t xml:space="preserve"> NCBI_TaxID=9305 {ECO:0000313|Ensembl:ENSSHAP00000012203, ECO:0000313|Proteomes:UP000007648};</t>
  </si>
  <si>
    <t xml:space="preserve"> Aspergillus niger (strain ATCC 1015 / CBS 113.46 / FGSC A1144 / LSHB Ac4 / NCTC 3858a / NRRL 328 / USDA 3528.7).</t>
  </si>
  <si>
    <t xml:space="preserve"> NCBI_TaxID=380704 {ECO:0000313|EMBL:EHA26837.1, ECO:0000313|Proteomes:UP000009038};</t>
  </si>
  <si>
    <t xml:space="preserve"> NCBI_TaxID=380704 {ECO:0000313|EMBL:EHA21948.1, ECO:0000313|Proteomes:UP000009038};</t>
  </si>
  <si>
    <t xml:space="preserve"> Oscillibacter valericigenes (strain DSM 18026 / NBRC 101213 / Sjm18-20).</t>
  </si>
  <si>
    <t xml:space="preserve"> NCBI_TaxID=693746 {ECO:0000313|EMBL:BAK98434.1, ECO:0000313|Proteomes:UP000005219};</t>
  </si>
  <si>
    <t xml:space="preserve"> Oscillospiraceae</t>
  </si>
  <si>
    <t>Oscillibacter.</t>
  </si>
  <si>
    <t xml:space="preserve"> NCBI_TaxID=693746 {ECO:0000313|EMBL:BAL00898.1, ECO:0000313|Proteomes:UP000005219};</t>
  </si>
  <si>
    <t xml:space="preserve"> Tetragenococcus halophilus (strain DSM 20338 / JCM 20259 / NCIMB 9735 / NBRC 12172) (Pediococcus halophilus).</t>
  </si>
  <si>
    <t xml:space="preserve"> NCBI_TaxID=945021 {ECO:0000313|Proteomes:UP000002663};</t>
  </si>
  <si>
    <t>Tetragenococcus.</t>
  </si>
  <si>
    <t xml:space="preserve"> Schistosoma mansoni (Blood fluke).</t>
  </si>
  <si>
    <t xml:space="preserve"> NCBI_TaxID=6183 {ECO:0000313|Proteomes:UP000008854};</t>
  </si>
  <si>
    <t xml:space="preserve"> Trematoda</t>
  </si>
  <si>
    <t xml:space="preserve"> Digenea</t>
  </si>
  <si>
    <t xml:space="preserve"> Strigeidida</t>
  </si>
  <si>
    <t>Schistosomatoidea</t>
  </si>
  <si>
    <t xml:space="preserve"> Schistosomatidae</t>
  </si>
  <si>
    <t xml:space="preserve"> Schistosoma.</t>
  </si>
  <si>
    <t xml:space="preserve"> Magnaporthe oryzae (strain 70-15 / ATCC MYA-4617 / FGSC 8958) (Rice blast fungus) (Pyricularia oryzae).</t>
  </si>
  <si>
    <t xml:space="preserve"> NCBI_TaxID=242507 {ECO:0000313|EMBL:EHA55008.1, ECO:0000313|Proteomes:UP000009058};</t>
  </si>
  <si>
    <t>Magnaporthe.</t>
  </si>
  <si>
    <t xml:space="preserve"> NCBI_TaxID=242507 {ECO:0000313|EMBL:EHA50648.1, ECO:0000313|Proteomes:UP000009058};</t>
  </si>
  <si>
    <t xml:space="preserve"> Acidaminococcus intestini (strain RyC-MR95).</t>
  </si>
  <si>
    <t xml:space="preserve"> NCBI_TaxID=568816 {ECO:0000313|EMBL:AEQ22815.1, ECO:0000313|Proteomes:UP000007093};</t>
  </si>
  <si>
    <t xml:space="preserve"> NCBI_TaxID=568816 {ECO:0000313|EMBL:AEQ22364.1, ECO:0000313|Proteomes:UP000007093};</t>
  </si>
  <si>
    <t xml:space="preserve"> Glaciecola nitratireducens (strain JCM 12485 / KCTC 12276 / FR1064).</t>
  </si>
  <si>
    <t xml:space="preserve"> NCBI_TaxID=1085623 {ECO:0000313|EMBL:AEP31367.1, ECO:0000313|Proteomes:UP000009282};</t>
  </si>
  <si>
    <t xml:space="preserve"> Glaciecola.</t>
  </si>
  <si>
    <t xml:space="preserve"> NCBI_TaxID=1085623 {ECO:0000313|EMBL:AEP29656.1, ECO:0000313|Proteomes:UP000009282};</t>
  </si>
  <si>
    <t xml:space="preserve"> Pelagibacterium halotolerans (strain JCM 15775 / CGMCC 1.7692 / B2).</t>
  </si>
  <si>
    <t xml:space="preserve"> NCBI_TaxID=1082931 {ECO:0000313|EMBL:AEQ51352.1, ECO:0000313|Proteomes:UP000008850};</t>
  </si>
  <si>
    <t xml:space="preserve"> Pelagibacterium.</t>
  </si>
  <si>
    <t xml:space="preserve"> NCBI_TaxID=1082931 {ECO:0000313|EMBL:AEQ53393.1, ECO:0000313|Proteomes:UP000008850};</t>
  </si>
  <si>
    <t xml:space="preserve"> Thermoproteus tenax (strain ATCC 35583 / NBRC 100435 / JCM 9277 / Kra 1).</t>
  </si>
  <si>
    <t xml:space="preserve"> NCBI_TaxID=768679 {ECO:0000313|EMBL:CCC82537.1, ECO:0000313|Proteomes:UP000002654};</t>
  </si>
  <si>
    <t xml:space="preserve"> Thermoproteus.</t>
  </si>
  <si>
    <t xml:space="preserve"> NCBI_TaxID=768679 {ECO:0000313|EMBL:CCC81601.1, ECO:0000313|Proteomes:UP000002654};</t>
  </si>
  <si>
    <t xml:space="preserve"> Methylomicrobium alcaliphilum (strain DSM 19304 / NCIMB 14124 / VKM B-2133 / 20Z).</t>
  </si>
  <si>
    <t xml:space="preserve"> NCBI_TaxID=1091494 {ECO:0000313|Proteomes:UP000008315};</t>
  </si>
  <si>
    <t xml:space="preserve"> Methylomicrobium.</t>
  </si>
  <si>
    <t xml:space="preserve"> Piriformospora indica (strain DSM 11827).</t>
  </si>
  <si>
    <t xml:space="preserve"> NCBI_TaxID=1109443 {ECO:0000313|EMBL:CCA69065.1, ECO:0000313|Proteomes:UP000007148};</t>
  </si>
  <si>
    <t xml:space="preserve"> Sebacinales</t>
  </si>
  <si>
    <t xml:space="preserve"> Sebacinales group B</t>
  </si>
  <si>
    <t xml:space="preserve"> Piriformospora.</t>
  </si>
  <si>
    <t xml:space="preserve"> NCBI_TaxID=1109443 {ECO:0000313|EMBL:CCA71648.1, ECO:0000313|Proteomes:UP000007148};</t>
  </si>
  <si>
    <t xml:space="preserve"> Neurospora tetrasperma (strain FGSC 2509 / P0656).</t>
  </si>
  <si>
    <t xml:space="preserve"> NCBI_TaxID=510952 {ECO:0000313|EMBL:EGZ70044.1, ECO:0000313|Proteomes:UP000008513};</t>
  </si>
  <si>
    <t>Neurospora.</t>
  </si>
  <si>
    <t xml:space="preserve"> NCBI_TaxID=510952 {ECO:0000313|EMBL:EGZ69700.1, ECO:0000313|Proteomes:UP000008513};</t>
  </si>
  <si>
    <t xml:space="preserve"> NCBI_TaxID=6183 {ECO:0000313|EMBL:CCD78523.1, ECO:0000313|Proteomes:UP000008854};</t>
  </si>
  <si>
    <t xml:space="preserve"> Phytophthora sojae (strain P6497) (Soybean stem and root rot agent) (Phytophthora megasperma f. sp. glycines).</t>
  </si>
  <si>
    <t xml:space="preserve"> NCBI_TaxID=1094619 {ECO:0000313|Proteomes:UP000002640};</t>
  </si>
  <si>
    <t xml:space="preserve"> Heterocephalus glaber (Naked mole rat).</t>
  </si>
  <si>
    <t xml:space="preserve"> NCBI_TaxID=10181 {ECO:0000313|EMBL:EHB00416.1, ECO:0000313|Proteomes:UP000006813};</t>
  </si>
  <si>
    <t xml:space="preserve"> Heterocephalus.</t>
  </si>
  <si>
    <t xml:space="preserve"> NCBI_TaxID=10181 {ECO:0000313|EMBL:EHB02479.1, ECO:0000313|Proteomes:UP000006813};</t>
  </si>
  <si>
    <t xml:space="preserve"> NCBI_TaxID=10181 {ECO:0000313|EMBL:EHB07715.1, ECO:0000313|Proteomes:UP000006813};</t>
  </si>
  <si>
    <t xml:space="preserve"> NCBI_TaxID=9606 {ECO:0000313|Ensembl:ENSP00000418957, ECO:0000313|Proteomes:UP000005640};</t>
  </si>
  <si>
    <t xml:space="preserve"> Streptococcus urinalis 2285-97.</t>
  </si>
  <si>
    <t xml:space="preserve"> NCBI_TaxID=764291 {ECO:0000313|EMBL:EHJ55944.1, ECO:0000313|Proteomes:UP000005388};</t>
  </si>
  <si>
    <t xml:space="preserve"> NCBI_TaxID=764291 {ECO:0000313|EMBL:EHJ56159.1, ECO:0000313|Proteomes:UP000005388};</t>
  </si>
  <si>
    <t xml:space="preserve"> Danaus plexippus (Monarch butterfly).</t>
  </si>
  <si>
    <t xml:space="preserve"> NCBI_TaxID=13037 {ECO:0000313|EMBL:EHJ75000.1, ECO:0000313|Proteomes:UP000007151};</t>
  </si>
  <si>
    <t xml:space="preserve"> Lepidoptera</t>
  </si>
  <si>
    <t xml:space="preserve"> Glossata</t>
  </si>
  <si>
    <t xml:space="preserve"> Ditrysia</t>
  </si>
  <si>
    <t>Papilionoidea</t>
  </si>
  <si>
    <t xml:space="preserve"> Nymphalidae</t>
  </si>
  <si>
    <t xml:space="preserve"> Danainae</t>
  </si>
  <si>
    <t xml:space="preserve"> Danaini</t>
  </si>
  <si>
    <t xml:space="preserve"> Danaina</t>
  </si>
  <si>
    <t xml:space="preserve"> Danaus</t>
  </si>
  <si>
    <t>Danaus.</t>
  </si>
  <si>
    <t xml:space="preserve"> NCBI_TaxID=13037 {ECO:0000313|EMBL:EHJ71333.1, ECO:0000313|Proteomes:UP000007151};</t>
  </si>
  <si>
    <t xml:space="preserve"> NCBI_TaxID=13037 {ECO:0000313|EMBL:EHJ67102.1, ECO:0000313|Proteomes:UP000007151};</t>
  </si>
  <si>
    <t xml:space="preserve"> Mixia osmundae (strain CBS 9802 / IAM 14324 / JCM 22182 / KY 12970).</t>
  </si>
  <si>
    <t xml:space="preserve"> NCBI_TaxID=764103 {ECO:0000313|EMBL:GAA93507.1, ECO:0000313|Proteomes:UP000009131};</t>
  </si>
  <si>
    <t>Mixiomycetes</t>
  </si>
  <si>
    <t xml:space="preserve"> Mixiales</t>
  </si>
  <si>
    <t xml:space="preserve"> Mixiaceae</t>
  </si>
  <si>
    <t xml:space="preserve"> Mixia.</t>
  </si>
  <si>
    <t xml:space="preserve"> NCBI_TaxID=764103 {ECO:0000313|EMBL:GAA96053.1, ECO:0000313|Proteomes:UP000009131};</t>
  </si>
  <si>
    <t xml:space="preserve"> NCBI_TaxID=3880 {ECO:0000313|EMBL:AES63216.1, ECO:0000313|Proteomes:UP000002051};</t>
  </si>
  <si>
    <t xml:space="preserve"> NCBI_TaxID=3880 {ECO:0000313|EMBL:AES72341.2, ECO:0000313|Proteomes:UP000002051};</t>
  </si>
  <si>
    <t xml:space="preserve"> NCBI_TaxID=3880 {ECO:0000313|EMBL:AES91056.2, ECO:0000313|Proteomes:UP000002051};</t>
  </si>
  <si>
    <t xml:space="preserve"> Clostridium sp. DL-VIII.</t>
  </si>
  <si>
    <t xml:space="preserve"> NCBI_TaxID=641107 {ECO:0000313|EMBL:EHJ01345.1, ECO:0000313|Proteomes:UP000005106};</t>
  </si>
  <si>
    <t xml:space="preserve"> NCBI_TaxID=641107 {ECO:0000313|EMBL:EHJ01398.1, ECO:0000313|Proteomes:UP000005106};</t>
  </si>
  <si>
    <t xml:space="preserve"> NCBI_TaxID=641107 {ECO:0000313|EMBL:EHI98368.1, ECO:0000313|Proteomes:UP000005106};</t>
  </si>
  <si>
    <t xml:space="preserve"> Macaca fascicularis (Crab-eating macaque) (Cynomolgus monkey).</t>
  </si>
  <si>
    <t xml:space="preserve"> NCBI_TaxID=9541 {ECO:0000313|Proteomes:UP000009130};</t>
  </si>
  <si>
    <t xml:space="preserve"> Pseudoxanthomonas spadix (strain BD-a59).</t>
  </si>
  <si>
    <t xml:space="preserve"> NCBI_TaxID=1045855 {ECO:0000313|EMBL:AER55416.1, ECO:0000313|Proteomes:UP000005870};</t>
  </si>
  <si>
    <t xml:space="preserve"> Thermovirga lienii (strain ATCC BAA-1197 / DSM 17291 / Cas60314).</t>
  </si>
  <si>
    <t xml:space="preserve"> NCBI_TaxID=580340 {ECO:0000313|EMBL:AER67109.1, ECO:0000313|Proteomes:UP000005868};</t>
  </si>
  <si>
    <t>Thermovirga.</t>
  </si>
  <si>
    <t xml:space="preserve"> NCBI_TaxID=580340 {ECO:0000313|EMBL:AER66537.1, ECO:0000313|Proteomes:UP000005868};</t>
  </si>
  <si>
    <t xml:space="preserve"> Desulfosporosinus orientis (strain ATCC 19365 / DSM 765 / NCIMB 8382 / VKM B-1628) (Desulfotomaculum orientis).</t>
  </si>
  <si>
    <t xml:space="preserve"> NCBI_TaxID=768706 {ECO:0000313|EMBL:AET66695.1, ECO:0000313|Proteomes:UP000006346};</t>
  </si>
  <si>
    <t>Desulfosporosinus.</t>
  </si>
  <si>
    <t xml:space="preserve"> NCBI_TaxID=768706 {ECO:0000313|EMBL:AET68767.1, ECO:0000313|Proteomes:UP000006346};</t>
  </si>
  <si>
    <t xml:space="preserve"> NCBI_TaxID=768706 {ECO:0000313|EMBL:AET70008.1, ECO:0000313|Proteomes:UP000006346};</t>
  </si>
  <si>
    <t xml:space="preserve"> Methanosaeta harundinacea (strain 6Ac).</t>
  </si>
  <si>
    <t xml:space="preserve"> NCBI_TaxID=1110509 {ECO:0000313|EMBL:AET64073.1, ECO:0000313|Proteomes:UP000005877};</t>
  </si>
  <si>
    <t xml:space="preserve"> NCBI_TaxID=1110509 {ECO:0000313|EMBL:AET64356.1, ECO:0000313|Proteomes:UP000005877};</t>
  </si>
  <si>
    <t xml:space="preserve"> NCBI_TaxID=1110509 {ECO:0000313|EMBL:AET65582.1, ECO:0000313|Proteomes:UP000005877};</t>
  </si>
  <si>
    <t xml:space="preserve"> Aspergillus kawachii (strain NBRC 4308) (White koji mold) (Aspergillus awamori var. kawachi).</t>
  </si>
  <si>
    <t xml:space="preserve"> NCBI_TaxID=1033177 {ECO:0000313|EMBL:GAA82074.1, ECO:0000313|Proteomes:UP000006812};</t>
  </si>
  <si>
    <t xml:space="preserve"> NCBI_TaxID=1033177 {ECO:0000313|EMBL:GAA84935.1, ECO:0000313|Proteomes:UP000006812};</t>
  </si>
  <si>
    <t xml:space="preserve"> Clonorchis sinensis (Chinese liver fluke).</t>
  </si>
  <si>
    <t xml:space="preserve"> NCBI_TaxID=79923 {ECO:0000313|EMBL:GAA51732.1, ECO:0000313|Proteomes:UP000008909};</t>
  </si>
  <si>
    <t>Opisthorchiida</t>
  </si>
  <si>
    <t xml:space="preserve"> Opisthorchiata</t>
  </si>
  <si>
    <t xml:space="preserve"> Opisthorchiidae</t>
  </si>
  <si>
    <t xml:space="preserve"> Clonorchis.</t>
  </si>
  <si>
    <t xml:space="preserve"> NCBI_TaxID=79923 {ECO:0000313|EMBL:GAA51791.1, ECO:0000313|Proteomes:UP000008909};</t>
  </si>
  <si>
    <t xml:space="preserve"> Azospirillum lipoferum (strain 4B).</t>
  </si>
  <si>
    <t xml:space="preserve"> NCBI_TaxID=862719 {ECO:0000313|EMBL:CBS87414.1, ECO:0000313|Proteomes:UP000005667};</t>
  </si>
  <si>
    <t xml:space="preserve"> Azospirillum.</t>
  </si>
  <si>
    <t xml:space="preserve"> Plasmid AZO_p5 {ECO:0000313|EMBL:CBS91379.1, ECO:0000313|Proteomes:UP000005667}.</t>
  </si>
  <si>
    <t xml:space="preserve"> NCBI_TaxID=862719 {ECO:0000313|EMBL:CBS91379.1, ECO:0000313|Proteomes:UP000005667};</t>
  </si>
  <si>
    <t xml:space="preserve"> Azospirillum brasilense Sp245.</t>
  </si>
  <si>
    <t xml:space="preserve"> NCBI_TaxID=1064539 {ECO:0000313|EMBL:CCC97822.1, ECO:0000313|Proteomes:UP000007319};</t>
  </si>
  <si>
    <t xml:space="preserve"> NCBI_TaxID=1064539 {ECO:0000313|EMBL:CCC97873.1, ECO:0000313|Proteomes:UP000007319};</t>
  </si>
  <si>
    <t xml:space="preserve"> Plasmid AZOBR_p2 {ECO:0000313|EMBL:CCD01484.1, ECO:0000313|Proteomes:UP000007319}.</t>
  </si>
  <si>
    <t xml:space="preserve"> NCBI_TaxID=1064539 {ECO:0000313|EMBL:CCD01484.1, ECO:0000313|Proteomes:UP000007319};</t>
  </si>
  <si>
    <t xml:space="preserve"> Candida parapsilosis (strain CDC 317 / ATCC MYA-4646) (Yeast) (Monilia parapsilosis).</t>
  </si>
  <si>
    <t xml:space="preserve"> NCBI_TaxID=578454 {ECO:0000313|Proteomes:UP000005221};</t>
  </si>
  <si>
    <t xml:space="preserve"> Tetrapisispora phaffii (strain ATCC 24235 / CBS 4417 / NBRC 1672 / NRRL Y-8282 / UCD 70-5) (Yeast) (Fabospora phaffii).</t>
  </si>
  <si>
    <t xml:space="preserve"> NCBI_TaxID=1071381 {ECO:0000313|EMBL:CCE65245.1, ECO:0000313|Proteomes:UP000005666};</t>
  </si>
  <si>
    <t>Tetrapisispora.</t>
  </si>
  <si>
    <t xml:space="preserve"> Eremothecium cymbalariae (strain CBS 270.75 / DBVPG 7215 / KCTC 17166 / NRRL Y-17582) (Yeast).</t>
  </si>
  <si>
    <t xml:space="preserve"> NCBI_TaxID=931890 {ECO:0000313|EMBL:AET38621.1, ECO:0000313|Proteomes:UP000006790};</t>
  </si>
  <si>
    <t xml:space="preserve"> Eremothecium.</t>
  </si>
  <si>
    <t xml:space="preserve"> Clostridium clariflavum (strain DSM 19732 / NBRC 101661 / EBR45).</t>
  </si>
  <si>
    <t xml:space="preserve"> NCBI_TaxID=720554 {ECO:0000313|EMBL:AEV68303.1, ECO:0000313|Proteomes:UP000005435};</t>
  </si>
  <si>
    <t xml:space="preserve"> NCBI_TaxID=720554 {ECO:0000313|EMBL:AEV67630.1, ECO:0000313|Proteomes:UP000005435};</t>
  </si>
  <si>
    <t xml:space="preserve"> NCBI_TaxID=720554 {ECO:0000313|EMBL:AEV68874.1, ECO:0000313|Proteomes:UP000005435};</t>
  </si>
  <si>
    <t xml:space="preserve"> Burkholderia sp. YI23.</t>
  </si>
  <si>
    <t xml:space="preserve"> NCBI_TaxID=1097668 {ECO:0000313|EMBL:AET89169.1, ECO:0000313|Proteomes:UP000006801};</t>
  </si>
  <si>
    <t xml:space="preserve"> Granulicella mallensis (strain ATCC BAA-1857 / DSM 23137 / MP5ACTX8).</t>
  </si>
  <si>
    <t xml:space="preserve"> NCBI_TaxID=682795 {ECO:0000313|EMBL:AEU37992.1, ECO:0000313|Proteomes:UP000007113};</t>
  </si>
  <si>
    <t xml:space="preserve"> Pediococcus claussenii (strain ATCC BAA-344 / DSM 14800 / JCM 18046 / KCTC 3811 / P06).</t>
  </si>
  <si>
    <t xml:space="preserve"> NCBI_TaxID=701521 {ECO:0000313|EMBL:AEV95104.1, ECO:0000313|Proteomes:UP000005444};</t>
  </si>
  <si>
    <t>Pediococcus.</t>
  </si>
  <si>
    <t xml:space="preserve"> NCBI_TaxID=701521 {ECO:0000313|EMBL:AEV95122.1, ECO:0000313|Proteomes:UP000005444};</t>
  </si>
  <si>
    <t xml:space="preserve"> Pseudovibrio sp. (strain FO-BEG1).</t>
  </si>
  <si>
    <t xml:space="preserve"> NCBI_TaxID=911045 {ECO:0000313|EMBL:AEV37928.1, ECO:0000313|Proteomes:UP000005634};</t>
  </si>
  <si>
    <t xml:space="preserve"> Pseudovibrio.</t>
  </si>
  <si>
    <t xml:space="preserve"> Pseudomonas fluorescens F113.</t>
  </si>
  <si>
    <t xml:space="preserve"> NCBI_TaxID=1114970 {ECO:0000313|EMBL:AEV63111.1, ECO:0000313|Proteomes:UP000005437};</t>
  </si>
  <si>
    <t>G8QFF6_DECSP</t>
  </si>
  <si>
    <t xml:space="preserve"> Dechlorosoma suillum (strain ATCC BAA-33 / DSM 13638 / PS) (Azospira oryzae).</t>
  </si>
  <si>
    <t xml:space="preserve"> NCBI_TaxID=640081 {ECO:0000313|EMBL:AEV26022.1, ECO:0000313|Proteomes:UP000005633};</t>
  </si>
  <si>
    <t xml:space="preserve"> Azospira.</t>
  </si>
  <si>
    <t xml:space="preserve"> Sphaerochaeta pleomorpha (strain ATCC BAA-1885 / DSM 22778 / Grapes).</t>
  </si>
  <si>
    <t xml:space="preserve"> NCBI_TaxID=158190 {ECO:0000313|EMBL:AEV28566.1, ECO:0000313|Proteomes:UP000005632};</t>
  </si>
  <si>
    <t xml:space="preserve"> Owenweeksia hongkongensis (strain DSM 17368 / JCM 12287 / NRRL B-23963).</t>
  </si>
  <si>
    <t xml:space="preserve"> NCBI_TaxID=926562 {ECO:0000313|EMBL:AEV31265.1, ECO:0000313|Proteomes:UP000005631};</t>
  </si>
  <si>
    <t xml:space="preserve"> Owenweeksia.</t>
  </si>
  <si>
    <t xml:space="preserve"> Mycobacterium rhodesiae (strain NBB3).</t>
  </si>
  <si>
    <t xml:space="preserve"> NCBI_TaxID=710685 {ECO:0000313|EMBL:AEV76099.1, ECO:0000313|Proteomes:UP000005442};</t>
  </si>
  <si>
    <t xml:space="preserve"> Actinoplanes sp. (strain ATCC 31044 / CBS 674.73 / SE50/110).</t>
  </si>
  <si>
    <t xml:space="preserve"> NCBI_TaxID=134676 {ECO:0000313|EMBL:AEV88074.1, ECO:0000313|Proteomes:UP000005440};</t>
  </si>
  <si>
    <t>Actinoplanes.</t>
  </si>
  <si>
    <t xml:space="preserve"> Niastella koreensis (strain DSM 17620 / KACC 11465 / GR20-10).</t>
  </si>
  <si>
    <t xml:space="preserve"> NCBI_TaxID=700598 {ECO:0000313|EMBL:AEW01506.1, ECO:0000313|Proteomes:UP000005438};</t>
  </si>
  <si>
    <t xml:space="preserve"> Niastella.</t>
  </si>
  <si>
    <t xml:space="preserve"> NCBI_TaxID=1003195 {ECO:0000313|EMBL:AEW97187.1, ECO:0000313|Proteomes:UP000007842};</t>
  </si>
  <si>
    <t xml:space="preserve"> Pichia sorbitophila (strain ATCC MYA-4447 / BCRC 22081 / CBS 7064 / NBRC 10061 / NRRL Y-12695) (Hybrid yeast).</t>
  </si>
  <si>
    <t xml:space="preserve"> NCBI_TaxID=559304 {ECO:0000313|EMBL:CCE78511.1, ECO:0000313|Proteomes:UP000005222};</t>
  </si>
  <si>
    <t xml:space="preserve"> Millerozyma.</t>
  </si>
  <si>
    <t xml:space="preserve"> Torulaspora delbrueckii (strain ATCC 10662 / CBS 1146 / NBRC 0425 / NCYC 2629 / NRRL Y-866) (Yeast) (Candida colliculosa).</t>
  </si>
  <si>
    <t xml:space="preserve"> NCBI_TaxID=1076872 {ECO:0000313|Proteomes:UP000005627};</t>
  </si>
  <si>
    <t xml:space="preserve"> Torulaspora.</t>
  </si>
  <si>
    <t xml:space="preserve"> Hypocrea virens (strain Gv29-8 / FGSC 10586) (Gliocladium virens) (Trichoderma virens).</t>
  </si>
  <si>
    <t xml:space="preserve"> NCBI_TaxID=413071 {ECO:0000313|EMBL:EHK23441.1, ECO:0000313|Proteomes:UP000007115};</t>
  </si>
  <si>
    <t xml:space="preserve"> NCBI_TaxID=413071 {ECO:0000313|EMBL:EHK15851.1, ECO:0000313|Proteomes:UP000007115};</t>
  </si>
  <si>
    <t xml:space="preserve"> Hypocrea atroviridis (strain ATCC 20476 / IMI 206040) (Trichoderma atroviride).</t>
  </si>
  <si>
    <t xml:space="preserve"> NCBI_TaxID=452589 {ECO:0000313|EMBL:EHK46289.1, ECO:0000313|Proteomes:UP000005426};</t>
  </si>
  <si>
    <t xml:space="preserve"> NCBI_TaxID=452589 {ECO:0000313|EMBL:EHK43872.1, ECO:0000313|Proteomes:UP000005426};</t>
  </si>
  <si>
    <t xml:space="preserve"> Oenococcus kitaharae DSM 17330.</t>
  </si>
  <si>
    <t xml:space="preserve"> NCBI_TaxID=1045004 {ECO:0000313|EMBL:EHN59253.1, ECO:0000313|Proteomes:UP000004959};</t>
  </si>
  <si>
    <t>Oenococcus.</t>
  </si>
  <si>
    <t xml:space="preserve"> NCBI_TaxID=1045004 {ECO:0000313|EMBL:EHN59291.1, ECO:0000313|Proteomes:UP000004959};</t>
  </si>
  <si>
    <t xml:space="preserve"> Oribacterium parvum ACB1.</t>
  </si>
  <si>
    <t xml:space="preserve"> NCBI_TaxID=796943 {ECO:0000313|EMBL:EHL14165.1, ECO:0000313|Proteomes:UP000018461};</t>
  </si>
  <si>
    <t>Oribacterium.</t>
  </si>
  <si>
    <t xml:space="preserve"> Glarea lozoyensis (strain ATCC 74030 / MF5533).</t>
  </si>
  <si>
    <t xml:space="preserve"> NCBI_TaxID=1104152 {ECO:0000313|EMBL:EHK99385.1, ECO:0000313|Proteomes:UP000005446};</t>
  </si>
  <si>
    <t xml:space="preserve"> Helotiaceae</t>
  </si>
  <si>
    <t xml:space="preserve"> Glarea.</t>
  </si>
  <si>
    <t xml:space="preserve"> NCBI_TaxID=1104152 {ECO:0000313|EMBL:EHK97723.1, ECO:0000313|Proteomes:UP000005446};</t>
  </si>
  <si>
    <t xml:space="preserve"> Azoarcus sp. KH32C.</t>
  </si>
  <si>
    <t xml:space="preserve"> NCBI_TaxID=748247 {ECO:0000313|EMBL:BAL25697.1, ECO:0000313|Proteomes:UP000007106};</t>
  </si>
  <si>
    <t xml:space="preserve"> Jonquetella anthropi DSM 22815.</t>
  </si>
  <si>
    <t xml:space="preserve"> NCBI_TaxID=885272 {ECO:0000313|EMBL:EHM13398.1, ECO:0000313|Proteomes:UP000003806};</t>
  </si>
  <si>
    <t>Jonquetella.</t>
  </si>
  <si>
    <t xml:space="preserve"> NCBI_TaxID=885272 {ECO:0000313|EMBL:EHM13562.1, ECO:0000313|Proteomes:UP000003806};</t>
  </si>
  <si>
    <t xml:space="preserve"> Cavia porcellus (Guinea pig).</t>
  </si>
  <si>
    <t xml:space="preserve"> NCBI_TaxID=10141 {ECO:0000313|Ensembl:ENSCPOP00000004634};</t>
  </si>
  <si>
    <t xml:space="preserve"> Caviidae</t>
  </si>
  <si>
    <t xml:space="preserve"> Cavia.</t>
  </si>
  <si>
    <t xml:space="preserve"> NCBI_TaxID=10141 {ECO:0000313|Ensembl:ENSCPOP00000009792};</t>
  </si>
  <si>
    <t xml:space="preserve"> NCBI_TaxID=10141 {ECO:0000313|Ensembl:ENSCPOP00000010160};</t>
  </si>
  <si>
    <t xml:space="preserve"> Otolemur garnettii (Small-eared galago) (Garnett's greater bushbaby).</t>
  </si>
  <si>
    <t xml:space="preserve"> NCBI_TaxID=30611 {ECO:0000313|Ensembl:ENSOGAP00000000417, ECO:0000313|Proteomes:UP000005225};</t>
  </si>
  <si>
    <t xml:space="preserve"> Strepsirrhini</t>
  </si>
  <si>
    <t>Lorisiformes</t>
  </si>
  <si>
    <t xml:space="preserve"> Galagidae</t>
  </si>
  <si>
    <t xml:space="preserve"> Otolemur.</t>
  </si>
  <si>
    <t xml:space="preserve"> NCBI_TaxID=30611 {ECO:0000313|Ensembl:ENSOGAP00000001501, ECO:0000313|Proteomes:UP000005225};</t>
  </si>
  <si>
    <t xml:space="preserve"> NCBI_TaxID=30611 {ECO:0000313|Ensembl:ENSOGAP00000007711, ECO:0000313|Proteomes:UP000005225};</t>
  </si>
  <si>
    <t xml:space="preserve"> NCBI_TaxID=9606 {ECO:0000313|Ensembl:ENSP00000451390, ECO:0000313|Proteomes:UP000005640};</t>
  </si>
  <si>
    <t xml:space="preserve"> Taeniopygia guttata (Zebra finch) (Poephila guttata).</t>
  </si>
  <si>
    <t xml:space="preserve"> NCBI_TaxID=59729 {ECO:0000313|Ensembl:ENSTGUP00000003305, ECO:0000313|Proteomes:UP000007754};</t>
  </si>
  <si>
    <t xml:space="preserve"> Passeriformes</t>
  </si>
  <si>
    <t xml:space="preserve"> Passeroidea</t>
  </si>
  <si>
    <t>Estrildidae</t>
  </si>
  <si>
    <t xml:space="preserve"> Estrildinae</t>
  </si>
  <si>
    <t xml:space="preserve"> Taeniopygia.</t>
  </si>
  <si>
    <t xml:space="preserve"> NCBI_TaxID=59729 {ECO:0000313|Ensembl:ENSTGUP00000012947, ECO:0000313|Proteomes:UP000007754};</t>
  </si>
  <si>
    <t xml:space="preserve"> NCBI_TaxID=59729 {ECO:0000313|Ensembl:ENSTGUP00000013410, ECO:0000313|Proteomes:UP000007754};</t>
  </si>
  <si>
    <t xml:space="preserve"> NCBI_TaxID=59729 {ECO:0000313|Ensembl:ENSTGUP00000015453, ECO:0000313|Proteomes:UP000007754};</t>
  </si>
  <si>
    <t xml:space="preserve"> NCBI_TaxID=59729 {ECO:0000313|Ensembl:ENSTGUP00000016664, ECO:0000313|Proteomes:UP000007754};</t>
  </si>
  <si>
    <t xml:space="preserve"> Colletotrichum higginsianum (strain IMI 349063) (Crucifer anthracnose fungus).</t>
  </si>
  <si>
    <t xml:space="preserve"> NCBI_TaxID=759273 {ECO:0000313|Proteomes:UP000007174};</t>
  </si>
  <si>
    <t xml:space="preserve"> Caldithrix abyssi DSM 13497.</t>
  </si>
  <si>
    <t xml:space="preserve"> NCBI_TaxID=880073 {ECO:0000313|EMBL:EHO43374.1, ECO:0000313|Proteomes:UP000004671};</t>
  </si>
  <si>
    <t xml:space="preserve"> Caldithrix.</t>
  </si>
  <si>
    <t xml:space="preserve"> NCBI_TaxID=880073 {ECO:0000313|EMBL:EHO42316.1, ECO:0000313|Proteomes:UP000004671};</t>
  </si>
  <si>
    <t xml:space="preserve"> Mucilaginibacter paludis DSM 18603.</t>
  </si>
  <si>
    <t xml:space="preserve"> NCBI_TaxID=714943 {ECO:0000313|EMBL:EHQ29618.1, ECO:0000313|Proteomes:UP000002774};</t>
  </si>
  <si>
    <t xml:space="preserve"> Mucilaginibacter.</t>
  </si>
  <si>
    <t xml:space="preserve"> Methanoplanus limicola DSM 2279.</t>
  </si>
  <si>
    <t xml:space="preserve"> NCBI_TaxID=937775 {ECO:0000313|EMBL:EHQ34811.1, ECO:0000313|Proteomes:UP000005741};</t>
  </si>
  <si>
    <t xml:space="preserve"> Methanoplanus.</t>
  </si>
  <si>
    <t xml:space="preserve"> NCBI_TaxID=937775 {ECO:0000313|EMBL:EHQ34497.1, ECO:0000313|Proteomes:UP000005741};</t>
  </si>
  <si>
    <t xml:space="preserve"> Kazachstania africana (strain ATCC 22294 / BCRC 22015 / CBS 2517 / CECT 1963 / NBRC 1671 / NRRL Y-8276) (Yeast) (Kluyveromyces africanus).</t>
  </si>
  <si>
    <t xml:space="preserve"> NCBI_TaxID=1071382 {ECO:0000313|EMBL:CCF55931.1, ECO:0000313|Proteomes:UP000005220};</t>
  </si>
  <si>
    <t xml:space="preserve"> Kazachstania.</t>
  </si>
  <si>
    <t xml:space="preserve"> Oceanimonas sp. (strain GK1).</t>
  </si>
  <si>
    <t xml:space="preserve"> NCBI_TaxID=511062 {ECO:0000313|EMBL:AEY02313.1, ECO:0000313|Proteomes:UP000007742};</t>
  </si>
  <si>
    <t xml:space="preserve"> Oceanimonas.</t>
  </si>
  <si>
    <t xml:space="preserve"> NCBI_TaxID=511062 {ECO:0000313|EMBL:AEX99993.1, ECO:0000313|Proteomes:UP000007742};</t>
  </si>
  <si>
    <t xml:space="preserve"> Streptomyces hygroscopicus subsp. jinggangensis (strain 5008).</t>
  </si>
  <si>
    <t xml:space="preserve"> NCBI_TaxID=1133850 {ECO:0000313|EMBL:AEY92646.1, ECO:0000313|Proteomes:UP000007170};</t>
  </si>
  <si>
    <t xml:space="preserve"> NCBI_TaxID=1133850 {ECO:0000313|EMBL:AEY92099.1, ECO:0000313|Proteomes:UP000007170};</t>
  </si>
  <si>
    <t xml:space="preserve"> Oryzias latipes (Japanese rice fish) (Japanese killifish).</t>
  </si>
  <si>
    <t xml:space="preserve"> NCBI_TaxID=8090 {ECO:0000313|Ensembl:ENSORLP00000014579, ECO:0000313|Proteomes:UP000001038};</t>
  </si>
  <si>
    <t xml:space="preserve"> Beloniformes</t>
  </si>
  <si>
    <t xml:space="preserve"> Adrianichthyidae</t>
  </si>
  <si>
    <t>Oryziinae</t>
  </si>
  <si>
    <t xml:space="preserve"> Oryzias.</t>
  </si>
  <si>
    <t xml:space="preserve"> NCBI_TaxID=8090 {ECO:0000313|Ensembl:ENSORLP00000019971, ECO:0000313|Proteomes:UP000001038};</t>
  </si>
  <si>
    <t xml:space="preserve"> Pongo abelii (Sumatran orangutan) (Pongo pygmaeus abelii).</t>
  </si>
  <si>
    <t xml:space="preserve"> NCBI_TaxID=9601 {ECO:0000313|Ensembl:ENSPPYP00000002328, ECO:0000313|Proteomes:UP000001595};</t>
  </si>
  <si>
    <t xml:space="preserve"> Pongo.</t>
  </si>
  <si>
    <t xml:space="preserve"> NCBI_TaxID=9601 {ECO:0000313|Ensembl:ENSPPYP00000002329, ECO:0000313|Proteomes:UP000001595};</t>
  </si>
  <si>
    <t xml:space="preserve"> NCBI_TaxID=9601 {ECO:0000313|Ensembl:ENSPPYP00000014140, ECO:0000313|Proteomes:UP000001595};</t>
  </si>
  <si>
    <t xml:space="preserve"> NCBI_TaxID=9598 {ECO:0000313|Ensembl:ENSPTRP00000011335, ECO:0000313|Proteomes:UP000002277};</t>
  </si>
  <si>
    <t xml:space="preserve"> Takifugu rubripes (Japanese pufferfish) (Fugu rubripes).</t>
  </si>
  <si>
    <t xml:space="preserve"> NCBI_TaxID=31033 {ECO:0000313|Ensembl:ENSTRUP00000008788, ECO:0000313|Proteomes:UP000005226};</t>
  </si>
  <si>
    <t xml:space="preserve"> Tetraodontiformes</t>
  </si>
  <si>
    <t xml:space="preserve"> Tetradontoidea</t>
  </si>
  <si>
    <t xml:space="preserve"> Tetraodontidae</t>
  </si>
  <si>
    <t>Takifugu.</t>
  </si>
  <si>
    <t xml:space="preserve"> NCBI_TaxID=31033 {ECO:0000313|Ensembl:ENSTRUP00000013276, ECO:0000313|Proteomes:UP000005226};</t>
  </si>
  <si>
    <t xml:space="preserve"> NCBI_TaxID=31033 {ECO:0000313|Ensembl:ENSTRUP00000013277, ECO:0000313|Proteomes:UP000005226};</t>
  </si>
  <si>
    <t xml:space="preserve"> NCBI_TaxID=31033 {ECO:0000313|Ensembl:ENSTRUP00000017267, ECO:0000313|Proteomes:UP000005226};</t>
  </si>
  <si>
    <t xml:space="preserve"> NCBI_TaxID=31033 {ECO:0000313|Ensembl:ENSTRUP00000035550, ECO:0000313|Proteomes:UP000005226};</t>
  </si>
  <si>
    <t xml:space="preserve"> Caenorhabditis japonica.</t>
  </si>
  <si>
    <t xml:space="preserve"> NCBI_TaxID=281687 {ECO:0000313|EnsemblMetazoa:CJA08603};</t>
  </si>
  <si>
    <t xml:space="preserve"> NCBI_TaxID=281687 {ECO:0000313|EnsemblMetazoa:CJA12575};</t>
  </si>
  <si>
    <t xml:space="preserve"> NCBI_TaxID=281687 {ECO:0000313|EnsemblMetazoa:CJA17908};</t>
  </si>
  <si>
    <t xml:space="preserve"> Ciona savignyi (Pacific transparent sea squirt).</t>
  </si>
  <si>
    <t xml:space="preserve"> NCBI_TaxID=51511 {ECO:0000313|Ensembl:ENSCSAVP00000012453, ECO:0000313|Proteomes:UP000007875};</t>
  </si>
  <si>
    <t xml:space="preserve"> NCBI_TaxID=51511 {ECO:0000313|Ensembl:ENSCSAVP00000012454, ECO:0000313|Proteomes:UP000007875};</t>
  </si>
  <si>
    <t xml:space="preserve"> NCBI_TaxID=51511 {ECO:0000313|Ensembl:ENSCSAVP00000012455, ECO:0000313|Proteomes:UP000007875};</t>
  </si>
  <si>
    <t xml:space="preserve"> Latimeria chalumnae (West Indian ocean coelacanth).</t>
  </si>
  <si>
    <t xml:space="preserve"> NCBI_TaxID=7897 {ECO:0000313|Ensembl:ENSLACP00000009420, ECO:0000313|Proteomes:UP000008672};</t>
  </si>
  <si>
    <t>Coelacanthiformes</t>
  </si>
  <si>
    <t xml:space="preserve"> Coelacanthidae</t>
  </si>
  <si>
    <t xml:space="preserve"> Latimeria.</t>
  </si>
  <si>
    <t xml:space="preserve"> NCBI_TaxID=7897 {ECO:0000313|Ensembl:ENSLACP00000021652, ECO:0000313|Proteomes:UP000008672};</t>
  </si>
  <si>
    <t xml:space="preserve"> Tetraodon nigroviridis (Spotted green pufferfish) (Chelonodon nigroviridis).</t>
  </si>
  <si>
    <t xml:space="preserve"> NCBI_TaxID=99883 {ECO:0000313|Ensembl:ENSTNIP00000002594, ECO:0000313|Proteomes:UP000007303};</t>
  </si>
  <si>
    <t>Tetraodon.</t>
  </si>
  <si>
    <t xml:space="preserve"> NCBI_TaxID=99883 {ECO:0000313|Ensembl:ENSTNIP00000005055, ECO:0000313|Proteomes:UP000007303};</t>
  </si>
  <si>
    <t xml:space="preserve"> NCBI_TaxID=99883 {ECO:0000313|Ensembl:ENSTNIP00000015194, ECO:0000313|Proteomes:UP000007303};</t>
  </si>
  <si>
    <t xml:space="preserve"> NCBI_TaxID=99883 {ECO:0000313|Ensembl:ENSTNIP00000015385, ECO:0000313|Proteomes:UP000007303};</t>
  </si>
  <si>
    <t xml:space="preserve"> NCBI_TaxID=99883 {ECO:0000313|Ensembl:ENSTNIP00000020451, ECO:0000313|Proteomes:UP000007303};</t>
  </si>
  <si>
    <t xml:space="preserve"> Pristionchus pacificus (Parasitic nematode).</t>
  </si>
  <si>
    <t xml:space="preserve"> NCBI_TaxID=54126 {ECO:0000313|EnsemblMetazoa:PPA07600};</t>
  </si>
  <si>
    <t xml:space="preserve"> Diplogasterida</t>
  </si>
  <si>
    <t>Neodiplogasteridae</t>
  </si>
  <si>
    <t xml:space="preserve"> Pristionchus.</t>
  </si>
  <si>
    <t xml:space="preserve"> NCBI_TaxID=54126 {ECO:0000313|EnsemblMetazoa:PPA17105};</t>
  </si>
  <si>
    <t xml:space="preserve"> Phytophthora ramorum (Sudden oak death agent).</t>
  </si>
  <si>
    <t xml:space="preserve"> NCBI_TaxID=164328 {ECO:0000313|EnsemblProtists:Phyra54840};</t>
  </si>
  <si>
    <t xml:space="preserve"> NCBI_TaxID=164328 {ECO:0000313|EnsemblProtists:Phyra83404};</t>
  </si>
  <si>
    <t xml:space="preserve"> Thermococcus litoralis (strain ATCC 51850 / DSM 5473 / JCM 8560 / NS-C).</t>
  </si>
  <si>
    <t xml:space="preserve"> NCBI_TaxID=523849 {ECO:0000313|EMBL:EHR79029.1, ECO:0000313|Proteomes:UP000015502};</t>
  </si>
  <si>
    <t xml:space="preserve"> NCBI_TaxID=523849 {ECO:0000313|EMBL:EHR78774.2, ECO:0000313|Proteomes:UP000015502};</t>
  </si>
  <si>
    <t xml:space="preserve"> Burkholderiales bacterium JOSHI_001.</t>
  </si>
  <si>
    <t xml:space="preserve"> NCBI_TaxID=864051 {ECO:0000313|EMBL:EHR71939.1, ECO:0000313|Proteomes:UP000004674};</t>
  </si>
  <si>
    <t xml:space="preserve"> Saccharomonospora marina XMU15.</t>
  </si>
  <si>
    <t xml:space="preserve"> NCBI_TaxID=882083 {ECO:0000313|EMBL:EHR50402.1, ECO:0000313|Proteomes:UP000004926};</t>
  </si>
  <si>
    <t xml:space="preserve"> Exophiala dermatitidis (strain ATCC 34100 / CBS 525.76 / NIH/UT8656) (Black yeast) (Wangiella dermatitidis).</t>
  </si>
  <si>
    <t xml:space="preserve"> NCBI_TaxID=858893 {ECO:0000313|EMBL:EHY56888.1, ECO:0000313|Proteomes:UP000007304};</t>
  </si>
  <si>
    <t>Chaetothyriomycetidae</t>
  </si>
  <si>
    <t xml:space="preserve"> Chaetothyriales</t>
  </si>
  <si>
    <t xml:space="preserve"> Herpotrichiellaceae</t>
  </si>
  <si>
    <t>Exophiala.</t>
  </si>
  <si>
    <t xml:space="preserve"> NCBI_TaxID=858893 {ECO:0000313|EMBL:EHY60055.1, ECO:0000313|Proteomes:UP000007304};</t>
  </si>
  <si>
    <t xml:space="preserve"> Acetobacterium woodii (strain ATCC 29683 / DSM 1030 / JCM 2381 / KCTC 1655).</t>
  </si>
  <si>
    <t xml:space="preserve"> NCBI_TaxID=931626 {ECO:0000313|EMBL:AFA47776.1, ECO:0000313|Proteomes:UP000007177};</t>
  </si>
  <si>
    <t>Acetobacterium.</t>
  </si>
  <si>
    <t xml:space="preserve"> NCBI_TaxID=931626 {ECO:0000313|EMBL:AFA48530.1, ECO:0000313|Proteomes:UP000007177};</t>
  </si>
  <si>
    <t xml:space="preserve"> Gordonia polyisoprenivorans (strain DSM 44266 / VH2).</t>
  </si>
  <si>
    <t xml:space="preserve"> NCBI_TaxID=1112204 {ECO:0000313|EMBL:AFA73124.1, ECO:0000313|Proteomes:UP000009154};</t>
  </si>
  <si>
    <t xml:space="preserve"> Paenibacillus mucilaginosus 3016.</t>
  </si>
  <si>
    <t xml:space="preserve"> NCBI_TaxID=1116391 {ECO:0000313|EMBL:AFC29639.1, ECO:0000313|Proteomes:UP000007523};</t>
  </si>
  <si>
    <t xml:space="preserve"> NCBI_TaxID=1116391 {ECO:0000313|EMBL:AFC31822.1, ECO:0000313|Proteomes:UP000007523};</t>
  </si>
  <si>
    <t xml:space="preserve"> NCBI_TaxID=1116391 {ECO:0000313|EMBL:AFC27560.1, ECO:0000313|Proteomes:UP000007523};</t>
  </si>
  <si>
    <t xml:space="preserve"> Nocardia cyriacigeorgica (strain GUH-2).</t>
  </si>
  <si>
    <t xml:space="preserve"> NCBI_TaxID=1127134 {ECO:0000313|EMBL:CCF64504.1, ECO:0000313|Proteomes:UP000008190};</t>
  </si>
  <si>
    <t xml:space="preserve"> Nocardia.</t>
  </si>
  <si>
    <t xml:space="preserve"> Blastococcus saxobsidens (strain DD2).</t>
  </si>
  <si>
    <t xml:space="preserve"> NCBI_TaxID=1146883 {ECO:0000313|EMBL:CCG04557.1, ECO:0000313|Proteomes:UP000007517};</t>
  </si>
  <si>
    <t>Blastococcus.</t>
  </si>
  <si>
    <t xml:space="preserve"> NCBI_TaxID=1146883 {ECO:0000313|EMBL:CCG02052.1, ECO:0000313|Proteomes:UP000007517};</t>
  </si>
  <si>
    <t xml:space="preserve"> Methylomicrobium album BG8.</t>
  </si>
  <si>
    <t xml:space="preserve"> NCBI_TaxID=686340 {ECO:0000313|EMBL:EIC28121.1, ECO:0000313|Proteomes:UP000005090};</t>
  </si>
  <si>
    <t xml:space="preserve"> Deinococcus gobiensis (strain DSM 21396 / JCM 16679 / CGMCC 1.7299 / I-0).</t>
  </si>
  <si>
    <t xml:space="preserve"> NCBI_TaxID=745776 {ECO:0000313|EMBL:AFD23938.1, ECO:0000313|Proteomes:UP000007575};</t>
  </si>
  <si>
    <t xml:space="preserve"> NCBI_TaxID=745776 {ECO:0000313|EMBL:AFD24026.1, ECO:0000313|Proteomes:UP000007575};</t>
  </si>
  <si>
    <t xml:space="preserve"> Plasmid P3 {ECO:0000313|EMBL:AFD27829.1, ECO:0000313|Proteomes:UP000007575}.</t>
  </si>
  <si>
    <t xml:space="preserve"> NCBI_TaxID=745776 {ECO:0000313|EMBL:AFD27829.1, ECO:0000313|Proteomes:UP000007575};</t>
  </si>
  <si>
    <t xml:space="preserve"> Solitalea canadensis (strain ATCC 29591 / DSM 3403 / NBRC 15130 / NCIMB 12057 / USAM 9D) (Flexibacter canadensis).</t>
  </si>
  <si>
    <t xml:space="preserve"> NCBI_TaxID=929556 {ECO:0000313|EMBL:AFD08757.1, ECO:0000313|Proteomes:UP000007590};</t>
  </si>
  <si>
    <t xml:space="preserve"> Solitalea.</t>
  </si>
  <si>
    <t xml:space="preserve"> Corallococcus coralloides (strain ATCC 25202 / DSM 2259 / NBRC 100086 / M2) (Myxococcus coralloides).</t>
  </si>
  <si>
    <t xml:space="preserve"> NCBI_TaxID=1144275 {ECO:0000313|EMBL:AFE04025.1, ECO:0000313|Proteomes:UP000007587};</t>
  </si>
  <si>
    <t xml:space="preserve"> Myxococcaceae</t>
  </si>
  <si>
    <t xml:space="preserve"> Corallococcus.</t>
  </si>
  <si>
    <t xml:space="preserve"> Flavobacterium indicum (strain DSM 17447 / CIP 109464 / GPTSA100-9).</t>
  </si>
  <si>
    <t xml:space="preserve"> NCBI_TaxID=1094466 {ECO:0000313|EMBL:CCG54188.1, ECO:0000313|Proteomes:UP000007599};</t>
  </si>
  <si>
    <t xml:space="preserve"> Nematocida sp. 1 (strain ERTm2 / ATCC PRA-371) (Nematode killer fungus).</t>
  </si>
  <si>
    <t xml:space="preserve"> NCBI_TaxID=944018 {ECO:0000313|EMBL:EHY66388.1, ECO:0000313|Proteomes:UP000005622};</t>
  </si>
  <si>
    <t xml:space="preserve"> Nematocida.</t>
  </si>
  <si>
    <t xml:space="preserve"> NCBI_TaxID=944018 {ECO:0000313|EMBL:EHY66904.1, ECO:0000313|Proteomes:UP000005622};</t>
  </si>
  <si>
    <t xml:space="preserve"> NCBI_TaxID=28377 {ECO:0000313|Ensembl:ENSACAP00000013826, ECO:0000313|Proteomes:UP000001646};</t>
  </si>
  <si>
    <t xml:space="preserve"> Bombyx mori (Silk moth).</t>
  </si>
  <si>
    <t xml:space="preserve"> NCBI_TaxID=7091 {ECO:0000313|EnsemblMetazoa:BGIBMGA008387-TA, ECO:0000313|Proteomes:UP000005204};</t>
  </si>
  <si>
    <t>Bombycoidea</t>
  </si>
  <si>
    <t xml:space="preserve"> Bombycidae</t>
  </si>
  <si>
    <t xml:space="preserve"> Bombycinae</t>
  </si>
  <si>
    <t xml:space="preserve"> Bombyx.</t>
  </si>
  <si>
    <t xml:space="preserve"> NCBI_TaxID=7091 {ECO:0000313|EnsemblMetazoa:BGIBMGA012583-TA, ECO:0000313|Proteomes:UP000005204};</t>
  </si>
  <si>
    <t xml:space="preserve"> Fervidicoccus fontis (strain DSM 19380 / VKM B-2539 / Kam940).</t>
  </si>
  <si>
    <t xml:space="preserve"> NCBI_TaxID=1163730 {ECO:0000313|EMBL:AFH43069.1, ECO:0000313|Proteomes:UP000007391};</t>
  </si>
  <si>
    <t xml:space="preserve"> Fervidicoccales</t>
  </si>
  <si>
    <t>Fervidicoccaceae</t>
  </si>
  <si>
    <t xml:space="preserve"> Fervidicoccus.</t>
  </si>
  <si>
    <t xml:space="preserve"> NCBI_TaxID=1163730 {ECO:0000313|EMBL:AFH43071.1, ECO:0000313|Proteomes:UP000007391};</t>
  </si>
  <si>
    <t xml:space="preserve"> Ignavibacterium album (strain DSM 19864 / JCM 16511 / NBRC 101810 / Mat9-16).</t>
  </si>
  <si>
    <t xml:space="preserve"> NCBI_TaxID=945713 {ECO:0000313|EMBL:AFH50374.1, ECO:0000313|Proteomes:UP000007394};</t>
  </si>
  <si>
    <t xml:space="preserve"> Ignavibacteriae</t>
  </si>
  <si>
    <t xml:space="preserve"> Ignavibacteria</t>
  </si>
  <si>
    <t xml:space="preserve"> Ignavibacteriales</t>
  </si>
  <si>
    <t>Ignavibacteriaceae</t>
  </si>
  <si>
    <t xml:space="preserve"> Ignavibacterium.</t>
  </si>
  <si>
    <t xml:space="preserve"> NCBI_TaxID=945713 {ECO:0000313|EMBL:AFH50852.1, ECO:0000313|Proteomes:UP000007394};</t>
  </si>
  <si>
    <t xml:space="preserve"> Caldisericum exile (strain DSM 21853 / NBRC 104410 / AZM16c01).</t>
  </si>
  <si>
    <t xml:space="preserve"> NCBI_TaxID=511051 {ECO:0000313|EMBL:BAL80740.1, ECO:0000313|Proteomes:UP000004793};</t>
  </si>
  <si>
    <t xml:space="preserve"> Caldiserica</t>
  </si>
  <si>
    <t xml:space="preserve"> Caldisericia</t>
  </si>
  <si>
    <t xml:space="preserve"> Caldisericales</t>
  </si>
  <si>
    <t xml:space="preserve"> Caldisericaceae</t>
  </si>
  <si>
    <t>Caldisericum.</t>
  </si>
  <si>
    <t xml:space="preserve"> Selenomonas ruminantium subsp. lactilytica (strain NBRC 103574 / TAM6421).</t>
  </si>
  <si>
    <t xml:space="preserve"> NCBI_TaxID=927704 {ECO:0000313|EMBL:BAL82903.1, ECO:0000313|Proteomes:UP000007887};</t>
  </si>
  <si>
    <t xml:space="preserve"> NCBI_TaxID=927704 {ECO:0000313|EMBL:BAL83285.1, ECO:0000313|Proteomes:UP000007887};</t>
  </si>
  <si>
    <t xml:space="preserve"> Actinoplanes missouriensis (strain ATCC 14538 / DSM 43046 / CBS 188.64 / JCM 3121 / NCIMB 12654 / NBRC 102363 / 431).</t>
  </si>
  <si>
    <t xml:space="preserve"> NCBI_TaxID=512565 {ECO:0000313|EMBL:BAL92155.1, ECO:0000313|Proteomes:UP000007882};</t>
  </si>
  <si>
    <t xml:space="preserve"> Rubrivivax gelatinosus (strain NBRC 100245 / IL144).</t>
  </si>
  <si>
    <t xml:space="preserve"> NCBI_TaxID=983917 {ECO:0000313|EMBL:BAL94659.1, ECO:0000313|Proteomes:UP000007883};</t>
  </si>
  <si>
    <t>Rubrivivax.</t>
  </si>
  <si>
    <t xml:space="preserve"> Caldilinea aerophila (strain DSM 14535 / JCM 11387 / NBRC 104270 / STL-6-O1).</t>
  </si>
  <si>
    <t xml:space="preserve"> NCBI_TaxID=926550 {ECO:0000313|EMBL:BAM00806.1, ECO:0000313|Proteomes:UP000007880};</t>
  </si>
  <si>
    <t xml:space="preserve"> Caldilineae</t>
  </si>
  <si>
    <t xml:space="preserve"> Caldilineales</t>
  </si>
  <si>
    <t xml:space="preserve"> Caldilineaceae</t>
  </si>
  <si>
    <t>Caldilinea.</t>
  </si>
  <si>
    <t xml:space="preserve"> NCBI_TaxID=926550 {ECO:0000313|EMBL:BAM00979.1, ECO:0000313|Proteomes:UP000007880};</t>
  </si>
  <si>
    <t xml:space="preserve"> Leptospirillum ferrooxidans (strain C2-3).</t>
  </si>
  <si>
    <t xml:space="preserve"> NCBI_TaxID=1162668 {ECO:0000313|EMBL:BAM07336.1, ECO:0000313|Proteomes:UP000007382};</t>
  </si>
  <si>
    <t xml:space="preserve"> Leptospirillum.</t>
  </si>
  <si>
    <t xml:space="preserve"> NCBI_TaxID=1162668 {ECO:0000313|EMBL:BAM07398.1, ECO:0000313|Proteomes:UP000007382};</t>
  </si>
  <si>
    <t xml:space="preserve"> Halobacillus halophilus (strain ATCC 35676 / DSM 2266 / JCM 20832 / NBRC 102448/ NCIMB 2269) (Sporosarcina halophila).</t>
  </si>
  <si>
    <t xml:space="preserve"> NCBI_TaxID=866895 {ECO:0000313|EMBL:CCG45151.1, ECO:0000313|Proteomes:UP000007397};</t>
  </si>
  <si>
    <t xml:space="preserve"> Fibrella aestuarina BUZ 2.</t>
  </si>
  <si>
    <t xml:space="preserve"> NCBI_TaxID=1166018 {ECO:0000313|EMBL:CCH00101.1, ECO:0000313|Proteomes:UP000011058};</t>
  </si>
  <si>
    <t>Fibrella.</t>
  </si>
  <si>
    <t xml:space="preserve"> NCBI_TaxID=1166018 {ECO:0000313|EMBL:CCH03086.1, ECO:0000313|Proteomes:UP000011058};</t>
  </si>
  <si>
    <t xml:space="preserve"> Leptospira licerasiae serovar Varillal str. VAR 010.</t>
  </si>
  <si>
    <t xml:space="preserve"> NCBI_TaxID=1049972 {ECO:0000313|EMBL:EIE00311.1, ECO:0000313|Proteomes:UP000004889};</t>
  </si>
  <si>
    <t xml:space="preserve"> Leptospirales</t>
  </si>
  <si>
    <t xml:space="preserve"> Leptospiraceae</t>
  </si>
  <si>
    <t xml:space="preserve"> Leptospira.</t>
  </si>
  <si>
    <t xml:space="preserve"> Mycoplasma canis UFG4.</t>
  </si>
  <si>
    <t xml:space="preserve"> NCBI_TaxID=1131455 {ECO:0000313|EMBL:EIE41837.1, ECO:0000313|Proteomes:UP000006229};</t>
  </si>
  <si>
    <t xml:space="preserve"> Rhizopus delemar (strain RA 99-880 / ATCC MYA-4621 / FGSC 9543 / NRRL 43880) (Mucormycosis agent) (Rhizopus arrhizus var. delemar).</t>
  </si>
  <si>
    <t xml:space="preserve"> NCBI_TaxID=246409 {ECO:0000313|EMBL:EIE76188.1, ECO:0000313|Proteomes:UP000009138};</t>
  </si>
  <si>
    <t xml:space="preserve"> Fungi incertae sedis</t>
  </si>
  <si>
    <t xml:space="preserve"> Mucoromycotina</t>
  </si>
  <si>
    <t xml:space="preserve"> Mucorales</t>
  </si>
  <si>
    <t>Mucorineae</t>
  </si>
  <si>
    <t xml:space="preserve"> Rhizopodaceae</t>
  </si>
  <si>
    <t xml:space="preserve"> Rhizopus.</t>
  </si>
  <si>
    <t xml:space="preserve"> NCBI_TaxID=246409 {ECO:0000313|EMBL:EIE78185.1, ECO:0000313|Proteomes:UP000009138};</t>
  </si>
  <si>
    <t xml:space="preserve"> NCBI_TaxID=246409 {ECO:0000313|EMBL:EIE89800.1, ECO:0000313|Proteomes:UP000009138};</t>
  </si>
  <si>
    <t xml:space="preserve"> Saccharomonospora glauca K62.</t>
  </si>
  <si>
    <t xml:space="preserve"> NCBI_TaxID=928724 {ECO:0000313|EMBL:EIE99720.1, ECO:0000313|Proteomes:UP000005087};</t>
  </si>
  <si>
    <t xml:space="preserve"> Amphimedon queenslandica (Sponge).</t>
  </si>
  <si>
    <t xml:space="preserve"> NCBI_TaxID=400682 {ECO:0000313|EnsemblMetazoa:PAC:15709090, ECO:0000313|Proteomes:UP000007879};</t>
  </si>
  <si>
    <t xml:space="preserve"> Porifera</t>
  </si>
  <si>
    <t xml:space="preserve"> Demospongiae</t>
  </si>
  <si>
    <t xml:space="preserve"> Heteroscleromorpha</t>
  </si>
  <si>
    <t>Haplosclerida</t>
  </si>
  <si>
    <t xml:space="preserve"> Niphatidae</t>
  </si>
  <si>
    <t xml:space="preserve"> Amphimedon.</t>
  </si>
  <si>
    <t xml:space="preserve"> NCBI_TaxID=400682 {ECO:0000313|EnsemblMetazoa:PAC:15712301, ECO:0000313|Proteomes:UP000007879};</t>
  </si>
  <si>
    <t xml:space="preserve"> NCBI_TaxID=400682 {ECO:0000313|EnsemblMetazoa:PAC:15725859, ECO:0000313|Proteomes:UP000007879};</t>
  </si>
  <si>
    <t xml:space="preserve"> Brachypodium distachyon (Purple false brome) (Trachynia distachya).</t>
  </si>
  <si>
    <t xml:space="preserve"> NCBI_TaxID=15368 {ECO:0000313|EnsemblPlants:BRADI1G01140.1, ECO:0000313|Proteomes:UP000008810};</t>
  </si>
  <si>
    <t>Pooideae</t>
  </si>
  <si>
    <t xml:space="preserve"> Brachypodieae</t>
  </si>
  <si>
    <t xml:space="preserve"> Brachypodium.</t>
  </si>
  <si>
    <t xml:space="preserve"> NCBI_TaxID=15368 {ECO:0000313|EnsemblPlants:BRADI1G01200.1, ECO:0000313|Proteomes:UP000008810};</t>
  </si>
  <si>
    <t xml:space="preserve"> NCBI_TaxID=15368 {ECO:0000313|EnsemblPlants:BRADI2G00840.1, ECO:0000313|Proteomes:UP000008810};</t>
  </si>
  <si>
    <t xml:space="preserve"> NCBI_TaxID=15368 {ECO:0000313|EnsemblPlants:BRADI3G45230.1, ECO:0000313|Proteomes:UP000008810};</t>
  </si>
  <si>
    <t xml:space="preserve"> NCBI_TaxID=15368 {ECO:0000313|EnsemblPlants:BRADI4G29760.1, ECO:0000313|Proteomes:UP000008810};</t>
  </si>
  <si>
    <t xml:space="preserve"> NCBI_TaxID=15368 {ECO:0000313|EnsemblPlants:BRADI4G38660.1, ECO:0000313|Proteomes:UP000008810};</t>
  </si>
  <si>
    <t xml:space="preserve"> Glycine max (Soybean) (Glycine hispida).</t>
  </si>
  <si>
    <t xml:space="preserve"> NCBI_TaxID=3847 {ECO:0000313|EnsemblPlants:GLYMA02G09380.1, ECO:0000313|Proteomes:UP000008827};</t>
  </si>
  <si>
    <t>Phaseoleae</t>
  </si>
  <si>
    <t xml:space="preserve"> Glycine</t>
  </si>
  <si>
    <t xml:space="preserve"> Soja.</t>
  </si>
  <si>
    <t xml:space="preserve"> NCBI_TaxID=3847 {ECO:0000313|EnsemblPlants:GLYMA04G37020.1, ECO:0000313|Proteomes:UP000008827};</t>
  </si>
  <si>
    <t xml:space="preserve"> NCBI_TaxID=3847 {ECO:0000313|EnsemblPlants:GLYMA06G17980.1, ECO:0000313|Proteomes:UP000008827};</t>
  </si>
  <si>
    <t xml:space="preserve"> NCBI_TaxID=3847 {ECO:0000313|EnsemblPlants:GLYMA08G20140.1, ECO:0000313|Proteomes:UP000008827};</t>
  </si>
  <si>
    <t xml:space="preserve"> NCBI_TaxID=3847 {ECO:0000313|EnsemblPlants:GLYMA17G13780.1, ECO:0000313|Proteomes:UP000008827};</t>
  </si>
  <si>
    <t xml:space="preserve"> Oryza glaberrima (African rice).</t>
  </si>
  <si>
    <t xml:space="preserve"> NCBI_TaxID=4538 {ECO:0000313|EnsemblPlants:ORGLA02G0167800.1, ECO:0000313|Proteomes:UP000007306};</t>
  </si>
  <si>
    <t xml:space="preserve"> NCBI_TaxID=4538 {ECO:0000313|EnsemblPlants:ORGLA03G0381700.1, ECO:0000313|Proteomes:UP000007306};</t>
  </si>
  <si>
    <t xml:space="preserve"> NCBI_TaxID=4538 {ECO:0000313|EnsemblPlants:ORGLA09G0069700.1, ECO:0000313|Proteomes:UP000007306};</t>
  </si>
  <si>
    <t xml:space="preserve"> NCBI_TaxID=4538 {ECO:0000313|EnsemblPlants:ORGLA09G0164100.1, ECO:0000313|Proteomes:UP000007306};</t>
  </si>
  <si>
    <t xml:space="preserve"> Methylophaga nitratireducenticrescens (strain ATCC BAA-2433 / DSM 25689 / JAM1).</t>
  </si>
  <si>
    <t xml:space="preserve"> NCBI_TaxID=754476 {ECO:0000313|EMBL:AFI84943.1, ECO:0000313|Proteomes:UP000009144};</t>
  </si>
  <si>
    <t xml:space="preserve"> Thiotrichales</t>
  </si>
  <si>
    <t>Piscirickettsiaceae</t>
  </si>
  <si>
    <t xml:space="preserve"> Methylophaga.</t>
  </si>
  <si>
    <t xml:space="preserve"> NCBI_TaxID=754476 {ECO:0000313|EMBL:AFI85477.1, ECO:0000313|Proteomes:UP000009144};</t>
  </si>
  <si>
    <t xml:space="preserve"> Shimwellia blattae (strain ATCC 29907 / DSM 4481 / JCM 1650 / NBRC 105725 / CDC 9005-74) (Escherichia blattae).</t>
  </si>
  <si>
    <t xml:space="preserve"> NCBI_TaxID=630626 {ECO:0000313|EMBL:AFJ46892.1, ECO:0000313|Proteomes:UP000001955};</t>
  </si>
  <si>
    <t xml:space="preserve"> Enterobacteriales</t>
  </si>
  <si>
    <t>Enterobacteriaceae</t>
  </si>
  <si>
    <t xml:space="preserve"> Shimwellia.</t>
  </si>
  <si>
    <t xml:space="preserve"> Emticicia oligotrophica (strain DSM 17448 / GPTSA100-15).</t>
  </si>
  <si>
    <t xml:space="preserve"> NCBI_TaxID=929562 {ECO:0000313|EMBL:AFK02927.1, ECO:0000313|Proteomes:UP000002875};</t>
  </si>
  <si>
    <t>Emticicia.</t>
  </si>
  <si>
    <t xml:space="preserve"> NCBI_TaxID=929562 {ECO:0000313|EMBL:AFK04987.1, ECO:0000313|Proteomes:UP000002875};</t>
  </si>
  <si>
    <t xml:space="preserve"> Mesotoga prima MesG1.Ag.4.2.</t>
  </si>
  <si>
    <t xml:space="preserve"> NCBI_TaxID=660470 {ECO:0000313|EMBL:AFK05888.1, ECO:0000313|Proteomes:UP000002881};</t>
  </si>
  <si>
    <t xml:space="preserve"> Mesotoga.</t>
  </si>
  <si>
    <t xml:space="preserve"> Ustilago hordei (strain Uh4875-4) (Barley covered smut fungus).</t>
  </si>
  <si>
    <t xml:space="preserve"> NCBI_TaxID=1128400 {ECO:0000313|Proteomes:UP000006174};</t>
  </si>
  <si>
    <t xml:space="preserve"> Tetrapisispora blattae (strain ATCC 34711 / CBS 6284 / DSM 70876 / NBRC 10599 / NRRL Y-10934 / UCD 77-7) (Yeast) (Kluyveromyces blattae).</t>
  </si>
  <si>
    <t xml:space="preserve"> NCBI_TaxID=1071380 {ECO:0000313|EMBL:CCH58758.1, ECO:0000313|Proteomes:UP000002866};</t>
  </si>
  <si>
    <t xml:space="preserve"> Bacillus methanolicus MGA3.</t>
  </si>
  <si>
    <t xml:space="preserve"> NCBI_TaxID=796606 {ECO:0000313|EMBL:AIE59485.1, ECO:0000313|Proteomes:UP000027602};</t>
  </si>
  <si>
    <t xml:space="preserve"> NCBI_TaxID=796606 {ECO:0000313|EMBL:AIE59708.1, ECO:0000313|Proteomes:UP000027602};</t>
  </si>
  <si>
    <t xml:space="preserve"> Nematocida parisii (strain ERTm3) (Nematode killer fungus).</t>
  </si>
  <si>
    <t xml:space="preserve"> NCBI_TaxID=935791 {ECO:0000313|EMBL:EIJ89259.1, ECO:0000313|Proteomes:UP000002872};</t>
  </si>
  <si>
    <t xml:space="preserve"> NCBI_TaxID=935791 {ECO:0000313|EMBL:EIJ89784.1, ECO:0000313|Proteomes:UP000002872};</t>
  </si>
  <si>
    <t xml:space="preserve"> Oreochromis niloticus (Nile tilapia) (Tilapia nilotica).</t>
  </si>
  <si>
    <t xml:space="preserve"> NCBI_TaxID=8128 {ECO:0000313|Ensembl:ENSONIP00000004645, ECO:0000313|Proteomes:UP000005207};</t>
  </si>
  <si>
    <t xml:space="preserve"> Cichlomorphae</t>
  </si>
  <si>
    <t xml:space="preserve"> Cichliformes</t>
  </si>
  <si>
    <t xml:space="preserve"> Cichlidae</t>
  </si>
  <si>
    <t xml:space="preserve"> African cichlids</t>
  </si>
  <si>
    <t>Pseudocrenilabrinae</t>
  </si>
  <si>
    <t xml:space="preserve"> Oreochromini</t>
  </si>
  <si>
    <t xml:space="preserve"> Oreochromis.</t>
  </si>
  <si>
    <t xml:space="preserve"> NCBI_TaxID=8128 {ECO:0000313|Ensembl:ENSONIP00000007427, ECO:0000313|Proteomes:UP000005207};</t>
  </si>
  <si>
    <t xml:space="preserve"> NCBI_TaxID=8128 {ECO:0000313|Ensembl:ENSONIP00000020909, ECO:0000313|Proteomes:UP000005207};</t>
  </si>
  <si>
    <t xml:space="preserve"> NCBI_TaxID=8128 {ECO:0000313|Ensembl:ENSONIP00000023686, ECO:0000313|Proteomes:UP000005207};</t>
  </si>
  <si>
    <t xml:space="preserve"> NCBI_TaxID=9823 {ECO:0000313|Ensembl:ENSSSCP00000024676, ECO:0000313|Proteomes:UP000008227};</t>
  </si>
  <si>
    <t>I3M4C1_ICTTR</t>
  </si>
  <si>
    <t xml:space="preserve"> Ictidomys tridecemlineatus (Thirteen-lined ground squirrel) (Spermophilus tridecemlineatus).</t>
  </si>
  <si>
    <t xml:space="preserve"> NCBI_TaxID=43179 {ECO:0000313|Ensembl:ENSSTOP00000004023, ECO:0000313|Proteomes:UP000005215};</t>
  </si>
  <si>
    <t>Sciuridae</t>
  </si>
  <si>
    <t xml:space="preserve"> Xerinae</t>
  </si>
  <si>
    <t xml:space="preserve"> Marmotini</t>
  </si>
  <si>
    <t xml:space="preserve"> Ictidomys.</t>
  </si>
  <si>
    <t>I3MDQ4_ICTTR</t>
  </si>
  <si>
    <t xml:space="preserve"> NCBI_TaxID=43179 {ECO:0000313|Ensembl:ENSSTOP00000008548, ECO:0000313|Proteomes:UP000005215};</t>
  </si>
  <si>
    <t>I3N3I5_ICTTR</t>
  </si>
  <si>
    <t xml:space="preserve"> NCBI_TaxID=43179 {ECO:0000313|Ensembl:ENSSTOP00000018931, ECO:0000313|Proteomes:UP000005215};</t>
  </si>
  <si>
    <t xml:space="preserve"> Haloferax mediterranei (strain ATCC 33500 / DSM 1411 / JCM 8866 / NBRC 14739 / NCIMB 2177 / R-4) (Halobacterium mediterranei).</t>
  </si>
  <si>
    <t xml:space="preserve"> NCBI_TaxID=523841 {ECO:0000313|EMBL:AFK18569.1, ECO:0000313|Proteomes:UP000006469};</t>
  </si>
  <si>
    <t xml:space="preserve"> NCBI_TaxID=523841 {ECO:0000313|EMBL:AFK19604.2, ECO:0000313|Proteomes:UP000006469};</t>
  </si>
  <si>
    <t xml:space="preserve"> Thermogladius cellulolyticus (strain 1633).</t>
  </si>
  <si>
    <t xml:space="preserve"> NCBI_TaxID=1184251 {ECO:0000313|EMBL:AFK50642.1, ECO:0000313|Proteomes:UP000005270};</t>
  </si>
  <si>
    <t xml:space="preserve"> Thermogladius.</t>
  </si>
  <si>
    <t xml:space="preserve"> NCBI_TaxID=1184251 {ECO:0000313|EMBL:AFK50845.1, ECO:0000313|Proteomes:UP000005270};</t>
  </si>
  <si>
    <t xml:space="preserve"> Tistrella mobilis (strain KA081020-065).</t>
  </si>
  <si>
    <t xml:space="preserve"> NCBI_TaxID=1110502 {ECO:0000313|EMBL:AFK53800.1, ECO:0000313|Proteomes:UP000005258};</t>
  </si>
  <si>
    <t xml:space="preserve"> Tistrella.</t>
  </si>
  <si>
    <t xml:space="preserve"> Enterococcus faecium DO.</t>
  </si>
  <si>
    <t xml:space="preserve"> NCBI_TaxID=333849 {ECO:0000313|EMBL:AFK59851.1, ECO:0000313|Proteomes:UP000005269};</t>
  </si>
  <si>
    <t xml:space="preserve"> Thermoanaerobacterium saccharolyticum (strain DSM 8691 / JW/SL-YS485).</t>
  </si>
  <si>
    <t xml:space="preserve"> NCBI_TaxID=1094508 {ECO:0000313|EMBL:AFK85269.1, ECO:0000313|Proteomes:UP000006178};</t>
  </si>
  <si>
    <t>Thermoanaerobacterium.</t>
  </si>
  <si>
    <t xml:space="preserve"> NCBI_TaxID=1094508 {ECO:0000313|EMBL:AFK85306.1, ECO:0000313|Proteomes:UP000006178};</t>
  </si>
  <si>
    <t xml:space="preserve"> NCBI_TaxID=1094508 {ECO:0000313|EMBL:AFK86979.1, ECO:0000313|Proteomes:UP000006178};</t>
  </si>
  <si>
    <t xml:space="preserve"> Belliella baltica (strain DSM 15883 / CIP 108006 / LMG 21964 / BA134).</t>
  </si>
  <si>
    <t xml:space="preserve"> NCBI_TaxID=866536 {ECO:0000313|EMBL:AFL86136.1, ECO:0000313|Proteomes:UP000006050};</t>
  </si>
  <si>
    <t>Belliella.</t>
  </si>
  <si>
    <t xml:space="preserve"> Terriglobus roseus (strain DSM 18391 / NRRL B-41598 / KBS 63).</t>
  </si>
  <si>
    <t xml:space="preserve"> NCBI_TaxID=926566 {ECO:0000313|EMBL:AFL89511.1, ECO:0000313|Proteomes:UP000006056};</t>
  </si>
  <si>
    <t xml:space="preserve"> Turneriella parva (strain ATCC BAA-1111 / DSM 21527 / NCTC 11395 / H) (Leptospira parva).</t>
  </si>
  <si>
    <t xml:space="preserve"> NCBI_TaxID=869212 {ECO:0000313|EMBL:AFM12198.1, ECO:0000313|Proteomes:UP000006048};</t>
  </si>
  <si>
    <t xml:space="preserve"> Turneriella.</t>
  </si>
  <si>
    <t xml:space="preserve"> NCBI_TaxID=869212 {ECO:0000313|EMBL:AFM13513.1, ECO:0000313|Proteomes:UP000006048};</t>
  </si>
  <si>
    <t xml:space="preserve"> NCBI_TaxID=869212 {ECO:0000313|EMBL:AFM14621.1, ECO:0000313|Proteomes:UP000006048};</t>
  </si>
  <si>
    <t xml:space="preserve"> Anaerobaculum mobile (strain ATCC BAA-54 / DSM 13181 / NGA).</t>
  </si>
  <si>
    <t xml:space="preserve"> NCBI_TaxID=891968 {ECO:0000313|EMBL:AFM21203.1, ECO:0000313|Proteomes:UP000006061};</t>
  </si>
  <si>
    <t>Anaerobaculum.</t>
  </si>
  <si>
    <t xml:space="preserve"> NCBI_TaxID=891968 {ECO:0000313|EMBL:AFM22670.1, ECO:0000313|Proteomes:UP000006061};</t>
  </si>
  <si>
    <t xml:space="preserve"> Desulfomonile tiedjei (strain ATCC 49306 / DSM 6799 / DCB-1).</t>
  </si>
  <si>
    <t xml:space="preserve"> NCBI_TaxID=706587 {ECO:0000313|EMBL:AFM23838.1, ECO:0000313|Proteomes:UP000006055};</t>
  </si>
  <si>
    <t xml:space="preserve"> Desulfomonile.</t>
  </si>
  <si>
    <t xml:space="preserve"> NCBI_TaxID=706587 {ECO:0000313|EMBL:AFM26788.1, ECO:0000313|Proteomes:UP000006055};</t>
  </si>
  <si>
    <t xml:space="preserve"> Desulfosporosinus acidiphilus (strain DSM 22704 / JCM 16185 / SJ4).</t>
  </si>
  <si>
    <t xml:space="preserve"> NCBI_TaxID=646529 {ECO:0000313|EMBL:AFM41660.1, ECO:0000313|Proteomes:UP000002892};</t>
  </si>
  <si>
    <t xml:space="preserve"> NCBI_TaxID=646529 {ECO:0000313|EMBL:AFM41875.1, ECO:0000313|Proteomes:UP000002892};</t>
  </si>
  <si>
    <t xml:space="preserve"> NCBI_TaxID=646529 {ECO:0000313|EMBL:AFM42251.1, ECO:0000313|Proteomes:UP000002892};</t>
  </si>
  <si>
    <t xml:space="preserve"> NCBI_TaxID=646529 {ECO:0000313|EMBL:AFM42404.1, ECO:0000313|Proteomes:UP000002892};</t>
  </si>
  <si>
    <t>I4F270_9ACTN</t>
  </si>
  <si>
    <t xml:space="preserve"> Modestobacter marinus.</t>
  </si>
  <si>
    <t xml:space="preserve"> NCBI_TaxID=477641 {ECO:0000313|Proteomes:UP000006461};</t>
  </si>
  <si>
    <t>Modestobacter.</t>
  </si>
  <si>
    <t xml:space="preserve"> Hydrogenophaga sp. PBC.</t>
  </si>
  <si>
    <t xml:space="preserve"> NCBI_TaxID=795665 {ECO:0000313|EMBL:EIK88580.1, ECO:0000313|Proteomes:UP000005985};</t>
  </si>
  <si>
    <t xml:space="preserve"> Hydrogenophaga.</t>
  </si>
  <si>
    <t xml:space="preserve"> NCBI_TaxID=795665 {ECO:0000313|EMBL:EIK92345.1, ECO:0000313|Proteomes:UP000005985};</t>
  </si>
  <si>
    <t>I4Y859_WALMC</t>
  </si>
  <si>
    <t xml:space="preserve"> Wallemia mellicola (strain ATCC MYA-4683 / CBS 633.66) (Wallemia sebi (CBS 633.66)).</t>
  </si>
  <si>
    <t xml:space="preserve"> NCBI_TaxID=671144 {ECO:0000313|EMBL:EIM20151.1, ECO:0000313|Proteomes:UP000005242};</t>
  </si>
  <si>
    <t>Wallemiomycetes</t>
  </si>
  <si>
    <t xml:space="preserve"> Wallemiales</t>
  </si>
  <si>
    <t xml:space="preserve"> Wallemiales incertae sedis</t>
  </si>
  <si>
    <t xml:space="preserve"> Wallemia.</t>
  </si>
  <si>
    <t xml:space="preserve"> [Eubacterium] cellulosolvens 6.</t>
  </si>
  <si>
    <t xml:space="preserve"> NCBI_TaxID=633697 {ECO:0000313|EMBL:EIM57186.1, ECO:0000313|Proteomes:UP000005753};</t>
  </si>
  <si>
    <t xml:space="preserve"> NCBI_TaxID=633697 {ECO:0000313|EMBL:EIM57568.1, ECO:0000313|Proteomes:UP000005753};</t>
  </si>
  <si>
    <t xml:space="preserve"> Desulfobacter postgatei 2ac9.</t>
  </si>
  <si>
    <t xml:space="preserve"> NCBI_TaxID=879212 {ECO:0000313|EMBL:EIM62610.1, ECO:0000313|Proteomes:UP000005778};</t>
  </si>
  <si>
    <t xml:space="preserve"> Desulfobacter.</t>
  </si>
  <si>
    <t xml:space="preserve"> NCBI_TaxID=879212 {ECO:0000313|EMBL:EIM64607.1, ECO:0000313|Proteomes:UP000005778};</t>
  </si>
  <si>
    <t xml:space="preserve"> NCBI_TaxID=879212 {ECO:0000313|EMBL:EIM65081.1, ECO:0000313|Proteomes:UP000005778};</t>
  </si>
  <si>
    <t xml:space="preserve"> Enterococcus hirae (strain ATCC 9790 / DSM 20160 / JCM 8729 / LMG 6399 / NBRC 3181 / NCIMB 6459 / NCDO 1258).</t>
  </si>
  <si>
    <t xml:space="preserve"> NCBI_TaxID=768486 {ECO:0000313|EMBL:AFM70438.1, ECO:0000313|Proteomes:UP000002895};</t>
  </si>
  <si>
    <t xml:space="preserve"> NCBI_TaxID=768486 {ECO:0000313|EMBL:AFM69287.1, ECO:0000313|Proteomes:UP000002895};</t>
  </si>
  <si>
    <t xml:space="preserve"> NCBI_TaxID=768486 {ECO:0000313|EMBL:AFM70491.1, ECO:0000313|Proteomes:UP000002895};</t>
  </si>
  <si>
    <t xml:space="preserve"> Propionibacterium propionicum (strain F0230a).</t>
  </si>
  <si>
    <t xml:space="preserve"> NCBI_TaxID=767029 {ECO:0000313|EMBL:AFN44938.1, ECO:0000313|Proteomes:UP000003118};</t>
  </si>
  <si>
    <t xml:space="preserve"> Mycoplasma wenyonii (strain Massachusetts) (Eperythrozoon wenyonii).</t>
  </si>
  <si>
    <t xml:space="preserve"> NCBI_TaxID=1197325 {ECO:0000313|EMBL:AFN64875.1, ECO:0000313|Proteomes:UP000009005};</t>
  </si>
  <si>
    <t xml:space="preserve"> Melioribacter roseus (strain JCM 17771 / P3M-2).</t>
  </si>
  <si>
    <t xml:space="preserve"> NCBI_TaxID=1191523 {ECO:0000313|EMBL:AFN74873.1, ECO:0000313|Proteomes:UP000009011};</t>
  </si>
  <si>
    <t>Melioribacteraceae</t>
  </si>
  <si>
    <t xml:space="preserve"> Melioribacter.</t>
  </si>
  <si>
    <t xml:space="preserve"> NCBI_TaxID=1191523 {ECO:0000313|EMBL:AFN76078.1, ECO:0000313|Proteomes:UP000009011};</t>
  </si>
  <si>
    <t xml:space="preserve"> Natrinema sp. (strain J7-2).</t>
  </si>
  <si>
    <t xml:space="preserve"> NCBI_TaxID=406552 {ECO:0000313|EMBL:AFO57775.1, ECO:0000313|Proteomes:UP000006507};</t>
  </si>
  <si>
    <t>Natrinema.</t>
  </si>
  <si>
    <t xml:space="preserve"> Mycoplasma haemolamae (strain Purdue).</t>
  </si>
  <si>
    <t xml:space="preserve"> NCBI_TaxID=1212765 {ECO:0000313|EMBL:AFO52057.1, ECO:0000313|Proteomes:UP000006502};</t>
  </si>
  <si>
    <t xml:space="preserve"> NCBI_TaxID=406552 {ECO:0000313|EMBL:AFO56298.1, ECO:0000313|Proteomes:UP000006507};</t>
  </si>
  <si>
    <t xml:space="preserve"> Phaeobacter inhibens (strain ATCC 700781 / DSM 17395 / CIP 105210 / NBRC 16654 / BS107).</t>
  </si>
  <si>
    <t xml:space="preserve"> NCBI_TaxID=391619 {ECO:0000313|EMBL:AFO90776.1, ECO:0000313|Proteomes:UP000002914};</t>
  </si>
  <si>
    <t xml:space="preserve"> Phaeobacter.</t>
  </si>
  <si>
    <t xml:space="preserve"> Helicobacter cinaedi CCUG 18818 = ATCC BAA-847.</t>
  </si>
  <si>
    <t xml:space="preserve"> NCBI_TaxID=537971 {ECO:0000313|EMBL:BAM33550.1, ECO:0000313|Proteomes:UP000006036};</t>
  </si>
  <si>
    <t xml:space="preserve"> Wolbachia endosymbiont of Onchocerca ochengi.</t>
  </si>
  <si>
    <t xml:space="preserve"> NCBI_TaxID=100901 {ECO:0000313|EMBL:CCF78026.1, ECO:0000313|Proteomes:UP000007516};</t>
  </si>
  <si>
    <t xml:space="preserve"> Wolbachieae</t>
  </si>
  <si>
    <t xml:space="preserve"> Wolbachia.</t>
  </si>
  <si>
    <t xml:space="preserve"> Tetrahymena thermophila (strain SB210).</t>
  </si>
  <si>
    <t xml:space="preserve"> NCBI_TaxID=312017 {ECO:0000313|EMBL:EAR97398.3, ECO:0000313|Proteomes:UP000009168};</t>
  </si>
  <si>
    <t xml:space="preserve"> Tetrahymenina</t>
  </si>
  <si>
    <t xml:space="preserve"> Tetrahymenidae</t>
  </si>
  <si>
    <t>Tetrahymena.</t>
  </si>
  <si>
    <t xml:space="preserve"> Pelosinus fermentans B4.</t>
  </si>
  <si>
    <t xml:space="preserve"> NCBI_TaxID=1149862 {ECO:0000313|EMBL:EIW17960.1, ECO:0000313|Proteomes:UP000004324};</t>
  </si>
  <si>
    <t xml:space="preserve"> NCBI_TaxID=1149862 {ECO:0000313|EMBL:EIW17097.1, ECO:0000313|Proteomes:UP000004324};</t>
  </si>
  <si>
    <t xml:space="preserve"> NCBI_TaxID=1149862 {ECO:0000313|EMBL:EIW18552.1, ECO:0000313|Proteomes:UP000004324};</t>
  </si>
  <si>
    <t xml:space="preserve"> NCBI_TaxID=9031;</t>
  </si>
  <si>
    <t xml:space="preserve"> NCBI_TaxID=7955;</t>
  </si>
  <si>
    <t xml:space="preserve"> NCBI_TaxID=9601;</t>
  </si>
  <si>
    <t xml:space="preserve"> NCBI_TaxID=10116;</t>
  </si>
  <si>
    <t xml:space="preserve"> NCBI_TaxID=7209 {ECO:0000313|EMBL:EJD76666.1, ECO:0000313|Proteomes:UP000007040};</t>
  </si>
  <si>
    <t xml:space="preserve"> Methanofollis liminatans DSM 4140.</t>
  </si>
  <si>
    <t xml:space="preserve"> NCBI_TaxID=28892 {ECO:0000313|EMBL:EJG06579.1, ECO:0000313|Proteomes:UP000005095};</t>
  </si>
  <si>
    <t xml:space="preserve"> Methanofollis.</t>
  </si>
  <si>
    <t xml:space="preserve"> NCBI_TaxID=7209 {ECO:0000313|EMBL:EJD75913.1, ECO:0000313|Proteomes:UP000007040};</t>
  </si>
  <si>
    <t xml:space="preserve"> NCBI_TaxID=28892 {ECO:0000313|EMBL:EJG06973.1, ECO:0000313|Proteomes:UP000005095};</t>
  </si>
  <si>
    <t xml:space="preserve"> Bartonella tamiae Th239.</t>
  </si>
  <si>
    <t xml:space="preserve"> NCBI_TaxID=1094558 {ECO:0000313|EMBL:EJF88722.1, ECO:0000313|Proteomes:UP000008952};</t>
  </si>
  <si>
    <t xml:space="preserve"> Coccidioides immitis (strain RS) (Valley fever fungus).</t>
  </si>
  <si>
    <t xml:space="preserve"> NCBI_TaxID=246410 {ECO:0000313|EMBL:EAS31979.3, ECO:0000313|Proteomes:UP000001261};</t>
  </si>
  <si>
    <t xml:space="preserve"> Oryza brachyantha.</t>
  </si>
  <si>
    <t xml:space="preserve"> NCBI_TaxID=4533 {ECO:0000313|EnsemblPlants:OB02G27300.1};</t>
  </si>
  <si>
    <t xml:space="preserve"> NCBI_TaxID=4533 {ECO:0000313|EnsemblPlants:OB03G48310.1};</t>
  </si>
  <si>
    <t xml:space="preserve"> NCBI_TaxID=4533 {ECO:0000313|EnsemblPlants:OB09G16130.1};</t>
  </si>
  <si>
    <t xml:space="preserve"> NCBI_TaxID=4533 {ECO:0000313|EnsemblPlants:OB09G26920.1};</t>
  </si>
  <si>
    <t xml:space="preserve"> Gaeumannomyces graminis var. tritici (strain R3-111a-1) (Wheat and barley take-all root rot fungus).</t>
  </si>
  <si>
    <t xml:space="preserve"> NCBI_TaxID=644352;</t>
  </si>
  <si>
    <t>Gaeumannomyces.</t>
  </si>
  <si>
    <t xml:space="preserve"> NCBI_TaxID=9606 {ECO:0000313|Ensembl:ENSP00000464436, ECO:0000313|Proteomes:UP000005640};</t>
  </si>
  <si>
    <t>J4H4U0_9APHY</t>
  </si>
  <si>
    <t xml:space="preserve"> Fibroporia radiculosa.</t>
  </si>
  <si>
    <t xml:space="preserve"> NCBI_TaxID=599839 {ECO:0000313|EMBL:CCM05574.1, ECO:0000313|Proteomes:UP000006352};</t>
  </si>
  <si>
    <t xml:space="preserve"> Polyporaceae</t>
  </si>
  <si>
    <t xml:space="preserve"> Fibroporia.</t>
  </si>
  <si>
    <t>J4IC34_9APHY</t>
  </si>
  <si>
    <t xml:space="preserve"> NCBI_TaxID=599839 {ECO:0000313|EMBL:CCM05716.1, ECO:0000313|Proteomes:UP000006352};</t>
  </si>
  <si>
    <t xml:space="preserve"> Beauveria bassiana (strain ARSEF 2860) (White muscardine disease fungus) (Tritirachium shiotae).</t>
  </si>
  <si>
    <t xml:space="preserve"> NCBI_TaxID=655819 {ECO:0000313|EMBL:EJP68245.1, ECO:0000313|Proteomes:UP000002762};</t>
  </si>
  <si>
    <t>Beauveria.</t>
  </si>
  <si>
    <t xml:space="preserve"> NCBI_TaxID=655819 {ECO:0000313|EMBL:EJP69888.1, ECO:0000313|Proteomes:UP000002762};</t>
  </si>
  <si>
    <t xml:space="preserve"> Saccharomyces kudriavzevii (strain ATCC MYA-4449 / AS 2.2408 / CBS 8840 / NBRC 1802 / NCYC 2889) (Yeast).</t>
  </si>
  <si>
    <t xml:space="preserve"> NCBI_TaxID=226230 {ECO:0000313|EMBL:EJT41396.1, ECO:0000313|Proteomes:UP000002753};</t>
  </si>
  <si>
    <t xml:space="preserve"> Desulfosporosinus meridiei (strain ATCC BAA-275 / DSM 13257 / NCIMB 13706 / S10).</t>
  </si>
  <si>
    <t xml:space="preserve"> NCBI_TaxID=768704 {ECO:0000313|EMBL:AFQ43034.1, ECO:0000313|Proteomes:UP000005262};</t>
  </si>
  <si>
    <t xml:space="preserve"> NCBI_TaxID=768704 {ECO:0000313|EMBL:AFQ45484.1, ECO:0000313|Proteomes:UP000005262};</t>
  </si>
  <si>
    <t xml:space="preserve"> NCBI_TaxID=768704 {ECO:0000313|EMBL:AFQ44443.1, ECO:0000313|Proteomes:UP000005262};</t>
  </si>
  <si>
    <t xml:space="preserve"> Nocardiopsis alba (strain ATCC BAA-2165 / BE74).</t>
  </si>
  <si>
    <t xml:space="preserve"> NCBI_TaxID=1205910 {ECO:0000313|EMBL:AFR07869.1, ECO:0000313|Proteomes:UP000003779};</t>
  </si>
  <si>
    <t xml:space="preserve"> Methylocystis sp. (strain SC2).</t>
  </si>
  <si>
    <t xml:space="preserve"> NCBI_TaxID=187303 {ECO:0000313|EMBL:CCJ07186.1, ECO:0000313|Proteomes:UP000005263};</t>
  </si>
  <si>
    <t>Methylocystaceae</t>
  </si>
  <si>
    <t xml:space="preserve"> Methylocystis.</t>
  </si>
  <si>
    <t xml:space="preserve"> Kazachstania naganishii (strain ATCC MYA-139 / BCRC 22969 / CBS 8797 / CCRC 22969 / KCTC 17520 / NBRC 10181 / NCYC 3082) (Yeast) (Saccharomyces naganishii).</t>
  </si>
  <si>
    <t xml:space="preserve"> NCBI_TaxID=1071383 {ECO:0000313|EMBL:CCK70965.1, ECO:0000313|Proteomes:UP000006310};</t>
  </si>
  <si>
    <t xml:space="preserve"> Saccharomyces arboricola (strain H-6 / AS 2.3317 / CBS 10644) (Yeast).</t>
  </si>
  <si>
    <t xml:space="preserve"> NCBI_TaxID=1160507 {ECO:0000313|EMBL:EJS42547.1, ECO:0000313|Proteomes:UP000006968};</t>
  </si>
  <si>
    <t xml:space="preserve"> Edhazardia aedis (strain USNM 41457) (Microsporidian parasite).</t>
  </si>
  <si>
    <t xml:space="preserve"> NCBI_TaxID=1003232 {ECO:0000313|EMBL:EJW01455.1, ECO:0000313|Proteomes:UP000003163};</t>
  </si>
  <si>
    <t xml:space="preserve"> Edhazardia.</t>
  </si>
  <si>
    <t xml:space="preserve"> NCBI_TaxID=1003232 {ECO:0000313|EMBL:EJW05382.1, ECO:0000313|Proteomes:UP000003163};</t>
  </si>
  <si>
    <t xml:space="preserve"> Wuchereria bancrofti.</t>
  </si>
  <si>
    <t xml:space="preserve"> NCBI_TaxID=6293 {ECO:0000313|EMBL:EJW84358.1, ECO:0000313|Proteomes:UP000004810};</t>
  </si>
  <si>
    <t xml:space="preserve"> Wuchereria.</t>
  </si>
  <si>
    <t xml:space="preserve"> NCBI_TaxID=6293 {ECO:0000313|EMBL:EJW84982.1, ECO:0000313|Proteomes:UP000004810};</t>
  </si>
  <si>
    <t xml:space="preserve"> NCBI_TaxID=6293 {ECO:0000313|EMBL:EJW88304.1, ECO:0000313|Proteomes:UP000004810};</t>
  </si>
  <si>
    <t xml:space="preserve"> Acyrthosiphon pisum (Pea aphid).</t>
  </si>
  <si>
    <t xml:space="preserve"> NCBI_TaxID=7029 {ECO:0000313|EnsemblMetazoa:ACYPI007070-PA, ECO:0000313|Proteomes:UP000007819};</t>
  </si>
  <si>
    <t xml:space="preserve"> Hemiptera</t>
  </si>
  <si>
    <t xml:space="preserve"> Sternorrhyncha</t>
  </si>
  <si>
    <t>Aphidiformes</t>
  </si>
  <si>
    <t xml:space="preserve"> Aphidoidea</t>
  </si>
  <si>
    <t xml:space="preserve"> Aphididae</t>
  </si>
  <si>
    <t xml:space="preserve"> Macrosiphini</t>
  </si>
  <si>
    <t xml:space="preserve"> Acyrthosiphon.</t>
  </si>
  <si>
    <t xml:space="preserve"> NCBI_TaxID=7029 {ECO:0000313|EnsemblMetazoa:ACYPI007176-PA, ECO:0000313|Proteomes:UP000007819};</t>
  </si>
  <si>
    <t xml:space="preserve"> NCBI_TaxID=7029 {ECO:0000313|EnsemblMetazoa:ACYPI010221-PA, ECO:0000313|Proteomes:UP000007819};</t>
  </si>
  <si>
    <t xml:space="preserve"> Gordonia sp. KTR9.</t>
  </si>
  <si>
    <t xml:space="preserve"> NCBI_TaxID=337191 {ECO:0000313|EMBL:AFR48745.1, ECO:0000313|Proteomes:UP000003281};</t>
  </si>
  <si>
    <t xml:space="preserve"> Lactobacillus buchneri CD034.</t>
  </si>
  <si>
    <t xml:space="preserve"> NCBI_TaxID=1071400 {ECO:0000313|EMBL:AFR99867.1, ECO:0000313|Proteomes:UP000007332};</t>
  </si>
  <si>
    <t xml:space="preserve"> NCBI_TaxID=1071400 {ECO:0000313|EMBL:AFR99843.1, ECO:0000313|Proteomes:UP000007332};</t>
  </si>
  <si>
    <t xml:space="preserve"> alpha proteobacterium HIMB59.</t>
  </si>
  <si>
    <t xml:space="preserve"> NCBI_TaxID=744985 {ECO:0000313|EMBL:AFS49446.1, ECO:0000313|Proteomes:UP000006097};</t>
  </si>
  <si>
    <t>Pelagibacteraceae.</t>
  </si>
  <si>
    <t xml:space="preserve"> Leptospirillum ferriphilum (strain ML-04).</t>
  </si>
  <si>
    <t xml:space="preserve"> NCBI_TaxID=1048260 {ECO:0000313|EMBL:AFS53241.1, ECO:0000313|Proteomes:UP000006177};</t>
  </si>
  <si>
    <t xml:space="preserve"> NCBI_TaxID=1048260 {ECO:0000313|EMBL:AFS53142.1, ECO:0000313|Proteomes:UP000006177};</t>
  </si>
  <si>
    <t xml:space="preserve"> Clostridium acidurici (strain ATCC 7906 / DSM 604 / KCTC 5404 / 9a).</t>
  </si>
  <si>
    <t xml:space="preserve"> NCBI_TaxID=1128398 {ECO:0000313|EMBL:AFS78353.1, ECO:0000313|Proteomes:UP000006094};</t>
  </si>
  <si>
    <t xml:space="preserve"> Gottschalkia.</t>
  </si>
  <si>
    <t xml:space="preserve"> Cycloclasticus sp. (strain P1).</t>
  </si>
  <si>
    <t xml:space="preserve"> NCBI_TaxID=385025 {ECO:0000313|EMBL:AFT66146.1, ECO:0000313|Proteomes:UP000006282};</t>
  </si>
  <si>
    <t xml:space="preserve"> Cycloclasticus.</t>
  </si>
  <si>
    <t xml:space="preserve"> Alcanivorax dieselolei (strain DSM 16502 / CGMCC 1.3690 / B-5).</t>
  </si>
  <si>
    <t xml:space="preserve"> NCBI_TaxID=930169 {ECO:0000313|EMBL:AFT69985.1, ECO:0000313|Proteomes:UP000006286};</t>
  </si>
  <si>
    <t xml:space="preserve"> Nocardia brasiliensis ATCC 700358.</t>
  </si>
  <si>
    <t xml:space="preserve"> NCBI_TaxID=1133849 {ECO:0000313|EMBL:AFU04004.1, ECO:0000313|Proteomes:UP000006304};</t>
  </si>
  <si>
    <t xml:space="preserve"> Acidovorax sp. KKS102.</t>
  </si>
  <si>
    <t xml:space="preserve"> NCBI_TaxID=358220 {ECO:0000313|EMBL:AFU45202.1, ECO:0000313|Proteomes:UP000006306};</t>
  </si>
  <si>
    <t xml:space="preserve"> NCBI_TaxID=358220 {ECO:0000313|EMBL:AFU44919.1, ECO:0000313|Proteomes:UP000006306};</t>
  </si>
  <si>
    <t xml:space="preserve"> Nitrososphaera gargensis (strain Ga9.2).</t>
  </si>
  <si>
    <t xml:space="preserve"> NCBI_TaxID=1237085 {ECO:0000313|EMBL:AFU57085.1, ECO:0000313|Proteomes:UP000008037};</t>
  </si>
  <si>
    <t xml:space="preserve"> NCBI_TaxID=1237085 {ECO:0000313|EMBL:AFU58490.1, ECO:0000313|Proteomes:UP000008037};</t>
  </si>
  <si>
    <t xml:space="preserve"> NCBI_TaxID=1237085 {ECO:0000313|EMBL:AFU59275.1, ECO:0000313|Proteomes:UP000008037};</t>
  </si>
  <si>
    <t xml:space="preserve"> NCBI_TaxID=1237085 {ECO:0000313|EMBL:AFU60137.1, ECO:0000313|Proteomes:UP000008037};</t>
  </si>
  <si>
    <t xml:space="preserve"> Amphibacillus xylanus (strain ATCC 51415 / DSM 6626 / JCM 7361 / LMG 17667 / NBRC 15112 / Ep01).</t>
  </si>
  <si>
    <t xml:space="preserve"> NCBI_TaxID=698758 {ECO:0000313|EMBL:BAM47756.1, ECO:0000313|Proteomes:UP000006294};</t>
  </si>
  <si>
    <t xml:space="preserve"> Amphibacillus.</t>
  </si>
  <si>
    <t xml:space="preserve"> Saccharothrix espanaensis (strain ATCC 51144 / DSM 44229 / JCM 9112 / NBRC 15066 / NRRL 15764).</t>
  </si>
  <si>
    <t xml:space="preserve"> NCBI_TaxID=1179773 {ECO:0000313|EMBL:CCH32798.1, ECO:0000313|Proteomes:UP000006281};</t>
  </si>
  <si>
    <t>Saccharothrix.</t>
  </si>
  <si>
    <t xml:space="preserve"> NCBI_TaxID=1179773 {ECO:0000313|EMBL:CCH34188.1, ECO:0000313|Proteomes:UP000006281};</t>
  </si>
  <si>
    <t xml:space="preserve"> Wickerhamomyces ciferrii (strain F-60-10 / ATCC 14091 / CBS 111 / JCM 3599 / NBRC 0793 / NRRL Y-1031) (Yeast) (Pichia ciferrii).</t>
  </si>
  <si>
    <t xml:space="preserve"> NCBI_TaxID=1206466 {ECO:0000313|Proteomes:UP000009328};</t>
  </si>
  <si>
    <t xml:space="preserve"> Wickerhamomyces.</t>
  </si>
  <si>
    <t xml:space="preserve"> Desulfobacula toluolica (strain DSM 7467 / Tol2).</t>
  </si>
  <si>
    <t xml:space="preserve"> NCBI_TaxID=651182 {ECO:0000313|EMBL:CCK79001.1, ECO:0000313|Proteomes:UP000007347};</t>
  </si>
  <si>
    <t xml:space="preserve"> Desulfobacula.</t>
  </si>
  <si>
    <t xml:space="preserve"> NCBI_TaxID=651182 {ECO:0000313|EMBL:CCK79808.1, ECO:0000313|Proteomes:UP000007347};</t>
  </si>
  <si>
    <t xml:space="preserve"> NCBI_TaxID=651182 {ECO:0000313|EMBL:CCK81933.1, ECO:0000313|Proteomes:UP000007347};</t>
  </si>
  <si>
    <t xml:space="preserve"> Thalassiosira oceanica (Marine diatom).</t>
  </si>
  <si>
    <t xml:space="preserve"> NCBI_TaxID=159749 {ECO:0000313|EMBL:EJK73612.1, ECO:0000313|Proteomes:UP000007974};</t>
  </si>
  <si>
    <t xml:space="preserve"> Facklamia hominis CCUG 36813.</t>
  </si>
  <si>
    <t xml:space="preserve"> NCBI_TaxID=883111 {ECO:0000313|EMBL:EKB53417.1, ECO:0000313|Proteomes:UP000004465};</t>
  </si>
  <si>
    <t>Facklamia.</t>
  </si>
  <si>
    <t xml:space="preserve"> NCBI_TaxID=883111 {ECO:0000313|EMBL:EKB56174.1, ECO:0000313|Proteomes:UP000004465};</t>
  </si>
  <si>
    <t xml:space="preserve"> Crassostrea gigas (Pacific oyster) (Crassostrea angulata).</t>
  </si>
  <si>
    <t xml:space="preserve"> NCBI_TaxID=29159 {ECO:0000313|EMBL:EKC24813.1, ECO:0000313|Proteomes:UP000005408};</t>
  </si>
  <si>
    <t xml:space="preserve"> Lophotrochozoa</t>
  </si>
  <si>
    <t xml:space="preserve"> Mollusca</t>
  </si>
  <si>
    <t xml:space="preserve"> Bivalvia</t>
  </si>
  <si>
    <t xml:space="preserve"> Pteriomorphia</t>
  </si>
  <si>
    <t>Ostreoida</t>
  </si>
  <si>
    <t xml:space="preserve"> Ostreoidea</t>
  </si>
  <si>
    <t xml:space="preserve"> Ostreidae</t>
  </si>
  <si>
    <t xml:space="preserve"> Crassostrea.</t>
  </si>
  <si>
    <t xml:space="preserve"> NCBI_TaxID=29159 {ECO:0000313|EMBL:EKC29039.1, ECO:0000313|Proteomes:UP000005408};</t>
  </si>
  <si>
    <t xml:space="preserve"> Trichosporon asahii var. asahii (strain CBS 8904) (Yeast).</t>
  </si>
  <si>
    <t xml:space="preserve"> NCBI_TaxID=1220162 {ECO:0000313|EMBL:EKD03650.1, ECO:0000313|Proteomes:UP000006757};</t>
  </si>
  <si>
    <t>Tremellomycetes</t>
  </si>
  <si>
    <t xml:space="preserve"> Tremellales</t>
  </si>
  <si>
    <t xml:space="preserve"> Trichosporonaceae</t>
  </si>
  <si>
    <t xml:space="preserve"> Trichosporon.</t>
  </si>
  <si>
    <t xml:space="preserve"> Marssonina brunnea f. sp. multigermtubi (strain MB_m1) (Marssonina leaf spot fungus).</t>
  </si>
  <si>
    <t xml:space="preserve"> NCBI_TaxID=1072389 {ECO:0000313|EMBL:EKD18815.1, ECO:0000313|Proteomes:UP000006753};</t>
  </si>
  <si>
    <t xml:space="preserve"> Dermateaceae</t>
  </si>
  <si>
    <t xml:space="preserve"> Marssonina.</t>
  </si>
  <si>
    <t xml:space="preserve"> NCBI_TaxID=1072389 {ECO:0000313|EMBL:EKD19818.1, ECO:0000313|Proteomes:UP000006753};</t>
  </si>
  <si>
    <t xml:space="preserve"> Macrophomina phaseolina (strain MS6) (Charcoal rot fungus).</t>
  </si>
  <si>
    <t xml:space="preserve"> NCBI_TaxID=1126212 {ECO:0000313|EMBL:EKG12612.1, ECO:0000313|Proteomes:UP000007129};</t>
  </si>
  <si>
    <t xml:space="preserve"> Dothideomycetes incertae sedis</t>
  </si>
  <si>
    <t xml:space="preserve"> Botryosphaeriales</t>
  </si>
  <si>
    <t>Botryosphaeriaceae</t>
  </si>
  <si>
    <t xml:space="preserve"> Macrophomina.</t>
  </si>
  <si>
    <t xml:space="preserve"> NCBI_TaxID=1126212 {ECO:0000313|EMBL:EKG22561.1, ECO:0000313|Proteomes:UP000007129};</t>
  </si>
  <si>
    <t xml:space="preserve"> Fusarium pseudograminearum (strain CS3096) (Wheat and barley crown-rot fungus).</t>
  </si>
  <si>
    <t xml:space="preserve"> NCBI_TaxID=1028729 {ECO:0000313|EMBL:EKJ69876.1, ECO:0000313|Proteomes:UP000007978};</t>
  </si>
  <si>
    <t xml:space="preserve"> NCBI_TaxID=1028729 {ECO:0000313|EMBL:EKJ70983.1, ECO:0000313|Proteomes:UP000007978};</t>
  </si>
  <si>
    <t xml:space="preserve"> Pythium ultimum DAOM BR144.</t>
  </si>
  <si>
    <t xml:space="preserve"> NCBI_TaxID=431595 {ECO:0000313|EnsemblProtists:PYU1_T004362, ECO:0000313|Proteomes:UP000019132};</t>
  </si>
  <si>
    <t xml:space="preserve"> Pythiales</t>
  </si>
  <si>
    <t xml:space="preserve"> Pythiaceae</t>
  </si>
  <si>
    <t xml:space="preserve"> Pythium.</t>
  </si>
  <si>
    <t xml:space="preserve"> NCBI_TaxID=431595 {ECO:0000313|EnsemblProtists:PYU1_T010582, ECO:0000313|Proteomes:UP000019132};</t>
  </si>
  <si>
    <t xml:space="preserve"> Setaria italica (Foxtail millet) (Panicum italicum).</t>
  </si>
  <si>
    <t xml:space="preserve"> NCBI_TaxID=4555 {ECO:0000313|EnsemblPlants:Si016284m};</t>
  </si>
  <si>
    <t xml:space="preserve"> Panicodae</t>
  </si>
  <si>
    <t xml:space="preserve"> Paniceae</t>
  </si>
  <si>
    <t xml:space="preserve"> Cenchrinae</t>
  </si>
  <si>
    <t xml:space="preserve"> Setaria.</t>
  </si>
  <si>
    <t xml:space="preserve"> NCBI_TaxID=4555 {ECO:0000313|EnsemblPlants:Si016379m};</t>
  </si>
  <si>
    <t xml:space="preserve"> NCBI_TaxID=4555 {ECO:0000313|EnsemblPlants:Si029047m};</t>
  </si>
  <si>
    <t xml:space="preserve"> NCBI_TaxID=4555 {ECO:0000313|EnsemblPlants:Si029386m};</t>
  </si>
  <si>
    <t xml:space="preserve"> NCBI_TaxID=4555 {ECO:0000313|EnsemblPlants:Si032414m};</t>
  </si>
  <si>
    <t xml:space="preserve"> NCBI_TaxID=4555 {ECO:0000313|EnsemblPlants:Si034495m};</t>
  </si>
  <si>
    <t xml:space="preserve"> Solanum lycopersicum (Tomato) (Lycopersicon esculentum).</t>
  </si>
  <si>
    <t xml:space="preserve"> NCBI_TaxID=4081 {ECO:0000313|EnsemblPlants:Solyc03g025540.2.1, ECO:0000313|Proteomes:UP000004994};</t>
  </si>
  <si>
    <t xml:space="preserve"> Solanales</t>
  </si>
  <si>
    <t xml:space="preserve"> Solanaceae</t>
  </si>
  <si>
    <t xml:space="preserve"> Solanoideae</t>
  </si>
  <si>
    <t>Solaneae</t>
  </si>
  <si>
    <t xml:space="preserve"> Solanum</t>
  </si>
  <si>
    <t xml:space="preserve"> Lycopersicon.</t>
  </si>
  <si>
    <t xml:space="preserve"> NCBI_TaxID=4081 {ECO:0000313|EnsemblPlants:Solyc03g111260.2.1, ECO:0000313|Proteomes:UP000004994};</t>
  </si>
  <si>
    <t xml:space="preserve"> NCBI_TaxID=4081 {ECO:0000313|EnsemblPlants:Solyc04g008030.1.1, ECO:0000313|Proteomes:UP000004994};</t>
  </si>
  <si>
    <t xml:space="preserve"> NCBI_TaxID=4081 {ECO:0000313|EnsemblPlants:Solyc07g049480.2.1, ECO:0000313|Proteomes:UP000004994};</t>
  </si>
  <si>
    <t xml:space="preserve"> Trypanosoma cruzi.</t>
  </si>
  <si>
    <t xml:space="preserve"> NCBI_TaxID=5693 {ECO:0000313|EMBL:EKG05159.1, ECO:0000313|Proteomes:UP000008313};</t>
  </si>
  <si>
    <t xml:space="preserve"> Trypanosoma</t>
  </si>
  <si>
    <t>Schizotrypanum.</t>
  </si>
  <si>
    <t xml:space="preserve"> Bifidobacterium asteroides (strain PRL2011).</t>
  </si>
  <si>
    <t xml:space="preserve"> NCBI_TaxID=1147128 {ECO:0000313|EMBL:AFU71014.1, ECO:0000313|Proteomes:UP000007006};</t>
  </si>
  <si>
    <t xml:space="preserve"> Simiduia agarivorans (strain DSM 21679 / JCM 13881 / BCRC 17597 / SA1).</t>
  </si>
  <si>
    <t xml:space="preserve"> NCBI_TaxID=1117647 {ECO:0000313|EMBL:AFV00390.1, ECO:0000313|Proteomes:UP000000466};</t>
  </si>
  <si>
    <t xml:space="preserve"> Simiduia.</t>
  </si>
  <si>
    <t xml:space="preserve"> Dehalobacter sp. CF.</t>
  </si>
  <si>
    <t xml:space="preserve"> NCBI_TaxID=1131462 {ECO:0000313|EMBL:AFV04635.1, ECO:0000313|Proteomes:UP000000482};</t>
  </si>
  <si>
    <t>Dehalobacter.</t>
  </si>
  <si>
    <t xml:space="preserve"> NCBI_TaxID=1131462 {ECO:0000313|EMBL:AFV06064.1, ECO:0000313|Proteomes:UP000000482};</t>
  </si>
  <si>
    <t xml:space="preserve"> NCBI_TaxID=1131462 {ECO:0000313|EMBL:AFV06629.1, ECO:0000313|Proteomes:UP000000482};</t>
  </si>
  <si>
    <t xml:space="preserve"> Thermacetogenium phaeum (strain ATCC BAA-254 / DSM 12270 / PB).</t>
  </si>
  <si>
    <t xml:space="preserve"> NCBI_TaxID=1089553 {ECO:0000313|EMBL:AFV11369.1, ECO:0000313|Proteomes:UP000000467};</t>
  </si>
  <si>
    <t xml:space="preserve"> Thermacetogenium.</t>
  </si>
  <si>
    <t xml:space="preserve"> Methanolobus psychrophilus R15.</t>
  </si>
  <si>
    <t xml:space="preserve"> NCBI_TaxID=1094980 {ECO:0000313|EMBL:AFV23095.1, ECO:0000313|Proteomes:UP000000459};</t>
  </si>
  <si>
    <t xml:space="preserve"> Methanolobus.</t>
  </si>
  <si>
    <t xml:space="preserve"> NCBI_TaxID=1094980 {ECO:0000313|EMBL:AFV25079.1, ECO:0000313|Proteomes:UP000000459};</t>
  </si>
  <si>
    <t xml:space="preserve"> NCBI_TaxID=1094980 {ECO:0000313|EMBL:AFV23061.1, ECO:0000313|Proteomes:UP000000459};</t>
  </si>
  <si>
    <t xml:space="preserve"> Streptomyces davawensis JCM 4913.</t>
  </si>
  <si>
    <t xml:space="preserve"> NCBI_TaxID=1214101 {ECO:0000313|EMBL:CCK27082.1, ECO:0000313|Proteomes:UP000008043};</t>
  </si>
  <si>
    <t xml:space="preserve"> Phanerochaete carnosa (strain HHB-10118-sp) (White-rot fungus) (Peniophora carnosa).</t>
  </si>
  <si>
    <t xml:space="preserve"> NCBI_TaxID=650164 {ECO:0000313|EMBL:EKM49418.1, ECO:0000313|Proteomes:UP000008370};</t>
  </si>
  <si>
    <t xml:space="preserve"> Phanerochaetaceae</t>
  </si>
  <si>
    <t xml:space="preserve"> Phanerochaete.</t>
  </si>
  <si>
    <t xml:space="preserve"> NCBI_TaxID=650164 {ECO:0000313|EMBL:EKM54298.1, ECO:0000313|Proteomes:UP000008370};</t>
  </si>
  <si>
    <t xml:space="preserve"> NCBI_TaxID=650164 {ECO:0000313|EMBL:EKM59238.1, ECO:0000313|Proteomes:UP000008370};</t>
  </si>
  <si>
    <t xml:space="preserve"> Agaricus bisporus var. burnettii (strain JB137-S8 / ATCC MYA-4627 / FGSC 10392) (White button mushroom).</t>
  </si>
  <si>
    <t xml:space="preserve"> NCBI_TaxID=597362 {ECO:0000313|EMBL:EKM80547.1, ECO:0000313|Proteomes:UP000008493};</t>
  </si>
  <si>
    <t xml:space="preserve"> Agaricaceae</t>
  </si>
  <si>
    <t xml:space="preserve"> Agaricus.</t>
  </si>
  <si>
    <t xml:space="preserve"> Paraglaciecola psychrophila 170.</t>
  </si>
  <si>
    <t xml:space="preserve"> NCBI_TaxID=1129794 {ECO:0000313|EMBL:AGH42794.1, ECO:0000313|Proteomes:UP000011864};</t>
  </si>
  <si>
    <t xml:space="preserve"> Paraglaciecola.</t>
  </si>
  <si>
    <t xml:space="preserve"> NCBI_TaxID=9601 {ECO:0000313|Ensembl:ENSPPYP00000023779, ECO:0000313|Proteomes:UP000001595};</t>
  </si>
  <si>
    <t xml:space="preserve"> Nasonia vitripennis (Parasitic wasp).</t>
  </si>
  <si>
    <t xml:space="preserve"> NCBI_TaxID=7425 {ECO:0000313|EnsemblMetazoa:NV12848-PA, ECO:0000313|Proteomes:UP000002358};</t>
  </si>
  <si>
    <t>Chalcidoidea</t>
  </si>
  <si>
    <t xml:space="preserve"> Pteromalidae</t>
  </si>
  <si>
    <t xml:space="preserve"> Pteromalinae</t>
  </si>
  <si>
    <t xml:space="preserve"> Nasonia.</t>
  </si>
  <si>
    <t xml:space="preserve"> NCBI_TaxID=7425 {ECO:0000313|EnsemblMetazoa:NV15232-PA, ECO:0000313|Proteomes:UP000002358};</t>
  </si>
  <si>
    <t xml:space="preserve"> NCBI_TaxID=7425 {ECO:0000313|EnsemblMetazoa:NV15610-PA, ECO:0000313|Proteomes:UP000002358};</t>
  </si>
  <si>
    <t xml:space="preserve"> NCBI_TaxID=3847 {ECO:0000313|EnsemblPlants:GLYMA04G37020.2, ECO:0000313|Proteomes:UP000008827};</t>
  </si>
  <si>
    <t xml:space="preserve"> NCBI_TaxID=3847 {ECO:0000313|EnsemblPlants:GLYMA09G25215.1, ECO:0000313|Proteomes:UP000008827};</t>
  </si>
  <si>
    <t xml:space="preserve"> NCBI_TaxID=3847 {ECO:0000313|EnsemblPlants:GLYMA11G27566.1, ECO:0000313|Proteomes:UP000008827};</t>
  </si>
  <si>
    <t xml:space="preserve"> NCBI_TaxID=3847 {ECO:0000313|EnsemblPlants:GLYMA11G27651.1, ECO:0000313|Proteomes:UP000008827};</t>
  </si>
  <si>
    <t xml:space="preserve"> NCBI_TaxID=3847 {ECO:0000313|EnsemblPlants:GLYMA12G29031.1, ECO:0000313|Proteomes:UP000008827};</t>
  </si>
  <si>
    <t xml:space="preserve"> NCBI_TaxID=3847 {ECO:0000313|EnsemblPlants:GLYMA16G30171.1, ECO:0000313|Proteomes:UP000008827};</t>
  </si>
  <si>
    <t xml:space="preserve"> NCBI_TaxID=3847 {ECO:0000313|EnsemblPlants:GLYMA17G13780.3, ECO:0000313|Proteomes:UP000008827};</t>
  </si>
  <si>
    <t xml:space="preserve"> NCBI_TaxID=3847 {ECO:0000313|EnsemblPlants:GLYMA17G13780.4, ECO:0000313|Proteomes:UP000008827};</t>
  </si>
  <si>
    <t xml:space="preserve"> Propionibacterium acidipropionici (strain ATCC 4875 / DSM 20272 / JCM 6432 / NBRC 12425 / NCIMB 8070).</t>
  </si>
  <si>
    <t xml:space="preserve"> NCBI_TaxID=1171373 {ECO:0000313|EMBL:AFV89949.1, ECO:0000313|Proteomes:UP000000214};</t>
  </si>
  <si>
    <t xml:space="preserve"> NCBI_TaxID=1171373 {ECO:0000313|EMBL:AFV89483.1, ECO:0000313|Proteomes:UP000000214};</t>
  </si>
  <si>
    <t xml:space="preserve"> Gluconobacter oxydans H24.</t>
  </si>
  <si>
    <t xml:space="preserve"> NCBI_TaxID=1224746 {ECO:0000313|EMBL:AFW01996.1, ECO:0000313|Proteomes:UP000000223};</t>
  </si>
  <si>
    <t xml:space="preserve"> Gluconobacter.</t>
  </si>
  <si>
    <t xml:space="preserve"> NCBI_TaxID=4577 {ECO:0000313|EMBL:AFW59033.1};</t>
  </si>
  <si>
    <t xml:space="preserve"> NCBI_TaxID=4577 {ECO:0000313|EMBL:AFW63372.1};</t>
  </si>
  <si>
    <t xml:space="preserve"> NCBI_TaxID=4577 {ECO:0000313|EMBL:AFW63371.1};</t>
  </si>
  <si>
    <t xml:space="preserve"> Anabaena sp. 90.</t>
  </si>
  <si>
    <t xml:space="preserve"> NCBI_TaxID=46234 {ECO:0000313|EMBL:AFW95809.1, ECO:0000313|Proteomes:UP000010101};</t>
  </si>
  <si>
    <t xml:space="preserve"> Anabaena.</t>
  </si>
  <si>
    <t xml:space="preserve"> NCBI_TaxID=46234 {ECO:0000313|EMBL:AFW92896.1, ECO:0000313|Proteomes:UP000010101};</t>
  </si>
  <si>
    <t xml:space="preserve"> Mycoplasma hyorhinis SK76.</t>
  </si>
  <si>
    <t xml:space="preserve"> NCBI_TaxID=1118964 {ECO:0000313|EMBL:AFX74416.1, ECO:0000313|Proteomes:UP000009399};</t>
  </si>
  <si>
    <t xml:space="preserve"> Carnobacterium maltaromaticum LMA28.</t>
  </si>
  <si>
    <t xml:space="preserve"> NCBI_TaxID=1234679 {ECO:0000313|EMBL:CCO10858.2, ECO:0000313|Proteomes:UP000000212};</t>
  </si>
  <si>
    <t xml:space="preserve"> Carnobacteriaceae</t>
  </si>
  <si>
    <t>Carnobacterium.</t>
  </si>
  <si>
    <t xml:space="preserve"> NCBI_TaxID=1234679 {ECO:0000313|EMBL:CCO10856.1, ECO:0000313|Proteomes:UP000000212};</t>
  </si>
  <si>
    <t xml:space="preserve"> Oscillatoriales cyanobacterium JSC-12.</t>
  </si>
  <si>
    <t xml:space="preserve"> NCBI_TaxID=864702 {ECO:0000313|EMBL:EKQ68769.1, ECO:0000313|Proteomes:UP000001332};</t>
  </si>
  <si>
    <t xml:space="preserve"> Oscillatoriales.</t>
  </si>
  <si>
    <t xml:space="preserve"> Penicillium digitatum (strain PHI26 / CECT 20796) (Green mold).</t>
  </si>
  <si>
    <t xml:space="preserve"> NCBI_TaxID=1170229 {ECO:0000313|EMBL:EKV08828.1, ECO:0000313|Proteomes:UP000009882};</t>
  </si>
  <si>
    <t xml:space="preserve"> NCBI_TaxID=1170229 {ECO:0000313|EMBL:EKV18826.1, ECO:0000313|Proteomes:UP000009882};</t>
  </si>
  <si>
    <t xml:space="preserve"> Cyanobium gracile (strain ATCC 27147 / PCC 6307).</t>
  </si>
  <si>
    <t xml:space="preserve"> NCBI_TaxID=292564 {ECO:0000313|EMBL:AFY29400.1, ECO:0000313|Proteomes:UP000010388};</t>
  </si>
  <si>
    <t>Cyanobium.</t>
  </si>
  <si>
    <t xml:space="preserve"> Calothrix sp. PCC 7507.</t>
  </si>
  <si>
    <t xml:space="preserve"> NCBI_TaxID=99598 {ECO:0000313|EMBL:AFY35198.1, ECO:0000313|Proteomes:UP000010390};</t>
  </si>
  <si>
    <t xml:space="preserve"> Rivulariaceae</t>
  </si>
  <si>
    <t xml:space="preserve"> Calothrix.</t>
  </si>
  <si>
    <t xml:space="preserve"> NCBI_TaxID=99598 {ECO:0000313|EMBL:AFY36281.1, ECO:0000313|Proteomes:UP000010390};</t>
  </si>
  <si>
    <t xml:space="preserve"> Leptolyngbya sp. PCC 7376.</t>
  </si>
  <si>
    <t xml:space="preserve"> NCBI_TaxID=111781 {ECO:0000313|EMBL:AFY39126.1, ECO:0000313|Proteomes:UP000010389};</t>
  </si>
  <si>
    <t>Leptolyngbya.</t>
  </si>
  <si>
    <t xml:space="preserve"> NCBI_TaxID=111781 {ECO:0000313|EMBL:AFY40520.1, ECO:0000313|Proteomes:UP000010389};</t>
  </si>
  <si>
    <t xml:space="preserve"> Nostoc sp. PCC 7107.</t>
  </si>
  <si>
    <t xml:space="preserve"> NCBI_TaxID=317936 {ECO:0000313|EMBL:AFY41495.1, ECO:0000313|Proteomes:UP000010381};</t>
  </si>
  <si>
    <t xml:space="preserve"> NCBI_TaxID=317936 {ECO:0000313|EMBL:AFY45175.1, ECO:0000313|Proteomes:UP000010381};</t>
  </si>
  <si>
    <t xml:space="preserve"> Nostoc sp. (strain ATCC 29411 / PCC 7524).</t>
  </si>
  <si>
    <t xml:space="preserve"> NCBI_TaxID=28072 {ECO:0000313|EMBL:AFY47335.1, ECO:0000313|Proteomes:UP000010378};</t>
  </si>
  <si>
    <t xml:space="preserve"> NCBI_TaxID=28072 {ECO:0000313|EMBL:AFY48840.1, ECO:0000313|Proteomes:UP000010378};</t>
  </si>
  <si>
    <t xml:space="preserve"> Rivularia sp. PCC 7116.</t>
  </si>
  <si>
    <t xml:space="preserve"> NCBI_TaxID=373994 {ECO:0000313|EMBL:AFY53230.1, ECO:0000313|Proteomes:UP000010380};</t>
  </si>
  <si>
    <t xml:space="preserve"> Rivularia.</t>
  </si>
  <si>
    <t xml:space="preserve"> NCBI_TaxID=373994 {ECO:0000313|EMBL:AFY56765.1, ECO:0000313|Proteomes:UP000010380};</t>
  </si>
  <si>
    <t xml:space="preserve"> Synechococcus sp. (strain ATCC 27167 / PCC 6312).</t>
  </si>
  <si>
    <t xml:space="preserve"> NCBI_TaxID=195253 {ECO:0000313|EMBL:AFY59742.1, ECO:0000313|Proteomes:UP000010379};</t>
  </si>
  <si>
    <t xml:space="preserve"> NCBI_TaxID=195253 {ECO:0000313|EMBL:AFY60831.1, ECO:0000313|Proteomes:UP000010379};</t>
  </si>
  <si>
    <t xml:space="preserve"> Geitlerinema sp. PCC 7407.</t>
  </si>
  <si>
    <t xml:space="preserve"> NCBI_TaxID=1173025 {ECO:0000313|EMBL:AFY64795.1, ECO:0000313|Proteomes:UP000010383};</t>
  </si>
  <si>
    <t>Geitlerinema.</t>
  </si>
  <si>
    <t xml:space="preserve"> NCBI_TaxID=1173025 {ECO:0000313|EMBL:AFY66876.1, ECO:0000313|Proteomes:UP000010383};</t>
  </si>
  <si>
    <t xml:space="preserve"> Pseudanabaena sp. PCC 7367.</t>
  </si>
  <si>
    <t xml:space="preserve"> NCBI_TaxID=82654 {ECO:0000313|EMBL:AFY71078.1, ECO:0000313|Proteomes:UP000010386};</t>
  </si>
  <si>
    <t>Pseudanabaena.</t>
  </si>
  <si>
    <t xml:space="preserve"> NCBI_TaxID=82654 {ECO:0000313|EMBL:AFY70996.1, ECO:0000313|Proteomes:UP000010386};</t>
  </si>
  <si>
    <t xml:space="preserve"> Synechococcus sp. PCC 7502.</t>
  </si>
  <si>
    <t xml:space="preserve"> NCBI_TaxID=1173263 {ECO:0000313|EMBL:AFY72677.1, ECO:0000313|Proteomes:UP000010385};</t>
  </si>
  <si>
    <t xml:space="preserve"> NCBI_TaxID=1173263 {ECO:0000313|EMBL:AFY73756.1, ECO:0000313|Proteomes:UP000010385};</t>
  </si>
  <si>
    <t xml:space="preserve"> Pleurocapsa sp. PCC 7327.</t>
  </si>
  <si>
    <t xml:space="preserve"> NCBI_TaxID=118163 {ECO:0000313|EMBL:AFY76434.1, ECO:0000313|Proteomes:UP000010382};</t>
  </si>
  <si>
    <t xml:space="preserve"> Pleurocapsales</t>
  </si>
  <si>
    <t xml:space="preserve"> Pleurocapsa.</t>
  </si>
  <si>
    <t xml:space="preserve"> NCBI_TaxID=118163 {ECO:0000313|EMBL:AFY77948.1, ECO:0000313|Proteomes:UP000010382};</t>
  </si>
  <si>
    <t xml:space="preserve"> Oscillatoria acuminata PCC 6304.</t>
  </si>
  <si>
    <t xml:space="preserve"> NCBI_TaxID=56110 {ECO:0000313|EMBL:AFY81075.1, ECO:0000313|Proteomes:UP000010367};</t>
  </si>
  <si>
    <t>Oscillatoria.</t>
  </si>
  <si>
    <t xml:space="preserve"> NCBI_TaxID=56110 {ECO:0000313|EMBL:AFY82927.1, ECO:0000313|Proteomes:UP000010367};</t>
  </si>
  <si>
    <t xml:space="preserve"> Chroococcidiopsis thermalis PCC 7203.</t>
  </si>
  <si>
    <t xml:space="preserve"> NCBI_TaxID=251229 {ECO:0000313|EMBL:AFY87315.1, ECO:0000313|Proteomes:UP000010384};</t>
  </si>
  <si>
    <t xml:space="preserve"> Chroococcidiopsis.</t>
  </si>
  <si>
    <t xml:space="preserve"> NCBI_TaxID=251229 {ECO:0000313|EMBL:AFY90941.1, ECO:0000313|Proteomes:UP000010384};</t>
  </si>
  <si>
    <t xml:space="preserve"> Chamaesiphon minutus PCC 6605.</t>
  </si>
  <si>
    <t xml:space="preserve"> NCBI_TaxID=1173020 {ECO:0000313|EMBL:AFY92276.1, ECO:0000313|Proteomes:UP000010366};</t>
  </si>
  <si>
    <t>Chamaesiphon.</t>
  </si>
  <si>
    <t xml:space="preserve"> NCBI_TaxID=1173020 {ECO:0000313|EMBL:AFY93480.1, ECO:0000313|Proteomes:UP000010366};</t>
  </si>
  <si>
    <t xml:space="preserve"> NCBI_TaxID=1173020 {ECO:0000313|EMBL:AFY95400.1, ECO:0000313|Proteomes:UP000010366};</t>
  </si>
  <si>
    <t xml:space="preserve"> Calothrix sp. PCC 6303.</t>
  </si>
  <si>
    <t xml:space="preserve"> NCBI_TaxID=1170562 {ECO:0000313|EMBL:AFZ02383.1, ECO:0000313|Proteomes:UP000010477};</t>
  </si>
  <si>
    <t xml:space="preserve"> NCBI_TaxID=1170562 {ECO:0000313|EMBL:AFZ02347.1, ECO:0000313|Proteomes:UP000010477};</t>
  </si>
  <si>
    <t xml:space="preserve"> Oscillatoria nigro-viridis PCC 7112.</t>
  </si>
  <si>
    <t xml:space="preserve"> NCBI_TaxID=179408 {ECO:0000313|EMBL:AFZ07884.1, ECO:0000313|Proteomes:UP000010478};</t>
  </si>
  <si>
    <t xml:space="preserve"> NCBI_TaxID=179408 {ECO:0000313|EMBL:AFZ09988.1, ECO:0000313|Proteomes:UP000010478};</t>
  </si>
  <si>
    <t xml:space="preserve"> Crinalium epipsammum PCC 9333.</t>
  </si>
  <si>
    <t xml:space="preserve"> NCBI_TaxID=1173022 {ECO:0000313|EMBL:AFZ11428.1, ECO:0000313|Proteomes:UP000010472};</t>
  </si>
  <si>
    <t>Crinalium.</t>
  </si>
  <si>
    <t xml:space="preserve"> NCBI_TaxID=1173022 {ECO:0000313|EMBL:AFZ11953.1, ECO:0000313|Proteomes:UP000010472};</t>
  </si>
  <si>
    <t xml:space="preserve"> NCBI_TaxID=1173022 {ECO:0000313|EMBL:AFZ11575.1, ECO:0000313|Proteomes:UP000010472};</t>
  </si>
  <si>
    <t xml:space="preserve"> NCBI_TaxID=1173022 {ECO:0000313|EMBL:AFZ15096.1, ECO:0000313|Proteomes:UP000010472};</t>
  </si>
  <si>
    <t xml:space="preserve"> NCBI_TaxID=1173022 {ECO:0000313|EMBL:AFZ14762.1, ECO:0000313|Proteomes:UP000010472};</t>
  </si>
  <si>
    <t xml:space="preserve"> Plasmid pCRI9333.05 {ECO:0000313|EMBL:AFZ15677.1, ECO:0000313|Proteomes:UP000010472}.</t>
  </si>
  <si>
    <t xml:space="preserve"> NCBI_TaxID=1173022 {ECO:0000313|EMBL:AFZ15677.1, ECO:0000313|Proteomes:UP000010472};</t>
  </si>
  <si>
    <t xml:space="preserve"> Microcoleus sp. PCC 7113.</t>
  </si>
  <si>
    <t xml:space="preserve"> NCBI_TaxID=1173027 {ECO:0000313|EMBL:AFZ20008.1, ECO:0000313|Proteomes:UP000010471};</t>
  </si>
  <si>
    <t>Microcoleus.</t>
  </si>
  <si>
    <t xml:space="preserve"> NCBI_TaxID=1173027 {ECO:0000313|EMBL:AFZ21153.1, ECO:0000313|Proteomes:UP000010471};</t>
  </si>
  <si>
    <t xml:space="preserve"> Cylindrospermum stagnale PCC 7417.</t>
  </si>
  <si>
    <t xml:space="preserve"> NCBI_TaxID=56107 {ECO:0000313|EMBL:AFZ22625.1, ECO:0000313|Proteomes:UP000010475};</t>
  </si>
  <si>
    <t xml:space="preserve"> Cylindrospermum.</t>
  </si>
  <si>
    <t xml:space="preserve"> NCBI_TaxID=56107 {ECO:0000313|EMBL:AFZ24417.1, ECO:0000313|Proteomes:UP000010475};</t>
  </si>
  <si>
    <t xml:space="preserve"> Gloeocapsa sp. PCC 7428.</t>
  </si>
  <si>
    <t xml:space="preserve"> NCBI_TaxID=1173026 {ECO:0000313|EMBL:AFZ29053.1, ECO:0000313|Proteomes:UP000010476};</t>
  </si>
  <si>
    <t>Gloeocapsa.</t>
  </si>
  <si>
    <t xml:space="preserve"> NCBI_TaxID=1173026 {ECO:0000313|EMBL:AFZ30868.1, ECO:0000313|Proteomes:UP000010476};</t>
  </si>
  <si>
    <t xml:space="preserve"> Stanieria cyanosphaera (strain ATCC 29371 / PCC 7437).</t>
  </si>
  <si>
    <t xml:space="preserve"> NCBI_TaxID=111780 {ECO:0000313|EMBL:AFZ36061.1, ECO:0000313|Proteomes:UP000010473};</t>
  </si>
  <si>
    <t xml:space="preserve"> Stanieria.</t>
  </si>
  <si>
    <t xml:space="preserve"> NCBI_TaxID=111780 {ECO:0000313|EMBL:AFZ37846.1, ECO:0000313|Proteomes:UP000010473};</t>
  </si>
  <si>
    <t xml:space="preserve"> Halothece sp. (strain PCC 7418) (Synechococcus sp. (strain PCC 7418)).</t>
  </si>
  <si>
    <t xml:space="preserve"> NCBI_TaxID=65093 {ECO:0000313|EMBL:AFZ45486.1, ECO:0000313|Proteomes:UP000010481};</t>
  </si>
  <si>
    <t>Halothece cluster</t>
  </si>
  <si>
    <t xml:space="preserve"> Halothece.</t>
  </si>
  <si>
    <t xml:space="preserve"> Cyanobacterium stanieri (strain ATCC 29140 / PCC 7202).</t>
  </si>
  <si>
    <t xml:space="preserve"> NCBI_TaxID=292563 {ECO:0000313|EMBL:AFZ47433.1, ECO:0000313|Proteomes:UP000010483};</t>
  </si>
  <si>
    <t>Cyanobacterium.</t>
  </si>
  <si>
    <t xml:space="preserve"> NCBI_TaxID=292563 {ECO:0000313|EMBL:AFZ48803.1, ECO:0000313|Proteomes:UP000010483};</t>
  </si>
  <si>
    <t xml:space="preserve"> Cyanobacterium aponinum (strain PCC 10605).</t>
  </si>
  <si>
    <t xml:space="preserve"> NCBI_TaxID=755178 {ECO:0000313|EMBL:AFZ52182.1, ECO:0000313|Proteomes:UP000010480};</t>
  </si>
  <si>
    <t xml:space="preserve"> NCBI_TaxID=755178 {ECO:0000313|EMBL:AFZ53071.1, ECO:0000313|Proteomes:UP000010480};</t>
  </si>
  <si>
    <t xml:space="preserve"> Anabaena cylindrica (strain ATCC 27899 / PCC 7122).</t>
  </si>
  <si>
    <t xml:space="preserve"> NCBI_TaxID=272123 {ECO:0000313|EMBL:AFZ58768.1, ECO:0000313|Proteomes:UP000010474};</t>
  </si>
  <si>
    <t xml:space="preserve"> NCBI_TaxID=272123 {ECO:0000313|EMBL:AFZ60888.1, ECO:0000313|Proteomes:UP000010474};</t>
  </si>
  <si>
    <t xml:space="preserve"> Deinococcus peraridilitoris (strain DSM 19664 / LMG 22246 / CIP 109416 / KR-200).</t>
  </si>
  <si>
    <t xml:space="preserve"> NCBI_TaxID=937777 {ECO:0000313|EMBL:AFZ67435.1, ECO:0000313|Proteomes:UP000010467};</t>
  </si>
  <si>
    <t xml:space="preserve"> Plasmid pDEIPE01 {ECO:0000313|EMBL:AFZ69601.1, ECO:0000313|Proteomes:UP000010467}.</t>
  </si>
  <si>
    <t xml:space="preserve"> NCBI_TaxID=937777 {ECO:0000313|EMBL:AFZ69601.1, ECO:0000313|Proteomes:UP000010467};</t>
  </si>
  <si>
    <t xml:space="preserve"> Caldisphaera lagunensis (strain DSM 15908 / JCM 11604 / IC-154).</t>
  </si>
  <si>
    <t xml:space="preserve"> NCBI_TaxID=1056495 {ECO:0000313|EMBL:AFZ69810.1, ECO:0000313|Proteomes:UP000010469};</t>
  </si>
  <si>
    <t xml:space="preserve"> Caldisphaeraceae</t>
  </si>
  <si>
    <t>Caldisphaera.</t>
  </si>
  <si>
    <t xml:space="preserve"> NCBI_TaxID=1056495 {ECO:0000313|EMBL:AFZ71063.1, ECO:0000313|Proteomes:UP000010469};</t>
  </si>
  <si>
    <t xml:space="preserve"> Natronobacterium gregoryi (strain ATCC 43098 / CCM 3738 / NCIMB 2189 / SP2).</t>
  </si>
  <si>
    <t xml:space="preserve"> NCBI_TaxID=797304 {ECO:0000313|EMBL:AFZ73102.1, ECO:0000313|Proteomes:UP000010468};</t>
  </si>
  <si>
    <t>Natronobacterium.</t>
  </si>
  <si>
    <t xml:space="preserve"> NCBI_TaxID=797304 {ECO:0000313|EMBL:AFZ73687.1, ECO:0000313|Proteomes:UP000010468};</t>
  </si>
  <si>
    <t xml:space="preserve"> Singulisphaera acidiphila (strain ATCC BAA-1392 / DSM 18658 / VKM B-2454 / MOB10).</t>
  </si>
  <si>
    <t xml:space="preserve"> NCBI_TaxID=886293 {ECO:0000313|EMBL:AGA25717.1, ECO:0000313|Proteomes:UP000010798};</t>
  </si>
  <si>
    <t xml:space="preserve"> Singulisphaera.</t>
  </si>
  <si>
    <t xml:space="preserve"> Thioalkalivibrio nitratireducens (strain DSM 14787 / UNIQEM 213 / ALEN2).</t>
  </si>
  <si>
    <t xml:space="preserve"> NCBI_TaxID=1255043 {ECO:0000313|EMBL:AGA32378.1, ECO:0000313|Proteomes:UP000010809};</t>
  </si>
  <si>
    <t xml:space="preserve"> NCBI_TaxID=1255043 {ECO:0000313|EMBL:AGA32316.1, ECO:0000313|Proteomes:UP000010809};</t>
  </si>
  <si>
    <t xml:space="preserve"> NCBI_TaxID=1255043 {ECO:0000313|EMBL:AGA33840.1, ECO:0000313|Proteomes:UP000010809};</t>
  </si>
  <si>
    <t xml:space="preserve"> Thermobacillus composti (strain DSM 18247 / JCM 13945 / KWC4).</t>
  </si>
  <si>
    <t xml:space="preserve"> NCBI_TaxID=717605 {ECO:0000313|EMBL:AGA58164.1, ECO:0000313|Proteomes:UP000010795};</t>
  </si>
  <si>
    <t>Thermobacillus.</t>
  </si>
  <si>
    <t xml:space="preserve"> Liberibacter crescens (strain BT-1).</t>
  </si>
  <si>
    <t xml:space="preserve"> NCBI_TaxID=1215343 {ECO:0000313|EMBL:AGA64265.1, ECO:0000313|Proteomes:UP000010799};</t>
  </si>
  <si>
    <t xml:space="preserve"> Desulfitobacterium dichloroeliminans (strain LMG P-21439 / DCA1).</t>
  </si>
  <si>
    <t xml:space="preserve"> NCBI_TaxID=871963 {ECO:0000313|EMBL:AGA69241.1, ECO:0000313|Proteomes:UP000010797};</t>
  </si>
  <si>
    <t>Desulfitobacterium.</t>
  </si>
  <si>
    <t xml:space="preserve"> NCBI_TaxID=871963 {ECO:0000313|EMBL:AGA69361.1, ECO:0000313|Proteomes:UP000010797};</t>
  </si>
  <si>
    <t xml:space="preserve"> NCBI_TaxID=871963 {ECO:0000313|EMBL:AGA69975.1, ECO:0000313|Proteomes:UP000010797};</t>
  </si>
  <si>
    <t xml:space="preserve"> NCBI_TaxID=871963 {ECO:0000313|EMBL:AGA69866.1, ECO:0000313|Proteomes:UP000010797};</t>
  </si>
  <si>
    <t xml:space="preserve"> Echinicola vietnamensis (strain DSM 17526 / LMG 23754 / KMM 6221).</t>
  </si>
  <si>
    <t xml:space="preserve"> NCBI_TaxID=926556 {ECO:0000313|EMBL:AGA76646.1, ECO:0000313|Proteomes:UP000010796};</t>
  </si>
  <si>
    <t>Echinicola.</t>
  </si>
  <si>
    <t xml:space="preserve"> NCBI_TaxID=926556 {ECO:0000313|EMBL:AGA79397.1, ECO:0000313|Proteomes:UP000010796};</t>
  </si>
  <si>
    <t xml:space="preserve"> Methanoregula formicica (strain DSM 22288 / NBRC 105244 / SMSP).</t>
  </si>
  <si>
    <t xml:space="preserve"> NCBI_TaxID=593750 {ECO:0000313|EMBL:AGB02847.1, ECO:0000313|Proteomes:UP000010824};</t>
  </si>
  <si>
    <t xml:space="preserve"> NCBI_TaxID=593750 {ECO:0000313|EMBL:AGB01568.1, ECO:0000313|Proteomes:UP000010824};</t>
  </si>
  <si>
    <t xml:space="preserve"> NCBI_TaxID=593750 {ECO:0000313|EMBL:AGB02008.1, ECO:0000313|Proteomes:UP000010824};</t>
  </si>
  <si>
    <t xml:space="preserve"> Halovivax ruber (strain DSM 18193 / JCM 13892 / XH-70).</t>
  </si>
  <si>
    <t xml:space="preserve"> NCBI_TaxID=797302 {ECO:0000313|EMBL:AGB15186.1, ECO:0000313|Proteomes:UP000010846};</t>
  </si>
  <si>
    <t>Halovivax.</t>
  </si>
  <si>
    <t xml:space="preserve"> NCBI_TaxID=797302 {ECO:0000313|EMBL:AGB16338.1, ECO:0000313|Proteomes:UP000010846};</t>
  </si>
  <si>
    <t xml:space="preserve"> NCBI_TaxID=797302 {ECO:0000313|EMBL:AGB16506.1, ECO:0000313|Proteomes:UP000010846};</t>
  </si>
  <si>
    <t>L0IW91_9MYCO</t>
  </si>
  <si>
    <t xml:space="preserve"> Mycobacterium sp. JS623.</t>
  </si>
  <si>
    <t xml:space="preserve"> NCBI_TaxID=212767 {ECO:0000313|EMBL:AGB22853.1, ECO:0000313|Proteomes:UP000010844};</t>
  </si>
  <si>
    <t xml:space="preserve"> Natrinema pellirubrum (strain DSM 15624 / JCM 10476 / NCIMB 786).</t>
  </si>
  <si>
    <t xml:space="preserve"> NCBI_TaxID=797303 {ECO:0000313|EMBL:AGB30449.1, ECO:0000313|Proteomes:UP000010843};</t>
  </si>
  <si>
    <t xml:space="preserve"> NCBI_TaxID=797303 {ECO:0000313|EMBL:AGB31526.1, ECO:0000313|Proteomes:UP000010843};</t>
  </si>
  <si>
    <t xml:space="preserve"> NCBI_TaxID=797303 {ECO:0000313|EMBL:AGB31816.1, ECO:0000313|Proteomes:UP000010843};</t>
  </si>
  <si>
    <t xml:space="preserve"> Natronococcus occultus SP4.</t>
  </si>
  <si>
    <t xml:space="preserve"> NCBI_TaxID=694430 {ECO:0000313|EMBL:AGB38093.1, ECO:0000313|Proteomes:UP000010878};</t>
  </si>
  <si>
    <t>Natronococcus.</t>
  </si>
  <si>
    <t xml:space="preserve"> NCBI_TaxID=694430 {ECO:0000313|EMBL:AGB38573.1, ECO:0000313|Proteomes:UP000010878};</t>
  </si>
  <si>
    <t xml:space="preserve"> Halobacteroides halobius (strain ATCC 35273 / DSM 5150 / MD-1).</t>
  </si>
  <si>
    <t xml:space="preserve"> NCBI_TaxID=748449 {ECO:0000313|EMBL:AGB40109.1, ECO:0000313|Proteomes:UP000010880};</t>
  </si>
  <si>
    <t>Halobacteroides.</t>
  </si>
  <si>
    <t xml:space="preserve"> NCBI_TaxID=748449 {ECO:0000313|EMBL:AGB40698.1, ECO:0000313|Proteomes:UP000010880};</t>
  </si>
  <si>
    <t xml:space="preserve"> Methanomethylovorans hollandica (strain DSM 15978 / NBRC 107637 / DMS1).</t>
  </si>
  <si>
    <t xml:space="preserve"> NCBI_TaxID=867904 {ECO:0000313|EMBL:AGB49052.1, ECO:0000313|Proteomes:UP000010866};</t>
  </si>
  <si>
    <t xml:space="preserve"> Methanomethylovorans.</t>
  </si>
  <si>
    <t xml:space="preserve"> NCBI_TaxID=867904 {ECO:0000313|EMBL:AGB49231.1, ECO:0000313|Proteomes:UP000010866};</t>
  </si>
  <si>
    <t xml:space="preserve"> NCBI_TaxID=867904 {ECO:0000313|EMBL:AGB49826.1, ECO:0000313|Proteomes:UP000010866};</t>
  </si>
  <si>
    <t xml:space="preserve"> Pneumocystis jiroveci (strain SE8) (Pneumocystis pneumonia agent).</t>
  </si>
  <si>
    <t xml:space="preserve"> NCBI_TaxID=1209962 {ECO:0000313|Proteomes:UP000010422};</t>
  </si>
  <si>
    <t>Pneumocystidomycetes</t>
  </si>
  <si>
    <t xml:space="preserve"> Pneumocystidaceae</t>
  </si>
  <si>
    <t xml:space="preserve"> Pneumocystis.</t>
  </si>
  <si>
    <t xml:space="preserve"> Mycoplasma cynos (strain C142).</t>
  </si>
  <si>
    <t xml:space="preserve"> NCBI_TaxID=1246955 {ECO:0000313|EMBL:CCP24183.1, ECO:0000313|Proteomes:UP000010466};</t>
  </si>
  <si>
    <t xml:space="preserve"> Colletotrichum gloeosporioides (strain Nara gc5) (Anthracnose fungus) (Glomerella cingulata).</t>
  </si>
  <si>
    <t xml:space="preserve"> NCBI_TaxID=1213859 {ECO:0000313|EMBL:ELA32471.1, ECO:0000313|Proteomes:UP000011096};</t>
  </si>
  <si>
    <t xml:space="preserve"> NCBI_TaxID=1213859 {ECO:0000313|EMBL:ELA37111.1, ECO:0000313|Proteomes:UP000011096};</t>
  </si>
  <si>
    <t xml:space="preserve"> Vittaforma corneae (strain ATCC 50505) (Microsporidian parasite) (Nosema corneum).</t>
  </si>
  <si>
    <t xml:space="preserve"> NCBI_TaxID=993615 {ECO:0000313|EMBL:ELA42727.1, ECO:0000313|Proteomes:UP000011082};</t>
  </si>
  <si>
    <t xml:space="preserve"> Vittaforma.</t>
  </si>
  <si>
    <t xml:space="preserve"> NCBI_TaxID=993615 {ECO:0000313|EMBL:ELA42832.1, ECO:0000313|Proteomes:UP000011082};</t>
  </si>
  <si>
    <t xml:space="preserve"> Vavraia culicis (isolate floridensis) (Microsporidian parasite).</t>
  </si>
  <si>
    <t xml:space="preserve"> NCBI_TaxID=948595 {ECO:0000313|EMBL:ELA47428.1, ECO:0000313|Proteomes:UP000011081};</t>
  </si>
  <si>
    <t xml:space="preserve"> Pleistophoridae</t>
  </si>
  <si>
    <t xml:space="preserve"> Vavraia.</t>
  </si>
  <si>
    <t xml:space="preserve"> NCBI_TaxID=948595 {ECO:0000313|EMBL:ELA48182.1, ECO:0000313|Proteomes:UP000011081};</t>
  </si>
  <si>
    <t xml:space="preserve"> Pteropus alecto (Black flying fox).</t>
  </si>
  <si>
    <t xml:space="preserve"> NCBI_TaxID=9402 {ECO:0000313|EMBL:ELK01144.1, ECO:0000313|Proteomes:UP000010552};</t>
  </si>
  <si>
    <t xml:space="preserve"> Megachiroptera</t>
  </si>
  <si>
    <t>Pteropodidae</t>
  </si>
  <si>
    <t xml:space="preserve"> Pteropodinae</t>
  </si>
  <si>
    <t xml:space="preserve"> Pteropus.</t>
  </si>
  <si>
    <t xml:space="preserve"> NCBI_TaxID=9402 {ECO:0000313|EMBL:ELK13965.1, ECO:0000313|Proteomes:UP000010552};</t>
  </si>
  <si>
    <t xml:space="preserve"> NCBI_TaxID=9402 {ECO:0000313|EMBL:ELK19568.1, ECO:0000313|Proteomes:UP000010552};</t>
  </si>
  <si>
    <t xml:space="preserve"> Myotis davidii (David's myotis).</t>
  </si>
  <si>
    <t xml:space="preserve"> NCBI_TaxID=225400 {ECO:0000313|EMBL:ELK23618.1, ECO:0000313|Proteomes:UP000010556};</t>
  </si>
  <si>
    <t xml:space="preserve"> NCBI_TaxID=225400 {ECO:0000313|EMBL:ELK29151.1, ECO:0000313|Proteomes:UP000010556};</t>
  </si>
  <si>
    <t xml:space="preserve"> NCBI_TaxID=225400 {ECO:0000313|EMBL:ELK36959.1, ECO:0000313|Proteomes:UP000010556};</t>
  </si>
  <si>
    <t xml:space="preserve"> Trachipleistophora hominis (Microsporidian parasite).</t>
  </si>
  <si>
    <t xml:space="preserve"> NCBI_TaxID=72359 {ECO:0000313|EMBL:ELQ74848.1, ECO:0000313|Proteomes:UP000011185};</t>
  </si>
  <si>
    <t xml:space="preserve"> Trachipleistophora.</t>
  </si>
  <si>
    <t xml:space="preserve"> NCBI_TaxID=72359 {ECO:0000313|EMBL:ELQ75870.1, ECO:0000313|Proteomes:UP000011185};</t>
  </si>
  <si>
    <t xml:space="preserve"> Clostridium stercorarium subsp. stercorarium (strain ATCC 35414 / DSM 8532 / NCIMB 11754).</t>
  </si>
  <si>
    <t xml:space="preserve"> NCBI_TaxID=1121335 {ECO:0000313|EMBL:AGC68606.1, ECO:0000313|Proteomes:UP000011220};</t>
  </si>
  <si>
    <t xml:space="preserve"> Pseudogymnoascus destructans (strain ATCC MYA-4855 / 20631-21) (Bat white-nose syndrome fungus) (Geomyces destructans).</t>
  </si>
  <si>
    <t xml:space="preserve"> NCBI_TaxID=658429 {ECO:0000313|EMBL:ELR02239.1, ECO:0000313|Proteomes:UP000011064};</t>
  </si>
  <si>
    <t>Leotiomycetes incertae sedis</t>
  </si>
  <si>
    <t xml:space="preserve"> Pseudeurotiaceae</t>
  </si>
  <si>
    <t xml:space="preserve"> Pseudogymnoascus.</t>
  </si>
  <si>
    <t xml:space="preserve"> NCBI_TaxID=658429 {ECO:0000313|EMBL:ELR08036.1, ECO:0000313|Proteomes:UP000011064};</t>
  </si>
  <si>
    <t xml:space="preserve"> Thanatephorus cucumeris (strain AG1-IA) (Rice sheath blight fungus) (Rhizoctonia solani).</t>
  </si>
  <si>
    <t xml:space="preserve"> NCBI_TaxID=983506 {ECO:0000313|EMBL:ELU45071.1, ECO:0000313|Proteomes:UP000011668};</t>
  </si>
  <si>
    <t xml:space="preserve"> Cantharellales</t>
  </si>
  <si>
    <t xml:space="preserve"> Ceratobasidiaceae</t>
  </si>
  <si>
    <t>mitosporic Ceratobasidiaceae</t>
  </si>
  <si>
    <t xml:space="preserve"> Rhizoctonia.</t>
  </si>
  <si>
    <t xml:space="preserve"> NCBI_TaxID=983506 {ECO:0000313|EMBL:ELU45512.1, ECO:0000313|Proteomes:UP000011668};</t>
  </si>
  <si>
    <t xml:space="preserve"> Tupaia chinensis (Chinese tree shrew).</t>
  </si>
  <si>
    <t xml:space="preserve"> NCBI_TaxID=246437 {ECO:0000313|EMBL:ELV12789.1, ECO:0000313|Proteomes:UP000011518};</t>
  </si>
  <si>
    <t xml:space="preserve"> Scandentia</t>
  </si>
  <si>
    <t xml:space="preserve"> Tupaiidae</t>
  </si>
  <si>
    <t xml:space="preserve"> Tupaia.</t>
  </si>
  <si>
    <t xml:space="preserve"> NCBI_TaxID=246437 {ECO:0000313|EMBL:ELW55806.1, ECO:0000313|Proteomes:UP000011518};</t>
  </si>
  <si>
    <t xml:space="preserve"> NCBI_TaxID=246437 {ECO:0000313|EMBL:ELW72051.1, ECO:0000313|Proteomes:UP000011518};</t>
  </si>
  <si>
    <t xml:space="preserve"> Musa acuminata subsp. malaccensis (Wild banana) (Musa malaccensis).</t>
  </si>
  <si>
    <t xml:space="preserve"> NCBI_TaxID=214687 {ECO:0000313|EnsemblPlants:GSMUA_Achr1P15280_001, ECO:0000313|Proteomes:UP000012960};</t>
  </si>
  <si>
    <t xml:space="preserve"> Zingiberales</t>
  </si>
  <si>
    <t xml:space="preserve"> Musaceae</t>
  </si>
  <si>
    <t>Musa.</t>
  </si>
  <si>
    <t xml:space="preserve"> NCBI_TaxID=214687 {ECO:0000313|EnsemblPlants:GSMUA_Achr3P07540_001, ECO:0000313|Proteomes:UP000012960};</t>
  </si>
  <si>
    <t xml:space="preserve"> NCBI_TaxID=214687 {ECO:0000313|EnsemblPlants:GSMUA_Achr9P29430_001, ECO:0000313|Proteomes:UP000012960};</t>
  </si>
  <si>
    <t xml:space="preserve"> Hordeum vulgare var. distichum (Domesticated barley).</t>
  </si>
  <si>
    <t xml:space="preserve"> NCBI_TaxID=112509 {ECO:0000313|EnsemblPlants:MLOC_62598.1, ECO:0000313|Proteomes:UP000011116};</t>
  </si>
  <si>
    <t xml:space="preserve"> Triticodae</t>
  </si>
  <si>
    <t xml:space="preserve"> Triticeae</t>
  </si>
  <si>
    <t xml:space="preserve"> Hordeinae</t>
  </si>
  <si>
    <t xml:space="preserve"> Hordeum.</t>
  </si>
  <si>
    <t xml:space="preserve"> NCBI_TaxID=112509 {ECO:0000313|EnsemblPlants:MLOC_71240.1, ECO:0000313|Proteomes:UP000011116};</t>
  </si>
  <si>
    <t xml:space="preserve"> NCBI_TaxID=112509 {ECO:0000313|EnsemblPlants:MLOC_71240.2, ECO:0000313|Proteomes:UP000011116};</t>
  </si>
  <si>
    <t xml:space="preserve"> NCBI_TaxID=112509 {ECO:0000313|EnsemblPlants:MLOC_71779.1, ECO:0000313|Proteomes:UP000011116};</t>
  </si>
  <si>
    <t xml:space="preserve"> NCBI_TaxID=112509 {ECO:0000313|EnsemblPlants:MLOC_71779.2, ECO:0000313|Proteomes:UP000011116};</t>
  </si>
  <si>
    <t xml:space="preserve"> NCBI_TaxID=112509 {ECO:0000313|EnsemblPlants:MLOC_71779.3, ECO:0000313|Proteomes:UP000011116};</t>
  </si>
  <si>
    <t xml:space="preserve"> NCBI_TaxID=112509 {ECO:0000313|EnsemblPlants:MLOC_71779.4, ECO:0000313|Proteomes:UP000011116};</t>
  </si>
  <si>
    <t xml:space="preserve"> Solanum tuberosum (Potato).</t>
  </si>
  <si>
    <t xml:space="preserve"> NCBI_TaxID=4113 {ECO:0000313|EnsemblPlants:PGSC0003DMT400001821, ECO:0000313|Proteomes:UP000011115};</t>
  </si>
  <si>
    <t xml:space="preserve"> Solanum.</t>
  </si>
  <si>
    <t xml:space="preserve"> NCBI_TaxID=4113 {ECO:0000313|EnsemblPlants:PGSC0003DMT400039419, ECO:0000313|Proteomes:UP000011115};</t>
  </si>
  <si>
    <t xml:space="preserve"> NCBI_TaxID=4113 {ECO:0000313|EnsemblPlants:PGSC0003DMT400075788, ECO:0000313|Proteomes:UP000011115};</t>
  </si>
  <si>
    <t xml:space="preserve"> NCBI_TaxID=4113 {ECO:0000313|EnsemblPlants:PGSC0003DMT400075789, ECO:0000313|Proteomes:UP000011115};</t>
  </si>
  <si>
    <t xml:space="preserve"> Thermodesulfobium narugense DSM 14796.</t>
  </si>
  <si>
    <t xml:space="preserve"> NCBI_TaxID=747365 {ECO:0000313|EMBL:AEE14240.1, ECO:0000313|Proteomes:UP000011765};</t>
  </si>
  <si>
    <t xml:space="preserve"> Thermodesulfobium.</t>
  </si>
  <si>
    <t xml:space="preserve"> Marinobacter sp. BSs20148.</t>
  </si>
  <si>
    <t xml:space="preserve"> NCBI_TaxID=490759 {ECO:0000313|EMBL:AFP29216.1, ECO:0000313|Proteomes:UP000011757};</t>
  </si>
  <si>
    <t xml:space="preserve"> NCBI_TaxID=490759 {ECO:0000313|EMBL:AFP31429.1, ECO:0000313|Proteomes:UP000011757};</t>
  </si>
  <si>
    <t xml:space="preserve"> Clostridium saccharoperbutylacetonicum N1-4(HMT).</t>
  </si>
  <si>
    <t xml:space="preserve"> NCBI_TaxID=931276 {ECO:0000313|EMBL:AGF55021.1, ECO:0000313|Proteomes:UP000011728};</t>
  </si>
  <si>
    <t xml:space="preserve"> NCBI_TaxID=931276 {ECO:0000313|EMBL:AGF55381.1, ECO:0000313|Proteomes:UP000011728};</t>
  </si>
  <si>
    <t xml:space="preserve"> NCBI_TaxID=931276 {ECO:0000313|EMBL:AGF55432.1, ECO:0000313|Proteomes:UP000011728};</t>
  </si>
  <si>
    <t xml:space="preserve"> Desulfocapsa sulfexigens (strain DSM 10523 / SB164P1).</t>
  </si>
  <si>
    <t xml:space="preserve"> NCBI_TaxID=1167006 {ECO:0000313|EMBL:AGF79914.1, ECO:0000313|Proteomes:UP000011721};</t>
  </si>
  <si>
    <t xml:space="preserve"> Desulfocapsa.</t>
  </si>
  <si>
    <t xml:space="preserve"> Bartonella australis (strain Aust/NH1).</t>
  </si>
  <si>
    <t xml:space="preserve"> NCBI_TaxID=1094489 {ECO:0000313|EMBL:AGF74557.1, ECO:0000313|Proteomes:UP000011729};</t>
  </si>
  <si>
    <t xml:space="preserve"> Corynebacterium halotolerans YIM 70093 = DSM 44683.</t>
  </si>
  <si>
    <t xml:space="preserve"> NCBI_TaxID=1121362 {ECO:0000313|EMBL:AGF72710.1, ECO:0000313|Proteomes:UP000011723};</t>
  </si>
  <si>
    <t xml:space="preserve"> NCBI_TaxID=1167006 {ECO:0000313|EMBL:AGF77165.1, ECO:0000313|Proteomes:UP000011721};</t>
  </si>
  <si>
    <t xml:space="preserve"> Claviceps purpurea (strain 20.1) (Ergot fungus) (Sphacelia segetum).</t>
  </si>
  <si>
    <t xml:space="preserve"> NCBI_TaxID=1111077 {ECO:0000313|EMBL:CCE28946.1, ECO:0000313|Proteomes:UP000016801};</t>
  </si>
  <si>
    <t>Claviceps.</t>
  </si>
  <si>
    <t xml:space="preserve"> NCBI_TaxID=1111077 {ECO:0000313|EMBL:CCE29763.1, ECO:0000313|Proteomes:UP000016801};</t>
  </si>
  <si>
    <t xml:space="preserve"> Desulfovibrio piezophilus (strain DSM 21447 / JCM 15486 / C1TLV30).</t>
  </si>
  <si>
    <t xml:space="preserve"> NCBI_TaxID=1322246 {ECO:0000313|EMBL:CCH47256.1, ECO:0000313|Proteomes:UP000011724};</t>
  </si>
  <si>
    <t xml:space="preserve"> NCBI_TaxID=1322246 {ECO:0000313|EMBL:CCH47590.1, ECO:0000313|Proteomes:UP000011724};</t>
  </si>
  <si>
    <t xml:space="preserve"> Natronomonas moolapensis (strain DSM 18674 / JCM 14361 / 8.8.11).</t>
  </si>
  <si>
    <t xml:space="preserve"> NCBI_TaxID=268739 {ECO:0000313|EMBL:CCQ37872.1, ECO:0000313|Proteomes:UP000011867};</t>
  </si>
  <si>
    <t xml:space="preserve"> Natronomonas.</t>
  </si>
  <si>
    <t xml:space="preserve"> NCBI_TaxID=268739 {ECO:0000313|EMBL:CCQ37702.1, ECO:0000313|Proteomes:UP000011867};</t>
  </si>
  <si>
    <t xml:space="preserve"> Baudoinia compniacensis (strain UAMH 10762) (Angels' share fungus).</t>
  </si>
  <si>
    <t xml:space="preserve"> NCBI_TaxID=717646 {ECO:0000313|EMBL:EMC92221.1, ECO:0000313|Proteomes:UP000011761};</t>
  </si>
  <si>
    <t xml:space="preserve"> Teratosphaeriaceae</t>
  </si>
  <si>
    <t>Baudoinia.</t>
  </si>
  <si>
    <t xml:space="preserve"> NCBI_TaxID=717646 {ECO:0000313|EMBL:EMC95701.1, ECO:0000313|Proteomes:UP000011761};</t>
  </si>
  <si>
    <t xml:space="preserve"> Ceriporiopsis subvermispora (strain B) (White-rot fungus) (Gelatoporia subvermispora).</t>
  </si>
  <si>
    <t xml:space="preserve"> NCBI_TaxID=914234 {ECO:0000313|EMBL:EMD37794.1, ECO:0000313|Proteomes:UP000016930};</t>
  </si>
  <si>
    <t xml:space="preserve"> Gelatoporia.</t>
  </si>
  <si>
    <t xml:space="preserve"> Cochliobolus sativus (strain ND90Pr / ATCC 201652) (Common root rot and spot blotch fungus) (Bipolaris sorokiniana).</t>
  </si>
  <si>
    <t xml:space="preserve"> NCBI_TaxID=665912 {ECO:0000313|EMBL:EMD66124.1, ECO:0000313|Proteomes:UP000016934};</t>
  </si>
  <si>
    <t xml:space="preserve"> Bipolaris.</t>
  </si>
  <si>
    <t xml:space="preserve"> NCBI_TaxID=665912 {ECO:0000313|EMBL:EMD66683.1, ECO:0000313|Proteomes:UP000016934};</t>
  </si>
  <si>
    <t xml:space="preserve"> Cochliobolus heterostrophus (strain C5 / ATCC 48332 / race O) (Southern corn leaf blight fungus) (Bipolaris maydis).</t>
  </si>
  <si>
    <t xml:space="preserve"> NCBI_TaxID=701091 {ECO:0000313|EMBL:EMD94869.1, ECO:0000313|Proteomes:UP000016936};</t>
  </si>
  <si>
    <t xml:space="preserve"> NCBI_TaxID=701091 {ECO:0000313|EMBL:EMD97277.1, ECO:0000313|Proteomes:UP000016936};</t>
  </si>
  <si>
    <t xml:space="preserve"> Galdieria sulphuraria (Red alga).</t>
  </si>
  <si>
    <t xml:space="preserve"> NCBI_TaxID=130081 {ECO:0000313|EMBL:EME27015.1, ECO:0000313|Proteomes:UP000030680};</t>
  </si>
  <si>
    <t xml:space="preserve"> Rhodophyta</t>
  </si>
  <si>
    <t xml:space="preserve"> Bangiophyceae</t>
  </si>
  <si>
    <t xml:space="preserve"> Cyanidiales</t>
  </si>
  <si>
    <t xml:space="preserve"> Cyanidiaceae</t>
  </si>
  <si>
    <t>Galdieria.</t>
  </si>
  <si>
    <t xml:space="preserve"> NCBI_TaxID=130081 {ECO:0000313|EMBL:EME29547.1, ECO:0000313|Proteomes:UP000030680};</t>
  </si>
  <si>
    <t xml:space="preserve"> Pseudocercospora fijiensis (strain CIRAD86) (Black leaf streak disease fungus) (Mycosphaerella fijiensis).</t>
  </si>
  <si>
    <t xml:space="preserve"> NCBI_TaxID=383855 {ECO:0000313|EMBL:EME81259.1, ECO:0000313|Proteomes:UP000016932};</t>
  </si>
  <si>
    <t>Pseudocercospora.</t>
  </si>
  <si>
    <t xml:space="preserve"> NCBI_TaxID=383855 {ECO:0000313|EMBL:EME85499.1, ECO:0000313|Proteomes:UP000016932};</t>
  </si>
  <si>
    <t xml:space="preserve"> Sphaerulina musiva (strain SO2202) (Poplar stem canker fungus) (Septoria musiva).</t>
  </si>
  <si>
    <t xml:space="preserve"> NCBI_TaxID=692275 {ECO:0000313|EMBL:EMF12640.1, ECO:0000313|Proteomes:UP000016931};</t>
  </si>
  <si>
    <t>Sphaerulina.</t>
  </si>
  <si>
    <t xml:space="preserve"> NCBI_TaxID=692275 {ECO:0000313|EMBL:EMF15140.1, ECO:0000313|Proteomes:UP000016931};</t>
  </si>
  <si>
    <t xml:space="preserve"> Candida maltosa (strain Xu316) (Yeast).</t>
  </si>
  <si>
    <t xml:space="preserve"> NCBI_TaxID=1245528 {ECO:0000313|EMBL:EMG50711.1, ECO:0000313|Proteomes:UP000011777};</t>
  </si>
  <si>
    <t xml:space="preserve"> Felis catus (Cat) (Felis silvestris catus).</t>
  </si>
  <si>
    <t xml:space="preserve"> NCBI_TaxID=9685 {ECO:0000313|Ensembl:ENSFCAP00000007271, ECO:0000313|Proteomes:UP000011712};</t>
  </si>
  <si>
    <t xml:space="preserve"> Feliformia</t>
  </si>
  <si>
    <t xml:space="preserve"> Felidae</t>
  </si>
  <si>
    <t>Felinae</t>
  </si>
  <si>
    <t xml:space="preserve"> Felis.</t>
  </si>
  <si>
    <t xml:space="preserve"> NCBI_TaxID=9685 {ECO:0000313|Ensembl:ENSFCAP00000007302, ECO:0000313|Proteomes:UP000011712};</t>
  </si>
  <si>
    <t xml:space="preserve"> Mustela putorius furo (European domestic ferret) (Mustela furo).</t>
  </si>
  <si>
    <t xml:space="preserve"> NCBI_TaxID=9669 {ECO:0000313|Ensembl:ENSMPUP00000007562, ECO:0000313|Proteomes:UP000000715};</t>
  </si>
  <si>
    <t xml:space="preserve"> Mustelidae</t>
  </si>
  <si>
    <t>Mustelinae</t>
  </si>
  <si>
    <t xml:space="preserve"> Mustela.</t>
  </si>
  <si>
    <t xml:space="preserve"> NCBI_TaxID=9669 {ECO:0000313|Ensembl:ENSMPUP00000013115, ECO:0000313|Proteomes:UP000000715};</t>
  </si>
  <si>
    <t xml:space="preserve"> NCBI_TaxID=9669 {ECO:0000313|Ensembl:ENSMPUP00000014203, ECO:0000313|Proteomes:UP000000715};</t>
  </si>
  <si>
    <t xml:space="preserve"> Xiphophorus maculatus (Southern platyfish) (Platypoecilus maculatus).</t>
  </si>
  <si>
    <t xml:space="preserve"> NCBI_TaxID=8083 {ECO:0000313|Ensembl:ENSXMAP00000006126, ECO:0000313|Proteomes:UP000002852};</t>
  </si>
  <si>
    <t xml:space="preserve"> Xiphophorus.</t>
  </si>
  <si>
    <t xml:space="preserve"> NCBI_TaxID=8083 {ECO:0000313|Ensembl:ENSXMAP00000009824, ECO:0000313|Proteomes:UP000002852};</t>
  </si>
  <si>
    <t xml:space="preserve"> NCBI_TaxID=8083 {ECO:0000313|Ensembl:ENSXMAP00000012485, ECO:0000313|Proteomes:UP000002852};</t>
  </si>
  <si>
    <t xml:space="preserve"> NCBI_TaxID=8083 {ECO:0000313|Ensembl:ENSXMAP00000017128, ECO:0000313|Proteomes:UP000002852};</t>
  </si>
  <si>
    <t xml:space="preserve"> Hyaloperonospora arabidopsidis (strain Emoy2) (Downy mildew agent) (Peronospora arabidopsidis).</t>
  </si>
  <si>
    <t xml:space="preserve"> NCBI_TaxID=559515 {ECO:0000313|EnsemblProtists:HpaP805015, ECO:0000313|Proteomes:UP000011713};</t>
  </si>
  <si>
    <t xml:space="preserve"> Peronosporaceae</t>
  </si>
  <si>
    <t>Hyaloperonospora.</t>
  </si>
  <si>
    <t xml:space="preserve"> NCBI_TaxID=559515 {ECO:0000313|EnsemblProtists:HpaP805016, ECO:0000313|Proteomes:UP000011713};</t>
  </si>
  <si>
    <t xml:space="preserve"> NCBI_TaxID=559515 {ECO:0000313|EnsemblProtists:HpaP812830, ECO:0000313|Proteomes:UP000011713};</t>
  </si>
  <si>
    <t xml:space="preserve"> Brassica rapa subsp. pekinensis (Chinese cabbage) (Brassica pekinensis).</t>
  </si>
  <si>
    <t xml:space="preserve"> NCBI_TaxID=51351 {ECO:0000313|EnsemblPlants:Bra009712.1-P, ECO:0000313|Proteomes:UP000011750};</t>
  </si>
  <si>
    <t xml:space="preserve"> NCBI_TaxID=51351 {ECO:0000313|EnsemblPlants:Bra026637.1-P, ECO:0000313|Proteomes:UP000011750};</t>
  </si>
  <si>
    <t xml:space="preserve"> NCBI_TaxID=51351 {ECO:0000313|EnsemblPlants:Bra031460.1-P, ECO:0000313|Proteomes:UP000011750};</t>
  </si>
  <si>
    <t xml:space="preserve"> NCBI_TaxID=51351 {ECO:0000313|EnsemblPlants:Bra038629.1-P, ECO:0000313|Proteomes:UP000011750};</t>
  </si>
  <si>
    <t xml:space="preserve"> Rhodanobacter denitrificans.</t>
  </si>
  <si>
    <t xml:space="preserve"> NCBI_TaxID=666685 {ECO:0000313|EMBL:AGG89875.1, ECO:0000313|Proteomes:UP000011859};</t>
  </si>
  <si>
    <t xml:space="preserve"> Rhodanobacter.</t>
  </si>
  <si>
    <t xml:space="preserve"> NCBI_TaxID=666685 {ECO:0000313|EMBL:AGG89947.1, ECO:0000313|Proteomes:UP000011859};</t>
  </si>
  <si>
    <t xml:space="preserve"> Bifidobacterium thermophilum RBL67.</t>
  </si>
  <si>
    <t xml:space="preserve"> NCBI_TaxID=1254439 {ECO:0000313|EMBL:AGH40737.1, ECO:0000313|Proteomes:UP000011835};</t>
  </si>
  <si>
    <t xml:space="preserve"> Sphingomonas sp. MM-1.</t>
  </si>
  <si>
    <t xml:space="preserve"> NCBI_TaxID=745310 {ECO:0000313|EMBL:AGH47778.1, ECO:0000313|Proteomes:UP000011816};</t>
  </si>
  <si>
    <t xml:space="preserve"> Thermoplasmatales archaeon BRNA1.</t>
  </si>
  <si>
    <t xml:space="preserve"> NCBI_TaxID=1054217 {ECO:0000313|EMBL:AGI47203.1, ECO:0000313|Proteomes:UP000012076};</t>
  </si>
  <si>
    <t xml:space="preserve"> Thermoplasmatales.</t>
  </si>
  <si>
    <t xml:space="preserve"> NCBI_TaxID=1054217 {ECO:0000313|EMBL:AGI47963.1, ECO:0000313|Proteomes:UP000012076};</t>
  </si>
  <si>
    <t xml:space="preserve"> Ilumatobacter coccineus YM16-304.</t>
  </si>
  <si>
    <t xml:space="preserve"> NCBI_TaxID=1313172 {ECO:0000313|EMBL:BAN01954.1, ECO:0000313|Proteomes:UP000011863};</t>
  </si>
  <si>
    <t xml:space="preserve"> Ilumatobacter.</t>
  </si>
  <si>
    <t xml:space="preserve"> NCBI_TaxID=1313172 {ECO:0000313|EMBL:BAN03527.1, ECO:0000313|Proteomes:UP000011863};</t>
  </si>
  <si>
    <t xml:space="preserve"> Thalassolituus oleivorans MIL-1.</t>
  </si>
  <si>
    <t xml:space="preserve"> NCBI_TaxID=1298593 {ECO:0000313|EMBL:CCU72936.1, ECO:0000313|Proteomes:UP000011866};</t>
  </si>
  <si>
    <t>Thalassolituus.</t>
  </si>
  <si>
    <t xml:space="preserve"> NCBI_TaxID=1298593 {ECO:0000313|EMBL:CCU73103.1, ECO:0000313|Proteomes:UP000011866};</t>
  </si>
  <si>
    <t xml:space="preserve"> NCBI_TaxID=1298593 {ECO:0000313|EMBL:CCU70804.1, ECO:0000313|Proteomes:UP000011866};</t>
  </si>
  <si>
    <t xml:space="preserve"> Malassezia sympodialis (strain ATCC 42132) (Atopic eczema-associated yeast).</t>
  </si>
  <si>
    <t xml:space="preserve"> NCBI_TaxID=1230383 {ECO:0000313|EMBL:CCU97495.1, ECO:0000313|Proteomes:UP000016925};</t>
  </si>
  <si>
    <t xml:space="preserve"> NCBI_TaxID=1230383 {ECO:0000313|EMBL:CCU98738.1, ECO:0000313|Proteomes:UP000016925};</t>
  </si>
  <si>
    <t xml:space="preserve"> Dacryopinax sp. (strain DJM 731) (Brown rot fungus).</t>
  </si>
  <si>
    <t xml:space="preserve"> NCBI_TaxID=745407 {ECO:0000313|EMBL:EJT97328.1, ECO:0000313|Proteomes:UP000030653};</t>
  </si>
  <si>
    <t>Dacrymycetes</t>
  </si>
  <si>
    <t xml:space="preserve"> Dacrymycetales</t>
  </si>
  <si>
    <t xml:space="preserve"> Dacrymycetaceae</t>
  </si>
  <si>
    <t xml:space="preserve"> Dacryopinax.</t>
  </si>
  <si>
    <t xml:space="preserve"> NCBI_TaxID=745407 {ECO:0000313|EMBL:EJU06116.1, ECO:0000313|Proteomes:UP000030653};</t>
  </si>
  <si>
    <t xml:space="preserve"> Chelonia mydas (Green sea-turtle) (Chelonia agassizi).</t>
  </si>
  <si>
    <t xml:space="preserve"> NCBI_TaxID=8469 {ECO:0000313|EMBL:EMP25983.1, ECO:0000313|Proteomes:UP000031443};</t>
  </si>
  <si>
    <t xml:space="preserve"> Testudines</t>
  </si>
  <si>
    <t xml:space="preserve"> Cryptodira</t>
  </si>
  <si>
    <t xml:space="preserve"> Durocryptodira</t>
  </si>
  <si>
    <t xml:space="preserve"> Americhelydia</t>
  </si>
  <si>
    <t>Chelonioidea</t>
  </si>
  <si>
    <t xml:space="preserve"> Cheloniidae</t>
  </si>
  <si>
    <t xml:space="preserve"> Chelonia.</t>
  </si>
  <si>
    <t xml:space="preserve"> NCBI_TaxID=8469 {ECO:0000313|EMBL:EMP39872.1, ECO:0000313|Proteomes:UP000031443};</t>
  </si>
  <si>
    <t xml:space="preserve"> Pneumocystis murina (strain B123) (Pneumocystis carinii f. sp. muris).</t>
  </si>
  <si>
    <t xml:space="preserve"> NCBI_TaxID=1069680 {ECO:0000313|EMBL:EMR08658.1, ECO:0000313|Proteomes:UP000011958};</t>
  </si>
  <si>
    <t xml:space="preserve"> NCBI_TaxID=1069680 {ECO:0000313|EMBL:EMR11460.1, ECO:0000313|Proteomes:UP000011958};</t>
  </si>
  <si>
    <t xml:space="preserve"> Eutypa lata (strain UCR-EL1) (Grapevine dieback disease fungus) (Eutypa armeniacae).</t>
  </si>
  <si>
    <t xml:space="preserve"> NCBI_TaxID=1287681 {ECO:0000313|EMBL:EMR62367.1, ECO:0000313|Proteomes:UP000012174};</t>
  </si>
  <si>
    <t xml:space="preserve"> Xylariomycetidae</t>
  </si>
  <si>
    <t xml:space="preserve"> Xylariales</t>
  </si>
  <si>
    <t xml:space="preserve"> Diatrypaceae</t>
  </si>
  <si>
    <t xml:space="preserve"> Eutypa.</t>
  </si>
  <si>
    <t xml:space="preserve"> NCBI_TaxID=1287681 {ECO:0000313|EMBL:EMR68040.1, ECO:0000313|Proteomes:UP000012174};</t>
  </si>
  <si>
    <t xml:space="preserve"> Botryotinia fuckeliana (strain BcDW1) (Noble rot fungus) (Botrytis cinerea).</t>
  </si>
  <si>
    <t xml:space="preserve"> NCBI_TaxID=1290391 {ECO:0000313|EMBL:EMR86640.1, ECO:0000313|Proteomes:UP000012045};</t>
  </si>
  <si>
    <t xml:space="preserve"> NCBI_TaxID=1290391 {ECO:0000313|EMBL:EMR89695.1, ECO:0000313|Proteomes:UP000012045};</t>
  </si>
  <si>
    <t xml:space="preserve"> Rhodosporidium toruloides (strain NP11) (Yeast) (Rhodotorula gracilis).</t>
  </si>
  <si>
    <t xml:space="preserve"> NCBI_TaxID=1130832 {ECO:0000313|EMBL:EMS20803.1, ECO:0000313|Proteomes:UP000016926};</t>
  </si>
  <si>
    <t xml:space="preserve"> NCBI_TaxID=1130832 {ECO:0000313|EMBL:EMS22908.1, ECO:0000313|Proteomes:UP000016926};</t>
  </si>
  <si>
    <t xml:space="preserve"> Triticum urartu (Red wild einkorn) (Crithodium urartu).</t>
  </si>
  <si>
    <t xml:space="preserve"> NCBI_TaxID=4572 {ECO:0000313|EMBL:EMS55526.1};</t>
  </si>
  <si>
    <t xml:space="preserve"> Triticinae</t>
  </si>
  <si>
    <t xml:space="preserve"> Triticum.</t>
  </si>
  <si>
    <t xml:space="preserve"> NCBI_TaxID=4572 {ECO:0000313|EMBL:EMS56660.1};</t>
  </si>
  <si>
    <t xml:space="preserve"> NCBI_TaxID=4572 {ECO:0000313|EMBL:EMS66185.1};</t>
  </si>
  <si>
    <t xml:space="preserve"> Pseudozyma antarctica (strain T-34) (Yeast) (Candida antarctica).</t>
  </si>
  <si>
    <t xml:space="preserve"> NCBI_TaxID=1151754 {ECO:0000313|EMBL:GAC76423.1, ECO:0000313|Proteomes:UP000011976};</t>
  </si>
  <si>
    <t xml:space="preserve"> Moesziomyces.</t>
  </si>
  <si>
    <t xml:space="preserve"> Octadecabacter antarcticus 307.</t>
  </si>
  <si>
    <t xml:space="preserve"> NCBI_TaxID=391626 {ECO:0000313|EMBL:AGI67752.1, ECO:0000313|Proteomes:UP000005307};</t>
  </si>
  <si>
    <t xml:space="preserve"> Octadecabacter.</t>
  </si>
  <si>
    <t xml:space="preserve"> Candidatus Methanomethylophilus alvus Mx1201.</t>
  </si>
  <si>
    <t xml:space="preserve"> NCBI_TaxID=1236689 {ECO:0000313|EMBL:AGI84932.1, ECO:0000313|Proteomes:UP000012672};</t>
  </si>
  <si>
    <t xml:space="preserve"> Candidatus Methanomethylophilus.</t>
  </si>
  <si>
    <t xml:space="preserve"> NCBI_TaxID=1236689 {ECO:0000313|EMBL:AGI85657.1, ECO:0000313|Proteomes:UP000012672};</t>
  </si>
  <si>
    <t xml:space="preserve"> Mycoplasma putrefaciens Mput9231.</t>
  </si>
  <si>
    <t xml:space="preserve"> NCBI_TaxID=1292033 {ECO:0000313|EMBL:AGJ90939.1, ECO:0000313|Proteomes:UP000012984};</t>
  </si>
  <si>
    <t xml:space="preserve"> NCBI_TaxID=504728 {ECO:0000313|EMBL:AGK04417.1, ECO:0000313|Proteomes:UP000013026};</t>
  </si>
  <si>
    <t xml:space="preserve"> Bacillus sp. 1NLA3E.</t>
  </si>
  <si>
    <t xml:space="preserve"> NCBI_TaxID=666686 {ECO:0000313|EMBL:AGK53107.1, ECO:0000313|Proteomes:UP000013300};</t>
  </si>
  <si>
    <t xml:space="preserve"> NCBI_TaxID=666686 {ECO:0000313|EMBL:AGK52906.1, ECO:0000313|Proteomes:UP000013300};</t>
  </si>
  <si>
    <t xml:space="preserve"> NCBI_TaxID=666686 {ECO:0000313|EMBL:AGK53490.1, ECO:0000313|Proteomes:UP000013300};</t>
  </si>
  <si>
    <t xml:space="preserve"> Hyphomicrobium denitrificans 1NES1.</t>
  </si>
  <si>
    <t xml:space="preserve"> NCBI_TaxID=670307 {ECO:0000313|EMBL:AGK57462.1, ECO:0000313|Proteomes:UP000005952};</t>
  </si>
  <si>
    <t xml:space="preserve"> Archaeoglobus sulfaticallidus PM70-1.</t>
  </si>
  <si>
    <t xml:space="preserve"> NCBI_TaxID=387631 {ECO:0000313|EMBL:AGK61634.1, ECO:0000313|Proteomes:UP000013307};</t>
  </si>
  <si>
    <t xml:space="preserve"> NCBI_TaxID=387631 {ECO:0000313|EMBL:AGK61929.1, ECO:0000313|Proteomes:UP000013307};</t>
  </si>
  <si>
    <t xml:space="preserve"> NCBI_TaxID=387631 {ECO:0000313|EMBL:AGK61333.1, ECO:0000313|Proteomes:UP000013307};</t>
  </si>
  <si>
    <t xml:space="preserve"> NCBI_TaxID=387631 {ECO:0000313|EMBL:AGK60736.1, ECO:0000313|Proteomes:UP000013307};</t>
  </si>
  <si>
    <t xml:space="preserve"> Blumeria graminis f. sp. hordei (strain DH14) (Barley powdery mildew) (Oidium monilioides f. sp. hordei).</t>
  </si>
  <si>
    <t xml:space="preserve"> NCBI_TaxID=546991 {ECO:0000313|EMBL:CCU74909.1, ECO:0000313|Proteomes:UP000015441};</t>
  </si>
  <si>
    <t xml:space="preserve"> Blumeria.</t>
  </si>
  <si>
    <t xml:space="preserve"> NCBI_TaxID=546991 {ECO:0000313|EMBL:CCU81747.1, ECO:0000313|Proteomes:UP000015441};</t>
  </si>
  <si>
    <t xml:space="preserve"> Dothistroma septosporum (strain NZE10 / CBS 128990) (Red band needle blight fungus) (Mycosphaerella pini).</t>
  </si>
  <si>
    <t xml:space="preserve"> NCBI_TaxID=675120 {ECO:0000313|EMBL:EME42018.1, ECO:0000313|Proteomes:UP000016933};</t>
  </si>
  <si>
    <t>Dothistroma.</t>
  </si>
  <si>
    <t xml:space="preserve"> NCBI_TaxID=675120 {ECO:0000313|EMBL:EME47614.1, ECO:0000313|Proteomes:UP000016933};</t>
  </si>
  <si>
    <t xml:space="preserve"> Fusarium oxysporum f. sp. cubense (strain race 4) (Panama disease fungus).</t>
  </si>
  <si>
    <t xml:space="preserve"> NCBI_TaxID=1229665 {ECO:0000313|EMBL:EMT61639.1, ECO:0000313|Proteomes:UP000016929};</t>
  </si>
  <si>
    <t xml:space="preserve"> NCBI_TaxID=1229665 {ECO:0000313|EMBL:EMT73185.1, ECO:0000313|Proteomes:UP000016929};</t>
  </si>
  <si>
    <t xml:space="preserve"> Atopobium minutum 10063974.</t>
  </si>
  <si>
    <t xml:space="preserve"> NCBI_TaxID=997872 {ECO:0000313|EMBL:EMZ41854.1, ECO:0000313|Proteomes:UP000012651};</t>
  </si>
  <si>
    <t xml:space="preserve"> Fusarium oxysporum f. sp. cubense (strain race 1) (Panama disease fungus).</t>
  </si>
  <si>
    <t xml:space="preserve"> NCBI_TaxID=1229664 {ECO:0000313|EMBL:ENH61263.1, ECO:0000313|Proteomes:UP000016928};</t>
  </si>
  <si>
    <t xml:space="preserve"> Colletotrichum orbiculare (strain 104-T / ATCC 96160 / CBS 514.97 / LARS 414 / MAFF 240422) (Cucumber anthracnose fungus) (Colletotrichum lagenarium).</t>
  </si>
  <si>
    <t xml:space="preserve"> NCBI_TaxID=1213857 {ECO:0000313|EMBL:ENH76833.1, ECO:0000313|Proteomes:UP000014480};</t>
  </si>
  <si>
    <t xml:space="preserve"> NCBI_TaxID=1213857 {ECO:0000313|EMBL:ENH78964.1, ECO:0000313|Proteomes:UP000014480};</t>
  </si>
  <si>
    <t xml:space="preserve"> NCBI_TaxID=1229664 {ECO:0000313|EMBL:ENH72886.1, ECO:0000313|Proteomes:UP000016928};</t>
  </si>
  <si>
    <t xml:space="preserve"> Dendroctonus ponderosae (Mountain pine beetle).</t>
  </si>
  <si>
    <t xml:space="preserve"> NCBI_TaxID=77166 {ECO:0000313|EMBL:ENN73673.1, ECO:0000313|Proteomes:UP000019118};</t>
  </si>
  <si>
    <t xml:space="preserve"> Curculionidae</t>
  </si>
  <si>
    <t xml:space="preserve"> Scolytinae</t>
  </si>
  <si>
    <t xml:space="preserve"> Dendroctonus.</t>
  </si>
  <si>
    <t xml:space="preserve"> NCBI_TaxID=77166 {ECO:0000313|EMBL:ENN78279.1, ECO:0000313|Proteomes:UP000030742};</t>
  </si>
  <si>
    <t xml:space="preserve"> Thauera sp. 27.</t>
  </si>
  <si>
    <t xml:space="preserve"> NCBI_TaxID=305700 {ECO:0000313|EMBL:ENO81625.1, ECO:0000313|Proteomes:UP000013140};</t>
  </si>
  <si>
    <t xml:space="preserve"> NCBI_TaxID=305700 {ECO:0000313|EMBL:ENO82602.1, ECO:0000313|Proteomes:UP000013140};</t>
  </si>
  <si>
    <t xml:space="preserve"> Methanothermobacter thermautotrophicus (strain ATCC 29096 / DSM 1053 / JCM 10044 / NBRC 100330 / Delta H) (Methanobacterium thermoautotrophicum).</t>
  </si>
  <si>
    <t xml:space="preserve"> NCBI_TaxID=187420 {ECO:0000313|EMBL:AAB84556.1, ECO:0000313|Proteomes:UP000005223};</t>
  </si>
  <si>
    <t xml:space="preserve"> Methanothermobacter.</t>
  </si>
  <si>
    <t xml:space="preserve"> NCBI_TaxID=187420 {ECO:0000313|EMBL:AAB85410.1, ECO:0000313|Proteomes:UP000005223};</t>
  </si>
  <si>
    <t xml:space="preserve"> NCBI_TaxID=187420 {ECO:0000313|EMBL:AAB85692.1, ECO:0000313|Proteomes:UP000005223};</t>
  </si>
  <si>
    <t xml:space="preserve"> Archaeoglobus fulgidus (strain ATCC 49558 / VC-16 / DSM 4304 / JCM 9628 / NBRC 100126).</t>
  </si>
  <si>
    <t xml:space="preserve"> NCBI_TaxID=224325 {ECO:0000313|EMBL:AAB90702.1, ECO:0000313|Proteomes:UP000002199};</t>
  </si>
  <si>
    <t xml:space="preserve"> NCBI_TaxID=224325 {ECO:0000313|EMBL:AAB90756.1, ECO:0000313|Proteomes:UP000002199};</t>
  </si>
  <si>
    <t xml:space="preserve"> NCBI_TaxID=224325 {ECO:0000313|EMBL:AAB91303.1, ECO:0000313|Proteomes:UP000002199};</t>
  </si>
  <si>
    <t xml:space="preserve"> Plasmodium falciparum (isolate 3D7).</t>
  </si>
  <si>
    <t xml:space="preserve"> NCBI_TaxID=36329 {ECO:0000313|EMBL:CAB11127.1, ECO:0000313|Proteomes:UP000001450};</t>
  </si>
  <si>
    <t xml:space="preserve"> Plasmodium (Laverania).</t>
  </si>
  <si>
    <t xml:space="preserve"> Streptomyces coelicolor (strain ATCC BAA-471 / A3(2) / M145).</t>
  </si>
  <si>
    <t xml:space="preserve"> NCBI_TaxID=100226 {ECO:0000313|Proteomes:UP000001973};</t>
  </si>
  <si>
    <t>Streptomyces</t>
  </si>
  <si>
    <t xml:space="preserve"> Streptomyces albidoflavus group.</t>
  </si>
  <si>
    <t xml:space="preserve"> Solibacter usitatus (strain Ellin6076).</t>
  </si>
  <si>
    <t xml:space="preserve"> NCBI_TaxID=234267 {ECO:0000313|EMBL:ABJ85447.1, ECO:0000313|Proteomes:UP000000671};</t>
  </si>
  <si>
    <t xml:space="preserve"> Solibacteres</t>
  </si>
  <si>
    <t xml:space="preserve"> Solibacterales</t>
  </si>
  <si>
    <t>Solibacteraceae</t>
  </si>
  <si>
    <t xml:space="preserve"> Candidatus Solibacter.</t>
  </si>
  <si>
    <t xml:space="preserve"> NCBI_TaxID=234267 {ECO:0000313|EMBL:ABJ83820.1, ECO:0000313|Proteomes:UP000000671};</t>
  </si>
  <si>
    <t xml:space="preserve"> NCBI_TaxID=234267 {ECO:0000313|EMBL:ABJ81784.1, ECO:0000313|Proteomes:UP000000671};</t>
  </si>
  <si>
    <t xml:space="preserve"> Lactobacillus casei (strain ATCC 334).</t>
  </si>
  <si>
    <t xml:space="preserve"> NCBI_TaxID=321967 {ECO:0000313|EMBL:ABJ70111.1, ECO:0000313|Proteomes:UP000001651};</t>
  </si>
  <si>
    <t xml:space="preserve"> NCBI_TaxID=321967 {ECO:0000313|EMBL:ABJ70081.1, ECO:0000313|Proteomes:UP000001651};</t>
  </si>
  <si>
    <t xml:space="preserve"> Pediococcus pentosaceus (strain ATCC 25745 / 183-1w).</t>
  </si>
  <si>
    <t xml:space="preserve"> NCBI_TaxID=278197 {ECO:0000313|EMBL:ABJ68216.1, ECO:0000313|Proteomes:UP000000773};</t>
  </si>
  <si>
    <t xml:space="preserve"> NCBI_TaxID=278197 {ECO:0000313|EMBL:ABJ68199.1, ECO:0000313|Proteomes:UP000000773};</t>
  </si>
  <si>
    <t xml:space="preserve"> Lactobacillus brevis (strain ATCC 367 / JCM 1170).</t>
  </si>
  <si>
    <t xml:space="preserve"> NCBI_TaxID=387344 {ECO:0000313|EMBL:ABJ64512.1, ECO:0000313|Proteomes:UP000001652};</t>
  </si>
  <si>
    <t xml:space="preserve"> NCBI_TaxID=387344 {ECO:0000313|EMBL:ABJ64489.1, ECO:0000313|Proteomes:UP000001652};</t>
  </si>
  <si>
    <t xml:space="preserve"> Leuconostoc mesenteroides subsp. mesenteroides (strain ATCC 8293 / NCDO 523).</t>
  </si>
  <si>
    <t xml:space="preserve"> NCBI_TaxID=203120 {ECO:0000313|EMBL:ABJ62715.1, ECO:0000313|Proteomes:UP000000362};</t>
  </si>
  <si>
    <t xml:space="preserve"> NCBI_TaxID=203120 {ECO:0000313|EMBL:ABJ61738.1, ECO:0000313|Proteomes:UP000000362};</t>
  </si>
  <si>
    <t xml:space="preserve"> Oenococcus oeni (strain ATCC BAA-331 / PSU-1).</t>
  </si>
  <si>
    <t xml:space="preserve"> NCBI_TaxID=203123 {ECO:0000313|EMBL:ABJ57155.1, ECO:0000313|Proteomes:UP000000774};</t>
  </si>
  <si>
    <t xml:space="preserve"> NCBI_TaxID=203123 {ECO:0000313|EMBL:ABJ57118.1, ECO:0000313|Proteomes:UP000000774};</t>
  </si>
  <si>
    <t xml:space="preserve"> Shewanella frigidimarina (strain NCIMB 400).</t>
  </si>
  <si>
    <t xml:space="preserve"> NCBI_TaxID=318167 {ECO:0000313|EMBL:ABI73429.1, ECO:0000313|Proteomes:UP000000684};</t>
  </si>
  <si>
    <t xml:space="preserve"> NCBI_TaxID=318167 {ECO:0000313|EMBL:ABI72659.1, ECO:0000313|Proteomes:UP000000684};</t>
  </si>
  <si>
    <t xml:space="preserve"> Alkalilimnicola ehrlichii (strain ATCC BAA-1101 / DSM 17681 / MLHE-1).</t>
  </si>
  <si>
    <t xml:space="preserve"> NCBI_TaxID=187272 {ECO:0000313|EMBL:ABI57653.1, ECO:0000313|Proteomes:UP000001962};</t>
  </si>
  <si>
    <t xml:space="preserve"> Alkalilimnicola.</t>
  </si>
  <si>
    <t xml:space="preserve"> NCBI_TaxID=187272 {ECO:0000313|EMBL:ABI55844.1, ECO:0000313|Proteomes:UP000001962};</t>
  </si>
  <si>
    <t xml:space="preserve"> Maricaulis maris (strain MCS10).</t>
  </si>
  <si>
    <t xml:space="preserve"> NCBI_TaxID=394221 {ECO:0000313|EMBL:ABI65663.1, ECO:0000313|Proteomes:UP000001964};</t>
  </si>
  <si>
    <t xml:space="preserve"> Maricaulis.</t>
  </si>
  <si>
    <t xml:space="preserve"> NCBI_TaxID=394221 {ECO:0000313|EMBL:ABI64488.1, ECO:0000313|Proteomes:UP000001964};</t>
  </si>
  <si>
    <t xml:space="preserve"> Syntrophomonas wolfei subsp. wolfei (strain DSM 2245B / Goettingen).</t>
  </si>
  <si>
    <t xml:space="preserve"> NCBI_TaxID=335541 {ECO:0000313|EMBL:ABI68577.1, ECO:0000313|Proteomes:UP000001968};</t>
  </si>
  <si>
    <t>Syntrophomonas.</t>
  </si>
  <si>
    <t xml:space="preserve"> NCBI_TaxID=335541 {ECO:0000313|EMBL:ABI68512.1, ECO:0000313|Proteomes:UP000001968};</t>
  </si>
  <si>
    <t xml:space="preserve"> NCBI_TaxID=335541 {ECO:0000313|EMBL:ABI67648.1, ECO:0000313|Proteomes:UP000001968};</t>
  </si>
  <si>
    <t xml:space="preserve"> Granulibacter bethesdensis (strain ATCC BAA-1260 / CGDNIH1).</t>
  </si>
  <si>
    <t xml:space="preserve"> NCBI_TaxID=391165 {ECO:0000313|EMBL:ABI62184.1, ECO:0000313|Proteomes:UP000001963};</t>
  </si>
  <si>
    <t xml:space="preserve"> Granulibacter.</t>
  </si>
  <si>
    <t xml:space="preserve"> Hyphomonas neptunium (strain ATCC 15444).</t>
  </si>
  <si>
    <t xml:space="preserve"> NCBI_TaxID=228405 {ECO:0000313|EMBL:ABI78675.1, ECO:0000313|Proteomes:UP000001959};</t>
  </si>
  <si>
    <t xml:space="preserve"> Hyphomonas.</t>
  </si>
  <si>
    <t xml:space="preserve"> Aspergillus terreus (strain NIH 2624 / FGSC A1156).</t>
  </si>
  <si>
    <t xml:space="preserve"> NCBI_TaxID=341663 {ECO:0000313|EMBL:EAU34184.1, ECO:0000313|Proteomes:UP000007963};</t>
  </si>
  <si>
    <t xml:space="preserve"> NCBI_TaxID=341663 {ECO:0000313|EMBL:EAU34940.1, ECO:0000313|Proteomes:UP000007963};</t>
  </si>
  <si>
    <t xml:space="preserve"> Oryza sativa subsp. japonica (Rice).</t>
  </si>
  <si>
    <t xml:space="preserve"> NCBI_TaxID=39947;</t>
  </si>
  <si>
    <t xml:space="preserve"> Cupriavidus necator (strain ATCC 17699 / H16 / DSM 428 / Stanier 337) (Ralstonia eutropha).</t>
  </si>
  <si>
    <t xml:space="preserve"> NCBI_TaxID=381666 {ECO:0000313|EMBL:CAJ93122.1, ECO:0000313|Proteomes:UP000008210};</t>
  </si>
  <si>
    <t xml:space="preserve"> Campylobacter jejuni subsp. jejuni serotype O:2 (strain ATCC 700819 / NCTC 11168).</t>
  </si>
  <si>
    <t xml:space="preserve"> NCBI_TaxID=192222 {ECO:0000313|EMBL:CAL35804.1, ECO:0000313|Proteomes:UP000000799};</t>
  </si>
  <si>
    <t xml:space="preserve"> Frankia alni (strain ACN14a).</t>
  </si>
  <si>
    <t xml:space="preserve"> NCBI_TaxID=326424 {ECO:0000313|EMBL:CAJ64369.1, ECO:0000313|Proteomes:UP000000657};</t>
  </si>
  <si>
    <t xml:space="preserve"> Rhodococcus jostii (strain RHA1).</t>
  </si>
  <si>
    <t xml:space="preserve"> NCBI_TaxID=101510 {ECO:0000313|EMBL:ABG98520.1, ECO:0000313|Proteomes:UP000008710};</t>
  </si>
  <si>
    <t xml:space="preserve"> Phaeosphaeria nodorum (strain SN15 / ATCC MYA-4574 / FGSC 10173) (Glume blotch fungus) (Septoria nodorum).</t>
  </si>
  <si>
    <t xml:space="preserve"> NCBI_TaxID=321614 {ECO:0000313|EMBL:EAT89422.2, ECO:0000313|Proteomes:UP000001055};</t>
  </si>
  <si>
    <t>Phaeosphaeriaceae</t>
  </si>
  <si>
    <t xml:space="preserve"> Parastagonospora.</t>
  </si>
  <si>
    <t xml:space="preserve"> NCBI_TaxID=321614 {ECO:0000313|EMBL:EAT90103.1, ECO:0000313|Proteomes:UP000001055};</t>
  </si>
  <si>
    <t xml:space="preserve"> Alcanivorax borkumensis (strain ATCC 700651 / DSM 11573 / NCIMB 13689 / SK2).</t>
  </si>
  <si>
    <t xml:space="preserve"> NCBI_TaxID=393595 {ECO:0000313|EMBL:CAL16379.1, ECO:0000313|Proteomes:UP000008871};</t>
  </si>
  <si>
    <t xml:space="preserve"> Methanocella arvoryzae (strain DSM 22066 / NBRC 105507 / MRE50).</t>
  </si>
  <si>
    <t xml:space="preserve"> NCBI_TaxID=351160 {ECO:0000313|EMBL:CAJ37458.1, ECO:0000313|Proteomes:UP000000663};</t>
  </si>
  <si>
    <t xml:space="preserve"> NCBI_TaxID=351160 {ECO:0000313|EMBL:CAJ37423.1, ECO:0000313|Proteomes:UP000000663};</t>
  </si>
  <si>
    <t xml:space="preserve"> NCBI_TaxID=351160 {ECO:0000313|EMBL:CAJ35973.1, ECO:0000313|Proteomes:UP000000663};</t>
  </si>
  <si>
    <t xml:space="preserve"> NCBI_TaxID=351160 {ECO:0000313|EMBL:CAJ35358.1, ECO:0000313|Proteomes:UP000000663};</t>
  </si>
  <si>
    <t xml:space="preserve"> NCBI_TaxID=351160 {ECO:0000313|EMBL:CAJ35321.1, ECO:0000313|Proteomes:UP000000663};</t>
  </si>
  <si>
    <t xml:space="preserve"> Trichodesmium erythraeum (strain IMS101).</t>
  </si>
  <si>
    <t xml:space="preserve"> NCBI_TaxID=203124 {ECO:0000313|EMBL:ABG50033.1, ECO:0000313|Proteomes:UP000008878};</t>
  </si>
  <si>
    <t>Trichodesmium.</t>
  </si>
  <si>
    <t xml:space="preserve"> Chelativorans sp. (strain BNC1).</t>
  </si>
  <si>
    <t xml:space="preserve"> NCBI_TaxID=266779 {ECO:0000313|EMBL:ABG65246.1, ECO:0000313|Proteomes:UP000001820};</t>
  </si>
  <si>
    <t xml:space="preserve"> Chelativorans.</t>
  </si>
  <si>
    <t xml:space="preserve"> NCBI_TaxID=266779 {ECO:0000313|EMBL:ABG62434.1, ECO:0000313|Proteomes:UP000001820};</t>
  </si>
  <si>
    <t xml:space="preserve"> Cytophaga hutchinsonii (strain ATCC 33406 / NCIMB 9469).</t>
  </si>
  <si>
    <t xml:space="preserve"> NCBI_TaxID=269798 {ECO:0000313|EMBL:ABG60661.1, ECO:0000313|Proteomes:UP000001822};</t>
  </si>
  <si>
    <t>Cytophaga.</t>
  </si>
  <si>
    <t xml:space="preserve"> Polaromonas sp. (strain JS666 / ATCC BAA-500).</t>
  </si>
  <si>
    <t xml:space="preserve"> NCBI_TaxID=296591 {ECO:0000313|EMBL:ABE43161.1, ECO:0000313|Proteomes:UP000001983};</t>
  </si>
  <si>
    <t xml:space="preserve"> Shewanella denitrificans (strain OS217 / ATCC BAA-1090 / DSM 15013).</t>
  </si>
  <si>
    <t xml:space="preserve"> NCBI_TaxID=318161 {ECO:0000313|EMBL:ABE56568.1, ECO:0000313|Proteomes:UP000001982};</t>
  </si>
  <si>
    <t xml:space="preserve"> Methanococcoides burtonii (strain DSM 6242 / NBRC 107633 / OCM 468 / ACE-M).</t>
  </si>
  <si>
    <t xml:space="preserve"> NCBI_TaxID=259564 {ECO:0000313|EMBL:ABE53249.1, ECO:0000313|Proteomes:UP000001979};</t>
  </si>
  <si>
    <t xml:space="preserve"> Methanococcoides.</t>
  </si>
  <si>
    <t xml:space="preserve"> NCBI_TaxID=259564 {ECO:0000313|EMBL:ABE51370.1, ECO:0000313|Proteomes:UP000001979};</t>
  </si>
  <si>
    <t xml:space="preserve"> NCBI_TaxID=259564 {ECO:0000313|EMBL:ABE51115.1, ECO:0000313|Proteomes:UP000001979};</t>
  </si>
  <si>
    <t xml:space="preserve"> Pseudoalteromonas atlantica (strain T6c / ATCC BAA-1087).</t>
  </si>
  <si>
    <t xml:space="preserve"> NCBI_TaxID=342610 {ECO:0000313|EMBL:ABG40268.1, ECO:0000313|Proteomes:UP000001981};</t>
  </si>
  <si>
    <t xml:space="preserve"> Roseobacter denitrificans (strain ATCC 33942 / OCh 114) (Erythrobacter sp. (strain OCh 114)) (Roseobacter denitrificans).</t>
  </si>
  <si>
    <t xml:space="preserve"> NCBI_TaxID=375451 {ECO:0000313|EMBL:ABG32766.1, ECO:0000313|Proteomes:UP000007029};</t>
  </si>
  <si>
    <t xml:space="preserve"> Roseobacter.</t>
  </si>
  <si>
    <t xml:space="preserve"> Aedes aegypti (Yellowfever mosquito) (Culex aegypti).</t>
  </si>
  <si>
    <t xml:space="preserve"> NCBI_TaxID=7159 {ECO:0000313|EMBL:EAT40345.1, ECO:0000313|Proteomes:UP000008820};</t>
  </si>
  <si>
    <t xml:space="preserve"> Aedini</t>
  </si>
  <si>
    <t xml:space="preserve"> Aedes</t>
  </si>
  <si>
    <t xml:space="preserve"> Stegomyia.</t>
  </si>
  <si>
    <t xml:space="preserve"> NCBI_TaxID=7159 {ECO:0000313|EMBL:EAT43837.1, ECO:0000313|Proteomes:UP000008820};</t>
  </si>
  <si>
    <t xml:space="preserve"> NCBI_TaxID=7159 {ECO:0000313|EMBL:EAT48881.1, ECO:0000313|Proteomes:UP000008820};</t>
  </si>
  <si>
    <t xml:space="preserve"> Peptoclostridium difficile (strain 630) (Clostridium difficile).</t>
  </si>
  <si>
    <t xml:space="preserve"> NCBI_TaxID=272563 {ECO:0000313|EMBL:CAJ68145.1, ECO:0000313|Proteomes:UP000001978};</t>
  </si>
  <si>
    <t xml:space="preserve"> Haloquadratum walsbyi (strain DSM 16790 / HBSQ001).</t>
  </si>
  <si>
    <t xml:space="preserve"> NCBI_TaxID=362976 {ECO:0000313|EMBL:CAJ51251.1, ECO:0000313|Proteomes:UP000001975};</t>
  </si>
  <si>
    <t>Haloquadratum.</t>
  </si>
  <si>
    <t xml:space="preserve"> NCBI_TaxID=362976 {ECO:0000313|EMBL:CAJ52124.1, ECO:0000313|Proteomes:UP000001975};</t>
  </si>
  <si>
    <t xml:space="preserve"> NCBI_TaxID=362976 {ECO:0000313|EMBL:CAJ51844.1, ECO:0000313|Proteomes:UP000001975};</t>
  </si>
  <si>
    <t xml:space="preserve"> Rubrobacter xylanophilus (strain DSM 9941 / NBRC 16129).</t>
  </si>
  <si>
    <t xml:space="preserve"> NCBI_TaxID=266117 {ECO:0000313|EMBL:ABG04382.1, ECO:0000313|Proteomes:UP000006637};</t>
  </si>
  <si>
    <t xml:space="preserve"> NCBI_TaxID=266117 {ECO:0000313|EMBL:ABG03000.1, ECO:0000313|Proteomes:UP000006637};</t>
  </si>
  <si>
    <t xml:space="preserve"> Myxococcus xanthus (strain DK 1622).</t>
  </si>
  <si>
    <t xml:space="preserve"> NCBI_TaxID=246197 {ECO:0000313|EMBL:ABF87703.1, ECO:0000313|Proteomes:UP000002402};</t>
  </si>
  <si>
    <t xml:space="preserve"> Myxococcus.</t>
  </si>
  <si>
    <t xml:space="preserve"> Lactobacillus delbrueckii subsp. bulgaricus (strain ATCC 11842 / DSM 20081 / JCM 1002 / NBRC 13953 / NCIMB 11778).</t>
  </si>
  <si>
    <t xml:space="preserve"> NCBI_TaxID=390333 {ECO:0000313|EMBL:CAI97601.1, ECO:0000313|Proteomes:UP000001259};</t>
  </si>
  <si>
    <t xml:space="preserve"> NCBI_TaxID=390333 {ECO:0000313|EMBL:CAI97587.1, ECO:0000313|Proteomes:UP000001259};</t>
  </si>
  <si>
    <t xml:space="preserve"> Ruegeria sp. (strain TM1040) (Silicibacter sp.).</t>
  </si>
  <si>
    <t xml:space="preserve"> NCBI_TaxID=292414 {ECO:0000313|EMBL:ABF63496.1, ECO:0000313|Proteomes:UP000000636};</t>
  </si>
  <si>
    <t xml:space="preserve"> Ruegeria.</t>
  </si>
  <si>
    <t xml:space="preserve"> Sphingopyxis alaskensis (strain DSM 13593 / LMG 18877 / RB2256) (Sphingomonas alaskensis).</t>
  </si>
  <si>
    <t xml:space="preserve"> NCBI_TaxID=317655 {ECO:0000313|EMBL:ABF54181.1, ECO:0000313|Proteomes:UP000006578};</t>
  </si>
  <si>
    <t xml:space="preserve"> NCBI_TaxID=317655 {ECO:0000313|EMBL:ABF53007.1, ECO:0000313|Proteomes:UP000006578};</t>
  </si>
  <si>
    <t xml:space="preserve"> Methylobacillus flagellatus (strain KT / ATCC 51484 / DSM 6875).</t>
  </si>
  <si>
    <t xml:space="preserve"> NCBI_TaxID=265072 {ECO:0000313|EMBL:ABE49650.1, ECO:0000313|Proteomes:UP000002440};</t>
  </si>
  <si>
    <t xml:space="preserve"> Methylobacillus.</t>
  </si>
  <si>
    <t xml:space="preserve"> Koribacter versatilis (strain Ellin345).</t>
  </si>
  <si>
    <t xml:space="preserve"> NCBI_TaxID=204669 {ECO:0000313|EMBL:ABF42890.1, ECO:0000313|Proteomes:UP000002432};</t>
  </si>
  <si>
    <t>Candidatus Koribacter.</t>
  </si>
  <si>
    <t xml:space="preserve"> NCBI_TaxID=204669 {ECO:0000313|EMBL:ABF41093.1, ECO:0000313|Proteomes:UP000002432};</t>
  </si>
  <si>
    <t xml:space="preserve"> Deinococcus geothermalis (strain DSM 11300).</t>
  </si>
  <si>
    <t xml:space="preserve"> NCBI_TaxID=319795 {ECO:0000313|EMBL:ABF46444.1, ECO:0000313|Proteomes:UP000002431};</t>
  </si>
  <si>
    <t xml:space="preserve"> NCBI_TaxID=319795 {ECO:0000313|EMBL:ABF44459.1, ECO:0000313|Proteomes:UP000002431};</t>
  </si>
  <si>
    <t>Q1LEP2_CUPMC</t>
  </si>
  <si>
    <t xml:space="preserve"> Cupriavidus metallidurans (strain ATCC 43123 / DSM 2839 / NBRC 102507 / CH34) (Ralstonia metallidurans).</t>
  </si>
  <si>
    <t xml:space="preserve"> Plasmid megaplasmid CH34 {ECO:0000313|Proteomes:UP000002429}.</t>
  </si>
  <si>
    <t xml:space="preserve"> NCBI_TaxID=266264 {ECO:0000313|EMBL:ABF11384.1, ECO:0000313|Proteomes:UP000002429};</t>
  </si>
  <si>
    <t>Q1LNX5_CUPMC</t>
  </si>
  <si>
    <t xml:space="preserve"> NCBI_TaxID=266264 {ECO:0000313|EMBL:ABF08151.1, ECO:0000313|Proteomes:UP000002429};</t>
  </si>
  <si>
    <t xml:space="preserve"> Lawsonia intracellularis (strain PHE/MN1-00).</t>
  </si>
  <si>
    <t xml:space="preserve"> NCBI_TaxID=363253 {ECO:0000313|EMBL:CAJ54615.1, ECO:0000313|Proteomes:UP000002430};</t>
  </si>
  <si>
    <t xml:space="preserve"> Lawsonia.</t>
  </si>
  <si>
    <t xml:space="preserve"> NCBI_TaxID=363253 {ECO:0000313|EMBL:CAJ54340.1, ECO:0000313|Proteomes:UP000002430};</t>
  </si>
  <si>
    <t xml:space="preserve"> Nitrobacter hamburgensis (strain X14 / DSM 10229).</t>
  </si>
  <si>
    <t xml:space="preserve"> NCBI_TaxID=323097 {ECO:0000313|EMBL:ABE62997.1, ECO:0000313|Proteomes:UP000001953};</t>
  </si>
  <si>
    <t xml:space="preserve"> Nitrobacter.</t>
  </si>
  <si>
    <t xml:space="preserve"> NCBI_TaxID=323097 {ECO:0000313|EMBL:ABE62706.1, ECO:0000313|Proteomes:UP000001953};</t>
  </si>
  <si>
    <t xml:space="preserve"> Chromohalobacter salexigens (strain DSM 3043 / ATCC BAA-138 / NCIMB 13768).</t>
  </si>
  <si>
    <t xml:space="preserve"> NCBI_TaxID=290398 {ECO:0000313|EMBL:ABE59425.1, ECO:0000313|Proteomes:UP000000239};</t>
  </si>
  <si>
    <t xml:space="preserve"> Chromohalobacter.</t>
  </si>
  <si>
    <t xml:space="preserve"> Lactobacillus salivarius (strain UCC118).</t>
  </si>
  <si>
    <t xml:space="preserve"> NCBI_TaxID=362948 {ECO:0000313|EMBL:ABD99456.1, ECO:0000313|Proteomes:UP000006559};</t>
  </si>
  <si>
    <t xml:space="preserve"> NCBI_TaxID=362948 {ECO:0000313|EMBL:ABD99450.1, ECO:0000313|Proteomes:UP000006559};</t>
  </si>
  <si>
    <t xml:space="preserve"> Rhodopseudomonas palustris (strain BisB18).</t>
  </si>
  <si>
    <t xml:space="preserve"> NCBI_TaxID=316056 {ECO:0000313|EMBL:ABD89614.1, ECO:0000313|Proteomes:UP000001948};</t>
  </si>
  <si>
    <t xml:space="preserve"> Rhodopseudomonas.</t>
  </si>
  <si>
    <t xml:space="preserve"> NCBI_TaxID=316056 {ECO:0000313|EMBL:ABD87971.1, ECO:0000313|Proteomes:UP000001948};</t>
  </si>
  <si>
    <t xml:space="preserve"> Saccharophagus degradans (strain 2-40 / ATCC 43961 / DSM 17024).</t>
  </si>
  <si>
    <t xml:space="preserve"> NCBI_TaxID=203122 {ECO:0000313|EMBL:ABD81374.1, ECO:0000313|Proteomes:UP000001947};</t>
  </si>
  <si>
    <t xml:space="preserve"> Saccharophagus.</t>
  </si>
  <si>
    <t xml:space="preserve"> Rhodoferax ferrireducens (strain ATCC BAA-621 / DSM 15236 / T118) (Albidiferax ferrireducens).</t>
  </si>
  <si>
    <t xml:space="preserve"> NCBI_TaxID=338969 {ECO:0000313|EMBL:ABD69692.1, ECO:0000313|Proteomes:UP000008332};</t>
  </si>
  <si>
    <t xml:space="preserve"> Rhodoferax.</t>
  </si>
  <si>
    <t xml:space="preserve"> NCBI_TaxID=312017 {ECO:0000313|EMBL:EAR92480.3, ECO:0000313|Proteomes:UP000009168};</t>
  </si>
  <si>
    <t xml:space="preserve"> Desulfitobacterium hafniense (strain Y51).</t>
  </si>
  <si>
    <t xml:space="preserve"> NCBI_TaxID=138119 {ECO:0000313|Proteomes:UP000001946};</t>
  </si>
  <si>
    <t xml:space="preserve"> Jannaschia sp. (strain CCS1).</t>
  </si>
  <si>
    <t xml:space="preserve"> NCBI_TaxID=290400 {ECO:0000313|EMBL:ABD54116.1, ECO:0000313|Proteomes:UP000008326};</t>
  </si>
  <si>
    <t xml:space="preserve"> Jannaschia.</t>
  </si>
  <si>
    <t xml:space="preserve"> NCBI_TaxID=46245 {ECO:0000313|EMBL:EAL27667.2, ECO:0000313|Proteomes:UP000001819};</t>
  </si>
  <si>
    <t xml:space="preserve"> NCBI_TaxID=46245 {ECO:0000313|EMBL:EAL27312.1, ECO:0000313|Proteomes:UP000001819};</t>
  </si>
  <si>
    <t xml:space="preserve"> Methanospirillum hungatei JF-1 (strain ATCC 27890 / DSM 864 / NBRC 100397 / JF-1).</t>
  </si>
  <si>
    <t xml:space="preserve"> NCBI_TaxID=323259 {ECO:0000313|EMBL:ABD40597.1, ECO:0000313|Proteomes:UP000001941};</t>
  </si>
  <si>
    <t>Methanospirillaceae</t>
  </si>
  <si>
    <t xml:space="preserve"> Methanospirillum.</t>
  </si>
  <si>
    <t xml:space="preserve"> Novosphingobium aromaticivorans (strain DSM 12444 / F199).</t>
  </si>
  <si>
    <t xml:space="preserve"> NCBI_TaxID=279238 {ECO:0000313|EMBL:ABD26721.1, ECO:0000313|Proteomes:UP000009134};</t>
  </si>
  <si>
    <t xml:space="preserve"> NCBI_TaxID=279238 {ECO:0000313|EMBL:ABD26042.1, ECO:0000313|Proteomes:UP000009134};</t>
  </si>
  <si>
    <t xml:space="preserve"> Neorickettsia sennetsu (strain Miyayama).</t>
  </si>
  <si>
    <t xml:space="preserve"> NCBI_TaxID=222891 {ECO:0000313|EMBL:ABD46394.1, ECO:0000313|Proteomes:UP000001942};</t>
  </si>
  <si>
    <t xml:space="preserve"> Neorickettsia.</t>
  </si>
  <si>
    <t xml:space="preserve"> Ehrlichia chaffeensis (strain ATCC CRL-10679 / Arkansas).</t>
  </si>
  <si>
    <t xml:space="preserve"> NCBI_TaxID=205920 {ECO:0000313|EMBL:ABD45297.1, ECO:0000313|Proteomes:UP000008320};</t>
  </si>
  <si>
    <t xml:space="preserve"> Ehrlichia.</t>
  </si>
  <si>
    <t xml:space="preserve"> Anaplasma phagocytophilum (strain HZ).</t>
  </si>
  <si>
    <t xml:space="preserve"> NCBI_TaxID=212042 {ECO:0000313|EMBL:ABD44406.1, ECO:0000313|Proteomes:UP000001943};</t>
  </si>
  <si>
    <t xml:space="preserve"> Anaplasma</t>
  </si>
  <si>
    <t xml:space="preserve"> phagocytophilum group.</t>
  </si>
  <si>
    <t xml:space="preserve"> Chaetomium globosum (strain ATCC 6205 / CBS 148.51 / DSM 1962 / NBRC 6347 / NRRL 1970) (Soil fungus).</t>
  </si>
  <si>
    <t xml:space="preserve"> NCBI_TaxID=306901 {ECO:0000313|EMBL:EAQ83283.1, ECO:0000313|Proteomes:UP000001056};</t>
  </si>
  <si>
    <t xml:space="preserve"> NCBI_TaxID=306901 {ECO:0000313|EMBL:EAQ86920.1, ECO:0000313|Proteomes:UP000001056};</t>
  </si>
  <si>
    <t xml:space="preserve"> Anaeromyxobacter dehalogenans (strain 2CP-C).</t>
  </si>
  <si>
    <t xml:space="preserve"> NCBI_TaxID=290397 {ECO:0000313|EMBL:ABC81549.1, ECO:0000313|Proteomes:UP000001935};</t>
  </si>
  <si>
    <t xml:space="preserve"> NCBI_TaxID=290397 {ECO:0000313|EMBL:ABC79833.1, ECO:0000313|Proteomes:UP000001935};</t>
  </si>
  <si>
    <t xml:space="preserve"> NCBI_TaxID=290397 {ECO:0000313|EMBL:ABC79872.1, ECO:0000313|Proteomes:UP000001935};</t>
  </si>
  <si>
    <t xml:space="preserve"> Frankia sp. (strain CcI3).</t>
  </si>
  <si>
    <t xml:space="preserve"> NCBI_TaxID=106370 {ECO:0000313|EMBL:ABD12895.1, ECO:0000313|Proteomes:UP000001937};</t>
  </si>
  <si>
    <t xml:space="preserve"> Synechococcus sp. (strain JA-2-3B'a(2-13)) (Cyanobacteria bacterium Yellowstone B-Prime).</t>
  </si>
  <si>
    <t xml:space="preserve"> NCBI_TaxID=321332 {ECO:0000313|EMBL:ABD01722.1, ECO:0000313|Proteomes:UP000001938};</t>
  </si>
  <si>
    <t xml:space="preserve"> NCBI_TaxID=321332 {ECO:0000313|EMBL:ABD01048.1, ECO:0000313|Proteomes:UP000001938};</t>
  </si>
  <si>
    <t xml:space="preserve"> Rhizobium etli (strain CFN 42 / ATCC 51251).</t>
  </si>
  <si>
    <t xml:space="preserve"> NCBI_TaxID=347834 {ECO:0000313|EMBL:ABC90419.1, ECO:0000313|Proteomes:UP000001936};</t>
  </si>
  <si>
    <t xml:space="preserve"> Syntrophus aciditrophicus (strain SB).</t>
  </si>
  <si>
    <t xml:space="preserve"> NCBI_TaxID=56780 {ECO:0000313|EMBL:ABC75953.1, ECO:0000313|Proteomes:UP000001933};</t>
  </si>
  <si>
    <t xml:space="preserve"> Syntrophus.</t>
  </si>
  <si>
    <t xml:space="preserve"> Erythrobacter litoralis (strain HTCC2594).</t>
  </si>
  <si>
    <t xml:space="preserve"> NCBI_TaxID=314225 {ECO:0000313|EMBL:ABC63409.1, ECO:0000313|Proteomes:UP000008808};</t>
  </si>
  <si>
    <t>Erythrobacteraceae</t>
  </si>
  <si>
    <t xml:space="preserve"> Erythrobacter.</t>
  </si>
  <si>
    <t xml:space="preserve"> Methanosphaera stadtmanae (strain ATCC 43021 / DSM 3091 / JCM 11832 / MCB-3).</t>
  </si>
  <si>
    <t xml:space="preserve"> NCBI_TaxID=339860 {ECO:0000313|EMBL:ABC57244.1, ECO:0000313|Proteomes:UP000001931};</t>
  </si>
  <si>
    <t xml:space="preserve"> Methanosphaera.</t>
  </si>
  <si>
    <t xml:space="preserve"> NCBI_TaxID=339860 {ECO:0000313|EMBL:ABC56691.1, ECO:0000313|Proteomes:UP000001931};</t>
  </si>
  <si>
    <t xml:space="preserve"> Moorella thermoacetica (strain ATCC 39073).</t>
  </si>
  <si>
    <t xml:space="preserve"> NCBI_TaxID=264732 {ECO:0000313|EMBL:ABC19501.1, ECO:0000313|Proteomes:UP000007053};</t>
  </si>
  <si>
    <t xml:space="preserve"> Moorella.</t>
  </si>
  <si>
    <t xml:space="preserve"> NCBI_TaxID=264732 {ECO:0000313|EMBL:ABC19383.1, ECO:0000313|Proteomes:UP000007053};</t>
  </si>
  <si>
    <t xml:space="preserve"> Rhodospirillum rubrum (strain ATCC 11170 / ATH 1.1.1 / DSM 467 / LMG 4362 / NCIB 8255 / S1).</t>
  </si>
  <si>
    <t xml:space="preserve"> NCBI_TaxID=269796 {ECO:0000313|EMBL:ABC22371.1, ECO:0000313|Proteomes:UP000001929};</t>
  </si>
  <si>
    <t xml:space="preserve"> Salinibacter ruber (strain DSM 13855 / M31).</t>
  </si>
  <si>
    <t xml:space="preserve"> NCBI_TaxID=309807 {ECO:0000313|EMBL:ABC46323.1, ECO:0000313|Proteomes:UP000008674};</t>
  </si>
  <si>
    <t xml:space="preserve"> Salinibacter.</t>
  </si>
  <si>
    <t xml:space="preserve"> Hahella chejuensis (strain KCTC 2396).</t>
  </si>
  <si>
    <t xml:space="preserve"> NCBI_TaxID=349521 {ECO:0000313|EMBL:ABC28373.1, ECO:0000313|Proteomes:UP000000238};</t>
  </si>
  <si>
    <t>Hahellaceae</t>
  </si>
  <si>
    <t xml:space="preserve"> Hahella.</t>
  </si>
  <si>
    <t xml:space="preserve"> Aspergillus oryzae (strain ATCC 42149 / RIB 40) (Yellow koji mold).</t>
  </si>
  <si>
    <t xml:space="preserve"> NCBI_TaxID=510516 {ECO:0000313|EMBL:BAE56215.1, ECO:0000313|Proteomes:UP000006564};</t>
  </si>
  <si>
    <t xml:space="preserve"> NCBI_TaxID=510516 {ECO:0000313|EMBL:BAE55991.1, ECO:0000313|Proteomes:UP000006564};</t>
  </si>
  <si>
    <t xml:space="preserve"> Magnetospirillum magneticum (strain AMB-1 / ATCC 700264).</t>
  </si>
  <si>
    <t xml:space="preserve"> NCBI_TaxID=342108 {ECO:0000313|Proteomes:UP000007058};</t>
  </si>
  <si>
    <t xml:space="preserve"> Magnetospirillum.</t>
  </si>
  <si>
    <t xml:space="preserve"> Nitrosospira multiformis (strain ATCC 25196 / NCIMB 11849).</t>
  </si>
  <si>
    <t xml:space="preserve"> NCBI_TaxID=323848 {ECO:0000313|EMBL:ABB74960.1, ECO:0000313|Proteomes:UP000002718};</t>
  </si>
  <si>
    <t xml:space="preserve"> Nitrosospira.</t>
  </si>
  <si>
    <t xml:space="preserve"> Brucella abortus (strain 2308).</t>
  </si>
  <si>
    <t xml:space="preserve"> NCBI_TaxID=359391 {ECO:0000313|EMBL:CAJ10793.1, ECO:0000313|Proteomes:UP000002719};</t>
  </si>
  <si>
    <t xml:space="preserve"> Brucella.</t>
  </si>
  <si>
    <t xml:space="preserve"> Sulfurimonas denitrificans (strain ATCC 33889 / DSM 1251) (Thiomicrospira denitrificans (strain ATCC 33889 / DSM 1251)).</t>
  </si>
  <si>
    <t xml:space="preserve"> NCBI_TaxID=326298 {ECO:0000313|EMBL:ABB45363.1, ECO:0000313|Proteomes:UP000002714};</t>
  </si>
  <si>
    <t xml:space="preserve"> NCBI_TaxID=326298 {ECO:0000313|EMBL:ABB44545.1, ECO:0000313|Proteomes:UP000002714};</t>
  </si>
  <si>
    <t xml:space="preserve"> Desulfovibrio alaskensis (strain G20) (Desulfovibrio desulfuricans (strain G20)).</t>
  </si>
  <si>
    <t xml:space="preserve"> NCBI_TaxID=207559 {ECO:0000313|EMBL:ABB38578.1, ECO:0000313|Proteomes:UP000002710};</t>
  </si>
  <si>
    <t xml:space="preserve"> NCBI_TaxID=207559 {ECO:0000313|EMBL:ABB37938.1, ECO:0000313|Proteomes:UP000002710};</t>
  </si>
  <si>
    <t xml:space="preserve"> Thiomicrospira crunogena (strain XCL-2).</t>
  </si>
  <si>
    <t xml:space="preserve"> NCBI_TaxID=317025 {ECO:0000313|EMBL:ABB40621.1, ECO:0000313|Proteomes:UP000002713};</t>
  </si>
  <si>
    <t xml:space="preserve"> Thiomicrospira.</t>
  </si>
  <si>
    <t xml:space="preserve"> Synechococcus elongatus (strain PCC 7942) (Anacystis nidulans R2).</t>
  </si>
  <si>
    <t xml:space="preserve"> NCBI_TaxID=1140 {ECO:0000313|EMBL:ABB57876.1, ECO:0000313|Proteomes:UP000002717};</t>
  </si>
  <si>
    <t xml:space="preserve"> Lactobacillus sakei subsp. sakei (strain 23K).</t>
  </si>
  <si>
    <t xml:space="preserve"> NCBI_TaxID=314315 {ECO:0000313|EMBL:CAI55393.1, ECO:0000313|Proteomes:UP000002707};</t>
  </si>
  <si>
    <t xml:space="preserve"> NCBI_TaxID=314315 {ECO:0000313|EMBL:CAI55366.1, ECO:0000313|Proteomes:UP000002707};</t>
  </si>
  <si>
    <t xml:space="preserve"> Geobacter metallireducens (strain GS-15 / ATCC 53774 / DSM 7210).</t>
  </si>
  <si>
    <t xml:space="preserve"> NCBI_TaxID=269799 {ECO:0000313|EMBL:ABB31577.1, ECO:0000313|Proteomes:UP000007073};</t>
  </si>
  <si>
    <t xml:space="preserve"> NCBI_TaxID=269799 {ECO:0000313|EMBL:ABB30609.1, ECO:0000313|Proteomes:UP000007073};</t>
  </si>
  <si>
    <t xml:space="preserve"> Pelobacter carbinolicus (strain DSM 2380 / Gra Bd 1).</t>
  </si>
  <si>
    <t xml:space="preserve"> NCBI_TaxID=338963 {ECO:0000313|EMBL:ABA88734.1, ECO:0000313|Proteomes:UP000002534};</t>
  </si>
  <si>
    <t xml:space="preserve"> NCBI_TaxID=338963 {ECO:0000313|EMBL:ABA87904.1, ECO:0000313|Proteomes:UP000002534};</t>
  </si>
  <si>
    <t xml:space="preserve"> NCBI_TaxID=338963 {ECO:0000313|EMBL:ABA87901.1, ECO:0000313|Proteomes:UP000002534};</t>
  </si>
  <si>
    <t xml:space="preserve"> Carboxydothermus hydrogenoformans (strain ATCC BAA-161 / DSM 6008 / Z-2901).</t>
  </si>
  <si>
    <t xml:space="preserve"> NCBI_TaxID=246194 {ECO:0000313|EMBL:ABB14158.1, ECO:0000313|Proteomes:UP000002706};</t>
  </si>
  <si>
    <t xml:space="preserve"> Carboxydothermus.</t>
  </si>
  <si>
    <t xml:space="preserve"> NCBI_TaxID=246194 {ECO:0000313|EMBL:ABB14068.1, ECO:0000313|Proteomes:UP000002706};</t>
  </si>
  <si>
    <t>Q3B5B0_CHLL7</t>
  </si>
  <si>
    <t xml:space="preserve"> Chlorobium luteolum (strain DSM 273 / 2530) (Pelodictyon luteolum).</t>
  </si>
  <si>
    <t xml:space="preserve"> NCBI_TaxID=319225 {ECO:0000313|EMBL:ABB23471.1, ECO:0000313|Proteomes:UP000002709};</t>
  </si>
  <si>
    <t xml:space="preserve"> Pseudoalteromonas haloplanktis (strain TAC 125).</t>
  </si>
  <si>
    <t xml:space="preserve"> NCBI_TaxID=326442 {ECO:0000313|EMBL:CAI85540.1, ECO:0000313|Proteomes:UP000006843};</t>
  </si>
  <si>
    <t xml:space="preserve"> Natronomonas pharaonis (strain ATCC 35678 / DSM 2160) (Halobacterium pharaonis).</t>
  </si>
  <si>
    <t xml:space="preserve"> NCBI_TaxID=348780 {ECO:0000313|EMBL:CAI48426.1, ECO:0000313|Proteomes:UP000002698};</t>
  </si>
  <si>
    <t xml:space="preserve"> NCBI_TaxID=348780 {ECO:0000313|EMBL:CAI48196.1, ECO:0000313|Proteomes:UP000002698};</t>
  </si>
  <si>
    <t xml:space="preserve"> Rhodobacter sphaeroides (strain ATCC 17023 / 2.4.1 / NCIB 8253 / DSM 158).</t>
  </si>
  <si>
    <t xml:space="preserve"> NCBI_TaxID=272943 {ECO:0000313|EMBL:ABA78693.1, ECO:0000313|Proteomes:UP000002703};</t>
  </si>
  <si>
    <t xml:space="preserve"> Thiobacillus denitrificans (strain ATCC 25259).</t>
  </si>
  <si>
    <t xml:space="preserve"> NCBI_TaxID=292415 {ECO:0000313|EMBL:AAZ96048.1, ECO:0000313|Proteomes:UP000008291};</t>
  </si>
  <si>
    <t xml:space="preserve"> Hydrogenophilales</t>
  </si>
  <si>
    <t>Hydrogenophilaceae</t>
  </si>
  <si>
    <t xml:space="preserve"> Thiobacillus.</t>
  </si>
  <si>
    <t xml:space="preserve"> Nitrobacter winogradskyi (strain Nb-255 / ATCC 25391).</t>
  </si>
  <si>
    <t xml:space="preserve"> NCBI_TaxID=323098 {ECO:0000313|EMBL:ABA05132.1, ECO:0000313|Proteomes:UP000002531};</t>
  </si>
  <si>
    <t xml:space="preserve"> NCBI_TaxID=333849 {ECO:0000313|EMBL:AFK59804.1, ECO:0000313|Proteomes:UP000005269};</t>
  </si>
  <si>
    <t xml:space="preserve"> Dehalococcoides mccartyi (strain ATCC BAA-2266 / KCTC 15142 / 195) (Dehalococcoides ethenogenes (strain 195)).</t>
  </si>
  <si>
    <t xml:space="preserve"> NCBI_TaxID=243164 {ECO:0000313|EMBL:AAW39667.1, ECO:0000313|Proteomes:UP000008289};</t>
  </si>
  <si>
    <t xml:space="preserve"> Dehalococcoidales</t>
  </si>
  <si>
    <t>Dehalococcoidaceae</t>
  </si>
  <si>
    <t xml:space="preserve"> Dehalococcoides.</t>
  </si>
  <si>
    <t xml:space="preserve"> NCBI_TaxID=243164 {ECO:0000313|EMBL:AAW40265.1, ECO:0000313|Proteomes:UP000008289};</t>
  </si>
  <si>
    <t xml:space="preserve"> Methanosarcina barkeri (strain Fusaro / DSM 804).</t>
  </si>
  <si>
    <t xml:space="preserve"> NCBI_TaxID=269797 {ECO:0000313|EMBL:AAZ71518.1, ECO:0000313|Proteomes:UP000008156};</t>
  </si>
  <si>
    <t xml:space="preserve"> Methanosarcina.</t>
  </si>
  <si>
    <t xml:space="preserve"> NCBI_TaxID=269797 {ECO:0000313|EMBL:AAZ70377.1, ECO:0000313|Proteomes:UP000008156};</t>
  </si>
  <si>
    <t xml:space="preserve"> NCBI_TaxID=269797 {ECO:0000313|EMBL:AAZ69177.1, ECO:0000313|Proteomes:UP000008156};</t>
  </si>
  <si>
    <t xml:space="preserve"> Prochlorococcus marinus (strain NATL2A).</t>
  </si>
  <si>
    <t xml:space="preserve"> NCBI_TaxID=59920 {ECO:0000313|EMBL:AAZ58740.1, ECO:0000313|Proteomes:UP000002535};</t>
  </si>
  <si>
    <t xml:space="preserve"> Dechloromonas aromatica (strain RCB).</t>
  </si>
  <si>
    <t xml:space="preserve"> NCBI_TaxID=159087 {ECO:0000313|EMBL:AAZ45748.1, ECO:0000313|Proteomes:UP000000550};</t>
  </si>
  <si>
    <t xml:space="preserve"> Dechloromonas.</t>
  </si>
  <si>
    <t xml:space="preserve"> Thermobifida fusca (strain YX).</t>
  </si>
  <si>
    <t xml:space="preserve"> NCBI_TaxID=269800 {ECO:0000313|EMBL:AAZ54830.1, ECO:0000313|Proteomes:UP000000434};</t>
  </si>
  <si>
    <t>Thermobifida.</t>
  </si>
  <si>
    <t xml:space="preserve"> Colwellia psychrerythraea (strain 34H / ATCC BAA-681) (Vibrio psychroerythus).</t>
  </si>
  <si>
    <t xml:space="preserve"> NCBI_TaxID=167879 {ECO:0000313|EMBL:AAZ27234.1, ECO:0000313|Proteomes:UP000000547};</t>
  </si>
  <si>
    <t>Colwelliaceae</t>
  </si>
  <si>
    <t xml:space="preserve"> Colwellia.</t>
  </si>
  <si>
    <t xml:space="preserve"> Mycoplasma synoviae (strain 53).</t>
  </si>
  <si>
    <t xml:space="preserve"> NCBI_TaxID=262723 {ECO:0000313|EMBL:AAZ43950.1, ECO:0000313|Proteomes:UP000000549};</t>
  </si>
  <si>
    <t xml:space="preserve"> Mycoplasma hyopneumoniae (strain J / ATCC 25934 / NCTC 10110).</t>
  </si>
  <si>
    <t xml:space="preserve"> NCBI_TaxID=262719 {ECO:0000313|EMBL:AAZ44183.2, ECO:0000313|Proteomes:UP000000548};</t>
  </si>
  <si>
    <t xml:space="preserve"> Trypanosoma cruzi (strain CL Brener).</t>
  </si>
  <si>
    <t xml:space="preserve"> NCBI_TaxID=353153 {ECO:0000313|Proteomes:UP000002296};</t>
  </si>
  <si>
    <t xml:space="preserve"> Pelagibacter ubique (strain HTCC1062).</t>
  </si>
  <si>
    <t xml:space="preserve"> NCBI_TaxID=335992 {ECO:0000313|EMBL:AAZ21714.1, ECO:0000313|Proteomes:UP000002528};</t>
  </si>
  <si>
    <t xml:space="preserve"> Sulfolobus acidocaldarius (strain ATCC 33909 / DSM 639 / JCM 8929 / NBRC 15157 / NCIMB 11770).</t>
  </si>
  <si>
    <t xml:space="preserve"> NCBI_TaxID=330779 {ECO:0000313|EMBL:AAY81641.1, ECO:0000313|Proteomes:UP000001018};</t>
  </si>
  <si>
    <t xml:space="preserve"> NCBI_TaxID=330779 {ECO:0000313|EMBL:AAY80027.1, ECO:0000313|Proteomes:UP000001018};</t>
  </si>
  <si>
    <t xml:space="preserve"> Corynebacterium jeikeium (strain K411).</t>
  </si>
  <si>
    <t xml:space="preserve"> NCBI_TaxID=306537 {ECO:0000313|EMBL:CAI37292.1, ECO:0000313|Proteomes:UP000000545};</t>
  </si>
  <si>
    <t xml:space="preserve"> Theileria parva (East coast fever infection agent).</t>
  </si>
  <si>
    <t xml:space="preserve"> NCBI_TaxID=5875 {ECO:0000313|EMBL:EAN31305.1, ECO:0000313|Proteomes:UP000001949};</t>
  </si>
  <si>
    <t>Theileriidae</t>
  </si>
  <si>
    <t xml:space="preserve"> Theileria.</t>
  </si>
  <si>
    <t xml:space="preserve"> NCBI_TaxID=5875 {ECO:0000313|EMBL:EAN30906.1, ECO:0000313|Proteomes:UP000001949};</t>
  </si>
  <si>
    <t xml:space="preserve"> Leishmania major.</t>
  </si>
  <si>
    <t xml:space="preserve"> NCBI_TaxID=5664 {ECO:0000313|Proteomes:UP000000542};</t>
  </si>
  <si>
    <t xml:space="preserve"> NCBI_TaxID=9541 {ECO:0000313|EMBL:BAE01022.1};</t>
  </si>
  <si>
    <t xml:space="preserve"> Theileria annulata.</t>
  </si>
  <si>
    <t xml:space="preserve"> NCBI_TaxID=5874 {ECO:0000313|EMBL:CAI75779.1, ECO:0000313|Proteomes:UP000001950};</t>
  </si>
  <si>
    <t xml:space="preserve"> NCBI_TaxID=5874 {ECO:0000313|EMBL:CAI75393.1, ECO:0000313|Proteomes:UP000001950};</t>
  </si>
  <si>
    <t xml:space="preserve"> Neosartorya fumigata (strain ATCC MYA-4609 / Af293 / CBS 101355 / FGSC A1100) (Aspergillus fumigatus).</t>
  </si>
  <si>
    <t xml:space="preserve"> NCBI_TaxID=330879 {ECO:0000313|EMBL:EAL92609.1, ECO:0000313|Proteomes:UP000002530};</t>
  </si>
  <si>
    <t xml:space="preserve"> Plasmodium chabaudi.</t>
  </si>
  <si>
    <t xml:space="preserve"> NCBI_TaxID=5825 {ECO:0000313|Proteomes:UP000002509};</t>
  </si>
  <si>
    <t xml:space="preserve"> Plasmodium (Vinckeia).</t>
  </si>
  <si>
    <t xml:space="preserve"> Plasmodium berghei (strain Anka).</t>
  </si>
  <si>
    <t xml:space="preserve"> NCBI_TaxID=5823 {ECO:0000313|Proteomes:UP000007720};</t>
  </si>
  <si>
    <t xml:space="preserve"> Trypanosoma brucei brucei (strain 927/4 GUTat10.1).</t>
  </si>
  <si>
    <t xml:space="preserve"> NCBI_TaxID=185431 {ECO:0000313|Proteomes:UP000008524};</t>
  </si>
  <si>
    <t xml:space="preserve"> Trypanosoma.</t>
  </si>
  <si>
    <t xml:space="preserve"> Emericella nidulans (strain FGSC A4 / ATCC 38163 / CBS 112.46 / NRRL 194 / M139) (Aspergillus nidulans).</t>
  </si>
  <si>
    <t xml:space="preserve"> NCBI_TaxID=227321 {ECO:0000313|EMBL:EAA63653.1, ECO:0000313|Proteomes:UP000005890};</t>
  </si>
  <si>
    <t xml:space="preserve"> Cryptosporidium parvum (strain Iowa II).</t>
  </si>
  <si>
    <t xml:space="preserve"> NCBI_TaxID=353152 {ECO:0000313|EMBL:EAK87490.1, ECO:0000313|Proteomes:UP000006726};</t>
  </si>
  <si>
    <t xml:space="preserve"> NCBI_TaxID=353152 {ECO:0000313|EMBL:EAK88249.1, ECO:0000313|Proteomes:UP000006726};</t>
  </si>
  <si>
    <t xml:space="preserve"> Vibrio fischeri (strain ATCC 700601 / ES114).</t>
  </si>
  <si>
    <t xml:space="preserve"> NCBI_TaxID=312309 {ECO:0000313|EMBL:AAW84648.1, ECO:0000313|Proteomes:UP000000537};</t>
  </si>
  <si>
    <t xml:space="preserve"> Aliivibrio.</t>
  </si>
  <si>
    <t xml:space="preserve"> Lactobacillus acidophilus (strain ATCC 700396 / NCK56 / N2 / NCFM).</t>
  </si>
  <si>
    <t xml:space="preserve"> NCBI_TaxID=272621 {ECO:0000313|Proteomes:UP000006381};</t>
  </si>
  <si>
    <t xml:space="preserve"> Gluconobacter oxydans (strain 621H) (Gluconobacter suboxydans).</t>
  </si>
  <si>
    <t xml:space="preserve"> NCBI_TaxID=290633 {ECO:0000313|EMBL:AAW59877.1, ECO:0000313|Proteomes:UP000006375};</t>
  </si>
  <si>
    <t xml:space="preserve"> Thermococcus kodakarensis (strain ATCC BAA-918 / JCM 12380 / KOD1) (Pyrococcus kodakaraensis (strain KOD1)).</t>
  </si>
  <si>
    <t xml:space="preserve"> NCBI_TaxID=69014 {ECO:0000313|Proteomes:UP000000536};</t>
  </si>
  <si>
    <t xml:space="preserve"> Cryptococcus neoformans var. neoformans serotype D (strain JEC21 / ATCC MYA-565) (Filobasidiella neoformans).</t>
  </si>
  <si>
    <t xml:space="preserve"> NCBI_TaxID=214684 {ECO:0000313|EMBL:AAW42988.1, ECO:0000313|Proteomes:UP000002149};</t>
  </si>
  <si>
    <t xml:space="preserve"> Tremellaceae</t>
  </si>
  <si>
    <t xml:space="preserve"> Filobasidiella</t>
  </si>
  <si>
    <t>Filobasidiella/Cryptococcus neoformans species complex.</t>
  </si>
  <si>
    <t xml:space="preserve"> Geobacillus kaustophilus (strain HTA426).</t>
  </si>
  <si>
    <t xml:space="preserve"> NCBI_TaxID=235909 {ECO:0000313|EMBL:BAD75563.1, ECO:0000313|Proteomes:UP000001172};</t>
  </si>
  <si>
    <t xml:space="preserve"> NCBI_TaxID=235909 {ECO:0000313|EMBL:BAD75338.1, ECO:0000313|Proteomes:UP000001172};</t>
  </si>
  <si>
    <t xml:space="preserve"> Ruegeria pomeroyi (strain ATCC 700808 / DSM 15171 / DSS-3) (Silicibacter pomeroyi).</t>
  </si>
  <si>
    <t xml:space="preserve"> NCBI_TaxID=246200 {ECO:0000313|EMBL:AAV96001.1, ECO:0000313|Proteomes:UP000001023};</t>
  </si>
  <si>
    <t xml:space="preserve"> Streptococcus thermophilus (strain ATCC BAA-250 / LMG 18311).</t>
  </si>
  <si>
    <t xml:space="preserve"> NCBI_TaxID=264199 {ECO:0000313|EMBL:AAV61373.1, ECO:0000313|Proteomes:UP000001170};</t>
  </si>
  <si>
    <t xml:space="preserve"> NCBI_TaxID=264199 {ECO:0000313|EMBL:AAV60823.1, ECO:0000313|Proteomes:UP000001170};</t>
  </si>
  <si>
    <t xml:space="preserve"> Zymomonas mobilis subsp. mobilis (strain ATCC 31821 / ZM4 / CP4).</t>
  </si>
  <si>
    <t xml:space="preserve"> NCBI_TaxID=264203 {ECO:0000313|EMBL:AAV90490.1, ECO:0000313|Proteomes:UP000001173};</t>
  </si>
  <si>
    <t xml:space="preserve"> Zymomonas.</t>
  </si>
  <si>
    <t xml:space="preserve"> Aromatoleum aromaticum (strain EbN1) (Azoarcus sp. (strain EbN1)).</t>
  </si>
  <si>
    <t xml:space="preserve"> NCBI_TaxID=76114 {ECO:0000313|EMBL:CAI09457.1, ECO:0000313|Proteomes:UP000006552};</t>
  </si>
  <si>
    <t xml:space="preserve"> Aromatoleum.</t>
  </si>
  <si>
    <t xml:space="preserve"> NCBI_TaxID=76114 {ECO:0000313|EMBL:CAI09454.1, ECO:0000313|Proteomes:UP000006552};</t>
  </si>
  <si>
    <t xml:space="preserve"> NCBI_TaxID=76114 {ECO:0000313|EMBL:CAI09046.1, ECO:0000313|Proteomes:UP000006552};</t>
  </si>
  <si>
    <t xml:space="preserve"> Idiomarina loihiensis (strain ATCC BAA-735 / DSM 15497 / L2-TR).</t>
  </si>
  <si>
    <t xml:space="preserve"> NCBI_TaxID=283942 {ECO:0000313|EMBL:AAV82379.1, ECO:0000313|Proteomes:UP000001171};</t>
  </si>
  <si>
    <t>Idiomarinaceae</t>
  </si>
  <si>
    <t xml:space="preserve"> Idiomarina.</t>
  </si>
  <si>
    <t xml:space="preserve"> NCBI_TaxID=283942 {ECO:0000313|EMBL:AAV81371.1, ECO:0000313|Proteomes:UP000001171};</t>
  </si>
  <si>
    <t xml:space="preserve"> Thermus thermophilus (strain HB8 / ATCC 27634 / DSM 579).</t>
  </si>
  <si>
    <t xml:space="preserve"> NCBI_TaxID=300852 {ECO:0000313|EMBL:BAD70963.1, ECO:0000313|Proteomes:UP000000532};</t>
  </si>
  <si>
    <t>Thermus.</t>
  </si>
  <si>
    <t xml:space="preserve"> NCBI_TaxID=7955 {ECO:0000313|EMBL:AAH85402.1};</t>
  </si>
  <si>
    <t xml:space="preserve"> Haloarcula marismortui (strain ATCC 43049 / DSM 3752 / JCM 8966 / VKM B-1809) (Halobacterium marismortui).</t>
  </si>
  <si>
    <t xml:space="preserve"> NCBI_TaxID=272569 {ECO:0000313|EMBL:AAV46979.1, ECO:0000313|Proteomes:UP000001169};</t>
  </si>
  <si>
    <t xml:space="preserve"> Haloarcula.</t>
  </si>
  <si>
    <t xml:space="preserve"> NCBI_TaxID=272569 {ECO:0000313|EMBL:AAV46245.1, ECO:0000313|Proteomes:UP000001169};</t>
  </si>
  <si>
    <t xml:space="preserve"> NCBI_TaxID=272569 {ECO:0000313|EMBL:AAV45224.1, ECO:0000313|Proteomes:UP000001169};</t>
  </si>
  <si>
    <t xml:space="preserve"> Bacillus clausii (strain KSM-K16).</t>
  </si>
  <si>
    <t xml:space="preserve"> NCBI_TaxID=66692 {ECO:0000313|EMBL:BAD64960.1, ECO:0000313|Proteomes:UP000001168};</t>
  </si>
  <si>
    <t xml:space="preserve"> NCBI_TaxID=66692 {ECO:0000313|EMBL:BAD64748.1, ECO:0000313|Proteomes:UP000001168};</t>
  </si>
  <si>
    <t xml:space="preserve"> Nocardia farcinica (strain IFM 10152).</t>
  </si>
  <si>
    <t xml:space="preserve"> NCBI_TaxID=247156 {ECO:0000313|EMBL:BAD58716.1, ECO:0000313|Proteomes:UP000006820};</t>
  </si>
  <si>
    <t xml:space="preserve"> Legionella pneumophila subsp. pneumophila (strain Philadelphia 1 / ATCC 33152 / DSM 7513).</t>
  </si>
  <si>
    <t xml:space="preserve"> NCBI_TaxID=272624 {ECO:0000313|EMBL:AAU28321.1, ECO:0000313|Proteomes:UP000000609};</t>
  </si>
  <si>
    <t xml:space="preserve"> NCBI_TaxID=272624 {ECO:0000313|EMBL:AAU27107.1, ECO:0000313|Proteomes:UP000000609};</t>
  </si>
  <si>
    <t xml:space="preserve"> Methylococcus capsulatus (strain ATCC 33009 / NCIMB 11132 / Bath).</t>
  </si>
  <si>
    <t xml:space="preserve"> NCBI_TaxID=243233 {ECO:0000313|EMBL:AAU91650.1, ECO:0000313|Proteomes:UP000006821};</t>
  </si>
  <si>
    <t xml:space="preserve"> Methylococcus.</t>
  </si>
  <si>
    <t xml:space="preserve"> NCBI_TaxID=243233 {ECO:0000313|EMBL:AAU92552.1, ECO:0000313|Proteomes:UP000006821};</t>
  </si>
  <si>
    <t xml:space="preserve"> Burkholderia pseudomallei (strain K96243).</t>
  </si>
  <si>
    <t xml:space="preserve"> NCBI_TaxID=272560 {ECO:0000313|EMBL:CAH39393.1, ECO:0000313|Proteomes:UP000000605};</t>
  </si>
  <si>
    <t xml:space="preserve"> pseudomallei group.</t>
  </si>
  <si>
    <t xml:space="preserve"> Bacillus licheniformis (strain ATCC 14580 / DSM 13 / JCM 2505 / NBRC 12200 / NCIMB 9375 / NRRL NRS-1264 / Gibson 46).</t>
  </si>
  <si>
    <t xml:space="preserve"> NCBI_TaxID=279010 {ECO:0000313|EMBL:AAU23438.1, ECO:0000313|Proteomes:UP000000606};</t>
  </si>
  <si>
    <t xml:space="preserve"> NCBI_TaxID=279010 {ECO:0000313|EMBL:AAU23206.2, ECO:0000313|Proteomes:UP000000606};</t>
  </si>
  <si>
    <t xml:space="preserve"> Symbiobacterium thermophilum (strain T / IAM 14863).</t>
  </si>
  <si>
    <t xml:space="preserve"> NCBI_TaxID=292459 {ECO:0000313|Proteomes:UP000000417};</t>
  </si>
  <si>
    <t xml:space="preserve"> Symbiobacteriaceae</t>
  </si>
  <si>
    <t>Symbiobacterium.</t>
  </si>
  <si>
    <t xml:space="preserve"> Propionibacterium acnes (strain KPA171202 / DSM 16379).</t>
  </si>
  <si>
    <t xml:space="preserve"> NCBI_TaxID=267747 {ECO:0000313|EMBL:AAT83215.1, ECO:0000313|Proteomes:UP000000603};</t>
  </si>
  <si>
    <t xml:space="preserve"> Leifsonia xyli subsp. xyli (strain CTCB07).</t>
  </si>
  <si>
    <t xml:space="preserve"> NCBI_TaxID=281090 {ECO:0000313|EMBL:AAT89402.1, ECO:0000313|Proteomes:UP000001306};</t>
  </si>
  <si>
    <t xml:space="preserve"> Leifsonia.</t>
  </si>
  <si>
    <t xml:space="preserve"> Desulfotalea psychrophila (strain LSv54 / DSM 12343).</t>
  </si>
  <si>
    <t xml:space="preserve"> NCBI_TaxID=177439 {ECO:0000313|EMBL:CAG35357.1, ECO:0000313|Proteomes:UP000000602};</t>
  </si>
  <si>
    <t xml:space="preserve"> Desulfotalea.</t>
  </si>
  <si>
    <t xml:space="preserve"> NCBI_TaxID=39947 {ECO:0000313|EMBL:BAD28786.1};</t>
  </si>
  <si>
    <t xml:space="preserve"> Mesoplasma florum (strain ATCC 33453 / NBRC 100688 / NCTC 11704 / L1) (Acholeplasma florum).</t>
  </si>
  <si>
    <t xml:space="preserve"> NCBI_TaxID=265311 {ECO:0000313|EMBL:AAT75928.1, ECO:0000313|Proteomes:UP000006647};</t>
  </si>
  <si>
    <t>Entomoplasmataceae</t>
  </si>
  <si>
    <t xml:space="preserve"> Mesoplasma.</t>
  </si>
  <si>
    <t xml:space="preserve"> Mycoplasma mobile (strain ATCC 43663 / 163K / NCTC 11711).</t>
  </si>
  <si>
    <t xml:space="preserve"> NCBI_TaxID=267748 {ECO:0000313|EMBL:AAT28104.1, ECO:0000313|Proteomes:UP000009072};</t>
  </si>
  <si>
    <t xml:space="preserve"> Picrophilus torridus (strain ATCC 700027 / DSM 9790 / JCM 10055 / NBRC 100828).</t>
  </si>
  <si>
    <t xml:space="preserve"> NCBI_TaxID=263820 {ECO:0000313|EMBL:AAT43528.1, ECO:0000313|Proteomes:UP000000438};</t>
  </si>
  <si>
    <t xml:space="preserve"> Thermoplasmatales</t>
  </si>
  <si>
    <t>Picrophilaceae</t>
  </si>
  <si>
    <t xml:space="preserve"> Picrophilus.</t>
  </si>
  <si>
    <t xml:space="preserve"> NCBI_TaxID=263820 {ECO:0000313|EMBL:AAT43272.1, ECO:0000313|Proteomes:UP000000438};</t>
  </si>
  <si>
    <t xml:space="preserve"> Photobacterium profundum (strain SS9).</t>
  </si>
  <si>
    <t xml:space="preserve"> NCBI_TaxID=298386 {ECO:0000313|EMBL:CAG23274.1, ECO:0000313|Proteomes:UP000000593};</t>
  </si>
  <si>
    <t xml:space="preserve"> NCBI_TaxID=298386 {ECO:0000313|EMBL:CAG21039.1, ECO:0000313|Proteomes:UP000000593};</t>
  </si>
  <si>
    <t xml:space="preserve"> Methanococcus maripaludis (strain S2 / LL).</t>
  </si>
  <si>
    <t xml:space="preserve"> NCBI_TaxID=267377 {ECO:0000313|Proteomes:UP000000590};</t>
  </si>
  <si>
    <t xml:space="preserve"> Bdellovibrio bacteriovorus (strain ATCC 15356 / DSM 50701 / NCIB 9529 / HD100).</t>
  </si>
  <si>
    <t xml:space="preserve"> NCBI_TaxID=264462 {ECO:0000313|EMBL:CAE79883.1, ECO:0000313|Proteomes:UP000008080};</t>
  </si>
  <si>
    <t>Bdellovibrionaceae</t>
  </si>
  <si>
    <t xml:space="preserve"> Bdellovibrio.</t>
  </si>
  <si>
    <t xml:space="preserve"> Mycoplasma mycoides subsp. mycoides SC (strain PG1).</t>
  </si>
  <si>
    <t xml:space="preserve"> NCBI_TaxID=272632 {ECO:0000313|EMBL:CAE77290.1, ECO:0000313|Proteomes:UP000001016};</t>
  </si>
  <si>
    <t xml:space="preserve"> Rhodopseudomonas palustris (strain ATCC BAA-98 / CGA009).</t>
  </si>
  <si>
    <t xml:space="preserve"> NCBI_TaxID=258594 {ECO:0000313|EMBL:CAE29590.1, ECO:0000313|Proteomes:UP000001426};</t>
  </si>
  <si>
    <t xml:space="preserve"> NCBI_TaxID=258594 {ECO:0000313|EMBL:CAE28376.1, ECO:0000313|Proteomes:UP000001426};</t>
  </si>
  <si>
    <t xml:space="preserve"> Corynebacterium diphtheriae (strain ATCC 700971 / NCTC 13129 / Biotype gravis).</t>
  </si>
  <si>
    <t xml:space="preserve"> NCBI_TaxID=257309 {ECO:0000313|Proteomes:UP000002198};</t>
  </si>
  <si>
    <t xml:space="preserve"> Onion yellows phytoplasma (strain OY-M).</t>
  </si>
  <si>
    <t xml:space="preserve"> NCBI_TaxID=262768 {ECO:0000313|EMBL:BAD04718.1, ECO:0000313|Proteomes:UP000002523};</t>
  </si>
  <si>
    <t>Candidatus Phytoplasma asteris.</t>
  </si>
  <si>
    <t xml:space="preserve"> Desulfovibrio vulgaris (strain Hildenborough / ATCC 29579 / NCIMB 8303).</t>
  </si>
  <si>
    <t xml:space="preserve"> NCBI_TaxID=882 {ECO:0000313|EMBL:AAS96177.1, ECO:0000313|Proteomes:UP000002194};</t>
  </si>
  <si>
    <t xml:space="preserve"> NCBI_TaxID=882 {ECO:0000313|EMBL:AAS96008.1, ECO:0000313|Proteomes:UP000002194};</t>
  </si>
  <si>
    <t xml:space="preserve"> NCBI_TaxID=882 {ECO:0000313|EMBL:AAS95356.1, ECO:0000313|Proteomes:UP000002194};</t>
  </si>
  <si>
    <t xml:space="preserve"> Treponema denticola (strain ATCC 35405 / CIP 103919 / DSM 14222).</t>
  </si>
  <si>
    <t xml:space="preserve"> NCBI_TaxID=243275 {ECO:0000313|EMBL:AAS11961.1, ECO:0000313|Proteomes:UP000008212};</t>
  </si>
  <si>
    <t xml:space="preserve"> Mycobacterium paratuberculosis (strain ATCC BAA-968 / K-10).</t>
  </si>
  <si>
    <t xml:space="preserve"> NCBI_TaxID=262316 {ECO:0000313|EMBL:AAS05180.1, ECO:0000313|Proteomes:UP000000580};</t>
  </si>
  <si>
    <t xml:space="preserve"> Mycobacterium avium complex (MAC).</t>
  </si>
  <si>
    <t xml:space="preserve"> Geobacter sulfurreducens (strain ATCC 51573 / DSM 12127 / PCA).</t>
  </si>
  <si>
    <t xml:space="preserve"> NCBI_TaxID=243231 {ECO:0000313|EMBL:AAR36504.2, ECO:0000313|Proteomes:UP000000577};</t>
  </si>
  <si>
    <t xml:space="preserve"> NCBI_TaxID=243231 {ECO:0000313|EMBL:AAR35220.1, ECO:0000313|Proteomes:UP000000577};</t>
  </si>
  <si>
    <t xml:space="preserve"> Lactobacillus johnsonii (strain CNCM I-12250 / La1 / NCC 533).</t>
  </si>
  <si>
    <t xml:space="preserve"> NCBI_TaxID=257314 {ECO:0000313|EMBL:AAS09563.1, ECO:0000313|Proteomes:UP000000581};</t>
  </si>
  <si>
    <t xml:space="preserve"> NCBI_TaxID=257314 {ECO:0000313|EMBL:AAS08829.1, ECO:0000313|Proteomes:UP000000581};</t>
  </si>
  <si>
    <t xml:space="preserve"> NCBI_TaxID=257314 {ECO:0000313|EMBL:AAS08813.1, ECO:0000313|Proteomes:UP000000581};</t>
  </si>
  <si>
    <t xml:space="preserve"> Nanoarchaeum equitans (strain Kin4-M).</t>
  </si>
  <si>
    <t xml:space="preserve"> NCBI_TaxID=228908 {ECO:0000313|EMBL:AAR39309.1, ECO:0000313|Proteomes:UP000000578};</t>
  </si>
  <si>
    <t xml:space="preserve"> Nanoarchaeota</t>
  </si>
  <si>
    <t xml:space="preserve"> Nanoarchaeum.</t>
  </si>
  <si>
    <t xml:space="preserve"> NCBI_TaxID=228908 {ECO:0000313|EMBL:AAR38931.1, ECO:0000313|Proteomes:UP000000578};</t>
  </si>
  <si>
    <t xml:space="preserve"> Agrobacterium fabrum (strain C58 / ATCC 33970) (Agrobacterium tumefaciens (strain C58)).</t>
  </si>
  <si>
    <t xml:space="preserve"> NCBI_TaxID=176299 {ECO:0000313|EMBL:AAK87080.2, ECO:0000313|Proteomes:UP000000813};</t>
  </si>
  <si>
    <t xml:space="preserve"> Sulfolobus solfataricus (strain ATCC 35092 / DSM 1617 / JCM 11322 / P2).</t>
  </si>
  <si>
    <t xml:space="preserve"> NCBI_TaxID=273057 {ECO:0000313|EMBL:AAK41056.1, ECO:0000313|Proteomes:UP000001974};</t>
  </si>
  <si>
    <t xml:space="preserve"> Vibrio vulnificus (strain YJ016).</t>
  </si>
  <si>
    <t xml:space="preserve"> NCBI_TaxID=196600 {ECO:0000313|EMBL:BAC93136.1, ECO:0000313|Proteomes:UP000002675};</t>
  </si>
  <si>
    <t xml:space="preserve"> Wolinella succinogenes (strain ATCC 29543 / DSM 1740 / LMG 7466 / NCTC 11488 / FDC 602W) (Vibrio succinogenes).</t>
  </si>
  <si>
    <t xml:space="preserve"> NCBI_TaxID=273121 {ECO:0000313|Proteomes:UP000000422};</t>
  </si>
  <si>
    <t xml:space="preserve"> Wolinella.</t>
  </si>
  <si>
    <t xml:space="preserve"> Mycoplasma gallisepticum (strain R(low / passage 15 / clone 2)).</t>
  </si>
  <si>
    <t xml:space="preserve"> NCBI_TaxID=710127 {ECO:0000313|EMBL:AAP56370.2, ECO:0000313|Proteomes:UP000001418};</t>
  </si>
  <si>
    <t xml:space="preserve"> Gloeobacter violaceus (strain PCC 7421).</t>
  </si>
  <si>
    <t xml:space="preserve"> NCBI_TaxID=251221 {ECO:0000313|EMBL:BAC88960.1, ECO:0000313|Proteomes:UP000000557};</t>
  </si>
  <si>
    <t xml:space="preserve"> Gloeobacteria</t>
  </si>
  <si>
    <t xml:space="preserve"> Gloeobacterales</t>
  </si>
  <si>
    <t xml:space="preserve"> Gloeobacter.</t>
  </si>
  <si>
    <t xml:space="preserve"> Anopheles gambiae (African malaria mosquito).</t>
  </si>
  <si>
    <t xml:space="preserve"> NCBI_TaxID=7165 {ECO:0000313|Proteomes:UP000007062};</t>
  </si>
  <si>
    <t xml:space="preserve"> Anophelinae</t>
  </si>
  <si>
    <t xml:space="preserve"> Anopheles.</t>
  </si>
  <si>
    <t xml:space="preserve"> Plasmodium yoelii yoelii.</t>
  </si>
  <si>
    <t xml:space="preserve"> NCBI_TaxID=73239 {ECO:0000313|EMBL:EAA18269.1, ECO:0000313|Proteomes:UP000008553};</t>
  </si>
  <si>
    <t xml:space="preserve"> NCBI_TaxID=73239 {ECO:0000313|EMBL:EAA17716.1, ECO:0000313|Proteomes:UP000008553};</t>
  </si>
  <si>
    <t xml:space="preserve"> Synechococcus sp. (strain WH8102).</t>
  </si>
  <si>
    <t xml:space="preserve"> NCBI_TaxID=84588 {ECO:0000313|EMBL:CAE06583.1, ECO:0000313|Proteomes:UP000001422};</t>
  </si>
  <si>
    <t xml:space="preserve"> Rhodopirellula baltica (strain DSM 10527 / NCIMB 13988 / SH1).</t>
  </si>
  <si>
    <t xml:space="preserve"> NCBI_TaxID=243090 {ECO:0000313|EMBL:CAD75863.1, ECO:0000313|Proteomes:UP000001025};</t>
  </si>
  <si>
    <t xml:space="preserve"> Rhodopirellula.</t>
  </si>
  <si>
    <t xml:space="preserve"> Prochlorococcus marinus subsp. pastoris (strain CCMP1986 / MED4).</t>
  </si>
  <si>
    <t xml:space="preserve"> NCBI_TaxID=59919 {ECO:0000313|EMBL:CAE20111.1, ECO:0000313|Proteomes:UP000001026};</t>
  </si>
  <si>
    <t xml:space="preserve"> Prochlorococcus marinus (strain MIT 9313).</t>
  </si>
  <si>
    <t xml:space="preserve"> NCBI_TaxID=74547 {ECO:0000313|EMBL:CAE20241.1, ECO:0000313|Proteomes:UP000001423};</t>
  </si>
  <si>
    <t xml:space="preserve"> Prochlorococcus marinus (strain SARG / CCMP1375 / SS120).</t>
  </si>
  <si>
    <t xml:space="preserve"> NCBI_TaxID=167539 {ECO:0000313|EMBL:AAQ00856.1, ECO:0000313|Proteomes:UP000001420};</t>
  </si>
  <si>
    <t xml:space="preserve"> Helicobacter hepaticus (strain ATCC 51449 / 3B1).</t>
  </si>
  <si>
    <t xml:space="preserve"> NCBI_TaxID=235279 {ECO:0000313|EMBL:AAP77770.1, ECO:0000313|Proteomes:UP000002495};</t>
  </si>
  <si>
    <t xml:space="preserve"> Bordetella pertussis (strain Tohama I / ATCC BAA-589 / NCTC 13251).</t>
  </si>
  <si>
    <t xml:space="preserve"> NCBI_TaxID=257313 {ECO:0000313|Proteomes:UP000002676};</t>
  </si>
  <si>
    <t xml:space="preserve"> Bordetella.</t>
  </si>
  <si>
    <t xml:space="preserve"> Bacillus cereus (strain ATCC 14579 / DSM 31 / JCM 2152 / NBRC 15305 / NCIMB 9373 / NRRL B-3711).</t>
  </si>
  <si>
    <t xml:space="preserve"> NCBI_TaxID=226900 {ECO:0000313|EMBL:AAP10897.1, ECO:0000313|Proteomes:UP000001417};</t>
  </si>
  <si>
    <t xml:space="preserve"> NCBI_TaxID=226900 {ECO:0000313|EMBL:AAP10719.1, ECO:0000313|Proteomes:UP000001417};</t>
  </si>
  <si>
    <t xml:space="preserve"> NCBI_TaxID=226900 {ECO:0000313|EMBL:AAP08662.1, ECO:0000313|Proteomes:UP000001417};</t>
  </si>
  <si>
    <t xml:space="preserve"> NCBI_TaxID=226900 {ECO:0000313|EMBL:AAP08592.1, ECO:0000313|Proteomes:UP000001417};</t>
  </si>
  <si>
    <t xml:space="preserve"> Bacillus anthracis.</t>
  </si>
  <si>
    <t xml:space="preserve"> NCBI_TaxID=1392 {ECO:0000313|EMBL:AAT33309.1, ECO:0000313|Proteomes:UP000000594};</t>
  </si>
  <si>
    <t xml:space="preserve"> NCBI_TaxID=1392 {ECO:0000313|EMBL:AAT30853.1, ECO:0000313|Proteomes:UP000000594};</t>
  </si>
  <si>
    <t xml:space="preserve"> NCBI_TaxID=1392 {ECO:0000313|EMBL:AAT33049.2, ECO:0000313|Proteomes:UP000000594};</t>
  </si>
  <si>
    <t xml:space="preserve"> Streptomyces avermitilis (strain ATCC 31267 / DSM 46492 / JCM 5070 / NBRC 14893 / NCIMB 12804 / NRRL 8165 / MA-4680).</t>
  </si>
  <si>
    <t xml:space="preserve"> NCBI_TaxID=227882 {ECO:0000313|EMBL:BAC70226.1, ECO:0000313|Proteomes:UP000000428};</t>
  </si>
  <si>
    <t xml:space="preserve"> Nitrosomonas europaea (strain ATCC 19718 / NBRC 14298).</t>
  </si>
  <si>
    <t xml:space="preserve"> NCBI_TaxID=228410 {ECO:0000313|EMBL:CAD83936.1, ECO:0000313|Proteomes:UP000001416};</t>
  </si>
  <si>
    <t xml:space="preserve"> Enterococcus faecalis (strain ATCC 700802 / V583).</t>
  </si>
  <si>
    <t xml:space="preserve"> NCBI_TaxID=226185 {ECO:0000313|EMBL:AAO82612.1, ECO:0000313|Proteomes:UP000001415};</t>
  </si>
  <si>
    <t xml:space="preserve"> NCBI_TaxID=226185 {ECO:0000313|EMBL:AAO80984.1, ECO:0000313|Proteomes:UP000001415};</t>
  </si>
  <si>
    <t xml:space="preserve"> Tropheryma whipplei (strain Twist) (Whipple's bacillus).</t>
  </si>
  <si>
    <t xml:space="preserve"> NCBI_TaxID=203267 {ECO:0000313|EMBL:AAO44712.1, ECO:0000313|Proteomes:UP000002200};</t>
  </si>
  <si>
    <t xml:space="preserve"> Tropheryma.</t>
  </si>
  <si>
    <t xml:space="preserve"> NCBI_TaxID=39947 {ECO:0000313|EMBL:AAO20067.1};</t>
  </si>
  <si>
    <t xml:space="preserve"> NCBI_TaxID=3702 {ECO:0000313|EMBL:AAO42228.1};</t>
  </si>
  <si>
    <t xml:space="preserve"> Vibrio parahaemolyticus serotype O3:K6 (strain RIMD 2210633).</t>
  </si>
  <si>
    <t xml:space="preserve"> NCBI_TaxID=223926 {ECO:0000313|EMBL:BAC58501.1, ECO:0000313|Proteomes:UP000002493};</t>
  </si>
  <si>
    <t xml:space="preserve"> Pseudomonas syringae pv. tomato (strain DC3000).</t>
  </si>
  <si>
    <t xml:space="preserve"> NCBI_TaxID=223283 {ECO:0000313|EMBL:AAO55273.1, ECO:0000313|Proteomes:UP000002515};</t>
  </si>
  <si>
    <t xml:space="preserve"> Pseudomonas putida (strain KT2440).</t>
  </si>
  <si>
    <t xml:space="preserve"> NCBI_TaxID=160488 {ECO:0000313|EMBL:AAN68898.1, ECO:0000313|Proteomes:UP000000556};</t>
  </si>
  <si>
    <t xml:space="preserve"> NCBI_TaxID=160488 {ECO:0000313|EMBL:AAN67395.1, ECO:0000313|Proteomes:UP000000556};</t>
  </si>
  <si>
    <t xml:space="preserve"> Clostridium tetani (strain Massachusetts / E88).</t>
  </si>
  <si>
    <t xml:space="preserve"> NCBI_TaxID=212717 {ECO:0000313|EMBL:AAO35641.1, ECO:0000313|Proteomes:UP000001412};</t>
  </si>
  <si>
    <t xml:space="preserve"> NCBI_TaxID=212717 {ECO:0000313|EMBL:AAO35566.1, ECO:0000313|Proteomes:UP000001412};</t>
  </si>
  <si>
    <t xml:space="preserve"> Bradyrhizobium diazoefficiens (strain JCM 10833 / IAM 13628 / NBRC 14792 / USDA 110).</t>
  </si>
  <si>
    <t xml:space="preserve"> NCBI_TaxID=224911 {ECO:0000313|EMBL:BAC50167.1, ECO:0000313|Proteomes:UP000002526};</t>
  </si>
  <si>
    <t xml:space="preserve"> NCBI_TaxID=224911 {ECO:0000313|EMBL:BAC48380.1, ECO:0000313|Proteomes:UP000002526};</t>
  </si>
  <si>
    <t xml:space="preserve"> Thermosynechococcus elongatus (strain BP-1).</t>
  </si>
  <si>
    <t xml:space="preserve"> NCBI_TaxID=197221 {ECO:0000313|EMBL:BAC08772.1, ECO:0000313|Proteomes:UP000000440};</t>
  </si>
  <si>
    <t>Thermosynechococcus.</t>
  </si>
  <si>
    <t xml:space="preserve"> NCBI_TaxID=197221 {ECO:0000313|EMBL:BAC08707.1, ECO:0000313|Proteomes:UP000000440};</t>
  </si>
  <si>
    <t xml:space="preserve"> Streptococcus pneumoniae (strain ATCC BAA-255 / R6).</t>
  </si>
  <si>
    <t xml:space="preserve"> NCBI_TaxID=171101 {ECO:0000313|EMBL:AAK99342.1, ECO:0000313|Proteomes:UP000000586};</t>
  </si>
  <si>
    <t xml:space="preserve"> NCBI_TaxID=171101 {ECO:0000313|EMBL:AAK98929.1, ECO:0000313|Proteomes:UP000000586};</t>
  </si>
  <si>
    <t xml:space="preserve"> Streptococcus mutans serotype c (strain ATCC 700610 / UA159).</t>
  </si>
  <si>
    <t xml:space="preserve"> NCBI_TaxID=210007 {ECO:0000313|EMBL:AAN59104.1, ECO:0000313|Proteomes:UP000002512};</t>
  </si>
  <si>
    <t xml:space="preserve"> NCBI_TaxID=210007 {ECO:0000313|EMBL:AAN58126.1, ECO:0000313|Proteomes:UP000002512};</t>
  </si>
  <si>
    <t xml:space="preserve"> Streptococcus agalactiae serotype V (strain ATCC BAA-611 / 2603 V/R).</t>
  </si>
  <si>
    <t xml:space="preserve"> NCBI_TaxID=208435 {ECO:0000313|EMBL:AAN00624.1, ECO:0000313|Proteomes:UP000000821};</t>
  </si>
  <si>
    <t xml:space="preserve"> NCBI_TaxID=208435 {ECO:0000313|EMBL:AAN00068.1, ECO:0000313|Proteomes:UP000000821};</t>
  </si>
  <si>
    <t xml:space="preserve"> Shewanella oneidensis (strain MR-1).</t>
  </si>
  <si>
    <t xml:space="preserve"> NCBI_TaxID=211586 {ECO:0000313|EMBL:AAN53622.2, ECO:0000313|Proteomes:UP000008186};</t>
  </si>
  <si>
    <t xml:space="preserve"> Oceanobacillus iheyensis (strain DSM 14371 / JCM 11309 / KCTC 3954 / HTE831).</t>
  </si>
  <si>
    <t xml:space="preserve"> NCBI_TaxID=221109 {ECO:0000313|EMBL:BAC13364.1, ECO:0000313|Proteomes:UP000000822};</t>
  </si>
  <si>
    <t>Oceanobacillus.</t>
  </si>
  <si>
    <t xml:space="preserve"> Mycoplasma penetrans (strain HF-2).</t>
  </si>
  <si>
    <t xml:space="preserve"> NCBI_TaxID=272633 {ECO:0000313|Proteomes:UP000002522};</t>
  </si>
  <si>
    <t xml:space="preserve"> Corynebacterium efficiens (strain DSM 44549 / YS-314 / AJ 12310 / JCM 11189 / NBRC 100395).</t>
  </si>
  <si>
    <t xml:space="preserve"> NCBI_TaxID=196164 {ECO:0000313|EMBL:BAC18673.1, ECO:0000313|Proteomes:UP000001409};</t>
  </si>
  <si>
    <t xml:space="preserve"> NCBI_TaxID=36329 {ECO:0000313|EMBL:AAN36977.1, ECO:0000313|Proteomes:UP000001450};</t>
  </si>
  <si>
    <t xml:space="preserve"> Chlorobium tepidum (strain ATCC 49652 / DSM 12025 / NBRC 103806 / TLS).</t>
  </si>
  <si>
    <t xml:space="preserve"> NCBI_TaxID=194439 {ECO:0000313|EMBL:AAM71840.1, ECO:0000313|Proteomes:UP000001007};</t>
  </si>
  <si>
    <t>Chlorobaculum.</t>
  </si>
  <si>
    <t xml:space="preserve"> Methanosarcina mazei (strain ATCC BAA-159 / DSM 3647 / Goe1 / Go1 / JCM 11833 / OCM 88) (Methanosarcina frisia).</t>
  </si>
  <si>
    <t xml:space="preserve"> NCBI_TaxID=192952 {ECO:0000313|EMBL:AAM32774.1, ECO:0000313|Proteomes:UP000000595};</t>
  </si>
  <si>
    <t xml:space="preserve"> NCBI_TaxID=192952 {ECO:0000313|EMBL:AAM31462.1, ECO:0000313|Proteomes:UP000000595};</t>
  </si>
  <si>
    <t xml:space="preserve"> NCBI_TaxID=192952 {ECO:0000313|EMBL:AAM30391.1, ECO:0000313|Proteomes:UP000000595};</t>
  </si>
  <si>
    <t xml:space="preserve"> Fusobacterium nucleatum subsp. nucleatum (strain ATCC 25586 / CIP 101130 / JCM 8532 / LMG 13131).</t>
  </si>
  <si>
    <t xml:space="preserve"> NCBI_TaxID=190304 {ECO:0000313|EMBL:AAL95406.1, ECO:0000313|Proteomes:UP000002521};</t>
  </si>
  <si>
    <t xml:space="preserve"> Caldanaerobacter subterraneus subsp. tengcongensis (strain DSM 15242 / JCM 11007 / NBRC 100824 / MB4) (Thermoanaerobacter tengcongensis).</t>
  </si>
  <si>
    <t xml:space="preserve"> NCBI_TaxID=273068 {ECO:0000313|EMBL:AAM24477.1, ECO:0000313|Proteomes:UP000000555};</t>
  </si>
  <si>
    <t xml:space="preserve"> Caldanaerobacter.</t>
  </si>
  <si>
    <t xml:space="preserve"> NCBI_TaxID=273068 {ECO:0000313|EMBL:AAM23978.1, ECO:0000313|Proteomes:UP000000555};</t>
  </si>
  <si>
    <t xml:space="preserve"> Encephalitozoon cuniculi (strain GB-M1) (Microsporidian parasite).</t>
  </si>
  <si>
    <t xml:space="preserve"> NCBI_TaxID=284813 {ECO:0000313|EMBL:CAD25854.1, ECO:0000313|Proteomes:UP000000819};</t>
  </si>
  <si>
    <t xml:space="preserve"> Unikaryonidae</t>
  </si>
  <si>
    <t xml:space="preserve"> Encephalitozoon.</t>
  </si>
  <si>
    <t xml:space="preserve"> NCBI_TaxID=284813 {ECO:0000313|EMBL:CAD25809.2, ECO:0000313|Proteomes:UP000000819};</t>
  </si>
  <si>
    <t xml:space="preserve"> Methanosarcina acetivorans (strain ATCC 35395 / DSM 2834 / JCM 12185 / C2A).</t>
  </si>
  <si>
    <t xml:space="preserve"> NCBI_TaxID=188937 {ECO:0000313|EMBL:AAM05898.1, ECO:0000313|Proteomes:UP000002487};</t>
  </si>
  <si>
    <t xml:space="preserve"> NCBI_TaxID=188937 {ECO:0000313|EMBL:AAM07225.1, ECO:0000313|Proteomes:UP000002487};</t>
  </si>
  <si>
    <t xml:space="preserve"> NCBI_TaxID=188937 {ECO:0000313|EMBL:AAM04049.1, ECO:0000313|Proteomes:UP000002487};</t>
  </si>
  <si>
    <t xml:space="preserve"> Methanopyrus kandleri (strain AV19 / DSM 6324 / JCM 9639 / NBRC 100938).</t>
  </si>
  <si>
    <t xml:space="preserve"> NCBI_TaxID=190192 {ECO:0000313|EMBL:AAM02487.1, ECO:0000313|Proteomes:UP000001826};</t>
  </si>
  <si>
    <t xml:space="preserve"> Methanopyri</t>
  </si>
  <si>
    <t xml:space="preserve"> Methanopyrales</t>
  </si>
  <si>
    <t xml:space="preserve"> Methanopyraceae</t>
  </si>
  <si>
    <t>Methanopyrus.</t>
  </si>
  <si>
    <t xml:space="preserve"> NCBI_TaxID=190192 {ECO:0000313|EMBL:AAM02440.1, ECO:0000313|Proteomes:UP000001826};</t>
  </si>
  <si>
    <t xml:space="preserve"> NCBI_TaxID=190192 {ECO:0000313|EMBL:AAM01989.1, ECO:0000313|Proteomes:UP000001826};</t>
  </si>
  <si>
    <t xml:space="preserve"> Pyrococcus furiosus (strain ATCC 43587 / DSM 3638 / JCM 8422 / Vc1).</t>
  </si>
  <si>
    <t xml:space="preserve"> NCBI_TaxID=186497 {ECO:0000313|EMBL:AAL81529.1, ECO:0000313|Proteomes:UP000001013};</t>
  </si>
  <si>
    <t>Pyrococcus.</t>
  </si>
  <si>
    <t xml:space="preserve"> NCBI_TaxID=186497 {ECO:0000313|EMBL:AAL81225.1, ECO:0000313|Proteomes:UP000001013};</t>
  </si>
  <si>
    <t xml:space="preserve"> Clostridium perfringens (strain 13 / Type A).</t>
  </si>
  <si>
    <t xml:space="preserve"> NCBI_TaxID=195102 {ECO:0000313|EMBL:BAB81481.1, ECO:0000313|Proteomes:UP000000818};</t>
  </si>
  <si>
    <t xml:space="preserve"> Ralstonia solanacearum (strain GMI1000) (Pseudomonas solanacearum).</t>
  </si>
  <si>
    <t xml:space="preserve"> NCBI_TaxID=267608 {ECO:0000313|EMBL:CAD13729.1, ECO:0000313|Proteomes:UP000001436};</t>
  </si>
  <si>
    <t xml:space="preserve"> Listeria monocytogenes serovar 1/2a (strain ATCC BAA-679 / EGD-e).</t>
  </si>
  <si>
    <t xml:space="preserve"> NCBI_TaxID=169963 {ECO:0000313|EMBL:CAC99512.1, ECO:0000313|Proteomes:UP000000817};</t>
  </si>
  <si>
    <t xml:space="preserve"> Listeriaceae</t>
  </si>
  <si>
    <t xml:space="preserve"> Listeria.</t>
  </si>
  <si>
    <t xml:space="preserve"> Nostoc sp. (strain PCC 7120 / UTEX 2576).</t>
  </si>
  <si>
    <t xml:space="preserve"> NCBI_TaxID=103690 {ECO:0000313|EMBL:BAB75377.1, ECO:0000313|Proteomes:UP000002483};</t>
  </si>
  <si>
    <t xml:space="preserve"> NCBI_TaxID=103690 {ECO:0000313|EMBL:BAB74919.1, ECO:0000313|Proteomes:UP000002483};</t>
  </si>
  <si>
    <t xml:space="preserve"> Pyrobaculum aerophilum (strain ATCC 51768 / IM2 / DSM 7523 / JCM 9630 / NBRC 100827).</t>
  </si>
  <si>
    <t xml:space="preserve"> NCBI_TaxID=178306 {ECO:0000313|EMBL:AAL64827.1, ECO:0000313|Proteomes:UP000002439};</t>
  </si>
  <si>
    <t xml:space="preserve"> Pyrobaculum.</t>
  </si>
  <si>
    <t xml:space="preserve"> NCBI_TaxID=178306 {ECO:0000313|EMBL:AAL63054.1, ECO:0000313|Proteomes:UP000002439};</t>
  </si>
  <si>
    <t xml:space="preserve"> NCBI_TaxID=169963 {ECO:0000313|EMBL:CAC99105.1, ECO:0000313|Proteomes:UP000000817};</t>
  </si>
  <si>
    <t xml:space="preserve"> Rhizobium meliloti (strain 1021) (Ensifer meliloti) (Sinorhizobium meliloti).</t>
  </si>
  <si>
    <t xml:space="preserve"> NCBI_TaxID=266834 {ECO:0000313|EMBL:CAC45860.2, ECO:0000313|Proteomes:UP000001976};</t>
  </si>
  <si>
    <t xml:space="preserve"> Plasmid pSymA {ECO:0000313|EMBL:AAK65269.1, ECO:0000313|Proteomes:UP000001976}.</t>
  </si>
  <si>
    <t xml:space="preserve"> NCBI_TaxID=266834 {ECO:0000313|EMBL:AAK65269.1, ECO:0000313|Proteomes:UP000001976};</t>
  </si>
  <si>
    <t xml:space="preserve"> NCBI_TaxID=6239 {ECO:0000313|EMBL:CAC44310.2, ECO:0000313|Proteomes:UP000001940};</t>
  </si>
  <si>
    <t xml:space="preserve"> NCBI_TaxID=9606 {ECO:0000313|EMBL:AAH08041.1};</t>
  </si>
  <si>
    <t xml:space="preserve"> Clostridium acetobutylicum (strain ATCC 824 / DSM 792 / JCM 1419 / LMG 5710 / VKM B-1787).</t>
  </si>
  <si>
    <t xml:space="preserve"> NCBI_TaxID=272562 {ECO:0000313|EMBL:AAK79649.1, ECO:0000313|Proteomes:UP000000814};</t>
  </si>
  <si>
    <t xml:space="preserve"> NCBI_TaxID=273057 {ECO:0000313|EMBL:AAK40713.1, ECO:0000313|Proteomes:UP000001974};</t>
  </si>
  <si>
    <t xml:space="preserve"> NCBI_TaxID=273057 {ECO:0000313|EMBL:AAK40534.1, ECO:0000313|Proteomes:UP000001974};</t>
  </si>
  <si>
    <t xml:space="preserve"> Rhizobium loti (strain MAFF303099) (Mesorhizobium loti).</t>
  </si>
  <si>
    <t xml:space="preserve"> NCBI_TaxID=266835 {ECO:0000313|EMBL:BAB52839.1, ECO:0000313|Proteomes:UP000000552};</t>
  </si>
  <si>
    <t xml:space="preserve"> NCBI_TaxID=266835 {ECO:0000313|EMBL:BAB48743.1, ECO:0000313|Proteomes:UP000000552};</t>
  </si>
  <si>
    <t xml:space="preserve"> Mycoplasma pulmonis (strain UAB CTIP).</t>
  </si>
  <si>
    <t xml:space="preserve"> NCBI_TaxID=272635 {ECO:0000313|Proteomes:UP000000528};</t>
  </si>
  <si>
    <t xml:space="preserve"> Streptococcus pyogenes serotype M1.</t>
  </si>
  <si>
    <t xml:space="preserve"> NCBI_TaxID=301447 {ECO:0000313|Proteomes:UP000000750};</t>
  </si>
  <si>
    <t xml:space="preserve"> Caulobacter crescentus (strain ATCC 19089 / CB15).</t>
  </si>
  <si>
    <t xml:space="preserve"> NCBI_TaxID=190650 {ECO:0000313|EMBL:AAK23909.1, ECO:0000313|Proteomes:UP000001816};</t>
  </si>
  <si>
    <t xml:space="preserve"> NCBI_TaxID=190650 {ECO:0000313|EMBL:AAK22796.1, ECO:0000313|Proteomes:UP000001816};</t>
  </si>
  <si>
    <t xml:space="preserve"> Mycobacterium leprae (strain TN).</t>
  </si>
  <si>
    <t xml:space="preserve"> NCBI_TaxID=272631 {ECO:0000313|Proteomes:UP000000806};</t>
  </si>
  <si>
    <t xml:space="preserve"> Lactococcus lactis subsp. lactis (strain IL1403) (Streptococcus lactis).</t>
  </si>
  <si>
    <t xml:space="preserve"> NCBI_TaxID=272623 {ECO:0000313|EMBL:AAK05716.1, ECO:0000313|Proteomes:UP000002196};</t>
  </si>
  <si>
    <t xml:space="preserve"> NCBI_TaxID=272623 {ECO:0000313|EMBL:AAK04388.1, ECO:0000313|Proteomes:UP000002196};</t>
  </si>
  <si>
    <t xml:space="preserve"> Thermoplasma acidophilum (strain ATCC 25905 / DSM 1728 / JCM 9062 / NBRC 15155 / AMRC-C165).</t>
  </si>
  <si>
    <t xml:space="preserve"> NCBI_TaxID=273075 {ECO:0000313|Proteomes:UP000001024};</t>
  </si>
  <si>
    <t>Thermoplasmataceae</t>
  </si>
  <si>
    <t xml:space="preserve"> Thermoplasma.</t>
  </si>
  <si>
    <t xml:space="preserve"> Halobacterium salinarum (strain ATCC 700922 / JCM 11081 / NRC-1) (Halobacterium halobium).</t>
  </si>
  <si>
    <t xml:space="preserve"> NCBI_TaxID=64091 {ECO:0000313|EMBL:AAG20574.1, ECO:0000313|Proteomes:UP000000554};</t>
  </si>
  <si>
    <t xml:space="preserve"> Halobacterium.</t>
  </si>
  <si>
    <t xml:space="preserve"> NCBI_TaxID=64091 {ECO:0000313|EMBL:AAG18954.1, ECO:0000313|Proteomes:UP000000554};</t>
  </si>
  <si>
    <t xml:space="preserve"> Pseudomonas aeruginosa (strain ATCC 15692 / PAO1 / 1C / PRS 101 / LMG 12228).</t>
  </si>
  <si>
    <t xml:space="preserve"> NCBI_TaxID=208964 {ECO:0000313|EMBL:AAG07002.1, ECO:0000313|Proteomes:UP000002438};</t>
  </si>
  <si>
    <t xml:space="preserve"> Bacillus halodurans (strain ATCC BAA-125 / DSM 18197 / FERM 7344 / JCM 9153 / C-125).</t>
  </si>
  <si>
    <t xml:space="preserve"> NCBI_TaxID=272558 {ECO:0000313|EMBL:BAB06381.1, ECO:0000313|Proteomes:UP000001258};</t>
  </si>
  <si>
    <t xml:space="preserve"> NCBI_TaxID=272558 {ECO:0000313|EMBL:BAB06117.1, ECO:0000313|Proteomes:UP000001258};</t>
  </si>
  <si>
    <t xml:space="preserve"> Vibrio cholerae serotype O1 (strain ATCC 39315 / El Tor Inaba N16961).</t>
  </si>
  <si>
    <t xml:space="preserve"> NCBI_TaxID=243277 {ECO:0000313|EMBL:AAF93439.1, ECO:0000313|Proteomes:UP000000584};</t>
  </si>
  <si>
    <t xml:space="preserve"> Ureaplasma parvum serovar 3 (strain ATCC 700970).</t>
  </si>
  <si>
    <t xml:space="preserve"> NCBI_TaxID=273119 {ECO:0000313|EMBL:AAF30984.1, ECO:0000313|Proteomes:UP000000423};</t>
  </si>
  <si>
    <t xml:space="preserve"> Deinococcus radiodurans (strain ATCC 13939 / DSM 20539 / JCM 16871 / LMG 4051 / NBRC 15346 / NCIMB 9279 / R1 / VKM B-1422).</t>
  </si>
  <si>
    <t xml:space="preserve"> NCBI_TaxID=243230 {ECO:0000313|EMBL:AAF12246.1, ECO:0000313|Proteomes:UP000002524};</t>
  </si>
  <si>
    <t xml:space="preserve"> NCBI_TaxID=6239 {ECO:0000313|EMBL:CAB54223.2, ECO:0000313|Proteomes:UP000001940};</t>
  </si>
  <si>
    <t xml:space="preserve"> NCBI_TaxID=7227 {ECO:0000313|EMBL:AAF56931.1, ECO:0000313|Proteomes:UP000000803};</t>
  </si>
  <si>
    <t xml:space="preserve"> Aeropyrum pernix (strain ATCC 700893 / DSM 11879 / JCM 9820 / NBRC 100138 / K1).</t>
  </si>
  <si>
    <t xml:space="preserve"> NCBI_TaxID=272557 {ECO:0000313|EMBL:BAA79487.2, ECO:0000313|Proteomes:UP000002518};</t>
  </si>
  <si>
    <t xml:space="preserve"> Aeropyrum.</t>
  </si>
  <si>
    <t xml:space="preserve"> NCBI_TaxID=272557 {ECO:0000313|EMBL:BAA79093.1, ECO:0000313|Proteomes:UP000002518};</t>
  </si>
  <si>
    <t xml:space="preserve"> Rickettsia prowazekii (strain Madrid E).</t>
  </si>
  <si>
    <t xml:space="preserve"> NCBI_TaxID=272947 {ECO:0000313|Proteomes:UP000002480};</t>
  </si>
  <si>
    <t xml:space="preserve"> Rickettsia</t>
  </si>
  <si>
    <t xml:space="preserve"> typhus group.</t>
  </si>
  <si>
    <t xml:space="preserve"> Setosphaeria turcica (strain 28A) (Northern leaf blight fungus) (Exserohilum turcicum).</t>
  </si>
  <si>
    <t xml:space="preserve"> NCBI_TaxID=671987 {ECO:0000313|EMBL:EOA85218.1, ECO:0000313|Proteomes:UP000016935};</t>
  </si>
  <si>
    <t xml:space="preserve"> Setosphaeria.</t>
  </si>
  <si>
    <t xml:space="preserve"> NCBI_TaxID=671987 {ECO:0000313|EMBL:EOA84744.1, ECO:0000313|Proteomes:UP000016935};</t>
  </si>
  <si>
    <t xml:space="preserve"> Nosema bombycis (strain CQ1 / CVCC 102059) (Microsporidian parasite) (Pebrine of silkworm).</t>
  </si>
  <si>
    <t xml:space="preserve"> NCBI_TaxID=578461 {ECO:0000313|EMBL:EOB13354.1, ECO:0000313|Proteomes:UP000016927};</t>
  </si>
  <si>
    <t xml:space="preserve"> NCBI_TaxID=578461 {ECO:0000313|EMBL:EOB12953.1, ECO:0000313|Proteomes:UP000016927};</t>
  </si>
  <si>
    <t xml:space="preserve"> Emiliania huxleyi (Pontosphaera huxleyi).</t>
  </si>
  <si>
    <t xml:space="preserve"> NCBI_TaxID=2903 {ECO:0000313|EMBL:EOD11341.1};</t>
  </si>
  <si>
    <t xml:space="preserve"> Haptophyceae</t>
  </si>
  <si>
    <t xml:space="preserve"> Isochrysidales</t>
  </si>
  <si>
    <t xml:space="preserve"> Noelaerhabdaceae</t>
  </si>
  <si>
    <t xml:space="preserve"> Emiliania.</t>
  </si>
  <si>
    <t xml:space="preserve"> NCBI_TaxID=2903 {ECO:0000313|EMBL:EOD36622.1};</t>
  </si>
  <si>
    <t xml:space="preserve"> Botryosphaeria parva (strain UCR-NP2) (Grapevine canker fungus) (Neofusicoccum parvum).</t>
  </si>
  <si>
    <t xml:space="preserve"> NCBI_TaxID=1287680 {ECO:0000313|EMBL:EOD50610.1, ECO:0000313|Proteomes:UP000013521};</t>
  </si>
  <si>
    <t xml:space="preserve"> Neofusicoccum.</t>
  </si>
  <si>
    <t xml:space="preserve"> Enterococcus pallens ATCC BAA-351.</t>
  </si>
  <si>
    <t xml:space="preserve"> NCBI_TaxID=1158607 {ECO:0000313|EMBL:EOH86648.1, ECO:0000313|Proteomes:UP000013782};</t>
  </si>
  <si>
    <t xml:space="preserve"> Enterococcus asini ATCC 700915.</t>
  </si>
  <si>
    <t xml:space="preserve"> NCBI_TaxID=1158606 {ECO:0000313|EMBL:EOH90602.1, ECO:0000313|Proteomes:UP000013777};</t>
  </si>
  <si>
    <t xml:space="preserve"> Enterococcus haemoperoxidus ATCC BAA-382.</t>
  </si>
  <si>
    <t xml:space="preserve"> NCBI_TaxID=1158608 {ECO:0000313|EMBL:EOH99588.1, ECO:0000313|Proteomes:UP000013858};</t>
  </si>
  <si>
    <t xml:space="preserve"> NCBI_TaxID=1158606 {ECO:0000313|EMBL:EOH85974.1, ECO:0000313|Proteomes:UP000013777};</t>
  </si>
  <si>
    <t xml:space="preserve"> NCBI_TaxID=1158607 {ECO:0000313|EMBL:EOH94929.1, ECO:0000313|Proteomes:UP000013782};</t>
  </si>
  <si>
    <t xml:space="preserve"> NCBI_TaxID=1158608 {ECO:0000313|EMBL:EOI00142.1, ECO:0000313|Proteomes:UP000013858};</t>
  </si>
  <si>
    <t xml:space="preserve"> Enterococcus phoeniculicola ATCC BAA-412.</t>
  </si>
  <si>
    <t xml:space="preserve"> NCBI_TaxID=1158610 {ECO:0000313|EMBL:EOL48766.1, ECO:0000313|Proteomes:UP000013785};</t>
  </si>
  <si>
    <t xml:space="preserve"> NCBI_TaxID=1158610 {ECO:0000313|EMBL:EOL44110.1, ECO:0000313|Proteomes:UP000013785};</t>
  </si>
  <si>
    <t xml:space="preserve"> Clostridium pasteurianum BC1.</t>
  </si>
  <si>
    <t xml:space="preserve"> NCBI_TaxID=86416 {ECO:0000313|EMBL:AGK95657.1, ECO:0000313|Proteomes:UP000013523};</t>
  </si>
  <si>
    <t xml:space="preserve"> NCBI_TaxID=86416 {ECO:0000313|EMBL:AGK97818.1, ECO:0000313|Proteomes:UP000013523};</t>
  </si>
  <si>
    <t xml:space="preserve"> Desulfotomaculum gibsoniae DSM 7213.</t>
  </si>
  <si>
    <t xml:space="preserve"> NCBI_TaxID=767817 {ECO:0000313|EMBL:AGL00024.1, ECO:0000313|Proteomes:UP000013520};</t>
  </si>
  <si>
    <t xml:space="preserve"> NCBI_TaxID=86416 {ECO:0000313|EMBL:AGK97275.1, ECO:0000313|Proteomes:UP000013523};</t>
  </si>
  <si>
    <t xml:space="preserve"> NCBI_TaxID=86416 {ECO:0000313|EMBL:AGK99130.1, ECO:0000313|Proteomes:UP000013523};</t>
  </si>
  <si>
    <t xml:space="preserve"> NCBI_TaxID=767817 {ECO:0000313|EMBL:AGL01317.1, ECO:0000313|Proteomes:UP000013520};</t>
  </si>
  <si>
    <t xml:space="preserve"> NCBI_TaxID=767817 {ECO:0000313|EMBL:AGL02951.1, ECO:0000313|Proteomes:UP000013520};</t>
  </si>
  <si>
    <t xml:space="preserve"> Actinoplanes sp. N902-109.</t>
  </si>
  <si>
    <t xml:space="preserve"> NCBI_TaxID=649831 {ECO:0000313|EMBL:AGL20297.1, ECO:0000313|Proteomes:UP000013541};</t>
  </si>
  <si>
    <t xml:space="preserve"> Candidatus Saccharimonas aalborgensis.</t>
  </si>
  <si>
    <t xml:space="preserve"> NCBI_TaxID=1332188 {ECO:0000313|EMBL:AGL62339.1, ECO:0000313|Proteomes:UP000013893};</t>
  </si>
  <si>
    <t xml:space="preserve"> Candidatus Saccharibacteria</t>
  </si>
  <si>
    <t xml:space="preserve"> Candidatus Saccharimonas.</t>
  </si>
  <si>
    <t xml:space="preserve"> Amycolatopsis orientalis HCCB10007.</t>
  </si>
  <si>
    <t xml:space="preserve"> NCBI_TaxID=1156913 {ECO:0000313|EMBL:AGM07194.1, ECO:0000313|Proteomes:UP000013968};</t>
  </si>
  <si>
    <t xml:space="preserve"> NCBI_TaxID=1156913 {ECO:0000313|EMBL:AGM04837.1, ECO:0000313|Proteomes:UP000013968};</t>
  </si>
  <si>
    <t xml:space="preserve"> Spiroplasma syrphidicola EA-1.</t>
  </si>
  <si>
    <t xml:space="preserve"> NCBI_TaxID=1276229 {ECO:0000313|EMBL:AGM25913.1, ECO:0000313|Proteomes:UP000013963};</t>
  </si>
  <si>
    <t xml:space="preserve"> Salinarchaeum sp. Harcht-Bsk1.</t>
  </si>
  <si>
    <t xml:space="preserve"> NCBI_TaxID=1333523 {ECO:0000313|EMBL:AGN02231.1, ECO:0000313|Proteomes:UP000014072};</t>
  </si>
  <si>
    <t>Salinarchaeum.</t>
  </si>
  <si>
    <t xml:space="preserve"> NCBI_TaxID=1333523 {ECO:0000313|EMBL:AGN01824.1, ECO:0000313|Proteomes:UP000014072};</t>
  </si>
  <si>
    <t xml:space="preserve"> Taphrina deformans (strain PYCC 5710 / ATCC 11124 / CBS 356.35 / IMI 108563 / JCM 9778 / NBRC 8474) (Peach leaf curl fungus) (Lalaria deformans).</t>
  </si>
  <si>
    <t xml:space="preserve"> NCBI_TaxID=1097556 {ECO:0000313|EMBL:CCG81055.1, ECO:0000313|Proteomes:UP000013776};</t>
  </si>
  <si>
    <t>Taphrinomycetes</t>
  </si>
  <si>
    <t xml:space="preserve"> Taphrinales</t>
  </si>
  <si>
    <t xml:space="preserve"> Taphrinaceae</t>
  </si>
  <si>
    <t xml:space="preserve"> Taphrina.</t>
  </si>
  <si>
    <t xml:space="preserve"> NCBI_TaxID=1097556 {ECO:0000313|EMBL:CCG84330.1, ECO:0000313|Proteomes:UP000013776};</t>
  </si>
  <si>
    <t xml:space="preserve"> Oleispira antarctica RB-8.</t>
  </si>
  <si>
    <t xml:space="preserve"> NCBI_TaxID=698738 {ECO:0000313|EMBL:CCK76122.1, ECO:0000313|Proteomes:UP000032749};</t>
  </si>
  <si>
    <t>Oleispira.</t>
  </si>
  <si>
    <t xml:space="preserve"> Clostridium sp. CAG:1000.</t>
  </si>
  <si>
    <t xml:space="preserve"> NCBI_TaxID=1262768 {ECO:0000313|EMBL:CCX36237.1, ECO:0000313|Proteomes:UP000018325};</t>
  </si>
  <si>
    <t>Clostridium</t>
  </si>
  <si>
    <t xml:space="preserve"> environmental samples.</t>
  </si>
  <si>
    <t xml:space="preserve"> Firmicutes bacterium CAG:102.</t>
  </si>
  <si>
    <t xml:space="preserve"> NCBI_TaxID=1262998 {ECO:0000313|EMBL:CCX39287.1, ECO:0000313|Proteomes:UP000018112};</t>
  </si>
  <si>
    <t xml:space="preserve"> NCBI_TaxID=1262998 {ECO:0000313|EMBL:CCX40102.1, ECO:0000313|Proteomes:UP000018112};</t>
  </si>
  <si>
    <t xml:space="preserve"> Clostridium sp. CAG:1013.</t>
  </si>
  <si>
    <t xml:space="preserve"> NCBI_TaxID=1262769 {ECO:0000313|EMBL:CCX38666.1, ECO:0000313|Proteomes:UP000018382};</t>
  </si>
  <si>
    <t xml:space="preserve"> Clostridium sp. CAG:1024.</t>
  </si>
  <si>
    <t xml:space="preserve"> NCBI_TaxID=1262770 {ECO:0000313|EMBL:CCX41551.1, ECO:0000313|Proteomes:UP000017946};</t>
  </si>
  <si>
    <t xml:space="preserve"> NCBI_TaxID=1262770 {ECO:0000313|EMBL:CCX42021.1, ECO:0000313|Proteomes:UP000017946};</t>
  </si>
  <si>
    <t xml:space="preserve"> Firmicutes bacterium CAG:103.</t>
  </si>
  <si>
    <t xml:space="preserve"> NCBI_TaxID=1262999 {ECO:0000313|EMBL:CCX46329.1, ECO:0000313|Proteomes:UP000018290};</t>
  </si>
  <si>
    <t xml:space="preserve"> NCBI_TaxID=1262999 {ECO:0000313|EMBL:CCX46811.1, ECO:0000313|Proteomes:UP000018290};</t>
  </si>
  <si>
    <t xml:space="preserve"> Clostridium sp. CAG:226.</t>
  </si>
  <si>
    <t xml:space="preserve"> NCBI_TaxID=1262781 {ECO:0000313|EMBL:CCX50945.1, ECO:0000313|Proteomes:UP000018047};</t>
  </si>
  <si>
    <t xml:space="preserve"> NCBI_TaxID=1262781 {ECO:0000313|EMBL:CCX51272.1, ECO:0000313|Proteomes:UP000018047};</t>
  </si>
  <si>
    <t xml:space="preserve"> Veillonella sp. CAG:933.</t>
  </si>
  <si>
    <t xml:space="preserve"> NCBI_TaxID=1262980 {ECO:0000313|EMBL:CCX55077.1, ECO:0000313|Proteomes:UP000018347};</t>
  </si>
  <si>
    <t>Veillonella</t>
  </si>
  <si>
    <t xml:space="preserve"> Blautia hydrogenotrophica CAG:147.</t>
  </si>
  <si>
    <t xml:space="preserve"> NCBI_TaxID=1263061 {ECO:0000313|EMBL:CCX59043.1, ECO:0000313|Proteomes:UP000018163};</t>
  </si>
  <si>
    <t>Blautia</t>
  </si>
  <si>
    <t xml:space="preserve"> NCBI_TaxID=1263061 {ECO:0000313|EMBL:CCX58856.1, ECO:0000313|Proteomes:UP000018163};</t>
  </si>
  <si>
    <t xml:space="preserve"> Firmicutes bacterium CAG:791.</t>
  </si>
  <si>
    <t xml:space="preserve"> NCBI_TaxID=1262993 {ECO:0000313|EMBL:CCX65394.1, ECO:0000313|Proteomes:UP000018038};</t>
  </si>
  <si>
    <t xml:space="preserve"> NCBI_TaxID=1262993 {ECO:0000313|EMBL:CCX65187.1, ECO:0000313|Proteomes:UP000018038};</t>
  </si>
  <si>
    <t xml:space="preserve"> Firmicutes bacterium CAG:83.</t>
  </si>
  <si>
    <t xml:space="preserve"> NCBI_TaxID=1262992 {ECO:0000313|EMBL:CCX72890.1, ECO:0000313|Proteomes:UP000018101};</t>
  </si>
  <si>
    <t xml:space="preserve"> NCBI_TaxID=1262992 {ECO:0000313|EMBL:CCX73023.1, ECO:0000313|Proteomes:UP000018101};</t>
  </si>
  <si>
    <t xml:space="preserve"> Firmicutes bacterium CAG:555.</t>
  </si>
  <si>
    <t xml:space="preserve"> NCBI_TaxID=1263030 {ECO:0000313|EMBL:CCX71867.1, ECO:0000313|Proteomes:UP000018402};</t>
  </si>
  <si>
    <t xml:space="preserve"> NCBI_TaxID=1263030 {ECO:0000313|EMBL:CCX71306.1, ECO:0000313|Proteomes:UP000018402};</t>
  </si>
  <si>
    <t xml:space="preserve"> Dorea sp. CAG:105.</t>
  </si>
  <si>
    <t xml:space="preserve"> NCBI_TaxID=1262872 {ECO:0000313|EMBL:CCX74694.1, ECO:0000313|Proteomes:UP000017921};</t>
  </si>
  <si>
    <t>Dorea</t>
  </si>
  <si>
    <t xml:space="preserve"> NCBI_TaxID=1262872 {ECO:0000313|EMBL:CCX74767.1, ECO:0000313|Proteomes:UP000017921};</t>
  </si>
  <si>
    <t xml:space="preserve"> Eubacterium sp. CAG:86.</t>
  </si>
  <si>
    <t xml:space="preserve"> NCBI_TaxID=1262895 {ECO:0000313|EMBL:CCX81601.1, ECO:0000313|Proteomes:UP000017940};</t>
  </si>
  <si>
    <t>Eubacterium</t>
  </si>
  <si>
    <t xml:space="preserve"> NCBI_TaxID=1262895 {ECO:0000313|EMBL:CCX85024.1, ECO:0000313|Proteomes:UP000017940};</t>
  </si>
  <si>
    <t xml:space="preserve"> Ruminococcus sp. CAG:108.</t>
  </si>
  <si>
    <t xml:space="preserve"> NCBI_TaxID=1262950 {ECO:0000313|EMBL:CCX83066.1, ECO:0000313|Proteomes:UP000018037};</t>
  </si>
  <si>
    <t>Ruminococcus</t>
  </si>
  <si>
    <t xml:space="preserve"> Clostridium sp. CAG:590.</t>
  </si>
  <si>
    <t xml:space="preserve"> NCBI_TaxID=1262825 {ECO:0000313|EMBL:CCX88254.1, ECO:0000313|Proteomes:UP000017939};</t>
  </si>
  <si>
    <t xml:space="preserve"> NCBI_TaxID=1262825 {ECO:0000313|EMBL:CCX88604.1, ECO:0000313|Proteomes:UP000017939};</t>
  </si>
  <si>
    <t xml:space="preserve"> Firmicutes bacterium CAG:110.</t>
  </si>
  <si>
    <t xml:space="preserve"> NCBI_TaxID=1263000 {ECO:0000313|EMBL:CCX93820.1, ECO:0000313|Proteomes:UP000018021};</t>
  </si>
  <si>
    <t xml:space="preserve"> NCBI_TaxID=1263000 {ECO:0000313|EMBL:CCX92306.1, ECO:0000313|Proteomes:UP000018021};</t>
  </si>
  <si>
    <t xml:space="preserve"> Clostridium bolteae CAG:59.</t>
  </si>
  <si>
    <t xml:space="preserve"> NCBI_TaxID=1263064 {ECO:0000313|EMBL:CCY00898.1, ECO:0000313|Proteomes:UP000017941};</t>
  </si>
  <si>
    <t xml:space="preserve"> NCBI_TaxID=1263064 {ECO:0000313|EMBL:CCX97146.1, ECO:0000313|Proteomes:UP000017941};</t>
  </si>
  <si>
    <t xml:space="preserve"> Faecalibacterium sp. CAG:1138.</t>
  </si>
  <si>
    <t xml:space="preserve"> NCBI_TaxID=1262896 {ECO:0000313|EMBL:CCY04269.1, ECO:0000313|Proteomes:UP000018132};</t>
  </si>
  <si>
    <t>Faecalibacterium</t>
  </si>
  <si>
    <t xml:space="preserve"> Eggerthella sp. CAG:1427.</t>
  </si>
  <si>
    <t xml:space="preserve"> NCBI_TaxID=1262874 {ECO:0000313|EMBL:CCY06660.1, ECO:0000313|Proteomes:UP000018393};</t>
  </si>
  <si>
    <t xml:space="preserve"> Eggerthella</t>
  </si>
  <si>
    <t xml:space="preserve"> Coprobacillus sp. CAG:698.</t>
  </si>
  <si>
    <t xml:space="preserve"> NCBI_TaxID=1262856 {ECO:0000313|EMBL:CCY08019.1, ECO:0000313|Proteomes:UP000018297};</t>
  </si>
  <si>
    <t xml:space="preserve"> Coprobacillus</t>
  </si>
  <si>
    <t xml:space="preserve"> NCBI_TaxID=1262856 {ECO:0000313|EMBL:CCY07457.1, ECO:0000313|Proteomes:UP000018297};</t>
  </si>
  <si>
    <t xml:space="preserve"> Firmicutes bacterium CAG:24.</t>
  </si>
  <si>
    <t xml:space="preserve"> NCBI_TaxID=1263012 {ECO:0000313|EMBL:CCY21088.1, ECO:0000313|Proteomes:UP000017963};</t>
  </si>
  <si>
    <t xml:space="preserve"> Eubacterium sp. CAG:786.</t>
  </si>
  <si>
    <t xml:space="preserve"> NCBI_TaxID=1262893 {ECO:0000313|EMBL:CCY17761.1, ECO:0000313|Proteomes:UP000018127};</t>
  </si>
  <si>
    <t xml:space="preserve"> Firmicutes bacterium CAG:114.</t>
  </si>
  <si>
    <t xml:space="preserve"> NCBI_TaxID=1263001 {ECO:0000313|EMBL:CCY26125.1, ECO:0000313|Proteomes:UP000018090};</t>
  </si>
  <si>
    <t xml:space="preserve"> NCBI_TaxID=1263001 {ECO:0000313|EMBL:CCY26200.1, ECO:0000313|Proteomes:UP000018090};</t>
  </si>
  <si>
    <t xml:space="preserve"> NCBI_TaxID=1263012 {ECO:0000313|EMBL:CCY22412.1, ECO:0000313|Proteomes:UP000017963};</t>
  </si>
  <si>
    <t xml:space="preserve"> Roseburia inulinivorans CAG:15.</t>
  </si>
  <si>
    <t xml:space="preserve"> NCBI_TaxID=1263105 {ECO:0000313|EMBL:CCY29034.1, ECO:0000313|Proteomes:UP000018212};</t>
  </si>
  <si>
    <t>Roseburia</t>
  </si>
  <si>
    <t xml:space="preserve"> NCBI_TaxID=1263105 {ECO:0000313|EMBL:CCY30179.1, ECO:0000313|Proteomes:UP000018212};</t>
  </si>
  <si>
    <t xml:space="preserve"> Acholeplasma sp. CAG:878.</t>
  </si>
  <si>
    <t xml:space="preserve"> NCBI_TaxID=1262686 {ECO:0000313|EMBL:CCY28297.1, ECO:0000313|Proteomes:UP000017930};</t>
  </si>
  <si>
    <t xml:space="preserve"> Acholeplasma</t>
  </si>
  <si>
    <t xml:space="preserve"> Ruminococcus sp. CAG:60.</t>
  </si>
  <si>
    <t xml:space="preserve"> NCBI_TaxID=1262964 {ECO:0000313|EMBL:CCY34373.1, ECO:0000313|Proteomes:UP000017995};</t>
  </si>
  <si>
    <t xml:space="preserve"> NCBI_TaxID=1262964 {ECO:0000313|EMBL:CCY32709.1, ECO:0000313|Proteomes:UP000017995};</t>
  </si>
  <si>
    <t xml:space="preserve"> Clostridium sp. CAG:7.</t>
  </si>
  <si>
    <t xml:space="preserve"> NCBI_TaxID=1262832 {ECO:0000313|EMBL:CCY41038.1, ECO:0000313|Proteomes:UP000018268};</t>
  </si>
  <si>
    <t xml:space="preserve"> Firmicutes bacterium CAG:124.</t>
  </si>
  <si>
    <t xml:space="preserve"> NCBI_TaxID=1263002 {ECO:0000313|EMBL:CCY40309.1, ECO:0000313|Proteomes:UP000018269};</t>
  </si>
  <si>
    <t xml:space="preserve"> NCBI_TaxID=1263002 {ECO:0000313|EMBL:CCY40749.1, ECO:0000313|Proteomes:UP000018269};</t>
  </si>
  <si>
    <t xml:space="preserve"> NCBI_TaxID=1262832 {ECO:0000313|EMBL:CCY42911.1, ECO:0000313|Proteomes:UP000018268};</t>
  </si>
  <si>
    <t xml:space="preserve"> Firmicutes bacterium CAG:822.</t>
  </si>
  <si>
    <t xml:space="preserve"> NCBI_TaxID=1263032 {ECO:0000313|EMBL:CCY46544.1, ECO:0000313|Proteomes:UP000017964};</t>
  </si>
  <si>
    <t xml:space="preserve"> Clostridium sp. CAG:1193.</t>
  </si>
  <si>
    <t xml:space="preserve"> NCBI_TaxID=1262771 {ECO:0000313|EMBL:CCY45381.1, ECO:0000313|Proteomes:UP000018000};</t>
  </si>
  <si>
    <t xml:space="preserve"> Peptostreptococcus anaerobius CAG:621.</t>
  </si>
  <si>
    <t xml:space="preserve"> NCBI_TaxID=1263100 {ECO:0000313|EMBL:CCY47426.1, ECO:0000313|Proteomes:UP000018261};</t>
  </si>
  <si>
    <t xml:space="preserve"> Peptostreptococcus</t>
  </si>
  <si>
    <t xml:space="preserve"> Coprococcus sp. CAG:782.</t>
  </si>
  <si>
    <t xml:space="preserve"> NCBI_TaxID=1262863 {ECO:0000313|EMBL:CCY53458.1, ECO:0000313|Proteomes:UP000018002};</t>
  </si>
  <si>
    <t>Coprococcus</t>
  </si>
  <si>
    <t xml:space="preserve"> Clostridium sp. CAG:632.</t>
  </si>
  <si>
    <t xml:space="preserve"> NCBI_TaxID=1262830 {ECO:0000313|EMBL:CCY58682.1, ECO:0000313|Proteomes:UP000018242};</t>
  </si>
  <si>
    <t xml:space="preserve"> NCBI_TaxID=1262830 {ECO:0000313|EMBL:CCY59771.1, ECO:0000313|Proteomes:UP000018242};</t>
  </si>
  <si>
    <t xml:space="preserve"> Clostridium sp. CAG:264.</t>
  </si>
  <si>
    <t xml:space="preserve"> NCBI_TaxID=1262786 {ECO:0000313|EMBL:CCY61161.1, ECO:0000313|Proteomes:UP000018342};</t>
  </si>
  <si>
    <t xml:space="preserve"> Clostridium sp. CAG:678.</t>
  </si>
  <si>
    <t xml:space="preserve"> NCBI_TaxID=1262831 {ECO:0000313|EMBL:CCY67953.1, ECO:0000313|Proteomes:UP000017959};</t>
  </si>
  <si>
    <t xml:space="preserve"> Clostridium sp. CAG:921.</t>
  </si>
  <si>
    <t xml:space="preserve"> NCBI_TaxID=1262847 {ECO:0000313|EMBL:CCY71354.1, ECO:0000313|Proteomes:UP000018193};</t>
  </si>
  <si>
    <t xml:space="preserve"> NCBI_TaxID=1262847 {ECO:0000313|EMBL:CCY71459.1, ECO:0000313|Proteomes:UP000018193};</t>
  </si>
  <si>
    <t xml:space="preserve"> Eubacterium sp. CAG:161.</t>
  </si>
  <si>
    <t xml:space="preserve"> NCBI_TaxID=1262881 {ECO:0000313|EMBL:CCY69387.1, ECO:0000313|Proteomes:UP000018318};</t>
  </si>
  <si>
    <t xml:space="preserve"> Brachyspira sp. CAG:700.</t>
  </si>
  <si>
    <t xml:space="preserve"> NCBI_TaxID=1262760 {ECO:0000313|EMBL:CCY75990.1, ECO:0000313|Proteomes:UP000017901};</t>
  </si>
  <si>
    <t xml:space="preserve"> Brachyspira</t>
  </si>
  <si>
    <t>environmental samples.</t>
  </si>
  <si>
    <t xml:space="preserve"> NCBI_TaxID=1262881 {ECO:0000313|EMBL:CCY70472.1, ECO:0000313|Proteomes:UP000018318};</t>
  </si>
  <si>
    <t xml:space="preserve"> Mycoplasma sp. CAG:877.</t>
  </si>
  <si>
    <t xml:space="preserve"> NCBI_TaxID=1262907 {ECO:0000313|EMBL:CCY79149.1, ECO:0000313|Proteomes:UP000018280};</t>
  </si>
  <si>
    <t xml:space="preserve"> Mycoplasma</t>
  </si>
  <si>
    <t xml:space="preserve"> Butyrivibrio crossotus CAG:259.</t>
  </si>
  <si>
    <t xml:space="preserve"> NCBI_TaxID=1263062 {ECO:0000313|EMBL:CCY76032.1, ECO:0000313|Proteomes:UP000018300};</t>
  </si>
  <si>
    <t>Butyrivibrio</t>
  </si>
  <si>
    <t xml:space="preserve"> NCBI_TaxID=1263062 {ECO:0000313|EMBL:CCY78037.1, ECO:0000313|Proteomes:UP000018300};</t>
  </si>
  <si>
    <t xml:space="preserve"> NCBI_TaxID=1262907 {ECO:0000313|EMBL:CCY79327.1, ECO:0000313|Proteomes:UP000018280};</t>
  </si>
  <si>
    <t xml:space="preserve"> Mycoplasma sp. CAG:956.</t>
  </si>
  <si>
    <t xml:space="preserve"> NCBI_TaxID=1262908 {ECO:0000313|EMBL:CCY88088.1, ECO:0000313|Proteomes:UP000018117};</t>
  </si>
  <si>
    <t xml:space="preserve"> Eubacterium sp. CAG:180.</t>
  </si>
  <si>
    <t xml:space="preserve"> NCBI_TaxID=1262882 {ECO:0000313|EMBL:CCY92868.1, ECO:0000313|Proteomes:UP000018411};</t>
  </si>
  <si>
    <t xml:space="preserve"> Firmicutes bacterium CAG:884.</t>
  </si>
  <si>
    <t xml:space="preserve"> NCBI_TaxID=1262990 {ECO:0000313|EMBL:CCY94309.1, ECO:0000313|Proteomes:UP000018073};</t>
  </si>
  <si>
    <t xml:space="preserve"> NCBI_TaxID=1262882 {ECO:0000313|EMBL:CCY91181.1, ECO:0000313|Proteomes:UP000018411};</t>
  </si>
  <si>
    <t xml:space="preserve"> Ruminococcus sp. CAG:17.</t>
  </si>
  <si>
    <t xml:space="preserve"> NCBI_TaxID=1262951 {ECO:0000313|EMBL:CCY97674.1, ECO:0000313|Proteomes:UP000018033};</t>
  </si>
  <si>
    <t xml:space="preserve"> NCBI_TaxID=1262990 {ECO:0000313|EMBL:CCY94116.1, ECO:0000313|Proteomes:UP000018073};</t>
  </si>
  <si>
    <t xml:space="preserve"> Clostridium sp. CAG:793.</t>
  </si>
  <si>
    <t xml:space="preserve"> NCBI_TaxID=1262840 {ECO:0000313|EMBL:CCY99879.1, ECO:0000313|Proteomes:UP000018310};</t>
  </si>
  <si>
    <t xml:space="preserve"> NCBI_TaxID=1262951 {ECO:0000313|EMBL:CCY97331.1, ECO:0000313|Proteomes:UP000018033};</t>
  </si>
  <si>
    <t xml:space="preserve"> NCBI_TaxID=1262840 {ECO:0000313|EMBL:CCY99532.1, ECO:0000313|Proteomes:UP000018310};</t>
  </si>
  <si>
    <t xml:space="preserve"> Eubacterium sp. CAG:603.</t>
  </si>
  <si>
    <t xml:space="preserve"> NCBI_TaxID=1262891 {ECO:0000313|EMBL:CCZ05354.1, ECO:0000313|Proteomes:UP000018312};</t>
  </si>
  <si>
    <t xml:space="preserve"> Clostridium sp. CAG:127.</t>
  </si>
  <si>
    <t xml:space="preserve"> NCBI_TaxID=1262774 {ECO:0000313|EMBL:CCZ08366.1, ECO:0000313|Proteomes:UP000018025};</t>
  </si>
  <si>
    <t xml:space="preserve"> Clostridium sp. CAG:780.</t>
  </si>
  <si>
    <t xml:space="preserve"> NCBI_TaxID=1262839 {ECO:0000313|EMBL:CCZ17629.1, ECO:0000313|Proteomes:UP000018374};</t>
  </si>
  <si>
    <t xml:space="preserve"> NCBI_TaxID=1262839 {ECO:0000313|EMBL:CCZ18839.1, ECO:0000313|Proteomes:UP000018374};</t>
  </si>
  <si>
    <t xml:space="preserve"> Acetobacter sp. CAG:977.</t>
  </si>
  <si>
    <t xml:space="preserve"> NCBI_TaxID=1262685 {ECO:0000313|EMBL:CCZ21355.1, ECO:0000313|Proteomes:UP000018259};</t>
  </si>
  <si>
    <t xml:space="preserve"> Acetobacter</t>
  </si>
  <si>
    <t xml:space="preserve"> NCBI_TaxID=1262685 {ECO:0000313|EMBL:CCZ22599.1, ECO:0000313|Proteomes:UP000018259};</t>
  </si>
  <si>
    <t xml:space="preserve"> Ruminococcus torques CAG:61.</t>
  </si>
  <si>
    <t xml:space="preserve"> NCBI_TaxID=1263108 {ECO:0000313|EMBL:CCZ25855.1, ECO:0000313|Proteomes:UP000017998};</t>
  </si>
  <si>
    <t xml:space="preserve"> Ruminococcus sp. CAG:724.</t>
  </si>
  <si>
    <t xml:space="preserve"> NCBI_TaxID=1262966 {ECO:0000313|EMBL:CCZ19811.1, ECO:0000313|Proteomes:UP000018243};</t>
  </si>
  <si>
    <t xml:space="preserve"> NCBI_TaxID=1262966 {ECO:0000313|EMBL:CCZ21172.1, ECO:0000313|Proteomes:UP000018243};</t>
  </si>
  <si>
    <t xml:space="preserve"> Firmicutes bacterium CAG:194.</t>
  </si>
  <si>
    <t xml:space="preserve"> NCBI_TaxID=1263008 {ECO:0000313|EMBL:CCZ29245.1, ECO:0000313|Proteomes:UP000018384};</t>
  </si>
  <si>
    <t xml:space="preserve"> Coprobacillus sp. CAG:235.</t>
  </si>
  <si>
    <t xml:space="preserve"> NCBI_TaxID=1262854 {ECO:0000313|EMBL:CCZ24636.1, ECO:0000313|Proteomes:UP000018196};</t>
  </si>
  <si>
    <t xml:space="preserve"> Proteobacteria bacterium CAG:495.</t>
  </si>
  <si>
    <t xml:space="preserve"> NCBI_TaxID=1262987 {ECO:0000313|EMBL:CCZ31103.1, ECO:0000313|Proteomes:UP000018309};</t>
  </si>
  <si>
    <t xml:space="preserve"> NCBI_TaxID=1263108 {ECO:0000313|EMBL:CCZ27296.1, ECO:0000313|Proteomes:UP000017998};</t>
  </si>
  <si>
    <t xml:space="preserve"> Firmicutes bacterium CAG:646.</t>
  </si>
  <si>
    <t xml:space="preserve"> NCBI_TaxID=1262995 {ECO:0000313|EMBL:CCZ35170.1, ECO:0000313|Proteomes:UP000018386};</t>
  </si>
  <si>
    <t xml:space="preserve"> NCBI_TaxID=1263008 {ECO:0000313|EMBL:CCZ29556.1, ECO:0000313|Proteomes:UP000018384};</t>
  </si>
  <si>
    <t xml:space="preserve"> NCBI_TaxID=1262995 {ECO:0000313|EMBL:CCZ35234.1, ECO:0000313|Proteomes:UP000018386};</t>
  </si>
  <si>
    <t xml:space="preserve"> Coprobacillus sp. CAG:183.</t>
  </si>
  <si>
    <t xml:space="preserve"> NCBI_TaxID=1262853 {ECO:0000313|EMBL:CCZ31677.1, ECO:0000313|Proteomes:UP000017960};</t>
  </si>
  <si>
    <t xml:space="preserve"> Firmicutes bacterium CAG:129.</t>
  </si>
  <si>
    <t xml:space="preserve"> NCBI_TaxID=1263003 {ECO:0000313|EMBL:CCZ45364.1, ECO:0000313|Proteomes:UP000018410};</t>
  </si>
  <si>
    <t xml:space="preserve"> NCBI_TaxID=1263003 {ECO:0000313|EMBL:CCZ46571.1, ECO:0000313|Proteomes:UP000018410};</t>
  </si>
  <si>
    <t xml:space="preserve"> Clostridium sp. CAG:1219.</t>
  </si>
  <si>
    <t xml:space="preserve"> NCBI_TaxID=1262772 {ECO:0000313|EMBL:CCZ56180.1, ECO:0000313|Proteomes:UP000018225};</t>
  </si>
  <si>
    <t xml:space="preserve"> NCBI_TaxID=1262772 {ECO:0000313|EMBL:CCZ55669.1, ECO:0000313|Proteomes:UP000018225};</t>
  </si>
  <si>
    <t xml:space="preserve"> Clostridium hathewayi CAG:224.</t>
  </si>
  <si>
    <t xml:space="preserve"> NCBI_TaxID=1263067 {ECO:0000313|EMBL:CCZ58690.1, ECO:0000313|Proteomes:UP000018246};</t>
  </si>
  <si>
    <t xml:space="preserve"> Clostridium sp. CAG:710.</t>
  </si>
  <si>
    <t xml:space="preserve"> NCBI_TaxID=1262833 {ECO:0000313|EMBL:CCZ58915.1, ECO:0000313|Proteomes:UP000018190};</t>
  </si>
  <si>
    <t xml:space="preserve"> Clostridium sp. CAG:75.</t>
  </si>
  <si>
    <t xml:space="preserve"> NCBI_TaxID=1262836 {ECO:0000313|EMBL:CCZ51916.1, ECO:0000313|Proteomes:UP000018032};</t>
  </si>
  <si>
    <t xml:space="preserve"> NCBI_TaxID=1262833 {ECO:0000313|EMBL:CCZ60508.1, ECO:0000313|Proteomes:UP000018190};</t>
  </si>
  <si>
    <t xml:space="preserve"> Dialister invisus CAG:218.</t>
  </si>
  <si>
    <t xml:space="preserve"> NCBI_TaxID=1263072 {ECO:0000313|EMBL:CCZ53197.1, ECO:0000313|Proteomes:UP000017966};</t>
  </si>
  <si>
    <t>Dialister</t>
  </si>
  <si>
    <t xml:space="preserve"> Clostridium sp. CAG:762.</t>
  </si>
  <si>
    <t xml:space="preserve"> NCBI_TaxID=1262837 {ECO:0000313|EMBL:CCZ57296.1, ECO:0000313|Proteomes:UP000017955};</t>
  </si>
  <si>
    <t xml:space="preserve"> NCBI_TaxID=1262772 {ECO:0000313|EMBL:CCZ55892.1, ECO:0000313|Proteomes:UP000018225};</t>
  </si>
  <si>
    <t xml:space="preserve"> Roseburia sp. CAG:50.</t>
  </si>
  <si>
    <t xml:space="preserve"> NCBI_TaxID=1262949 {ECO:0000313|EMBL:CCZ65983.1, ECO:0000313|Proteomes:UP000018378};</t>
  </si>
  <si>
    <t xml:space="preserve"> NCBI_TaxID=1262949 {ECO:0000313|EMBL:CCZ64849.1, ECO:0000313|Proteomes:UP000018378};</t>
  </si>
  <si>
    <t xml:space="preserve"> Ruminococcus gnavus CAG:126.</t>
  </si>
  <si>
    <t xml:space="preserve"> NCBI_TaxID=1263106 {ECO:0000313|EMBL:CCZ67798.1, ECO:0000313|Proteomes:UP000018114};</t>
  </si>
  <si>
    <t xml:space="preserve"> NCBI_TaxID=1263106 {ECO:0000313|EMBL:CCZ68675.1, ECO:0000313|Proteomes:UP000018114};</t>
  </si>
  <si>
    <t xml:space="preserve"> NCBI_TaxID=1263067 {ECO:0000313|EMBL:CCZ60857.1, ECO:0000313|Proteomes:UP000018246};</t>
  </si>
  <si>
    <t xml:space="preserve"> Roseburia sp. CAG:18.</t>
  </si>
  <si>
    <t xml:space="preserve"> NCBI_TaxID=1262941 {ECO:0000313|EMBL:CCZ78128.1, ECO:0000313|Proteomes:UP000018230};</t>
  </si>
  <si>
    <t xml:space="preserve"> Ruminococcus sp. CAG:254.</t>
  </si>
  <si>
    <t xml:space="preserve"> NCBI_TaxID=1262953 {ECO:0000313|EMBL:CCZ84263.1, ECO:0000313|Proteomes:UP000018181};</t>
  </si>
  <si>
    <t xml:space="preserve"> NCBI_TaxID=1262953 {ECO:0000313|EMBL:CCZ84140.1, ECO:0000313|Proteomes:UP000018181};</t>
  </si>
  <si>
    <t xml:space="preserve"> NCBI_TaxID=1262941 {ECO:0000313|EMBL:CCZ79261.1, ECO:0000313|Proteomes:UP000018230};</t>
  </si>
  <si>
    <t xml:space="preserve"> Firmicutes bacterium CAG:631.</t>
  </si>
  <si>
    <t xml:space="preserve"> NCBI_TaxID=1262996 {ECO:0000313|EMBL:CCZ84901.1, ECO:0000313|Proteomes:UP000018035};</t>
  </si>
  <si>
    <t xml:space="preserve"> Clostridium sp. CAG:167.</t>
  </si>
  <si>
    <t xml:space="preserve"> NCBI_TaxID=1262777 {ECO:0000313|EMBL:CCZ90129.1, ECO:0000313|Proteomes:UP000018023};</t>
  </si>
  <si>
    <t xml:space="preserve"> Coprococcus eutactus CAG:665.</t>
  </si>
  <si>
    <t xml:space="preserve"> NCBI_TaxID=1263071 {ECO:0000313|EMBL:CCZ93913.1, ECO:0000313|Proteomes:UP000017949};</t>
  </si>
  <si>
    <t xml:space="preserve"> Corallococcus sp. CAG:1435.</t>
  </si>
  <si>
    <t xml:space="preserve"> NCBI_TaxID=1262867 {ECO:0000313|EMBL:CCZ94865.1, ECO:0000313|Proteomes:UP000018256};</t>
  </si>
  <si>
    <t xml:space="preserve"> Corallococcus</t>
  </si>
  <si>
    <t xml:space="preserve"> Coprobacillus sp. CAG:605.</t>
  </si>
  <si>
    <t xml:space="preserve"> NCBI_TaxID=1262855 {ECO:0000313|EMBL:CCZ88996.1, ECO:0000313|Proteomes:UP000017988};</t>
  </si>
  <si>
    <t xml:space="preserve"> NCBI_TaxID=1262855 {ECO:0000313|EMBL:CCZ89231.1, ECO:0000313|Proteomes:UP000017988};</t>
  </si>
  <si>
    <t xml:space="preserve"> NCBI_TaxID=1262777 {ECO:0000313|EMBL:CCZ90637.1, ECO:0000313|Proteomes:UP000018023};</t>
  </si>
  <si>
    <t xml:space="preserve"> Clostridium bartlettii CAG:1329.</t>
  </si>
  <si>
    <t xml:space="preserve"> NCBI_TaxID=1263063 {ECO:0000313|EMBL:CDA11698.1, ECO:0000313|Proteomes:UP000017980};</t>
  </si>
  <si>
    <t xml:space="preserve"> NCBI_TaxID=1263063 {ECO:0000313|EMBL:CDA11345.1, ECO:0000313|Proteomes:UP000017980};</t>
  </si>
  <si>
    <t xml:space="preserve"> Blautia sp. CAG:257.</t>
  </si>
  <si>
    <t xml:space="preserve"> NCBI_TaxID=1262756 {ECO:0000313|EMBL:CDA05956.1, ECO:0000313|Proteomes:UP000018056};</t>
  </si>
  <si>
    <t xml:space="preserve"> Firmicutes bacterium CAG:212.</t>
  </si>
  <si>
    <t xml:space="preserve"> NCBI_TaxID=1263009 {ECO:0000313|EMBL:CDA14375.1, ECO:0000313|Proteomes:UP000018345};</t>
  </si>
  <si>
    <t xml:space="preserve"> NCBI_TaxID=1262756 {ECO:0000313|EMBL:CDA05257.1, ECO:0000313|Proteomes:UP000018056};</t>
  </si>
  <si>
    <t xml:space="preserve"> Clostridium sp. CAG:571.</t>
  </si>
  <si>
    <t xml:space="preserve"> NCBI_TaxID=1262822 {ECO:0000313|EMBL:CDA15940.1, ECO:0000313|Proteomes:UP000018370};</t>
  </si>
  <si>
    <t xml:space="preserve"> NCBI_TaxID=1263009 {ECO:0000313|EMBL:CDA14719.1, ECO:0000313|Proteomes:UP000018345};</t>
  </si>
  <si>
    <t xml:space="preserve"> NCBI_TaxID=1262822 {ECO:0000313|EMBL:CDA16544.1, ECO:0000313|Proteomes:UP000018370};</t>
  </si>
  <si>
    <t xml:space="preserve"> Mycoplasma sp. CAG:611.</t>
  </si>
  <si>
    <t xml:space="preserve"> NCBI_TaxID=1262905 {ECO:0000313|EMBL:CDA22853.1, ECO:0000313|Proteomes:UP000018049};</t>
  </si>
  <si>
    <t xml:space="preserve"> Anaerotruncus sp. CAG:528.</t>
  </si>
  <si>
    <t xml:space="preserve"> NCBI_TaxID=1262700 {ECO:0000313|EMBL:CDA12632.1, ECO:0000313|Proteomes:UP000018024};</t>
  </si>
  <si>
    <t>Anaerotruncus</t>
  </si>
  <si>
    <t xml:space="preserve"> Roseburia sp. CAG:197.</t>
  </si>
  <si>
    <t xml:space="preserve"> NCBI_TaxID=1262943 {ECO:0000313|EMBL:CDA25340.1, ECO:0000313|Proteomes:UP000018336};</t>
  </si>
  <si>
    <t xml:space="preserve"> Eubacterium sp. CAG:156.</t>
  </si>
  <si>
    <t xml:space="preserve"> NCBI_TaxID=1262880 {ECO:0000313|EMBL:CDA28573.1, ECO:0000313|Proteomes:UP000018124};</t>
  </si>
  <si>
    <t xml:space="preserve"> Acetobacter sp. CAG:267.</t>
  </si>
  <si>
    <t xml:space="preserve"> NCBI_TaxID=1262684 {ECO:0000313|EMBL:CDA18582.1, ECO:0000313|Proteomes:UP000017992};</t>
  </si>
  <si>
    <t xml:space="preserve"> Clostridium sp. CAG:492.</t>
  </si>
  <si>
    <t xml:space="preserve"> NCBI_TaxID=1262813 {ECO:0000313|EMBL:CDA31070.1, ECO:0000313|Proteomes:UP000018041};</t>
  </si>
  <si>
    <t xml:space="preserve"> NCBI_TaxID=1262880 {ECO:0000313|EMBL:CDA29891.1, ECO:0000313|Proteomes:UP000018124};</t>
  </si>
  <si>
    <t xml:space="preserve"> Collinsella sp. CAG:166.</t>
  </si>
  <si>
    <t xml:space="preserve"> NCBI_TaxID=1262850 {ECO:0000313|EMBL:CDA35763.1, ECO:0000313|Proteomes:UP000018358};</t>
  </si>
  <si>
    <t xml:space="preserve"> Collinsella</t>
  </si>
  <si>
    <t xml:space="preserve"> NCBI_TaxID=1262943 {ECO:0000313|EMBL:CDA25482.1, ECO:0000313|Proteomes:UP000018336};</t>
  </si>
  <si>
    <t xml:space="preserve"> Clostridium sp. CAG:568.</t>
  </si>
  <si>
    <t xml:space="preserve"> NCBI_TaxID=1262821 {ECO:0000313|EMBL:CDA36758.1, ECO:0000313|Proteomes:UP000018045};</t>
  </si>
  <si>
    <t xml:space="preserve"> NCBI_TaxID=1262813 {ECO:0000313|EMBL:CDA30297.1, ECO:0000313|Proteomes:UP000018041};</t>
  </si>
  <si>
    <t xml:space="preserve"> Firmicutes bacterium CAG:536.</t>
  </si>
  <si>
    <t xml:space="preserve"> NCBI_TaxID=1263028 {ECO:0000313|EMBL:CDA33462.1, ECO:0000313|Proteomes:UP000018332};</t>
  </si>
  <si>
    <t xml:space="preserve"> Dialister sp. CAG:486.</t>
  </si>
  <si>
    <t xml:space="preserve"> NCBI_TaxID=1262870 {ECO:0000313|EMBL:CDA47210.1, ECO:0000313|Proteomes:UP000017985};</t>
  </si>
  <si>
    <t xml:space="preserve"> Clostridium sp. CAG:533.</t>
  </si>
  <si>
    <t xml:space="preserve"> NCBI_TaxID=1262818 {ECO:0000313|EMBL:CDA52253.1, ECO:0000313|Proteomes:UP000017920};</t>
  </si>
  <si>
    <t xml:space="preserve"> Clostridium sp. CAG:138.</t>
  </si>
  <si>
    <t xml:space="preserve"> NCBI_TaxID=1262775 {ECO:0000313|EMBL:CDA51239.1, ECO:0000313|Proteomes:UP000017905};</t>
  </si>
  <si>
    <t xml:space="preserve"> Clostridium sp. CAG:245.</t>
  </si>
  <si>
    <t xml:space="preserve"> NCBI_TaxID=1262784 {ECO:0000313|EMBL:CDA58488.1, ECO:0000313|Proteomes:UP000018065};</t>
  </si>
  <si>
    <t xml:space="preserve"> NCBI_TaxID=1262784 {ECO:0000313|EMBL:CDA58823.1, ECO:0000313|Proteomes:UP000018065};</t>
  </si>
  <si>
    <t xml:space="preserve"> Clostridium sp. CAG:169.</t>
  </si>
  <si>
    <t xml:space="preserve"> NCBI_TaxID=1262778 {ECO:0000313|EMBL:CDA61380.1, ECO:0000313|Proteomes:UP000018302};</t>
  </si>
  <si>
    <t xml:space="preserve"> Firmicutes bacterium CAG:56.</t>
  </si>
  <si>
    <t xml:space="preserve"> NCBI_TaxID=1263031 {ECO:0000313|EMBL:CDA63061.1, ECO:0000313|Proteomes:UP000018123};</t>
  </si>
  <si>
    <t xml:space="preserve"> NCBI_TaxID=1263031 {ECO:0000313|EMBL:CDA63591.1, ECO:0000313|Proteomes:UP000018123};</t>
  </si>
  <si>
    <t xml:space="preserve"> NCBI_TaxID=1262784 {ECO:0000313|EMBL:CDA58422.1, ECO:0000313|Proteomes:UP000018065};</t>
  </si>
  <si>
    <t xml:space="preserve"> Clostridium sp. CAG:510.</t>
  </si>
  <si>
    <t xml:space="preserve"> NCBI_TaxID=1262816 {ECO:0000313|EMBL:CDA68530.1, ECO:0000313|Proteomes:UP000018120};</t>
  </si>
  <si>
    <t xml:space="preserve"> Clostridium sp. CAG:524.</t>
  </si>
  <si>
    <t xml:space="preserve"> NCBI_TaxID=1262817 {ECO:0000313|EMBL:CDA59982.1, ECO:0000313|Proteomes:UP000018086};</t>
  </si>
  <si>
    <t xml:space="preserve"> NCBI_TaxID=1262816 {ECO:0000313|EMBL:CDA68479.1, ECO:0000313|Proteomes:UP000018120};</t>
  </si>
  <si>
    <t xml:space="preserve"> Ruminococcus sp. CAG:579.</t>
  </si>
  <si>
    <t xml:space="preserve"> NCBI_TaxID=1262963 {ECO:0000313|EMBL:CDA71520.1, ECO:0000313|Proteomes:UP000018387};</t>
  </si>
  <si>
    <t xml:space="preserve"> NCBI_TaxID=1262963 {ECO:0000313|EMBL:CDA73740.1, ECO:0000313|Proteomes:UP000018387};</t>
  </si>
  <si>
    <t xml:space="preserve"> Clostridium sp. CAG:242.</t>
  </si>
  <si>
    <t xml:space="preserve"> NCBI_TaxID=1262783 {ECO:0000313|EMBL:CDA78198.1, ECO:0000313|Proteomes:UP000017919};</t>
  </si>
  <si>
    <t xml:space="preserve"> Firmicutes bacterium CAG:176.</t>
  </si>
  <si>
    <t xml:space="preserve"> NCBI_TaxID=1263007 {ECO:0000313|EMBL:CDA80875.1, ECO:0000313|Proteomes:UP000017932};</t>
  </si>
  <si>
    <t xml:space="preserve"> NCBI_TaxID=1263007 {ECO:0000313|EMBL:CDA82118.1, ECO:0000313|Proteomes:UP000017932};</t>
  </si>
  <si>
    <t xml:space="preserve"> Clostridium sp. CAG:230.</t>
  </si>
  <si>
    <t xml:space="preserve"> NCBI_TaxID=1262782 {ECO:0000313|EMBL:CDA87040.1, ECO:0000313|Proteomes:UP000017961};</t>
  </si>
  <si>
    <t xml:space="preserve"> Clostridium sp. CAG:594.</t>
  </si>
  <si>
    <t xml:space="preserve"> NCBI_TaxID=1262826 {ECO:0000313|EMBL:CDA80222.1, ECO:0000313|Proteomes:UP000018205};</t>
  </si>
  <si>
    <t xml:space="preserve"> Firmicutes bacterium CAG:238.</t>
  </si>
  <si>
    <t xml:space="preserve"> NCBI_TaxID=1263011 {ECO:0000313|EMBL:CDA90300.1, ECO:0000313|Proteomes:UP000018260};</t>
  </si>
  <si>
    <t xml:space="preserve"> Ruminococcus sp. CAG:563.</t>
  </si>
  <si>
    <t xml:space="preserve"> NCBI_TaxID=1262961 {ECO:0000313|EMBL:CDA91150.1, ECO:0000313|Proteomes:UP000018082};</t>
  </si>
  <si>
    <t xml:space="preserve"> NCBI_TaxID=1263011 {ECO:0000313|EMBL:CDA89501.1, ECO:0000313|Proteomes:UP000018260};</t>
  </si>
  <si>
    <t xml:space="preserve"> Lachnospiraceae bacterium CAG:215.</t>
  </si>
  <si>
    <t xml:space="preserve"> NCBI_TaxID=1262985 {ECO:0000313|EMBL:CDB00308.1, ECO:0000313|Proteomes:UP000018007};</t>
  </si>
  <si>
    <t xml:space="preserve"> Firmicutes bacterium CAG:65.</t>
  </si>
  <si>
    <t xml:space="preserve"> NCBI_TaxID=1262994 {ECO:0000313|EMBL:CDB00653.1, ECO:0000313|Proteomes:UP000018207};</t>
  </si>
  <si>
    <t xml:space="preserve"> NCBI_TaxID=1262985 {ECO:0000313|EMBL:CDB01678.1, ECO:0000313|Proteomes:UP000018007};</t>
  </si>
  <si>
    <t xml:space="preserve"> Firmicutes bacterium CAG:145.</t>
  </si>
  <si>
    <t xml:space="preserve"> NCBI_TaxID=1263005 {ECO:0000313|EMBL:CDB02493.1, ECO:0000313|Proteomes:UP000018044};</t>
  </si>
  <si>
    <t xml:space="preserve"> NCBI_TaxID=1263005 {ECO:0000313|EMBL:CDB03698.1, ECO:0000313|Proteomes:UP000018044};</t>
  </si>
  <si>
    <t xml:space="preserve"> NCBI_TaxID=1262994 {ECO:0000313|EMBL:CDA98767.1, ECO:0000313|Proteomes:UP000018207};</t>
  </si>
  <si>
    <t xml:space="preserve"> Eubacterium sp. CAG:192.</t>
  </si>
  <si>
    <t xml:space="preserve"> NCBI_TaxID=1262883 {ECO:0000313|EMBL:CDB13355.1, ECO:0000313|Proteomes:UP000017943};</t>
  </si>
  <si>
    <t xml:space="preserve"> Eubacterium hallii CAG:12.</t>
  </si>
  <si>
    <t xml:space="preserve"> NCBI_TaxID=1263078 {ECO:0000313|EMBL:CDB19135.1, ECO:0000313|Proteomes:UP000018069};</t>
  </si>
  <si>
    <t xml:space="preserve"> Clostridium sp. CAG:221.</t>
  </si>
  <si>
    <t xml:space="preserve"> NCBI_TaxID=1262780 {ECO:0000313|EMBL:CDB16271.1, ECO:0000313|Proteomes:UP000018176};</t>
  </si>
  <si>
    <t xml:space="preserve"> NCBI_TaxID=1262780 {ECO:0000313|EMBL:CDB16474.1, ECO:0000313|Proteomes:UP000018176};</t>
  </si>
  <si>
    <t xml:space="preserve"> Blautia sp. CAG:52.</t>
  </si>
  <si>
    <t xml:space="preserve"> NCBI_TaxID=1262758 {ECO:0000313|EMBL:CDB21680.1, ECO:0000313|Proteomes:UP000018177};</t>
  </si>
  <si>
    <t xml:space="preserve"> NCBI_TaxID=1262883 {ECO:0000313|EMBL:CDB14107.1, ECO:0000313|Proteomes:UP000017943};</t>
  </si>
  <si>
    <t xml:space="preserve"> NCBI_TaxID=1262780 {ECO:0000313|EMBL:CDB14877.1, ECO:0000313|Proteomes:UP000018176};</t>
  </si>
  <si>
    <t xml:space="preserve"> Clostridium sp. CAG:557.</t>
  </si>
  <si>
    <t xml:space="preserve"> NCBI_TaxID=1262819 {ECO:0000313|EMBL:CDB23874.1, ECO:0000313|Proteomes:UP000017926};</t>
  </si>
  <si>
    <t xml:space="preserve"> Firmicutes bacterium CAG:552.</t>
  </si>
  <si>
    <t xml:space="preserve"> NCBI_TaxID=1263029 {ECO:0000313|EMBL:CDB24951.1, ECO:0000313|Proteomes:UP000018403};</t>
  </si>
  <si>
    <t xml:space="preserve"> Oscillibacter sp. CAG:241.</t>
  </si>
  <si>
    <t xml:space="preserve"> NCBI_TaxID=1262911 {ECO:0000313|EMBL:CDB26019.1, ECO:0000313|Proteomes:UP000018113};</t>
  </si>
  <si>
    <t>Oscillibacter</t>
  </si>
  <si>
    <t xml:space="preserve"> NCBI_TaxID=1262911 {ECO:0000313|EMBL:CDB27226.1, ECO:0000313|Proteomes:UP000018113};</t>
  </si>
  <si>
    <t xml:space="preserve"> Firmicutes bacterium CAG:582.</t>
  </si>
  <si>
    <t xml:space="preserve"> NCBI_TaxID=1262997 {ECO:0000313|EMBL:CDB28476.1, ECO:0000313|Proteomes:UP000018398};</t>
  </si>
  <si>
    <t xml:space="preserve"> NCBI_TaxID=1262758 {ECO:0000313|EMBL:CDB21472.1, ECO:0000313|Proteomes:UP000018177};</t>
  </si>
  <si>
    <t xml:space="preserve"> Firmicutes bacterium CAG:137.</t>
  </si>
  <si>
    <t xml:space="preserve"> NCBI_TaxID=1263004 {ECO:0000313|EMBL:CDB30719.1, ECO:0000313|Proteomes:UP000018011};</t>
  </si>
  <si>
    <t xml:space="preserve"> Clostridium sp. CAG:575.</t>
  </si>
  <si>
    <t xml:space="preserve"> NCBI_TaxID=1262823 {ECO:0000313|EMBL:CDB31591.1, ECO:0000313|Proteomes:UP000018299};</t>
  </si>
  <si>
    <t xml:space="preserve"> Eggerthella sp. CAG:209.</t>
  </si>
  <si>
    <t xml:space="preserve"> NCBI_TaxID=1262875 {ECO:0000313|EMBL:CDB33634.1, ECO:0000313|Proteomes:UP000018042};</t>
  </si>
  <si>
    <t xml:space="preserve"> Azospirillum sp. CAG:260.</t>
  </si>
  <si>
    <t xml:space="preserve"> NCBI_TaxID=1262706 {ECO:0000313|EMBL:CDB40593.1, ECO:0000313|Proteomes:UP000018110};</t>
  </si>
  <si>
    <t xml:space="preserve"> Azospirillum</t>
  </si>
  <si>
    <t xml:space="preserve"> NCBI_TaxID=1262823 {ECO:0000313|EMBL:CDB32272.1, ECO:0000313|Proteomes:UP000018299};</t>
  </si>
  <si>
    <t xml:space="preserve"> Firmicutes bacterium CAG:240.</t>
  </si>
  <si>
    <t xml:space="preserve"> NCBI_TaxID=1263013 {ECO:0000313|EMBL:CDB44060.1, ECO:0000313|Proteomes:UP000018051};</t>
  </si>
  <si>
    <t xml:space="preserve"> NCBI_TaxID=1263013 {ECO:0000313|EMBL:CDB43454.1, ECO:0000313|Proteomes:UP000018051};</t>
  </si>
  <si>
    <t xml:space="preserve"> Ruminococcus sp. CAG:177.</t>
  </si>
  <si>
    <t xml:space="preserve"> NCBI_TaxID=1262952 {ECO:0000313|EMBL:CDB42741.1, ECO:0000313|Proteomes:UP000018315};</t>
  </si>
  <si>
    <t xml:space="preserve"> Azospirillum sp. CAG:239.</t>
  </si>
  <si>
    <t xml:space="preserve"> NCBI_TaxID=1262705 {ECO:0000313|EMBL:CDB52608.1, ECO:0000313|Proteomes:UP000018213};</t>
  </si>
  <si>
    <t xml:space="preserve"> Clostridium sp. CAG:217.</t>
  </si>
  <si>
    <t xml:space="preserve"> NCBI_TaxID=1262779 {ECO:0000313|EMBL:CDB52094.1, ECO:0000313|Proteomes:UP000018364};</t>
  </si>
  <si>
    <t xml:space="preserve"> Clostridium clostridioforme CAG:132.</t>
  </si>
  <si>
    <t xml:space="preserve"> NCBI_TaxID=1263065 {ECO:0000313|EMBL:CDB61869.1, ECO:0000313|Proteomes:UP000018009};</t>
  </si>
  <si>
    <t xml:space="preserve"> Eubacterium sp. CAG:252.</t>
  </si>
  <si>
    <t xml:space="preserve"> NCBI_TaxID=1262887 {ECO:0000313|EMBL:CDB68095.1, ECO:0000313|Proteomes:UP000017970};</t>
  </si>
  <si>
    <t xml:space="preserve"> NCBI_TaxID=1262887 {ECO:0000313|EMBL:CDB68229.1, ECO:0000313|Proteomes:UP000017970};</t>
  </si>
  <si>
    <t xml:space="preserve"> NCBI_TaxID=1263065 {ECO:0000313|EMBL:CDB64612.1, ECO:0000313|Proteomes:UP000018009};</t>
  </si>
  <si>
    <t xml:space="preserve"> Blautia sp. CAG:237.</t>
  </si>
  <si>
    <t xml:space="preserve"> NCBI_TaxID=1262755 {ECO:0000313|EMBL:CDB78561.1, ECO:0000313|Proteomes:UP000017983};</t>
  </si>
  <si>
    <t xml:space="preserve"> Coprococcus comes CAG:19.</t>
  </si>
  <si>
    <t xml:space="preserve"> NCBI_TaxID=1263070 {ECO:0000313|EMBL:CDB86208.1, ECO:0000313|Proteomes:UP000017957};</t>
  </si>
  <si>
    <t xml:space="preserve"> NCBI_TaxID=1263070 {ECO:0000313|EMBL:CDB84764.1, ECO:0000313|Proteomes:UP000017957};</t>
  </si>
  <si>
    <t xml:space="preserve"> NCBI_TaxID=1262755 {ECO:0000313|EMBL:CDB78037.1, ECO:0000313|Proteomes:UP000017983};</t>
  </si>
  <si>
    <t xml:space="preserve"> Clostridium sp. CAG:253.</t>
  </si>
  <si>
    <t xml:space="preserve"> NCBI_TaxID=1262785 {ECO:0000313|EMBL:CDB89279.1, ECO:0000313|Proteomes:UP000018071};</t>
  </si>
  <si>
    <t xml:space="preserve"> Clostridium sp. CAG:302.</t>
  </si>
  <si>
    <t xml:space="preserve"> NCBI_TaxID=1262793 {ECO:0000313|EMBL:CDB91581.1, ECO:0000313|Proteomes:UP000018278};</t>
  </si>
  <si>
    <t xml:space="preserve"> Firmicutes bacterium CAG:41.</t>
  </si>
  <si>
    <t xml:space="preserve"> NCBI_TaxID=1263021 {ECO:0000313|EMBL:CDB95629.1, ECO:0000313|Proteomes:UP000018139};</t>
  </si>
  <si>
    <t xml:space="preserve"> Firmicutes bacterium CAG:170.</t>
  </si>
  <si>
    <t xml:space="preserve"> NCBI_TaxID=1263006 {ECO:0000313|EMBL:CDB86837.1, ECO:0000313|Proteomes:UP000018279};</t>
  </si>
  <si>
    <t xml:space="preserve"> Clostridium leptum CAG:27.</t>
  </si>
  <si>
    <t xml:space="preserve"> NCBI_TaxID=1263068 {ECO:0000313|EMBL:CDC03473.1, ECO:0000313|Proteomes:UP000018168};</t>
  </si>
  <si>
    <t xml:space="preserve"> NCBI_TaxID=1263021 {ECO:0000313|EMBL:CDB99614.1, ECO:0000313|Proteomes:UP000018139};</t>
  </si>
  <si>
    <t xml:space="preserve"> NCBI_TaxID=1262793 {ECO:0000313|EMBL:CDB91282.1, ECO:0000313|Proteomes:UP000018278};</t>
  </si>
  <si>
    <t xml:space="preserve"> NCBI_TaxID=1263068 {ECO:0000313|EMBL:CDC04460.1, ECO:0000313|Proteomes:UP000018168};</t>
  </si>
  <si>
    <t xml:space="preserve"> Eubacterium sp. CAG:202.</t>
  </si>
  <si>
    <t xml:space="preserve"> NCBI_TaxID=1262884 {ECO:0000313|EMBL:CDC01884.1, ECO:0000313|Proteomes:UP000017996};</t>
  </si>
  <si>
    <t xml:space="preserve"> Clostridium sp. CAG:343.</t>
  </si>
  <si>
    <t xml:space="preserve"> NCBI_TaxID=1262796 {ECO:0000313|EMBL:CDC06408.1, ECO:0000313|Proteomes:UP000018148};</t>
  </si>
  <si>
    <t xml:space="preserve"> NCBI_TaxID=1262796 {ECO:0000313|EMBL:CDC07368.1, ECO:0000313|Proteomes:UP000018148};</t>
  </si>
  <si>
    <t xml:space="preserve"> Lachnospiraceae bacterium CAG:364.</t>
  </si>
  <si>
    <t xml:space="preserve"> NCBI_TaxID=1262983 {ECO:0000313|EMBL:CDC07725.1, ECO:0000313|Proteomes:UP000017986};</t>
  </si>
  <si>
    <t xml:space="preserve"> NCBI_TaxID=1262983 {ECO:0000313|EMBL:CDC09158.1, ECO:0000313|Proteomes:UP000017986};</t>
  </si>
  <si>
    <t xml:space="preserve"> Clostridium sp. CAG:413.</t>
  </si>
  <si>
    <t xml:space="preserve"> NCBI_TaxID=1262803 {ECO:0000313|EMBL:CDC11571.1, ECO:0000313|Proteomes:UP000018076};</t>
  </si>
  <si>
    <t xml:space="preserve"> Eubacterium sp. CAG:274.</t>
  </si>
  <si>
    <t xml:space="preserve"> NCBI_TaxID=1262888 {ECO:0000313|EMBL:CDC21020.1, ECO:0000313|Proteomes:UP000017904};</t>
  </si>
  <si>
    <t xml:space="preserve"> Clostridium nexile CAG:348.</t>
  </si>
  <si>
    <t xml:space="preserve"> NCBI_TaxID=1263069 {ECO:0000313|EMBL:CDC22470.1, ECO:0000313|Proteomes:UP000018368};</t>
  </si>
  <si>
    <t xml:space="preserve"> NCBI_TaxID=1263069 {ECO:0000313|EMBL:CDC23573.1, ECO:0000313|Proteomes:UP000018368};</t>
  </si>
  <si>
    <t xml:space="preserve"> Firmicutes bacterium CAG:466.</t>
  </si>
  <si>
    <t xml:space="preserve"> NCBI_TaxID=1263025 {ECO:0000313|EMBL:CDC25495.1, ECO:0000313|Proteomes:UP000018338};</t>
  </si>
  <si>
    <t xml:space="preserve"> NCBI_TaxID=1263025 {ECO:0000313|EMBL:CDC25845.1, ECO:0000313|Proteomes:UP000018338};</t>
  </si>
  <si>
    <t xml:space="preserve"> Roseburia sp. CAG:45.</t>
  </si>
  <si>
    <t xml:space="preserve"> NCBI_TaxID=1262947 {ECO:0000313|EMBL:CDC13727.1, ECO:0000313|Proteomes:UP000018173};</t>
  </si>
  <si>
    <t xml:space="preserve"> NCBI_TaxID=1262947 {ECO:0000313|EMBL:CDC14027.1, ECO:0000313|Proteomes:UP000018173};</t>
  </si>
  <si>
    <t xml:space="preserve"> Faecalibacterium sp. CAG:82.</t>
  </si>
  <si>
    <t xml:space="preserve"> NCBI_TaxID=1262898 {ECO:0000313|EMBL:CDC29283.1, ECO:0000313|Proteomes:UP000018070};</t>
  </si>
  <si>
    <t xml:space="preserve"> NCBI_TaxID=1262898 {ECO:0000313|EMBL:CDC30875.1, ECO:0000313|Proteomes:UP000018070};</t>
  </si>
  <si>
    <t xml:space="preserve"> Eubacterium sp. CAG:251.</t>
  </si>
  <si>
    <t xml:space="preserve"> NCBI_TaxID=1262886 {ECO:0000313|EMBL:CDC33203.1, ECO:0000313|Proteomes:UP000018414};</t>
  </si>
  <si>
    <t xml:space="preserve"> NCBI_TaxID=1263025 {ECO:0000313|EMBL:CDC28056.1, ECO:0000313|Proteomes:UP000018338};</t>
  </si>
  <si>
    <t xml:space="preserve"> NCBI_TaxID=1262886 {ECO:0000313|EMBL:CDC32899.1, ECO:0000313|Proteomes:UP000018414};</t>
  </si>
  <si>
    <t xml:space="preserve"> Anaerostipes sp. CAG:276.</t>
  </si>
  <si>
    <t xml:space="preserve"> NCBI_TaxID=1262699 {ECO:0000313|EMBL:CDC35019.1, ECO:0000313|Proteomes:UP000018135};</t>
  </si>
  <si>
    <t>Anaerostipes</t>
  </si>
  <si>
    <t xml:space="preserve"> Clostridium sp. CAG:352.</t>
  </si>
  <si>
    <t xml:space="preserve"> NCBI_TaxID=1262798 {ECO:0000313|EMBL:CDC39930.1, ECO:0000313|Proteomes:UP000018340};</t>
  </si>
  <si>
    <t xml:space="preserve"> Butyrivibrio sp. CAG:318.</t>
  </si>
  <si>
    <t xml:space="preserve"> NCBI_TaxID=1262761 {ECO:0000313|EMBL:CDC37386.1, ECO:0000313|Proteomes:UP000018075};</t>
  </si>
  <si>
    <t xml:space="preserve"> NCBI_TaxID=1262761 {ECO:0000313|EMBL:CDC40441.1, ECO:0000313|Proteomes:UP000018075};</t>
  </si>
  <si>
    <t xml:space="preserve"> Firmicutes bacterium CAG:449.</t>
  </si>
  <si>
    <t xml:space="preserve"> NCBI_TaxID=1263023 {ECO:0000313|EMBL:CDC41281.1, ECO:0000313|Proteomes:UP000018133};</t>
  </si>
  <si>
    <t xml:space="preserve"> Firmicutes bacterium CAG:424.</t>
  </si>
  <si>
    <t xml:space="preserve"> NCBI_TaxID=1263022 {ECO:0000313|EMBL:CDC47308.1, ECO:0000313|Proteomes:UP000018167};</t>
  </si>
  <si>
    <t xml:space="preserve"> NCBI_TaxID=1263022 {ECO:0000313|EMBL:CDC44244.1, ECO:0000313|Proteomes:UP000018167};</t>
  </si>
  <si>
    <t xml:space="preserve"> Clostridium sp. CAG:58.</t>
  </si>
  <si>
    <t xml:space="preserve"> NCBI_TaxID=1262824 {ECO:0000313|EMBL:CDC48953.1, ECO:0000313|Proteomes:UP000018263};</t>
  </si>
  <si>
    <t xml:space="preserve"> NCBI_TaxID=1262699 {ECO:0000313|EMBL:CDC34757.1, ECO:0000313|Proteomes:UP000018135};</t>
  </si>
  <si>
    <t xml:space="preserve"> NCBI_TaxID=1262824 {ECO:0000313|EMBL:CDC48086.1, ECO:0000313|Proteomes:UP000018263};</t>
  </si>
  <si>
    <t xml:space="preserve"> Dorea formicigenerans CAG:28.</t>
  </si>
  <si>
    <t xml:space="preserve"> NCBI_TaxID=1263073 {ECO:0000313|EMBL:CDC56795.1, ECO:0000313|Proteomes:UP000018109};</t>
  </si>
  <si>
    <t xml:space="preserve"> NCBI_TaxID=1263073 {ECO:0000313|EMBL:CDC57550.1, ECO:0000313|Proteomes:UP000018109};</t>
  </si>
  <si>
    <t xml:space="preserve"> Clostridium sp. CAG:417.</t>
  </si>
  <si>
    <t xml:space="preserve"> NCBI_TaxID=1262804 {ECO:0000313|EMBL:CDC61948.1, ECO:0000313|Proteomes:UP000018303};</t>
  </si>
  <si>
    <t xml:space="preserve"> Clostridium sp. CAG:448.</t>
  </si>
  <si>
    <t xml:space="preserve"> NCBI_TaxID=1262808 {ECO:0000313|EMBL:CDC64520.1, ECO:0000313|Proteomes:UP000018074};</t>
  </si>
  <si>
    <t xml:space="preserve"> Oscillibacter sp. CAG:155.</t>
  </si>
  <si>
    <t xml:space="preserve"> NCBI_TaxID=1262910 {ECO:0000313|EMBL:CDC68005.1, ECO:0000313|Proteomes:UP000017942};</t>
  </si>
  <si>
    <t xml:space="preserve"> NCBI_TaxID=1262910 {ECO:0000313|EMBL:CDC69903.1, ECO:0000313|Proteomes:UP000017942};</t>
  </si>
  <si>
    <t xml:space="preserve"> Ruminococcus sp. CAG:57.</t>
  </si>
  <si>
    <t xml:space="preserve"> NCBI_TaxID=1262962 {ECO:0000313|EMBL:CDC65121.1, ECO:0000313|Proteomes:UP000018131};</t>
  </si>
  <si>
    <t xml:space="preserve"> Staphylococcus sp. CAG:324.</t>
  </si>
  <si>
    <t xml:space="preserve"> NCBI_TaxID=1262969 {ECO:0000313|EMBL:CDC70385.1, ECO:0000313|Proteomes:UP000018360};</t>
  </si>
  <si>
    <t>Staphylococcus</t>
  </si>
  <si>
    <t xml:space="preserve"> NCBI_TaxID=1262969 {ECO:0000313|EMBL:CDC72213.1, ECO:0000313|Proteomes:UP000018360};</t>
  </si>
  <si>
    <t xml:space="preserve"> NCBI_TaxID=1262804 {ECO:0000313|EMBL:CDC61782.1, ECO:0000313|Proteomes:UP000018303};</t>
  </si>
  <si>
    <t xml:space="preserve"> Clostridium sp. CAG:465.</t>
  </si>
  <si>
    <t xml:space="preserve"> NCBI_TaxID=1262811 {ECO:0000313|EMBL:CDC79155.1, ECO:0000313|Proteomes:UP000018244};</t>
  </si>
  <si>
    <t xml:space="preserve"> NCBI_TaxID=1262811 {ECO:0000313|EMBL:CDC79730.1, ECO:0000313|Proteomes:UP000018244};</t>
  </si>
  <si>
    <t xml:space="preserve"> NCBI_TaxID=1262962 {ECO:0000313|EMBL:CDC66747.1, ECO:0000313|Proteomes:UP000018131};</t>
  </si>
  <si>
    <t xml:space="preserve"> Clostridium sp. CAG:964.</t>
  </si>
  <si>
    <t xml:space="preserve"> NCBI_TaxID=1262848 {ECO:0000313|EMBL:CDC82068.1, ECO:0000313|Proteomes:UP000018136};</t>
  </si>
  <si>
    <t xml:space="preserve"> Firmicutes bacterium CAG:272.</t>
  </si>
  <si>
    <t xml:space="preserve"> NCBI_TaxID=1263015 {ECO:0000313|EMBL:CDC77261.1, ECO:0000313|Proteomes:UP000017938};</t>
  </si>
  <si>
    <t xml:space="preserve"> Erysipelotrichaceae bacterium CAG:64.</t>
  </si>
  <si>
    <t xml:space="preserve"> NCBI_TaxID=1262981 {ECO:0000313|EMBL:CDC85781.1, ECO:0000313|Proteomes:UP000018179};</t>
  </si>
  <si>
    <t xml:space="preserve"> NCBI_TaxID=1263015 {ECO:0000313|EMBL:CDC76792.1, ECO:0000313|Proteomes:UP000017938};</t>
  </si>
  <si>
    <t xml:space="preserve"> NCBI_TaxID=1262811 {ECO:0000313|EMBL:CDC78137.1, ECO:0000313|Proteomes:UP000018244};</t>
  </si>
  <si>
    <t xml:space="preserve"> Firmicutes bacterium CAG:227.</t>
  </si>
  <si>
    <t xml:space="preserve"> NCBI_TaxID=1263010 {ECO:0000313|EMBL:CDC93129.1, ECO:0000313|Proteomes:UP000018294};</t>
  </si>
  <si>
    <t xml:space="preserve"> NCBI_TaxID=1263010 {ECO:0000313|EMBL:CDC93566.1, ECO:0000313|Proteomes:UP000018294};</t>
  </si>
  <si>
    <t xml:space="preserve"> Ruminococcus sp. CAG:382.</t>
  </si>
  <si>
    <t xml:space="preserve"> NCBI_TaxID=1262957 {ECO:0000313|EMBL:CDD01970.1, ECO:0000313|Proteomes:UP000018166};</t>
  </si>
  <si>
    <t xml:space="preserve"> NCBI_TaxID=1262957 {ECO:0000313|EMBL:CDD03210.1, ECO:0000313|Proteomes:UP000018166};</t>
  </si>
  <si>
    <t xml:space="preserve"> Dorea sp. CAG:317.</t>
  </si>
  <si>
    <t xml:space="preserve"> NCBI_TaxID=1262873 {ECO:0000313|EMBL:CDD07478.1, ECO:0000313|Proteomes:UP000018262};</t>
  </si>
  <si>
    <t xml:space="preserve"> NCBI_TaxID=1262873 {ECO:0000313|EMBL:CDD07436.1, ECO:0000313|Proteomes:UP000018262};</t>
  </si>
  <si>
    <t xml:space="preserve"> Clostridium sp. CAG:349.</t>
  </si>
  <si>
    <t xml:space="preserve"> NCBI_TaxID=1262797 {ECO:0000313|EMBL:CDD09251.1, ECO:0000313|Proteomes:UP000018231};</t>
  </si>
  <si>
    <t xml:space="preserve"> Alistipes sp. CAG:435.</t>
  </si>
  <si>
    <t xml:space="preserve"> NCBI_TaxID=1262695 {ECO:0000313|EMBL:CDD15340.1, ECO:0000313|Proteomes:UP000017965};</t>
  </si>
  <si>
    <t xml:space="preserve"> Rikenellaceae</t>
  </si>
  <si>
    <t>Alistipes</t>
  </si>
  <si>
    <t xml:space="preserve"> Firmicutes bacterium CAG:345.</t>
  </si>
  <si>
    <t xml:space="preserve"> NCBI_TaxID=1263020 {ECO:0000313|EMBL:CDD23163.1, ECO:0000313|Proteomes:UP000018232};</t>
  </si>
  <si>
    <t xml:space="preserve"> Firmicutes bacterium CAG:313.</t>
  </si>
  <si>
    <t xml:space="preserve"> NCBI_TaxID=1263017 {ECO:0000313|EMBL:CDD21571.1, ECO:0000313|Proteomes:UP000018373};</t>
  </si>
  <si>
    <t xml:space="preserve"> NCBI_TaxID=1263017 {ECO:0000313|EMBL:CDD21961.1, ECO:0000313|Proteomes:UP000018373};</t>
  </si>
  <si>
    <t xml:space="preserve"> Clostridium sp. CAG:452.</t>
  </si>
  <si>
    <t xml:space="preserve"> NCBI_TaxID=1262810 {ECO:0000313|EMBL:CDD28425.1, ECO:0000313|Proteomes:UP000018319};</t>
  </si>
  <si>
    <t xml:space="preserve"> NCBI_TaxID=1262810 {ECO:0000313|EMBL:CDD27884.1, ECO:0000313|Proteomes:UP000018319};</t>
  </si>
  <si>
    <t xml:space="preserve"> NCBI_TaxID=1262810 {ECO:0000313|EMBL:CDD28274.1, ECO:0000313|Proteomes:UP000018319};</t>
  </si>
  <si>
    <t xml:space="preserve"> Clostridium sp. CAG:798.</t>
  </si>
  <si>
    <t xml:space="preserve"> NCBI_TaxID=1262841 {ECO:0000313|EMBL:CDD16632.1, ECO:0000313|Proteomes:UP000018223};</t>
  </si>
  <si>
    <t xml:space="preserve"> Roseburia sp. CAG:309.</t>
  </si>
  <si>
    <t xml:space="preserve"> NCBI_TaxID=1262945 {ECO:0000313|EMBL:CDD34808.1, ECO:0000313|Proteomes:UP000018292};</t>
  </si>
  <si>
    <t xml:space="preserve"> NCBI_TaxID=1262841 {ECO:0000313|EMBL:CDD17202.1, ECO:0000313|Proteomes:UP000018223};</t>
  </si>
  <si>
    <t xml:space="preserve"> Firmicutes bacterium CAG:94.</t>
  </si>
  <si>
    <t xml:space="preserve"> NCBI_TaxID=1262989 {ECO:0000313|EMBL:CDD30699.1, ECO:0000313|Proteomes:UP000018237};</t>
  </si>
  <si>
    <t xml:space="preserve"> Clostridium sp. CAG:433.</t>
  </si>
  <si>
    <t xml:space="preserve"> NCBI_TaxID=1262806 {ECO:0000313|EMBL:CDD29286.1, ECO:0000313|Proteomes:UP000018401};</t>
  </si>
  <si>
    <t xml:space="preserve"> Clostridium sp. CAG:356.</t>
  </si>
  <si>
    <t xml:space="preserve"> NCBI_TaxID=1262800 {ECO:0000313|EMBL:CDD36783.1, ECO:0000313|Proteomes:UP000017951};</t>
  </si>
  <si>
    <t xml:space="preserve"> NCBI_TaxID=1262800 {ECO:0000313|EMBL:CDD37105.1, ECO:0000313|Proteomes:UP000017951};</t>
  </si>
  <si>
    <t xml:space="preserve"> NCBI_TaxID=1262800 {ECO:0000313|EMBL:CDD37650.1, ECO:0000313|Proteomes:UP000017951};</t>
  </si>
  <si>
    <t xml:space="preserve"> NCBI_TaxID=1262945 {ECO:0000313|EMBL:CDD35361.1, ECO:0000313|Proteomes:UP000018292};</t>
  </si>
  <si>
    <t xml:space="preserve"> Collinsella sp. CAG:398.</t>
  </si>
  <si>
    <t xml:space="preserve"> NCBI_TaxID=1262852 {ECO:0000313|EMBL:CDD43303.1, ECO:0000313|Proteomes:UP000018185};</t>
  </si>
  <si>
    <t xml:space="preserve"> Clostridium sp. CAG:299.</t>
  </si>
  <si>
    <t xml:space="preserve"> NCBI_TaxID=1262792 {ECO:0000313|EMBL:CDD40016.1, ECO:0000313|Proteomes:UP000017929};</t>
  </si>
  <si>
    <t xml:space="preserve"> Firmicutes bacterium CAG:534.</t>
  </si>
  <si>
    <t xml:space="preserve"> NCBI_TaxID=1263027 {ECO:0000313|EMBL:CDD45930.1, ECO:0000313|Proteomes:UP000018220};</t>
  </si>
  <si>
    <t xml:space="preserve"> NCBI_TaxID=1262792 {ECO:0000313|EMBL:CDD45689.1, ECO:0000313|Proteomes:UP000017929};</t>
  </si>
  <si>
    <t xml:space="preserve"> Firmicutes bacterium CAG:308.</t>
  </si>
  <si>
    <t xml:space="preserve"> NCBI_TaxID=1263016 {ECO:0000313|EMBL:CDD49579.1, ECO:0000313|Proteomes:UP000017945};</t>
  </si>
  <si>
    <t xml:space="preserve"> NCBI_TaxID=1263027 {ECO:0000313|EMBL:CDD48806.1, ECO:0000313|Proteomes:UP000018220};</t>
  </si>
  <si>
    <t xml:space="preserve"> Bacteroides pectinophilus CAG:437.</t>
  </si>
  <si>
    <t xml:space="preserve"> NCBI_TaxID=1263051 {ECO:0000313|EMBL:CDD58078.1, ECO:0000313|Proteomes:UP000018141};</t>
  </si>
  <si>
    <t xml:space="preserve"> Bacteroidaceae</t>
  </si>
  <si>
    <t>Bacteroides</t>
  </si>
  <si>
    <t xml:space="preserve"> Eggerthella sp. CAG:298.</t>
  </si>
  <si>
    <t xml:space="preserve"> NCBI_TaxID=1262876 {ECO:0000313|EMBL:CDD60335.1, ECO:0000313|Proteomes:UP000018266};</t>
  </si>
  <si>
    <t xml:space="preserve"> Clostridium sp. CAG:43.</t>
  </si>
  <si>
    <t xml:space="preserve"> NCBI_TaxID=1262805 {ECO:0000313|EMBL:CDD55672.1, ECO:0000313|Proteomes:UP000018284};</t>
  </si>
  <si>
    <t xml:space="preserve"> NCBI_TaxID=1262805 {ECO:0000313|EMBL:CDD56172.1, ECO:0000313|Proteomes:UP000018284};</t>
  </si>
  <si>
    <t xml:space="preserve"> NCBI_TaxID=1263051 {ECO:0000313|EMBL:CDD56611.1, ECO:0000313|Proteomes:UP000018141};</t>
  </si>
  <si>
    <t xml:space="preserve"> Firmicutes bacterium CAG:882.</t>
  </si>
  <si>
    <t xml:space="preserve"> NCBI_TaxID=1262991 {ECO:0000313|EMBL:CDD64463.1, ECO:0000313|Proteomes:UP000017928};</t>
  </si>
  <si>
    <t xml:space="preserve"> NCBI_TaxID=1262991 {ECO:0000313|EMBL:CDD65139.1, ECO:0000313|Proteomes:UP000017928};</t>
  </si>
  <si>
    <t xml:space="preserve"> Eggerthella sp. CAG:368.</t>
  </si>
  <si>
    <t xml:space="preserve"> NCBI_TaxID=1262877 {ECO:0000313|EMBL:CDD67465.1, ECO:0000313|Proteomes:UP000018088};</t>
  </si>
  <si>
    <t xml:space="preserve"> Firmicutes bacterium CAG:475.</t>
  </si>
  <si>
    <t xml:space="preserve"> NCBI_TaxID=1263026 {ECO:0000313|EMBL:CDD69087.1, ECO:0000313|Proteomes:UP000018161};</t>
  </si>
  <si>
    <t xml:space="preserve"> Clostridium sp. CAG:62.</t>
  </si>
  <si>
    <t xml:space="preserve"> NCBI_TaxID=1262828 {ECO:0000313|EMBL:CDD74139.1, ECO:0000313|Proteomes:UP000018137};</t>
  </si>
  <si>
    <t xml:space="preserve"> Ruminococcus sp. CAG:9.</t>
  </si>
  <si>
    <t xml:space="preserve"> NCBI_TaxID=1262967 {ECO:0000313|EMBL:CDD75981.1, ECO:0000313|Proteomes:UP000018027};</t>
  </si>
  <si>
    <t xml:space="preserve"> NCBI_TaxID=1262828 {ECO:0000313|EMBL:CDD75218.1, ECO:0000313|Proteomes:UP000018137};</t>
  </si>
  <si>
    <t xml:space="preserve"> NCBI_TaxID=1262967 {ECO:0000313|EMBL:CDD78538.1, ECO:0000313|Proteomes:UP000018027};</t>
  </si>
  <si>
    <t xml:space="preserve"> Dialister sp. CAG:357.</t>
  </si>
  <si>
    <t xml:space="preserve"> NCBI_TaxID=1262869 {ECO:0000313|EMBL:CDD80196.1, ECO:0000313|Proteomes:UP000018365};</t>
  </si>
  <si>
    <t xml:space="preserve"> Ruminococcus obeum CAG:39.</t>
  </si>
  <si>
    <t xml:space="preserve"> NCBI_TaxID=1263107 {ECO:0000313|EMBL:CDD86315.1, ECO:0000313|Proteomes:UP000018059};</t>
  </si>
  <si>
    <t xml:space="preserve"> NCBI_TaxID=1263107 {ECO:0000313|EMBL:CDD85817.1, ECO:0000313|Proteomes:UP000018059};</t>
  </si>
  <si>
    <t xml:space="preserve"> Collinsella sp. CAG:289.</t>
  </si>
  <si>
    <t xml:space="preserve"> NCBI_TaxID=1262851 {ECO:0000313|EMBL:CDD86776.1, ECO:0000313|Proteomes:UP000017952};</t>
  </si>
  <si>
    <t xml:space="preserve"> Coprobacillus sp. CAG:826.</t>
  </si>
  <si>
    <t xml:space="preserve"> NCBI_TaxID=1262857 {ECO:0000313|EMBL:CDD92300.1, ECO:0000313|Proteomes:UP000017997};</t>
  </si>
  <si>
    <t xml:space="preserve"> Anaerotruncus sp. CAG:390.</t>
  </si>
  <si>
    <t xml:space="preserve"> NCBI_TaxID=1262703 {ECO:0000313|EMBL:CDE04200.1, ECO:0000313|Proteomes:UP000018385};</t>
  </si>
  <si>
    <t xml:space="preserve"> NCBI_TaxID=1262703 {ECO:0000313|EMBL:CDE05016.1, ECO:0000313|Proteomes:UP000018385};</t>
  </si>
  <si>
    <t xml:space="preserve"> Bacillus sp. CAG:988.</t>
  </si>
  <si>
    <t xml:space="preserve"> NCBI_TaxID=1262708 {ECO:0000313|EMBL:CDE07783.1, ECO:0000313|Proteomes:UP000018014};</t>
  </si>
  <si>
    <t xml:space="preserve"> NCBI_TaxID=1262708 {ECO:0000313|EMBL:CDE09285.1, ECO:0000313|Proteomes:UP000018014};</t>
  </si>
  <si>
    <t xml:space="preserve"> Clostridium sp. CAG:354.</t>
  </si>
  <si>
    <t xml:space="preserve"> NCBI_TaxID=1262799 {ECO:0000313|EMBL:CDE11420.1, ECO:0000313|Proteomes:UP000018313};</t>
  </si>
  <si>
    <t xml:space="preserve"> NCBI_TaxID=1262799 {ECO:0000313|EMBL:CDE10437.1, ECO:0000313|Proteomes:UP000018313};</t>
  </si>
  <si>
    <t xml:space="preserve"> Ruminococcus sp. CAG:330.</t>
  </si>
  <si>
    <t xml:space="preserve"> NCBI_TaxID=1262954 {ECO:0000313|EMBL:CDE12910.1, ECO:0000313|Proteomes:UP000018377};</t>
  </si>
  <si>
    <t xml:space="preserve"> Clostridium sp. CAG:470.</t>
  </si>
  <si>
    <t xml:space="preserve"> NCBI_TaxID=1262812 {ECO:0000313|EMBL:CDE14244.1, ECO:0000313|Proteomes:UP000018084};</t>
  </si>
  <si>
    <t xml:space="preserve"> NCBI_TaxID=1262954 {ECO:0000313|EMBL:CDE13077.1, ECO:0000313|Proteomes:UP000018377};</t>
  </si>
  <si>
    <t xml:space="preserve"> Clostridium sp. CAG:288.</t>
  </si>
  <si>
    <t xml:space="preserve"> NCBI_TaxID=1262791 {ECO:0000313|EMBL:CDE16709.1, ECO:0000313|Proteomes:UP000017968};</t>
  </si>
  <si>
    <t xml:space="preserve"> Dorea longicatena CAG:42.</t>
  </si>
  <si>
    <t xml:space="preserve"> NCBI_TaxID=1263074 {ECO:0000313|EMBL:CDE16903.1, ECO:0000313|Proteomes:UP000018333};</t>
  </si>
  <si>
    <t xml:space="preserve"> Eubacterium sp. CAG:841.</t>
  </si>
  <si>
    <t xml:space="preserve"> NCBI_TaxID=1262894 {ECO:0000313|EMBL:CDE19731.1, ECO:0000313|Proteomes:UP000017924};</t>
  </si>
  <si>
    <t xml:space="preserve"> NCBI_TaxID=1262894 {ECO:0000313|EMBL:CDE20075.1, ECO:0000313|Proteomes:UP000017924};</t>
  </si>
  <si>
    <t xml:space="preserve"> NCBI_TaxID=1263074 {ECO:0000313|EMBL:CDE20371.1, ECO:0000313|Proteomes:UP000018333};</t>
  </si>
  <si>
    <t xml:space="preserve"> Acidiphilium sp. CAG:727.</t>
  </si>
  <si>
    <t xml:space="preserve"> NCBI_TaxID=1262689 {ECO:0000313|EMBL:CDE21042.1, ECO:0000313|Proteomes:UP000018053};</t>
  </si>
  <si>
    <t xml:space="preserve"> Acidiphilium</t>
  </si>
  <si>
    <t xml:space="preserve"> Eubacterium dolichum CAG:375.</t>
  </si>
  <si>
    <t xml:space="preserve"> NCBI_TaxID=1263076 {ECO:0000313|EMBL:CDE22664.1, ECO:0000313|Proteomes:UP000018093};</t>
  </si>
  <si>
    <t xml:space="preserve"> Clostridium sp. CAG:307.</t>
  </si>
  <si>
    <t xml:space="preserve"> NCBI_TaxID=1262795 {ECO:0000313|EMBL:CDE25239.1, ECO:0000313|Proteomes:UP000018128};</t>
  </si>
  <si>
    <t xml:space="preserve"> Clostridium sp. CAG:440.</t>
  </si>
  <si>
    <t xml:space="preserve"> NCBI_TaxID=1262807 {ECO:0000313|EMBL:CDE25121.1, ECO:0000313|Proteomes:UP000018067};</t>
  </si>
  <si>
    <t xml:space="preserve"> NCBI_TaxID=1262807 {ECO:0000313|EMBL:CDE25745.1, ECO:0000313|Proteomes:UP000018067};</t>
  </si>
  <si>
    <t xml:space="preserve"> NCBI_TaxID=1262807 {ECO:0000313|EMBL:CDE25923.1, ECO:0000313|Proteomes:UP000018067};</t>
  </si>
  <si>
    <t xml:space="preserve"> NCBI_TaxID=1262795 {ECO:0000313|EMBL:CDE26786.1, ECO:0000313|Proteomes:UP000018128};</t>
  </si>
  <si>
    <t xml:space="preserve"> Catenibacterium sp. CAG:290.</t>
  </si>
  <si>
    <t xml:space="preserve"> NCBI_TaxID=1262767 {ECO:0000313|EMBL:CDE27153.1, ECO:0000313|Proteomes:UP000018308};</t>
  </si>
  <si>
    <t xml:space="preserve"> Catenibacterium</t>
  </si>
  <si>
    <t xml:space="preserve"> Ruminococcus sp. CAG:403.</t>
  </si>
  <si>
    <t xml:space="preserve"> NCBI_TaxID=1262958 {ECO:0000313|EMBL:CDE32771.1, ECO:0000313|Proteomes:UP000017925};</t>
  </si>
  <si>
    <t xml:space="preserve"> NCBI_TaxID=1262958 {ECO:0000313|EMBL:CDE33191.1, ECO:0000313|Proteomes:UP000017925};</t>
  </si>
  <si>
    <t xml:space="preserve"> Eubacterium sp. CAG:38.</t>
  </si>
  <si>
    <t xml:space="preserve"> NCBI_TaxID=1262889 {ECO:0000313|EMBL:CDE35481.1, ECO:0000313|Proteomes:UP000017954};</t>
  </si>
  <si>
    <t xml:space="preserve"> NCBI_TaxID=1262889 {ECO:0000313|EMBL:CDE37326.1, ECO:0000313|Proteomes:UP000017954};</t>
  </si>
  <si>
    <t xml:space="preserve"> Firmicutes bacterium CAG:321.</t>
  </si>
  <si>
    <t xml:space="preserve"> NCBI_TaxID=1263018 {ECO:0000313|EMBL:CDE38929.1, ECO:0000313|Proteomes:UP000017979};</t>
  </si>
  <si>
    <t xml:space="preserve"> Mycoplasma sp. CAG:472.</t>
  </si>
  <si>
    <t xml:space="preserve"> NCBI_TaxID=1262904 {ECO:0000313|EMBL:CDE38636.1, ECO:0000313|Proteomes:UP000018408};</t>
  </si>
  <si>
    <t xml:space="preserve"> NCBI_TaxID=1263018 {ECO:0000313|EMBL:CDE39611.1, ECO:0000313|Proteomes:UP000017979};</t>
  </si>
  <si>
    <t xml:space="preserve"> Clostridium sp. CAG:411.</t>
  </si>
  <si>
    <t xml:space="preserve"> NCBI_TaxID=1262802 {ECO:0000313|EMBL:CDE43144.1, ECO:0000313|Proteomes:UP000018022};</t>
  </si>
  <si>
    <t xml:space="preserve"> Faecalibacterium sp. CAG:74.</t>
  </si>
  <si>
    <t xml:space="preserve"> NCBI_TaxID=1262897 {ECO:0000313|EMBL:CDE47918.1, ECO:0000313|Proteomes:UP000018328};</t>
  </si>
  <si>
    <t xml:space="preserve"> Clostridium sp. CAG:269.</t>
  </si>
  <si>
    <t xml:space="preserve"> NCBI_TaxID=1262788 {ECO:0000313|EMBL:CDE54338.1, ECO:0000313|Proteomes:UP000018363};</t>
  </si>
  <si>
    <t xml:space="preserve"> Roseburia sp. CAG:303.</t>
  </si>
  <si>
    <t xml:space="preserve"> NCBI_TaxID=1262944 {ECO:0000313|EMBL:CDE56195.1, ECO:0000313|Proteomes:UP000018355};</t>
  </si>
  <si>
    <t xml:space="preserve"> NCBI_TaxID=1262788 {ECO:0000313|EMBL:CDE56464.1, ECO:0000313|Proteomes:UP000018363};</t>
  </si>
  <si>
    <t xml:space="preserve"> NCBI_TaxID=1262788 {ECO:0000313|EMBL:CDE56177.1, ECO:0000313|Proteomes:UP000018363};</t>
  </si>
  <si>
    <t xml:space="preserve"> Blautia sp. CAG:37.</t>
  </si>
  <si>
    <t xml:space="preserve"> NCBI_TaxID=1262757 {ECO:0000313|EMBL:CDE64525.1, ECO:0000313|Proteomes:UP000018204};</t>
  </si>
  <si>
    <t xml:space="preserve"> Clostridium sp. CAG:277.</t>
  </si>
  <si>
    <t xml:space="preserve"> NCBI_TaxID=1262790 {ECO:0000313|EMBL:CDE68505.1, ECO:0000313|Proteomes:UP000018281};</t>
  </si>
  <si>
    <t xml:space="preserve"> NCBI_TaxID=1262757 {ECO:0000313|EMBL:CDE67652.1, ECO:0000313|Proteomes:UP000018204};</t>
  </si>
  <si>
    <t xml:space="preserve"> Subdoligranulum sp. CAG:314.</t>
  </si>
  <si>
    <t xml:space="preserve"> NCBI_TaxID=1262970 {ECO:0000313|EMBL:CDE70692.1, ECO:0000313|Proteomes:UP000017993};</t>
  </si>
  <si>
    <t>Subdoligranulum</t>
  </si>
  <si>
    <t xml:space="preserve"> Acidaminococcus sp. CAG:917.</t>
  </si>
  <si>
    <t xml:space="preserve"> NCBI_TaxID=1262688 {ECO:0000313|EMBL:CDE72032.1, ECO:0000313|Proteomes:UP000018048};</t>
  </si>
  <si>
    <t xml:space="preserve"> Acidaminococcus</t>
  </si>
  <si>
    <t xml:space="preserve"> Clostridium sp. CAG:451.</t>
  </si>
  <si>
    <t xml:space="preserve"> NCBI_TaxID=1262809 {ECO:0000313|EMBL:CDE73895.1, ECO:0000313|Proteomes:UP000017947};</t>
  </si>
  <si>
    <t xml:space="preserve"> NCBI_TaxID=1262688 {ECO:0000313|EMBL:CDE73032.1, ECO:0000313|Proteomes:UP000018048};</t>
  </si>
  <si>
    <t xml:space="preserve"> NCBI_TaxID=1262809 {ECO:0000313|EMBL:CDE73727.1, ECO:0000313|Proteomes:UP000017947};</t>
  </si>
  <si>
    <t xml:space="preserve"> Ruminococcus sp. CAG:353.</t>
  </si>
  <si>
    <t xml:space="preserve"> NCBI_TaxID=1262955 {ECO:0000313|EMBL:CDE78316.1, ECO:0000313|Proteomes:UP000017936};</t>
  </si>
  <si>
    <t xml:space="preserve"> NCBI_TaxID=1262955 {ECO:0000313|EMBL:CDE79203.1, ECO:0000313|Proteomes:UP000017936};</t>
  </si>
  <si>
    <t xml:space="preserve"> Coraliomargarita sp. CAG:312.</t>
  </si>
  <si>
    <t xml:space="preserve"> NCBI_TaxID=1262865 {ECO:0000313|EMBL:CDE83589.1, ECO:0000313|Proteomes:UP000017918};</t>
  </si>
  <si>
    <t xml:space="preserve"> Coraliomargarita</t>
  </si>
  <si>
    <t xml:space="preserve"> Clostridium sp. CAG:273.</t>
  </si>
  <si>
    <t xml:space="preserve"> NCBI_TaxID=1262789 {ECO:0000313|EMBL:CDE83201.1, ECO:0000313|Proteomes:UP000018327};</t>
  </si>
  <si>
    <t xml:space="preserve"> NCBI_TaxID=1262789 {ECO:0000313|EMBL:CDE83656.1, ECO:0000313|Proteomes:UP000018327};</t>
  </si>
  <si>
    <t xml:space="preserve"> NCBI_TaxID=1262789 {ECO:0000313|EMBL:CDE84541.1, ECO:0000313|Proteomes:UP000018327};</t>
  </si>
  <si>
    <t xml:space="preserve"> Clostridium sp. CAG:914.</t>
  </si>
  <si>
    <t xml:space="preserve"> NCBI_TaxID=1262846 {ECO:0000313|EMBL:CDE95345.1, ECO:0000313|Proteomes:UP000018170};</t>
  </si>
  <si>
    <t xml:space="preserve"> NCBI_TaxID=1262846 {ECO:0000313|EMBL:CDE95346.1, ECO:0000313|Proteomes:UP000018170};</t>
  </si>
  <si>
    <t xml:space="preserve"> Clostridium sp. CAG:567.</t>
  </si>
  <si>
    <t xml:space="preserve"> NCBI_TaxID=1262820 {ECO:0000313|EMBL:CDE96298.1, ECO:0000313|Proteomes:UP000018055};</t>
  </si>
  <si>
    <t xml:space="preserve"> NCBI_TaxID=1262820 {ECO:0000313|EMBL:CDE96507.1, ECO:0000313|Proteomes:UP000018055};</t>
  </si>
  <si>
    <t xml:space="preserve"> NCBI_TaxID=1262820 {ECO:0000313|EMBL:CDE97038.1, ECO:0000313|Proteomes:UP000018055};</t>
  </si>
  <si>
    <t xml:space="preserve"> Clostridium sp. CAG:628.</t>
  </si>
  <si>
    <t xml:space="preserve"> NCBI_TaxID=1262829 {ECO:0000313|EMBL:CDE98160.1, ECO:0000313|Proteomes:UP000018081};</t>
  </si>
  <si>
    <t xml:space="preserve"> Ruminococcus sp. CAG:624.</t>
  </si>
  <si>
    <t xml:space="preserve"> NCBI_TaxID=1262965 {ECO:0000313|EMBL:CDF02471.1, ECO:0000313|Proteomes:UP000017977};</t>
  </si>
  <si>
    <t xml:space="preserve"> NCBI_TaxID=1262965 {ECO:0000313|EMBL:CDF02613.1, ECO:0000313|Proteomes:UP000017977};</t>
  </si>
  <si>
    <t xml:space="preserve"> Firmicutes bacterium CAG:95.</t>
  </si>
  <si>
    <t xml:space="preserve"> NCBI_TaxID=1262988 {ECO:0000313|EMBL:CDF06324.1, ECO:0000313|Proteomes:UP000018182};</t>
  </si>
  <si>
    <t xml:space="preserve"> NCBI_TaxID=1262988 {ECO:0000313|EMBL:CDF06743.1, ECO:0000313|Proteomes:UP000018182};</t>
  </si>
  <si>
    <t xml:space="preserve"> Mycoplasma sp. CAG:776.</t>
  </si>
  <si>
    <t xml:space="preserve"> NCBI_TaxID=1262906 {ECO:0000313|EMBL:CDF10816.1, ECO:0000313|Proteomes:UP000018174};</t>
  </si>
  <si>
    <t xml:space="preserve"> NCBI_TaxID=1262906 {ECO:0000313|EMBL:CDF10828.1, ECO:0000313|Proteomes:UP000018174};</t>
  </si>
  <si>
    <t xml:space="preserve"> Eubacterium sp. CAG:581.</t>
  </si>
  <si>
    <t xml:space="preserve"> NCBI_TaxID=1262890 {ECO:0000313|EMBL:CDF12649.1, ECO:0000313|Proteomes:UP000017975};</t>
  </si>
  <si>
    <t xml:space="preserve"> Clostridium sp. CAG:609.</t>
  </si>
  <si>
    <t xml:space="preserve"> NCBI_TaxID=1262827 {ECO:0000313|EMBL:CDF20117.1, ECO:0000313|Proteomes:UP000018389};</t>
  </si>
  <si>
    <t xml:space="preserve"> NCBI_TaxID=1262827 {ECO:0000313|EMBL:CDF20938.1, ECO:0000313|Proteomes:UP000018389};</t>
  </si>
  <si>
    <t xml:space="preserve"> Dialister sp. CAG:588.</t>
  </si>
  <si>
    <t xml:space="preserve"> NCBI_TaxID=1262871 {ECO:0000313|EMBL:CDF26901.1, ECO:0000313|Proteomes:UP000018383};</t>
  </si>
  <si>
    <t xml:space="preserve"> Roseburia sp. CAG:182.</t>
  </si>
  <si>
    <t xml:space="preserve"> NCBI_TaxID=1262942 {ECO:0000313|EMBL:CDF42362.1, ECO:0000313|Proteomes:UP000018104};</t>
  </si>
  <si>
    <t xml:space="preserve"> NCBI_TaxID=1262942 {ECO:0000313|EMBL:CDF43699.1, ECO:0000313|Proteomes:UP000018104};</t>
  </si>
  <si>
    <t xml:space="preserve"> Roseburia sp. CAG:100.</t>
  </si>
  <si>
    <t xml:space="preserve"> NCBI_TaxID=1262940 {ECO:0000313|EMBL:CDF44634.1, ECO:0000313|Proteomes:UP000018092};</t>
  </si>
  <si>
    <t xml:space="preserve"> NCBI_TaxID=1262940 {ECO:0000313|EMBL:CDF46800.1, ECO:0000313|Proteomes:UP000018092};</t>
  </si>
  <si>
    <t xml:space="preserve"> Nocardioides sp. CF8.</t>
  </si>
  <si>
    <t xml:space="preserve"> NCBI_TaxID=110319 {ECO:0000313|EMBL:EON23594.1, ECO:0000313|Proteomes:UP000015971};</t>
  </si>
  <si>
    <t xml:space="preserve"> Coniosporium apollinis (strain CBS 100218) (Rock-inhabiting black yeast).</t>
  </si>
  <si>
    <t xml:space="preserve"> NCBI_TaxID=1168221 {ECO:0000313|EMBL:EON62210.1, ECO:0000313|Proteomes:UP000016924};</t>
  </si>
  <si>
    <t>Coniosporium.</t>
  </si>
  <si>
    <t xml:space="preserve"> NCBI_TaxID=1168221 {ECO:0000313|EMBL:EON63901.1, ECO:0000313|Proteomes:UP000016924};</t>
  </si>
  <si>
    <t xml:space="preserve"> Togninia minima (strain UCR-PA7) (Esca disease fungus) (Phaeoacremonium aleophilum).</t>
  </si>
  <si>
    <t xml:space="preserve"> NCBI_TaxID=1286976 {ECO:0000313|EMBL:EON96249.1, ECO:0000313|Proteomes:UP000014074};</t>
  </si>
  <si>
    <t xml:space="preserve"> Togniniales</t>
  </si>
  <si>
    <t xml:space="preserve"> Togniniaceae</t>
  </si>
  <si>
    <t>Phaeoacremonium.</t>
  </si>
  <si>
    <t xml:space="preserve"> NCBI_TaxID=1286976 {ECO:0000313|EMBL:EON98881.1, ECO:0000313|Proteomes:UP000014074};</t>
  </si>
  <si>
    <t xml:space="preserve"> Wallemia ichthyophaga (strain EXF-994 / CBS 113033).</t>
  </si>
  <si>
    <t xml:space="preserve"> NCBI_TaxID=1299270 {ECO:0000313|EMBL:EOR01949.1, ECO:0000313|Proteomes:UP000014064};</t>
  </si>
  <si>
    <t xml:space="preserve"> NCBI_TaxID=1299270 {ECO:0000313|EMBL:EOR03512.1, ECO:0000313|Proteomes:UP000014064};</t>
  </si>
  <si>
    <t xml:space="preserve"> Pseudozyma hubeiensis (strain SY62) (Yeast).</t>
  </si>
  <si>
    <t xml:space="preserve"> NCBI_TaxID=1305764 {ECO:0000313|EMBL:GAC93994.1, ECO:0000313|Proteomes:UP000014071};</t>
  </si>
  <si>
    <t xml:space="preserve"> Pseudozyma.</t>
  </si>
  <si>
    <t xml:space="preserve"> NCBI_TaxID=1305764 {ECO:0000313|EMBL:GAC96518.1, ECO:0000313|Proteomes:UP000014071};</t>
  </si>
  <si>
    <t xml:space="preserve"> Methanobrevibacter sp. AbM4.</t>
  </si>
  <si>
    <t xml:space="preserve"> NCBI_TaxID=224719 {ECO:0000313|EMBL:AGN17110.1, ECO:0000313|Proteomes:UP000014066};</t>
  </si>
  <si>
    <t xml:space="preserve"> NCBI_TaxID=224719 {ECO:0000313|EMBL:AGN16936.1, ECO:0000313|Proteomes:UP000014066};</t>
  </si>
  <si>
    <t xml:space="preserve"> NCBI_TaxID=224719 {ECO:0000313|EMBL:AGN17419.1, ECO:0000313|Proteomes:UP000014066};</t>
  </si>
  <si>
    <t xml:space="preserve"> Candidatus Methanomassiliicoccus intestinalis Issoire-Mx1.</t>
  </si>
  <si>
    <t xml:space="preserve"> NCBI_TaxID=1295009 {ECO:0000313|EMBL:AGN26594.1, ECO:0000313|Proteomes:UP000014070};</t>
  </si>
  <si>
    <t xml:space="preserve"> Methanomassiliicoccus.</t>
  </si>
  <si>
    <t xml:space="preserve"> NCBI_TaxID=1295009 {ECO:0000313|EMBL:AGN27070.1, ECO:0000313|Proteomes:UP000014070};</t>
  </si>
  <si>
    <t xml:space="preserve"> Bacillus subtilis (strain 168).</t>
  </si>
  <si>
    <t xml:space="preserve"> NCBI_TaxID=224308;</t>
  </si>
  <si>
    <t xml:space="preserve"> Staphylococcus aureus (strain NCTC 8325).</t>
  </si>
  <si>
    <t xml:space="preserve"> NCBI_TaxID=93061;</t>
  </si>
  <si>
    <t xml:space="preserve"> Staphylococcus epidermidis (strain ATCC 35984 / RP62A).</t>
  </si>
  <si>
    <t xml:space="preserve"> NCBI_TaxID=176279;</t>
  </si>
  <si>
    <t xml:space="preserve"> Staphylococcus saprophyticus subsp. saprophyticus (strain ATCC 15305 / DSM 20229).</t>
  </si>
  <si>
    <t xml:space="preserve"> NCBI_TaxID=342451;</t>
  </si>
  <si>
    <t xml:space="preserve"> Corynebacterium glutamicum (strain ATCC 13032 / DSM 20300 / JCM 1318 / LMG 3730 / NCIMB 10025).</t>
  </si>
  <si>
    <t xml:space="preserve"> NCBI_TaxID=196627;</t>
  </si>
  <si>
    <t xml:space="preserve"> Helicobacter pylori (strain ATCC 700392 / 26695) (Campylobacter pylori).</t>
  </si>
  <si>
    <t xml:space="preserve"> NCBI_TaxID=85962;</t>
  </si>
  <si>
    <t xml:space="preserve"> Methanocaldococcus jannaschii (strain ATCC 43067 / DSM 2661 / JAL-1 / JCM 10045 / NBRC 100440) (Methanococcus jannaschii).</t>
  </si>
  <si>
    <t xml:space="preserve"> NCBI_TaxID=243232;</t>
  </si>
  <si>
    <t xml:space="preserve"> Mycoplasma pneumoniae (strain ATCC 29342 / M129).</t>
  </si>
  <si>
    <t xml:space="preserve"> NCBI_TaxID=272634;</t>
  </si>
  <si>
    <t xml:space="preserve"> Mycobacterium smegmatis (strain ATCC 700084 / mc(2)155).</t>
  </si>
  <si>
    <t xml:space="preserve"> NCBI_TaxID=246196;</t>
  </si>
  <si>
    <t xml:space="preserve"> Mycobacterium tuberculosis (strain ATCC 25618 / H37Rv).</t>
  </si>
  <si>
    <t xml:space="preserve"> NCBI_TaxID=83332;</t>
  </si>
  <si>
    <t xml:space="preserve"> Mycobacterium tuberculosis complex.</t>
  </si>
  <si>
    <t xml:space="preserve"> Synechocystis sp. (strain PCC 6803 / Kazusa).</t>
  </si>
  <si>
    <t xml:space="preserve"> NCBI_TaxID=1111708;</t>
  </si>
  <si>
    <t>Synechocystis.</t>
  </si>
  <si>
    <t xml:space="preserve"> NCBI_TaxID=300852;</t>
  </si>
  <si>
    <t xml:space="preserve"> Gibberella fujikuroi (strain CBS 195.34 / IMI 58289 / NRRL A-6831) (Bakanae and foot rot disease fungus) (Fusarium fujikuroi).</t>
  </si>
  <si>
    <t xml:space="preserve"> NCBI_TaxID=1279085 {ECO:0000313|EMBL:CCT62635.1, ECO:0000313|Proteomes:UP000016800};</t>
  </si>
  <si>
    <t xml:space="preserve"> Fusarium fujikuroi species complex.</t>
  </si>
  <si>
    <t xml:space="preserve"> NCBI_TaxID=1279085 {ECO:0000313|EMBL:CCT71511.1, ECO:0000313|Proteomes:UP000016800};</t>
  </si>
  <si>
    <t xml:space="preserve"> Chthonomonas calidirosea (strain DSM 23976 / ICMP 18418 / T49).</t>
  </si>
  <si>
    <t xml:space="preserve"> NCBI_TaxID=1303518 {ECO:0000313|EMBL:CCW35732.1, ECO:0000313|Proteomes:UP000014227};</t>
  </si>
  <si>
    <t xml:space="preserve"> Chthonomonadetes</t>
  </si>
  <si>
    <t xml:space="preserve"> Chthonomonadales</t>
  </si>
  <si>
    <t>Chthonomonadaceae</t>
  </si>
  <si>
    <t xml:space="preserve"> Chthonomonas.</t>
  </si>
  <si>
    <t xml:space="preserve"> Enterococcus durans ATCC 6056.</t>
  </si>
  <si>
    <t xml:space="preserve"> NCBI_TaxID=1140001 {ECO:0000313|EMBL:EOU22716.1, ECO:0000313|Proteomes:UP000014199};</t>
  </si>
  <si>
    <t xml:space="preserve"> Enterococcus saccharolyticus subsp. saccharolyticus ATCC 43076.</t>
  </si>
  <si>
    <t xml:space="preserve"> NCBI_TaxID=1139996 {ECO:0000313|EMBL:EOT29882.1, ECO:0000313|Proteomes:UP000014136};</t>
  </si>
  <si>
    <t xml:space="preserve"> NCBI_TaxID=1139996 {ECO:0000313|EMBL:EOT26320.1, ECO:0000313|Proteomes:UP000014136};</t>
  </si>
  <si>
    <t xml:space="preserve"> NCBI_TaxID=1140001 {ECO:0000313|EMBL:EOU19916.1, ECO:0000313|Proteomes:UP000014199};</t>
  </si>
  <si>
    <t xml:space="preserve"> Enterococcus dispar ATCC 51266.</t>
  </si>
  <si>
    <t xml:space="preserve"> NCBI_TaxID=1139219 {ECO:0000313|EMBL:EOT41365.1, ECO:0000313|Proteomes:UP000014127};</t>
  </si>
  <si>
    <t xml:space="preserve"> Enterococcus avium ATCC 14025.</t>
  </si>
  <si>
    <t xml:space="preserve"> NCBI_TaxID=1140002 {ECO:0000313|EMBL:EOT41803.1, ECO:0000313|Proteomes:UP000014104};</t>
  </si>
  <si>
    <t xml:space="preserve"> NCBI_TaxID=1140002 {ECO:0000313|EMBL:EOT46689.1, ECO:0000313|Proteomes:UP000014104};</t>
  </si>
  <si>
    <t xml:space="preserve"> NCBI_TaxID=1139219 {ECO:0000313|EMBL:EOT41431.1, ECO:0000313|Proteomes:UP000014127};</t>
  </si>
  <si>
    <t xml:space="preserve"> Enterococcus sulfureus ATCC 49903.</t>
  </si>
  <si>
    <t xml:space="preserve"> NCBI_TaxID=1140003 {ECO:0000313|EMBL:EOT83401.1, ECO:0000313|Proteomes:UP000015961};</t>
  </si>
  <si>
    <t xml:space="preserve"> NCBI_TaxID=1140003 {ECO:0000313|EMBL:EOT83489.1, ECO:0000313|Proteomes:UP000015961};</t>
  </si>
  <si>
    <t xml:space="preserve"> Enterococcus columbae DSM 7374 = ATCC 51263.</t>
  </si>
  <si>
    <t xml:space="preserve"> NCBI_TaxID=1121865 {ECO:0000313|EMBL:EOW80548.1, ECO:0000313|Proteomes:UP000014113};</t>
  </si>
  <si>
    <t xml:space="preserve"> NCBI_TaxID=1121865 {ECO:0000313|EMBL:EOW84129.1, ECO:0000313|Proteomes:UP000014113};</t>
  </si>
  <si>
    <t xml:space="preserve"> Enterococcus cecorum DSM 20682 = ATCC 43198.</t>
  </si>
  <si>
    <t xml:space="preserve"> NCBI_TaxID=1121864 {ECO:0000313|EMBL:ESK62381.1, ECO:0000313|Proteomes:UP000017415};</t>
  </si>
  <si>
    <t xml:space="preserve"> NCBI_TaxID=1121864 {ECO:0000313|EMBL:ESK62018.1, ECO:0000313|Proteomes:UP000017415};</t>
  </si>
  <si>
    <t xml:space="preserve"> Mucor circinelloides f. circinelloides (strain 1006PhL) (Mucormycosis agent) (Calyptromyces circinelloides).</t>
  </si>
  <si>
    <t xml:space="preserve"> NCBI_TaxID=1220926 {ECO:0000313|EMBL:EPB81493.1, ECO:0000313|Proteomes:UP000014254};</t>
  </si>
  <si>
    <t xml:space="preserve"> Mucoraceae</t>
  </si>
  <si>
    <t xml:space="preserve"> Mucor.</t>
  </si>
  <si>
    <t xml:space="preserve"> NCBI_TaxID=1220926 {ECO:0000313|EMBL:EPB90841.1, ECO:0000313|Proteomes:UP000014254};</t>
  </si>
  <si>
    <t xml:space="preserve"> NCBI_TaxID=1220926 {ECO:0000313|EMBL:EPB87138.1, ECO:0000313|Proteomes:UP000014254};</t>
  </si>
  <si>
    <t xml:space="preserve"> Propionimicrobium lymphophilum ACS-093-V-SCH5.</t>
  </si>
  <si>
    <t xml:space="preserve"> NCBI_TaxID=883161 {ECO:0000313|EMBL:EPD33143.1, ECO:0000313|Proteomes:UP000014417};</t>
  </si>
  <si>
    <t>Propionimicrobium.</t>
  </si>
  <si>
    <t xml:space="preserve"> Ophiostoma piceae (strain UAMH 11346) (Sap stain fungus).</t>
  </si>
  <si>
    <t xml:space="preserve"> NCBI_TaxID=1262450 {ECO:0000313|EMBL:EPE03754.1, ECO:0000313|Proteomes:UP000016923};</t>
  </si>
  <si>
    <t>Ophiostoma.</t>
  </si>
  <si>
    <t xml:space="preserve"> NCBI_TaxID=1262450 {ECO:0000313|EMBL:EPE05161.1, ECO:0000313|Proteomes:UP000016923};</t>
  </si>
  <si>
    <t xml:space="preserve"> Glarea lozoyensis (strain ATCC 20868 / MF5171).</t>
  </si>
  <si>
    <t xml:space="preserve"> NCBI_TaxID=1116229 {ECO:0000313|EMBL:EPE33709.1, ECO:0000313|Proteomes:UP000016922};</t>
  </si>
  <si>
    <t xml:space="preserve"> NCBI_TaxID=1116229 {ECO:0000313|EMBL:EPE34289.1, ECO:0000313|Proteomes:UP000016922};</t>
  </si>
  <si>
    <t xml:space="preserve"> Gardnerella vaginalis JCP8481B.</t>
  </si>
  <si>
    <t xml:space="preserve"> NCBI_TaxID=1261070 {ECO:0000313|EMBL:EPI41083.1, ECO:0000313|Proteomes:UP000014572};</t>
  </si>
  <si>
    <t xml:space="preserve"> Spiroplasma taiwanense CT-1.</t>
  </si>
  <si>
    <t xml:space="preserve"> NCBI_TaxID=1276220 {ECO:0000313|EMBL:AGR41534.1, ECO:0000313|Proteomes:UP000014984};</t>
  </si>
  <si>
    <t xml:space="preserve"> Spiroplasma diminutum CUAS-1.</t>
  </si>
  <si>
    <t xml:space="preserve"> NCBI_TaxID=1276221 {ECO:0000313|EMBL:AGR42400.1, ECO:0000313|Proteomes:UP000014983};</t>
  </si>
  <si>
    <t xml:space="preserve"> Streptococcus lutetiensis 033.</t>
  </si>
  <si>
    <t xml:space="preserve"> NCBI_TaxID=1076934 {ECO:0000313|EMBL:AGS06272.1, ECO:0000313|Proteomes:UP000015268};</t>
  </si>
  <si>
    <t xml:space="preserve"> NCBI_TaxID=1076934 {ECO:0000313|EMBL:AGS05240.1, ECO:0000313|Proteomes:UP000015268};</t>
  </si>
  <si>
    <t xml:space="preserve"> Corynebacterium maris DSM 45190.</t>
  </si>
  <si>
    <t xml:space="preserve"> NCBI_TaxID=1224163 {ECO:0000313|EMBL:AGS35055.1, ECO:0000313|Proteomes:UP000015388};</t>
  </si>
  <si>
    <t>S5UZC3_STRC3</t>
  </si>
  <si>
    <t xml:space="preserve"> Streptomyces collinus (strain DSM 40733 / Tu 365).</t>
  </si>
  <si>
    <t xml:space="preserve"> NCBI_TaxID=1214242 {ECO:0000313|EMBL:AGS72683.1, ECO:0000313|Proteomes:UP000015423};</t>
  </si>
  <si>
    <t>S5VNN0_STRC3</t>
  </si>
  <si>
    <t xml:space="preserve"> NCBI_TaxID=1214242 {ECO:0000313|EMBL:AGS72182.1, ECO:0000313|Proteomes:UP000015423};</t>
  </si>
  <si>
    <t xml:space="preserve"> Paracoccus aminophilus JCM 7686.</t>
  </si>
  <si>
    <t xml:space="preserve"> NCBI_TaxID=1367847 {ECO:0000313|EMBL:AGT09558.1, ECO:0000313|Proteomes:UP000015480};</t>
  </si>
  <si>
    <t xml:space="preserve"> Treponema pedis str. T A4.</t>
  </si>
  <si>
    <t xml:space="preserve"> NCBI_TaxID=1291379 {ECO:0000313|EMBL:AGT44208.1, ECO:0000313|Proteomes:UP000015620};</t>
  </si>
  <si>
    <t xml:space="preserve"> Pseudomonas resinovorans NBRC 106553.</t>
  </si>
  <si>
    <t xml:space="preserve"> NCBI_TaxID=1245471 {ECO:0000313|EMBL:BAN49840.1, ECO:0000313|Proteomes:UP000015503};</t>
  </si>
  <si>
    <t xml:space="preserve"> Sulfuricella denitrificans skB26.</t>
  </si>
  <si>
    <t xml:space="preserve"> NCBI_TaxID=1163617 {ECO:0000313|EMBL:BAN35212.1, ECO:0000313|Proteomes:UP000015559};</t>
  </si>
  <si>
    <t xml:space="preserve"> Sulfuricellales</t>
  </si>
  <si>
    <t>Sulfuricellaceae</t>
  </si>
  <si>
    <t xml:space="preserve"> Sulfuricella.</t>
  </si>
  <si>
    <t xml:space="preserve"> Adlercreutzia equolifaciens DSM 19450.</t>
  </si>
  <si>
    <t xml:space="preserve"> NCBI_TaxID=1384484 {ECO:0000313|EMBL:BAN77036.1, ECO:0000313|Proteomes:UP000015924};</t>
  </si>
  <si>
    <t xml:space="preserve"> Adlercreutzia.</t>
  </si>
  <si>
    <t xml:space="preserve"> Zygosaccharomyces bailii (strain CLIB 213 / ATCC 58445 / CBS 680 / CCRC 21525 / NBRC 1098 / NCYC 1416 / NRRL Y-2227).</t>
  </si>
  <si>
    <t xml:space="preserve"> NCBI_TaxID=1333698 {ECO:0000313|EMBL:CDF89803.1, ECO:0000313|Proteomes:UP000019375};</t>
  </si>
  <si>
    <t xml:space="preserve"> Gloeophyllum trabeum (strain ATCC 11539 / FP-39264 / Madison 617) (Brown rot fungus).</t>
  </si>
  <si>
    <t xml:space="preserve"> NCBI_TaxID=670483 {ECO:0000313|EMBL:EPQ57057.1, ECO:0000313|Proteomes:UP000030669};</t>
  </si>
  <si>
    <t xml:space="preserve"> Gloeophyllales</t>
  </si>
  <si>
    <t xml:space="preserve"> Gloeophyllaceae</t>
  </si>
  <si>
    <t xml:space="preserve"> Gloeophyllum.</t>
  </si>
  <si>
    <t xml:space="preserve"> NCBI_TaxID=670483 {ECO:0000313|EMBL:EPQ59026.1, ECO:0000313|Proteomes:UP000030669};</t>
  </si>
  <si>
    <t xml:space="preserve"> Spraguea lophii (strain 42_110) (Microsporidian parasite).</t>
  </si>
  <si>
    <t xml:space="preserve"> NCBI_TaxID=1358809 {ECO:0000313|EMBL:EPR79919.1, ECO:0000313|Proteomes:UP000014978};</t>
  </si>
  <si>
    <t xml:space="preserve"> Spraguidae</t>
  </si>
  <si>
    <t xml:space="preserve"> Spraguea.</t>
  </si>
  <si>
    <t xml:space="preserve"> NCBI_TaxID=1358809 {ECO:0000313|EMBL:EPR78398.1, ECO:0000313|Proteomes:UP000014978};</t>
  </si>
  <si>
    <t xml:space="preserve"> Penicillium oxalicum (strain 114-2 / CGMCC 5302) (Penicillium decumbens).</t>
  </si>
  <si>
    <t xml:space="preserve"> NCBI_TaxID=933388 {ECO:0000313|EMBL:EPS25130.1, ECO:0000313|Proteomes:UP000019376};</t>
  </si>
  <si>
    <t xml:space="preserve"> NCBI_TaxID=933388 {ECO:0000313|EMBL:EPS30044.1, ECO:0000313|Proteomes:UP000019376};</t>
  </si>
  <si>
    <t xml:space="preserve"> Dactylellina haptotyla (strain CBS 200.50) (Nematode-trapping fungus) (Monacrosporium haptotylum).</t>
  </si>
  <si>
    <t xml:space="preserve"> NCBI_TaxID=1284197 {ECO:0000313|EMBL:EPS41795.1, ECO:0000313|Proteomes:UP000015100};</t>
  </si>
  <si>
    <t xml:space="preserve"> mitosporic Orbiliaceae</t>
  </si>
  <si>
    <t xml:space="preserve"> Dactylellina.</t>
  </si>
  <si>
    <t xml:space="preserve"> NCBI_TaxID=1284197 {ECO:0000313|EMBL:EPS43539.1, ECO:0000313|Proteomes:UP000015100};</t>
  </si>
  <si>
    <t xml:space="preserve"> Fomitopsis pinicola (strain FP-58527) (Brown rot fungus).</t>
  </si>
  <si>
    <t xml:space="preserve"> NCBI_TaxID=743788 {ECO:0000313|EMBL:EPT04932.1, ECO:0000313|Proteomes:UP000015241};</t>
  </si>
  <si>
    <t xml:space="preserve"> Fomitopsis.</t>
  </si>
  <si>
    <t xml:space="preserve"> Schizosaccharomyces cryophilus (strain OY26 / ATCC MYA-4695 / CBS 11777 / NBRC 106824 / NRRL Y48691) (Fission yeast).</t>
  </si>
  <si>
    <t xml:space="preserve"> NCBI_TaxID=653667 {ECO:0000313|EMBL:EPY49380.1, ECO:0000313|Proteomes:UP000015464};</t>
  </si>
  <si>
    <t xml:space="preserve"> NCBI_TaxID=653667 {ECO:0000313|EMBL:EPY52789.1, ECO:0000313|Proteomes:UP000015464};</t>
  </si>
  <si>
    <t xml:space="preserve"> Colletotrichum gloeosporioides (strain Cg-14) (Anthracnose fungus) (Glomerella cingulata).</t>
  </si>
  <si>
    <t xml:space="preserve"> NCBI_TaxID=1237896 {ECO:0000313|EMBL:EQB48418.1, ECO:0000313|Proteomes:UP000015530};</t>
  </si>
  <si>
    <t xml:space="preserve"> NCBI_TaxID=1237896 {ECO:0000313|EMBL:EQB46541.1, ECO:0000313|Proteomes:UP000015530};</t>
  </si>
  <si>
    <t xml:space="preserve"> Thermoplasmatales archaeon E-plasma.</t>
  </si>
  <si>
    <t xml:space="preserve"> NCBI_TaxID=667137 {ECO:0000313|EMBL:EQB66788.1, ECO:0000313|Proteomes:UP000018052};</t>
  </si>
  <si>
    <t xml:space="preserve"> NCBI_TaxID=667137 {ECO:0000313|EMBL:EQB67118.1, ECO:0000313|Proteomes:UP000018052};</t>
  </si>
  <si>
    <t xml:space="preserve"> Thermoplasmatales archaeon Gpl.</t>
  </si>
  <si>
    <t xml:space="preserve"> NCBI_TaxID=261391 {ECO:0000313|EMBL:EQB69059.1, ECO:0000313|Proteomes:UP000018202};</t>
  </si>
  <si>
    <t xml:space="preserve"> Ferroplasma sp. Type II.</t>
  </si>
  <si>
    <t xml:space="preserve"> NCBI_TaxID=261388 {ECO:0000313|EMBL:EQB73138.1, ECO:0000313|Proteomes:UP000018013};</t>
  </si>
  <si>
    <t>Ferroplasmaceae</t>
  </si>
  <si>
    <t xml:space="preserve"> Ferroplasma</t>
  </si>
  <si>
    <t xml:space="preserve"> Thermoplasmatales archaeon I-plasma.</t>
  </si>
  <si>
    <t xml:space="preserve"> NCBI_TaxID=667138 {ECO:0000313|EMBL:EQB64636.1, ECO:0000313|Proteomes:UP000017931};</t>
  </si>
  <si>
    <t xml:space="preserve"> NCBI_TaxID=667138 {ECO:0000313|EMBL:EQB65995.1, ECO:0000313|Proteomes:UP000017931};</t>
  </si>
  <si>
    <t xml:space="preserve"> NCBI_TaxID=261391 {ECO:0000313|EMBL:EQB69006.1, ECO:0000313|Proteomes:UP000018202};</t>
  </si>
  <si>
    <t xml:space="preserve"> Thermoplasmatales archaeon A-plasma.</t>
  </si>
  <si>
    <t xml:space="preserve"> NCBI_TaxID=667135 {ECO:0000313|EMBL:EQB70051.1, ECO:0000313|Proteomes:UP000018337};</t>
  </si>
  <si>
    <t xml:space="preserve"> NCBI_TaxID=261388 {ECO:0000313|EMBL:EQB72055.1, ECO:0000313|Proteomes:UP000018013};</t>
  </si>
  <si>
    <t xml:space="preserve"> NCBI_TaxID=667135 {ECO:0000313|EMBL:EQB72275.1, ECO:0000313|Proteomes:UP000018337};</t>
  </si>
  <si>
    <t xml:space="preserve"> NCBI_TaxID=261388 {ECO:0000313|EMBL:EQB74255.1, ECO:0000313|Proteomes:UP000018013};</t>
  </si>
  <si>
    <t xml:space="preserve"> Streptococcus sp. HSISB1.</t>
  </si>
  <si>
    <t xml:space="preserve"> NCBI_TaxID=1316409 {ECO:0000313|EMBL:EQC69982.1, ECO:0000313|Proteomes:UP000015934};</t>
  </si>
  <si>
    <t xml:space="preserve"> Streptococcus sp. HSISM1.</t>
  </si>
  <si>
    <t xml:space="preserve"> NCBI_TaxID=1316408 {ECO:0000313|EMBL:EQC76041.1, ECO:0000313|Proteomes:UP000015933};</t>
  </si>
  <si>
    <t xml:space="preserve"> Enterococcus sp. HSIEG1.</t>
  </si>
  <si>
    <t xml:space="preserve"> NCBI_TaxID=1316414 {ECO:0000313|EMBL:EQC81420.1, ECO:0000313|Proteomes:UP000015939};</t>
  </si>
  <si>
    <t xml:space="preserve"> NCBI_TaxID=1316414 {ECO:0000313|EMBL:EQC81491.1, ECO:0000313|Proteomes:UP000015939};</t>
  </si>
  <si>
    <t xml:space="preserve"> NCBI_TaxID=1316409 {ECO:0000313|EMBL:EQC68438.1, ECO:0000313|Proteomes:UP000015934};</t>
  </si>
  <si>
    <t xml:space="preserve"> NCBI_TaxID=1316408 {ECO:0000313|EMBL:EQC75953.1, ECO:0000313|Proteomes:UP000015933};</t>
  </si>
  <si>
    <t xml:space="preserve"> Helobdella robusta (Californian leech).</t>
  </si>
  <si>
    <t xml:space="preserve"> NCBI_TaxID=6412 {ECO:0000313|EnsemblMetazoa:HelroP101329, ECO:0000313|Proteomes:UP000015101};</t>
  </si>
  <si>
    <t xml:space="preserve"> Annelida</t>
  </si>
  <si>
    <t xml:space="preserve"> Clitellata</t>
  </si>
  <si>
    <t xml:space="preserve"> Hirudinida</t>
  </si>
  <si>
    <t>Hirudinea</t>
  </si>
  <si>
    <t xml:space="preserve"> Rhynchobdellida</t>
  </si>
  <si>
    <t xml:space="preserve"> Glossiphoniidae</t>
  </si>
  <si>
    <t xml:space="preserve"> Helobdella.</t>
  </si>
  <si>
    <t xml:space="preserve"> NCBI_TaxID=6412 {ECO:0000313|EnsemblMetazoa:HelroP103064, ECO:0000313|Proteomes:UP000015101};</t>
  </si>
  <si>
    <t xml:space="preserve"> NCBI_TaxID=6412 {ECO:0000313|EnsemblMetazoa:HelroP113444, ECO:0000313|Proteomes:UP000015101};</t>
  </si>
  <si>
    <t xml:space="preserve"> Rhodnius prolixus (Triatomid bug).</t>
  </si>
  <si>
    <t xml:space="preserve"> NCBI_TaxID=13249 {ECO:0000313|EnsemblMetazoa:RPRC003080-PA, ECO:0000313|Proteomes:UP000015103};</t>
  </si>
  <si>
    <t xml:space="preserve"> Euhemiptera</t>
  </si>
  <si>
    <t>Heteroptera</t>
  </si>
  <si>
    <t xml:space="preserve"> Panheteroptera</t>
  </si>
  <si>
    <t xml:space="preserve"> Cimicomorpha</t>
  </si>
  <si>
    <t xml:space="preserve"> Reduviidae</t>
  </si>
  <si>
    <t xml:space="preserve"> Triatominae</t>
  </si>
  <si>
    <t>Rhodnius.</t>
  </si>
  <si>
    <t xml:space="preserve"> NCBI_TaxID=13249 {ECO:0000313|EnsemblMetazoa:RPRC004562-PA, ECO:0000313|Proteomes:UP000015103};</t>
  </si>
  <si>
    <t xml:space="preserve"> NCBI_TaxID=13249 {ECO:0000313|EnsemblMetazoa:RPRC007487-PA, ECO:0000313|Proteomes:UP000015103};</t>
  </si>
  <si>
    <t xml:space="preserve"> NCBI_TaxID=13249 {ECO:0000313|EnsemblMetazoa:RPRC009444-PA, ECO:0000313|Proteomes:UP000015103};</t>
  </si>
  <si>
    <t xml:space="preserve"> NCBI_TaxID=13249 {ECO:0000313|EnsemblMetazoa:RPRC009571-PA, ECO:0000313|Proteomes:UP000015103};</t>
  </si>
  <si>
    <t xml:space="preserve"> Strigamia maritima (European centipede) (Geophilus maritimus).</t>
  </si>
  <si>
    <t xml:space="preserve"> NCBI_TaxID=126957 {ECO:0000313|EnsemblMetazoa:SMAR002024-PA, ECO:0000313|Proteomes:UP000014500};</t>
  </si>
  <si>
    <t xml:space="preserve"> Myriapoda</t>
  </si>
  <si>
    <t xml:space="preserve"> Chilopoda</t>
  </si>
  <si>
    <t>Pleurostigmophora</t>
  </si>
  <si>
    <t xml:space="preserve"> Geophilomorpha</t>
  </si>
  <si>
    <t xml:space="preserve"> Linotaeniidae</t>
  </si>
  <si>
    <t xml:space="preserve"> Strigamia.</t>
  </si>
  <si>
    <t xml:space="preserve"> NCBI_TaxID=126957 {ECO:0000313|EnsemblMetazoa:SMAR006989-PA, ECO:0000313|Proteomes:UP000014500};</t>
  </si>
  <si>
    <t xml:space="preserve"> NCBI_TaxID=126957 {ECO:0000313|EnsemblMetazoa:SMAR007152-PA, ECO:0000313|Proteomes:UP000014500};</t>
  </si>
  <si>
    <t xml:space="preserve"> NCBI_TaxID=126957 {ECO:0000313|EnsemblMetazoa:SMAR010155-PA, ECO:0000313|Proteomes:UP000014500};</t>
  </si>
  <si>
    <t xml:space="preserve"> NCBI_TaxID=126957 {ECO:0000313|EnsemblMetazoa:SMAR013589-PA, ECO:0000313|Proteomes:UP000014500};</t>
  </si>
  <si>
    <t xml:space="preserve"> Tetranychus urticae (Two-spotted spider mite).</t>
  </si>
  <si>
    <t xml:space="preserve"> NCBI_TaxID=32264 {ECO:0000313|EnsemblMetazoa:tetur04g08250.1, ECO:0000313|Proteomes:UP000015104};</t>
  </si>
  <si>
    <t xml:space="preserve"> Acariformes</t>
  </si>
  <si>
    <t xml:space="preserve"> Trombidiformes</t>
  </si>
  <si>
    <t xml:space="preserve"> Prostigmata</t>
  </si>
  <si>
    <t xml:space="preserve"> Eleutherengona</t>
  </si>
  <si>
    <t>Raphignathae</t>
  </si>
  <si>
    <t xml:space="preserve"> Tetranychoidea</t>
  </si>
  <si>
    <t xml:space="preserve"> Tetranychidae</t>
  </si>
  <si>
    <t xml:space="preserve"> Tetranychus.</t>
  </si>
  <si>
    <t xml:space="preserve"> NCBI_TaxID=32264 {ECO:0000313|EnsemblMetazoa:tetur10g03380.1, ECO:0000313|Proteomes:UP000015104};</t>
  </si>
  <si>
    <t xml:space="preserve"> NCBI_TaxID=32264 {ECO:0000313|EnsemblMetazoa:tetur21g01880.1, ECO:0000313|Proteomes:UP000015104};</t>
  </si>
  <si>
    <t xml:space="preserve"> NCBI_TaxID=4572 {ECO:0000313|EnsemblPlants:TRIUR3_27498-P1, ECO:0000313|Proteomes:UP000015106};</t>
  </si>
  <si>
    <t xml:space="preserve"> Streptococcus intermedius B196.</t>
  </si>
  <si>
    <t xml:space="preserve"> NCBI_TaxID=862967 {ECO:0000313|EMBL:AGU75604.1, ECO:0000313|Proteomes:UP000016233};</t>
  </si>
  <si>
    <t>Streptococcus</t>
  </si>
  <si>
    <t xml:space="preserve"> Streptococcus anginosus group.</t>
  </si>
  <si>
    <t xml:space="preserve"> NCBI_TaxID=862967 {ECO:0000313|EMBL:AGU75981.1, ECO:0000313|Proteomes:UP000016233};</t>
  </si>
  <si>
    <t xml:space="preserve"> Desulfovibrio gigas DSM 1382 = ATCC 19364.</t>
  </si>
  <si>
    <t xml:space="preserve"> NCBI_TaxID=1121448 {ECO:0000313|EMBL:AGW11984.1, ECO:0000313|Proteomes:UP000016587};</t>
  </si>
  <si>
    <t xml:space="preserve"> NCBI_TaxID=1121448 {ECO:0000313|EMBL:AGW13425.1, ECO:0000313|Proteomes:UP000016587};</t>
  </si>
  <si>
    <t xml:space="preserve"> Ophiocordyceps sinensis (strain Co18 / CGMCC 3.14243) (Yarsagumba caterpillar fungus) (Hirsutella sinensis).</t>
  </si>
  <si>
    <t xml:space="preserve"> NCBI_TaxID=911162 {ECO:0000313|EMBL:EQL02883.1, ECO:0000313|Proteomes:UP000019374};</t>
  </si>
  <si>
    <t xml:space="preserve"> Ophiocordycipitaceae</t>
  </si>
  <si>
    <t>Ophiocordyceps.</t>
  </si>
  <si>
    <t xml:space="preserve"> Endocarpon pusillum (strain Z07020 / HMAS-L-300199) (Lichen-forming fungus).</t>
  </si>
  <si>
    <t xml:space="preserve"> NCBI_TaxID=1263415 {ECO:0000313|EMBL:ERF69188.1, ECO:0000313|Proteomes:UP000019373};</t>
  </si>
  <si>
    <t xml:space="preserve"> Verrucariales</t>
  </si>
  <si>
    <t xml:space="preserve"> Verrucariaceae</t>
  </si>
  <si>
    <t xml:space="preserve"> Endocarpon.</t>
  </si>
  <si>
    <t xml:space="preserve"> NCBI_TaxID=1263415 {ECO:0000313|EMBL:ERF69979.1, ECO:0000313|Proteomes:UP000019373};</t>
  </si>
  <si>
    <t xml:space="preserve"> NCBI_TaxID=6253 {ECO:0000313|EMBL:ERG78864.1, ECO:0000313|Proteomes:UP000017900};</t>
  </si>
  <si>
    <t xml:space="preserve"> NCBI_TaxID=6253 {ECO:0000313|EMBL:ERG80852.1, ECO:0000313|Proteomes:UP000017900};</t>
  </si>
  <si>
    <t xml:space="preserve"> Streptococcus sobrinus W1703.</t>
  </si>
  <si>
    <t xml:space="preserve"> NCBI_TaxID=1227275 {ECO:0000313|EMBL:ERJ78142.1, ECO:0000313|Proteomes:UP000016617};</t>
  </si>
  <si>
    <t xml:space="preserve"> NCBI_TaxID=1227275 {ECO:0000313|EMBL:ERJ77793.1, ECO:0000313|Proteomes:UP000016617};</t>
  </si>
  <si>
    <t xml:space="preserve"> Treponema socranskii subsp. socranskii VPI DR56BR1116 = ATCC 35536.</t>
  </si>
  <si>
    <t xml:space="preserve"> NCBI_TaxID=1125725 {ECO:0000313|EMBL:ERF61723.1, ECO:0000313|Proteomes:UP000016412};</t>
  </si>
  <si>
    <t xml:space="preserve"> Oscillibacter sp. KLE 1745.</t>
  </si>
  <si>
    <t xml:space="preserve"> NCBI_TaxID=1226323 {ECO:0000313|EMBL:ERK67644.1, ECO:0000313|Proteomes:UP000016601};</t>
  </si>
  <si>
    <t xml:space="preserve"> NCBI_TaxID=1226323 {ECO:0000313|EMBL:ERK65252.1, ECO:0000313|Proteomes:UP000016601};</t>
  </si>
  <si>
    <t xml:space="preserve"> Corynebacterium argentoratense DSM 44202.</t>
  </si>
  <si>
    <t xml:space="preserve"> NCBI_TaxID=1348662 {ECO:0000313|EMBL:AGU15286.1, ECO:0000313|Proteomes:UP000016943};</t>
  </si>
  <si>
    <t xml:space="preserve"> Anas platyrhynchos (Mallard) (Anas boschas).</t>
  </si>
  <si>
    <t xml:space="preserve"> NCBI_TaxID=8839 {ECO:0000313|Ensembl:ENSAPLP00000004858, ECO:0000313|Proteomes:UP000016666};</t>
  </si>
  <si>
    <t xml:space="preserve"> Anseriformes</t>
  </si>
  <si>
    <t xml:space="preserve"> Anatidae</t>
  </si>
  <si>
    <t>Anas.</t>
  </si>
  <si>
    <t xml:space="preserve"> NCBI_TaxID=8839 {ECO:0000313|Ensembl:ENSAPLP00000005978, ECO:0000313|Proteomes:UP000016666};</t>
  </si>
  <si>
    <t xml:space="preserve"> NCBI_TaxID=8839 {ECO:0000313|Ensembl:ENSAPLP00000006610, ECO:0000313|Proteomes:UP000016666};</t>
  </si>
  <si>
    <t xml:space="preserve"> Ficedula albicollis (Collared flycatcher) (Muscicapa albicollis).</t>
  </si>
  <si>
    <t xml:space="preserve"> NCBI_TaxID=59894 {ECO:0000313|Ensembl:ENSFALP00000002516, ECO:0000313|Proteomes:UP000016665};</t>
  </si>
  <si>
    <t xml:space="preserve"> Muscicapidae</t>
  </si>
  <si>
    <t>Ficedula.</t>
  </si>
  <si>
    <t xml:space="preserve"> NCBI_TaxID=59894 {ECO:0000313|Ensembl:ENSFALP00000002519, ECO:0000313|Proteomes:UP000016665};</t>
  </si>
  <si>
    <t xml:space="preserve"> NCBI_TaxID=59894 {ECO:0000313|Ensembl:ENSFALP00000006855, ECO:0000313|Proteomes:UP000016665};</t>
  </si>
  <si>
    <t xml:space="preserve"> NCBI_TaxID=59894 {ECO:0000313|Ensembl:ENSFALP00000009629, ECO:0000313|Proteomes:UP000016665};</t>
  </si>
  <si>
    <t>U4KKX3_ACHPJ</t>
  </si>
  <si>
    <t xml:space="preserve"> Acholeplasma palmae (strain ATCC 49389 / J233).</t>
  </si>
  <si>
    <t xml:space="preserve"> NCBI_TaxID=1318466 {ECO:0000313|EMBL:CCV64362.1, ECO:0000313|Proteomes:UP000032740};</t>
  </si>
  <si>
    <t>U4KRB7_ACHPJ</t>
  </si>
  <si>
    <t xml:space="preserve"> NCBI_TaxID=1318466 {ECO:0000313|EMBL:CCV64021.1, ECO:0000313|Proteomes:UP000032740};</t>
  </si>
  <si>
    <t xml:space="preserve"> Acholeplasma brassicae.</t>
  </si>
  <si>
    <t xml:space="preserve"> NCBI_TaxID=61635 {ECO:0000313|EMBL:CCV65618.1, ECO:0000313|Proteomes:UP000032737};</t>
  </si>
  <si>
    <t xml:space="preserve"> NCBI_TaxID=61635 {ECO:0000313|EMBL:CCV65808.1, ECO:0000313|Proteomes:UP000032737};</t>
  </si>
  <si>
    <t xml:space="preserve"> Pyronema omphalodes (strain CBS 100304) (Pyronema confluens).</t>
  </si>
  <si>
    <t xml:space="preserve"> NCBI_TaxID=1076935 {ECO:0000313|EMBL:CCX08184.1, ECO:0000313|Proteomes:UP000018144};</t>
  </si>
  <si>
    <t xml:space="preserve"> Pyronemataceae</t>
  </si>
  <si>
    <t xml:space="preserve"> Pyronema.</t>
  </si>
  <si>
    <t xml:space="preserve"> NCBI_TaxID=1076935 {ECO:0000313|EMBL:CCX13557.1, ECO:0000313|Proteomes:UP000018144};</t>
  </si>
  <si>
    <t xml:space="preserve"> NCBI_TaxID=1209989 {ECO:0000313|EMBL:CDI40593.1, ECO:0000313|Proteomes:UP000010802};</t>
  </si>
  <si>
    <t xml:space="preserve"> NCBI_TaxID=77166 {ECO:0000313|EMBL:ERL88751.1, ECO:0000313|Proteomes:UP000030742};</t>
  </si>
  <si>
    <t xml:space="preserve"> NCBI_TaxID=3694 {ECO:0000313|EMBL:ERP51097.1, ECO:0000313|Proteomes:UP000006729};</t>
  </si>
  <si>
    <t xml:space="preserve"> NCBI_TaxID=3694 {ECO:0000313|EMBL:ERP56231.1, ECO:0000313|Proteomes:UP000006729};</t>
  </si>
  <si>
    <t xml:space="preserve"> NCBI_TaxID=3694 {ECO:0000313|EMBL:ERP56232.1, ECO:0000313|Proteomes:UP000006729};</t>
  </si>
  <si>
    <t xml:space="preserve"> NCBI_TaxID=3694 {ECO:0000313|EMBL:ERP66056.1, ECO:0000313|Proteomes:UP000006729};</t>
  </si>
  <si>
    <t xml:space="preserve"> Microbotryum lychnidis-dioicae (strain p1A1 Lamole / MvSl-1064) (Anther smut fungus).</t>
  </si>
  <si>
    <t xml:space="preserve"> NCBI_TaxID=683840 {ECO:0000313|EMBL:KDE09187.1};</t>
  </si>
  <si>
    <t xml:space="preserve"> Microbotryales</t>
  </si>
  <si>
    <t xml:space="preserve"> Microbotryaceae</t>
  </si>
  <si>
    <t xml:space="preserve"> Microbotryum.</t>
  </si>
  <si>
    <t xml:space="preserve"> NCBI_TaxID=683840 {ECO:0000313|EMBL:KDE06819.1};</t>
  </si>
  <si>
    <t xml:space="preserve"> Bacillus infantis NRRL B-14911.</t>
  </si>
  <si>
    <t xml:space="preserve"> NCBI_TaxID=1367477 {ECO:0000313|EMBL:AGX03925.1, ECO:0000313|Proteomes:UP000017805};</t>
  </si>
  <si>
    <t xml:space="preserve"> NCBI_TaxID=1367477 {ECO:0000313|EMBL:AGX03671.1, ECO:0000313|Proteomes:UP000017805};</t>
  </si>
  <si>
    <t xml:space="preserve"> NCBI_TaxID=1367477 {ECO:0000313|EMBL:AGX04743.1, ECO:0000313|Proteomes:UP000017805};</t>
  </si>
  <si>
    <t xml:space="preserve"> Clostridium saccharobutylicum DSM 13864.</t>
  </si>
  <si>
    <t xml:space="preserve"> NCBI_TaxID=1345695 {ECO:0000313|EMBL:AGX42335.1, ECO:0000313|Proteomes:UP000017118};</t>
  </si>
  <si>
    <t xml:space="preserve"> NCBI_TaxID=1345695 {ECO:0000313|EMBL:AGX43250.1, ECO:0000313|Proteomes:UP000017118};</t>
  </si>
  <si>
    <t xml:space="preserve"> NCBI_TaxID=1345695 {ECO:0000313|EMBL:AGX44807.1, ECO:0000313|Proteomes:UP000017118};</t>
  </si>
  <si>
    <t xml:space="preserve"> Mycoplasma parvum str. Indiana.</t>
  </si>
  <si>
    <t xml:space="preserve"> NCBI_TaxID=1403316 {ECO:0000313|EMBL:AGX89043.1, ECO:0000313|Proteomes:UP000017119};</t>
  </si>
  <si>
    <t xml:space="preserve"> Gloeobacter kilaueensis JS1.</t>
  </si>
  <si>
    <t xml:space="preserve"> NCBI_TaxID=1183438 {ECO:0000313|EMBL:AGY60364.1, ECO:0000313|Proteomes:UP000017396};</t>
  </si>
  <si>
    <t xml:space="preserve"> Clostridium autoethanogenum DSM 10061.</t>
  </si>
  <si>
    <t xml:space="preserve"> NCBI_TaxID=1341692 {ECO:0000313|EMBL:AGY75368.1, ECO:0000313|Proteomes:UP000017590};</t>
  </si>
  <si>
    <t xml:space="preserve"> NCBI_TaxID=1341692 {ECO:0000313|EMBL:AGY77505.1, ECO:0000313|Proteomes:UP000017590};</t>
  </si>
  <si>
    <t xml:space="preserve"> Carnobacterium inhibens subsp. gilichinskyi.</t>
  </si>
  <si>
    <t xml:space="preserve"> NCBI_TaxID=1266845 {ECO:0000313|EMBL:AGY81505.1, ECO:0000313|Proteomes:UP000017469};</t>
  </si>
  <si>
    <t xml:space="preserve"> NCBI_TaxID=1266845 {ECO:0000313|EMBL:AGY81466.1, ECO:0000313|Proteomes:UP000017469};</t>
  </si>
  <si>
    <t xml:space="preserve"> Actinoplanes friuliensis DSM 7358.</t>
  </si>
  <si>
    <t xml:space="preserve"> NCBI_TaxID=1246995 {ECO:0000313|EMBL:AGZ45424.1, ECO:0000313|Proteomes:UP000017746};</t>
  </si>
  <si>
    <t xml:space="preserve"> Mycobacterium kansasii ATCC 12478.</t>
  </si>
  <si>
    <t xml:space="preserve"> NCBI_TaxID=557599 {ECO:0000313|EMBL:AGZ53220.1, ECO:0000313|Proteomes:UP000017786};</t>
  </si>
  <si>
    <t xml:space="preserve"> Candidatus Liberibacter americanus str. Sao Paulo.</t>
  </si>
  <si>
    <t xml:space="preserve"> NCBI_TaxID=1261131 {ECO:0000313|EMBL:AHA27925.1, ECO:0000313|Proteomes:UP000017862};</t>
  </si>
  <si>
    <t xml:space="preserve"> Methanobacterium sp. MB1.</t>
  </si>
  <si>
    <t xml:space="preserve"> NCBI_TaxID=1379702 {ECO:0000313|EMBL:CDG65050.1, ECO:0000313|Proteomes:UP000017867};</t>
  </si>
  <si>
    <t xml:space="preserve"> NCBI_TaxID=1379702 {ECO:0000313|EMBL:CDG64603.1, ECO:0000313|Proteomes:UP000017867};</t>
  </si>
  <si>
    <t xml:space="preserve"> NCBI_TaxID=1379702 {ECO:0000313|EMBL:CDG64917.1, ECO:0000313|Proteomes:UP000017867};</t>
  </si>
  <si>
    <t xml:space="preserve"> NCBI_TaxID=1379702 {ECO:0000313|EMBL:CDG65815.1, ECO:0000313|Proteomes:UP000017867};</t>
  </si>
  <si>
    <t xml:space="preserve"> Eimeria acervulina (Coccidian parasite).</t>
  </si>
  <si>
    <t xml:space="preserve"> NCBI_TaxID=5801 {ECO:0000313|EMBL:CDI77849.1, ECO:0000313|Proteomes:UP000018050};</t>
  </si>
  <si>
    <t xml:space="preserve"> Eimeriidae</t>
  </si>
  <si>
    <t xml:space="preserve"> Eimeria.</t>
  </si>
  <si>
    <t xml:space="preserve"> NCBI_TaxID=5801 {ECO:0000313|EMBL:CDI81773.1, ECO:0000313|Proteomes:UP000018050};</t>
  </si>
  <si>
    <t xml:space="preserve"> Eimeria maxima (Coccidian parasite).</t>
  </si>
  <si>
    <t xml:space="preserve"> NCBI_TaxID=5804 {ECO:0000313|EMBL:CDJ58465.1, ECO:0000313|Proteomes:UP000030763};</t>
  </si>
  <si>
    <t xml:space="preserve"> Labrenzia sp. C1B10.</t>
  </si>
  <si>
    <t xml:space="preserve"> NCBI_TaxID=1397530 {ECO:0000313|EMBL:ERP95613.1, ECO:0000313|Proteomes:UP000017101};</t>
  </si>
  <si>
    <t xml:space="preserve"> Labrenzia.</t>
  </si>
  <si>
    <t xml:space="preserve"> NCBI_TaxID=1397530 {ECO:0000313|EMBL:ERP97853.1, ECO:0000313|Proteomes:UP000017101};</t>
  </si>
  <si>
    <t xml:space="preserve"> Corynebacterium sp. KPL1855.</t>
  </si>
  <si>
    <t xml:space="preserve"> NCBI_TaxID=1203562 {ECO:0000313|EMBL:ERS56707.1, ECO:0000313|Proteomes:UP000017096};</t>
  </si>
  <si>
    <t xml:space="preserve"> Corynebacterium sp. KPL1989.</t>
  </si>
  <si>
    <t xml:space="preserve"> NCBI_TaxID=1203622 {ECO:0000313|EMBL:ERS71662.1, ECO:0000313|Proteomes:UP000017102};</t>
  </si>
  <si>
    <t xml:space="preserve"> Sporothrix schenckii (strain ATCC 58251 / de Perez 2211183) (Rose-picker's disease fungus).</t>
  </si>
  <si>
    <t xml:space="preserve"> NCBI_TaxID=1391915 {ECO:0000313|EMBL:ERS98888.1, ECO:0000313|Proteomes:UP000018087};</t>
  </si>
  <si>
    <t>Sporothrix.</t>
  </si>
  <si>
    <t xml:space="preserve"> NCBI_TaxID=1391915 {ECO:0000313|EMBL:ERT00137.1, ECO:0000313|Proteomes:UP000018087};</t>
  </si>
  <si>
    <t xml:space="preserve"> Rhizophagus irregularis (strain DAOM 181602 / DAOM 197198 / MUCL 43194) (Arbuscular mycorrhizal fungus) (Glomus intraradices).</t>
  </si>
  <si>
    <t xml:space="preserve"> NCBI_TaxID=747089 {ECO:0000313|EMBL:ESA03085.1, ECO:0000313|Proteomes:UP000018888};</t>
  </si>
  <si>
    <t xml:space="preserve"> Glomeromycota</t>
  </si>
  <si>
    <t xml:space="preserve"> Glomeromycetes</t>
  </si>
  <si>
    <t xml:space="preserve"> Glomerales</t>
  </si>
  <si>
    <t>Glomeraceae</t>
  </si>
  <si>
    <t xml:space="preserve"> Rhizophagus.</t>
  </si>
  <si>
    <t xml:space="preserve"> NCBI_TaxID=747089 {ECO:0000313|EMBL:ESA13893.1, ECO:0000313|Proteomes:UP000018888};</t>
  </si>
  <si>
    <t xml:space="preserve"> NCBI_TaxID=747089 {ECO:0000313|EMBL:ESA21701.1, ECO:0000313|Proteomes:UP000018888};</t>
  </si>
  <si>
    <t xml:space="preserve"> Moniliophthora roreri (strain MCA 2997) (Cocoa frosty pod rot fungus) (Crinipellis roreri).</t>
  </si>
  <si>
    <t xml:space="preserve"> NCBI_TaxID=1381753 {ECO:0000313|EMBL:ESK94427.1, ECO:0000313|Proteomes:UP000017559};</t>
  </si>
  <si>
    <t xml:space="preserve"> NCBI_TaxID=1381753 {ECO:0000313|EMBL:ESK97164.1, ECO:0000313|Proteomes:UP000017559};</t>
  </si>
  <si>
    <t xml:space="preserve"> Lottia gigantea (Giant owl limpet).</t>
  </si>
  <si>
    <t xml:space="preserve"> NCBI_TaxID=225164 {ECO:0000313|EMBL:ESO87748.1, ECO:0000313|Proteomes:UP000030746};</t>
  </si>
  <si>
    <t xml:space="preserve"> Gastropoda</t>
  </si>
  <si>
    <t>Patellogastropoda</t>
  </si>
  <si>
    <t xml:space="preserve"> Lottioidea</t>
  </si>
  <si>
    <t xml:space="preserve"> Lottiidae</t>
  </si>
  <si>
    <t xml:space="preserve"> Lottia.</t>
  </si>
  <si>
    <t xml:space="preserve"> NCBI_TaxID=225164 {ECO:0000313|EMBL:ESO84307.1, ECO:0000313|Proteomes:UP000030746};</t>
  </si>
  <si>
    <t xml:space="preserve"> NCBI_TaxID=225164 {ECO:0000313|EMBL:ESO95466.1, ECO:0000313|Proteomes:UP000030746};</t>
  </si>
  <si>
    <t xml:space="preserve"> Streptomyces sp. PVA 94-07.</t>
  </si>
  <si>
    <t xml:space="preserve"> NCBI_TaxID=1223307 {ECO:0000313|EMBL:ESQ06754.1, ECO:0000313|Proteomes:UP000017765};</t>
  </si>
  <si>
    <t xml:space="preserve"> Eutrema salsugineum (Saltwater cress) (Sisymbrium salsugineum).</t>
  </si>
  <si>
    <t xml:space="preserve"> NCBI_TaxID=72664 {ECO:0000313|EMBL:ESQ31565.1, ECO:0000313|Proteomes:UP000030689};</t>
  </si>
  <si>
    <t xml:space="preserve"> Eutremeae</t>
  </si>
  <si>
    <t>Eutrema.</t>
  </si>
  <si>
    <t xml:space="preserve"> NCBI_TaxID=72664 {ECO:0000313|EMBL:ESQ33144.1, ECO:0000313|Proteomes:UP000030689};</t>
  </si>
  <si>
    <t xml:space="preserve"> NCBI_TaxID=72664 {ECO:0000313|EMBL:ESQ31932.1, ECO:0000313|Proteomes:UP000030689};</t>
  </si>
  <si>
    <t xml:space="preserve"> NCBI_TaxID=72664 {ECO:0000313|EMBL:ESQ29353.1, ECO:0000313|Proteomes:UP000030689};</t>
  </si>
  <si>
    <t xml:space="preserve"> uncultured Desulfofustis sp. PB-SRB1.</t>
  </si>
  <si>
    <t xml:space="preserve"> NCBI_TaxID=1385624 {ECO:0000313|EMBL:ESQ09648.1, ECO:0000313|Proteomes:UP000017917};</t>
  </si>
  <si>
    <t xml:space="preserve"> Desulfofustis</t>
  </si>
  <si>
    <t xml:space="preserve"> Streptococcus iniae IUSA1.</t>
  </si>
  <si>
    <t xml:space="preserve"> NCBI_TaxID=1273539 {ECO:0000313|EMBL:ESR10614.1, ECO:0000313|Proteomes:UP000017720};</t>
  </si>
  <si>
    <t xml:space="preserve"> NCBI_TaxID=1273539 {ECO:0000313|EMBL:ESR10346.1, ECO:0000313|Proteomes:UP000017720};</t>
  </si>
  <si>
    <t>S8F1R0_TOXGM</t>
  </si>
  <si>
    <t>S8F1R0</t>
  </si>
  <si>
    <t xml:space="preserve"> Toxoplasma gondii (strain ATCC 50611 / Me49).</t>
  </si>
  <si>
    <t xml:space="preserve"> NCBI_TaxID=508771 {ECO:0000313|EMBL:EPT27408.1, ECO:0000313|Proteomes:UP000001529};</t>
  </si>
  <si>
    <t xml:space="preserve"> Toxoplasma.</t>
  </si>
  <si>
    <t>V4ZDX5_TOXGV</t>
  </si>
  <si>
    <t xml:space="preserve"> Toxoplasma gondii (strain ATCC 50861 / VEG).</t>
  </si>
  <si>
    <t xml:space="preserve"> NCBI_TaxID=432359 {ECO:0000313|EMBL:ESS30557.1, ECO:0000313|Proteomes:UP000002226};</t>
  </si>
  <si>
    <t>V5E4M5_KALBG</t>
  </si>
  <si>
    <t xml:space="preserve"> Kalmanozyma brasiliensis (strain GHG001) (Yeast) (Pseudozyma brasiliensis).</t>
  </si>
  <si>
    <t xml:space="preserve"> NCBI_TaxID=1365824 {ECO:0000313|EMBL:EST05136.1, ECO:0000313|Proteomes:UP000019377};</t>
  </si>
  <si>
    <t xml:space="preserve"> Kalmanozyma.</t>
  </si>
  <si>
    <t xml:space="preserve"> Byssochlamys spectabilis (strain No. 5 / NBRC 109023) (Paecilomyces variotii).</t>
  </si>
  <si>
    <t xml:space="preserve"> NCBI_TaxID=1356009 {ECO:0000313|EMBL:GAD94276.1, ECO:0000313|Proteomes:UP000018001};</t>
  </si>
  <si>
    <t xml:space="preserve"> Thermoascaceae</t>
  </si>
  <si>
    <t xml:space="preserve"> Byssochlamys.</t>
  </si>
  <si>
    <t xml:space="preserve"> NCBI_TaxID=1356009 {ECO:0000313|EMBL:GAD96802.1, ECO:0000313|Proteomes:UP000018001};</t>
  </si>
  <si>
    <t>V5GNA7_KALBG</t>
  </si>
  <si>
    <t xml:space="preserve"> NCBI_TaxID=1365824 {ECO:0000313|EMBL:EST07447.1, ECO:0000313|Proteomes:UP000019377};</t>
  </si>
  <si>
    <t xml:space="preserve"> Neurospora crassa (strain ATCC 24698 / 74-OR23-1A / CBS 708.71 / DSM 1257 / FGSC 987).</t>
  </si>
  <si>
    <t xml:space="preserve"> NCBI_TaxID=367110 {ECO:0000313|EMBL:ESA41825.1, ECO:0000313|Proteomes:UP000001805};</t>
  </si>
  <si>
    <t xml:space="preserve"> Spiroplasma apis B31.</t>
  </si>
  <si>
    <t xml:space="preserve"> NCBI_TaxID=1276258 {ECO:0000313|EMBL:AHB36690.1, ECO:0000313|Proteomes:UP000018550};</t>
  </si>
  <si>
    <t xml:space="preserve"> Candidatus Saccharibacteria bacterium RAAC3_TM7_1.</t>
  </si>
  <si>
    <t xml:space="preserve"> NCBI_TaxID=1394711 {ECO:0000313|EMBL:AHB42274.1, ECO:0000313|Proteomes:UP000018523};</t>
  </si>
  <si>
    <t xml:space="preserve"> Hyphomicrobium nitrativorans NL23.</t>
  </si>
  <si>
    <t xml:space="preserve"> NCBI_TaxID=1029756 {ECO:0000313|EMBL:AHB49559.1, ECO:0000313|Proteomes:UP000018542};</t>
  </si>
  <si>
    <t xml:space="preserve"> Pandoraea sp. RB-44.</t>
  </si>
  <si>
    <t xml:space="preserve"> NCBI_TaxID=1380774 {ECO:0000313|EMBL:AHB77983.1, ECO:0000313|Proteomes:UP000018548};</t>
  </si>
  <si>
    <t xml:space="preserve"> Pandoraea.</t>
  </si>
  <si>
    <t xml:space="preserve"> Mycobacterium neoaurum VKM Ac-1815D.</t>
  </si>
  <si>
    <t xml:space="preserve"> NCBI_TaxID=700508 {ECO:0000313|EMBL:AHC25220.1, ECO:0000313|Proteomes:UP000018763};</t>
  </si>
  <si>
    <t xml:space="preserve"> Enterococcus mundtii QU 25.</t>
  </si>
  <si>
    <t xml:space="preserve"> NCBI_TaxID=1300150 {ECO:0000313|EMBL:BAO06213.1, ECO:0000313|Proteomes:UP000018580};</t>
  </si>
  <si>
    <t xml:space="preserve"> NCBI_TaxID=1300150 {ECO:0000313|EMBL:BAO06258.1, ECO:0000313|Proteomes:UP000018580};</t>
  </si>
  <si>
    <t xml:space="preserve"> Magnetospirillum gryphiswaldense MSR-1 v2.</t>
  </si>
  <si>
    <t xml:space="preserve"> NCBI_TaxID=1430440 {ECO:0000313|EMBL:CDK98526.1, ECO:0000313|Proteomes:UP000018922};</t>
  </si>
  <si>
    <t xml:space="preserve"> Streptomyces niveus NCIMB 11891.</t>
  </si>
  <si>
    <t xml:space="preserve"> NCBI_TaxID=1352941 {ECO:0000313|EMBL:EST30277.1, ECO:0000313|Proteomes:UP000017971};</t>
  </si>
  <si>
    <t xml:space="preserve"> Streptomyces roseochromogenus subsp. oscitans DS 12.976.</t>
  </si>
  <si>
    <t xml:space="preserve"> NCBI_TaxID=1352936 {ECO:0000313|EMBL:EST34119.1, ECO:0000313|Proteomes:UP000017984};</t>
  </si>
  <si>
    <t xml:space="preserve"> Flavobacterium enshiense DK69.</t>
  </si>
  <si>
    <t xml:space="preserve"> NCBI_TaxID=1107311 {ECO:0000313|EMBL:KGO95627.1, ECO:0000313|Proteomes:UP000030149};</t>
  </si>
  <si>
    <t xml:space="preserve"> NCBI_TaxID=1107311 {ECO:0000313|EMBL:KGO96432.1, ECO:0000313|Proteomes:UP000030149};</t>
  </si>
  <si>
    <t xml:space="preserve"> Giardia intestinalis (Giardia lamblia).</t>
  </si>
  <si>
    <t xml:space="preserve"> NCBI_TaxID=5741 {ECO:0000313|EMBL:ESU41104.1, ECO:0000313|Proteomes:UP000018040};</t>
  </si>
  <si>
    <t xml:space="preserve"> NCBI_TaxID=5741 {ECO:0000313|EMBL:ESU43600.1, ECO:0000313|Proteomes:UP000018040};</t>
  </si>
  <si>
    <t xml:space="preserve"> Ophiophagus hannah (King cobra) (Naja hannah).</t>
  </si>
  <si>
    <t xml:space="preserve"> NCBI_TaxID=8665 {ECO:0000313|EMBL:ETE64348.1, ECO:0000313|Proteomes:UP000018936};</t>
  </si>
  <si>
    <t xml:space="preserve"> Serpentes</t>
  </si>
  <si>
    <t xml:space="preserve"> Colubroidea</t>
  </si>
  <si>
    <t xml:space="preserve"> Elapidae</t>
  </si>
  <si>
    <t xml:space="preserve"> Elapinae</t>
  </si>
  <si>
    <t xml:space="preserve"> Ophiophagus.</t>
  </si>
  <si>
    <t xml:space="preserve"> NCBI_TaxID=8665 {ECO:0000313|EMBL:ETE70646.1, ECO:0000313|Proteomes:UP000018936};</t>
  </si>
  <si>
    <t xml:space="preserve"> Candidatus Endolissoclinum faulkneri L5.</t>
  </si>
  <si>
    <t xml:space="preserve"> NCBI_TaxID=1401328 {ECO:0000313|EMBL:AHC73552.1, ECO:0000313|Proteomes:UP000018700};</t>
  </si>
  <si>
    <t xml:space="preserve"> Candidatus Endolissoclinum.</t>
  </si>
  <si>
    <t xml:space="preserve"> Leisingera methylohalidivorans DSM 14336.</t>
  </si>
  <si>
    <t xml:space="preserve"> NCBI_TaxID=999552 {ECO:0000313|EMBL:AHD01305.1, ECO:0000313|Proteomes:UP000018780};</t>
  </si>
  <si>
    <t xml:space="preserve"> Leisingera.</t>
  </si>
  <si>
    <t xml:space="preserve"> Plasmid unnamed {ECO:0000313|EMBL:AHD03707.1}.</t>
  </si>
  <si>
    <t xml:space="preserve"> NCBI_TaxID=999552 {ECO:0000313|EMBL:AHD03707.1, ECO:0000313|Proteomes:UP000018780};</t>
  </si>
  <si>
    <t xml:space="preserve"> Paenibacillus larvae subsp. larvae DSM 25430.</t>
  </si>
  <si>
    <t xml:space="preserve"> NCBI_TaxID=697284 {ECO:0000313|EMBL:AHD05899.1, ECO:0000313|Proteomes:UP000029431};</t>
  </si>
  <si>
    <t xml:space="preserve"> Rhodococcus pyridinivorans SB3094.</t>
  </si>
  <si>
    <t xml:space="preserve"> NCBI_TaxID=1435356 {ECO:0000313|EMBL:AHD19455.1, ECO:0000313|Proteomes:UP000018781};</t>
  </si>
  <si>
    <t xml:space="preserve"> NCBI_TaxID=1435356 {ECO:0000313|EMBL:AHD20299.1, ECO:0000313|Proteomes:UP000018781};</t>
  </si>
  <si>
    <t xml:space="preserve"> Sphingomonas sanxanigenens DSM 19645 = NX02.</t>
  </si>
  <si>
    <t xml:space="preserve"> NCBI_TaxID=1123269 {ECO:0000313|EMBL:AHE52154.1, ECO:0000313|Proteomes:UP000018851};</t>
  </si>
  <si>
    <t xml:space="preserve"> NCBI_TaxID=1123269 {ECO:0000313|EMBL:AHE56355.1, ECO:0000313|Proteomes:UP000018851};</t>
  </si>
  <si>
    <t xml:space="preserve"> Legionella oakridgensis ATCC 33761 = DSM 21215.</t>
  </si>
  <si>
    <t xml:space="preserve"> NCBI_TaxID=1268635 {ECO:0000313|EMBL:AHE66980.1, ECO:0000313|Proteomes:UP000018838};</t>
  </si>
  <si>
    <t xml:space="preserve"> NCBI_TaxID=1268635 {ECO:0000313|EMBL:AHE66852.1, ECO:0000313|Proteomes:UP000018838};</t>
  </si>
  <si>
    <t xml:space="preserve"> Thioalkalimicrobium aerophilum AL3.</t>
  </si>
  <si>
    <t xml:space="preserve"> NCBI_TaxID=717772 {ECO:0000313|EMBL:AHF01239.1, ECO:0000313|Proteomes:UP000005380};</t>
  </si>
  <si>
    <t xml:space="preserve"> Thioalkalimicrobium.</t>
  </si>
  <si>
    <t xml:space="preserve"> Desulfitobacterium metallireducens DSM 15288.</t>
  </si>
  <si>
    <t xml:space="preserve"> NCBI_TaxID=871968 {ECO:0000313|EMBL:AHF07497.1, ECO:0000313|Proteomes:UP000010847};</t>
  </si>
  <si>
    <t xml:space="preserve"> NCBI_TaxID=871968 {ECO:0000313|EMBL:AHF06906.1, ECO:0000313|Proteomes:UP000010847};</t>
  </si>
  <si>
    <t xml:space="preserve"> NCBI_TaxID=871968 {ECO:0000313|EMBL:AHF07413.1, ECO:0000313|Proteomes:UP000010847};</t>
  </si>
  <si>
    <t xml:space="preserve"> Niabella soli DSM 19437.</t>
  </si>
  <si>
    <t xml:space="preserve"> NCBI_TaxID=929713 {ECO:0000313|EMBL:AHF14470.1, ECO:0000313|Proteomes:UP000003586};</t>
  </si>
  <si>
    <t xml:space="preserve"> Niabella.</t>
  </si>
  <si>
    <t xml:space="preserve"> Spiroplasma mirum ATCC 29335.</t>
  </si>
  <si>
    <t xml:space="preserve"> NCBI_TaxID=838561 {ECO:0000313|EMBL:AHI58371.1, ECO:0000313|Proteomes:UP000019260};</t>
  </si>
  <si>
    <t xml:space="preserve"> Opitutaceae bacterium TAV5.</t>
  </si>
  <si>
    <t xml:space="preserve"> NCBI_TaxID=794903 {ECO:0000313|EMBL:AHF89312.1, ECO:0000313|Proteomes:UP000003813};</t>
  </si>
  <si>
    <t xml:space="preserve"> Opitutaceae.</t>
  </si>
  <si>
    <t xml:space="preserve"> Desulfurella acetivorans A63.</t>
  </si>
  <si>
    <t xml:space="preserve"> NCBI_TaxID=694431 {ECO:0000313|EMBL:AHF97191.1, ECO:0000313|Proteomes:UP000019023};</t>
  </si>
  <si>
    <t xml:space="preserve"> Desulfurella.</t>
  </si>
  <si>
    <t xml:space="preserve"> Halostagnicola larsenii XH-48.</t>
  </si>
  <si>
    <t xml:space="preserve"> NCBI_TaxID=797299 {ECO:0000313|EMBL:AHF99879.1, ECO:0000313|Proteomes:UP000019024};</t>
  </si>
  <si>
    <t>Halostagnicola.</t>
  </si>
  <si>
    <t xml:space="preserve"> NCBI_TaxID=797299 {ECO:0000313|EMBL:AHG00163.1, ECO:0000313|Proteomes:UP000019024};</t>
  </si>
  <si>
    <t xml:space="preserve"> Halobacterium sp. DL1.</t>
  </si>
  <si>
    <t xml:space="preserve"> NCBI_TaxID=751944 {ECO:0000313|EMBL:AHG02631.1, ECO:0000313|Proteomes:UP000004595};</t>
  </si>
  <si>
    <t xml:space="preserve"> NCBI_TaxID=751944 {ECO:0000313|EMBL:AHG03218.1, ECO:0000313|Proteomes:UP000004595};</t>
  </si>
  <si>
    <t xml:space="preserve"> Gemmatirosa kalamazoonesis.</t>
  </si>
  <si>
    <t xml:space="preserve"> NCBI_TaxID=861299 {ECO:0000313|EMBL:AHG89476.1, ECO:0000313|Proteomes:UP000019151};</t>
  </si>
  <si>
    <t>Gemmatirosa.</t>
  </si>
  <si>
    <t xml:space="preserve"> Thiolapillus brandeum.</t>
  </si>
  <si>
    <t xml:space="preserve"> NCBI_TaxID=1076588 {ECO:0000313|EMBL:BAO44695.1, ECO:0000313|Proteomes:UP000031631};</t>
  </si>
  <si>
    <t xml:space="preserve"> Thiolapillus.</t>
  </si>
  <si>
    <t xml:space="preserve"> Amborella trichopoda.</t>
  </si>
  <si>
    <t xml:space="preserve"> NCBI_TaxID=13333 {ECO:0000313|EMBL:ERM95057.1, ECO:0000313|Proteomes:UP000017836};</t>
  </si>
  <si>
    <t xml:space="preserve"> basal Magnoliophyta</t>
  </si>
  <si>
    <t xml:space="preserve"> Amborellales</t>
  </si>
  <si>
    <t>Amborellaceae</t>
  </si>
  <si>
    <t xml:space="preserve"> Amborella.</t>
  </si>
  <si>
    <t xml:space="preserve"> NCBI_TaxID=13333 {ECO:0000313|EMBL:ERM94808.1, ECO:0000313|Proteomes:UP000017836};</t>
  </si>
  <si>
    <t xml:space="preserve"> NCBI_TaxID=13333 {ECO:0000313|EMBL:ERM94640.1, ECO:0000313|Proteomes:UP000017836};</t>
  </si>
  <si>
    <t xml:space="preserve"> NCBI_TaxID=13333 {ECO:0000313|EMBL:ERM95031.1, ECO:0000313|Proteomes:UP000017836};</t>
  </si>
  <si>
    <t xml:space="preserve"> NCBI_TaxID=13333 {ECO:0000313|EMBL:ERM95886.1, ECO:0000313|Proteomes:UP000017836};</t>
  </si>
  <si>
    <t xml:space="preserve"> Ogataea parapolymorpha (strain DL-1 / ATCC 26012 / NRRL Y-7560) (Yeast) (Hansenula polymorpha).</t>
  </si>
  <si>
    <t xml:space="preserve"> NCBI_TaxID=871575 {ECO:0000313|EMBL:ESX02244.1, ECO:0000313|Proteomes:UP000008673};</t>
  </si>
  <si>
    <t xml:space="preserve"> Ogataea.</t>
  </si>
  <si>
    <t xml:space="preserve"> Atta cephalotes (Leafcutter ant).</t>
  </si>
  <si>
    <t xml:space="preserve"> NCBI_TaxID=12957 {ECO:0000313|EnsemblMetazoa:ACEP12423-PA, ECO:0000313|Proteomes:UP000005205};</t>
  </si>
  <si>
    <t xml:space="preserve"> Atta.</t>
  </si>
  <si>
    <t xml:space="preserve"> NCBI_TaxID=12957 {ECO:0000313|EnsemblMetazoa:ACEP20844-PA, ECO:0000313|Proteomes:UP000005205};</t>
  </si>
  <si>
    <t xml:space="preserve"> NCBI_TaxID=12957 {ECO:0000313|EnsemblMetazoa:ACEP26867-PA, ECO:0000313|Proteomes:UP000005205};</t>
  </si>
  <si>
    <t xml:space="preserve"> Strongylocentrotus purpuratus (Purple sea urchin).</t>
  </si>
  <si>
    <t xml:space="preserve"> NCBI_TaxID=7668 {ECO:0000313|EnsemblMetazoa:SPU_012051-tr, ECO:0000313|Proteomes:UP000007110};</t>
  </si>
  <si>
    <t xml:space="preserve"> Echinodermata</t>
  </si>
  <si>
    <t xml:space="preserve"> Eleutherozoa</t>
  </si>
  <si>
    <t xml:space="preserve"> Echinozoa</t>
  </si>
  <si>
    <t>Echinoidea</t>
  </si>
  <si>
    <t xml:space="preserve"> Euechinoidea</t>
  </si>
  <si>
    <t xml:space="preserve"> Echinacea</t>
  </si>
  <si>
    <t xml:space="preserve"> Echinoida</t>
  </si>
  <si>
    <t xml:space="preserve"> Strongylocentrotidae</t>
  </si>
  <si>
    <t>Strongylocentrotus.</t>
  </si>
  <si>
    <t xml:space="preserve"> Triticum aestivum (Wheat).</t>
  </si>
  <si>
    <t xml:space="preserve"> NCBI_TaxID=4565 {ECO:0000313|EnsemblPlants:Traes_4AL_017DF1937.1, ECO:0000313|Proteomes:UP000019116};</t>
  </si>
  <si>
    <t xml:space="preserve"> NCBI_TaxID=4565 {ECO:0000313|EnsemblPlants:Traes_5AL_45830AC56.1, ECO:0000313|Proteomes:UP000019116};</t>
  </si>
  <si>
    <t xml:space="preserve"> NCBI_TaxID=4565 {ECO:0000313|EnsemblPlants:Traes_5AL_A430516C2.2, ECO:0000313|Proteomes:UP000019116};</t>
  </si>
  <si>
    <t xml:space="preserve"> NCBI_TaxID=4565 {ECO:0000313|EnsemblPlants:Traes_5AL_EC434AE0F.1, ECO:0000313|Proteomes:UP000019116};</t>
  </si>
  <si>
    <t xml:space="preserve"> NCBI_TaxID=4565 {ECO:0000313|EnsemblPlants:Traes_5BL_32623ABA7.1, ECO:0000313|Proteomes:UP000019116};</t>
  </si>
  <si>
    <t xml:space="preserve"> NCBI_TaxID=4565 {ECO:0000313|EnsemblPlants:Traes_5BL_A64EEA2EE.1, ECO:0000313|Proteomes:UP000019116};</t>
  </si>
  <si>
    <t xml:space="preserve"> NCBI_TaxID=4565 {ECO:0000313|EnsemblPlants:Traes_5BL_C872F2275.1, ECO:0000313|Proteomes:UP000019116};</t>
  </si>
  <si>
    <t xml:space="preserve"> NCBI_TaxID=4565 {ECO:0000313|EnsemblPlants:Traes_5BL_F8ECD7044.1, ECO:0000313|Proteomes:UP000019116};</t>
  </si>
  <si>
    <t xml:space="preserve"> NCBI_TaxID=4565 {ECO:0000313|EnsemblPlants:Traes_5DL_00CC4EBD8.1, ECO:0000313|Proteomes:UP000019116};</t>
  </si>
  <si>
    <t xml:space="preserve"> NCBI_TaxID=4565 {ECO:0000313|EnsemblPlants:Traes_5DL_204DABCBD.1, ECO:0000313|Proteomes:UP000019116};</t>
  </si>
  <si>
    <t xml:space="preserve"> NCBI_TaxID=4565 {ECO:0000313|EnsemblPlants:Traes_5DL_673EC3F07.2, ECO:0000313|Proteomes:UP000019116};</t>
  </si>
  <si>
    <t xml:space="preserve"> NCBI_TaxID=4565 {ECO:0000313|EnsemblPlants:Traes_5DL_6B948A353.1, ECO:0000313|Proteomes:UP000019116};</t>
  </si>
  <si>
    <t xml:space="preserve"> NCBI_TaxID=4565 {ECO:0000313|EnsemblPlants:Traes_5DL_DDE600F0B.1, ECO:0000313|Proteomes:UP000019116};</t>
  </si>
  <si>
    <t xml:space="preserve"> NCBI_TaxID=4565 {ECO:0000313|EnsemblPlants:Traes_6AS_0D7F17F06.1, ECO:0000313|Proteomes:UP000019116};</t>
  </si>
  <si>
    <t xml:space="preserve"> NCBI_TaxID=4565 {ECO:0000313|EnsemblPlants:Traes_6BL_1392D6149.2, ECO:0000313|Proteomes:UP000019116};</t>
  </si>
  <si>
    <t xml:space="preserve"> NCBI_TaxID=4565 {ECO:0000313|EnsemblPlants:Traes_6DL_88259C187.1, ECO:0000313|Proteomes:UP000019116};</t>
  </si>
  <si>
    <t xml:space="preserve"> Anopheles darlingi (Mosquito).</t>
  </si>
  <si>
    <t xml:space="preserve"> NCBI_TaxID=43151 {ECO:0000313|EMBL:ETN59132.1, ECO:0000313|Proteomes:UP000000673};</t>
  </si>
  <si>
    <t xml:space="preserve"> NCBI_TaxID=43151 {ECO:0000313|EMBL:ETN63991.1, ECO:0000313|Proteomes:UP000000673};</t>
  </si>
  <si>
    <t xml:space="preserve"> NCBI_TaxID=43151 {ECO:0000313|EMBL:ETN63983.1, ECO:0000313|Proteomes:UP000000673};</t>
  </si>
  <si>
    <t xml:space="preserve"> Astyanax mexicanus (Blind cave fish) (Astyanax fasciatus mexicanus).</t>
  </si>
  <si>
    <t xml:space="preserve"> NCBI_TaxID=7994 {ECO:0000313|Ensembl:ENSAMXP00000004902, ECO:0000313|Proteomes:UP000018467};</t>
  </si>
  <si>
    <t xml:space="preserve"> Characiformes</t>
  </si>
  <si>
    <t>Characoidei</t>
  </si>
  <si>
    <t xml:space="preserve"> Characidae</t>
  </si>
  <si>
    <t xml:space="preserve"> Characidae incertae sedis</t>
  </si>
  <si>
    <t xml:space="preserve"> Astyanax clade</t>
  </si>
  <si>
    <t>Astyanax.</t>
  </si>
  <si>
    <t xml:space="preserve"> NCBI_TaxID=7994 {ECO:0000313|Ensembl:ENSAMXP00000019261, ECO:0000313|Proteomes:UP000018467};</t>
  </si>
  <si>
    <t xml:space="preserve"> Lepisosteus oculatus (Spotted gar).</t>
  </si>
  <si>
    <t xml:space="preserve"> NCBI_TaxID=7918 {ECO:0000313|Ensembl:ENSLOCP00000002556, ECO:0000313|Proteomes:UP000018468};</t>
  </si>
  <si>
    <t xml:space="preserve"> Holostei</t>
  </si>
  <si>
    <t xml:space="preserve"> Semionotiformes</t>
  </si>
  <si>
    <t xml:space="preserve"> Lepisosteidae</t>
  </si>
  <si>
    <t>Lepisosteus.</t>
  </si>
  <si>
    <t xml:space="preserve"> NCBI_TaxID=7918 {ECO:0000313|Ensembl:ENSLOCP00000017377, ECO:0000313|Proteomes:UP000018468};</t>
  </si>
  <si>
    <t xml:space="preserve"> NCBI_TaxID=7918 {ECO:0000313|Ensembl:ENSLOCP00000020796, ECO:0000313|Proteomes:UP000018468};</t>
  </si>
  <si>
    <t xml:space="preserve"> Ovis aries (Sheep).</t>
  </si>
  <si>
    <t xml:space="preserve"> NCBI_TaxID=9940 {ECO:0000313|Ensembl:ENSOARP00000005064, ECO:0000313|Proteomes:UP000002356};</t>
  </si>
  <si>
    <t xml:space="preserve"> Caprinae</t>
  </si>
  <si>
    <t xml:space="preserve"> Ovis.</t>
  </si>
  <si>
    <t xml:space="preserve"> NCBI_TaxID=9940 {ECO:0000313|Ensembl:ENSOARP00000013807, ECO:0000313|Proteomes:UP000002356};</t>
  </si>
  <si>
    <t xml:space="preserve"> NCBI_TaxID=9940 {ECO:0000313|Ensembl:ENSOARP00000016175, ECO:0000313|Proteomes:UP000002356};</t>
  </si>
  <si>
    <t xml:space="preserve"> Nocardia nova SH22a.</t>
  </si>
  <si>
    <t xml:space="preserve"> NCBI_TaxID=1415166 {ECO:0000313|EMBL:AHH20202.1, ECO:0000313|Proteomes:UP000019150};</t>
  </si>
  <si>
    <t xml:space="preserve"> Mycoplasma bovoculi M165/69.</t>
  </si>
  <si>
    <t xml:space="preserve"> NCBI_TaxID=743966 {ECO:0000313|EMBL:AHH45071.1, ECO:0000313|Proteomes:UP000019229};</t>
  </si>
  <si>
    <t xml:space="preserve"> Kutzneria albida DSM 43870.</t>
  </si>
  <si>
    <t xml:space="preserve"> NCBI_TaxID=1449976 {ECO:0000313|EMBL:AHI00536.1, ECO:0000313|Proteomes:UP000019225};</t>
  </si>
  <si>
    <t>Kutzneria.</t>
  </si>
  <si>
    <t xml:space="preserve"> Corynebacterium falsenii DSM 44353.</t>
  </si>
  <si>
    <t xml:space="preserve"> NCBI_TaxID=1451189 {ECO:0000313|EMBL:AHI03273.1, ECO:0000313|Proteomes:UP000019232};</t>
  </si>
  <si>
    <t xml:space="preserve"> Bdellovibrio bacteriovorus W.</t>
  </si>
  <si>
    <t xml:space="preserve"> NCBI_TaxID=765869 {ECO:0000313|EMBL:AHI05964.1, ECO:0000313|Proteomes:UP000019233};</t>
  </si>
  <si>
    <t xml:space="preserve"> Corynebacterium casei LMG S-19264.</t>
  </si>
  <si>
    <t xml:space="preserve"> NCBI_TaxID=1285583 {ECO:0000313|EMBL:AHI19828.1, ECO:0000313|Proteomes:UP000019226};</t>
  </si>
  <si>
    <t xml:space="preserve"> Corynebacterium vitaeruminis DSM 20294.</t>
  </si>
  <si>
    <t xml:space="preserve"> NCBI_TaxID=1224164 {ECO:0000313|EMBL:AHI23017.1, ECO:0000313|Proteomes:UP000019222};</t>
  </si>
  <si>
    <t xml:space="preserve"> Komagataeibacter xylinus E25.</t>
  </si>
  <si>
    <t xml:space="preserve"> NCBI_TaxID=1296990 {ECO:0000313|EMBL:AHI25965.1, ECO:0000313|Proteomes:UP000019231};</t>
  </si>
  <si>
    <t xml:space="preserve"> Spiroplasma culicicola AES-1.</t>
  </si>
  <si>
    <t xml:space="preserve"> NCBI_TaxID=1276246 {ECO:0000313|EMBL:AHI53202.1, ECO:0000313|Proteomes:UP000019267};</t>
  </si>
  <si>
    <t xml:space="preserve"> Spiroplasma sabaudiense Ar-1343.</t>
  </si>
  <si>
    <t xml:space="preserve"> NCBI_TaxID=1276257 {ECO:0000313|EMBL:AHI54070.1, ECO:0000313|Proteomes:UP000019265};</t>
  </si>
  <si>
    <t xml:space="preserve"> NCBI_TaxID=313624 {ECO:0000313|EMBL:AHJ31148.1, ECO:0000313|Proteomes:UP000019325};</t>
  </si>
  <si>
    <t xml:space="preserve"> Magnetospira sp. QH-2.</t>
  </si>
  <si>
    <t xml:space="preserve"> NCBI_TaxID=1288970 {ECO:0000313|EMBL:CCQ73861.1, ECO:0000313|Proteomes:UP000032733};</t>
  </si>
  <si>
    <t xml:space="preserve"> Magnetospira.</t>
  </si>
  <si>
    <t xml:space="preserve"> Rhizobium sp. LPU83.</t>
  </si>
  <si>
    <t xml:space="preserve"> NCBI_TaxID=348824 {ECO:0000313|EMBL:CDM57335.1, ECO:0000313|Proteomes:UP000019443};</t>
  </si>
  <si>
    <t xml:space="preserve"> Clostridium bornimense.</t>
  </si>
  <si>
    <t xml:space="preserve"> NCBI_TaxID=1216932 {ECO:0000313|EMBL:CDM69511.1, ECO:0000313|Proteomes:UP000019426};</t>
  </si>
  <si>
    <t xml:space="preserve"> NCBI_TaxID=1216932 {ECO:0000313|EMBL:CDM70083.1, ECO:0000313|Proteomes:UP000019426};</t>
  </si>
  <si>
    <t xml:space="preserve"> NCBI_TaxID=1216932 {ECO:0000313|EMBL:CDM69117.2, ECO:0000313|Proteomes:UP000019426};</t>
  </si>
  <si>
    <t xml:space="preserve"> Plasmodium falciparum (isolate NF54).</t>
  </si>
  <si>
    <t xml:space="preserve"> NCBI_TaxID=5843 {ECO:0000313|EMBL:EWC85746.1, ECO:0000313|Proteomes:UP000030673};</t>
  </si>
  <si>
    <t xml:space="preserve"> NCBI_TaxID=5843 {ECO:0000313|EMBL:EWC90633.1, ECO:0000313|Proteomes:UP000030673};</t>
  </si>
  <si>
    <t xml:space="preserve"> Gibberella moniliformis (strain M3125 / FGSC 7600) (Maize ear and stalk rot fungus) (Fusarium verticillioides).</t>
  </si>
  <si>
    <t xml:space="preserve"> NCBI_TaxID=334819 {ECO:0000313|EMBL:EWG36890.1, ECO:0000313|Proteomes:UP000009096};</t>
  </si>
  <si>
    <t xml:space="preserve"> NCBI_TaxID=334819 {ECO:0000313|EMBL:EWG52861.1, ECO:0000313|Proteomes:UP000009096};</t>
  </si>
  <si>
    <t xml:space="preserve"> NCBI_TaxID=334819 {ECO:0000313|EMBL:EWG52860.1, ECO:0000313|Proteomes:UP000009096};</t>
  </si>
  <si>
    <t xml:space="preserve"> NCBI_TaxID=334819 {ECO:0000313|EMBL:EWG52862.1, ECO:0000313|Proteomes:UP000009096};</t>
  </si>
  <si>
    <t xml:space="preserve"> Hymenobacter swuensis DY53.</t>
  </si>
  <si>
    <t xml:space="preserve"> NCBI_TaxID=1227739 {ECO:0000313|EMBL:AHJ97537.1, ECO:0000313|Proteomes:UP000019423};</t>
  </si>
  <si>
    <t xml:space="preserve"> Candidatus Hepatoplasma crinochetorum Av.</t>
  </si>
  <si>
    <t xml:space="preserve"> NCBI_TaxID=1427984 {ECO:0000313|EMBL:AHK22372.1, ECO:0000313|Proteomes:UP000019450};</t>
  </si>
  <si>
    <t>Candidatus Hepatoplasma.</t>
  </si>
  <si>
    <t xml:space="preserve"> Halorhodospira halochloris str. A.</t>
  </si>
  <si>
    <t xml:space="preserve"> NCBI_TaxID=1354791 {ECO:0000313|EMBL:AHK80285.1, ECO:0000313|Proteomes:UP000019442};</t>
  </si>
  <si>
    <t xml:space="preserve"> Pseudomonas stutzeri (Pseudomonas perfectomarina).</t>
  </si>
  <si>
    <t xml:space="preserve"> NCBI_TaxID=316 {ECO:0000313|EMBL:AHL75435.1, ECO:0000313|Proteomes:UP000019522};</t>
  </si>
  <si>
    <t xml:space="preserve"> NCBI_TaxID=316 {ECO:0000313|EMBL:AHL76135.1, ECO:0000313|Proteomes:UP000019522};</t>
  </si>
  <si>
    <t xml:space="preserve"> Roseibacterium elongatum DSM 19469.</t>
  </si>
  <si>
    <t xml:space="preserve"> NCBI_TaxID=1294273 {ECO:0000313|EMBL:AHM02623.1, ECO:0000313|Proteomes:UP000019593};</t>
  </si>
  <si>
    <t xml:space="preserve"> Roseibacterium.</t>
  </si>
  <si>
    <t xml:space="preserve"> Eubacterium acidaminophilum DSM 3953.</t>
  </si>
  <si>
    <t xml:space="preserve"> Plasmid EAL2_808p {ECO:0000313|EMBL:AHM57804.1, ECO:0000313|Proteomes:UP000019591}.</t>
  </si>
  <si>
    <t xml:space="preserve"> NCBI_TaxID=1286171 {ECO:0000313|EMBL:AHM57804.1, ECO:0000313|Proteomes:UP000019591};</t>
  </si>
  <si>
    <t xml:space="preserve"> NCBI_TaxID=1286171 {ECO:0000313|EMBL:AHM56553.1, ECO:0000313|Proteomes:UP000019591};</t>
  </si>
  <si>
    <t xml:space="preserve"> Castellaniella defragrans 65Phen.</t>
  </si>
  <si>
    <t xml:space="preserve"> NCBI_TaxID=1437824 {ECO:0000313|EMBL:CDM24743.1, ECO:0000313|Proteomes:UP000019805};</t>
  </si>
  <si>
    <t xml:space="preserve"> Castellaniella.</t>
  </si>
  <si>
    <t xml:space="preserve"> Lactobacillus florum 8D.</t>
  </si>
  <si>
    <t xml:space="preserve"> NCBI_TaxID=1221538 {ECO:0000313|EMBL:ETO39989.1, ECO:0000313|Proteomes:UP000019474};</t>
  </si>
  <si>
    <t xml:space="preserve"> NCBI_TaxID=7029 {ECO:0000313|EnsemblMetazoa:ACYPI003322-PA, ECO:0000313|Proteomes:UP000007819};</t>
  </si>
  <si>
    <t xml:space="preserve"> Lysinibacillus varians.</t>
  </si>
  <si>
    <t xml:space="preserve"> NCBI_TaxID=1145276 {ECO:0000313|EMBL:AHN20736.1, ECO:0000313|Proteomes:UP000019675};</t>
  </si>
  <si>
    <t xml:space="preserve"> NCBI_TaxID=1145276 {ECO:0000313|EMBL:AHN20976.1, ECO:0000313|Proteomes:UP000019675};</t>
  </si>
  <si>
    <t xml:space="preserve"> NCBI_TaxID=1145276 {ECO:0000313|EMBL:AHN23361.1, ECO:0000313|Proteomes:UP000019675};</t>
  </si>
  <si>
    <t xml:space="preserve"> Trueperella pyogenes.</t>
  </si>
  <si>
    <t xml:space="preserve"> NCBI_TaxID=1661 {ECO:0000313|EMBL:AHU88937.1, ECO:0000313|Proteomes:UP000019771};</t>
  </si>
  <si>
    <t>Trueperella.</t>
  </si>
  <si>
    <t xml:space="preserve"> Paenibacillus sabinae T27.</t>
  </si>
  <si>
    <t xml:space="preserve"> NCBI_TaxID=1268072 {ECO:0000313|EMBL:AHV97805.1, ECO:0000313|Proteomes:UP000019772};</t>
  </si>
  <si>
    <t xml:space="preserve"> Corynebacterium glyciniphilum AJ 3170.</t>
  </si>
  <si>
    <t xml:space="preserve"> NCBI_TaxID=1404245 {ECO:0000313|EMBL:AHW63996.1, ECO:0000313|Proteomes:UP000023703};</t>
  </si>
  <si>
    <t xml:space="preserve"> Neorickettsia helminthoeca str. Oregon.</t>
  </si>
  <si>
    <t xml:space="preserve"> NCBI_TaxID=1286528 {ECO:0000313|EMBL:AHX11720.1, ECO:0000313|Proteomes:UP000023755};</t>
  </si>
  <si>
    <t>X5M6Y0_9RHIZ</t>
  </si>
  <si>
    <t xml:space="preserve"> Candidatus Phaeomarinobacter ectocarpi.</t>
  </si>
  <si>
    <t xml:space="preserve"> NCBI_TaxID=1458461 {ECO:0000313|EMBL:CDO58828.1, ECO:0000313|Proteomes:UP000032160};</t>
  </si>
  <si>
    <t xml:space="preserve"> Candidatus Phaeomarinobacter.</t>
  </si>
  <si>
    <t>X5MH71_9RHIZ</t>
  </si>
  <si>
    <t xml:space="preserve"> NCBI_TaxID=1458461 {ECO:0000313|EMBL:CDO60984.1, ECO:0000313|Proteomes:UP000032160};</t>
  </si>
  <si>
    <t xml:space="preserve"> Reticulomyxa filosa.</t>
  </si>
  <si>
    <t xml:space="preserve"> NCBI_TaxID=46433 {ECO:0000313|EMBL:ETO07051.1, ECO:0000313|Proteomes:UP000023152};</t>
  </si>
  <si>
    <t xml:space="preserve"> Rhizaria</t>
  </si>
  <si>
    <t xml:space="preserve"> Foraminifera</t>
  </si>
  <si>
    <t xml:space="preserve"> Monothalamids</t>
  </si>
  <si>
    <t xml:space="preserve"> Reticulomyxidae</t>
  </si>
  <si>
    <t>Reticulomyxa.</t>
  </si>
  <si>
    <t xml:space="preserve"> NCBI_TaxID=46433 {ECO:0000313|EMBL:ETO16758.1, ECO:0000313|Proteomes:UP000023152};</t>
  </si>
  <si>
    <t xml:space="preserve"> NCBI_TaxID=46433 {ECO:0000313|EMBL:ETO20945.1, ECO:0000313|Proteomes:UP000023152};</t>
  </si>
  <si>
    <t xml:space="preserve"> Ashbya gossypii (strain ATCC 10895 / CBS 109.51 / FGSC 9923 / NRRL Y-1056) (Yeast) (Eremothecium gossypii).</t>
  </si>
  <si>
    <t xml:space="preserve"> NCBI_TaxID=284811;</t>
  </si>
  <si>
    <t xml:space="preserve"> NCBI_TaxID=330879;</t>
  </si>
  <si>
    <t xml:space="preserve"> Candida albicans (strain SC5314 / ATCC MYA-2876) (Yeast).</t>
  </si>
  <si>
    <t xml:space="preserve"> NCBI_TaxID=237561;</t>
  </si>
  <si>
    <t xml:space="preserve"> Candida glabrata (strain ATCC 2001 / CBS 138 / JCM 3761 / NBRC 0622 / NRRL Y-65) (Yeast) (Torulopsis glabrata).</t>
  </si>
  <si>
    <t xml:space="preserve"> NCBI_TaxID=284593;</t>
  </si>
  <si>
    <t xml:space="preserve"> Nakaseomyces</t>
  </si>
  <si>
    <t>Nakaseomyces/Candida clade.</t>
  </si>
  <si>
    <t xml:space="preserve"> NCBI_TaxID=214684;</t>
  </si>
  <si>
    <t xml:space="preserve"> Debaryomyces hansenii (strain ATCC 36239 / CBS 767 / JCM 1990 / NBRC 0083 / IGC 2968) (Yeast) (Torulaspora hansenii).</t>
  </si>
  <si>
    <t xml:space="preserve"> NCBI_TaxID=284592;</t>
  </si>
  <si>
    <t xml:space="preserve"> Debaryomyces.</t>
  </si>
  <si>
    <t xml:space="preserve"> NCBI_TaxID=227321;</t>
  </si>
  <si>
    <t xml:space="preserve"> Kluyveromyces lactis (strain ATCC 8585 / CBS 2359 / DSM 70799 / NBRC 1267 / NRRL Y-1140 / WM37) (Yeast) (Candida sphaerica).</t>
  </si>
  <si>
    <t xml:space="preserve"> NCBI_TaxID=284590;</t>
  </si>
  <si>
    <t xml:space="preserve"> Kluyveromyces.</t>
  </si>
  <si>
    <t xml:space="preserve"> NCBI_TaxID=367110;</t>
  </si>
  <si>
    <t xml:space="preserve"> Yarrowia lipolytica (strain CLIB 122 / E 150) (Yeast) (Candida lipolytica).</t>
  </si>
  <si>
    <t xml:space="preserve"> NCBI_TaxID=284591;</t>
  </si>
  <si>
    <t xml:space="preserve"> Dipodascaceae</t>
  </si>
  <si>
    <t xml:space="preserve"> Yarrowia.</t>
  </si>
  <si>
    <t xml:space="preserve"> Saccharomyces cerevisiae (strain ATCC 204508 / S288c) (Baker's yeast).</t>
  </si>
  <si>
    <t xml:space="preserve"> NCBI_TaxID=559292;</t>
  </si>
  <si>
    <t>Length</t>
  </si>
  <si>
    <t>A</t>
  </si>
  <si>
    <t>С</t>
  </si>
  <si>
    <t>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</si>
</sst>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8" fillId="0" borderId="0" xfId="42"/>
  </cellXfs>
  <cellStyles count="43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Гиперссылка" xfId="42" builtinId="8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Настятка" refreshedDate="42517.455428125002" createdVersion="4" refreshedVersion="4" minRefreshableVersion="3" recordCount="9034">
  <cacheSource type="worksheet">
    <worksheetSource ref="A1:H9035" sheet="DOMAINS_INFO"/>
  </cacheSource>
  <cacheFields count="8">
    <cacheField name="Sequence_ID" numFmtId="0">
      <sharedItems count="3260">
        <s v="A0A016PKY7_GIBZA"/>
        <s v="A0A022LQL0_9MICO"/>
        <s v="A0A022PT66_ERYGU"/>
        <s v="A0A022Q663_ERYGU"/>
        <s v="A0A022QH06_ERYGU"/>
        <s v="A0A022RIX3_ERYGU"/>
        <s v="A0A023AY92_GRENI"/>
        <s v="A0A023B5X8_GRENI"/>
        <s v="A0A023NQQ7_9GAMM"/>
        <s v="A0A023NR22_9GAMM"/>
        <s v="A0A023WZR6_9ACTN"/>
        <s v="A0A023X2Z4_9ACTN"/>
        <s v="A0A024HDL3_PSEKB"/>
        <s v="A0A024P2T6_9BACI"/>
        <s v="A0A024QCK0_9BACI"/>
        <s v="A0A037UJL0_SPIME"/>
        <s v="A0A044RG27_ONCVO"/>
        <s v="A0A044S804_ONCVO"/>
        <s v="A0A044UN31_ONCVO"/>
        <s v="A0A052IYQ0_9BORD"/>
        <s v="A0A059MP71_9NOCA"/>
        <s v="A0A059MSC8_9NOCA"/>
        <s v="A0A059WA86_STRA9"/>
        <s v="A0A059XLH1_9MOLU"/>
        <s v="A0A060B8K1_9GAMM"/>
        <s v="A0A060BAG3_9GAMM"/>
        <s v="A0A060HF22_9ARCH"/>
        <s v="A0A060HNU8_9ARCH"/>
        <s v="A0A060HSR7_9ARCH"/>
        <s v="A0A060LYY9_9BACI"/>
        <s v="A0A060M2J7_9BACI"/>
        <s v="A0A060QDW6_9PROT"/>
        <s v="A0A060SAN3_PYCCI"/>
        <s v="A0A060SVE9_PYCCI"/>
        <s v="A0A061AHB0_9MOLU"/>
        <s v="A0A061AJQ5_9MOLU"/>
        <s v="A0A062XH75_LEUPS"/>
        <s v="A0A062XMD5_LEUPS"/>
        <s v="A0A066WWX3_COLSU"/>
        <s v="A0A066XGV8_COLSU"/>
        <s v="A0A067BVA1_SAPPC"/>
        <s v="A0A067CBN5_SAPPC"/>
        <s v="A0A067QZP5_ZOONE"/>
        <s v="A0A067RD17_ZOONE"/>
        <s v="A0A067RDR8_ZOONE"/>
        <s v="A0A068JQT7_9DELT"/>
        <s v="A0A068NRT0_9BACT"/>
        <s v="A0A068NTP4_9BACT"/>
        <s v="A0A068SNS7_RHIGA"/>
        <s v="A0A068XAE9_HYMMI"/>
        <s v="A0A068XC67_HYMMI"/>
        <s v="A0A068XE69_HYMMI"/>
        <s v="A0A068YC85_ECHMU"/>
        <s v="A0A068YDA3_ECHMU"/>
        <s v="A0A072VI07_MEDTR"/>
        <s v="A0A072VR63_MEDTR"/>
        <s v="A0A073CHL7_PLAAG"/>
        <s v="A0A073CJ81_PLAAG"/>
        <s v="A0A075JGT3_9MICO"/>
        <s v="A0A075JPE6_9BACI"/>
        <s v="A0A075KBP8_9FIRM"/>
        <s v="A0A075KHC1_9FIRM"/>
        <s v="A0A075KIY0_9FIRM"/>
        <s v="A0A075LJX2_9BACI"/>
        <s v="A0A075MHT8_9RICK"/>
        <s v="A0A075QWI6_BRELA"/>
        <s v="A0A075R824_BRELA"/>
        <s v="A0A075TRA5_9CORY"/>
        <s v="A0A075TZ05_9LACT"/>
        <s v="A0A075TZP6_9LACT"/>
        <s v="A0A075WUF7_9BACT"/>
        <s v="A0A076JY67_9RHOB"/>
        <s v="A0A076NK21_9CORY"/>
        <s v="A0A077AV12_9RICK"/>
        <s v="A0A077C2N3_9RICK"/>
        <s v="A0A077FN56_9RICK"/>
        <s v="A0A077HQZ9_9CORY"/>
        <s v="A0A077J8B3_9BACI"/>
        <s v="A0A077J8G1_9BACI"/>
        <s v="A0A077JAW1_9BACI"/>
        <s v="A0A077JCM4_9CYAN"/>
        <s v="A0A077KJZ2_9FLAO"/>
        <s v="A0A077L6A4_9MOLU"/>
        <s v="A0A077LAV0_9PSED"/>
        <s v="A0A077Z130_TRITR"/>
        <s v="A0A077ZGR2_TRITR"/>
        <s v="A0A077ZH15_TRITR"/>
        <s v="A0A077ZHA0_TRITR"/>
        <s v="A0A078KRP4_9FIRM"/>
        <s v="A0A085BVN2_9RHOB"/>
        <s v="A0A085L9B5_9FIRM"/>
        <s v="A0A087GCS5_ARAAL"/>
        <s v="A0A087GDV2_ARAAL"/>
        <s v="A0A087GU43_ARAAL"/>
        <s v="A0A087GU44_ARAAL"/>
        <s v="A0A087HF33_ARAAL"/>
        <s v="A0A087SAB4_AUXPR"/>
        <s v="A0A087SNS2_AUXPR"/>
        <s v="A0A087WYI0_HUMAN"/>
        <s v="A0A087XSA5_POEFO"/>
        <s v="A0A087XXP2_POEFO"/>
        <s v="A0A087YDC7_POEFO"/>
        <s v="A0A087YL84_POEFO"/>
        <s v="A0A087ZQ62_APIME"/>
        <s v="A0A088A3T2_APIME"/>
        <s v="A0A088AL35_APIME"/>
        <s v="A0A088QFA6_9CORY"/>
        <s v="A0A088T2J3_9MOLU"/>
        <s v="A0A088T3Q7_9MOLU"/>
        <s v="A0A089LVI9_9BACL"/>
        <s v="A0A089M9C8_9BACL"/>
        <s v="A0A089MD20_9BACL"/>
        <s v="A0A089MME3_9BACL"/>
        <s v="A0A089MS39_9BACL"/>
        <s v="A0A089N6P8_9BACL"/>
        <s v="A0A089XAE6_STRGA"/>
        <s v="A0A089Y308_9LACO"/>
        <s v="A0A089Y4B6_9LACO"/>
        <s v="A0A089YDW5_9PSED"/>
        <s v="A0A089Z6D0_STRGA"/>
        <s v="A0A089ZKM6_9LACO"/>
        <s v="A0A090HXP6_9FIRM"/>
        <s v="A0A090IK33_9GAMM"/>
        <s v="A0A090M494_OSTTA"/>
        <s v="A0A090M4K7_OSTTA"/>
        <s v="A0A090N2Q4_OSTTA"/>
        <s v="A0A091CIM7_FUKDA"/>
        <s v="A0A091DGI9_FUKDA"/>
        <s v="A0A091DNC4_FUKDA"/>
        <s v="A0A096MZG8_PAPAN"/>
        <s v="A0A096NIU8_PAPAN"/>
        <s v="A0A096NJE2_PAPAN"/>
        <s v="A0A096QCZ6_MAIZE"/>
        <s v="A0A096S834_MAIZE"/>
        <s v="A0A096SPW7_MAIZE"/>
        <s v="A0A097IGU0_9CORY"/>
        <s v="A0A097STQ7_9MOLU"/>
        <s v="A0A098E0Y0_GIBZA"/>
        <s v="A0A098G708_9GAMM"/>
        <s v="A0A098GAS9_9GAMM"/>
        <s v="A0A098GFP2_TATMI"/>
        <s v="A0A099P9N8_ISSOR"/>
        <s v="A0A099VZT4_9LIST"/>
        <s v="A0A099WM97_9LIST"/>
        <s v="A0A0A0X1U4_9SPIO"/>
        <s v="A0A0A1D4V8_9MICC"/>
        <s v="A0A0A1D7J4_9MICC"/>
        <s v="A0A0A1DKG0_NOCSI"/>
        <s v="A0A0A1FP94_9MYCO"/>
        <s v="A0A0A1GRX7_9LACO"/>
        <s v="A0A0A1GUA9_9LACO"/>
        <s v="A0A0A1HAF4_9BURK"/>
        <s v="A0A0A2J286_PENEN"/>
        <s v="A0A0A2JLF8_PENEN"/>
        <s v="A0A0A2L1C3_PENIT"/>
        <s v="A0A0A2L6Y7_PENIT"/>
        <s v="A0A0A2TQ91_9BACL"/>
        <s v="A0A0A2U3S7_9BACL"/>
        <s v="A0A0A7EC33_9GAMM"/>
        <s v="A0A0A7EHY4_9GAMM"/>
        <s v="A0A0A7EIK9_9GAMM"/>
        <s v="A0A0A7FVV6_9CLOT"/>
        <s v="A0A0A7GCR4_9EURY"/>
        <s v="A0A0A7GII6_9EURY"/>
        <s v="A0A0A7GIU9_9EURY"/>
        <s v="A0A0A7ID28_9BIFI"/>
        <s v="A0A0A7KE10_9DEIO"/>
        <s v="A0A0A7KIZ1_9DEIO"/>
        <s v="A0A0A7LB84_9EURY"/>
        <s v="A0A0A7LDC7_9EURY"/>
        <s v="A0A0A7LLH2_9BACT"/>
        <s v="A0A0A7P8U4_9BACT"/>
        <s v="A0A0A7PDF6_9SPHN"/>
        <s v="A0A0A7PL18_9SPHN"/>
        <s v="A0A0A7PMU3_9SPHN"/>
        <s v="A0A0A7UYS8_9ARCH"/>
        <s v="A0A0A7UYT9_9ARCH"/>
        <s v="A0A0A7V1U9_9ARCH"/>
        <s v="A0A0A8B3J4_9ACTN"/>
        <s v="A0A0A8EHB6_9ACTN"/>
        <s v="A0A0A8JII3_BACSX"/>
        <s v="A0A0A8JLF1_BACSX"/>
        <s v="A0A0A8K418_9RHIZ"/>
        <s v="A0A0B1P8L5_UNCNE"/>
        <s v="A0A0B1PBK0_UNCNE"/>
        <s v="A0A0B2UUF5_TOXCA"/>
        <s v="A0A0B2VLX6_TOXCA"/>
        <s v="A0A0B4RCB1_9BACL"/>
        <s v="A0A0B4RDI6_9BACL"/>
        <s v="A0A0B4S162_9FIRM"/>
        <s v="A0A0B4X2U6_9RHIZ"/>
        <s v="A0A0B4XQ34_9GAMM"/>
        <s v="A0A0B4Y003_9PROT"/>
        <s v="A0A0B4Y0Y6_9PROT"/>
        <s v="A0A0B5AL96_9BACL"/>
        <s v="A0A0B5AS41_9BACL"/>
        <s v="A0A0B5DCD8_9CORY"/>
        <s v="A0A0B5DI04_9ACTN"/>
        <s v="A0A0B5E120_9RHOB"/>
        <s v="A0A0B5E562_9RHOB"/>
        <s v="A0A0B5EV32_9ACTN"/>
        <s v="A0A0B5EZW9_9ACTN"/>
        <s v="A0A0B5HJX2_9ARCH"/>
        <s v="A0A0B5HR16_9ARCH"/>
        <s v="A0A0B5HR35_9ARCH"/>
        <s v="A0A0B5HVE1_9ARCH"/>
        <s v="A0A0B5HXF2_9ARCH"/>
        <s v="A0A0B5I0I0_9ARCH"/>
        <s v="A0A0B6TMD0_9CORY"/>
        <s v="A0A0C1G955_9FLAO"/>
        <s v="A0A0C2C1U5_9BACI"/>
        <s v="A0A0C2I8Y1_THEKT"/>
        <s v="A0A0C2JE24_THEKT"/>
        <s v="A0A0C2TX32_BACBA"/>
        <s v="A0A0C2XG93_BACBA"/>
        <s v="A0A0C4DVZ9_MAGP6"/>
        <s v="A0A0C4E7N7_MAGP6"/>
        <s v="A0A0C4EKF3_PUCT1"/>
        <s v="A0A0C4F607_PUCT1"/>
        <s v="A0A0C4YEZ1_9BURK"/>
        <s v="A0A0C5FVR0_9ACTN"/>
        <s v="A0A0C5FXY3_9ACTN"/>
        <s v="A0A0C5KUK5_9SPHN"/>
        <s v="A0A0C5S2A6_9MOLU"/>
        <s v="A0A0C5X287_9GAMM"/>
        <s v="A0A0D1E796_USTMA"/>
        <s v="A0A0D1LMW3_9LACT"/>
        <s v="A0A0D1LV10_9LACT"/>
        <s v="A0A0D1Y8W7_ANEMI"/>
        <s v="A0A0D1YJQ0_ANEMI"/>
        <s v="A0A0D2UH27_CAPO3"/>
        <s v="A0A0D2VID2_CAPO3"/>
        <s v="A0A0D2WHT2_CAPO3"/>
        <s v="A0A0D2XA59_FUSO4"/>
        <s v="A0A0D2Y8V9_FUSO4"/>
        <s v="A0A0D3AAJ3_BRAOL"/>
        <s v="A0A0D3AVA4_BRAOL"/>
        <s v="A0A0D3BFF6_BRAOL"/>
        <s v="A0A0D3BVA9_BRAOL"/>
        <s v="A0A0D3DD89_BRAOL"/>
        <s v="A0A0D3F641_9ORYZ"/>
        <s v="A0A0D3FRH1_9ORYZ"/>
        <s v="A0A0D3H6K3_9ORYZ"/>
        <s v="A0A0D3HA85_9ORYZ"/>
        <s v="A0A0D3VBM7_9BACL"/>
        <s v="A0A0D3VFE1_9BACL"/>
        <s v="A0A0D4DK98_9ACTN"/>
        <s v="A0A0D5A987_9NOCA"/>
        <s v="A0A0D5AEH7_9NOCA"/>
        <s v="A0A0D5LRB4_9RHIZ"/>
        <s v="A0A0D5NNQ1_9BACL"/>
        <s v="A0A0D5VAF9_9BURK"/>
        <s v="A0A0D5YQZ4_9FLAO"/>
        <s v="A0A0D5YVQ7_9FLAO"/>
        <s v="A0A0D5ZJB0_9MOLU"/>
        <s v="A0A0D9R461_CHLSB"/>
        <s v="A0A0D9RFW7_CHLSB"/>
        <s v="A0A0D9S8Y6_CHLSB"/>
        <s v="A0A0F5IAD1_9BACI"/>
        <s v="A0B5B0_METTP"/>
        <s v="A0B6E0_METTP"/>
        <s v="A0BGT5_PARTE"/>
        <s v="A0CN06_PARTE"/>
        <s v="A0JUX7_ARTS2"/>
        <s v="A0JWK6_ARTS2"/>
        <s v="A0L832_MAGMM"/>
        <s v="A0LI39_SYNFM"/>
        <s v="A0LIN2_SYNFM"/>
        <s v="A0LV14_ACIC1"/>
        <s v="A0Q146_CLONN"/>
        <s v="A0Q181_CLONN"/>
        <s v="A0RRT5_CAMFF"/>
        <s v="A0RXV0_CENSY"/>
        <s v="A0RY50_CENSY"/>
        <s v="A0ZGU1_NODSP"/>
        <s v="A1AKZ7_PELPD"/>
        <s v="A1B476_PARDP"/>
        <s v="A1BHB2_CHLPD"/>
        <s v="A1CK68_ASPCL"/>
        <s v="A1CNE3_ASPCL"/>
        <s v="A1KAP9_AZOSB"/>
        <s v="A1R541_ARTAT"/>
        <s v="A1RWY8_THEPD"/>
        <s v="A1RXC5_THEPD"/>
        <s v="A1S2V1_SHEAM"/>
        <s v="A1SFD7_NOCSJ"/>
        <s v="A1SJ36_NOCSJ"/>
        <s v="A1SXU1_PSYIN"/>
        <s v="A1T7Q2_MYCVP"/>
        <s v="A1TCJ8_MYCVP"/>
        <s v="A1U3W6_MARHV"/>
        <s v="A1U408_MARHV"/>
        <s v="A1UEV3_MYCSK"/>
        <s v="A1USY2_BARBK"/>
        <s v="A1VPM7_POLNA"/>
        <s v="A1W632_ACISJ"/>
        <s v="A1W9B1_ACISJ"/>
        <s v="A1WAS5_ACISJ"/>
        <s v="A1WV92_HALHL"/>
        <s v="A2BK26_HYPBU"/>
        <s v="A2BN28_HYPBU"/>
        <s v="A2D958_TRIVA"/>
        <s v="A2FCF8_TRIVA"/>
        <s v="A2QA44_ASPNC"/>
        <s v="A2R7F5_ASPNC"/>
        <s v="A2SLK7_METPP"/>
        <s v="A2SRA0_METLZ"/>
        <s v="A2SS77_METLZ"/>
        <s v="A2XP63_ORYSI"/>
        <s v="A3CUT0_METMJ"/>
        <s v="A3CWJ1_METMJ"/>
        <s v="A3DD17_CLOTH"/>
        <s v="A3DF05_CLOTH"/>
        <s v="A3DMW0_STAMF"/>
        <s v="A3DN26_STAMF"/>
        <s v="A3HWA3_9BACT"/>
        <s v="A3LW19_PICST"/>
        <s v="A3QI95_SHELP"/>
        <s v="A4AC52_9GAMM"/>
        <s v="A4AQJ7_MARSH"/>
        <s v="A4CGY6_ROBBH"/>
        <s v="A4CMY8_ROBBH"/>
        <s v="A4FM06_SACEN"/>
        <s v="A4G593_HERAR"/>
        <s v="A4HB61_LEIBR"/>
        <s v="A4IAA9_LEIIN"/>
        <s v="A4J2E1_DESRM"/>
        <s v="A4J5I8_DESRM"/>
        <s v="A4J5V4_DESRM"/>
        <s v="A4JSH2_BURVG"/>
        <s v="A4RR19_OSTLU"/>
        <s v="A4S2M5_OSTLU"/>
        <s v="A4S2Z0_OSTLU"/>
        <s v="A4SYL2_POLSQ"/>
        <s v="A4VJP5_PSEU5"/>
        <s v="A4VNG2_PSEU5"/>
        <s v="A4VSP2_STRSY"/>
        <s v="A4VWF7_STRSY"/>
        <s v="A4X4Q7_SALTO"/>
        <s v="A4XI93_CALS8"/>
        <s v="A4XIR3_CALS8"/>
        <s v="A4XKJ2_CALS8"/>
        <s v="A4XRT3_PSEMY"/>
        <s v="A4XTF4_PSEMY"/>
        <s v="A4YH53_METS5"/>
        <s v="A4YIZ0_METS5"/>
        <s v="A4YRL0_BRASO"/>
        <s v="A4YVJ5_BRASO"/>
        <s v="A5CEC6_ORITB"/>
        <s v="A5D155_PELTS"/>
        <s v="A5D2Q6_PELTS"/>
        <s v="A5DG74_PICGU"/>
        <s v="A5DWZ0_LODEL"/>
        <s v="A5FX24_ACICJ"/>
        <s v="A5G9R8_GEOUR"/>
        <s v="A5GHT5_SYNPW"/>
        <s v="A5GQ14_SYNR3"/>
        <s v="A5I0T8_CLOBH"/>
        <s v="A5I1D0_CLOBH"/>
        <s v="A5I4Z0_CLOBH"/>
        <s v="A5IZC2_MYCAP"/>
        <s v="A5IZF3_MYCAP"/>
        <s v="A5K425_PLAVS"/>
        <s v="A5K7P0_PLAVS"/>
        <s v="A5KD85_PLAVS"/>
        <s v="A5N1D0_CLOK5"/>
        <s v="A5N7U0_CLOK5"/>
        <s v="A5UM15_METS3"/>
        <s v="A5UN69_METS3"/>
        <s v="A5URN4_ROSS1"/>
        <s v="A5VAN6_SPHWW"/>
        <s v="A5VJ90_LACRD"/>
        <s v="A5VLN7_LACRD"/>
        <s v="A6LSG1_CLOB8"/>
        <s v="A6LVP2_CLOB8"/>
        <s v="A6M0W3_CLOB8"/>
        <s v="A6Q120_NITSB"/>
        <s v="A6Q3H4_NITSB"/>
        <s v="A6Q9T8_SULNB"/>
        <s v="A6QCB3_SULNB"/>
        <s v="A6QCU2_SULNB"/>
        <s v="A6QXP5_AJECN"/>
        <s v="A6R733_AJECN"/>
        <s v="A6TLD4_ALKMQ"/>
        <s v="A6TR03_ALKMQ"/>
        <s v="A6TST8_ALKMQ"/>
        <s v="A6USZ6_META3"/>
        <s v="A6UT19_META3"/>
        <s v="A6UVV3_META3"/>
        <s v="A6UW90_META3"/>
        <s v="A6VTF2_MARMS"/>
        <s v="A6VTQ0_MARMS"/>
        <s v="A6W829_KINRD"/>
        <s v="A6W8Y6_KINRD"/>
        <s v="A6X1L8_OCHA4"/>
        <s v="A7AVD4_BABBO"/>
        <s v="A7AWH8_BABBO"/>
        <s v="A7E578_SCLS1"/>
        <s v="A7F0N0_SCLS1"/>
        <s v="A7GNE6_BACCN"/>
        <s v="A7GRC7_BACCN"/>
        <s v="A7GS05_BACCN"/>
        <s v="A7GVW7_CAMC5"/>
        <s v="A7H6H0_ANADF"/>
        <s v="A7HBZ8_ANADF"/>
        <s v="A7HPZ1_PARL1"/>
        <s v="A7HY34_PARL1"/>
        <s v="A7HYS7_PARL1"/>
        <s v="A7I418_CAMHC"/>
        <s v="A7I842_METB6"/>
        <s v="A7IAG3_METB6"/>
        <s v="A7IP92_XANP2"/>
        <s v="A7RL47_NEMVE"/>
        <s v="A7RPX1_NEMVE"/>
        <s v="A7S9J6_NEMVE"/>
        <s v="A7TPD0_VANPO"/>
        <s v="A8A8E1_IGNH4"/>
        <s v="A8AA34_IGNH4"/>
        <s v="A8AB05_IGNH4"/>
        <s v="A8AUS8_STRGC"/>
        <s v="A8AWD3_STRGC"/>
        <s v="A8BIV6_GIAIC"/>
        <s v="A8BNK1_GIAIC"/>
        <s v="A8EQW3_ARCB4"/>
        <s v="A8FCR5_BACP2"/>
        <s v="A8FDE7_BACP2"/>
        <s v="A8H2F5_SHEPA"/>
        <s v="A8H7L1_SHEPA"/>
        <s v="A8I428_AZOC5"/>
        <s v="A8IAM9_CHLRE"/>
        <s v="A8IS51_CHLRE"/>
        <s v="A8JGK6_CHLRE"/>
        <s v="A8L6H2_FRASN"/>
        <s v="A8LIW0_DINSH"/>
        <s v="A8MBV7_CALMQ"/>
        <s v="A8MC21_CALMQ"/>
        <s v="A8MGH7_ALKOO"/>
        <s v="A8MJC1_ALKOO"/>
        <s v="A8N7F0_COPC7"/>
        <s v="A8NFB3_BRUMA"/>
        <s v="A8NYN1_COPC7"/>
        <s v="A8PAE9_BRUMA"/>
        <s v="A8PTN4_MALGO"/>
        <s v="A8PU72_BRUMA"/>
        <s v="A8Q4U4_MALGO"/>
        <s v="A8WN58_CAEBR"/>
        <s v="A8WQT1_CAEBR"/>
        <s v="A8Y5J3_MOUSE"/>
        <s v="A8YUQ7_LACH4"/>
        <s v="A8YUS0_LACH4"/>
        <s v="A8YWW0_LACH4"/>
        <s v="A8ZWQ7_DESOH"/>
        <s v="A8ZYV1_DESOH"/>
        <s v="A9A2U6_NITMS"/>
        <s v="A9A4N1_NITMS"/>
        <s v="A9A4Y1_NITMS"/>
        <s v="A9AZ08_HERA2"/>
        <s v="A9B977_HERA2"/>
        <s v="A9BD96_PROM4"/>
        <s v="A9D621_9RHIZ"/>
        <s v="A9EWK7_SORC5"/>
        <s v="A9G732_SORC5"/>
        <s v="A9GR37_SORC5"/>
        <s v="A9HRR8_GLUDA"/>
        <s v="A9KKS3_CLOPH"/>
        <s v="A9NF01_ACHLI"/>
        <s v="A9NGG6_ACHLI"/>
        <s v="A9RRH1_PHYPA"/>
        <s v="A9RUR7_PHYPA"/>
        <s v="A9SGX1_PHYPA"/>
        <s v="A9ST93_PHYPA"/>
        <s v="A9TA91_PHYPA"/>
        <s v="A9V338_MONBE"/>
        <s v="A9V3E6_MONBE"/>
        <s v="A9V3G3_MONBE"/>
        <s v="A9VA41_MONBE"/>
        <s v="A9WHV3_CHLAA"/>
        <s v="A9WQ23_RENSM"/>
        <s v="B0C140_ACAM1"/>
        <s v="B0CXU7_LACBS"/>
        <s v="B0D148_LACBS"/>
        <s v="B0EFF1_ENTDS"/>
        <s v="B0ETB6_ENTDS"/>
        <s v="B0JL90_MICAN"/>
        <s v="B0K999_THEP3"/>
        <s v="B0RBR5_CLAMS"/>
        <s v="B0RGY0_CLAMS"/>
        <s v="B0S109_FINM2"/>
        <s v="B0S268_FINM2"/>
        <s v="B0SVW1_CAUSK"/>
        <s v="B0SZ32_CAUSK"/>
        <s v="B0TAK2_HELMI"/>
        <s v="B0THT4_HELMI"/>
        <s v="B0TIM2_HELMI"/>
        <s v="B0ULL9_METS4"/>
        <s v="B0WQG5_CULQU"/>
        <s v="B0WXD2_CULQU"/>
        <s v="B0X8N8_CULQU"/>
        <s v="B1HPQ7_LYSSC"/>
        <s v="B1HR21_LYSSC"/>
        <s v="B1HU02_LYSSC"/>
        <s v="B1I384_DESAP"/>
        <s v="B1I4D0_DESAP"/>
        <s v="B1L6M2_KORCO"/>
        <s v="B1L6S8_KORCO"/>
        <s v="B1L7G7_KORCO"/>
        <s v="B1LUM1_METRJ"/>
        <s v="B1MD40_MYCA9"/>
        <s v="B1MY02_LEUCK"/>
        <s v="B1N088_LEUCK"/>
        <s v="B1V8V9_PHYAS"/>
        <s v="B1VDC5_CORU7"/>
        <s v="B1VXY8_STRGG"/>
        <s v="B1WUL3_CYAA5"/>
        <s v="B1X105_CYAA5"/>
        <s v="B1XL15_SYNP2"/>
        <s v="B1XNQ8_SYNP2"/>
        <s v="B1Y5N9_LEPCP"/>
        <s v="B1YI52_EXIS2"/>
        <s v="B1YJ84_EXIS2"/>
        <s v="B1ZN08_OPITP"/>
        <s v="B1ZSI7_OPITP"/>
        <s v="B2A3B3_NATTJ"/>
        <s v="B2AL57_PODAN"/>
        <s v="B2B1N3_PODAN"/>
        <s v="B2GBC0_LACF3"/>
        <s v="B2GE03_LACF3"/>
        <s v="B2GKH8_KOCRD"/>
        <s v="B2HKZ2_MYCMM"/>
        <s v="B2IHV1_BEII9"/>
        <s v="B2IT86_NOSP7"/>
        <s v="B2IYK8_NOSP7"/>
        <s v="B2JH56_BURP8"/>
        <s v="B2THN5_CLOBB"/>
        <s v="B2TKE9_CLOBB"/>
        <s v="B2UE72_RALPJ"/>
        <s v="B2UIS5_RALPJ"/>
        <s v="B2UMD2_AKKM8"/>
        <s v="B2UN86_AKKM8"/>
        <s v="B2V958_SULSY"/>
        <s v="B2VU84_PYRTR"/>
        <s v="B2WJY2_PYRTR"/>
        <s v="B3DY51_METI4"/>
        <s v="B3E217_GEOLS"/>
        <s v="B3E8Q6_GEOLS"/>
        <s v="B3ENZ0_CHLPB"/>
        <s v="B3L422_PLAKH"/>
        <s v="B3LA33_PLAKH"/>
        <s v="B3LW78_DROAN"/>
        <s v="B3LXN9_DROAN"/>
        <s v="B3MTI3_DROAN"/>
        <s v="B3PM13_MYCA5"/>
        <s v="B3QZL1_PHYMT"/>
        <s v="B3RKJ0_TRIAD"/>
        <s v="B3S010_TRIAD"/>
        <s v="B3S6C6_TRIAD"/>
        <s v="B3SFK4_TRIAD"/>
        <s v="B4EIB2_BURCJ"/>
        <s v="B4G4W9_DROPE"/>
        <s v="B4G5H0_DROPE"/>
        <s v="B4G664_DROPE"/>
        <s v="B4HZ45_DROSE"/>
        <s v="B4HZE1_DROSE"/>
        <s v="B4I269_DROSE"/>
        <s v="B4JEZ6_DROGR"/>
        <s v="B4JTB6_DROGR"/>
        <s v="B4JYM6_DROGR"/>
        <s v="B4K612_DROMO"/>
        <s v="B4K8L8_DROMO"/>
        <s v="B4KDT1_DROMO"/>
        <s v="B4M067_DROVI"/>
        <s v="B4M3X4_DROVI"/>
        <s v="B4M5T1_DROVI"/>
        <s v="B4NBL1_DROWI"/>
        <s v="B4NF98_DROWI"/>
        <s v="B4NH21_DROWI"/>
        <s v="B4QU05_DROSI"/>
        <s v="B4QZF3_DROSI"/>
        <s v="B4R083_DROSI"/>
        <s v="B4R887_PHEZH"/>
        <s v="B4RC02_PHEZH"/>
        <s v="B4RIA9_PHEZH"/>
        <s v="B4S6L8_PROA2"/>
        <s v="B4SF65_PELPB"/>
        <s v="B4U8J4_HYDS0"/>
        <s v="B5DYG6_DROPS"/>
        <s v="B5EG50_GEOBB"/>
        <s v="B5H6K7_STRPR"/>
        <s v="B5HEV2_STRPR"/>
        <s v="B5I6V4_9ACTN"/>
        <s v="B5IDA9_ACIB4"/>
        <s v="B5IEE4_ACIB4"/>
        <s v="B5Y6X2_COPPD"/>
        <s v="B5Y8I6_COPPD"/>
        <s v="B5YA53_COPPD"/>
        <s v="B5YFS5_THEYD"/>
        <s v="B6A9W1_CRYMR"/>
        <s v="B6AAN1_CRYMR"/>
        <s v="B6BGW9_SULGG"/>
        <s v="B6BMY5_SULGG"/>
        <s v="B6GY49_PENCW"/>
        <s v="B6HIQ5_PENCW"/>
        <s v="B6ISW5_RHOCS"/>
        <s v="B6IW33_RHOCS"/>
        <s v="B6IXY2_RHOCS"/>
        <s v="B6JH44_OLICO"/>
        <s v="B6K3N6_SCHJY"/>
        <s v="B6K781_SCHJY"/>
        <s v="B6QBP5_PENMQ"/>
        <s v="B6QRB9_PENMQ"/>
        <s v="B6U1D4_MAIZE"/>
        <s v="B7G2E4_PHATC"/>
        <s v="B7GG60_ANOFW"/>
        <s v="B7GIB6_ANOFW"/>
        <s v="B7J8B1_ACIF2"/>
        <s v="B7JW79_CYAP8"/>
        <s v="B7JYA4_CYAP8"/>
        <s v="B7K8D0_CYAP7"/>
        <s v="B7KG18_CYAP7"/>
        <s v="B7P2D2_IXOSC"/>
        <s v="B7PHB3_IXOSC"/>
        <s v="B7VJV3_VIBTL"/>
        <s v="B7XJF5_ENTBH"/>
        <s v="B7XJL3_ENTBH"/>
        <s v="B7ZZT7_MAIZE"/>
        <s v="B8A148_MAIZE"/>
        <s v="B8AJB5_ORYSI"/>
        <s v="B8BEN9_ORYSI"/>
        <s v="B8BF87_ORYSI"/>
        <s v="B8BY97_THAPS"/>
        <s v="B8CWF7_HALOH"/>
        <s v="B8CYD2_HALOH"/>
        <s v="B8D682_DESK1"/>
        <s v="B8D6B1_DESK1"/>
        <s v="B8DNS4_DESVM"/>
        <s v="B8DSA8_DESVM"/>
        <s v="B8DWI1_BIFA0"/>
        <s v="B8E1Z0_DICTD"/>
        <s v="B8E2S9_DICTD"/>
        <s v="B8FD50_DESAA"/>
        <s v="B8FKV9_DESAA"/>
        <s v="B8FN86_DESAA"/>
        <s v="B8GEF3_METPE"/>
        <s v="B8GG65_METPE"/>
        <s v="B8GL26_THISH"/>
        <s v="B8HG82_ARTCA"/>
        <s v="B8HVZ6_CYAP4"/>
        <s v="B8HYL6_CYAP4"/>
        <s v="B8I2W7_CLOCE"/>
        <s v="B8I2Y0_CLOCE"/>
        <s v="B8IUW1_METNO"/>
        <s v="B8IZ44_DESDA"/>
        <s v="B8J3B9_DESDA"/>
        <s v="B8M3H6_TALSN"/>
        <s v="B8M763_TALSN"/>
        <s v="B8MYW6_ASPFN"/>
        <s v="B8MZM1_ASPFN"/>
        <s v="B8PJZ4_POSPM"/>
        <s v="B9DPE1_STACT"/>
        <s v="B9DQ09_STACT"/>
        <s v="B9DUM1_STRU0"/>
        <s v="B9DVR1_STRU0"/>
        <s v="B9EB02_MACCJ"/>
        <s v="B9EBG2_MACCJ"/>
        <s v="B9HVV0_POPTR"/>
        <s v="B9I3P4_POPTR"/>
        <s v="B9IF88_POPTR"/>
        <s v="B9IJR8_POPTR"/>
        <s v="B9IJR9_POPTR"/>
        <s v="B9JD59_AGRRK"/>
        <s v="B9JVG1_AGRVS"/>
        <s v="B9KEA1_CAMLR"/>
        <s v="B9KHU8_ANAMF"/>
        <s v="B9L184_THERP"/>
        <s v="B9L716_NAUPA"/>
        <s v="B9L960_NAUPA"/>
        <s v="B9LMH6_HALLT"/>
        <s v="B9LPT7_HALLT"/>
        <s v="B9M7N2_GEODF"/>
        <s v="B9RAI2_RICCO"/>
        <s v="B9RVY3_RICCO"/>
        <s v="B9SJ31_RICCO"/>
        <s v="C0MDL9_STRS7"/>
        <s v="C0MF13_STRS7"/>
        <s v="C0NED0_AJECG"/>
        <s v="C0NGP0_AJECG"/>
        <s v="C0QB02_DESAH"/>
        <s v="C0QCN9_DESAH"/>
        <s v="C0QD54_DESAH"/>
        <s v="C0QUK6_PERMH"/>
        <s v="C0QZH1_BRAHW"/>
        <s v="C0ZBU6_BREBN"/>
        <s v="C0ZF34_BREBN"/>
        <s v="C0ZJX9_BREBN"/>
        <s v="C0ZYK6_RHOE4"/>
        <s v="C1AEN7_GEMAT"/>
        <s v="C1CY01_DEIDV"/>
        <s v="C1CZL2_DEIDV"/>
        <s v="C1DRR7_AZOVD"/>
        <s v="C1DSQ1_AZOVD"/>
        <s v="C1EGY3_MICSR"/>
        <s v="C1F660_ACIC5"/>
        <s v="C1FDL7_MICSR"/>
        <s v="C1FH99_MICSR"/>
        <s v="C1GH40_PARBD"/>
        <s v="C1GM58_PARBD"/>
        <s v="C1HAV2_PARBA"/>
        <s v="C1HDE7_PARBA"/>
        <s v="C1MLS6_MICPC"/>
        <s v="C1MP17_MICPC"/>
        <s v="C2GI99_9CORY"/>
        <s v="C2X0E1_BACCE"/>
        <s v="C3MA72_RHISN"/>
        <s v="C3PH03_CORA7"/>
        <s v="C3YA87_BRAFL"/>
        <s v="C3YN20_BRAFL"/>
        <s v="C3ZLX0_BRAFL"/>
        <s v="C4IHK0_CLOBU"/>
        <s v="C4IJQ4_CLOBU"/>
        <s v="C4JIS7_UNCRE"/>
        <s v="C4JWC1_UNCRE"/>
        <s v="C4KC01_THASP"/>
        <s v="C4L5B0_EXISA"/>
        <s v="C4L6K1_EXISA"/>
        <s v="C4LAA0_TOLAT"/>
        <s v="C4LJ66_CORK4"/>
        <s v="C4LTF4_ENTHI"/>
        <s v="C4M297_ENTHI"/>
        <s v="C4QVU5_PICPG"/>
        <s v="C4V9U3_NOSCE"/>
        <s v="C4VAC4_NOSCE"/>
        <s v="C4XFN8_MYCFP"/>
        <s v="C4XMY4_DESMR"/>
        <s v="C4XS42_DESMR"/>
        <s v="C4XTU8_DESMR"/>
        <s v="C4Y8M0_CLAL4"/>
        <s v="C4YIT8_CANAW"/>
        <s v="C4Z1P5_EUBE2"/>
        <s v="C4Z580_EUBE2"/>
        <s v="C4ZAY2_EUBR3"/>
        <s v="C4ZD20_EUBR3"/>
        <s v="C4ZLY9_THASP"/>
        <s v="C5AWD3_METEA"/>
        <s v="C5B3F8_METEA"/>
        <s v="C5BSL9_TERTT"/>
        <s v="C5BWP9_BEUC1"/>
        <s v="C5C9U6_MICLC"/>
        <s v="C5CE02_KOSOT"/>
        <s v="C5D829_GEOSW"/>
        <s v="C5D9E5_GEOSW"/>
        <s v="C5DN96_LACTC"/>
        <s v="C5DWF4_ZYGRC"/>
        <s v="C5FLN4_ARTOC"/>
        <s v="C5G1A3_ARTOC"/>
        <s v="C5GFC9_AJEDR"/>
        <s v="C5GLU2_AJEDR"/>
        <s v="C5J795_MYCCR"/>
        <s v="C5K784_PERM5"/>
        <s v="C5KR90_PERM5"/>
        <s v="C5M733_CANTT"/>
        <s v="C5WS11_SORBI"/>
        <s v="C5WT39_SORBI"/>
        <s v="C5XR29_SORBI"/>
        <s v="C5XX00_SORBI"/>
        <s v="C5ZZ00_9HELI"/>
        <s v="C6BXG3_DESAD"/>
        <s v="C6C1T3_DESAD"/>
        <s v="C6D2D8_PAESJ"/>
        <s v="C6D5J0_PAESJ"/>
        <s v="C6H791_AJECH"/>
        <s v="C6JSQ9_SORBI"/>
        <s v="C6PS16_9CLOT"/>
        <s v="C6PVM9_9CLOT"/>
        <s v="C6Q0I9_9CLOT"/>
        <s v="C6Q0Y1_9CLOT"/>
        <s v="C6VWB7_DYAFD"/>
        <s v="C6VWR0_DYAFD"/>
        <s v="C6WDI2_ACTMD"/>
        <s v="C6WUZ8_METML"/>
        <s v="C6XDA7_METGS"/>
        <s v="C6XG39_LIBAP"/>
        <s v="C6XJW7_HIRBI"/>
        <s v="C6XW74_PEDHD"/>
        <s v="C6XY62_PEDHD"/>
        <s v="C7JBL6_ACEP3"/>
        <s v="C7LKU7_MYCML"/>
        <s v="C7LR48_DESBD"/>
        <s v="C7LVP1_DESBD"/>
        <s v="C7LXZ3_ACIFD"/>
        <s v="C7MA07_BRAFD"/>
        <s v="C7MBC2_BRAFD"/>
        <s v="C7MNH0_CRYCD"/>
        <s v="C7MZF1_SACVD"/>
        <s v="C7N5B6_SLAHD"/>
        <s v="C7NE58_LEPBD"/>
        <s v="C7NFY5_KYTSD"/>
        <s v="C7NW36_HALMD"/>
        <s v="C7NXS7_HALMD"/>
        <s v="C7P2B9_HALMD"/>
        <s v="C7PRM1_CHIPD"/>
        <s v="C7QFA4_CATAD"/>
        <s v="C7R3F3_JONDD"/>
        <s v="C7RBT6_KANKD"/>
        <s v="C7RBY8_KANKD"/>
        <s v="C7RHK8_ANAPD"/>
        <s v="C7YHV5_NECH7"/>
        <s v="C7Z120_NECH7"/>
        <s v="C8PAS8_9LACO"/>
        <s v="C8PAU2_9LACO"/>
        <s v="C8W493_DESAS"/>
        <s v="C8W4L9_DESAS"/>
        <s v="C8W6X6_ATOPD"/>
        <s v="C8WHK2_EGGLE"/>
        <s v="C8WWL4_ALIAD"/>
        <s v="C8X3G4_DESRD"/>
        <s v="C8X4K0_DESRD"/>
        <s v="C8XJF4_NAKMY"/>
        <s v="C9A574_ENTCA"/>
        <s v="C9ABM0_ENTCA"/>
        <s v="C9IYS7_HUMAN"/>
        <s v="C9R8Z2_AMMDK"/>
        <s v="C9SKF0_VERA1"/>
        <s v="C9Z233_STRSW"/>
        <s v="C9Z4S3_STRSW"/>
        <s v="CFT2_SCHPO"/>
        <s v="CPS3B_ARATH"/>
        <s v="CPSF2_ARATH"/>
        <s v="CPSF2_BOVIN"/>
        <s v="CPSF2_CAEBR"/>
        <s v="CPSF2_CAEEL"/>
        <s v="CPSF2_DICDI"/>
        <s v="CPSF2_DROME"/>
        <s v="CPSF2_HUMAN"/>
        <s v="CPSF2_MOUSE"/>
        <s v="CPSF2_ORYSJ"/>
        <s v="CPSF3_ARATH"/>
        <s v="CPSF3_BOVIN"/>
        <s v="CPSF3_DICDI"/>
        <s v="CPSF3_DROME"/>
        <s v="CPSF3_HUMAN"/>
        <s v="CPSF3_MOUSE"/>
        <s v="D0J7Y6_COMT2"/>
        <s v="D0LBM5_GORB4"/>
        <s v="D0MD98_RHOM4"/>
        <s v="D0MKU4_RHOM4"/>
        <s v="D0N7A6_PHYIT"/>
        <s v="D0P071_PHYIT"/>
        <s v="D1A4U6_THECD"/>
        <s v="D1AAD4_THECD"/>
        <s v="D1ADL9_THECD"/>
        <s v="D1AKP8_SEBTE"/>
        <s v="D1AYP0_STRM9"/>
        <s v="D1B0V7_SULD5"/>
        <s v="D1B304_SULD5"/>
        <s v="D1B6Z6_THEAS"/>
        <s v="D1B8W1_THEAS"/>
        <s v="D1BAL6_SANKS"/>
        <s v="D1BPQ4_VEIPT"/>
        <s v="D1BR55_VEIPT"/>
        <s v="D1C072_XYLCX"/>
        <s v="D1C2B3_SPHTD"/>
        <s v="D1C6Z6_SPHTD"/>
        <s v="D1CFK7_THET1"/>
        <s v="D1J8C6_MYCHP"/>
        <s v="D1YXW4_METPS"/>
        <s v="D1YZ36_METPS"/>
        <s v="D1Z1A0_METPS"/>
        <s v="D2AXY1_STRRD"/>
        <s v="D2NNS4_ROTMD"/>
        <s v="D2Q1Q6_KRIFD"/>
        <s v="D2Q4F4_KRIFD"/>
        <s v="D2QD44_SPILD"/>
        <s v="D2QIE8_SPILD"/>
        <s v="D2R0W4_PIRSD"/>
        <s v="D2R626_PIRSD"/>
        <s v="D2R772_PIRSD"/>
        <s v="D2RFK7_ARCPA"/>
        <s v="D2RGT3_ARCPA"/>
        <s v="D2RIP8_ACIFV"/>
        <s v="D2RJY8_ACIFV"/>
        <s v="D2RQ88_HALTV"/>
        <s v="D2RW46_HALTV"/>
        <s v="D2SDU5_GEOOG"/>
        <s v="D2UZX4_NAEGR"/>
        <s v="D2VB55_NAEGR"/>
        <s v="D2VRL1_NAEGR"/>
        <s v="D2VUV7_NAEGR"/>
        <s v="D3B6W0_POLPA"/>
        <s v="D3BEC2_POLPA"/>
        <s v="D3BR60_POLPA"/>
        <s v="D3E0A4_METRM"/>
        <s v="D3E2L3_METRM"/>
        <s v="D3E6N3_GEOS4"/>
        <s v="D3EEA7_GEOS4"/>
        <s v="D3EK76_GEOS4"/>
        <s v="D3EMT8_ATETH"/>
        <s v="D3FE40_CONWI"/>
        <s v="D3FQM6_BACPE"/>
        <s v="D3FTY9_BACPE"/>
        <s v="D3FU87_BACPE"/>
        <s v="D3HJK7_LEGLN"/>
        <s v="D3LUI0_9FIRM"/>
        <s v="D3PBC9_DEFDS"/>
        <s v="D3PSZ6_MEIRD"/>
        <s v="D3Q2I8_STANL"/>
        <s v="D3QAY0_STANL"/>
        <s v="D3R335_MAGIU"/>
        <s v="D3RX06_FERPA"/>
        <s v="D3RX67_FERPA"/>
        <s v="D3S3C6_FERPA"/>
        <s v="D3SBJ2_THISK"/>
        <s v="D3SSU6_NATMM"/>
        <s v="D3SX96_NATMM"/>
        <s v="D3SXZ0_NATMM"/>
        <s v="D3UFN0_HELM1"/>
        <s v="D3Z9E6_RAT"/>
        <s v="D4A935_RAT"/>
        <s v="D4AYC3_ARTBC"/>
        <s v="D4B188_ARTBC"/>
        <s v="D4GSC1_HALVD"/>
        <s v="D4GUM1_HALVD"/>
        <s v="D4H5S0_DENA2"/>
        <s v="D4J407_9FIRM"/>
        <s v="D4JS44_9FIRM"/>
        <s v="D4JYH4_9FIRM"/>
        <s v="D4K3T6_9FIRM"/>
        <s v="D4KBZ3_9FIRM"/>
        <s v="D4KIC1_9FIRM"/>
        <s v="D4KWR5_9FIRM"/>
        <s v="D4KZM1_9FIRM"/>
        <s v="D4LBH1_RUMC1"/>
        <s v="D4LIV5_9FIRM"/>
        <s v="D4LW47_9FIRM"/>
        <s v="D4M4W5_9FIRM"/>
        <s v="D4MT79_9FIRM"/>
        <s v="D4MVV0_9FIRM"/>
        <s v="D4W1T1_9FIRM"/>
        <s v="D4W536_9FIRM"/>
        <s v="D4W7D1_9FIRM"/>
        <s v="D4YY79_SPHJU"/>
        <s v="D4Z0P1_SPHJU"/>
        <s v="D4Z492_SPHJU"/>
        <s v="D4ZX96_ARTPN"/>
        <s v="D5ATJ6_RHOCB"/>
        <s v="D5BJ92_ZUNPS"/>
        <s v="D5BPB8_PUNMI"/>
        <s v="D5BWZ6_NITHN"/>
        <s v="D5C4Q6_NITHN"/>
        <s v="D5DBS0_BACMD"/>
        <s v="D5DC24_BACMD"/>
        <s v="D5DKV7_BACMD"/>
        <s v="D5E620_MYCCM"/>
        <s v="D5E7B0_METMS"/>
        <s v="D5EAS7_METMS"/>
        <s v="D5EBZ8_METMS"/>
        <s v="D5EDC0_AMICL"/>
        <s v="D5EGA2_AMICL"/>
        <s v="D5EIS0_CORAD"/>
        <s v="D5ENJ6_CORAD"/>
        <s v="D5GF83_TUBMM"/>
        <s v="D5GNX0_TUBMM"/>
        <s v="D5MK74_9BACT"/>
        <s v="D5QHC7_KOMHA"/>
        <s v="D5U319_THEAM"/>
        <s v="D5U387_THEAM"/>
        <s v="D5UD91_CELFN"/>
        <s v="D5UMA1_TSUPD"/>
        <s v="D5V484_ARCNC"/>
        <s v="D5VS57_METIM"/>
        <s v="D5VSZ7_METIM"/>
        <s v="D5VTD9_METIM"/>
        <s v="D5W894_BURSC"/>
        <s v="D5WPM1_KYRT2"/>
        <s v="D5WVE9_KYRT2"/>
        <s v="D5WZU1_THIK1"/>
        <s v="D5X127_THIK1"/>
        <s v="D5X524_THIK1"/>
        <s v="D5XF38_THEPJ"/>
        <s v="D6DJY5_CLOSC"/>
        <s v="D6E6Q5_9ACTN"/>
        <s v="D6GQI8_FILAD"/>
        <s v="D6S2M4_9LACO"/>
        <s v="D6S4J3_9LACO"/>
        <s v="D6S4K7_9LACO"/>
        <s v="D6WP71_TRICA"/>
        <s v="D6WSY0_TRICA"/>
        <s v="D6XBV4_9ACTN"/>
        <s v="D6XTH1_BACIE"/>
        <s v="D6XU20_BACIE"/>
        <s v="D6Y7Y4_THEBD"/>
        <s v="D6YTT5_WADCW"/>
        <s v="D6Z4C6_DESAT"/>
        <s v="D6Z550_DESAT"/>
        <s v="D6Z915_SEGRD"/>
        <s v="D6ZGH7_MOBCV"/>
        <s v="D6ZYN9_STAND"/>
        <s v="D7A7Q6_STAND"/>
        <s v="D7AYA8_NOCDD"/>
        <s v="D7BC42_MEISD"/>
        <s v="D7BH35_MEISD"/>
        <s v="D7BN72_ARCHD"/>
        <s v="D7CAC4_STRBB"/>
        <s v="D7CM71_SYNLT"/>
        <s v="D7CN66_SYNLT"/>
        <s v="D7CYA3_TRURR"/>
        <s v="D7DII5_METV0"/>
        <s v="D7DT36_METV3"/>
        <s v="D7DU15_METV3"/>
        <s v="D7DV83_METV3"/>
        <s v="D7E163_NOSA0"/>
        <s v="D7E4C3_NOSA0"/>
        <s v="D7E6M9_METEZ"/>
        <s v="D7E6X8_METEZ"/>
        <s v="D7E7Y9_METEZ"/>
        <s v="D7GEJ1_PROFC"/>
        <s v="D7GHT5_PROFC"/>
        <s v="D7GW52_9FIRM"/>
        <s v="D7KW60_ARALL"/>
        <s v="D7LLV0_ARALL"/>
        <s v="D7M2E1_ARALL"/>
        <s v="D7MP09_ARALL"/>
        <s v="D7WF70_9CORY"/>
        <s v="D8IHB4_LACFC"/>
        <s v="D8IIR5_LACFC"/>
        <s v="D8J7U0_HALJB"/>
        <s v="D8J994_HALJB"/>
        <s v="D8K3G0_DEHLB"/>
        <s v="D8K3L8_DEHLB"/>
        <s v="D8LKR5_ECTSI"/>
        <s v="D8M0Q6_BLAHO"/>
        <s v="D8M246_BLAHO"/>
        <s v="D8M8I5_BLAHO"/>
        <s v="D8PA45_9BACT"/>
        <s v="D8QCL0_SCHCM"/>
        <s v="D8RKS9_SELML"/>
        <s v="D8RVM9_SELML"/>
        <s v="D8RWN2_SELML"/>
        <s v="D8S2D2_SELML"/>
        <s v="D8S656_SELML"/>
        <s v="D8SNX0_SELML"/>
        <s v="D8SSB6_SELML"/>
        <s v="D8TNM5_VOLCA"/>
        <s v="D8TSW9_VOLCA"/>
        <s v="D8U889_VOLCA"/>
        <s v="D9Q086_ACIS3"/>
        <s v="D9Q0W3_ACIS3"/>
        <s v="D9QB09_CORP2"/>
        <s v="D9QI08_BRESC"/>
        <s v="D9QRD9_ACEAZ"/>
        <s v="D9QSU2_ACEAZ"/>
        <s v="D9R1A9_CLOSW"/>
        <s v="D9R681_CLOSW"/>
        <s v="D9S3K6_THEOJ"/>
        <s v="D9SL63_CLOC7"/>
        <s v="D9SYL7_MICAI"/>
        <s v="DNLI_OPITP"/>
        <s v="E0CV08_VITVI"/>
        <s v="E0QQ71_9ACTO"/>
        <s v="E0RY24_BUTPB"/>
        <s v="E0RY67_BUTPB"/>
        <s v="E0RY89_BUTPB"/>
        <s v="E0SPF6_IGNAA"/>
        <s v="E0SR17_IGNAA"/>
        <s v="E0TDV2_PARBH"/>
        <s v="E0U6P2_CYAP2"/>
        <s v="E0U8L7_CYAP2"/>
        <s v="E0URU3_SULAO"/>
        <s v="E0US96_SULAO"/>
        <s v="E0VDY7_PEDHC"/>
        <s v="E0VNH8_PEDHC"/>
        <s v="E0VYY6_PEDHC"/>
        <s v="E1B7Q9_BOVIN"/>
        <s v="E1G4Y5_LOALO"/>
        <s v="E1G661_LOALO"/>
        <s v="E1QL44_DESB2"/>
        <s v="E1QTL3_VULDI"/>
        <s v="E1QU58_VULDI"/>
        <s v="E1R0B3_OLSUV"/>
        <s v="E1RDN8_METP4"/>
        <s v="E1RIU8_METP4"/>
        <s v="E1SML6_FERBD"/>
        <s v="E1V430_HALED"/>
        <s v="E1VJ71_9GAMM"/>
        <s v="E1VUI8_ARTAR"/>
        <s v="E1X257_HALMS"/>
        <s v="E1Z749_CHLVA"/>
        <s v="E1ZGI0_CHLVA"/>
        <s v="E1ZX64_CAMFO"/>
        <s v="E2AIH9_CAMFO"/>
        <s v="E2AU94_CAMFO"/>
        <s v="E2B377_HARSA"/>
        <s v="E2BNT7_HARSA"/>
        <s v="E2BWA8_HARSA"/>
        <s v="E2LJY6_MONPE"/>
        <s v="E2QA08_STRC2"/>
        <s v="E2QY53_CANFA"/>
        <s v="E2R496_CANFA"/>
        <s v="E2R7R2_CANFA"/>
        <s v="E2SEG0_9ACTN"/>
        <s v="E3C6E2_9LACO"/>
        <s v="E3C981_9LACO"/>
        <s v="E3CVH5_9BACT"/>
        <s v="E3CX33_9BACT"/>
        <s v="E3D7I1_GARV3"/>
        <s v="E3DS18_HALPG"/>
        <s v="E3EHH5_PAEPS"/>
        <s v="E3EI81_PAEPS"/>
        <s v="E3F3Y8_KETVY"/>
        <s v="E3FDK6_STIAD"/>
        <s v="E3GG87_EUBLK"/>
        <s v="E3GY11_METFV"/>
        <s v="E3GZG4_METFV"/>
        <s v="E3H0D6_ROTDC"/>
        <s v="E3HA85_ILYPC"/>
        <s v="E3HWE1_ACHXA"/>
        <s v="E3I5K3_RHOVT"/>
        <s v="E3J118_FRASU"/>
        <s v="E3JQ82_PUCGT"/>
        <s v="E3JS27_PUCGT"/>
        <s v="E3LGU4_CAERE"/>
        <s v="E3M6A3_CAERE"/>
        <s v="E3MNA1_CAERE"/>
        <s v="E3PRU8_CLOSD"/>
        <s v="E3QLB2_COLGM"/>
        <s v="E3QTI9_COLGM"/>
        <s v="E3RNE6_PYRTT"/>
        <s v="E3RR19_PYRTT"/>
        <s v="E4NHY0_KITSK"/>
        <s v="E4NLD1_HALBP"/>
        <s v="E4NQW0_HALBP"/>
        <s v="E4RKQ5_HALHG"/>
        <s v="E4RUG0_LEAB4"/>
        <s v="E4RVA8_LEAB4"/>
        <s v="E4T1D9_PALPW"/>
        <s v="E4TK41_CALNY"/>
        <s v="E4TM54_MARTH"/>
        <s v="E4TUD8_MARTH"/>
        <s v="E4TWV0_SULKY"/>
        <s v="E4U4S3_OCEP5"/>
        <s v="E4U9X8_OCEP5"/>
        <s v="E4V2I5_ARTGP"/>
        <s v="E4XDJ0_OIKDI"/>
        <s v="E4XV98_OIKDI"/>
        <s v="E4XZF9_OIKDI"/>
        <s v="E5A769_LEPMJ"/>
        <s v="E5ACP9_LEPMJ"/>
        <s v="E5BI63_9FUSO"/>
        <s v="E5R0P4_ARTGP"/>
        <s v="E5S594_TRISP"/>
        <s v="E5SFT9_TRISP"/>
        <s v="E5SK23_TRISP"/>
        <s v="E6K0Q2_PARDN"/>
        <s v="E6N3Z8_9ARCH"/>
        <s v="E6N420_9ARCH"/>
        <s v="E6N7B4_9ARCH"/>
        <s v="E6N7K8_9ARCH"/>
        <s v="E6N7U5_9ARCH"/>
        <s v="E6PAL9_9ARCH"/>
        <s v="E6SBH3_INTC7"/>
        <s v="E6SDN9_INTC7"/>
        <s v="E6SK09_THEM7"/>
        <s v="E6TUN9_BACCJ"/>
        <s v="E6TWA2_BACCJ"/>
        <s v="E6U4R4_ETHHY"/>
        <s v="E6UFD1_RUMA7"/>
        <s v="E6UI82_RUMA7"/>
        <s v="E6VST5_DESAO"/>
        <s v="E6VZ26_DESAO"/>
        <s v="E6W347_DESIS"/>
        <s v="E6WUJ6_PSEUU"/>
        <s v="E6WY85_NITSE"/>
        <s v="E6X372_NITSE"/>
        <s v="E6ZWS0_SPORE"/>
        <s v="E7A8U4_HELFC"/>
        <s v="E7EXW1_DANRE"/>
        <s v="E7GJ11_CLOSY"/>
        <s v="E7GSY3_CLOSY"/>
        <s v="E7KFT2_YEASA"/>
        <s v="E7LXW1_YEASV"/>
        <s v="E7NKV1_YEASO"/>
        <s v="E7Q742_YEASB"/>
        <s v="E8JZ14_9STRE"/>
        <s v="E8K222_9STRE"/>
        <s v="E8MZY4_ANATU"/>
        <s v="E8N669_ANATU"/>
        <s v="E8N9M9_MICTS"/>
        <s v="E8R269_ISOPI"/>
        <s v="E8REF0_DESPD"/>
        <s v="E8RSI7_ASTEC"/>
        <s v="E8SF72_STAPH"/>
        <s v="E8SGH7_STAPH"/>
        <s v="E8T2C9_THEA1"/>
        <s v="E8T3R0_THEA1"/>
        <s v="E8TH98_MESCW"/>
        <s v="E8U4K0_DEIML"/>
        <s v="E8U4Q8_DEIML"/>
        <s v="E8V739_TERSS"/>
        <s v="E8WZP2_GRATM"/>
        <s v="E9D9Y4_COCPS"/>
        <s v="E9DH92_COCPS"/>
        <s v="E9DUU8_METAQ"/>
        <s v="E9DZ62_METAQ"/>
        <s v="E9EP94_METRA"/>
        <s v="E9EY21_METRA"/>
        <s v="E9GMA6_DAPPU"/>
        <s v="E9H4K8_DAPPU"/>
        <s v="E9H6R0_DAPPU"/>
        <s v="E9HIV2_DAPPU"/>
        <s v="E9IV18_SOLIN"/>
        <s v="E9J3A8_SOLIN"/>
        <s v="E9J8R8_SOLIN"/>
        <s v="E9QFP8_DANRE"/>
        <s v="E9SVH5_RHOHA"/>
        <s v="F0JBA2_NEOCL"/>
        <s v="F0JCQ7_DESDE"/>
        <s v="F0JDX7_DESDE"/>
        <s v="F0JEF3_DESDE"/>
        <s v="F0LHN9_THEBM"/>
        <s v="F0LMC0_THEBM"/>
        <s v="F0LN74_THEBM"/>
        <s v="F0LP52_VIBFN"/>
        <s v="F0QR98_MYCSL"/>
        <s v="F0RPB4_DEIPM"/>
        <s v="F0RQK0_DEIPM"/>
        <s v="F0RVI9_SPHGB"/>
        <s v="F0S283_DESTD"/>
        <s v="F0S931_PSESL"/>
        <s v="F0SKW9_RUBBR"/>
        <s v="F0STZ8_SYNGF"/>
        <s v="F0SZK5_SYNGF"/>
        <s v="F0T8N2_METLA"/>
        <s v="F0T9E2_METLA"/>
        <s v="F0TBC1_METLA"/>
        <s v="F0U6G7_AJEC8"/>
        <s v="F0UF58_AJEC8"/>
        <s v="F0VCL5_NEOCL"/>
        <s v="F0XA31_GROCL"/>
        <s v="F0XFZ6_GROCL"/>
        <s v="F0Y6E8_AURAN"/>
        <s v="F0ZFA2_DICPU"/>
        <s v="F0ZR78_DICPU"/>
        <s v="F1A0U8_DICPU"/>
        <s v="F1KVT5_ASCSU"/>
        <s v="F1NKW5_CHICK"/>
        <s v="F1NMN0_CHICK"/>
        <s v="F1NV30_CHICK"/>
        <s v="F1QEY5_DANRE"/>
        <s v="F1QVV4_DANRE"/>
        <s v="F1QX42_DANRE"/>
        <s v="F1RJE8_PIG"/>
        <s v="F1SD84_PIG"/>
        <s v="F2F0J3_SOLSS"/>
        <s v="F2F2R1_SOLSS"/>
        <s v="F2F816_SOLSS"/>
        <s v="F2G3J4_ALTMD"/>
        <s v="F2G9P6_ALTMD"/>
        <s v="F2I0Y5_PELSM"/>
        <s v="F2I590_AERUA"/>
        <s v="F2I9I7_FLUTR"/>
        <s v="F2IY06_POLGS"/>
        <s v="F2J551_POLGS"/>
        <s v="F2JN90_CELLD"/>
        <s v="F2JQZ9_CELLD"/>
        <s v="F2KME9_ARCVS"/>
        <s v="F2KMH6_ARCVS"/>
        <s v="F2KMT5_ARCVS"/>
        <s v="F2KSE5_ARCVS"/>
        <s v="F2L8I7_BURGS"/>
        <s v="F2LWN9_HIPMA"/>
        <s v="F2N7Y7_CORGP"/>
        <s v="F2NGR8_DESAR"/>
        <s v="F2NM75_MARHT"/>
        <s v="F2NNW5_MARHT"/>
        <s v="F2NWK4_TRES6"/>
        <s v="F2PJ23_TRIEC"/>
        <s v="F2R6Q1_STRVP"/>
        <s v="F2SE42_TRIRC"/>
        <s v="F2TVQ4_SALR5"/>
        <s v="F2TX70_SALR5"/>
        <s v="F2U3D6_SALR5"/>
        <s v="F2USL5_SALR5"/>
        <s v="F3Y854_MELPT"/>
        <s v="F3YAW4_MELPT"/>
        <s v="F3Z1B7_DESAF"/>
        <s v="F3Z399_DESAF"/>
        <s v="F3ZKQ7_9ACTN"/>
        <s v="F3ZWN2_MAHA5"/>
        <s v="F3ZXT2_MAHA5"/>
        <s v="F4B543_ACIHW"/>
        <s v="F4B742_ACIHW"/>
        <s v="F4BZ33_METCG"/>
        <s v="F4BZ53_METCG"/>
        <s v="F4C0P0_METCG"/>
        <s v="F4CEX6_SPHS2"/>
        <s v="F4D111_PSEUX"/>
        <s v="F4EZ10_SELS3"/>
        <s v="F4F083_SELS3"/>
        <s v="F4FCN2_VERMA"/>
        <s v="F4GLK7_SPHCD"/>
        <s v="F4H752_CELFA"/>
        <s v="F4KXM7_HALH1"/>
        <s v="F4LP54_TREBD"/>
        <s v="F4LU97_TEPAE"/>
        <s v="F4NUQ1_BATDJ"/>
        <s v="F4P771_BATDJ"/>
        <s v="F4PCS5_BATDJ"/>
        <s v="F4PSG9_DICFS"/>
        <s v="F4Q8H1_DICFS"/>
        <s v="F4Q9E5_DICFS"/>
        <s v="F4RY57_MELLP"/>
        <s v="F4W6G5_ACREC"/>
        <s v="F4WAT5_ACREC"/>
        <s v="F4X126_ACREC"/>
        <s v="F5LLX4_9BACL"/>
        <s v="F5WS90_ERYRF"/>
        <s v="F5XRC4_MICPN"/>
        <s v="F5YA39_TREAZ"/>
        <s v="F5YIT0_TREPZ"/>
        <s v="F5YN73_TREPZ"/>
        <s v="F5YW91_MYCSD"/>
        <s v="F5ZCJ5_ALTSS"/>
        <s v="F6B3B2_DESCC"/>
        <s v="F6B609_DESCC"/>
        <s v="F6BAC1_METIK"/>
        <s v="F6BAN6_METIK"/>
        <s v="F6BCM7_METIK"/>
        <s v="F6BEC1_METIK"/>
        <s v="F6BF58_METIK"/>
        <s v="F6CBW4_LACKZ"/>
        <s v="F6CEC3_LACKZ"/>
        <s v="F6CED6_LACKZ"/>
        <s v="F6CIV0_DESK7"/>
        <s v="F6CM80_DESK7"/>
        <s v="F6D2X7_METPW"/>
        <s v="F6D6D8_METPW"/>
        <s v="F6D7A4_METPW"/>
        <s v="F6DKA3_DESRL"/>
        <s v="F6DUP1_DESRL"/>
        <s v="F6EJS2_AMYSD"/>
        <s v="F6FFI2_MYCHI"/>
        <s v="F6FSD6_ISOV2"/>
        <s v="F6GST5_VITVI"/>
        <s v="F6HK83_VITVI"/>
        <s v="F6HK85_VITVI"/>
        <s v="F6HK89_VITVI"/>
        <s v="F6HK91_VITVI"/>
        <s v="F6IDY4_9SPHN"/>
        <s v="F6IP46_9SPHN"/>
        <s v="F6IPZ9_9SPHN"/>
        <s v="F6PHY6_ORNAN"/>
        <s v="F6QCB9_MONDO"/>
        <s v="F6QZB5_CIOIN"/>
        <s v="F6R015_CALJA"/>
        <s v="F6R190_CALJA"/>
        <s v="F6RAZ4_CALJA"/>
        <s v="F6RCX8_ORNAN"/>
        <s v="F6RDB0_MACMU"/>
        <s v="F6RF69_XENTR"/>
        <s v="F6RKL9_MACMU"/>
        <s v="F6RKP7_MACMU"/>
        <s v="F6S859_ORNAN"/>
        <s v="F6T6L1_ORNAN"/>
        <s v="F6TGK6_CIOIN"/>
        <s v="F6UC50_HORSE"/>
        <s v="F6VSS0_CALJA"/>
        <s v="F6W785_CIOIN"/>
        <s v="F6YTB2_HORSE"/>
        <s v="F6YTM3_MACMU"/>
        <s v="F6YZW1_XENTR"/>
        <s v="F7CAF0_MONDO"/>
        <s v="F7CPI2_HORSE"/>
        <s v="F7D3K9_MONDO"/>
        <s v="F7E4T0_XENTR"/>
        <s v="F7ERB2_CALJA"/>
        <s v="F7F8P4_CALJA"/>
        <s v="F7GLS6_CALJA"/>
        <s v="F7GM73_CALJA"/>
        <s v="F7HIE0_CALJA"/>
        <s v="F7PGT9_9EURY"/>
        <s v="F7PM11_9EURY"/>
        <s v="F7PPV1_9EURY"/>
        <s v="F7QMD0_9BRAD"/>
        <s v="F7V1C7_EEGSY"/>
        <s v="F7V4H2_CLOSS"/>
        <s v="F7V5W6_CLOSS"/>
        <s v="F7W3I1_SORMK"/>
        <s v="F7W805_SORMK"/>
        <s v="F7XK99_METZD"/>
        <s v="F7XLN8_METZD"/>
        <s v="F7XM92_METZD"/>
        <s v="F7XV05_MIDMI"/>
        <s v="F7YJJ0_VIBA7"/>
        <s v="F7YV06_9THEM"/>
        <s v="F7ZZR6_CELGA"/>
        <s v="F8A8P0_THEID"/>
        <s v="F8B3A1_FRADG"/>
        <s v="F8C300_THEGP"/>
        <s v="F8D719_HALXS"/>
        <s v="F8DA83_HALXS"/>
        <s v="F8DY19_CORRG"/>
        <s v="F8E6M4_FLESM"/>
        <s v="F8EC74_RUNSL"/>
        <s v="F8EKR2_RUNSL"/>
        <s v="F8F2D9_TRECH"/>
        <s v="F8GIR2_NITSI"/>
        <s v="F8HY01_WEIKK"/>
        <s v="F8I1H0_WEIKK"/>
        <s v="F8I6I2_SULAT"/>
        <s v="F8J8Z2_HYPSM"/>
        <s v="F8JUQ4_STREN"/>
        <s v="F8KTT9_HELBC"/>
        <s v="F8PQ76_SERL3"/>
        <s v="F8PW99_SERL3"/>
        <s v="F9FHN0_FUSOF"/>
        <s v="F9FPP2_FUSOF"/>
        <s v="F9T4H9_9VIBR"/>
        <s v="F9UQ67_LACPL"/>
        <s v="F9UQ97_LACPL"/>
        <s v="F9VCT2_LACGL"/>
        <s v="F9VG00_LACGL"/>
        <s v="F9VJS2_ARTSS"/>
        <s v="F9VKE8_ARTSS"/>
        <s v="F9VMU7_SULTO"/>
        <s v="F9VPA6_SULTO"/>
        <s v="F9X2A5_ZYMTI"/>
        <s v="F9XE80_ZYMTI"/>
        <s v="F9ZLW8_ACICS"/>
        <s v="F9ZZF8_METMM"/>
        <s v="G0EEX3_PYRF1"/>
        <s v="G0EH89_PYRF1"/>
        <s v="G0FJX3_AMYMS"/>
        <s v="G0HEJ7_CORVD"/>
        <s v="G0J1M7_CYCMS"/>
        <s v="G0J212_CYCMS"/>
        <s v="G0L136_ZOBGA"/>
        <s v="G0NX82_CAEBE"/>
        <s v="G0P5U0_CAEBE"/>
        <s v="G0PJC0_CAEBE"/>
        <s v="G0QJL2_ICHMG"/>
        <s v="G0RA89_HYPJQ"/>
        <s v="G0RIV7_HYPJQ"/>
        <s v="G0RYH6_CHATD"/>
        <s v="G0S2F2_CHATD"/>
        <s v="G0SYK7_RHOG2"/>
        <s v="G0SZX4_RHOG2"/>
        <s v="G0VE85_NAUCC"/>
        <s v="G0VNC7_MEGEL"/>
        <s v="G0WG53_NAUDC"/>
        <s v="G1KA18_ANOCA"/>
        <s v="G1KIP5_ANOCA"/>
        <s v="G1LPK4_AILME"/>
        <s v="G1M5A3_AILME"/>
        <s v="G1M5A6_AILME"/>
        <s v="G1MV92_MELGA"/>
        <s v="G1NKB6_MELGA"/>
        <s v="G1NMJ4_MELGA"/>
        <s v="G1P528_MYOLU"/>
        <s v="G1PGE9_MYOLU"/>
        <s v="G1QGN7_NOMLE"/>
        <s v="G1RSN3_NOMLE"/>
        <s v="G1S5M9_NOMLE"/>
        <s v="G1SKA3_RABIT"/>
        <s v="G1SPH7_RABIT"/>
        <s v="G1UVK9_9DELT"/>
        <s v="G1UX07_9DELT"/>
        <s v="G1XJI8_ARTOA"/>
        <s v="G1XLC5_ARTOA"/>
        <s v="G2HFH0_PANTR"/>
        <s v="G2II54_9SPHN"/>
        <s v="G2IU06_9SPHN"/>
        <s v="G2J0R0_PSEUL"/>
        <s v="G2KNS2_MICAA"/>
        <s v="G2KSS1_MICAA"/>
        <s v="G2KUD6_LACSM"/>
        <s v="G2KWH4_LACSM"/>
        <s v="G2LI27_CHLTF"/>
        <s v="G2MJ87_9ARCH"/>
        <s v="G2MLM4_9ARCH"/>
        <s v="G2NMG4_STREK"/>
        <s v="G2NTG3_STRVO"/>
        <s v="G2PJ42_MURRD"/>
        <s v="G2QK33_THIHA"/>
        <s v="G2QP95_THIHA"/>
        <s v="G2R7X9_THITE"/>
        <s v="G2RGZ7_THITE"/>
        <s v="G2SPQ5_LACRR"/>
        <s v="G2SPS8_LACRR"/>
        <s v="G2SX29_ROSHA"/>
        <s v="G2T2J3_ROSHA"/>
        <s v="G2TLE8_BACCO"/>
        <s v="G2TNW4_BACCO"/>
        <s v="G2XA25_VERDV"/>
        <s v="G2XIF5_VERDV"/>
        <s v="G2YJ73_BOTF4"/>
        <s v="G2YP20_BOTF4"/>
        <s v="G3AL42_SPAPN"/>
        <s v="G3B2A7_CANTC"/>
        <s v="G3I1H7_CRIGR"/>
        <s v="G3I420_CRIGR"/>
        <s v="G3IHI0_CRIGR"/>
        <s v="G3J4P1_CORMM"/>
        <s v="G3JEL3_CORMM"/>
        <s v="G3N9A2_GASAC"/>
        <s v="G3P0K7_GASAC"/>
        <s v="G3P0L3_GASAC"/>
        <s v="G3P2H7_GASAC"/>
        <s v="G3PBD4_GASAC"/>
        <s v="G3QHA7_GORGO"/>
        <s v="G3QRK5_GORGO"/>
        <s v="G3R814_GORGO"/>
        <s v="G3SV49_LOXAF"/>
        <s v="G3T3S7_LOXAF"/>
        <s v="G3TBS5_LOXAF"/>
        <s v="G3TTC2_LOXAF"/>
        <s v="G3V6W7_RAT"/>
        <s v="G3VY42_SARHA"/>
        <s v="G3W9U8_SARHA"/>
        <s v="G3XTW4_ASPNA"/>
        <s v="G3Y5T3_ASPNA"/>
        <s v="G4KX19_OSCVS"/>
        <s v="G4KX89_OSCVS"/>
        <s v="G4L532_TETHN"/>
        <s v="G4L6X6_TETHN"/>
        <s v="G4M044_SCHMA"/>
        <s v="G4MVU2_MAGO7"/>
        <s v="G4N6C6_MAGO7"/>
        <s v="G4Q309_ACIIR"/>
        <s v="G4Q7M5_ACIIR"/>
        <s v="G4QE93_GLANF"/>
        <s v="G4QGL9_GLANF"/>
        <s v="G4R874_PELHB"/>
        <s v="G4R8J0_PELHB"/>
        <s v="G4RLU2_THETK"/>
        <s v="G4RPV6_THETK"/>
        <s v="G4SV20_META2"/>
        <s v="G4T1J7_META2"/>
        <s v="G4TCN6_PIRID"/>
        <s v="G4TK05_PIRID"/>
        <s v="G4UTU9_NEUT9"/>
        <s v="G4UXE6_NEUT9"/>
        <s v="G4VF15_SCHMA"/>
        <s v="G4YKY5_PHYSP"/>
        <s v="G4Z0J7_PHYSP"/>
        <s v="G5ATQ5_HETGA"/>
        <s v="G5AZL8_HETGA"/>
        <s v="G5BEK4_HETGA"/>
        <s v="G5E9W3_HUMAN"/>
        <s v="G5KH01_9STRE"/>
        <s v="G5KHM1_9STRE"/>
        <s v="G6CUT0_DANPL"/>
        <s v="G6D590_DANPL"/>
        <s v="G6DHD2_DANPL"/>
        <s v="G7DSE7_MIXOS"/>
        <s v="G7DZP3_MIXOS"/>
        <s v="G7IPE5_MEDTR"/>
        <s v="G7J5I7_MEDTR"/>
        <s v="G7JMJ6_MEDTR"/>
        <s v="G7M6P7_9CLOT"/>
        <s v="G7M6V0_9CLOT"/>
        <s v="G7MCM5_9CLOT"/>
        <s v="G7NWS2_MACFA"/>
        <s v="G7PBB8_MACFA"/>
        <s v="G7UNI5_PSEUP"/>
        <s v="G7V6J6_THELD"/>
        <s v="G7V9I7_THELD"/>
        <s v="G7W849_DESOD"/>
        <s v="G7WBK9_DESOD"/>
        <s v="G7WC34_DESOD"/>
        <s v="G7WK80_METH6"/>
        <s v="G7WLY1_METH6"/>
        <s v="G7WRC1_METH6"/>
        <s v="G7X4Q2_ASPKW"/>
        <s v="G7XDT4_ASPKW"/>
        <s v="G7YFJ9_CLOSI"/>
        <s v="G7YFQ8_CLOSI"/>
        <s v="G7Z8V4_AZOL4"/>
        <s v="G7ZHL0_AZOL4"/>
        <s v="G8AKR0_AZOBR"/>
        <s v="G8AKW1_AZOBR"/>
        <s v="G8AU75_AZOBR"/>
        <s v="G8B7K6_CANPC"/>
        <s v="G8BZB7_TETPH"/>
        <s v="G8JR52_ERECY"/>
        <s v="G8LSJ9_CLOCD"/>
        <s v="G8LWX8_CLOCD"/>
        <s v="G8LYA5_CLOCD"/>
        <s v="G8MA44_9BURK"/>
        <s v="G8NZG4_GRAMM"/>
        <s v="G8PCW9_PEDCP"/>
        <s v="G8PCY7_PEDCP"/>
        <s v="G8PJR4_PSEUV"/>
        <s v="G8Q5B5_PSEFL"/>
        <s v="G8QFF6_AZOSU"/>
        <s v="G8QYK3_SPHPG"/>
        <s v="G8R7F4_OWEHD"/>
        <s v="G8RKX2_MYCRN"/>
        <s v="G8SIC0_ACTS5"/>
        <s v="G8TDQ6_NIAKG"/>
        <s v="G8WVA3_STREN"/>
        <s v="G8YSH4_PICSO"/>
        <s v="G8ZXZ8_TORDC"/>
        <s v="G9MNI5_HYPVG"/>
        <s v="G9NAJ0_HYPVG"/>
        <s v="G9NS87_HYPAI"/>
        <s v="G9NZG6_HYPAI"/>
        <s v="G9WJQ4_9LACT"/>
        <s v="G9WJU2_9LACT"/>
        <s v="G9WJW8_9FIRM"/>
        <s v="H0EPU3_GLAL7"/>
        <s v="H0EUR8_GLAL7"/>
        <s v="H0Q1Z8_9RHOO"/>
        <s v="H0UL39_9BACT"/>
        <s v="H0ULS1_9BACT"/>
        <s v="H0V4S9_CAVPO"/>
        <s v="H0VHZ1_CAVPO"/>
        <s v="H0VIV6_CAVPO"/>
        <s v="H0WGG7_OTOGA"/>
        <s v="H0WJ50_OTOGA"/>
        <s v="H0WYU1_OTOGA"/>
        <s v="H0YJF4_HUMAN"/>
        <s v="H0YYC7_TAEGU"/>
        <s v="H0ZQQ7_TAEGU"/>
        <s v="H0ZS16_TAEGU"/>
        <s v="H0ZXV1_TAEGU"/>
        <s v="H1A1A3_TAEGU"/>
        <s v="H1UYV7_COLHI"/>
        <s v="H1VQT9_COLHI"/>
        <s v="H1XQ69_9BACT"/>
        <s v="H1XQP3_9BACT"/>
        <s v="H1YC55_9SPHI"/>
        <s v="H1YW89_9EURY"/>
        <s v="H1Z121_9EURY"/>
        <s v="H2ANI1_KAZAF"/>
        <s v="H2FXI1_OCESG"/>
        <s v="H2FYN7_OCESG"/>
        <s v="H2JKV5_STRHJ"/>
        <s v="H2JZ89_STRHJ"/>
        <s v="H2M7W9_ORYLA"/>
        <s v="H2MMM6_ORYLA"/>
        <s v="H2N9I2_PONAB"/>
        <s v="H2N9I3_PONAB"/>
        <s v="H2P703_PONAB"/>
        <s v="H2Q8T2_PANTR"/>
        <s v="H2S8R2_TAKRU"/>
        <s v="H2SLJ0_TAKRU"/>
        <s v="H2SLJ1_TAKRU"/>
        <s v="H2SXX9_TAKRU"/>
        <s v="H2UF31_TAKRU"/>
        <s v="H2W152_CAEJA"/>
        <s v="H2WAD1_CAEJA"/>
        <s v="H2WMV9_CAEJA"/>
        <s v="H2Z4E1_CIOSA"/>
        <s v="H2Z4E2_CIOSA"/>
        <s v="H2Z4E3_CIOSA"/>
        <s v="H3AIE9_LATCH"/>
        <s v="H3BID1_LATCH"/>
        <s v="H3C2X6_TETNG"/>
        <s v="H3C9Y3_TETNG"/>
        <s v="H3D3V6_TETNG"/>
        <s v="H3D4E7_TETNG"/>
        <s v="H3DIV7_TETNG"/>
        <s v="H3ECZ9_PRIPA"/>
        <s v="H3F4N1_PRIPA"/>
        <s v="H3G835_PHYRM"/>
        <s v="H3GZX6_PHYRM"/>
        <s v="H3ZLY7_THELN"/>
        <s v="H3ZMP6_THELN"/>
        <s v="H5WM54_9BURK"/>
        <s v="H5XAH2_9PSEU"/>
        <s v="H6BZ25_EXODN"/>
        <s v="H6CA91_EXODN"/>
        <s v="H6LCJ4_ACEWD"/>
        <s v="H6LI00_ACEWD"/>
        <s v="H6MYY3_GORPV"/>
        <s v="H6NHP2_9BACL"/>
        <s v="H6NPB2_9BACL"/>
        <s v="H6NT98_9BACL"/>
        <s v="H6R3Z0_NOCCG"/>
        <s v="H6RVS7_BLASD"/>
        <s v="H6RW35_BLASD"/>
        <s v="H8GLC2_METAL"/>
        <s v="H8GS43_DEIGI"/>
        <s v="H8GSS0_DEIGI"/>
        <s v="H8H2T2_DEIGI"/>
        <s v="H8KMG2_SOLCM"/>
        <s v="H8MTQ4_CORCM"/>
        <s v="H8XPX2_FLAIG"/>
        <s v="H8Z8V7_NEMS1"/>
        <s v="H8ZAC3_NEMS1"/>
        <s v="H9GKN2_ANOCA"/>
        <s v="H9JFU0_BOMMO"/>
        <s v="H9JSS2_BOMMO"/>
        <s v="I0A262_FERFK"/>
        <s v="I0A264_FERFK"/>
        <s v="I0AN17_IGNAJ"/>
        <s v="I0APE5_IGNAJ"/>
        <s v="I0GJ03_CALEA"/>
        <s v="I0GQ66_SELRL"/>
        <s v="I0GR98_SELRL"/>
        <s v="I0HGL8_ACTM4"/>
        <s v="I0HNS2_RUBGI"/>
        <s v="I0I6B8_CALAS"/>
        <s v="I0I6U1_CALAS"/>
        <s v="I0IPY7_LEPFC"/>
        <s v="I0IQ49_LEPFC"/>
        <s v="I0JLY1_HALH3"/>
        <s v="I0K7J8_9BACT"/>
        <s v="I0KG33_9BACT"/>
        <s v="I0XN53_9LEPT"/>
        <s v="I1A5R6_9MOLU"/>
        <s v="I1BJ08_RHIO9"/>
        <s v="I1BPQ5_RHIO9"/>
        <s v="I1CMX0_RHIO9"/>
        <s v="I1D446_9PSEU"/>
        <s v="I1EZ65_AMPQE"/>
        <s v="I1F8A4_AMPQE"/>
        <s v="I1GBS3_AMPQE"/>
        <s v="I1GKP3_BRADI"/>
        <s v="I1GKQ1_BRADI"/>
        <s v="I1HB84_BRADI"/>
        <s v="I1IAB6_BRADI"/>
        <s v="I1IPY6_BRADI"/>
        <s v="I1IT30_BRADI"/>
        <s v="I1JDH7_SOYBN"/>
        <s v="I1JXI6_SOYBN"/>
        <s v="I1KC49_SOYBN"/>
        <s v="I1KUP5_SOYBN"/>
        <s v="I1MUN4_SOYBN"/>
        <s v="I1P122_ORYGL"/>
        <s v="I1PHH1_ORYGL"/>
        <s v="I1QNR8_ORYGL"/>
        <s v="I1QRG2_ORYGL"/>
        <s v="I1XKM4_METNJ"/>
        <s v="I1XM58_METNJ"/>
        <s v="I2B8N8_SHIBC"/>
        <s v="I2ETC4_EMTOG"/>
        <s v="I2EZ84_EMTOG"/>
        <s v="I2F1T5_9BACT"/>
        <s v="I2G369_USTH4"/>
        <s v="I2GXA6_TETBL"/>
        <s v="I3DYT8_BACMT"/>
        <s v="I3DZG8_BACMT"/>
        <s v="I3EJ62_NEMP3"/>
        <s v="I3EKN7_NEMP3"/>
        <s v="I3J705_ORENI"/>
        <s v="I3JEY6_ORENI"/>
        <s v="I3KIG4_ORENI"/>
        <s v="I3KRE1_ORENI"/>
        <s v="I3LKR1_PIG"/>
        <s v="I3M4C1_SPETR"/>
        <s v="I3MDQ4_SPETR"/>
        <s v="I3N3I5_SPETR"/>
        <s v="I3R2V9_HALMT"/>
        <s v="I3R5U4_HALMT"/>
        <s v="I3TD04_THEC1"/>
        <s v="I3TDK7_THEC1"/>
        <s v="I3TM12_TISMK"/>
        <s v="I3U4B3_ENTFC"/>
        <s v="I3VRX4_THESW"/>
        <s v="I3VS11_THESW"/>
        <s v="I3VWT4_THESW"/>
        <s v="I3ZA68_BELBD"/>
        <s v="I3ZJU3_TERRK"/>
        <s v="I4B4J1_TURPD"/>
        <s v="I4B8A6_TURPD"/>
        <s v="I4BBG4_TURPD"/>
        <s v="I4BV96_ANAMD"/>
        <s v="I4BZG3_ANAMD"/>
        <s v="I4C2P7_DESTA"/>
        <s v="I4CB47_DESTA"/>
        <s v="I4D786_DESAJ"/>
        <s v="I4D7V1_DESAJ"/>
        <s v="I4D8X7_DESAJ"/>
        <s v="I4D9D0_DESAJ"/>
        <s v="I4F270_MODMB"/>
        <s v="I4MH90_9BURK"/>
        <s v="I4MT05_9BURK"/>
        <s v="I4Y859_WALSC"/>
        <s v="I5ATR3_EUBCE"/>
        <s v="I5AUU5_EUBCE"/>
        <s v="I5AZE7_9DELT"/>
        <s v="I5B544_9DELT"/>
        <s v="I5B6G8_9DELT"/>
        <s v="I6SCR3_ENTHA"/>
        <s v="I6SV84_ENTHA"/>
        <s v="I6T6V7_ENTHA"/>
        <s v="I6XLK6_PROPF"/>
        <s v="I6ZI80_MYCWM"/>
        <s v="I7A0W1_MELRP"/>
        <s v="I7A4E1_MELRP"/>
        <s v="I7BXS8_NATSJ"/>
        <s v="I7C6C9_MYCHA"/>
        <s v="I7CQJ2_NATSJ"/>
        <s v="I7DP16_PHAIB"/>
        <s v="I7H6F3_9HELI"/>
        <s v="I7ITK1_9RICK"/>
        <s v="I7LV82_TETTS"/>
        <s v="I8RIQ1_9FIRM"/>
        <s v="I9AW09_9FIRM"/>
        <s v="I9B075_9FIRM"/>
        <s v="INT11_BOVIN"/>
        <s v="INT11_CHICK"/>
        <s v="INT11_DANRE"/>
        <s v="INT11_DICDI"/>
        <s v="INT11_HUMAN"/>
        <s v="INT11_MOUSE"/>
        <s v="INT11_PONAB"/>
        <s v="INT11_RAT"/>
        <s v="J0M9C7_LOALO"/>
        <s v="J0S7Q6_9EURY"/>
        <s v="J0XJX5_LOALO"/>
        <s v="J1APX8_9EURY"/>
        <s v="J1JUT2_9RHIZ"/>
        <s v="J3KAE1_COCIM"/>
        <s v="J3LDL3_ORYBR"/>
        <s v="J3LUV5_ORYBR"/>
        <s v="J3MX84_ORYBR"/>
        <s v="J3N0B3_ORYBR"/>
        <s v="J3NTL9_GAGT3"/>
        <s v="J3NX87_GAGT3"/>
        <s v="J3QRY6_HUMAN"/>
        <s v="J4H4U0_FIBRA"/>
        <s v="J4IC34_FIBRA"/>
        <s v="J4WE30_BEAB2"/>
        <s v="J5JZZ4_BEAB2"/>
        <s v="J5RFI8_SACK1"/>
        <s v="J7IS68_DESMD"/>
        <s v="J7IZD4_DESMD"/>
        <s v="J7IZF8_DESMD"/>
        <s v="J7LAN5_NOCAA"/>
        <s v="J7QGU8_METSZ"/>
        <s v="J7R802_KAZNA"/>
        <s v="J8LKF4_SACAR"/>
        <s v="J9DFS6_EDHAE"/>
        <s v="J9DVS4_EDHAE"/>
        <s v="J9EQ79_WUCBA"/>
        <s v="J9F649_WUCBA"/>
        <s v="J9FLN6_WUCBA"/>
        <s v="J9K2S5_ACYPI"/>
        <s v="J9K318_ACYPI"/>
        <s v="J9KB79_ACYPI"/>
        <s v="J9S751_9ACTN"/>
        <s v="J9VZW5_LACBU"/>
        <s v="J9W070_LACBU"/>
        <s v="J9Z2X4_9PROT"/>
        <s v="J9ZAT5_LEPFM"/>
        <s v="J9ZBL7_LEPFM"/>
        <s v="K0AX16_CLOA9"/>
        <s v="K0C315_CYCSP"/>
        <s v="K0CBX1_ALCDB"/>
        <s v="K0F3C1_9NOCA"/>
        <s v="K0HWE4_9BURK"/>
        <s v="K0I160_9BURK"/>
        <s v="K0IC06_NITGG"/>
        <s v="K0IFA9_NITGG"/>
        <s v="K0IH94_NITGG"/>
        <s v="K0IMA2_NITGG"/>
        <s v="K0J4Q9_AMPXN"/>
        <s v="K0K803_SACES"/>
        <s v="K0KC59_SACES"/>
        <s v="K0KUN9_WICCF"/>
        <s v="K0NDN9_DESTT"/>
        <s v="K0NIY5_DESTT"/>
        <s v="K0NP82_DESTT"/>
        <s v="K0TNK1_THAOC"/>
        <s v="K1LMW9_9LACT"/>
        <s v="K1MJT4_9LACT"/>
        <s v="K1PT15_CRAGI"/>
        <s v="K1QDB3_CRAGI"/>
        <s v="K1VHT8_TRIAC"/>
        <s v="K1WM91_MARBU"/>
        <s v="K1XG80_MARBU"/>
        <s v="K2RIE8_MACPH"/>
        <s v="K2RJ52_MACPH"/>
        <s v="K3UE88_FUSPC"/>
        <s v="K3VED4_FUSPC"/>
        <s v="K3WHC0_PYTUL"/>
        <s v="K3X033_PYTUL"/>
        <s v="K3YPU2_SETIT"/>
        <s v="K3YQ37_SETIT"/>
        <s v="K3ZR17_SETIT"/>
        <s v="K3ZS06_SETIT"/>
        <s v="K4A0M4_SETIT"/>
        <s v="K4A6J0_SETIT"/>
        <s v="K4BF27_SOLLC"/>
        <s v="K4BJY9_SOLLC"/>
        <s v="K4BNV9_SOLLC"/>
        <s v="K4CF51_SOLLC"/>
        <s v="K4E3F1_TRYCR"/>
        <s v="K4IKY7_BIFAP"/>
        <s v="K4KMI8_SIMAS"/>
        <s v="K4KZG1_9FIRM"/>
        <s v="K4L6K0_9FIRM"/>
        <s v="K4L854_9FIRM"/>
        <s v="K4LTJ9_THEPS"/>
        <s v="K4MAF9_9EURY"/>
        <s v="K4MIV1_9EURY"/>
        <s v="K4MLJ0_9EURY"/>
        <s v="K4R1S0_9ACTN"/>
        <s v="K4RHQ2_HELHE"/>
        <s v="K5VE65_PHACS"/>
        <s v="K5VS56_PHACS"/>
        <s v="K5W5P3_PHACS"/>
        <s v="K5XBR6_AGABU"/>
        <s v="K7AMR6_9ALTE"/>
        <s v="K7ETB0_PONAB"/>
        <s v="K7IUU0_NASVI"/>
        <s v="K7J1K2_NASVI"/>
        <s v="K7J2M9_NASVI"/>
        <s v="K7KL53_SOYBN"/>
        <s v="K7LDR8_SOYBN"/>
        <s v="K7LQV9_SOYBN"/>
        <s v="K7LQW4_SOYBN"/>
        <s v="K7LVE4_SOYBN"/>
        <s v="K7MI53_SOYBN"/>
        <s v="K7MLE5_SOYBN"/>
        <s v="K7MLE6_SOYBN"/>
        <s v="K7RPM1_PROA4"/>
        <s v="K7RWZ6_PROA4"/>
        <s v="K7SL13_GLUOY"/>
        <s v="K7TMH9_MAIZE"/>
        <s v="K7U794_MAIZE"/>
        <s v="K7UHW5_MAIZE"/>
        <s v="K7W7P1_9NOST"/>
        <s v="K7WR30_9NOST"/>
        <s v="K7X918_MYCHR"/>
        <s v="K8EGA3_CARML"/>
        <s v="K8EQQ3_CARML"/>
        <s v="K8GLY3_9CYAN"/>
        <s v="K9G1T9_PEND2"/>
        <s v="K9H114_PEND2"/>
        <s v="K9P8H2_CYAGP"/>
        <s v="K9PPZ7_9CYAN"/>
        <s v="K9PTM2_9CYAN"/>
        <s v="K9Q1U2_9CYAN"/>
        <s v="K9Q468_9CYAN"/>
        <s v="K9Q744_9NOSO"/>
        <s v="K9QHQ1_9NOSO"/>
        <s v="K9QP03_NOSS7"/>
        <s v="K9QTA5_NOSS7"/>
        <s v="K9R5M9_9CYAN"/>
        <s v="K9RFM7_9CYAN"/>
        <s v="K9RRM0_SYNP3"/>
        <s v="K9RTJ2_SYNP3"/>
        <s v="K9S3R9_9CYAN"/>
        <s v="K9SAA9_9CYAN"/>
        <s v="K9SLH0_9CYAN"/>
        <s v="K9SM01_9CYAN"/>
        <s v="K9SPZ5_9SYNE"/>
        <s v="K9SV09_9SYNE"/>
        <s v="K9T321_9CYAN"/>
        <s v="K9T6B4_9CYAN"/>
        <s v="K9TEW0_9CYAN"/>
        <s v="K9TJA9_9CYAN"/>
        <s v="K9TXN8_9CYAN"/>
        <s v="K9U919_9CYAN"/>
        <s v="K9UCZ6_9CHRO"/>
        <s v="K9UF72_9CHRO"/>
        <s v="K9UKQ8_9CHRO"/>
        <s v="K9V2R4_9CYAN"/>
        <s v="K9V4I2_9CYAN"/>
        <s v="K9VK34_9CYAN"/>
        <s v="K9VPH6_9CYAN"/>
        <s v="K9VTL9_9CYAN"/>
        <s v="K9VV16_9CYAN"/>
        <s v="K9VWQ9_9CYAN"/>
        <s v="K9W4I1_9CYAN"/>
        <s v="K9W4U3_9CYAN"/>
        <s v="K9W7G0_9CYAN"/>
        <s v="K9WIH9_9CYAN"/>
        <s v="K9WLV3_9CYAN"/>
        <s v="K9WQI1_9NOST"/>
        <s v="K9WY23_9NOST"/>
        <s v="K9X997_9CHRO"/>
        <s v="K9XEE1_9CHRO"/>
        <s v="K9XVG4_STAC7"/>
        <s v="K9Y0D0_STAC7"/>
        <s v="K9YEV0_HALP7"/>
        <s v="K9YMT4_CYASC"/>
        <s v="K9YRS6_CYASC"/>
        <s v="K9Z0F0_CYAAP"/>
        <s v="K9Z1I5_CYAAP"/>
        <s v="K9ZHR2_ANACC"/>
        <s v="K9ZNS3_ANACC"/>
        <s v="L0A348_DEIPD"/>
        <s v="L0A720_DEIPD"/>
        <s v="L0A9S6_CALLD"/>
        <s v="L0AAX5_CALLD"/>
        <s v="L0AIY2_NATGS"/>
        <s v="L0AKK0_NATGS"/>
        <s v="L0D8Z8_SINAD"/>
        <s v="L0DTP3_THIND"/>
        <s v="L0DVD2_THIND"/>
        <s v="L0DXY9_THIND"/>
        <s v="L0EEV6_THECK"/>
        <s v="L0ETU3_LIBCB"/>
        <s v="L0F999_DESDL"/>
        <s v="L0F9L6_DESDL"/>
        <s v="L0FAC5_DESDL"/>
        <s v="L0FB29_DESDL"/>
        <s v="L0FV65_ECHVK"/>
        <s v="L0G1H7_ECHVK"/>
        <s v="L0HDP4_METFS"/>
        <s v="L0HE20_METFS"/>
        <s v="L0HFB1_METFS"/>
        <s v="L0IAB9_HALRX"/>
        <s v="L0IC07_HALRX"/>
        <s v="L0IE57_HALRX"/>
        <s v="L0IW91_MYCSM"/>
        <s v="L0JGM3_NATP1"/>
        <s v="L0JMD2_NATP1"/>
        <s v="L0JN84_NATP1"/>
        <s v="L0K1V0_9EURY"/>
        <s v="L0K380_9EURY"/>
        <s v="L0K6W4_HALHC"/>
        <s v="L0K9A7_HALHC"/>
        <s v="L0KUD9_METHD"/>
        <s v="L0KVR9_METHD"/>
        <s v="L0KXJ9_METHD"/>
        <s v="L0PB12_PNEJ8"/>
        <s v="L0PBP4_PNEJ8"/>
        <s v="L0RUL8_MYCC1"/>
        <s v="L2G2F0_COLGN"/>
        <s v="L2GFR0_COLGN"/>
        <s v="L2GQY4_VITCO"/>
        <s v="L2GR78_VITCO"/>
        <s v="L2GVX7_VAVCU"/>
        <s v="L2GXT6_VAVCU"/>
        <s v="L5JNZ8_PTEAL"/>
        <s v="L5KRX1_PTEAL"/>
        <s v="L5L922_PTEAL"/>
        <s v="L5LDA7_MYODS"/>
        <s v="L5LST2_MYODS"/>
        <s v="L5MEB6_MYODS"/>
        <s v="L7JTP6_TRAHO"/>
        <s v="L7JX37_TRAHO"/>
        <s v="L7VQA9_CLOSH"/>
        <s v="L8FNW1_PSED2"/>
        <s v="L8G7P3_PSED2"/>
        <s v="L8X432_THACA"/>
        <s v="L8X8U1_THACA"/>
        <s v="L8YCH1_TUPCH"/>
        <s v="L9JZ92_TUPCH"/>
        <s v="L9LAU3_TUPCH"/>
        <s v="M0S036_MUSAM"/>
        <s v="M0SCM1_MUSAM"/>
        <s v="M0U4K0_MUSAM"/>
        <s v="M0XSG4_HORVD"/>
        <s v="M0YNP6_HORVD"/>
        <s v="M0YNP7_HORVD"/>
        <s v="M0YQJ5_HORVD"/>
        <s v="M0YQJ6_HORVD"/>
        <s v="M0YQJ7_HORVD"/>
        <s v="M0YQJ8_HORVD"/>
        <s v="M0ZJ54_SOLTU"/>
        <s v="M1B897_SOLTU"/>
        <s v="M1CVP6_SOLTU"/>
        <s v="M1CVP7_SOLTU"/>
        <s v="M1E6Y6_9FIRM"/>
        <s v="M1F6H6_9ALTE"/>
        <s v="M1FGW7_9ALTE"/>
        <s v="M1MJJ6_9CLOT"/>
        <s v="M1MKN7_9CLOT"/>
        <s v="M1MV92_9CLOT"/>
        <s v="M1NJZ9_DESSD"/>
        <s v="M1NYN6_BARAA"/>
        <s v="M1NYX4_9CORY"/>
        <s v="M1PBM1_DESSD"/>
        <s v="M1W072_CLAP2"/>
        <s v="M1W9B9_CLAP2"/>
        <s v="M1WJ45_DESPC"/>
        <s v="M1WLB8_DESPC"/>
        <s v="M1XTM7_NATM8"/>
        <s v="M1Y573_NATM8"/>
        <s v="M2M7C9_BAUCO"/>
        <s v="M2MGE4_BAUCO"/>
        <s v="M2PMZ5_CERS8"/>
        <s v="M2RHC6_COCSN"/>
        <s v="M2SHJ3_COCSN"/>
        <s v="M2U8K3_COCH5"/>
        <s v="M2VBG7_COCH5"/>
        <s v="M2WSZ8_GALSU"/>
        <s v="M2XHI7_GALSU"/>
        <s v="M2ZQD1_PSEFD"/>
        <s v="M3A2U7_PSEFD"/>
        <s v="M3D334_SPHMS"/>
        <s v="M3DAL5_SPHMS"/>
        <s v="M3IVQ7_CANMX"/>
        <s v="M3W8I0_FELCA"/>
        <s v="M3W8K2_FELCA"/>
        <s v="M3Y8A5_MUSPF"/>
        <s v="M3YP58_MUSPF"/>
        <s v="M3YS93_MUSPF"/>
        <s v="M3ZV83_XIPMA"/>
        <s v="M4A5T0_XIPMA"/>
        <s v="M4ADE1_XIPMA"/>
        <s v="M4ARN3_XIPMA"/>
        <s v="M4BFE6_HYAAE"/>
        <s v="M4BFE7_HYAAE"/>
        <s v="M4C192_HYAAE"/>
        <s v="M4CZR5_BRARP"/>
        <s v="M4ECX7_BRARP"/>
        <s v="M4ERN4_BRARP"/>
        <s v="M4FC13_BRARP"/>
        <s v="M4NFZ6_9GAMM"/>
        <s v="M4NIM4_9GAMM"/>
        <s v="M4RQD0_9BIFI"/>
        <s v="M4RYN2_9SPHN"/>
        <s v="M4YN08_9EURY"/>
        <s v="M4YQ73_9EURY"/>
        <s v="M5A0A0_9ACTN"/>
        <s v="M5A419_9ACTN"/>
        <s v="M5DSP4_9GAMM"/>
        <s v="M5DV39_9GAMM"/>
        <s v="M5DZ56_9GAMM"/>
        <s v="M5E590_MALS4"/>
        <s v="M5E951_MALS4"/>
        <s v="M5FPU8_DACSP"/>
        <s v="M5G7A7_DACSP"/>
        <s v="M7B1L9_CHEMY"/>
        <s v="M7CG54_CHEMY"/>
        <s v="M7NJ62_PNEMU"/>
        <s v="M7NWE0_PNEMU"/>
        <s v="M7PC40_PNEMU"/>
        <s v="M7SDW8_EUTLA"/>
        <s v="M7TMV5_EUTLA"/>
        <s v="M7TZB7_BOTF1"/>
        <s v="M7U7U1_BOTF1"/>
        <s v="M7XKX8_RHOT1"/>
        <s v="M7XRQ7_RHOT1"/>
        <s v="M7Z7K6_TRIUA"/>
        <s v="M7ZWA7_TRIUA"/>
        <s v="M8AM76_TRIUA"/>
        <s v="M9MFR2_PSEA3"/>
        <s v="M9R6A1_9RHOB"/>
        <s v="M9SH96_9EURY"/>
        <s v="M9SJG0_9EURY"/>
        <s v="M9WHV1_9MOLU"/>
        <s v="M9X585_MEIRD"/>
        <s v="N0ASV8_9BACI"/>
        <s v="N0AWR7_9BACI"/>
        <s v="N0AZT1_9BACI"/>
        <s v="N0B5I8_9RHIZ"/>
        <s v="N0BDD2_9EURY"/>
        <s v="N0BE76_9EURY"/>
        <s v="N0BE87_9EURY"/>
        <s v="N0BJQ8_9EURY"/>
        <s v="N1J6U1_BLUG1"/>
        <s v="N1JHP3_BLUG1"/>
        <s v="N1PHB6_DOTSN"/>
        <s v="N1PZK2_DOTSN"/>
        <s v="N1R8Q2_FUSC4"/>
        <s v="N1SBB1_FUSC4"/>
        <s v="N2BY20_9ACTN"/>
        <s v="N4TDB3_FUSC1"/>
        <s v="N4UM21_COLOR"/>
        <s v="N4UUR2_COLOR"/>
        <s v="N4UVT2_FUSC1"/>
        <s v="N6T7L6_DENPD"/>
        <s v="N6TD56_DENPD"/>
        <s v="N6XQH3_9RHOO"/>
        <s v="N6YJT3_9RHOO"/>
        <s v="O26155_METTH"/>
        <s v="O26997_METTH"/>
        <s v="O27271_METTH"/>
        <s v="O29718_ARCFU"/>
        <s v="O29768_ARCFU"/>
        <s v="O30309_ARCFU"/>
        <s v="O77371_PLAF7"/>
        <s v="O86842_STRCO"/>
        <s v="Q01Y18_SOLUE"/>
        <s v="Q023M0_SOLUE"/>
        <s v="Q02AY2_SOLUE"/>
        <s v="Q039L1_LACC3"/>
        <s v="Q039P1_LACC3"/>
        <s v="Q03F06_PEDPA"/>
        <s v="Q03F23_PEDPA"/>
        <s v="Q03QL0_LACBA"/>
        <s v="Q03QN3_LACBA"/>
        <s v="Q03VQ7_LEUMM"/>
        <s v="Q03YI4_LEUMM"/>
        <s v="Q04EG7_OENOB"/>
        <s v="Q04EK4_OENOB"/>
        <s v="Q07X35_SHEFN"/>
        <s v="Q07ZA5_SHEFN"/>
        <s v="Q0A684_ALKEH"/>
        <s v="Q0ABE3_ALKEH"/>
        <s v="Q0APX4_MARMM"/>
        <s v="Q0AT99_MARMM"/>
        <s v="Q0AXH7_SYNWW"/>
        <s v="Q0AXP2_SYNWW"/>
        <s v="Q0B056_SYNWW"/>
        <s v="Q0BSL8_GRABC"/>
        <s v="Q0C1C8_HYPNA"/>
        <s v="Q0CMG9_ASPTN"/>
        <s v="Q0CP91_ASPTN"/>
        <s v="Q0IZH3_ORYSJ"/>
        <s v="Q0KA49_CUPNH"/>
        <s v="Q0P7S1_CAMJE"/>
        <s v="Q0RDU7_FRAAA"/>
        <s v="Q0S1R6_RHOJR"/>
        <s v="Q0UZX3_PHANO"/>
        <s v="Q0V273_PHANO"/>
        <s v="Q0VR19_ALCBS"/>
        <s v="Q0W2D5_METAR"/>
        <s v="Q0W2H0_METAR"/>
        <s v="Q0W6M0_METAR"/>
        <s v="Q0W8D5_METAR"/>
        <s v="Q0W8H2_METAR"/>
        <s v="Q118P1_TRIEI"/>
        <s v="Q11BH9_CHESB"/>
        <s v="Q11JJ1_CHESB"/>
        <s v="Q11PK2_CYTH3"/>
        <s v="Q12E81_POLSJ"/>
        <s v="Q12J08_SHEDO"/>
        <s v="Q12TH7_METBU"/>
        <s v="Q12YV6_METBU"/>
        <s v="Q12ZL1_METBU"/>
        <s v="Q15V20_PSEA6"/>
        <s v="Q163S7_ROSDO"/>
        <s v="Q170J6_AEDAE"/>
        <s v="Q17BY3_AEDAE"/>
        <s v="Q17Q35_AEDAE"/>
        <s v="Q18BF6_PEPD6"/>
        <s v="Q18DT2_HALWD"/>
        <s v="Q18IP5_HALWD"/>
        <s v="Q18JG2_HALWD"/>
        <s v="Q1AW46_RUBXD"/>
        <s v="Q1B028_RUBXD"/>
        <s v="Q1DC87_MYXXD"/>
        <s v="Q1GAQ2_LACDA"/>
        <s v="Q1GAR6_LACDA"/>
        <s v="Q1GIM0_RUEST"/>
        <s v="Q1GQ91_SPHAL"/>
        <s v="Q1GTL5_SPHAL"/>
        <s v="Q1H1I7_METFK"/>
        <s v="Q1IJR0_KORVE"/>
        <s v="Q1IPV7_KORVE"/>
        <s v="Q1IWE0_DEIGD"/>
        <s v="Q1J225_DEIGD"/>
        <s v="Q1LEP2_RALME"/>
        <s v="Q1LNX5_RALME"/>
        <s v="Q1MQW2_LAWIP"/>
        <s v="Q1MRN6_LAWIP"/>
        <s v="Q1QLA0_NITHX"/>
        <s v="Q1QM41_NITHX"/>
        <s v="Q1QVT3_CHRSD"/>
        <s v="Q1WU79_LACS1"/>
        <s v="Q1WU85_LACS1"/>
        <s v="Q20Z22_RHOPB"/>
        <s v="Q215G5_RHOPB"/>
        <s v="Q21IV5_SACD2"/>
        <s v="Q21X11_RHOFT"/>
        <s v="Q236M0_TETTS"/>
        <s v="Q24UK6_DESHY"/>
        <s v="Q24UX7_DESHY"/>
        <s v="Q24X11_DESHY"/>
        <s v="Q28T46_JANSC"/>
        <s v="Q299N6_DROPS"/>
        <s v="Q29AN7_DROPS"/>
        <s v="Q2FR65_METHJ"/>
        <s v="Q2G602_NOVAD"/>
        <s v="Q2G7Y1_NOVAD"/>
        <s v="Q2GCU7_NEOSM"/>
        <s v="Q2GFN0_EHRCR"/>
        <s v="Q2GJ57_ANAPZ"/>
        <s v="Q2GQR7_CHAGB"/>
        <s v="Q2GV31_CHAGB"/>
        <s v="Q2IIS3_ANADE"/>
        <s v="Q2IM04_ANADE"/>
        <s v="Q2IM39_ANADE"/>
        <s v="Q2J747_FRASC"/>
        <s v="Q2JNE4_SYNJB"/>
        <s v="Q2JQ68_SYNJB"/>
        <s v="Q2K9R7_RHIEC"/>
        <s v="Q2LYC2_SYNAS"/>
        <s v="Q2NA82_ERYLH"/>
        <s v="Q2NG09_METST"/>
        <s v="Q2NI70_METST"/>
        <s v="Q2RJ88_MOOTA"/>
        <s v="Q2RJK6_MOOTA"/>
        <s v="Q2RU24_RHORT"/>
        <s v="Q2S180_SALRD"/>
        <s v="Q2SLV1_HAHCH"/>
        <s v="Q2UQF0_ASPOR"/>
        <s v="Q2UR24_ASPOR"/>
        <s v="Q2W3K0_MAGSA"/>
        <s v="Q2Y8G1_NITMU"/>
        <s v="Q2YNE8_BRUA2"/>
        <s v="Q30NR8_SULDN"/>
        <s v="Q30R36_SULDN"/>
        <s v="Q310R8_DESAG"/>
        <s v="Q313F8_DESAG"/>
        <s v="Q31JQ2_THICR"/>
        <s v="Q31M43_SYNE7"/>
        <s v="Q38WN8_LACSS"/>
        <s v="Q38WR5_LACSS"/>
        <s v="Q39VZ7_GEOMG"/>
        <s v="Q39YR5_GEOMG"/>
        <s v="Q3A4H3_PELCD"/>
        <s v="Q3A6V3_PELCD"/>
        <s v="Q3A6V6_PELCD"/>
        <s v="Q3AAG6_CARHZ"/>
        <s v="Q3ACY2_CARHZ"/>
        <s v="Q3B5B0_PELLD"/>
        <s v="Q3IEI6_PSEHT"/>
        <s v="Q3ITV7_NATPD"/>
        <s v="Q3IUI4_NATPD"/>
        <s v="Q3J3E1_RHOS4"/>
        <s v="Q3SMJ7_THIDA"/>
        <s v="Q3SRF9_NITWN"/>
        <s v="Q3Y015_ENTFC"/>
        <s v="Q3Z7M3_DEHM1"/>
        <s v="Q3Z9B7_DEHM1"/>
        <s v="Q469C4_METBF"/>
        <s v="Q46CL5_METBF"/>
        <s v="Q46G15_METBF"/>
        <s v="Q46ID8_PROMT"/>
        <s v="Q47HD3_DECAR"/>
        <s v="Q47RT7_THEFY"/>
        <s v="Q481D2_COLP3"/>
        <s v="Q4A5M1_MYCS5"/>
        <s v="Q4AAN8_MYCHJ"/>
        <s v="Q4DTW2_TRYCC"/>
        <s v="Q4FM75_PELUB"/>
        <s v="Q4J6E1_SULAC"/>
        <s v="Q4JB02_SULAC"/>
        <s v="Q4JV65_CORJK"/>
        <s v="Q4MZG0_THEPA"/>
        <s v="Q4N0H3_THEPA"/>
        <s v="Q4Q2K1_LEIMA"/>
        <s v="Q4R7A0_MACFA"/>
        <s v="Q4UBM2_THEAN"/>
        <s v="Q4UCQ8_THEAN"/>
        <s v="Q4WXJ4_ASPFU"/>
        <s v="Q4XJE2_PLACH"/>
        <s v="Q4Y814_PLACH"/>
        <s v="Q4YQF3_PLABA"/>
        <s v="Q4YZA6_PLABA"/>
        <s v="Q581U7_TRYB2"/>
        <s v="Q5B8P8_EMENI"/>
        <s v="Q5CPX2_CRYPI"/>
        <s v="Q5CRW9_CRYPI"/>
        <s v="Q5E8J8_VIBF1"/>
        <s v="Q5FIM0_LACAC"/>
        <s v="Q5FKS0_LACAC"/>
        <s v="Q5FKT4_LACAC"/>
        <s v="Q5FUV1_GLUOX"/>
        <s v="Q5JH24_THEKO"/>
        <s v="Q5JH57_THEKO"/>
        <s v="Q5KIP3_CRYNJ"/>
        <s v="Q5L0H3_GEOKA"/>
        <s v="Q5L142_GEOKA"/>
        <s v="Q5LPT9_RUEPO"/>
        <s v="Q5M2N3_STRT2"/>
        <s v="Q5M419_STRT2"/>
        <s v="Q5NLC0_ZYMMO"/>
        <s v="Q5NZQ7_AROAE"/>
        <s v="Q5NZR0_AROAE"/>
        <s v="Q5P0W8_AROAE"/>
        <s v="Q5QU60_IDILO"/>
        <s v="Q5R089_IDILO"/>
        <s v="Q5SJ74_THET8"/>
        <s v="Q5U3T4_DANRE"/>
        <s v="Q5V0H4_HALMA"/>
        <s v="Q5V2K7_HALMA"/>
        <s v="Q5V5H8_HALMA"/>
        <s v="Q5WFA0_BACSK"/>
        <s v="Q5WFV7_BACSK"/>
        <s v="Q5YSX5_NOCFA"/>
        <s v="Q5ZTA6_LEGPH"/>
        <s v="Q5ZWR4_LEGPH"/>
        <s v="Q605H9_METCA"/>
        <s v="Q609U7_METCA"/>
        <s v="Q63J01_BURPS"/>
        <s v="Q65JG6_BACLD"/>
        <s v="Q65K50_BACLD"/>
        <s v="Q67P52_SYMTH"/>
        <s v="Q6A7Q0_PROAC"/>
        <s v="Q6ADZ4_LEIXX"/>
        <s v="Q6AQL6_DESPS"/>
        <s v="Q6ER78_ORYSJ"/>
        <s v="Q6ERD4_ORYSJ"/>
        <s v="Q6F0P5_MESFL"/>
        <s v="Q6KH27_MYCMO"/>
        <s v="Q6L0H4_PICTO"/>
        <s v="Q6L180_PICTO"/>
        <s v="Q6LHF6_PHOPR"/>
        <s v="Q6LNT7_PHOPR"/>
        <s v="Q6LXH0_METMP"/>
        <s v="Q6LZD5_METMP"/>
        <s v="Q6M041_METMP"/>
        <s v="Q6M173_METMP"/>
        <s v="Q6MLH4_BDEBA"/>
        <s v="Q6MSU8_MYCMS"/>
        <s v="Q6N2A1_RHOPA"/>
        <s v="Q6N5N9_RHOPA"/>
        <s v="Q6NGP5_CORDI"/>
        <s v="Q6YPU2_ONYPE"/>
        <s v="Q72BD6_DESVH"/>
        <s v="Q72BV4_DESVH"/>
        <s v="Q72DQ3_DESVH"/>
        <s v="Q73MR4_TREDE"/>
        <s v="Q73VZ8_MYCPA"/>
        <s v="Q748A2_GEOSL"/>
        <s v="Q74C32_GEOSL"/>
        <s v="Q74HX7_LACJO"/>
        <s v="Q74JU8_LACJO"/>
        <s v="Q74JW4_LACJO"/>
        <s v="Q74M96_NANEQ"/>
        <s v="Q74MJ3_NANEQ"/>
        <s v="Q7CZK7_AGRFC"/>
        <s v="Q7LYL5_SULSO"/>
        <s v="Q7MPJ1_VIBVY"/>
        <s v="Q7MSV9_WOLSU"/>
        <s v="Q7NC60_MYCGA"/>
        <s v="Q7NLV0_GLOVI"/>
        <s v="Q7PX56_ANOGA"/>
        <s v="Q7Q184_ANOGA"/>
        <s v="Q7QC68_ANOGA"/>
        <s v="Q7RRG4_PLAYO"/>
        <s v="Q7RRQ3_PLAYO"/>
        <s v="Q7UA32_SYNPX"/>
        <s v="Q7UMQ3_RHOBA"/>
        <s v="Q7UZL0_PROMP"/>
        <s v="Q7V989_PROMM"/>
        <s v="Q7V9L8_PROMA"/>
        <s v="Q7VGZ4_HELHP"/>
        <s v="Q7VVN7_BORPE"/>
        <s v="Q819J9_BACCR"/>
        <s v="Q81A00_BACCR"/>
        <s v="Q81FA8_BACCR"/>
        <s v="Q81FH4_BACCR"/>
        <s v="Q81MQ6_BACAN"/>
        <s v="Q81SC3_BACAN"/>
        <s v="Q81WN9_BACAN"/>
        <s v="Q82K88_STRAW"/>
        <s v="Q82Y63_NITEU"/>
        <s v="Q82ZX3_ENTFA"/>
        <s v="Q836D0_ENTFA"/>
        <s v="Q83FT6_TROWT"/>
        <s v="Q84JJ2_ORYSJ"/>
        <s v="Q84W56_ARATH"/>
        <s v="Q87T32_VIBPA"/>
        <s v="Q885S8_PSESM"/>
        <s v="Q88HR2_PSEPK"/>
        <s v="Q88M01_PSEPK"/>
        <s v="Q896E9_CLOTE"/>
        <s v="Q896M4_CLOTE"/>
        <s v="Q89KK3_BRADU"/>
        <s v="Q89QK9_BRADU"/>
        <s v="Q8DJK3_THEEB"/>
        <s v="Q8DJR7_THEEB"/>
        <s v="Q8DQR3_STRR6"/>
        <s v="Q8DRH7_STRR6"/>
        <s v="Q8DTB3_STRMU"/>
        <s v="Q8DVU7_STRMU"/>
        <s v="Q8DXT5_STRA5"/>
        <s v="Q8DZC3_STRA5"/>
        <s v="Q8EJC6_SHEON"/>
        <s v="Q8ER98_OCEIH"/>
        <s v="Q8EVN2_MYCPE"/>
        <s v="Q8FPB9_COREF"/>
        <s v="Q8IL83_PLAF7"/>
        <s v="Q8KET4_CHLTE"/>
        <s v="Q8PSK1_METMA"/>
        <s v="Q8PW35_METMA"/>
        <s v="Q8PZ03_METMA"/>
        <s v="Q8R638_FUSNN"/>
        <s v="Q8RAH0_CALS4"/>
        <s v="Q8RBU2_CALS4"/>
        <s v="Q8SUC3_ENCCU"/>
        <s v="Q8SUE4_ENCCU"/>
        <s v="Q8TGX4_METAC"/>
        <s v="Q8TJB4_METAC"/>
        <s v="Q8TT34_METAC"/>
        <s v="Q8TVW4_METKA"/>
        <s v="Q8TW11_METKA"/>
        <s v="Q8TXA0_METKA"/>
        <s v="Q8U124_PYRFU"/>
        <s v="Q8U1V4_PYRFU"/>
        <s v="Q8XJI1_CLOPE"/>
        <s v="Q8Y2Y0_RALSO"/>
        <s v="Q8Y767_LISMO"/>
        <s v="Q8YQY2_NOSS1"/>
        <s v="Q8YS71_NOSS1"/>
        <s v="Q8ZTD5_PYRAE"/>
        <s v="Q8ZYD9_PYRAE"/>
        <s v="Q92CZ5_LISMO"/>
        <s v="Q92QN7_RHIME"/>
        <s v="Q92Z81_RHIME"/>
        <s v="Q95PY8_CAEEL"/>
        <s v="Q96HV7_HUMAN"/>
        <s v="Q97IF8_CLOAB"/>
        <s v="Q980D0_SULSO"/>
        <s v="Q980T9_SULSO"/>
        <s v="Q988V8_RHILO"/>
        <s v="Q98KS1_RHILO"/>
        <s v="Q98PL8_MYCPU"/>
        <s v="Q99Y42_STRP1"/>
        <s v="Q99ZY2_STRP1"/>
        <s v="Q9A6Z2_CAUCR"/>
        <s v="Q9AA00_CAUCR"/>
        <s v="Q9CBW5_MYCLE"/>
        <s v="Q9CF63_LACLA"/>
        <s v="Q9CIR6_LACLA"/>
        <s v="Q9HL97_THEAC"/>
        <s v="Q9HMJ7_HALSA"/>
        <s v="Q9HS54_HALSA"/>
        <s v="Q9HY12_PSEAE"/>
        <s v="Q9K9I5_BACHD"/>
        <s v="Q9KA92_BACHD"/>
        <s v="Q9KV92_VIBCH"/>
        <s v="Q9PPR9_UREPA"/>
        <s v="Q9RZ85_DEIRA"/>
        <s v="Q9U3K2_CAEEL"/>
        <s v="Q9VAH9_DROME"/>
        <s v="Q9YEQ9_AERPE"/>
        <s v="Q9YFR8_AERPE"/>
        <s v="Q9ZDA1_RICPR"/>
        <s v="R0JW93_SETT2"/>
        <s v="R0K5E9_SETT2"/>
        <s v="R0M5V3_NOSB1"/>
        <s v="R0MJK0_NOSB1"/>
        <s v="R1DKF6_EMIHU"/>
        <s v="R1DNS5_EMIHU"/>
        <s v="R1GG54_BOTPV"/>
        <s v="R2PTJ7_9ENTE"/>
        <s v="R2Q227_9ENTE"/>
        <s v="R2QW24_9ENTE"/>
        <s v="R2SCZ1_9ENTE"/>
        <s v="R2T3Z2_9ENTE"/>
        <s v="R2TJ26_9ENTE"/>
        <s v="R3WLP0_9ENTE"/>
        <s v="R3WQK6_9ENTE"/>
        <s v="R4JXX1_CLOPA"/>
        <s v="R4K5H1_CLOPA"/>
        <s v="R4KBU9_9FIRM"/>
        <s v="R4KCC8_CLOPA"/>
        <s v="R4KHN7_CLOPA"/>
        <s v="R4KI54_9FIRM"/>
        <s v="R4KTL2_9FIRM"/>
        <s v="R4LLN8_9ACTN"/>
        <s v="R4PN33_9BACT"/>
        <s v="R4SUY8_AMYOR"/>
        <s v="R4T1E8_AMYOR"/>
        <s v="R4U5N2_9MOLU"/>
        <s v="R4W111_9EURY"/>
        <s v="R4W9U7_9EURY"/>
        <s v="R4XCM8_TAPDE"/>
        <s v="R4XM10_TAPDE"/>
        <s v="R4YMM2_OLEAN"/>
        <s v="R5A5F3_9CLOT"/>
        <s v="R5AE42_9FIRM"/>
        <s v="R5AGR3_9FIRM"/>
        <s v="R5AH31_9CLOT"/>
        <s v="R5AQX2_9CLOT"/>
        <s v="R5AS94_9CLOT"/>
        <s v="R5AWI1_9FIRM"/>
        <s v="R5B5Q1_9FIRM"/>
        <s v="R5B5V0_9CLOT"/>
        <s v="R5BEJ3_9CLOT"/>
        <s v="R5BQS3_9FIRM"/>
        <s v="R5BU82_9FIRM"/>
        <s v="R5C5I1_9FIRM"/>
        <s v="R5CFR0_9FIRM"/>
        <s v="R5CK90_9FIRM"/>
        <s v="R5CYA1_9FIRM"/>
        <s v="R5CYT1_9FIRM"/>
        <s v="R5D4S2_9FIRM"/>
        <s v="R5D5Y5_9FIRM"/>
        <s v="R5D787_9FIRM"/>
        <s v="R5DD25_9FIRM"/>
        <s v="R5E073_9FIRM"/>
        <s v="R5E1H8_9FIRM"/>
        <s v="R5E4J7_9FIRM"/>
        <s v="R5EAJ6_9CLOT"/>
        <s v="R5EBJ3_9CLOT"/>
        <s v="R5EM84_9FIRM"/>
        <s v="R5EW55_9FIRM"/>
        <s v="R5F7P0_9CLOT"/>
        <s v="R5FAE3_9CLOT"/>
        <s v="R5FKV9_9FIRM"/>
        <s v="R5FNN4_9ACTN"/>
        <s v="R5FWJ6_9FIRM"/>
        <s v="R5G3G2_9FIRM"/>
        <s v="R5GV88_9FIRM"/>
        <s v="R5GYV2_9FIRM"/>
        <s v="R5H8V9_9FIRM"/>
        <s v="R5H926_9FIRM"/>
        <s v="R5HC09_9FIRM"/>
        <s v="R5HLK3_9FIRM"/>
        <s v="R5HPY1_9FIRM"/>
        <s v="R5HU14_9MOLU"/>
        <s v="R5HX14_9FIRM"/>
        <s v="R5HX34_9FIRM"/>
        <s v="R5IG16_9CLOT"/>
        <s v="R5IJ07_9FIRM"/>
        <s v="R5IK97_9FIRM"/>
        <s v="R5J1K6_9CLOT"/>
        <s v="R5J1T6_9FIRM"/>
        <s v="R5J8M2_9CLOT"/>
        <s v="R5JEJ8_9FIRM"/>
        <s v="R5JFV0_9FIRM"/>
        <s v="R5KCI8_9CLOT"/>
        <s v="R5KF22_9CLOT"/>
        <s v="R5KJ83_9CLOT"/>
        <s v="R5KMH7_9CLOT"/>
        <s v="R5L1T5_9CLOT"/>
        <s v="R5L259_9CLOT"/>
        <s v="R5L8T6_9FIRM"/>
        <s v="R5L9W0_9SPIR"/>
        <s v="R5LBX0_9FIRM"/>
        <s v="R5LNV6_9MOLU"/>
        <s v="R5LSS7_9FIRM"/>
        <s v="R5LYH8_9FIRM"/>
        <s v="R5M2A2_9MOLU"/>
        <s v="R5M974_9MOLU"/>
        <s v="R5MN04_9FIRM"/>
        <s v="R5MX81_9FIRM"/>
        <s v="R5N0S2_9FIRM"/>
        <s v="R5N703_9FIRM"/>
        <s v="R5N9A4_9FIRM"/>
        <s v="R5ND78_9CLOT"/>
        <s v="R5NJ07_9FIRM"/>
        <s v="R5NRK8_9CLOT"/>
        <s v="R5NT74_9FIRM"/>
        <s v="R5PEL4_9CLOT"/>
        <s v="R5PU63_9CLOT"/>
        <s v="R5PXP7_9CLOT"/>
        <s v="R5PXS8_9PROT"/>
        <s v="R5Q8G1_9PROT"/>
        <s v="R5QAW9_9FIRM"/>
        <s v="R5QC43_9FIRM"/>
        <s v="R5QJC6_9FIRM"/>
        <s v="R5QKK6_9FIRM"/>
        <s v="R5QR06_9FIRM"/>
        <s v="R5QR32_9PROT"/>
        <s v="R5QY89_9FIRM"/>
        <s v="R5R1W0_9FIRM"/>
        <s v="R5R4J5_9FIRM"/>
        <s v="R5R8Z0_9FIRM"/>
        <s v="R5RFG8_9FIRM"/>
        <s v="R5S396_9FIRM"/>
        <s v="R5SIP3_9FIRM"/>
        <s v="R5SQT2_9CLOT"/>
        <s v="R5SXP2_9CLOT"/>
        <s v="R5SY64_9CLOT"/>
        <s v="R5SYR8_9CLOT"/>
        <s v="R5SZ33_9CLOT"/>
        <s v="R5T4T9_9CLOT"/>
        <s v="R5T7W5_9FIRM"/>
        <s v="R5TE33_9CLOT"/>
        <s v="R5TFM9_9CLOT"/>
        <s v="R5TJU9_9FIRM"/>
        <s v="R5TNC0_9FIRM"/>
        <s v="R5TPT0_9FIRM"/>
        <s v="R5TSF8_9FIRM"/>
        <s v="R5TVD8_9CLOT"/>
        <s v="R5UIN2_9FIRM"/>
        <s v="R5V0Y2_9FIRM"/>
        <s v="R5V1K0_9FIRM"/>
        <s v="R5V721_9FIRM"/>
        <s v="R5VMX3_9FIRM"/>
        <s v="R5VQP3_9CLOT"/>
        <s v="R5VSU6_9FIRM"/>
        <s v="R5VWR4_9DELT"/>
        <s v="R5VZP7_9FIRM"/>
        <s v="R5W074_9FIRM"/>
        <s v="R5WDN7_9CLOT"/>
        <s v="R5X7S5_9CLOT"/>
        <s v="R5X947_9CLOT"/>
        <s v="R5XC09_9FIRM"/>
        <s v="R5XHP3_9FIRM"/>
        <s v="R5XLC3_9FIRM"/>
        <s v="R5XMH4_9CLOT"/>
        <s v="R5XQA1_9FIRM"/>
        <s v="R5XVN7_9CLOT"/>
        <s v="R5Y623_9MOLU"/>
        <s v="R5Y7P6_9FIRM"/>
        <s v="R5YEP4_9FIRM"/>
        <s v="R5YMB4_9FIRM"/>
        <s v="R5YPU1_9PROT"/>
        <s v="R5YWA0_9CLOT"/>
        <s v="R5Z6V9_9FIRM"/>
        <s v="R5Z7U8_9ACTN"/>
        <s v="R5Z9M2_9FIRM"/>
        <s v="R5ZAN3_9CLOT"/>
        <s v="R5ZMW7_9CLOT"/>
        <s v="R5ZWR4_9FIRM"/>
        <s v="R6A886_9FIRM"/>
        <s v="R6AJS1_9CLOT"/>
        <s v="R6AR80_9CLOT"/>
        <s v="R6B2L1_9CLOT"/>
        <s v="R6B3E7_9CLOT"/>
        <s v="R6BDT2_9CLOT"/>
        <s v="R6BVB2_9FIRM"/>
        <s v="R6BWQ9_9FIRM"/>
        <s v="R6BZ67_9CLOT"/>
        <s v="R6BZB6_9CLOT"/>
        <s v="R6C3G5_9CLOT"/>
        <s v="R6C5X2_9CLOT"/>
        <s v="R6C7P9_9FIRM"/>
        <s v="R6CDN0_9FIRM"/>
        <s v="R6CNC9_9CLOT"/>
        <s v="R6CZ45_9FIRM"/>
        <s v="R6D0C7_9FIRM"/>
        <s v="R6DHF8_9CLOT"/>
        <s v="R6DQR9_9CLOT"/>
        <s v="R6DRQ5_9FIRM"/>
        <s v="R6DU53_9FIRM"/>
        <s v="R6DZ21_9FIRM"/>
        <s v="R6EI70_9FIRM"/>
        <s v="R6EJA1_9FIRM"/>
        <s v="R6EM46_9FIRM"/>
        <s v="R6EPI8_9FIRM"/>
        <s v="R6ESS5_9FIRM"/>
        <s v="R6F9N1_9FIRM"/>
        <s v="R6FMW3_9FIRM"/>
        <s v="R6G496_9FIRM"/>
        <s v="R6G4J2_9CLOT"/>
        <s v="R6G4R0_9CLOT"/>
        <s v="R6GBG5_9FIRM"/>
        <s v="R6GIT3_9FIRM"/>
        <s v="R6GL28_9CLOT"/>
        <s v="R6GQA1_9CLOT"/>
        <s v="R6GUK0_9FIRM"/>
        <s v="R6GWI0_9FIRM"/>
        <s v="R6H158_9FIRM"/>
        <s v="R6H4R9_9FIRM"/>
        <s v="R6H5B0_9FIRM"/>
        <s v="R6H9W1_9FIRM"/>
        <s v="R6HDK0_9CLOT"/>
        <s v="R6HI23_9ACTN"/>
        <s v="R6HRW8_9PROT"/>
        <s v="R6I2F2_9CLOT"/>
        <s v="R6I457_9FIRM"/>
        <s v="R6IAG7_9FIRM"/>
        <s v="R6IBD8_9FIRM"/>
        <s v="R6IQK9_9PROT"/>
        <s v="R6J043_9CLOT"/>
        <s v="R6JSZ6_9CLOT"/>
        <s v="R6K3T7_9FIRM"/>
        <s v="R6KAV5_9FIRM"/>
        <s v="R6KR69_9CLOT"/>
        <s v="R6L8W7_9FIRM"/>
        <s v="R6LFC8_9FIRM"/>
        <s v="R6LME7_9FIRM"/>
        <s v="R6LVP2_9FIRM"/>
        <s v="R6M044_9CLOT"/>
        <s v="R6MBA0_9CLOT"/>
        <s v="R6MI03_9FIRM"/>
        <s v="R6MM06_9FIRM"/>
        <s v="R6MUN9_9CLOT"/>
        <s v="R6MUR7_9FIRM"/>
        <s v="R6MZL8_9CLOT"/>
        <s v="R6N0C0_9CLOT"/>
        <s v="R6N0Q1_9FIRM"/>
        <s v="R6N334_9CLOT"/>
        <s v="R6N5Q7_9CLOT"/>
        <s v="R6N9D8_9FIRM"/>
        <s v="R6NAS0_9FIRM"/>
        <s v="R6NZ88_9CLOT"/>
        <s v="R6PC15_9FIRM"/>
        <s v="R6PFY1_9CLOT"/>
        <s v="R6PGV8_9CLOT"/>
        <s v="R6PPS5_9FIRM"/>
        <s v="R6PQP0_9FIRM"/>
        <s v="R6PVE0_9FIRM"/>
        <s v="R6PWC7_9FIRM"/>
        <s v="R6PXX3_9FIRM"/>
        <s v="R6Q538_9FIRM"/>
        <s v="R6Q942_9FIRM"/>
        <s v="R6QBC4_9FIRM"/>
        <s v="R6QIU5_9FIRM"/>
        <s v="R6QPX3_9FIRM"/>
        <s v="R6QVQ5_9CLOT"/>
        <s v="R6R2P5_9FIRM"/>
        <s v="R6RBY7_9FIRM"/>
        <s v="R6REA0_9FIRM"/>
        <s v="R6REI6_9FIRM"/>
        <s v="R6RFZ4_9FIRM"/>
        <s v="R6RJ79_9CLOT"/>
        <s v="R6RJT3_9FIRM"/>
        <s v="R6RYH1_9CLOT"/>
        <s v="R6S9T5_9FIRM"/>
        <s v="R6SC29_9FIRM"/>
        <s v="R6SL52_9CLOT"/>
        <s v="R6SX38_9CLOT"/>
        <s v="R6T747_9FIRM"/>
        <s v="R6T928_9FIRM"/>
        <s v="R6TBA0_9FIRM"/>
        <s v="R6TDQ7_9STAP"/>
        <s v="R6TFK2_9STAP"/>
        <s v="R6TT03_9CLOT"/>
        <s v="R6U3U0_9CLOT"/>
        <s v="R6U5B3_9CLOT"/>
        <s v="R6U7F5_9FIRM"/>
        <s v="R6U8Q1_9CLOT"/>
        <s v="R6UAZ6_9FIRM"/>
        <s v="R6V0G7_9FIRM"/>
        <s v="R6V1Y3_9FIRM"/>
        <s v="R6V5P6_9CLOT"/>
        <s v="R6VG26_9FIRM"/>
        <s v="R6VN43_9FIRM"/>
        <s v="R6VXT3_9FIRM"/>
        <s v="R6W1C6_9FIRM"/>
        <s v="R6W8S1_9FIRM"/>
        <s v="R6WTV4_9FIRM"/>
        <s v="R6WYU8_9CLOT"/>
        <s v="R6X1A4_9BACT"/>
        <s v="R6XHR1_9FIRM"/>
        <s v="R6XZ32_9FIRM"/>
        <s v="R6Y070_9FIRM"/>
        <s v="R6Y3J0_9CLOT"/>
        <s v="R6Y9A7_9CLOT"/>
        <s v="R6YAH6_9CLOT"/>
        <s v="R6YDU3_9CLOT"/>
        <s v="R6YFL7_9FIRM"/>
        <s v="R6YFM4_9CLOT"/>
        <s v="R6YH52_9FIRM"/>
        <s v="R6YL27_9CLOT"/>
        <s v="R6YLF5_9CLOT"/>
        <s v="R6YTA1_9CLOT"/>
        <s v="R6YUT8_9CLOT"/>
        <s v="R6Z380_9FIRM"/>
        <s v="R6Z4R8_9ACTN"/>
        <s v="R6ZGB8_9CLOT"/>
        <s v="R6ZII9_9FIRM"/>
        <s v="R6ZQR2_9CLOT"/>
        <s v="R7A223_9FIRM"/>
        <s v="R7A609_9FIRM"/>
        <s v="R7ABB8_9BACE"/>
        <s v="R7APN7_9ACTN"/>
        <s v="R7AZN9_9CLOT"/>
        <s v="R7AZZ6_9CLOT"/>
        <s v="R7B195_9BACE"/>
        <s v="R7BH65_9FIRM"/>
        <s v="R7BH96_9FIRM"/>
        <s v="R7BNT7_9ACTN"/>
        <s v="R7BU95_9FIRM"/>
        <s v="R7C7I6_9CLOT"/>
        <s v="R7CD06_9FIRM"/>
        <s v="R7CD31_9CLOT"/>
        <s v="R7CMD2_9FIRM"/>
        <s v="R7CQI8_9FIRM"/>
        <s v="R7D7I2_9FIRM"/>
        <s v="R7D8K4_9FIRM"/>
        <s v="R7D9B0_9ACTN"/>
        <s v="R7DPE2_9FIRM"/>
        <s v="R7ENG7_9FIRM"/>
        <s v="R7ERC5_9FIRM"/>
        <s v="R7EZS7_9BACI"/>
        <s v="R7F3B5_9BACI"/>
        <s v="R7F974_9CLOT"/>
        <s v="R7F9N9_9CLOT"/>
        <s v="R7FDH7_9FIRM"/>
        <s v="R7FG39_9CLOT"/>
        <s v="R7FHA5_9FIRM"/>
        <s v="R7FN28_9CLOT"/>
        <s v="R7FQV5_9FIRM"/>
        <s v="R7FYL5_9FIRM"/>
        <s v="R7FYS4_9FIRM"/>
        <s v="R7G0C8_9FIRM"/>
        <s v="R7G4T8_9PROT"/>
        <s v="R7G5H4_9FIRM"/>
        <s v="R7GD07_9CLOT"/>
        <s v="R7GDM9_9CLOT"/>
        <s v="R7GF80_9CLOT"/>
        <s v="R7GGJ2_9CLOT"/>
        <s v="R7GIG4_9CLOT"/>
        <s v="R7GK48_9FIRM"/>
        <s v="R7H0E7_9FIRM"/>
        <s v="R7H1K2_9FIRM"/>
        <s v="R7H863_9FIRM"/>
        <s v="R7HDE3_9FIRM"/>
        <s v="R7HH22_9FIRM"/>
        <s v="R7HH30_9MOLU"/>
        <s v="R7HJW0_9FIRM"/>
        <s v="R7HTV4_9CLOT"/>
        <s v="R7I9G0_9FIRM"/>
        <s v="R7ISQ6_9CLOT"/>
        <s v="R7IX81_9FIRM"/>
        <s v="R7IXT4_9CLOT"/>
        <s v="R7IZZ3_9CLOT"/>
        <s v="R7JKS8_9FIRM"/>
        <s v="R7JWW6_9CLOT"/>
        <s v="R7JXV5_9FIRM"/>
        <s v="R7K6Q5_9FIRM"/>
        <s v="R7KAC7_9FIRM"/>
        <s v="R7KC17_9CLOT"/>
        <s v="R7KDH8_9FIRM"/>
        <s v="R7KFM2_9CLOT"/>
        <s v="R7KR79_9FIRM"/>
        <s v="R7KTW0_9FIRM"/>
        <s v="R7L4H0_9BACT"/>
        <s v="R7L5C4_9CLOT"/>
        <s v="R7L6M1_9CLOT"/>
        <s v="R7L942_9CLOT"/>
        <s v="R7M3W0_9CLOT"/>
        <s v="R7M4Q0_9CLOT"/>
        <s v="R7M8S2_9CLOT"/>
        <s v="R7M9R2_9CLOT"/>
        <s v="R7MAS3_9CLOT"/>
        <s v="R7MBX0_9CLOT"/>
        <s v="R7MQ31_9FIRM"/>
        <s v="R7MRY9_9FIRM"/>
        <s v="R7MYU7_9FIRM"/>
        <s v="R7N3V3_9FIRM"/>
        <s v="R7NE33_9MOLU"/>
        <s v="R7NFG2_9MOLU"/>
        <s v="R7NGQ7_9FIRM"/>
        <s v="R7P6Z6_9CLOT"/>
        <s v="R7P9G3_9CLOT"/>
        <s v="R7PP85_9FIRM"/>
        <s v="R7QUW6_9FIRM"/>
        <s v="R7QZP0_9FIRM"/>
        <s v="R7R1U4_9FIRM"/>
        <s v="R7RAK3_9FIRM"/>
        <s v="R7XW80_9ACTN"/>
        <s v="R7YJY4_CONA1"/>
        <s v="R7YQE5_CONA1"/>
        <s v="R8BAA6_TOGMI"/>
        <s v="R8BHU5_TOGMI"/>
        <s v="R9AIA4_WALI9"/>
        <s v="R9AMP6_WALI9"/>
        <s v="R9NZ20_PSEHS"/>
        <s v="R9P4Z8_PSEHS"/>
        <s v="R9SKZ3_9EURY"/>
        <s v="R9SLH6_9EURY"/>
        <s v="R9SMP6_9EURY"/>
        <s v="R9T7G5_9EURY"/>
        <s v="R9T8P6_9EURY"/>
        <s v="RNJ1_BACSU"/>
        <s v="RNJ1_STAA8"/>
        <s v="RNJ1_STAEQ"/>
        <s v="RNJ1_STAS1"/>
        <s v="RNJ2_BACSU"/>
        <s v="RNJ2_STAA8"/>
        <s v="RNJ2_STAEQ"/>
        <s v="RNJ2_STAS1"/>
        <s v="RNJ_CORGL"/>
        <s v="RNJ_HELPY"/>
        <s v="RNJ_METJA"/>
        <s v="RNJ_MYCPN"/>
        <s v="RNJ_MYCS2"/>
        <s v="RNJ_MYCTU"/>
        <s v="RNJ_SYNY3"/>
        <s v="RNSE_THET8"/>
        <s v="S0DJT9_GIBF5"/>
        <s v="S0E9D6_GIBF5"/>
        <s v="S0EZE7_CHTCT"/>
        <s v="S0J9J0_9ENTE"/>
        <s v="S0JC20_9ENTE"/>
        <s v="S0JCK2_9ENTE"/>
        <s v="S0JU17_9ENTE"/>
        <s v="S0KK88_9ENTE"/>
        <s v="S0KP03_ENTAV"/>
        <s v="S0KPF9_ENTAV"/>
        <s v="S0KQF2_9ENTE"/>
        <s v="S0KWX5_9ENTE"/>
        <s v="S0L6W0_9ENTE"/>
        <s v="S1N4J4_9ENTE"/>
        <s v="S1NT97_9ENTE"/>
        <s v="S1QV54_9ENTE"/>
        <s v="S1RS16_9ENTE"/>
        <s v="S2JG41_MUCC1"/>
        <s v="S2JKH8_MUCC1"/>
        <s v="S2JWG1_MUCC1"/>
        <s v="S2W065_9ACTN"/>
        <s v="S3BR80_OPHP1"/>
        <s v="S3C0D9_OPHP1"/>
        <s v="S3D9B2_GLAL2"/>
        <s v="S3DB33_GLAL2"/>
        <s v="S4GG90_GARVA"/>
        <s v="S5LUQ4_9MOLU"/>
        <s v="S5MK96_9MOLU"/>
        <s v="S5QZB5_9STRE"/>
        <s v="S5R3P9_9STRE"/>
        <s v="S5T360_9CORY"/>
        <s v="S5UZC3_STRCU"/>
        <s v="S5VNN0_STRCU"/>
        <s v="S5YDP7_PARAH"/>
        <s v="S6A0J0_9SPIO"/>
        <s v="S6ALY5_PSERE"/>
        <s v="S6B3J1_9PROT"/>
        <s v="S6C5D1_9ACTN"/>
        <s v="S6E3M6_ZYGB2"/>
        <s v="S7QCJ0_GLOTA"/>
        <s v="S7QGX8_GLOTA"/>
        <s v="S7XLF7_SPRLO"/>
        <s v="S7XR15_SPRLO"/>
        <s v="S7Z3N2_PENO1"/>
        <s v="S7ZIC9_PENO1"/>
        <s v="S8AFH4_DACHA"/>
        <s v="S8AKV0_DACHA"/>
        <s v="S8EIE0_FOMPI"/>
        <s v="S9VTL1_SCHCR"/>
        <s v="S9W2P6_SCHCR"/>
        <s v="T0K619_COLGC"/>
        <s v="T0L4R8_COLGC"/>
        <s v="T0LRG5_9EURY"/>
        <s v="T0LSB6_9EURY"/>
        <s v="T0LX94_9EURY"/>
        <s v="T0MAF6_9EURY"/>
        <s v="T0MN23_9EURY"/>
        <s v="T0MXB0_9EURY"/>
        <s v="T0N0N9_9EURY"/>
        <s v="T0N409_9EURY"/>
        <s v="T0NEI3_9EURY"/>
        <s v="T0NF40_9EURY"/>
        <s v="T0NLN1_9EURY"/>
        <s v="T0TGP3_9STRE"/>
        <s v="T0TYC0_9STRE"/>
        <s v="T0U7L5_9ENTE"/>
        <s v="T0UDB9_9ENTE"/>
        <s v="T0UMK5_9STRE"/>
        <s v="T0V950_9STRE"/>
        <s v="T1ED40_HELRO"/>
        <s v="T1EDE0_HELRO"/>
        <s v="T1EFS5_HELRO"/>
        <s v="T1HGA7_RHOPR"/>
        <s v="T1HKI8_RHOPR"/>
        <s v="T1HTW7_RHOPR"/>
        <s v="T1HZH4_RHOPR"/>
        <s v="T1HZV1_RHOPR"/>
        <s v="T1IM30_STRMM"/>
        <s v="T1J0E4_STRMM"/>
        <s v="T1J0U4_STRMM"/>
        <s v="T1J8W5_STRMM"/>
        <s v="T1JIA8_STRMM"/>
        <s v="T1K3D3_TETUR"/>
        <s v="T1KFJ7_TETUR"/>
        <s v="T1KU27_TETUR"/>
        <s v="T1NAG8_TRIUA"/>
        <s v="T1ZBI6_STRIT"/>
        <s v="T1ZE68_STRIT"/>
        <s v="T2G712_DESGI"/>
        <s v="T2G9Z8_DESGI"/>
        <s v="T5AM18_OPHSC"/>
        <s v="U1GB06_ENDPU"/>
        <s v="U1HLU7_ENDPU"/>
        <s v="U1LP53_ASCSU"/>
        <s v="U1NDI5_ASCSU"/>
        <s v="U2JDQ1_9STRE"/>
        <s v="U2KSF8_9STRE"/>
        <s v="U2MU58_TRESO"/>
        <s v="U2RGF0_9FIRM"/>
        <s v="U2SRR6_9FIRM"/>
        <s v="U3GYG8_9CORY"/>
        <s v="U3IC86_ANAPL"/>
        <s v="U3IFF6_ANAPL"/>
        <s v="U3IH88_ANAPL"/>
        <s v="U3JIB2_FICAL"/>
        <s v="U3JIB5_FICAL"/>
        <s v="U3JVQ1_FICAL"/>
        <s v="U3K3M5_FICAL"/>
        <s v="U4KKX3_9MOLU"/>
        <s v="U4KRB7_9MOLU"/>
        <s v="U4KRC0_9MOLU"/>
        <s v="U4KRJ8_9MOLU"/>
        <s v="U4L188_PYROM"/>
        <s v="U4LKZ9_PYROM"/>
        <s v="U4Q8I0_TEPAE"/>
        <s v="U4UDT1_DENPD"/>
        <s v="U5FP25_POPTR"/>
        <s v="U5G1X1_POPTR"/>
        <s v="U5G456_POPTR"/>
        <s v="U5GUE6_POPTR"/>
        <s v="U5GZA5_USTV1"/>
        <s v="U5H6F5_USTV1"/>
        <s v="U5L945_9BACI"/>
        <s v="U5LAE0_9BACI"/>
        <s v="U5LBH0_9BACI"/>
        <s v="U5MP12_CLOSA"/>
        <s v="U5MRL2_CLOSA"/>
        <s v="U5MZ56_CLOSA"/>
        <s v="U5NFM9_9MOLU"/>
        <s v="U5QRX1_9CYAN"/>
        <s v="U5RVL6_9CLOT"/>
        <s v="U5RXQ2_9CLOT"/>
        <s v="U5S8E1_9LACT"/>
        <s v="U5S8R9_9LACT"/>
        <s v="U5W8F5_9ACTN"/>
        <s v="U5WYU2_MYCKA"/>
        <s v="U6B4V3_9RHIZ"/>
        <s v="U6EAW3_9EURY"/>
        <s v="U6EC63_9EURY"/>
        <s v="U6ECH2_9EURY"/>
        <s v="U6ECW1_9EURY"/>
        <s v="U6GGX4_EIMAC"/>
        <s v="U6GR81_EIMAC"/>
        <s v="U6M9Y0_EIMMA"/>
        <s v="U7GEI6_9RHOB"/>
        <s v="U7GKU6_9RHOB"/>
        <s v="U7LDT0_9CORY"/>
        <s v="U7MKV9_9CORY"/>
        <s v="U7PTF0_SPOS1"/>
        <s v="U7PYX2_SPOS1"/>
        <s v="U9T4N2_RHIID"/>
        <s v="U9U5M5_RHIID"/>
        <s v="U9V1E4_RHIID"/>
        <s v="V2XL06_MONRO"/>
        <s v="V2YZN7_MONRO"/>
        <s v="V3Z9V2_LOTGI"/>
        <s v="V3ZJ63_LOTGI"/>
        <s v="V4APB2_LOTGI"/>
        <s v="V4IXM3_9ACTN"/>
        <s v="V4K118_EUTSA"/>
        <s v="V4KPC7_EUTSA"/>
        <s v="V4KPP3_EUTSA"/>
        <s v="V4KPQ7_EUTSA"/>
        <s v="V4KWS7_9DELT"/>
        <s v="V4QTG2_STRIN"/>
        <s v="V4SNG3_STRIN"/>
        <s v="V4Z9I2_TOXGO"/>
        <s v="V4ZDX5_TOXGO"/>
        <s v="V5E4M5_PSEBG"/>
        <s v="V5FX10_BYSSN"/>
        <s v="V5G7C1_BYSSN"/>
        <s v="V5GNA7_PSEBG"/>
        <s v="V5IKS7_NEUCR"/>
        <s v="V5RLH8_SPIAP"/>
        <s v="V5RXC6_9BACT"/>
        <s v="V5SHY8_9RHIZ"/>
        <s v="V5UJN6_9BURK"/>
        <s v="V5X9T9_MYCNE"/>
        <s v="V5XMC4_ENTMU"/>
        <s v="V5XMH0_ENTMU"/>
        <s v="V6F2L2_9PROT"/>
        <s v="V6KDW1_STRNV"/>
        <s v="V6KYQ3_STRRC"/>
        <s v="V6S8X8_9FLAO"/>
        <s v="V6S9L7_9FLAO"/>
        <s v="V6TR81_GIAIN"/>
        <s v="V6U2W3_GIAIN"/>
        <s v="V8NRN9_OPHHA"/>
        <s v="V8P9J1_OPHHA"/>
        <s v="V9TTQ9_9PROT"/>
        <s v="V9VVE4_9RHOB"/>
        <s v="V9W3I8_9RHOB"/>
        <s v="V9W7K6_9BACL"/>
        <s v="V9XBU0_9NOCA"/>
        <s v="V9XE49_9NOCA"/>
        <s v="W0A2J1_9SPHN"/>
        <s v="W0AKY6_9SPHN"/>
        <s v="W0BAV0_9GAMM"/>
        <s v="W0BE12_9GAMM"/>
        <s v="W0DW83_9GAMM"/>
        <s v="W0E9Q4_9FIRM"/>
        <s v="W0ECV3_9FIRM"/>
        <s v="W0ED10_9FIRM"/>
        <s v="W0EUH7_9SPHI"/>
        <s v="W0GLZ2_9MOLU"/>
        <s v="W0ITA4_9BACT"/>
        <s v="W0JIU4_DESAE"/>
        <s v="W0JRT0_9EURY"/>
        <s v="W0JT14_9EURY"/>
        <s v="W0JVL8_9EURY"/>
        <s v="W0K226_9EURY"/>
        <s v="W0RFA3_9BACT"/>
        <s v="W0TMU2_9GAMM"/>
        <s v="W1NGX2_AMBTC"/>
        <s v="W1NH44_AMBTC"/>
        <s v="W1NHI4_AMBTC"/>
        <s v="W1NHR9_AMBTC"/>
        <s v="W1NK91_AMBTC"/>
        <s v="W1QIX3_OGAPD"/>
        <s v="W4VZP7_ATTCE"/>
        <s v="W4WNS3_ATTCE"/>
        <s v="W4X611_ATTCE"/>
        <s v="W4Y8J2_STRPU"/>
        <s v="W5DL36_WHEAT"/>
        <s v="W5EWR2_WHEAT"/>
        <s v="W5F039_WHEAT"/>
        <s v="W5F2P9_WHEAT"/>
        <s v="W5F9H4_WHEAT"/>
        <s v="W5FG18_WHEAT"/>
        <s v="W5FHX3_WHEAT"/>
        <s v="W5FKM6_WHEAT"/>
        <s v="W5FPQ1_WHEAT"/>
        <s v="W5FR52_WHEAT"/>
        <s v="W5FU89_WHEAT"/>
        <s v="W5FUD7_WHEAT"/>
        <s v="W5FZM4_WHEAT"/>
        <s v="W5GBX9_WHEAT"/>
        <s v="W5GI23_WHEAT"/>
        <s v="W5GXQ0_WHEAT"/>
        <s v="W5J419_ANODA"/>
        <s v="W5JIQ1_ANODA"/>
        <s v="W5JL07_ANODA"/>
        <s v="W5KBE1_ASTMX"/>
        <s v="W5LHE9_ASTMX"/>
        <s v="W5M2E8_LEPOC"/>
        <s v="W5N9R8_LEPOC"/>
        <s v="W5NJI7_LEPOC"/>
        <s v="W5P3R2_SHEEP"/>
        <s v="W5PTM6_SHEEP"/>
        <s v="W5Q0D9_SHEEP"/>
        <s v="W5TLP7_9NOCA"/>
        <s v="W5USJ3_9MOLU"/>
        <s v="W5WIF7_9PSEU"/>
        <s v="W5WQX7_9CORY"/>
        <s v="W5WXP1_BDEBC"/>
        <s v="W5Y016_9CORY"/>
        <s v="W5Y1E5_9CORY"/>
        <s v="W5YAJ8_KOMXY"/>
        <s v="W6A896_9MOLU"/>
        <s v="W6AB31_9MOLU"/>
        <s v="W6G9E3_NODSP"/>
        <s v="W6K7C4_9PROT"/>
        <s v="W6RAE7_9RHIZ"/>
        <s v="W6RXY0_9CLOT"/>
        <s v="W6S031_9CLOT"/>
        <s v="W6S456_9CLOT"/>
        <s v="W7JM26_PLAFO"/>
        <s v="W7K052_PLAFO"/>
        <s v="W7LN47_GIBM7"/>
        <s v="W7MP44_GIBM7"/>
        <s v="W7MYH5_GIBM7"/>
        <s v="W7N8P5_GIBM7"/>
        <s v="W8F0K3_9BACT"/>
        <s v="W8GJE9_9MOLU"/>
        <s v="W8L8X3_HALHR"/>
        <s v="W8QXR7_PSEST"/>
        <s v="W8QZV2_PSEST"/>
        <s v="W8RNP1_9RHOB"/>
        <s v="W8T7U5_EUBAC"/>
        <s v="W8TFF0_EUBAC"/>
        <s v="W8WYD2_CASDE"/>
        <s v="W9EJY2_9LACO"/>
        <s v="X1WIM4_ACYPI"/>
        <s v="X2GP85_9BACI"/>
        <s v="X2GPX0_9BACI"/>
        <s v="X2GWR9_9BACI"/>
        <s v="X4QMQ3_9ACTO"/>
        <s v="X4ZMG2_9BACL"/>
        <s v="X5EBI3_9CORY"/>
        <s v="X5HML6_9RICK"/>
        <s v="X5M6Y0_9PROT"/>
        <s v="X5MH71_9PROT"/>
        <s v="X6M0B9_RETFI"/>
        <s v="X6MRX7_RETFI"/>
        <s v="X6N3U7_RETFI"/>
        <s v="Y047_METJA"/>
        <s v="Y1236_METJA"/>
        <s v="Y162_METJA"/>
        <s v="Y514_SYNY3"/>
        <s v="YSH1_ASHGO"/>
        <s v="YSH1_ASPFU"/>
        <s v="YSH1_CANAL"/>
        <s v="YSH1_CANGA"/>
        <s v="YSH1_CRYNJ"/>
        <s v="YSH1_DEBHA"/>
        <s v="YSH1_EMENI"/>
        <s v="YSH1_KLULA"/>
        <s v="YSH1_NEUCR"/>
        <s v="YSH1_SCHPO"/>
        <s v="YSH1_YARLI"/>
        <s v="YSH1_YEAST"/>
      </sharedItems>
    </cacheField>
    <cacheField name="Sequence_AC" numFmtId="0">
      <sharedItems count="3260">
        <s v="A0A016PKY7"/>
        <s v="A0A022LQL0"/>
        <s v="A0A022PT66"/>
        <s v="A0A022Q663"/>
        <s v="A0A022QH06"/>
        <s v="A0A022RIX3"/>
        <s v="A0A023AY92"/>
        <s v="A0A023B5X8"/>
        <s v="A0A023NQQ7"/>
        <s v="A0A023NR22"/>
        <s v="A0A023WZR6"/>
        <s v="A0A023X2Z4"/>
        <s v="A0A024HDL3"/>
        <s v="A0A024P2T6"/>
        <s v="A0A024QCK0"/>
        <s v="A0A037UJL0"/>
        <s v="A0A044RG27"/>
        <s v="A0A044S804"/>
        <s v="A0A044UN31"/>
        <s v="A0A052IYQ0"/>
        <s v="A0A059MP71"/>
        <s v="A0A059MSC8"/>
        <s v="A0A059WA86"/>
        <s v="A0A059XLH1"/>
        <s v="A0A060B8K1"/>
        <s v="A0A060BAG3"/>
        <s v="A0A060HF22"/>
        <s v="A0A060HNU8"/>
        <s v="A0A060HSR7"/>
        <s v="A0A060LYY9"/>
        <s v="A0A060M2J7"/>
        <s v="A0A060QDW6"/>
        <s v="A0A060SAN3"/>
        <s v="A0A060SVE9"/>
        <s v="A0A061AHB0"/>
        <s v="A0A061AJQ5"/>
        <s v="A0A062XH75"/>
        <s v="A0A062XMD5"/>
        <s v="A0A066WWX3"/>
        <s v="A0A066XGV8"/>
        <s v="A0A067BVA1"/>
        <s v="A0A067CBN5"/>
        <s v="A0A067QZP5"/>
        <s v="A0A067RD17"/>
        <s v="A0A067RDR8"/>
        <s v="A0A068JQT7"/>
        <s v="A0A068NRT0"/>
        <s v="A0A068NTP4"/>
        <s v="A0A068SNS7"/>
        <s v="A0A068XAE9"/>
        <s v="A0A068XC67"/>
        <s v="A0A068XE69"/>
        <s v="A0A068YC85"/>
        <s v="A0A068YDA3"/>
        <s v="A0A072VI07"/>
        <s v="A0A072VR63"/>
        <s v="A0A073CHL7"/>
        <s v="A0A073CJ81"/>
        <s v="A0A075JGT3"/>
        <s v="A0A075JPE6"/>
        <s v="A0A075KBP8"/>
        <s v="A0A075KHC1"/>
        <s v="A0A075KIY0"/>
        <s v="A0A075LJX2"/>
        <s v="A0A075MHT8"/>
        <s v="A0A075QWI6"/>
        <s v="A0A075R824"/>
        <s v="A0A075TRA5"/>
        <s v="A0A075TZ05"/>
        <s v="A0A075TZP6"/>
        <s v="A0A075WUF7"/>
        <s v="A0A076JY67"/>
        <s v="A0A076NK21"/>
        <s v="A0A077AV12"/>
        <s v="A0A077C2N3"/>
        <s v="A0A077FN56"/>
        <s v="A0A077HQZ9"/>
        <s v="A0A077J8B3"/>
        <s v="A0A077J8G1"/>
        <s v="A0A077JAW1"/>
        <s v="A0A077JCM4"/>
        <s v="A0A077KJZ2"/>
        <s v="A0A077L6A4"/>
        <s v="A0A077LAV0"/>
        <s v="A0A077Z130"/>
        <s v="A0A077ZGR2"/>
        <s v="A0A077ZH15"/>
        <s v="A0A077ZHA0"/>
        <s v="A0A078KRP4"/>
        <s v="A0A085BVN2"/>
        <s v="A0A085L9B5"/>
        <s v="A0A087GCS5"/>
        <s v="A0A087GDV2"/>
        <s v="A0A087GU43"/>
        <s v="A0A087GU44"/>
        <s v="A0A087HF33"/>
        <s v="A0A087SAB4"/>
        <s v="A0A087SNS2"/>
        <s v="A0A087WYI0"/>
        <s v="A0A087XSA5"/>
        <s v="A0A087XXP2"/>
        <s v="A0A087YDC7"/>
        <s v="A0A087YL84"/>
        <s v="A0A087ZQ62"/>
        <s v="A0A088A3T2"/>
        <s v="A0A088AL35"/>
        <s v="A0A088QFA6"/>
        <s v="A0A088T2J3"/>
        <s v="A0A088T3Q7"/>
        <s v="A0A089LVI9"/>
        <s v="A0A089M9C8"/>
        <s v="A0A089MD20"/>
        <s v="A0A089MME3"/>
        <s v="A0A089MS39"/>
        <s v="A0A089N6P8"/>
        <s v="A0A089XAE6"/>
        <s v="A0A089Y308"/>
        <s v="A0A089Y4B6"/>
        <s v="A0A089YDW5"/>
        <s v="A0A089Z6D0"/>
        <s v="A0A089ZKM6"/>
        <s v="A0A090HXP6"/>
        <s v="A0A090IK33"/>
        <s v="A0A090M494"/>
        <s v="A0A090M4K7"/>
        <s v="A0A090N2Q4"/>
        <s v="A0A091CIM7"/>
        <s v="A0A091DGI9"/>
        <s v="A0A091DNC4"/>
        <s v="A0A096MZG8"/>
        <s v="A0A096NIU8"/>
        <s v="A0A096NJE2"/>
        <s v="A0A096QCZ6"/>
        <s v="A0A096S834"/>
        <s v="A0A096SPW7"/>
        <s v="A0A097IGU0"/>
        <s v="A0A097STQ7"/>
        <s v="A0A098E0Y0"/>
        <s v="A0A098G708"/>
        <s v="A0A098GAS9"/>
        <s v="A0A098GFP2"/>
        <s v="A0A099P9N8"/>
        <s v="A0A099VZT4"/>
        <s v="A0A099WM97"/>
        <s v="A0A0A0X1U4"/>
        <s v="A0A0A1D4V8"/>
        <s v="A0A0A1D7J4"/>
        <s v="A0A0A1DKG0"/>
        <s v="A0A0A1FP94"/>
        <s v="A0A0A1GRX7"/>
        <s v="A0A0A1GUA9"/>
        <s v="A0A0A1HAF4"/>
        <s v="A0A0A2J286"/>
        <s v="A0A0A2JLF8"/>
        <s v="A0A0A2L1C3"/>
        <s v="A0A0A2L6Y7"/>
        <s v="A0A0A2TQ91"/>
        <s v="A0A0A2U3S7"/>
        <s v="A0A0A7EC33"/>
        <s v="A0A0A7EHY4"/>
        <s v="A0A0A7EIK9"/>
        <s v="A0A0A7FVV6"/>
        <s v="A0A0A7GCR4"/>
        <s v="A0A0A7GII6"/>
        <s v="A0A0A7GIU9"/>
        <s v="A0A0A7ID28"/>
        <s v="A0A0A7KE10"/>
        <s v="A0A0A7KIZ1"/>
        <s v="A0A0A7LB84"/>
        <s v="A0A0A7LDC7"/>
        <s v="A0A0A7LLH2"/>
        <s v="A0A0A7P8U4"/>
        <s v="A0A0A7PDF6"/>
        <s v="A0A0A7PL18"/>
        <s v="A0A0A7PMU3"/>
        <s v="A0A0A7UYS8"/>
        <s v="A0A0A7UYT9"/>
        <s v="A0A0A7V1U9"/>
        <s v="A0A0A8B3J4"/>
        <s v="A0A0A8EHB6"/>
        <s v="A0A0A8JII3"/>
        <s v="A0A0A8JLF1"/>
        <s v="A0A0A8K418"/>
        <s v="A0A0B1P8L5"/>
        <s v="A0A0B1PBK0"/>
        <s v="A0A0B2UUF5"/>
        <s v="A0A0B2VLX6"/>
        <s v="A0A0B4RCB1"/>
        <s v="A0A0B4RDI6"/>
        <s v="A0A0B4S162"/>
        <s v="A0A0B4X2U6"/>
        <s v="A0A0B4XQ34"/>
        <s v="A0A0B4Y003"/>
        <s v="A0A0B4Y0Y6"/>
        <s v="A0A0B5AL96"/>
        <s v="A0A0B5AS41"/>
        <s v="A0A0B5DCD8"/>
        <s v="A0A0B5DI04"/>
        <s v="A0A0B5E120"/>
        <s v="A0A0B5E562"/>
        <s v="A0A0B5EV32"/>
        <s v="A0A0B5EZW9"/>
        <s v="A0A0B5HJX2"/>
        <s v="A0A0B5HR16"/>
        <s v="A0A0B5HR35"/>
        <s v="A0A0B5HVE1"/>
        <s v="A0A0B5HXF2"/>
        <s v="A0A0B5I0I0"/>
        <s v="A0A0B6TMD0"/>
        <s v="A0A0C1G955"/>
        <s v="A0A0C2C1U5"/>
        <s v="A0A0C2I8Y1"/>
        <s v="A0A0C2JE24"/>
        <s v="A0A0C2TX32"/>
        <s v="A0A0C2XG93"/>
        <s v="A0A0C4DVZ9"/>
        <s v="A0A0C4E7N7"/>
        <s v="A0A0C4EKF3"/>
        <s v="A0A0C4F607"/>
        <s v="A0A0C4YEZ1"/>
        <s v="A0A0C5FVR0"/>
        <s v="A0A0C5FXY3"/>
        <s v="A0A0C5KUK5"/>
        <s v="A0A0C5S2A6"/>
        <s v="A0A0C5X287"/>
        <s v="A0A0D1E796"/>
        <s v="A0A0D1LMW3"/>
        <s v="A0A0D1LV10"/>
        <s v="A0A0D1Y8W7"/>
        <s v="A0A0D1YJQ0"/>
        <s v="A0A0D2UH27"/>
        <s v="A0A0D2VID2"/>
        <s v="A0A0D2WHT2"/>
        <s v="A0A0D2XA59"/>
        <s v="A0A0D2Y8V9"/>
        <s v="A0A0D3AAJ3"/>
        <s v="A0A0D3AVA4"/>
        <s v="A0A0D3BFF6"/>
        <s v="A0A0D3BVA9"/>
        <s v="A0A0D3DD89"/>
        <s v="A0A0D3F641"/>
        <s v="A0A0D3FRH1"/>
        <s v="A0A0D3H6K3"/>
        <s v="A0A0D3HA85"/>
        <s v="A0A0D3VBM7"/>
        <s v="A0A0D3VFE1"/>
        <s v="A0A0D4DK98"/>
        <s v="A0A0D5A987"/>
        <s v="A0A0D5AEH7"/>
        <s v="A0A0D5LRB4"/>
        <s v="A0A0D5NNQ1"/>
        <s v="A0A0D5VAF9"/>
        <s v="A0A0D5YQZ4"/>
        <s v="A0A0D5YVQ7"/>
        <s v="A0A0D5ZJB0"/>
        <s v="A0A0D9R461"/>
        <s v="A0A0D9RFW7"/>
        <s v="A0A0D9S8Y6"/>
        <s v="A0A0F5IAD1"/>
        <s v="A0B5B0"/>
        <s v="A0B6E0"/>
        <s v="A0BGT5"/>
        <s v="A0CN06"/>
        <s v="A0JUX7"/>
        <s v="A0JWK6"/>
        <s v="A0L832"/>
        <s v="A0LI39"/>
        <s v="A0LIN2"/>
        <s v="A0LV14"/>
        <s v="A0Q146"/>
        <s v="A0Q181"/>
        <s v="A0RRT5"/>
        <s v="A0RXV0"/>
        <s v="A0RY50"/>
        <s v="A0ZGU1"/>
        <s v="A1AKZ7"/>
        <s v="A1B476"/>
        <s v="A1BHB2"/>
        <s v="A1CK68"/>
        <s v="A1CNE3"/>
        <s v="A1KAP9"/>
        <s v="A1R541"/>
        <s v="A1RWY8"/>
        <s v="A1RXC5"/>
        <s v="A1S2V1"/>
        <s v="A1SFD7"/>
        <s v="A1SJ36"/>
        <s v="A1SXU1"/>
        <s v="A1T7Q2"/>
        <s v="A1TCJ8"/>
        <s v="A1U3W6"/>
        <s v="A1U408"/>
        <s v="A1UEV3"/>
        <s v="A1USY2"/>
        <s v="A1VPM7"/>
        <s v="A1W632"/>
        <s v="A1W9B1"/>
        <s v="A1WAS5"/>
        <s v="A1WV92"/>
        <s v="A2BK26"/>
        <s v="A2BN28"/>
        <s v="A2D958"/>
        <s v="A2FCF8"/>
        <s v="A2QA44"/>
        <s v="A2R7F5"/>
        <s v="A2SLK7"/>
        <s v="A2SRA0"/>
        <s v="A2SS77"/>
        <s v="A2XP63"/>
        <s v="A3CUT0"/>
        <s v="A3CWJ1"/>
        <s v="A3DD17"/>
        <s v="A3DF05"/>
        <s v="A3DMW0"/>
        <s v="A3DN26"/>
        <s v="A3HWA3"/>
        <s v="A3LW19"/>
        <s v="A3QI95"/>
        <s v="A4AC52"/>
        <s v="A4AQJ7"/>
        <s v="A4CGY6"/>
        <s v="A4CMY8"/>
        <s v="A4FM06"/>
        <s v="A4G593"/>
        <s v="A4HB61"/>
        <s v="A4IAA9"/>
        <s v="A4J2E1"/>
        <s v="A4J5I8"/>
        <s v="A4J5V4"/>
        <s v="A4JSH2"/>
        <s v="A4RR19"/>
        <s v="A4S2M5"/>
        <s v="A4S2Z0"/>
        <s v="A4SYL2"/>
        <s v="A4VJP5"/>
        <s v="A4VNG2"/>
        <s v="A4VSP2"/>
        <s v="A4VWF7"/>
        <s v="A4X4Q7"/>
        <s v="A4XI93"/>
        <s v="A4XIR3"/>
        <s v="A4XKJ2"/>
        <s v="A4XRT3"/>
        <s v="A4XTF4"/>
        <s v="A4YH53"/>
        <s v="A4YIZ0"/>
        <s v="A4YRL0"/>
        <s v="A4YVJ5"/>
        <s v="A5CEC6"/>
        <s v="A5D155"/>
        <s v="A5D2Q6"/>
        <s v="A5DG74"/>
        <s v="A5DWZ0"/>
        <s v="A5FX24"/>
        <s v="A5G9R8"/>
        <s v="A5GHT5"/>
        <s v="A5GQ14"/>
        <s v="A5I0T8"/>
        <s v="A5I1D0"/>
        <s v="A5I4Z0"/>
        <s v="A5IZC2"/>
        <s v="A5IZF3"/>
        <s v="A5K425"/>
        <s v="A5K7P0"/>
        <s v="A5KD85"/>
        <s v="A5N1D0"/>
        <s v="A5N7U0"/>
        <s v="A5UM15"/>
        <s v="A5UN69"/>
        <s v="A5URN4"/>
        <s v="A5VAN6"/>
        <s v="A5VJ90"/>
        <s v="A5VLN7"/>
        <s v="A6LSG1"/>
        <s v="A6LVP2"/>
        <s v="A6M0W3"/>
        <s v="A6Q120"/>
        <s v="A6Q3H4"/>
        <s v="A6Q9T8"/>
        <s v="A6QCB3"/>
        <s v="A6QCU2"/>
        <s v="A6QXP5"/>
        <s v="A6R733"/>
        <s v="A6TLD4"/>
        <s v="A6TR03"/>
        <s v="A6TST8"/>
        <s v="A6USZ6"/>
        <s v="A6UT19"/>
        <s v="A6UVV3"/>
        <s v="A6UW90"/>
        <s v="A6VTF2"/>
        <s v="A6VTQ0"/>
        <s v="A6W829"/>
        <s v="A6W8Y6"/>
        <s v="A6X1L8"/>
        <s v="A7AVD4"/>
        <s v="A7AWH8"/>
        <s v="A7E578"/>
        <s v="A7F0N0"/>
        <s v="A7GNE6"/>
        <s v="A7GRC7"/>
        <s v="A7GS05"/>
        <s v="A7GVW7"/>
        <s v="A7H6H0"/>
        <s v="A7HBZ8"/>
        <s v="A7HPZ1"/>
        <s v="A7HY34"/>
        <s v="A7HYS7"/>
        <s v="A7I418"/>
        <s v="A7I842"/>
        <s v="A7IAG3"/>
        <s v="A7IP92"/>
        <s v="A7RL47"/>
        <s v="A7RPX1"/>
        <s v="A7S9J6"/>
        <s v="A7TPD0"/>
        <s v="A8A8E1"/>
        <s v="A8AA34"/>
        <s v="A8AB05"/>
        <s v="A8AUS8"/>
        <s v="A8AWD3"/>
        <s v="A8BIV6"/>
        <s v="A8BNK1"/>
        <s v="A8EQW3"/>
        <s v="A8FCR5"/>
        <s v="A8FDE7"/>
        <s v="A8H2F5"/>
        <s v="A8H7L1"/>
        <s v="A8I428"/>
        <s v="A8IAM9"/>
        <s v="A8IS51"/>
        <s v="A8JGK6"/>
        <s v="A8L6H2"/>
        <s v="A8LIW0"/>
        <s v="A8MBV7"/>
        <s v="A8MC21"/>
        <s v="A8MGH7"/>
        <s v="A8MJC1"/>
        <s v="A8N7F0"/>
        <s v="A8NFB3"/>
        <s v="A8NYN1"/>
        <s v="A8PAE9"/>
        <s v="A8PTN4"/>
        <s v="A8PU72"/>
        <s v="A8Q4U4"/>
        <s v="A8WN58"/>
        <s v="A8WQT1"/>
        <s v="A8Y5J3"/>
        <s v="A8YUQ7"/>
        <s v="A8YUS0"/>
        <s v="A8YWW0"/>
        <s v="A8ZWQ7"/>
        <s v="A8ZYV1"/>
        <s v="A9A2U6"/>
        <s v="A9A4N1"/>
        <s v="A9A4Y1"/>
        <s v="A9AZ08"/>
        <s v="A9B977"/>
        <s v="A9BD96"/>
        <s v="A9D621"/>
        <s v="A9EWK7"/>
        <s v="A9G732"/>
        <s v="A9GR37"/>
        <s v="A9HRR8"/>
        <s v="A9KKS3"/>
        <s v="A9NF01"/>
        <s v="A9NGG6"/>
        <s v="A9RRH1"/>
        <s v="A9RUR7"/>
        <s v="A9SGX1"/>
        <s v="A9ST93"/>
        <s v="A9TA91"/>
        <s v="A9V338"/>
        <s v="A9V3E6"/>
        <s v="A9V3G3"/>
        <s v="A9VA41"/>
        <s v="A9WHV3"/>
        <s v="A9WQ23"/>
        <s v="B0C140"/>
        <s v="B0CXU7"/>
        <s v="B0D148"/>
        <s v="B0EFF1"/>
        <s v="B0ETB6"/>
        <s v="B0JL90"/>
        <s v="B0K999"/>
        <s v="B0RBR5"/>
        <s v="B0RGY0"/>
        <s v="B0S109"/>
        <s v="B0S268"/>
        <s v="B0SVW1"/>
        <s v="B0SZ32"/>
        <s v="B0TAK2"/>
        <s v="B0THT4"/>
        <s v="B0TIM2"/>
        <s v="B0ULL9"/>
        <s v="B0WQG5"/>
        <s v="B0WXD2"/>
        <s v="B0X8N8"/>
        <s v="B1HPQ7"/>
        <s v="B1HR21"/>
        <s v="B1HU02"/>
        <s v="B1I384"/>
        <s v="B1I4D0"/>
        <s v="B1L6M2"/>
        <s v="B1L6S8"/>
        <s v="B1L7G7"/>
        <s v="B1LUM1"/>
        <s v="B1MD40"/>
        <s v="B1MY02"/>
        <s v="B1N088"/>
        <s v="B1V8V9"/>
        <s v="B1VDC5"/>
        <s v="B1VXY8"/>
        <s v="B1WUL3"/>
        <s v="B1X105"/>
        <s v="B1XL15"/>
        <s v="B1XNQ8"/>
        <s v="B1Y5N9"/>
        <s v="B1YI52"/>
        <s v="B1YJ84"/>
        <s v="B1ZN08"/>
        <s v="B1ZSI7"/>
        <s v="B2A3B3"/>
        <s v="B2AL57"/>
        <s v="B2B1N3"/>
        <s v="B2GBC0"/>
        <s v="B2GE03"/>
        <s v="B2GKH8"/>
        <s v="B2HKZ2"/>
        <s v="B2IHV1"/>
        <s v="B2IT86"/>
        <s v="B2IYK8"/>
        <s v="B2JH56"/>
        <s v="B2THN5"/>
        <s v="B2TKE9"/>
        <s v="B2UE72"/>
        <s v="B2UIS5"/>
        <s v="B2UMD2"/>
        <s v="B2UN86"/>
        <s v="B2V958"/>
        <s v="B2VU84"/>
        <s v="B2WJY2"/>
        <s v="B3DY51"/>
        <s v="B3E217"/>
        <s v="B3E8Q6"/>
        <s v="B3ENZ0"/>
        <s v="B3L422"/>
        <s v="B3LA33"/>
        <s v="B3LW78"/>
        <s v="B3LXN9"/>
        <s v="B3MTI3"/>
        <s v="B3PM13"/>
        <s v="B3QZL1"/>
        <s v="B3RKJ0"/>
        <s v="B3S010"/>
        <s v="B3S6C6"/>
        <s v="B3SFK4"/>
        <s v="B4EIB2"/>
        <s v="B4G4W9"/>
        <s v="B4G5H0"/>
        <s v="B4G664"/>
        <s v="B4HZ45"/>
        <s v="B4HZE1"/>
        <s v="B4I269"/>
        <s v="B4JEZ6"/>
        <s v="B4JTB6"/>
        <s v="B4JYM6"/>
        <s v="B4K612"/>
        <s v="B4K8L8"/>
        <s v="B4KDT1"/>
        <s v="B4M067"/>
        <s v="B4M3X4"/>
        <s v="B4M5T1"/>
        <s v="B4NBL1"/>
        <s v="B4NF98"/>
        <s v="B4NH21"/>
        <s v="B4QU05"/>
        <s v="B4QZF3"/>
        <s v="B4R083"/>
        <s v="B4R887"/>
        <s v="B4RC02"/>
        <s v="B4RIA9"/>
        <s v="B4S6L8"/>
        <s v="B4SF65"/>
        <s v="B4U8J4"/>
        <s v="B5DYG6"/>
        <s v="B5EG50"/>
        <s v="B5H6K7"/>
        <s v="B5HEV2"/>
        <s v="B5I6V4"/>
        <s v="B5IDA9"/>
        <s v="B5IEE4"/>
        <s v="B5Y6X2"/>
        <s v="B5Y8I6"/>
        <s v="B5YA53"/>
        <s v="B5YFS5"/>
        <s v="B6A9W1"/>
        <s v="B6AAN1"/>
        <s v="B6BGW9"/>
        <s v="B6BMY5"/>
        <s v="B6GY49"/>
        <s v="B6HIQ5"/>
        <s v="B6ISW5"/>
        <s v="B6IW33"/>
        <s v="B6IXY2"/>
        <s v="B6JH44"/>
        <s v="B6K3N6"/>
        <s v="B6K781"/>
        <s v="B6QBP5"/>
        <s v="B6QRB9"/>
        <s v="B6U1D4"/>
        <s v="B7G2E4"/>
        <s v="B7GG60"/>
        <s v="B7GIB6"/>
        <s v="B7J8B1"/>
        <s v="B7JW79"/>
        <s v="B7JYA4"/>
        <s v="B7K8D0"/>
        <s v="B7KG18"/>
        <s v="B7P2D2"/>
        <s v="B7PHB3"/>
        <s v="B7VJV3"/>
        <s v="B7XJF5"/>
        <s v="B7XJL3"/>
        <s v="B7ZZT7"/>
        <s v="B8A148"/>
        <s v="B8AJB5"/>
        <s v="B8BEN9"/>
        <s v="B8BF87"/>
        <s v="B8BY97"/>
        <s v="B8CWF7"/>
        <s v="B8CYD2"/>
        <s v="B8D682"/>
        <s v="B8D6B1"/>
        <s v="B8DNS4"/>
        <s v="B8DSA8"/>
        <s v="B8DWI1"/>
        <s v="B8E1Z0"/>
        <s v="B8E2S9"/>
        <s v="B8FD50"/>
        <s v="B8FKV9"/>
        <s v="B8FN86"/>
        <s v="B8GEF3"/>
        <s v="B8GG65"/>
        <s v="B8GL26"/>
        <s v="B8HG82"/>
        <s v="B8HVZ6"/>
        <s v="B8HYL6"/>
        <s v="B8I2W7"/>
        <s v="B8I2Y0"/>
        <s v="B8IUW1"/>
        <s v="B8IZ44"/>
        <s v="B8J3B9"/>
        <s v="B8M3H6"/>
        <s v="B8M763"/>
        <s v="B8MYW6"/>
        <s v="B8MZM1"/>
        <s v="B8PJZ4"/>
        <s v="B9DPE1"/>
        <s v="B9DQ09"/>
        <s v="B9DUM1"/>
        <s v="B9DVR1"/>
        <s v="B9EB02"/>
        <s v="B9EBG2"/>
        <s v="B9HVV0"/>
        <s v="B9I3P4"/>
        <s v="B9IF88"/>
        <s v="B9IJR8"/>
        <s v="B9IJR9"/>
        <s v="B9JD59"/>
        <s v="B9JVG1"/>
        <s v="B9KEA1"/>
        <s v="B9KHU8"/>
        <s v="B9L184"/>
        <s v="B9L716"/>
        <s v="B9L960"/>
        <s v="B9LMH6"/>
        <s v="B9LPT7"/>
        <s v="B9M7N2"/>
        <s v="B9RAI2"/>
        <s v="B9RVY3"/>
        <s v="B9SJ31"/>
        <s v="C0MDL9"/>
        <s v="C0MF13"/>
        <s v="C0NED0"/>
        <s v="C0NGP0"/>
        <s v="C0QB02"/>
        <s v="C0QCN9"/>
        <s v="C0QD54"/>
        <s v="C0QUK6"/>
        <s v="C0QZH1"/>
        <s v="C0ZBU6"/>
        <s v="C0ZF34"/>
        <s v="C0ZJX9"/>
        <s v="C0ZYK6"/>
        <s v="C1AEN7"/>
        <s v="C1CY01"/>
        <s v="C1CZL2"/>
        <s v="C1DRR7"/>
        <s v="C1DSQ1"/>
        <s v="C1EGY3"/>
        <s v="C1F660"/>
        <s v="C1FDL7"/>
        <s v="C1FH99"/>
        <s v="C1GH40"/>
        <s v="C1GM58"/>
        <s v="C1HAV2"/>
        <s v="C1HDE7"/>
        <s v="C1MLS6"/>
        <s v="C1MP17"/>
        <s v="C2GI99"/>
        <s v="C2X0E1"/>
        <s v="C3MA72"/>
        <s v="C3PH03"/>
        <s v="C3YA87"/>
        <s v="C3YN20"/>
        <s v="C3ZLX0"/>
        <s v="C4IHK0"/>
        <s v="C4IJQ4"/>
        <s v="C4JIS7"/>
        <s v="C4JWC1"/>
        <s v="C4KC01"/>
        <s v="C4L5B0"/>
        <s v="C4L6K1"/>
        <s v="C4LAA0"/>
        <s v="C4LJ66"/>
        <s v="C4LTF4"/>
        <s v="C4M297"/>
        <s v="C4QVU5"/>
        <s v="C4V9U3"/>
        <s v="C4VAC4"/>
        <s v="C4XFN8"/>
        <s v="C4XMY4"/>
        <s v="C4XS42"/>
        <s v="C4XTU8"/>
        <s v="C4Y8M0"/>
        <s v="C4YIT8"/>
        <s v="C4Z1P5"/>
        <s v="C4Z580"/>
        <s v="C4ZAY2"/>
        <s v="C4ZD20"/>
        <s v="C4ZLY9"/>
        <s v="C5AWD3"/>
        <s v="C5B3F8"/>
        <s v="C5BSL9"/>
        <s v="C5BWP9"/>
        <s v="C5C9U6"/>
        <s v="C5CE02"/>
        <s v="C5D829"/>
        <s v="C5D9E5"/>
        <s v="C5DN96"/>
        <s v="C5DWF4"/>
        <s v="C5FLN4"/>
        <s v="C5G1A3"/>
        <s v="C5GFC9"/>
        <s v="C5GLU2"/>
        <s v="C5J795"/>
        <s v="C5K784"/>
        <s v="C5KR90"/>
        <s v="C5M733"/>
        <s v="C5WS11"/>
        <s v="C5WT39"/>
        <s v="C5XR29"/>
        <s v="C5XX00"/>
        <s v="C5ZZ00"/>
        <s v="C6BXG3"/>
        <s v="C6C1T3"/>
        <s v="C6D2D8"/>
        <s v="C6D5J0"/>
        <s v="C6H791"/>
        <s v="C6JSQ9"/>
        <s v="C6PS16"/>
        <s v="C6PVM9"/>
        <s v="C6Q0I9"/>
        <s v="C6Q0Y1"/>
        <s v="C6VWB7"/>
        <s v="C6VWR0"/>
        <s v="C6WDI2"/>
        <s v="C6WUZ8"/>
        <s v="C6XDA7"/>
        <s v="C6XG39"/>
        <s v="C6XJW7"/>
        <s v="C6XW74"/>
        <s v="C6XY62"/>
        <s v="C7JBL6"/>
        <s v="C7LKU7"/>
        <s v="C7LR48"/>
        <s v="C7LVP1"/>
        <s v="C7LXZ3"/>
        <s v="C7MA07"/>
        <s v="C7MBC2"/>
        <s v="C7MNH0"/>
        <s v="C7MZF1"/>
        <s v="C7N5B6"/>
        <s v="C7NE58"/>
        <s v="C7NFY5"/>
        <s v="C7NW36"/>
        <s v="C7NXS7"/>
        <s v="C7P2B9"/>
        <s v="C7PRM1"/>
        <s v="C7QFA4"/>
        <s v="C7R3F3"/>
        <s v="C7RBT6"/>
        <s v="C7RBY8"/>
        <s v="C7RHK8"/>
        <s v="C7YHV5"/>
        <s v="C7Z120"/>
        <s v="C8PAS8"/>
        <s v="C8PAU2"/>
        <s v="C8W493"/>
        <s v="C8W4L9"/>
        <s v="C8W6X6"/>
        <s v="C8WHK2"/>
        <s v="C8WWL4"/>
        <s v="C8X3G4"/>
        <s v="C8X4K0"/>
        <s v="C8XJF4"/>
        <s v="C9A574"/>
        <s v="C9ABM0"/>
        <s v="C9IYS7"/>
        <s v="C9R8Z2"/>
        <s v="C9SKF0"/>
        <s v="C9Z233"/>
        <s v="C9Z4S3"/>
        <s v="O74740"/>
        <s v="Q8GUU3"/>
        <s v="Q9LKF9"/>
        <s v="Q10568"/>
        <s v="A8XUS3"/>
        <s v="O17403"/>
        <s v="Q55BS1"/>
        <s v="Q9V3D6"/>
        <s v="Q9P2I0"/>
        <s v="O35218"/>
        <s v="Q652P4"/>
        <s v="Q9C952"/>
        <s v="P79101"/>
        <s v="Q86A79"/>
        <s v="Q9VE51"/>
        <s v="Q9UKF6"/>
        <s v="Q9QXK7"/>
        <s v="D0J7Y6"/>
        <s v="D0LBM5"/>
        <s v="D0MD98"/>
        <s v="D0MKU4"/>
        <s v="D0N7A6"/>
        <s v="D0P071"/>
        <s v="D1A4U6"/>
        <s v="D1AAD4"/>
        <s v="D1ADL9"/>
        <s v="D1AKP8"/>
        <s v="D1AYP0"/>
        <s v="D1B0V7"/>
        <s v="D1B304"/>
        <s v="D1B6Z6"/>
        <s v="D1B8W1"/>
        <s v="D1BAL6"/>
        <s v="D1BPQ4"/>
        <s v="D1BR55"/>
        <s v="D1C072"/>
        <s v="D1C2B3"/>
        <s v="D1C6Z6"/>
        <s v="D1CFK7"/>
        <s v="D1J8C6"/>
        <s v="D1YXW4"/>
        <s v="D1YZ36"/>
        <s v="D1Z1A0"/>
        <s v="D2AXY1"/>
        <s v="D2NNS4"/>
        <s v="D2Q1Q6"/>
        <s v="D2Q4F4"/>
        <s v="D2QD44"/>
        <s v="D2QIE8"/>
        <s v="D2R0W4"/>
        <s v="D2R626"/>
        <s v="D2R772"/>
        <s v="D2RFK7"/>
        <s v="D2RGT3"/>
        <s v="D2RIP8"/>
        <s v="D2RJY8"/>
        <s v="D2RQ88"/>
        <s v="D2RW46"/>
        <s v="D2SDU5"/>
        <s v="D2UZX4"/>
        <s v="D2VB55"/>
        <s v="D2VRL1"/>
        <s v="D2VUV7"/>
        <s v="D3B6W0"/>
        <s v="D3BEC2"/>
        <s v="D3BR60"/>
        <s v="D3E0A4"/>
        <s v="D3E2L3"/>
        <s v="D3E6N3"/>
        <s v="D3EEA7"/>
        <s v="D3EK76"/>
        <s v="D3EMT8"/>
        <s v="D3FE40"/>
        <s v="D3FQM6"/>
        <s v="D3FTY9"/>
        <s v="D3FU87"/>
        <s v="D3HJK7"/>
        <s v="D3LUI0"/>
        <s v="D3PBC9"/>
        <s v="D3PSZ6"/>
        <s v="D3Q2I8"/>
        <s v="D3QAY0"/>
        <s v="D3R335"/>
        <s v="D3RX06"/>
        <s v="D3RX67"/>
        <s v="D3S3C6"/>
        <s v="D3SBJ2"/>
        <s v="D3SSU6"/>
        <s v="D3SX96"/>
        <s v="D3SXZ0"/>
        <s v="D3UFN0"/>
        <s v="D3Z9E6"/>
        <s v="D4A935"/>
        <s v="D4AYC3"/>
        <s v="D4B188"/>
        <s v="D4GSC1"/>
        <s v="D4GUM1"/>
        <s v="D4H5S0"/>
        <s v="D4J407"/>
        <s v="D4JS44"/>
        <s v="D4JYH4"/>
        <s v="D4K3T6"/>
        <s v="D4KBZ3"/>
        <s v="D4KIC1"/>
        <s v="D4KWR5"/>
        <s v="D4KZM1"/>
        <s v="D4LBH1"/>
        <s v="D4LIV5"/>
        <s v="D4LW47"/>
        <s v="D4M4W5"/>
        <s v="D4MT79"/>
        <s v="D4MVV0"/>
        <s v="D4W1T1"/>
        <s v="D4W536"/>
        <s v="D4W7D1"/>
        <s v="D4YY79"/>
        <s v="D4Z0P1"/>
        <s v="D4Z492"/>
        <s v="D4ZX96"/>
        <s v="D5ATJ6"/>
        <s v="D5BJ92"/>
        <s v="D5BPB8"/>
        <s v="D5BWZ6"/>
        <s v="D5C4Q6"/>
        <s v="D5DBS0"/>
        <s v="D5DC24"/>
        <s v="D5DKV7"/>
        <s v="D5E620"/>
        <s v="D5E7B0"/>
        <s v="D5EAS7"/>
        <s v="D5EBZ8"/>
        <s v="D5EDC0"/>
        <s v="D5EGA2"/>
        <s v="D5EIS0"/>
        <s v="D5ENJ6"/>
        <s v="D5GF83"/>
        <s v="D5GNX0"/>
        <s v="D5MK74"/>
        <s v="D5QHC7"/>
        <s v="D5U319"/>
        <s v="D5U387"/>
        <s v="D5UD91"/>
        <s v="D5UMA1"/>
        <s v="D5V484"/>
        <s v="D5VS57"/>
        <s v="D5VSZ7"/>
        <s v="D5VTD9"/>
        <s v="D5W894"/>
        <s v="D5WPM1"/>
        <s v="D5WVE9"/>
        <s v="D5WZU1"/>
        <s v="D5X127"/>
        <s v="D5X524"/>
        <s v="D5XF38"/>
        <s v="D6DJY5"/>
        <s v="D6E6Q5"/>
        <s v="D6GQI8"/>
        <s v="D6S2M4"/>
        <s v="D6S4J3"/>
        <s v="D6S4K7"/>
        <s v="D6WP71"/>
        <s v="D6WSY0"/>
        <s v="D6XBV4"/>
        <s v="D6XTH1"/>
        <s v="D6XU20"/>
        <s v="D6Y7Y4"/>
        <s v="D6YTT5"/>
        <s v="D6Z4C6"/>
        <s v="D6Z550"/>
        <s v="D6Z915"/>
        <s v="D6ZGH7"/>
        <s v="D6ZYN9"/>
        <s v="D7A7Q6"/>
        <s v="D7AYA8"/>
        <s v="D7BC42"/>
        <s v="D7BH35"/>
        <s v="D7BN72"/>
        <s v="D7CAC4"/>
        <s v="D7CM71"/>
        <s v="D7CN66"/>
        <s v="D7CYA3"/>
        <s v="D7DII5"/>
        <s v="D7DT36"/>
        <s v="D7DU15"/>
        <s v="D7DV83"/>
        <s v="D7E163"/>
        <s v="D7E4C3"/>
        <s v="D7E6M9"/>
        <s v="D7E6X8"/>
        <s v="D7E7Y9"/>
        <s v="D7GEJ1"/>
        <s v="D7GHT5"/>
        <s v="D7GW52"/>
        <s v="D7KW60"/>
        <s v="D7LLV0"/>
        <s v="D7M2E1"/>
        <s v="D7MP09"/>
        <s v="D7WF70"/>
        <s v="D8IHB4"/>
        <s v="D8IIR5"/>
        <s v="D8J7U0"/>
        <s v="D8J994"/>
        <s v="D8K3G0"/>
        <s v="D8K3L8"/>
        <s v="D8LKR5"/>
        <s v="D8M0Q6"/>
        <s v="D8M246"/>
        <s v="D8M8I5"/>
        <s v="D8PA45"/>
        <s v="D8QCL0"/>
        <s v="D8RKS9"/>
        <s v="D8RVM9"/>
        <s v="D8RWN2"/>
        <s v="D8S2D2"/>
        <s v="D8S656"/>
        <s v="D8SNX0"/>
        <s v="D8SSB6"/>
        <s v="D8TNM5"/>
        <s v="D8TSW9"/>
        <s v="D8U889"/>
        <s v="D9Q086"/>
        <s v="D9Q0W3"/>
        <s v="D9QB09"/>
        <s v="D9QI08"/>
        <s v="D9QRD9"/>
        <s v="D9QSU2"/>
        <s v="D9R1A9"/>
        <s v="D9R681"/>
        <s v="D9S3K6"/>
        <s v="D9SL63"/>
        <s v="D9SYL7"/>
        <s v="B1ZZL9"/>
        <s v="E0CV08"/>
        <s v="E0QQ71"/>
        <s v="E0RY24"/>
        <s v="E0RY67"/>
        <s v="E0RY89"/>
        <s v="E0SPF6"/>
        <s v="E0SR17"/>
        <s v="E0TDV2"/>
        <s v="E0U6P2"/>
        <s v="E0U8L7"/>
        <s v="E0URU3"/>
        <s v="E0US96"/>
        <s v="E0VDY7"/>
        <s v="E0VNH8"/>
        <s v="E0VYY6"/>
        <s v="E1B7Q9"/>
        <s v="E1G4Y5"/>
        <s v="E1G661"/>
        <s v="E1QL44"/>
        <s v="E1QTL3"/>
        <s v="E1QU58"/>
        <s v="E1R0B3"/>
        <s v="E1RDN8"/>
        <s v="E1RIU8"/>
        <s v="E1SML6"/>
        <s v="E1V430"/>
        <s v="E1VJ71"/>
        <s v="E1VUI8"/>
        <s v="E1X257"/>
        <s v="E1Z749"/>
        <s v="E1ZGI0"/>
        <s v="E1ZX64"/>
        <s v="E2AIH9"/>
        <s v="E2AU94"/>
        <s v="E2B377"/>
        <s v="E2BNT7"/>
        <s v="E2BWA8"/>
        <s v="E2LJY6"/>
        <s v="E2QA08"/>
        <s v="E2QY53"/>
        <s v="E2R496"/>
        <s v="E2R7R2"/>
        <s v="E2SEG0"/>
        <s v="E3C6E2"/>
        <s v="E3C981"/>
        <s v="E3CVH5"/>
        <s v="E3CX33"/>
        <s v="E3D7I1"/>
        <s v="E3DS18"/>
        <s v="E3EHH5"/>
        <s v="E3EI81"/>
        <s v="E3F3Y8"/>
        <s v="E3FDK6"/>
        <s v="E3GG87"/>
        <s v="E3GY11"/>
        <s v="E3GZG4"/>
        <s v="E3H0D6"/>
        <s v="E3HA85"/>
        <s v="E3HWE1"/>
        <s v="E3I5K3"/>
        <s v="E3J118"/>
        <s v="E3JQ82"/>
        <s v="E3JS27"/>
        <s v="E3LGU4"/>
        <s v="E3M6A3"/>
        <s v="E3MNA1"/>
        <s v="E3PRU8"/>
        <s v="E3QLB2"/>
        <s v="E3QTI9"/>
        <s v="E3RNE6"/>
        <s v="E3RR19"/>
        <s v="E4NHY0"/>
        <s v="E4NLD1"/>
        <s v="E4NQW0"/>
        <s v="E4RKQ5"/>
        <s v="E4RUG0"/>
        <s v="E4RVA8"/>
        <s v="E4T1D9"/>
        <s v="E4TK41"/>
        <s v="E4TM54"/>
        <s v="E4TUD8"/>
        <s v="E4TWV0"/>
        <s v="E4U4S3"/>
        <s v="E4U9X8"/>
        <s v="E4V2I5"/>
        <s v="E4XDJ0"/>
        <s v="E4XV98"/>
        <s v="E4XZF9"/>
        <s v="E5A769"/>
        <s v="E5ACP9"/>
        <s v="E5BI63"/>
        <s v="E5R0P4"/>
        <s v="E5S594"/>
        <s v="E5SFT9"/>
        <s v="E5SK23"/>
        <s v="E6K0Q2"/>
        <s v="E6N3Z8"/>
        <s v="E6N420"/>
        <s v="E6N7B4"/>
        <s v="E6N7K8"/>
        <s v="E6N7U5"/>
        <s v="E6PAL9"/>
        <s v="E6SBH3"/>
        <s v="E6SDN9"/>
        <s v="E6SK09"/>
        <s v="E6TUN9"/>
        <s v="E6TWA2"/>
        <s v="E6U4R4"/>
        <s v="E6UFD1"/>
        <s v="E6UI82"/>
        <s v="E6VST5"/>
        <s v="E6VZ26"/>
        <s v="E6W347"/>
        <s v="E6WUJ6"/>
        <s v="E6WY85"/>
        <s v="E6X372"/>
        <s v="E6ZWS0"/>
        <s v="E7A8U4"/>
        <s v="E7EXW1"/>
        <s v="E7GJ11"/>
        <s v="E7GSY3"/>
        <s v="E7KFT2"/>
        <s v="E7LXW1"/>
        <s v="E7NKV1"/>
        <s v="E7Q742"/>
        <s v="E8JZ14"/>
        <s v="E8K222"/>
        <s v="E8MZY4"/>
        <s v="E8N669"/>
        <s v="E8N9M9"/>
        <s v="E8R269"/>
        <s v="E8REF0"/>
        <s v="E8RSI7"/>
        <s v="E8SF72"/>
        <s v="E8SGH7"/>
        <s v="E8T2C9"/>
        <s v="E8T3R0"/>
        <s v="E8TH98"/>
        <s v="E8U4K0"/>
        <s v="E8U4Q8"/>
        <s v="E8V739"/>
        <s v="E8WZP2"/>
        <s v="E9D9Y4"/>
        <s v="E9DH92"/>
        <s v="E9DUU8"/>
        <s v="E9DZ62"/>
        <s v="E9EP94"/>
        <s v="E9EY21"/>
        <s v="E9GMA6"/>
        <s v="E9H4K8"/>
        <s v="E9H6R0"/>
        <s v="E9HIV2"/>
        <s v="E9IV18"/>
        <s v="E9J3A8"/>
        <s v="E9J8R8"/>
        <s v="E9QFP8"/>
        <s v="E9SVH5"/>
        <s v="F0JBA2"/>
        <s v="F0JCQ7"/>
        <s v="F0JDX7"/>
        <s v="F0JEF3"/>
        <s v="F0LHN9"/>
        <s v="F0LMC0"/>
        <s v="F0LN74"/>
        <s v="F0LP52"/>
        <s v="F0QR98"/>
        <s v="F0RPB4"/>
        <s v="F0RQK0"/>
        <s v="F0RVI9"/>
        <s v="F0S283"/>
        <s v="F0S931"/>
        <s v="F0SKW9"/>
        <s v="F0STZ8"/>
        <s v="F0SZK5"/>
        <s v="F0T8N2"/>
        <s v="F0T9E2"/>
        <s v="F0TBC1"/>
        <s v="F0U6G7"/>
        <s v="F0UF58"/>
        <s v="F0VCL5"/>
        <s v="F0XA31"/>
        <s v="F0XFZ6"/>
        <s v="F0Y6E8"/>
        <s v="F0ZFA2"/>
        <s v="F0ZR78"/>
        <s v="F1A0U8"/>
        <s v="F1KVT5"/>
        <s v="F1NKW5"/>
        <s v="F1NMN0"/>
        <s v="F1NV30"/>
        <s v="F1QEY5"/>
        <s v="F1QVV4"/>
        <s v="F1QX42"/>
        <s v="F1RJE8"/>
        <s v="F1SD84"/>
        <s v="F2F0J3"/>
        <s v="F2F2R1"/>
        <s v="F2F816"/>
        <s v="F2G3J4"/>
        <s v="F2G9P6"/>
        <s v="F2I0Y5"/>
        <s v="F2I590"/>
        <s v="F2I9I7"/>
        <s v="F2IY06"/>
        <s v="F2J551"/>
        <s v="F2JN90"/>
        <s v="F2JQZ9"/>
        <s v="F2KME9"/>
        <s v="F2KMH6"/>
        <s v="F2KMT5"/>
        <s v="F2KSE5"/>
        <s v="F2L8I7"/>
        <s v="F2LWN9"/>
        <s v="F2N7Y7"/>
        <s v="F2NGR8"/>
        <s v="F2NM75"/>
        <s v="F2NNW5"/>
        <s v="F2NWK4"/>
        <s v="F2PJ23"/>
        <s v="F2R6Q1"/>
        <s v="F2SE42"/>
        <s v="F2TVQ4"/>
        <s v="F2TX70"/>
        <s v="F2U3D6"/>
        <s v="F2USL5"/>
        <s v="F3Y854"/>
        <s v="F3YAW4"/>
        <s v="F3Z1B7"/>
        <s v="F3Z399"/>
        <s v="F3ZKQ7"/>
        <s v="F3ZWN2"/>
        <s v="F3ZXT2"/>
        <s v="F4B543"/>
        <s v="F4B742"/>
        <s v="F4BZ33"/>
        <s v="F4BZ53"/>
        <s v="F4C0P0"/>
        <s v="F4CEX6"/>
        <s v="F4D111"/>
        <s v="F4EZ10"/>
        <s v="F4F083"/>
        <s v="F4FCN2"/>
        <s v="F4GLK7"/>
        <s v="F4H752"/>
        <s v="F4KXM7"/>
        <s v="F4LP54"/>
        <s v="F4LU97"/>
        <s v="F4NUQ1"/>
        <s v="F4P771"/>
        <s v="F4PCS5"/>
        <s v="F4PSG9"/>
        <s v="F4Q8H1"/>
        <s v="F4Q9E5"/>
        <s v="F4RY57"/>
        <s v="F4W6G5"/>
        <s v="F4WAT5"/>
        <s v="F4X126"/>
        <s v="F5LLX4"/>
        <s v="F5WS90"/>
        <s v="F5XRC4"/>
        <s v="F5YA39"/>
        <s v="F5YIT0"/>
        <s v="F5YN73"/>
        <s v="F5YW91"/>
        <s v="F5ZCJ5"/>
        <s v="F6B3B2"/>
        <s v="F6B609"/>
        <s v="F6BAC1"/>
        <s v="F6BAN6"/>
        <s v="F6BCM7"/>
        <s v="F6BEC1"/>
        <s v="F6BF58"/>
        <s v="F6CBW4"/>
        <s v="F6CEC3"/>
        <s v="F6CED6"/>
        <s v="F6CIV0"/>
        <s v="F6CM80"/>
        <s v="F6D2X7"/>
        <s v="F6D6D8"/>
        <s v="F6D7A4"/>
        <s v="F6DKA3"/>
        <s v="F6DUP1"/>
        <s v="F6EJS2"/>
        <s v="F6FFI2"/>
        <s v="F6FSD6"/>
        <s v="F6GST5"/>
        <s v="F6HK83"/>
        <s v="F6HK85"/>
        <s v="F6HK89"/>
        <s v="F6HK91"/>
        <s v="F6IDY4"/>
        <s v="F6IP46"/>
        <s v="F6IPZ9"/>
        <s v="F6PHY6"/>
        <s v="F6QCB9"/>
        <s v="F6QZB5"/>
        <s v="F6R015"/>
        <s v="F6R190"/>
        <s v="F6RAZ4"/>
        <s v="F6RCX8"/>
        <s v="F6RDB0"/>
        <s v="F6RF69"/>
        <s v="F6RKL9"/>
        <s v="F6RKP7"/>
        <s v="F6S859"/>
        <s v="F6T6L1"/>
        <s v="F6TGK6"/>
        <s v="F6UC50"/>
        <s v="F6VSS0"/>
        <s v="F6W785"/>
        <s v="F6YTB2"/>
        <s v="F6YTM3"/>
        <s v="F6YZW1"/>
        <s v="F7CAF0"/>
        <s v="F7CPI2"/>
        <s v="F7D3K9"/>
        <s v="F7E4T0"/>
        <s v="F7ERB2"/>
        <s v="F7F8P4"/>
        <s v="F7GLS6"/>
        <s v="F7GM73"/>
        <s v="F7HIE0"/>
        <s v="F7PGT9"/>
        <s v="F7PM11"/>
        <s v="F7PPV1"/>
        <s v="F7QMD0"/>
        <s v="F7V1C7"/>
        <s v="F7V4H2"/>
        <s v="F7V5W6"/>
        <s v="F7W3I1"/>
        <s v="F7W805"/>
        <s v="F7XK99"/>
        <s v="F7XLN8"/>
        <s v="F7XM92"/>
        <s v="F7XV05"/>
        <s v="F7YJJ0"/>
        <s v="F7YV06"/>
        <s v="F7ZZR6"/>
        <s v="F8A8P0"/>
        <s v="F8B3A1"/>
        <s v="F8C300"/>
        <s v="F8D719"/>
        <s v="F8DA83"/>
        <s v="F8DY19"/>
        <s v="F8E6M4"/>
        <s v="F8EC74"/>
        <s v="F8EKR2"/>
        <s v="F8F2D9"/>
        <s v="F8GIR2"/>
        <s v="F8HY01"/>
        <s v="F8I1H0"/>
        <s v="F8I6I2"/>
        <s v="F8J8Z2"/>
        <s v="F8JUQ4"/>
        <s v="F8KTT9"/>
        <s v="F8PQ76"/>
        <s v="F8PW99"/>
        <s v="F9FHN0"/>
        <s v="F9FPP2"/>
        <s v="F9T4H9"/>
        <s v="F9UQ67"/>
        <s v="F9UQ97"/>
        <s v="F9VCT2"/>
        <s v="F9VG00"/>
        <s v="F9VJS2"/>
        <s v="F9VKE8"/>
        <s v="F9VMU7"/>
        <s v="F9VPA6"/>
        <s v="F9X2A5"/>
        <s v="F9XE80"/>
        <s v="F9ZLW8"/>
        <s v="F9ZZF8"/>
        <s v="G0EEX3"/>
        <s v="G0EH89"/>
        <s v="G0FJX3"/>
        <s v="G0HEJ7"/>
        <s v="G0J1M7"/>
        <s v="G0J212"/>
        <s v="G0L136"/>
        <s v="G0NX82"/>
        <s v="G0P5U0"/>
        <s v="G0PJC0"/>
        <s v="G0QJL2"/>
        <s v="G0RA89"/>
        <s v="G0RIV7"/>
        <s v="G0RYH6"/>
        <s v="G0S2F2"/>
        <s v="G0SYK7"/>
        <s v="G0SZX4"/>
        <s v="G0VE85"/>
        <s v="G0VNC7"/>
        <s v="G0WG53"/>
        <s v="G1KA18"/>
        <s v="G1KIP5"/>
        <s v="G1LPK4"/>
        <s v="G1M5A3"/>
        <s v="G1M5A6"/>
        <s v="G1MV92"/>
        <s v="G1NKB6"/>
        <s v="G1NMJ4"/>
        <s v="G1P528"/>
        <s v="G1PGE9"/>
        <s v="G1QGN7"/>
        <s v="G1RSN3"/>
        <s v="G1S5M9"/>
        <s v="G1SKA3"/>
        <s v="G1SPH7"/>
        <s v="G1UVK9"/>
        <s v="G1UX07"/>
        <s v="G1XJI8"/>
        <s v="G1XLC5"/>
        <s v="G2HFH0"/>
        <s v="G2II54"/>
        <s v="G2IU06"/>
        <s v="G2J0R0"/>
        <s v="G2KNS2"/>
        <s v="G2KSS1"/>
        <s v="G2KUD6"/>
        <s v="G2KWH4"/>
        <s v="G2LI27"/>
        <s v="G2MJ87"/>
        <s v="G2MLM4"/>
        <s v="G2NMG4"/>
        <s v="G2NTG3"/>
        <s v="G2PJ42"/>
        <s v="G2QK33"/>
        <s v="G2QP95"/>
        <s v="G2R7X9"/>
        <s v="G2RGZ7"/>
        <s v="G2SPQ5"/>
        <s v="G2SPS8"/>
        <s v="G2SX29"/>
        <s v="G2T2J3"/>
        <s v="G2TLE8"/>
        <s v="G2TNW4"/>
        <s v="G2XA25"/>
        <s v="G2XIF5"/>
        <s v="G2YJ73"/>
        <s v="G2YP20"/>
        <s v="G3AL42"/>
        <s v="G3B2A7"/>
        <s v="G3I1H7"/>
        <s v="G3I420"/>
        <s v="G3IHI0"/>
        <s v="G3J4P1"/>
        <s v="G3JEL3"/>
        <s v="G3N9A2"/>
        <s v="G3P0K7"/>
        <s v="G3P0L3"/>
        <s v="G3P2H7"/>
        <s v="G3PBD4"/>
        <s v="G3QHA7"/>
        <s v="G3QRK5"/>
        <s v="G3R814"/>
        <s v="G3SV49"/>
        <s v="G3T3S7"/>
        <s v="G3TBS5"/>
        <s v="G3TTC2"/>
        <s v="G3V6W7"/>
        <s v="G3VY42"/>
        <s v="G3W9U8"/>
        <s v="G3XTW4"/>
        <s v="G3Y5T3"/>
        <s v="G4KX19"/>
        <s v="G4KX89"/>
        <s v="G4L532"/>
        <s v="G4L6X6"/>
        <s v="G4M044"/>
        <s v="G4MVU2"/>
        <s v="G4N6C6"/>
        <s v="G4Q309"/>
        <s v="G4Q7M5"/>
        <s v="G4QE93"/>
        <s v="G4QGL9"/>
        <s v="G4R874"/>
        <s v="G4R8J0"/>
        <s v="G4RLU2"/>
        <s v="G4RPV6"/>
        <s v="G4SV20"/>
        <s v="G4T1J7"/>
        <s v="G4TCN6"/>
        <s v="G4TK05"/>
        <s v="G4UTU9"/>
        <s v="G4UXE6"/>
        <s v="G4VF15"/>
        <s v="G4YKY5"/>
        <s v="G4Z0J7"/>
        <s v="G5ATQ5"/>
        <s v="G5AZL8"/>
        <s v="G5BEK4"/>
        <s v="G5E9W3"/>
        <s v="G5KH01"/>
        <s v="G5KHM1"/>
        <s v="G6CUT0"/>
        <s v="G6D590"/>
        <s v="G6DHD2"/>
        <s v="G7DSE7"/>
        <s v="G7DZP3"/>
        <s v="G7IPE5"/>
        <s v="G7J5I7"/>
        <s v="G7JMJ6"/>
        <s v="G7M6P7"/>
        <s v="G7M6V0"/>
        <s v="G7MCM5"/>
        <s v="G7NWS2"/>
        <s v="G7PBB8"/>
        <s v="G7UNI5"/>
        <s v="G7V6J6"/>
        <s v="G7V9I7"/>
        <s v="G7W849"/>
        <s v="G7WBK9"/>
        <s v="G7WC34"/>
        <s v="G7WK80"/>
        <s v="G7WLY1"/>
        <s v="G7WRC1"/>
        <s v="G7X4Q2"/>
        <s v="G7XDT4"/>
        <s v="G7YFJ9"/>
        <s v="G7YFQ8"/>
        <s v="G7Z8V4"/>
        <s v="G7ZHL0"/>
        <s v="G8AKR0"/>
        <s v="G8AKW1"/>
        <s v="G8AU75"/>
        <s v="G8B7K6"/>
        <s v="G8BZB7"/>
        <s v="G8JR52"/>
        <s v="G8LSJ9"/>
        <s v="G8LWX8"/>
        <s v="G8LYA5"/>
        <s v="G8MA44"/>
        <s v="G8NZG4"/>
        <s v="G8PCW9"/>
        <s v="G8PCY7"/>
        <s v="G8PJR4"/>
        <s v="G8Q5B5"/>
        <s v="G8QFF6"/>
        <s v="G8QYK3"/>
        <s v="G8R7F4"/>
        <s v="G8RKX2"/>
        <s v="G8SIC0"/>
        <s v="G8TDQ6"/>
        <s v="G8WVA3"/>
        <s v="G8YSH4"/>
        <s v="G8ZXZ8"/>
        <s v="G9MNI5"/>
        <s v="G9NAJ0"/>
        <s v="G9NS87"/>
        <s v="G9NZG6"/>
        <s v="G9WJQ4"/>
        <s v="G9WJU2"/>
        <s v="G9WJW8"/>
        <s v="H0EPU3"/>
        <s v="H0EUR8"/>
        <s v="H0Q1Z8"/>
        <s v="H0UL39"/>
        <s v="H0ULS1"/>
        <s v="H0V4S9"/>
        <s v="H0VHZ1"/>
        <s v="H0VIV6"/>
        <s v="H0WGG7"/>
        <s v="H0WJ50"/>
        <s v="H0WYU1"/>
        <s v="H0YJF4"/>
        <s v="H0YYC7"/>
        <s v="H0ZQQ7"/>
        <s v="H0ZS16"/>
        <s v="H0ZXV1"/>
        <s v="H1A1A3"/>
        <s v="H1UYV7"/>
        <s v="H1VQT9"/>
        <s v="H1XQ69"/>
        <s v="H1XQP3"/>
        <s v="H1YC55"/>
        <s v="H1YW89"/>
        <s v="H1Z121"/>
        <s v="H2ANI1"/>
        <s v="H2FXI1"/>
        <s v="H2FYN7"/>
        <s v="H2JKV5"/>
        <s v="H2JZ89"/>
        <s v="H2M7W9"/>
        <s v="H2MMM6"/>
        <s v="H2N9I2"/>
        <s v="H2N9I3"/>
        <s v="H2P703"/>
        <s v="H2Q8T2"/>
        <s v="H2S8R2"/>
        <s v="H2SLJ0"/>
        <s v="H2SLJ1"/>
        <s v="H2SXX9"/>
        <s v="H2UF31"/>
        <s v="H2W152"/>
        <s v="H2WAD1"/>
        <s v="H2WMV9"/>
        <s v="H2Z4E1"/>
        <s v="H2Z4E2"/>
        <s v="H2Z4E3"/>
        <s v="H3AIE9"/>
        <s v="H3BID1"/>
        <s v="H3C2X6"/>
        <s v="H3C9Y3"/>
        <s v="H3D3V6"/>
        <s v="H3D4E7"/>
        <s v="H3DIV7"/>
        <s v="H3ECZ9"/>
        <s v="H3F4N1"/>
        <s v="H3G835"/>
        <s v="H3GZX6"/>
        <s v="H3ZLY7"/>
        <s v="H3ZMP6"/>
        <s v="H5WM54"/>
        <s v="H5XAH2"/>
        <s v="H6BZ25"/>
        <s v="H6CA91"/>
        <s v="H6LCJ4"/>
        <s v="H6LI00"/>
        <s v="H6MYY3"/>
        <s v="H6NHP2"/>
        <s v="H6NPB2"/>
        <s v="H6NT98"/>
        <s v="H6R3Z0"/>
        <s v="H6RVS7"/>
        <s v="H6RW35"/>
        <s v="H8GLC2"/>
        <s v="H8GS43"/>
        <s v="H8GSS0"/>
        <s v="H8H2T2"/>
        <s v="H8KMG2"/>
        <s v="H8MTQ4"/>
        <s v="H8XPX2"/>
        <s v="H8Z8V7"/>
        <s v="H8ZAC3"/>
        <s v="H9GKN2"/>
        <s v="H9JFU0"/>
        <s v="H9JSS2"/>
        <s v="I0A262"/>
        <s v="I0A264"/>
        <s v="I0AN17"/>
        <s v="I0APE5"/>
        <s v="I0GJ03"/>
        <s v="I0GQ66"/>
        <s v="I0GR98"/>
        <s v="I0HGL8"/>
        <s v="I0HNS2"/>
        <s v="I0I6B8"/>
        <s v="I0I6U1"/>
        <s v="I0IPY7"/>
        <s v="I0IQ49"/>
        <s v="I0JLY1"/>
        <s v="I0K7J8"/>
        <s v="I0KG33"/>
        <s v="I0XN53"/>
        <s v="I1A5R6"/>
        <s v="I1BJ08"/>
        <s v="I1BPQ5"/>
        <s v="I1CMX0"/>
        <s v="I1D446"/>
        <s v="I1EZ65"/>
        <s v="I1F8A4"/>
        <s v="I1GBS3"/>
        <s v="I1GKP3"/>
        <s v="I1GKQ1"/>
        <s v="I1HB84"/>
        <s v="I1IAB6"/>
        <s v="I1IPY6"/>
        <s v="I1IT30"/>
        <s v="I1JDH7"/>
        <s v="I1JXI6"/>
        <s v="I1KC49"/>
        <s v="I1KUP5"/>
        <s v="I1MUN4"/>
        <s v="I1P122"/>
        <s v="I1PHH1"/>
        <s v="I1QNR8"/>
        <s v="I1QRG2"/>
        <s v="I1XKM4"/>
        <s v="I1XM58"/>
        <s v="I2B8N8"/>
        <s v="I2ETC4"/>
        <s v="I2EZ84"/>
        <s v="I2F1T5"/>
        <s v="I2G369"/>
        <s v="I2GXA6"/>
        <s v="I3DYT8"/>
        <s v="I3DZG8"/>
        <s v="I3EJ62"/>
        <s v="I3EKN7"/>
        <s v="I3J705"/>
        <s v="I3JEY6"/>
        <s v="I3KIG4"/>
        <s v="I3KRE1"/>
        <s v="I3LKR1"/>
        <s v="I3M4C1"/>
        <s v="I3MDQ4"/>
        <s v="I3N3I5"/>
        <s v="I3R2V9"/>
        <s v="I3R5U4"/>
        <s v="I3TD04"/>
        <s v="I3TDK7"/>
        <s v="I3TM12"/>
        <s v="I3U4B3"/>
        <s v="I3VRX4"/>
        <s v="I3VS11"/>
        <s v="I3VWT4"/>
        <s v="I3ZA68"/>
        <s v="I3ZJU3"/>
        <s v="I4B4J1"/>
        <s v="I4B8A6"/>
        <s v="I4BBG4"/>
        <s v="I4BV96"/>
        <s v="I4BZG3"/>
        <s v="I4C2P7"/>
        <s v="I4CB47"/>
        <s v="I4D786"/>
        <s v="I4D7V1"/>
        <s v="I4D8X7"/>
        <s v="I4D9D0"/>
        <s v="I4F270"/>
        <s v="I4MH90"/>
        <s v="I4MT05"/>
        <s v="I4Y859"/>
        <s v="I5ATR3"/>
        <s v="I5AUU5"/>
        <s v="I5AZE7"/>
        <s v="I5B544"/>
        <s v="I5B6G8"/>
        <s v="I6SCR3"/>
        <s v="I6SV84"/>
        <s v="I6T6V7"/>
        <s v="I6XLK6"/>
        <s v="I6ZI80"/>
        <s v="I7A0W1"/>
        <s v="I7A4E1"/>
        <s v="I7BXS8"/>
        <s v="I7C6C9"/>
        <s v="I7CQJ2"/>
        <s v="I7DP16"/>
        <s v="I7H6F3"/>
        <s v="I7ITK1"/>
        <s v="I7LV82"/>
        <s v="I8RIQ1"/>
        <s v="I9AW09"/>
        <s v="I9B075"/>
        <s v="Q2YDM2"/>
        <s v="Q5ZIH0"/>
        <s v="Q503E1"/>
        <s v="Q54YL3"/>
        <s v="Q5TA45"/>
        <s v="Q9CWS4"/>
        <s v="Q5NVE6"/>
        <s v="Q3MHC2"/>
        <s v="J0M9C7"/>
        <s v="J0S7Q6"/>
        <s v="J0XJX5"/>
        <s v="J1APX8"/>
        <s v="J1JUT2"/>
        <s v="J3KAE1"/>
        <s v="J3LDL3"/>
        <s v="J3LUV5"/>
        <s v="J3MX84"/>
        <s v="J3N0B3"/>
        <s v="J3NTL9"/>
        <s v="J3NX87"/>
        <s v="J3QRY6"/>
        <s v="J4H4U0"/>
        <s v="J4IC34"/>
        <s v="J4WE30"/>
        <s v="J5JZZ4"/>
        <s v="J5RFI8"/>
        <s v="J7IS68"/>
        <s v="J7IZD4"/>
        <s v="J7IZF8"/>
        <s v="J7LAN5"/>
        <s v="J7QGU8"/>
        <s v="J7R802"/>
        <s v="J8LKF4"/>
        <s v="J9DFS6"/>
        <s v="J9DVS4"/>
        <s v="J9EQ79"/>
        <s v="J9F649"/>
        <s v="J9FLN6"/>
        <s v="J9K2S5"/>
        <s v="J9K318"/>
        <s v="J9KB79"/>
        <s v="J9S751"/>
        <s v="J9VZW5"/>
        <s v="J9W070"/>
        <s v="J9Z2X4"/>
        <s v="J9ZAT5"/>
        <s v="J9ZBL7"/>
        <s v="K0AX16"/>
        <s v="K0C315"/>
        <s v="K0CBX1"/>
        <s v="K0F3C1"/>
        <s v="K0HWE4"/>
        <s v="K0I160"/>
        <s v="K0IC06"/>
        <s v="K0IFA9"/>
        <s v="K0IH94"/>
        <s v="K0IMA2"/>
        <s v="K0J4Q9"/>
        <s v="K0K803"/>
        <s v="K0KC59"/>
        <s v="K0KUN9"/>
        <s v="K0NDN9"/>
        <s v="K0NIY5"/>
        <s v="K0NP82"/>
        <s v="K0TNK1"/>
        <s v="K1LMW9"/>
        <s v="K1MJT4"/>
        <s v="K1PT15"/>
        <s v="K1QDB3"/>
        <s v="K1VHT8"/>
        <s v="K1WM91"/>
        <s v="K1XG80"/>
        <s v="K2RIE8"/>
        <s v="K2RJ52"/>
        <s v="K3UE88"/>
        <s v="K3VED4"/>
        <s v="K3WHC0"/>
        <s v="K3X033"/>
        <s v="K3YPU2"/>
        <s v="K3YQ37"/>
        <s v="K3ZR17"/>
        <s v="K3ZS06"/>
        <s v="K4A0M4"/>
        <s v="K4A6J0"/>
        <s v="K4BF27"/>
        <s v="K4BJY9"/>
        <s v="K4BNV9"/>
        <s v="K4CF51"/>
        <s v="K4E3F1"/>
        <s v="K4IKY7"/>
        <s v="K4KMI8"/>
        <s v="K4KZG1"/>
        <s v="K4L6K0"/>
        <s v="K4L854"/>
        <s v="K4LTJ9"/>
        <s v="K4MAF9"/>
        <s v="K4MIV1"/>
        <s v="K4MLJ0"/>
        <s v="K4R1S0"/>
        <s v="K4RHQ2"/>
        <s v="K5VE65"/>
        <s v="K5VS56"/>
        <s v="K5W5P3"/>
        <s v="K5XBR6"/>
        <s v="K7AMR6"/>
        <s v="K7ETB0"/>
        <s v="K7IUU0"/>
        <s v="K7J1K2"/>
        <s v="K7J2M9"/>
        <s v="K7KL53"/>
        <s v="K7LDR8"/>
        <s v="K7LQV9"/>
        <s v="K7LQW4"/>
        <s v="K7LVE4"/>
        <s v="K7MI53"/>
        <s v="K7MLE5"/>
        <s v="K7MLE6"/>
        <s v="K7RPM1"/>
        <s v="K7RWZ6"/>
        <s v="K7SL13"/>
        <s v="K7TMH9"/>
        <s v="K7U794"/>
        <s v="K7UHW5"/>
        <s v="K7W7P1"/>
        <s v="K7WR30"/>
        <s v="K7X918"/>
        <s v="K8EGA3"/>
        <s v="K8EQQ3"/>
        <s v="K8GLY3"/>
        <s v="K9G1T9"/>
        <s v="K9H114"/>
        <s v="K9P8H2"/>
        <s v="K9PPZ7"/>
        <s v="K9PTM2"/>
        <s v="K9Q1U2"/>
        <s v="K9Q468"/>
        <s v="K9Q744"/>
        <s v="K9QHQ1"/>
        <s v="K9QP03"/>
        <s v="K9QTA5"/>
        <s v="K9R5M9"/>
        <s v="K9RFM7"/>
        <s v="K9RRM0"/>
        <s v="K9RTJ2"/>
        <s v="K9S3R9"/>
        <s v="K9SAA9"/>
        <s v="K9SLH0"/>
        <s v="K9SM01"/>
        <s v="K9SPZ5"/>
        <s v="K9SV09"/>
        <s v="K9T321"/>
        <s v="K9T6B4"/>
        <s v="K9TEW0"/>
        <s v="K9TJA9"/>
        <s v="K9TXN8"/>
        <s v="K9U919"/>
        <s v="K9UCZ6"/>
        <s v="K9UF72"/>
        <s v="K9UKQ8"/>
        <s v="K9V2R4"/>
        <s v="K9V4I2"/>
        <s v="K9VK34"/>
        <s v="K9VPH6"/>
        <s v="K9VTL9"/>
        <s v="K9VV16"/>
        <s v="K9VWQ9"/>
        <s v="K9W4I1"/>
        <s v="K9W4U3"/>
        <s v="K9W7G0"/>
        <s v="K9WIH9"/>
        <s v="K9WLV3"/>
        <s v="K9WQI1"/>
        <s v="K9WY23"/>
        <s v="K9X997"/>
        <s v="K9XEE1"/>
        <s v="K9XVG4"/>
        <s v="K9Y0D0"/>
        <s v="K9YEV0"/>
        <s v="K9YMT4"/>
        <s v="K9YRS6"/>
        <s v="K9Z0F0"/>
        <s v="K9Z1I5"/>
        <s v="K9ZHR2"/>
        <s v="K9ZNS3"/>
        <s v="L0A348"/>
        <s v="L0A720"/>
        <s v="L0A9S6"/>
        <s v="L0AAX5"/>
        <s v="L0AIY2"/>
        <s v="L0AKK0"/>
        <s v="L0D8Z8"/>
        <s v="L0DTP3"/>
        <s v="L0DVD2"/>
        <s v="L0DXY9"/>
        <s v="L0EEV6"/>
        <s v="L0ETU3"/>
        <s v="L0F999"/>
        <s v="L0F9L6"/>
        <s v="L0FAC5"/>
        <s v="L0FB29"/>
        <s v="L0FV65"/>
        <s v="L0G1H7"/>
        <s v="L0HDP4"/>
        <s v="L0HE20"/>
        <s v="L0HFB1"/>
        <s v="L0IAB9"/>
        <s v="L0IC07"/>
        <s v="L0IE57"/>
        <s v="L0IW91"/>
        <s v="L0JGM3"/>
        <s v="L0JMD2"/>
        <s v="L0JN84"/>
        <s v="L0K1V0"/>
        <s v="L0K380"/>
        <s v="L0K6W4"/>
        <s v="L0K9A7"/>
        <s v="L0KUD9"/>
        <s v="L0KVR9"/>
        <s v="L0KXJ9"/>
        <s v="L0PB12"/>
        <s v="L0PBP4"/>
        <s v="L0RUL8"/>
        <s v="L2G2F0"/>
        <s v="L2GFR0"/>
        <s v="L2GQY4"/>
        <s v="L2GR78"/>
        <s v="L2GVX7"/>
        <s v="L2GXT6"/>
        <s v="L5JNZ8"/>
        <s v="L5KRX1"/>
        <s v="L5L922"/>
        <s v="L5LDA7"/>
        <s v="L5LST2"/>
        <s v="L5MEB6"/>
        <s v="L7JTP6"/>
        <s v="L7JX37"/>
        <s v="L7VQA9"/>
        <s v="L8FNW1"/>
        <s v="L8G7P3"/>
        <s v="L8X432"/>
        <s v="L8X8U1"/>
        <s v="L8YCH1"/>
        <s v="L9JZ92"/>
        <s v="L9LAU3"/>
        <s v="M0S036"/>
        <s v="M0SCM1"/>
        <s v="M0U4K0"/>
        <s v="M0XSG4"/>
        <s v="M0YNP6"/>
        <s v="M0YNP7"/>
        <s v="M0YQJ5"/>
        <s v="M0YQJ6"/>
        <s v="M0YQJ7"/>
        <s v="M0YQJ8"/>
        <s v="M0ZJ54"/>
        <s v="M1B897"/>
        <s v="M1CVP6"/>
        <s v="M1CVP7"/>
        <s v="M1E6Y6"/>
        <s v="M1F6H6"/>
        <s v="M1FGW7"/>
        <s v="M1MJJ6"/>
        <s v="M1MKN7"/>
        <s v="M1MV92"/>
        <s v="M1NJZ9"/>
        <s v="M1NYN6"/>
        <s v="M1NYX4"/>
        <s v="M1PBM1"/>
        <s v="M1W072"/>
        <s v="M1W9B9"/>
        <s v="M1WJ45"/>
        <s v="M1WLB8"/>
        <s v="M1XTM7"/>
        <s v="M1Y573"/>
        <s v="M2M7C9"/>
        <s v="M2MGE4"/>
        <s v="M2PMZ5"/>
        <s v="M2RHC6"/>
        <s v="M2SHJ3"/>
        <s v="M2U8K3"/>
        <s v="M2VBG7"/>
        <s v="M2WSZ8"/>
        <s v="M2XHI7"/>
        <s v="M2ZQD1"/>
        <s v="M3A2U7"/>
        <s v="M3D334"/>
        <s v="M3DAL5"/>
        <s v="M3IVQ7"/>
        <s v="M3W8I0"/>
        <s v="M3W8K2"/>
        <s v="M3Y8A5"/>
        <s v="M3YP58"/>
        <s v="M3YS93"/>
        <s v="M3ZV83"/>
        <s v="M4A5T0"/>
        <s v="M4ADE1"/>
        <s v="M4ARN3"/>
        <s v="M4BFE6"/>
        <s v="M4BFE7"/>
        <s v="M4C192"/>
        <s v="M4CZR5"/>
        <s v="M4ECX7"/>
        <s v="M4ERN4"/>
        <s v="M4FC13"/>
        <s v="M4NFZ6"/>
        <s v="M4NIM4"/>
        <s v="M4RQD0"/>
        <s v="M4RYN2"/>
        <s v="M4YN08"/>
        <s v="M4YQ73"/>
        <s v="M5A0A0"/>
        <s v="M5A419"/>
        <s v="M5DSP4"/>
        <s v="M5DV39"/>
        <s v="M5DZ56"/>
        <s v="M5E590"/>
        <s v="M5E951"/>
        <s v="M5FPU8"/>
        <s v="M5G7A7"/>
        <s v="M7B1L9"/>
        <s v="M7CG54"/>
        <s v="M7NJ62"/>
        <s v="M7NWE0"/>
        <s v="M7PC40"/>
        <s v="M7SDW8"/>
        <s v="M7TMV5"/>
        <s v="M7TZB7"/>
        <s v="M7U7U1"/>
        <s v="M7XKX8"/>
        <s v="M7XRQ7"/>
        <s v="M7Z7K6"/>
        <s v="M7ZWA7"/>
        <s v="M8AM76"/>
        <s v="M9MFR2"/>
        <s v="M9R6A1"/>
        <s v="M9SH96"/>
        <s v="M9SJG0"/>
        <s v="M9WHV1"/>
        <s v="M9X585"/>
        <s v="N0ASV8"/>
        <s v="N0AWR7"/>
        <s v="N0AZT1"/>
        <s v="N0B5I8"/>
        <s v="N0BDD2"/>
        <s v="N0BE76"/>
        <s v="N0BE87"/>
        <s v="N0BJQ8"/>
        <s v="N1J6U1"/>
        <s v="N1JHP3"/>
        <s v="N1PHB6"/>
        <s v="N1PZK2"/>
        <s v="N1R8Q2"/>
        <s v="N1SBB1"/>
        <s v="N2BY20"/>
        <s v="N4TDB3"/>
        <s v="N4UM21"/>
        <s v="N4UUR2"/>
        <s v="N4UVT2"/>
        <s v="N6T7L6"/>
        <s v="N6TD56"/>
        <s v="N6XQH3"/>
        <s v="N6YJT3"/>
        <s v="O26155"/>
        <s v="O26997"/>
        <s v="O27271"/>
        <s v="O29718"/>
        <s v="O29768"/>
        <s v="O30309"/>
        <s v="O77371"/>
        <s v="O86842"/>
        <s v="Q01Y18"/>
        <s v="Q023M0"/>
        <s v="Q02AY2"/>
        <s v="Q039L1"/>
        <s v="Q039P1"/>
        <s v="Q03F06"/>
        <s v="Q03F23"/>
        <s v="Q03QL0"/>
        <s v="Q03QN3"/>
        <s v="Q03VQ7"/>
        <s v="Q03YI4"/>
        <s v="Q04EG7"/>
        <s v="Q04EK4"/>
        <s v="Q07X35"/>
        <s v="Q07ZA5"/>
        <s v="Q0A684"/>
        <s v="Q0ABE3"/>
        <s v="Q0APX4"/>
        <s v="Q0AT99"/>
        <s v="Q0AXH7"/>
        <s v="Q0AXP2"/>
        <s v="Q0B056"/>
        <s v="Q0BSL8"/>
        <s v="Q0C1C8"/>
        <s v="Q0CMG9"/>
        <s v="Q0CP91"/>
        <s v="Q0IZH3"/>
        <s v="Q0KA49"/>
        <s v="Q0P7S1"/>
        <s v="Q0RDU7"/>
        <s v="Q0S1R6"/>
        <s v="Q0UZX3"/>
        <s v="Q0V273"/>
        <s v="Q0VR19"/>
        <s v="Q0W2D5"/>
        <s v="Q0W2H0"/>
        <s v="Q0W6M0"/>
        <s v="Q0W8D5"/>
        <s v="Q0W8H2"/>
        <s v="Q118P1"/>
        <s v="Q11BH9"/>
        <s v="Q11JJ1"/>
        <s v="Q11PK2"/>
        <s v="Q12E81"/>
        <s v="Q12J08"/>
        <s v="Q12TH7"/>
        <s v="Q12YV6"/>
        <s v="Q12ZL1"/>
        <s v="Q15V20"/>
        <s v="Q163S7"/>
        <s v="Q170J6"/>
        <s v="Q17BY3"/>
        <s v="Q17Q35"/>
        <s v="Q18BF6"/>
        <s v="Q18DT2"/>
        <s v="Q18IP5"/>
        <s v="Q18JG2"/>
        <s v="Q1AW46"/>
        <s v="Q1B028"/>
        <s v="Q1DC87"/>
        <s v="Q1GAQ2"/>
        <s v="Q1GAR6"/>
        <s v="Q1GIM0"/>
        <s v="Q1GQ91"/>
        <s v="Q1GTL5"/>
        <s v="Q1H1I7"/>
        <s v="Q1IJR0"/>
        <s v="Q1IPV7"/>
        <s v="Q1IWE0"/>
        <s v="Q1J225"/>
        <s v="Q1LEP2"/>
        <s v="Q1LNX5"/>
        <s v="Q1MQW2"/>
        <s v="Q1MRN6"/>
        <s v="Q1QLA0"/>
        <s v="Q1QM41"/>
        <s v="Q1QVT3"/>
        <s v="Q1WU79"/>
        <s v="Q1WU85"/>
        <s v="Q20Z22"/>
        <s v="Q215G5"/>
        <s v="Q21IV5"/>
        <s v="Q21X11"/>
        <s v="Q236M0"/>
        <s v="Q24UK6"/>
        <s v="Q24UX7"/>
        <s v="Q24X11"/>
        <s v="Q28T46"/>
        <s v="Q299N6"/>
        <s v="Q29AN7"/>
        <s v="Q2FR65"/>
        <s v="Q2G602"/>
        <s v="Q2G7Y1"/>
        <s v="Q2GCU7"/>
        <s v="Q2GFN0"/>
        <s v="Q2GJ57"/>
        <s v="Q2GQR7"/>
        <s v="Q2GV31"/>
        <s v="Q2IIS3"/>
        <s v="Q2IM04"/>
        <s v="Q2IM39"/>
        <s v="Q2J747"/>
        <s v="Q2JNE4"/>
        <s v="Q2JQ68"/>
        <s v="Q2K9R7"/>
        <s v="Q2LYC2"/>
        <s v="Q2NA82"/>
        <s v="Q2NG09"/>
        <s v="Q2NI70"/>
        <s v="Q2RJ88"/>
        <s v="Q2RJK6"/>
        <s v="Q2RU24"/>
        <s v="Q2S180"/>
        <s v="Q2SLV1"/>
        <s v="Q2UQF0"/>
        <s v="Q2UR24"/>
        <s v="Q2W3K0"/>
        <s v="Q2Y8G1"/>
        <s v="Q2YNE8"/>
        <s v="Q30NR8"/>
        <s v="Q30R36"/>
        <s v="Q310R8"/>
        <s v="Q313F8"/>
        <s v="Q31JQ2"/>
        <s v="Q31M43"/>
        <s v="Q38WN8"/>
        <s v="Q38WR5"/>
        <s v="Q39VZ7"/>
        <s v="Q39YR5"/>
        <s v="Q3A4H3"/>
        <s v="Q3A6V3"/>
        <s v="Q3A6V6"/>
        <s v="Q3AAG6"/>
        <s v="Q3ACY2"/>
        <s v="Q3B5B0"/>
        <s v="Q3IEI6"/>
        <s v="Q3ITV7"/>
        <s v="Q3IUI4"/>
        <s v="Q3J3E1"/>
        <s v="Q3SMJ7"/>
        <s v="Q3SRF9"/>
        <s v="Q3Y015"/>
        <s v="Q3Z7M3"/>
        <s v="Q3Z9B7"/>
        <s v="Q469C4"/>
        <s v="Q46CL5"/>
        <s v="Q46G15"/>
        <s v="Q46ID8"/>
        <s v="Q47HD3"/>
        <s v="Q47RT7"/>
        <s v="Q481D2"/>
        <s v="Q4A5M1"/>
        <s v="Q4AAN8"/>
        <s v="Q4DTW2"/>
        <s v="Q4FM75"/>
        <s v="Q4J6E1"/>
        <s v="Q4JB02"/>
        <s v="Q4JV65"/>
        <s v="Q4MZG0"/>
        <s v="Q4N0H3"/>
        <s v="Q4Q2K1"/>
        <s v="Q4R7A0"/>
        <s v="Q4UBM2"/>
        <s v="Q4UCQ8"/>
        <s v="Q4WXJ4"/>
        <s v="Q4XJE2"/>
        <s v="Q4Y814"/>
        <s v="Q4YQF3"/>
        <s v="Q4YZA6"/>
        <s v="Q581U7"/>
        <s v="Q5B8P8"/>
        <s v="Q5CPX2"/>
        <s v="Q5CRW9"/>
        <s v="Q5E8J8"/>
        <s v="Q5FIM0"/>
        <s v="Q5FKS0"/>
        <s v="Q5FKT4"/>
        <s v="Q5FUV1"/>
        <s v="Q5JH24"/>
        <s v="Q5JH57"/>
        <s v="Q5KIP3"/>
        <s v="Q5L0H3"/>
        <s v="Q5L142"/>
        <s v="Q5LPT9"/>
        <s v="Q5M2N3"/>
        <s v="Q5M419"/>
        <s v="Q5NLC0"/>
        <s v="Q5NZQ7"/>
        <s v="Q5NZR0"/>
        <s v="Q5P0W8"/>
        <s v="Q5QU60"/>
        <s v="Q5R089"/>
        <s v="Q5SJ74"/>
        <s v="Q5U3T4"/>
        <s v="Q5V0H4"/>
        <s v="Q5V2K7"/>
        <s v="Q5V5H8"/>
        <s v="Q5WFA0"/>
        <s v="Q5WFV7"/>
        <s v="Q5YSX5"/>
        <s v="Q5ZTA6"/>
        <s v="Q5ZWR4"/>
        <s v="Q605H9"/>
        <s v="Q609U7"/>
        <s v="Q63J01"/>
        <s v="Q65JG6"/>
        <s v="Q65K50"/>
        <s v="Q67P52"/>
        <s v="Q6A7Q0"/>
        <s v="Q6ADZ4"/>
        <s v="Q6AQL6"/>
        <s v="Q6ER78"/>
        <s v="Q6ERD4"/>
        <s v="Q6F0P5"/>
        <s v="Q6KH27"/>
        <s v="Q6L0H4"/>
        <s v="Q6L180"/>
        <s v="Q6LHF6"/>
        <s v="Q6LNT7"/>
        <s v="Q6LXH0"/>
        <s v="Q6LZD5"/>
        <s v="Q6M041"/>
        <s v="Q6M173"/>
        <s v="Q6MLH4"/>
        <s v="Q6MSU8"/>
        <s v="Q6N2A1"/>
        <s v="Q6N5N9"/>
        <s v="Q6NGP5"/>
        <s v="Q6YPU2"/>
        <s v="Q72BD6"/>
        <s v="Q72BV4"/>
        <s v="Q72DQ3"/>
        <s v="Q73MR4"/>
        <s v="Q73VZ8"/>
        <s v="Q748A2"/>
        <s v="Q74C32"/>
        <s v="Q74HX7"/>
        <s v="Q74JU8"/>
        <s v="Q74JW4"/>
        <s v="Q74M96"/>
        <s v="Q74MJ3"/>
        <s v="Q7CZK7"/>
        <s v="Q7LYL5"/>
        <s v="Q7MPJ1"/>
        <s v="Q7MSV9"/>
        <s v="Q7NC60"/>
        <s v="Q7NLV0"/>
        <s v="Q7PX56"/>
        <s v="Q7Q184"/>
        <s v="Q7QC68"/>
        <s v="Q7RRG4"/>
        <s v="Q7RRQ3"/>
        <s v="Q7UA32"/>
        <s v="Q7UMQ3"/>
        <s v="Q7UZL0"/>
        <s v="Q7V989"/>
        <s v="Q7V9L8"/>
        <s v="Q7VGZ4"/>
        <s v="Q7VVN7"/>
        <s v="Q819J9"/>
        <s v="Q81A00"/>
        <s v="Q81FA8"/>
        <s v="Q81FH4"/>
        <s v="Q81MQ6"/>
        <s v="Q81SC3"/>
        <s v="Q81WN9"/>
        <s v="Q82K88"/>
        <s v="Q82Y63"/>
        <s v="Q82ZX3"/>
        <s v="Q836D0"/>
        <s v="Q83FT6"/>
        <s v="Q84JJ2"/>
        <s v="Q84W56"/>
        <s v="Q87T32"/>
        <s v="Q885S8"/>
        <s v="Q88HR2"/>
        <s v="Q88M01"/>
        <s v="Q896E9"/>
        <s v="Q896M4"/>
        <s v="Q89KK3"/>
        <s v="Q89QK9"/>
        <s v="Q8DJK3"/>
        <s v="Q8DJR7"/>
        <s v="Q8DQR3"/>
        <s v="Q8DRH7"/>
        <s v="Q8DTB3"/>
        <s v="Q8DVU7"/>
        <s v="Q8DXT5"/>
        <s v="Q8DZC3"/>
        <s v="Q8EJC6"/>
        <s v="Q8ER98"/>
        <s v="Q8EVN2"/>
        <s v="Q8FPB9"/>
        <s v="Q8IL83"/>
        <s v="Q8KET4"/>
        <s v="Q8PSK1"/>
        <s v="Q8PW35"/>
        <s v="Q8PZ03"/>
        <s v="Q8R638"/>
        <s v="Q8RAH0"/>
        <s v="Q8RBU2"/>
        <s v="Q8SUC3"/>
        <s v="Q8SUE4"/>
        <s v="Q8TGX4"/>
        <s v="Q8TJB4"/>
        <s v="Q8TT34"/>
        <s v="Q8TVW4"/>
        <s v="Q8TW11"/>
        <s v="Q8TXA0"/>
        <s v="Q8U124"/>
        <s v="Q8U1V4"/>
        <s v="Q8XJI1"/>
        <s v="Q8Y2Y0"/>
        <s v="Q8Y767"/>
        <s v="Q8YQY2"/>
        <s v="Q8YS71"/>
        <s v="Q8ZTD5"/>
        <s v="Q8ZYD9"/>
        <s v="Q92CZ5"/>
        <s v="Q92QN7"/>
        <s v="Q92Z81"/>
        <s v="Q95PY8"/>
        <s v="Q96HV7"/>
        <s v="Q97IF8"/>
        <s v="Q980D0"/>
        <s v="Q980T9"/>
        <s v="Q988V8"/>
        <s v="Q98KS1"/>
        <s v="Q98PL8"/>
        <s v="Q99Y42"/>
        <s v="Q99ZY2"/>
        <s v="Q9A6Z2"/>
        <s v="Q9AA00"/>
        <s v="Q9CBW5"/>
        <s v="Q9CF63"/>
        <s v="Q9CIR6"/>
        <s v="Q9HL97"/>
        <s v="Q9HMJ7"/>
        <s v="Q9HS54"/>
        <s v="Q9HY12"/>
        <s v="Q9K9I5"/>
        <s v="Q9KA92"/>
        <s v="Q9KV92"/>
        <s v="Q9PPR9"/>
        <s v="Q9RZ85"/>
        <s v="Q9U3K2"/>
        <s v="Q9VAH9"/>
        <s v="Q9YEQ9"/>
        <s v="Q9YFR8"/>
        <s v="Q9ZDA1"/>
        <s v="R0JW93"/>
        <s v="R0K5E9"/>
        <s v="R0M5V3"/>
        <s v="R0MJK0"/>
        <s v="R1DKF6"/>
        <s v="R1DNS5"/>
        <s v="R1GG54"/>
        <s v="R2PTJ7"/>
        <s v="R2Q227"/>
        <s v="R2QW24"/>
        <s v="R2SCZ1"/>
        <s v="R2T3Z2"/>
        <s v="R2TJ26"/>
        <s v="R3WLP0"/>
        <s v="R3WQK6"/>
        <s v="R4JXX1"/>
        <s v="R4K5H1"/>
        <s v="R4KBU9"/>
        <s v="R4KCC8"/>
        <s v="R4KHN7"/>
        <s v="R4KI54"/>
        <s v="R4KTL2"/>
        <s v="R4LLN8"/>
        <s v="R4PN33"/>
        <s v="R4SUY8"/>
        <s v="R4T1E8"/>
        <s v="R4U5N2"/>
        <s v="R4W111"/>
        <s v="R4W9U7"/>
        <s v="R4XCM8"/>
        <s v="R4XM10"/>
        <s v="R4YMM2"/>
        <s v="R5A5F3"/>
        <s v="R5AE42"/>
        <s v="R5AGR3"/>
        <s v="R5AH31"/>
        <s v="R5AQX2"/>
        <s v="R5AS94"/>
        <s v="R5AWI1"/>
        <s v="R5B5Q1"/>
        <s v="R5B5V0"/>
        <s v="R5BEJ3"/>
        <s v="R5BQS3"/>
        <s v="R5BU82"/>
        <s v="R5C5I1"/>
        <s v="R5CFR0"/>
        <s v="R5CK90"/>
        <s v="R5CYA1"/>
        <s v="R5CYT1"/>
        <s v="R5D4S2"/>
        <s v="R5D5Y5"/>
        <s v="R5D787"/>
        <s v="R5DD25"/>
        <s v="R5E073"/>
        <s v="R5E1H8"/>
        <s v="R5E4J7"/>
        <s v="R5EAJ6"/>
        <s v="R5EBJ3"/>
        <s v="R5EM84"/>
        <s v="R5EW55"/>
        <s v="R5F7P0"/>
        <s v="R5FAE3"/>
        <s v="R5FKV9"/>
        <s v="R5FNN4"/>
        <s v="R5FWJ6"/>
        <s v="R5G3G2"/>
        <s v="R5GV88"/>
        <s v="R5GYV2"/>
        <s v="R5H8V9"/>
        <s v="R5H926"/>
        <s v="R5HC09"/>
        <s v="R5HLK3"/>
        <s v="R5HPY1"/>
        <s v="R5HU14"/>
        <s v="R5HX14"/>
        <s v="R5HX34"/>
        <s v="R5IG16"/>
        <s v="R5IJ07"/>
        <s v="R5IK97"/>
        <s v="R5J1K6"/>
        <s v="R5J1T6"/>
        <s v="R5J8M2"/>
        <s v="R5JEJ8"/>
        <s v="R5JFV0"/>
        <s v="R5KCI8"/>
        <s v="R5KF22"/>
        <s v="R5KJ83"/>
        <s v="R5KMH7"/>
        <s v="R5L1T5"/>
        <s v="R5L259"/>
        <s v="R5L8T6"/>
        <s v="R5L9W0"/>
        <s v="R5LBX0"/>
        <s v="R5LNV6"/>
        <s v="R5LSS7"/>
        <s v="R5LYH8"/>
        <s v="R5M2A2"/>
        <s v="R5M974"/>
        <s v="R5MN04"/>
        <s v="R5MX81"/>
        <s v="R5N0S2"/>
        <s v="R5N703"/>
        <s v="R5N9A4"/>
        <s v="R5ND78"/>
        <s v="R5NJ07"/>
        <s v="R5NRK8"/>
        <s v="R5NT74"/>
        <s v="R5PEL4"/>
        <s v="R5PU63"/>
        <s v="R5PXP7"/>
        <s v="R5PXS8"/>
        <s v="R5Q8G1"/>
        <s v="R5QAW9"/>
        <s v="R5QC43"/>
        <s v="R5QJC6"/>
        <s v="R5QKK6"/>
        <s v="R5QR06"/>
        <s v="R5QR32"/>
        <s v="R5QY89"/>
        <s v="R5R1W0"/>
        <s v="R5R4J5"/>
        <s v="R5R8Z0"/>
        <s v="R5RFG8"/>
        <s v="R5S396"/>
        <s v="R5SIP3"/>
        <s v="R5SQT2"/>
        <s v="R5SXP2"/>
        <s v="R5SY64"/>
        <s v="R5SYR8"/>
        <s v="R5SZ33"/>
        <s v="R5T4T9"/>
        <s v="R5T7W5"/>
        <s v="R5TE33"/>
        <s v="R5TFM9"/>
        <s v="R5TJU9"/>
        <s v="R5TNC0"/>
        <s v="R5TPT0"/>
        <s v="R5TSF8"/>
        <s v="R5TVD8"/>
        <s v="R5UIN2"/>
        <s v="R5V0Y2"/>
        <s v="R5V1K0"/>
        <s v="R5V721"/>
        <s v="R5VMX3"/>
        <s v="R5VQP3"/>
        <s v="R5VSU6"/>
        <s v="R5VWR4"/>
        <s v="R5VZP7"/>
        <s v="R5W074"/>
        <s v="R5WDN7"/>
        <s v="R5X7S5"/>
        <s v="R5X947"/>
        <s v="R5XC09"/>
        <s v="R5XHP3"/>
        <s v="R5XLC3"/>
        <s v="R5XMH4"/>
        <s v="R5XQA1"/>
        <s v="R5XVN7"/>
        <s v="R5Y623"/>
        <s v="R5Y7P6"/>
        <s v="R5YEP4"/>
        <s v="R5YMB4"/>
        <s v="R5YPU1"/>
        <s v="R5YWA0"/>
        <s v="R5Z6V9"/>
        <s v="R5Z7U8"/>
        <s v="R5Z9M2"/>
        <s v="R5ZAN3"/>
        <s v="R5ZMW7"/>
        <s v="R5ZWR4"/>
        <s v="R6A886"/>
        <s v="R6AJS1"/>
        <s v="R6AR80"/>
        <s v="R6B2L1"/>
        <s v="R6B3E7"/>
        <s v="R6BDT2"/>
        <s v="R6BVB2"/>
        <s v="R6BWQ9"/>
        <s v="R6BZ67"/>
        <s v="R6BZB6"/>
        <s v="R6C3G5"/>
        <s v="R6C5X2"/>
        <s v="R6C7P9"/>
        <s v="R6CDN0"/>
        <s v="R6CNC9"/>
        <s v="R6CZ45"/>
        <s v="R6D0C7"/>
        <s v="R6DHF8"/>
        <s v="R6DQR9"/>
        <s v="R6DRQ5"/>
        <s v="R6DU53"/>
        <s v="R6DZ21"/>
        <s v="R6EI70"/>
        <s v="R6EJA1"/>
        <s v="R6EM46"/>
        <s v="R6EPI8"/>
        <s v="R6ESS5"/>
        <s v="R6F9N1"/>
        <s v="R6FMW3"/>
        <s v="R6G496"/>
        <s v="R6G4J2"/>
        <s v="R6G4R0"/>
        <s v="R6GBG5"/>
        <s v="R6GIT3"/>
        <s v="R6GL28"/>
        <s v="R6GQA1"/>
        <s v="R6GUK0"/>
        <s v="R6GWI0"/>
        <s v="R6H158"/>
        <s v="R6H4R9"/>
        <s v="R6H5B0"/>
        <s v="R6H9W1"/>
        <s v="R6HDK0"/>
        <s v="R6HI23"/>
        <s v="R6HRW8"/>
        <s v="R6I2F2"/>
        <s v="R6I457"/>
        <s v="R6IAG7"/>
        <s v="R6IBD8"/>
        <s v="R6IQK9"/>
        <s v="R6J043"/>
        <s v="R6JSZ6"/>
        <s v="R6K3T7"/>
        <s v="R6KAV5"/>
        <s v="R6KR69"/>
        <s v="R6L8W7"/>
        <s v="R6LFC8"/>
        <s v="R6LME7"/>
        <s v="R6LVP2"/>
        <s v="R6M044"/>
        <s v="R6MBA0"/>
        <s v="R6MI03"/>
        <s v="R6MM06"/>
        <s v="R6MUN9"/>
        <s v="R6MUR7"/>
        <s v="R6MZL8"/>
        <s v="R6N0C0"/>
        <s v="R6N0Q1"/>
        <s v="R6N334"/>
        <s v="R6N5Q7"/>
        <s v="R6N9D8"/>
        <s v="R6NAS0"/>
        <s v="R6NZ88"/>
        <s v="R6PC15"/>
        <s v="R6PFY1"/>
        <s v="R6PGV8"/>
        <s v="R6PPS5"/>
        <s v="R6PQP0"/>
        <s v="R6PVE0"/>
        <s v="R6PWC7"/>
        <s v="R6PXX3"/>
        <s v="R6Q538"/>
        <s v="R6Q942"/>
        <s v="R6QBC4"/>
        <s v="R6QIU5"/>
        <s v="R6QPX3"/>
        <s v="R6QVQ5"/>
        <s v="R6R2P5"/>
        <s v="R6RBY7"/>
        <s v="R6REA0"/>
        <s v="R6REI6"/>
        <s v="R6RFZ4"/>
        <s v="R6RJ79"/>
        <s v="R6RJT3"/>
        <s v="R6RYH1"/>
        <s v="R6S9T5"/>
        <s v="R6SC29"/>
        <s v="R6SL52"/>
        <s v="R6SX38"/>
        <s v="R6T747"/>
        <s v="R6T928"/>
        <s v="R6TBA0"/>
        <s v="R6TDQ7"/>
        <s v="R6TFK2"/>
        <s v="R6TT03"/>
        <s v="R6U3U0"/>
        <s v="R6U5B3"/>
        <s v="R6U7F5"/>
        <s v="R6U8Q1"/>
        <s v="R6UAZ6"/>
        <s v="R6V0G7"/>
        <s v="R6V1Y3"/>
        <s v="R6V5P6"/>
        <s v="R6VG26"/>
        <s v="R6VN43"/>
        <s v="R6VXT3"/>
        <s v="R6W1C6"/>
        <s v="R6W8S1"/>
        <s v="R6WTV4"/>
        <s v="R6WYU8"/>
        <s v="R6X1A4"/>
        <s v="R6XHR1"/>
        <s v="R6XZ32"/>
        <s v="R6Y070"/>
        <s v="R6Y3J0"/>
        <s v="R6Y9A7"/>
        <s v="R6YAH6"/>
        <s v="R6YDU3"/>
        <s v="R6YFL7"/>
        <s v="R6YFM4"/>
        <s v="R6YH52"/>
        <s v="R6YL27"/>
        <s v="R6YLF5"/>
        <s v="R6YTA1"/>
        <s v="R6YUT8"/>
        <s v="R6Z380"/>
        <s v="R6Z4R8"/>
        <s v="R6ZGB8"/>
        <s v="R6ZII9"/>
        <s v="R6ZQR2"/>
        <s v="R7A223"/>
        <s v="R7A609"/>
        <s v="R7ABB8"/>
        <s v="R7APN7"/>
        <s v="R7AZN9"/>
        <s v="R7AZZ6"/>
        <s v="R7B195"/>
        <s v="R7BH65"/>
        <s v="R7BH96"/>
        <s v="R7BNT7"/>
        <s v="R7BU95"/>
        <s v="R7C7I6"/>
        <s v="R7CD06"/>
        <s v="R7CD31"/>
        <s v="R7CMD2"/>
        <s v="R7CQI8"/>
        <s v="R7D7I2"/>
        <s v="R7D8K4"/>
        <s v="R7D9B0"/>
        <s v="R7DPE2"/>
        <s v="R7ENG7"/>
        <s v="R7ERC5"/>
        <s v="R7EZS7"/>
        <s v="R7F3B5"/>
        <s v="R7F974"/>
        <s v="R7F9N9"/>
        <s v="R7FDH7"/>
        <s v="R7FG39"/>
        <s v="R7FHA5"/>
        <s v="R7FN28"/>
        <s v="R7FQV5"/>
        <s v="R7FYL5"/>
        <s v="R7FYS4"/>
        <s v="R7G0C8"/>
        <s v="R7G4T8"/>
        <s v="R7G5H4"/>
        <s v="R7GD07"/>
        <s v="R7GDM9"/>
        <s v="R7GF80"/>
        <s v="R7GGJ2"/>
        <s v="R7GIG4"/>
        <s v="R7GK48"/>
        <s v="R7H0E7"/>
        <s v="R7H1K2"/>
        <s v="R7H863"/>
        <s v="R7HDE3"/>
        <s v="R7HH22"/>
        <s v="R7HH30"/>
        <s v="R7HJW0"/>
        <s v="R7HTV4"/>
        <s v="R7I9G0"/>
        <s v="R7ISQ6"/>
        <s v="R7IX81"/>
        <s v="R7IXT4"/>
        <s v="R7IZZ3"/>
        <s v="R7JKS8"/>
        <s v="R7JWW6"/>
        <s v="R7JXV5"/>
        <s v="R7K6Q5"/>
        <s v="R7KAC7"/>
        <s v="R7KC17"/>
        <s v="R7KDH8"/>
        <s v="R7KFM2"/>
        <s v="R7KR79"/>
        <s v="R7KTW0"/>
        <s v="R7L4H0"/>
        <s v="R7L5C4"/>
        <s v="R7L6M1"/>
        <s v="R7L942"/>
        <s v="R7M3W0"/>
        <s v="R7M4Q0"/>
        <s v="R7M8S2"/>
        <s v="R7M9R2"/>
        <s v="R7MAS3"/>
        <s v="R7MBX0"/>
        <s v="R7MQ31"/>
        <s v="R7MRY9"/>
        <s v="R7MYU7"/>
        <s v="R7N3V3"/>
        <s v="R7NE33"/>
        <s v="R7NFG2"/>
        <s v="R7NGQ7"/>
        <s v="R7P6Z6"/>
        <s v="R7P9G3"/>
        <s v="R7PP85"/>
        <s v="R7QUW6"/>
        <s v="R7QZP0"/>
        <s v="R7R1U4"/>
        <s v="R7RAK3"/>
        <s v="R7XW80"/>
        <s v="R7YJY4"/>
        <s v="R7YQE5"/>
        <s v="R8BAA6"/>
        <s v="R8BHU5"/>
        <s v="R9AIA4"/>
        <s v="R9AMP6"/>
        <s v="R9NZ20"/>
        <s v="R9P4Z8"/>
        <s v="R9SKZ3"/>
        <s v="R9SLH6"/>
        <s v="R9SMP6"/>
        <s v="R9T7G5"/>
        <s v="R9T8P6"/>
        <s v="Q45493"/>
        <s v="Q2FZG9"/>
        <s v="Q5HQ80"/>
        <s v="Q49WL3"/>
        <s v="O31760"/>
        <s v="Q2FZ19"/>
        <s v="Q5HPR6"/>
        <s v="Q49X63"/>
        <s v="P54122"/>
        <s v="P56185"/>
        <s v="Q58271"/>
        <s v="P75497"/>
        <s v="A0QVT2"/>
        <s v="P9WGZ9"/>
        <s v="P54123"/>
        <s v="Q5SLP1"/>
        <s v="S0DJT9"/>
        <s v="S0E9D6"/>
        <s v="S0EZE7"/>
        <s v="S0J9J0"/>
        <s v="S0JC20"/>
        <s v="S0JCK2"/>
        <s v="S0JU17"/>
        <s v="S0KK88"/>
        <s v="S0KP03"/>
        <s v="S0KPF9"/>
        <s v="S0KQF2"/>
        <s v="S0KWX5"/>
        <s v="S0L6W0"/>
        <s v="S1N4J4"/>
        <s v="S1NT97"/>
        <s v="S1QV54"/>
        <s v="S1RS16"/>
        <s v="S2JG41"/>
        <s v="S2JKH8"/>
        <s v="S2JWG1"/>
        <s v="S2W065"/>
        <s v="S3BR80"/>
        <s v="S3C0D9"/>
        <s v="S3D9B2"/>
        <s v="S3DB33"/>
        <s v="S4GG90"/>
        <s v="S5LUQ4"/>
        <s v="S5MK96"/>
        <s v="S5QZB5"/>
        <s v="S5R3P9"/>
        <s v="S5T360"/>
        <s v="S5UZC3"/>
        <s v="S5VNN0"/>
        <s v="S5YDP7"/>
        <s v="S6A0J0"/>
        <s v="S6ALY5"/>
        <s v="S6B3J1"/>
        <s v="S6C5D1"/>
        <s v="S6E3M6"/>
        <s v="S7QCJ0"/>
        <s v="S7QGX8"/>
        <s v="S7XLF7"/>
        <s v="S7XR15"/>
        <s v="S7Z3N2"/>
        <s v="S7ZIC9"/>
        <s v="S8AFH4"/>
        <s v="S8AKV0"/>
        <s v="S8EIE0"/>
        <s v="S9VTL1"/>
        <s v="S9W2P6"/>
        <s v="T0K619"/>
        <s v="T0L4R8"/>
        <s v="T0LRG5"/>
        <s v="T0LSB6"/>
        <s v="T0LX94"/>
        <s v="T0MAF6"/>
        <s v="T0MN23"/>
        <s v="T0MXB0"/>
        <s v="T0N0N9"/>
        <s v="T0N409"/>
        <s v="T0NEI3"/>
        <s v="T0NF40"/>
        <s v="T0NLN1"/>
        <s v="T0TGP3"/>
        <s v="T0TYC0"/>
        <s v="T0U7L5"/>
        <s v="T0UDB9"/>
        <s v="T0UMK5"/>
        <s v="T0V950"/>
        <s v="T1ED40"/>
        <s v="T1EDE0"/>
        <s v="T1EFS5"/>
        <s v="T1HGA7"/>
        <s v="T1HKI8"/>
        <s v="T1HTW7"/>
        <s v="T1HZH4"/>
        <s v="T1HZV1"/>
        <s v="T1IM30"/>
        <s v="T1J0E4"/>
        <s v="T1J0U4"/>
        <s v="T1J8W5"/>
        <s v="T1JIA8"/>
        <s v="T1K3D3"/>
        <s v="T1KFJ7"/>
        <s v="T1KU27"/>
        <s v="T1NAG8"/>
        <s v="T1ZBI6"/>
        <s v="T1ZE68"/>
        <s v="T2G712"/>
        <s v="T2G9Z8"/>
        <s v="T5AM18"/>
        <s v="U1GB06"/>
        <s v="U1HLU7"/>
        <s v="U1LP53"/>
        <s v="U1NDI5"/>
        <s v="U2JDQ1"/>
        <s v="U2KSF8"/>
        <s v="U2MU58"/>
        <s v="U2RGF0"/>
        <s v="U2SRR6"/>
        <s v="U3GYG8"/>
        <s v="U3IC86"/>
        <s v="U3IFF6"/>
        <s v="U3IH88"/>
        <s v="U3JIB2"/>
        <s v="U3JIB5"/>
        <s v="U3JVQ1"/>
        <s v="U3K3M5"/>
        <s v="U4KKX3"/>
        <s v="U4KRB7"/>
        <s v="U4KRC0"/>
        <s v="U4KRJ8"/>
        <s v="U4L188"/>
        <s v="U4LKZ9"/>
        <s v="U4Q8I0"/>
        <s v="U4UDT1"/>
        <s v="U5FP25"/>
        <s v="U5G1X1"/>
        <s v="U5G456"/>
        <s v="U5GUE6"/>
        <s v="U5GZA5"/>
        <s v="U5H6F5"/>
        <s v="U5L945"/>
        <s v="U5LAE0"/>
        <s v="U5LBH0"/>
        <s v="U5MP12"/>
        <s v="U5MRL2"/>
        <s v="U5MZ56"/>
        <s v="U5NFM9"/>
        <s v="U5QRX1"/>
        <s v="U5RVL6"/>
        <s v="U5RXQ2"/>
        <s v="U5S8E1"/>
        <s v="U5S8R9"/>
        <s v="U5W8F5"/>
        <s v="U5WYU2"/>
        <s v="U6B4V3"/>
        <s v="U6EAW3"/>
        <s v="U6EC63"/>
        <s v="U6ECH2"/>
        <s v="U6ECW1"/>
        <s v="U6GGX4"/>
        <s v="U6GR81"/>
        <s v="U6M9Y0"/>
        <s v="U7GEI6"/>
        <s v="U7GKU6"/>
        <s v="U7LDT0"/>
        <s v="U7MKV9"/>
        <s v="U7PTF0"/>
        <s v="U7PYX2"/>
        <s v="U9T4N2"/>
        <s v="U9U5M5"/>
        <s v="U9V1E4"/>
        <s v="V2XL06"/>
        <s v="V2YZN7"/>
        <s v="V3Z9V2"/>
        <s v="V3ZJ63"/>
        <s v="V4APB2"/>
        <s v="V4IXM3"/>
        <s v="V4K118"/>
        <s v="V4KPC7"/>
        <s v="V4KPP3"/>
        <s v="V4KPQ7"/>
        <s v="V4KWS7"/>
        <s v="V4QTG2"/>
        <s v="V4SNG3"/>
        <s v="V4Z9I2"/>
        <s v="V4ZDX5"/>
        <s v="V5E4M5"/>
        <s v="V5FX10"/>
        <s v="V5G7C1"/>
        <s v="V5GNA7"/>
        <s v="V5IKS7"/>
        <s v="V5RLH8"/>
        <s v="V5RXC6"/>
        <s v="V5SHY8"/>
        <s v="V5UJN6"/>
        <s v="V5X9T9"/>
        <s v="V5XMC4"/>
        <s v="V5XMH0"/>
        <s v="V6F2L2"/>
        <s v="V6KDW1"/>
        <s v="V6KYQ3"/>
        <s v="V6S8X8"/>
        <s v="V6S9L7"/>
        <s v="V6TR81"/>
        <s v="V6U2W3"/>
        <s v="V8NRN9"/>
        <s v="V8P9J1"/>
        <s v="V9TTQ9"/>
        <s v="V9VVE4"/>
        <s v="V9W3I8"/>
        <s v="V9W7K6"/>
        <s v="V9XBU0"/>
        <s v="V9XE49"/>
        <s v="W0A2J1"/>
        <s v="W0AKY6"/>
        <s v="W0BAV0"/>
        <s v="W0BE12"/>
        <s v="W0DW83"/>
        <s v="W0E9Q4"/>
        <s v="W0ECV3"/>
        <s v="W0ED10"/>
        <s v="W0EUH7"/>
        <s v="W0GLZ2"/>
        <s v="W0ITA4"/>
        <s v="W0JIU4"/>
        <s v="W0JRT0"/>
        <s v="W0JT14"/>
        <s v="W0JVL8"/>
        <s v="W0K226"/>
        <s v="W0RFA3"/>
        <s v="W0TMU2"/>
        <s v="W1NGX2"/>
        <s v="W1NH44"/>
        <s v="W1NHI4"/>
        <s v="W1NHR9"/>
        <s v="W1NK91"/>
        <s v="W1QIX3"/>
        <s v="W4VZP7"/>
        <s v="W4WNS3"/>
        <s v="W4X611"/>
        <s v="W4Y8J2"/>
        <s v="W5DL36"/>
        <s v="W5EWR2"/>
        <s v="W5F039"/>
        <s v="W5F2P9"/>
        <s v="W5F9H4"/>
        <s v="W5FG18"/>
        <s v="W5FHX3"/>
        <s v="W5FKM6"/>
        <s v="W5FPQ1"/>
        <s v="W5FR52"/>
        <s v="W5FU89"/>
        <s v="W5FUD7"/>
        <s v="W5FZM4"/>
        <s v="W5GBX9"/>
        <s v="W5GI23"/>
        <s v="W5GXQ0"/>
        <s v="W5J419"/>
        <s v="W5JIQ1"/>
        <s v="W5JL07"/>
        <s v="W5KBE1"/>
        <s v="W5LHE9"/>
        <s v="W5M2E8"/>
        <s v="W5N9R8"/>
        <s v="W5NJI7"/>
        <s v="W5P3R2"/>
        <s v="W5PTM6"/>
        <s v="W5Q0D9"/>
        <s v="W5TLP7"/>
        <s v="W5USJ3"/>
        <s v="W5WIF7"/>
        <s v="W5WQX7"/>
        <s v="W5WXP1"/>
        <s v="W5Y016"/>
        <s v="W5Y1E5"/>
        <s v="W5YAJ8"/>
        <s v="W6A896"/>
        <s v="W6AB31"/>
        <s v="W6G9E3"/>
        <s v="W6K7C4"/>
        <s v="W6RAE7"/>
        <s v="W6RXY0"/>
        <s v="W6S031"/>
        <s v="W6S456"/>
        <s v="W7JM26"/>
        <s v="W7K052"/>
        <s v="W7LN47"/>
        <s v="W7MP44"/>
        <s v="W7MYH5"/>
        <s v="W7N8P5"/>
        <s v="W8F0K3"/>
        <s v="W8GJE9"/>
        <s v="W8L8X3"/>
        <s v="W8QXR7"/>
        <s v="W8QZV2"/>
        <s v="W8RNP1"/>
        <s v="W8T7U5"/>
        <s v="W8TFF0"/>
        <s v="W8WYD2"/>
        <s v="W9EJY2"/>
        <s v="X1WIM4"/>
        <s v="X2GP85"/>
        <s v="X2GPX0"/>
        <s v="X2GWR9"/>
        <s v="X4QMQ3"/>
        <s v="X4ZMG2"/>
        <s v="X5EBI3"/>
        <s v="X5HML6"/>
        <s v="X5M6Y0"/>
        <s v="X5MH71"/>
        <s v="X6M0B9"/>
        <s v="X6MRX7"/>
        <s v="X6N3U7"/>
        <s v="Q60355"/>
        <s v="Q58633"/>
        <s v="Q57626"/>
        <s v="Q55470"/>
        <s v="Q74ZC0"/>
        <s v="Q4WRC2"/>
        <s v="Q59P50"/>
        <s v="Q6FUA5"/>
        <s v="P0CM88"/>
        <s v="Q6BMW3"/>
        <s v="Q5BEP0"/>
        <s v="Q6CUI5"/>
        <s v="Q8WZS6"/>
        <s v="O13794"/>
        <s v="Q6C2Z7"/>
        <s v="Q06224"/>
      </sharedItems>
    </cacheField>
    <cacheField name="Sequence_length" numFmtId="0">
      <sharedItems containsSemiMixedTypes="0" containsString="0" containsNumber="1" containsInteger="1" minValue="75" maxValue="2260"/>
    </cacheField>
    <cacheField name="Pfam_AC" numFmtId="0">
      <sharedItems count="41">
        <s v="PF10996"/>
        <s v="PF11718"/>
        <s v="PF16661"/>
        <s v="PF07521"/>
        <s v="PF00753"/>
        <s v="PF13299"/>
        <s v="PF13837"/>
        <s v="PF12706"/>
        <s v="PF13472"/>
        <s v="PF12844"/>
        <s v="PF14890"/>
        <s v="PF14528"/>
        <s v="PF07650"/>
        <s v="PF02594"/>
        <s v="PF03893"/>
        <s v="PF01764"/>
        <s v="PF13639"/>
        <s v="PF00307"/>
        <s v="PF03271"/>
        <s v="PF04679"/>
        <s v="PF01068"/>
        <s v="PF04675"/>
        <s v="PF00890"/>
        <s v="PF12146"/>
        <s v="PF04437"/>
        <s v="PF08263"/>
        <s v="PF13855"/>
        <s v="PF00069"/>
        <s v="PF01699"/>
        <s v="PF04970"/>
        <s v="PF00528"/>
        <s v="PF00583"/>
        <s v="PF00144"/>
        <s v="PF00149"/>
        <s v="PF08925"/>
        <s v="PF01399"/>
        <s v="PF12796"/>
        <s v="PF01412"/>
        <s v="PF16746"/>
        <s v="PF00169"/>
        <s v="PF00018"/>
      </sharedItems>
    </cacheField>
    <cacheField name="From" numFmtId="0">
      <sharedItems containsSemiMixedTypes="0" containsString="0" containsNumber="1" containsInteger="1" minValue="1" maxValue="1683"/>
    </cacheField>
    <cacheField name="To" numFmtId="0">
      <sharedItems containsSemiMixedTypes="0" containsString="0" containsNumber="1" containsInteger="1" minValue="37" maxValue="1856"/>
    </cacheField>
    <cacheField name="Pfam_seq_num" numFmtId="0">
      <sharedItems containsSemiMixedTypes="0" containsString="0" containsNumber="1" containsInteger="1" minValue="203" maxValue="125183"/>
    </cacheField>
    <cacheField name="Descrip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034">
  <r>
    <x v="0"/>
    <x v="0"/>
    <n v="833"/>
    <x v="0"/>
    <n v="263"/>
    <n v="398"/>
    <n v="2076"/>
    <s v="PF10996.5 Beta-Casp domain"/>
  </r>
  <r>
    <x v="0"/>
    <x v="0"/>
    <n v="833"/>
    <x v="1"/>
    <n v="534"/>
    <n v="830"/>
    <n v="449"/>
    <s v="PF11718.5 Pre-mRNA 3'-end-processing endonuclease polyadenylation factor C-term"/>
  </r>
  <r>
    <x v="0"/>
    <x v="0"/>
    <n v="833"/>
    <x v="2"/>
    <n v="42"/>
    <n v="224"/>
    <n v="1268"/>
    <s v="PF16661.2 Metallo-beta-lactamase superfamily domain"/>
  </r>
  <r>
    <x v="0"/>
    <x v="0"/>
    <n v="833"/>
    <x v="3"/>
    <n v="428"/>
    <n v="494"/>
    <n v="3260"/>
    <s v="PF07521.9 Zn-dependent metallo-hydrolase RNA specificity domain"/>
  </r>
  <r>
    <x v="1"/>
    <x v="1"/>
    <n v="558"/>
    <x v="4"/>
    <n v="24"/>
    <n v="241"/>
    <n v="15178"/>
    <s v="PF00753.24 Metallo-beta-lactamase superfamily"/>
  </r>
  <r>
    <x v="1"/>
    <x v="1"/>
    <n v="558"/>
    <x v="3"/>
    <n v="358"/>
    <n v="420"/>
    <n v="3260"/>
    <s v="PF07521.9 Zn-dependent metallo-hydrolase RNA specificity domain"/>
  </r>
  <r>
    <x v="2"/>
    <x v="2"/>
    <n v="520"/>
    <x v="0"/>
    <n v="22"/>
    <n v="145"/>
    <n v="2076"/>
    <s v="PF10996.5 Beta-Casp domain"/>
  </r>
  <r>
    <x v="2"/>
    <x v="2"/>
    <n v="520"/>
    <x v="5"/>
    <n v="420"/>
    <n v="517"/>
    <n v="391"/>
    <s v="PF13299.3 Cleavage and polyadenylation factor 2 C-terminal"/>
  </r>
  <r>
    <x v="2"/>
    <x v="2"/>
    <n v="520"/>
    <x v="3"/>
    <n v="314"/>
    <n v="384"/>
    <n v="3260"/>
    <s v="PF07521.9 Zn-dependent metallo-hydrolase RNA specificity domain"/>
  </r>
  <r>
    <x v="3"/>
    <x v="3"/>
    <n v="694"/>
    <x v="6"/>
    <n v="600"/>
    <n v="684"/>
    <n v="3014"/>
    <s v="PF13837.3 Myb/SANT-like DNA-binding domain"/>
  </r>
  <r>
    <x v="3"/>
    <x v="3"/>
    <n v="694"/>
    <x v="3"/>
    <n v="253"/>
    <n v="309"/>
    <n v="3260"/>
    <s v="PF07521.9 Zn-dependent metallo-hydrolase RNA specificity domain"/>
  </r>
  <r>
    <x v="4"/>
    <x v="4"/>
    <n v="694"/>
    <x v="0"/>
    <n v="258"/>
    <n v="379"/>
    <n v="2076"/>
    <s v="PF10996.5 Beta-Casp domain"/>
  </r>
  <r>
    <x v="4"/>
    <x v="4"/>
    <n v="694"/>
    <x v="1"/>
    <n v="488"/>
    <n v="688"/>
    <n v="449"/>
    <s v="PF11718.5 Pre-mRNA 3'-end-processing endonuclease polyadenylation factor C-term"/>
  </r>
  <r>
    <x v="4"/>
    <x v="4"/>
    <n v="694"/>
    <x v="4"/>
    <n v="32"/>
    <n v="249"/>
    <n v="15178"/>
    <s v="PF00753.24 Metallo-beta-lactamase superfamily"/>
  </r>
  <r>
    <x v="4"/>
    <x v="4"/>
    <n v="694"/>
    <x v="3"/>
    <n v="393"/>
    <n v="465"/>
    <n v="3260"/>
    <s v="PF07521.9 Zn-dependent metallo-hydrolase RNA specificity domain"/>
  </r>
  <r>
    <x v="5"/>
    <x v="5"/>
    <n v="643"/>
    <x v="0"/>
    <n v="245"/>
    <n v="362"/>
    <n v="2076"/>
    <s v="PF10996.5 Beta-Casp domain"/>
  </r>
  <r>
    <x v="5"/>
    <x v="5"/>
    <n v="643"/>
    <x v="2"/>
    <n v="20"/>
    <n v="206"/>
    <n v="1268"/>
    <s v="PF16661.2 Metallo-beta-lactamase superfamily domain"/>
  </r>
  <r>
    <x v="5"/>
    <x v="5"/>
    <n v="643"/>
    <x v="3"/>
    <n v="378"/>
    <n v="439"/>
    <n v="3260"/>
    <s v="PF07521.9 Zn-dependent metallo-hydrolase RNA specificity domain"/>
  </r>
  <r>
    <x v="6"/>
    <x v="6"/>
    <n v="2260"/>
    <x v="0"/>
    <n v="344"/>
    <n v="607"/>
    <n v="2076"/>
    <s v="PF10996.5 Beta-Casp domain"/>
  </r>
  <r>
    <x v="6"/>
    <x v="6"/>
    <n v="2260"/>
    <x v="2"/>
    <n v="84"/>
    <n v="278"/>
    <n v="1268"/>
    <s v="PF16661.2 Metallo-beta-lactamase superfamily domain"/>
  </r>
  <r>
    <x v="6"/>
    <x v="6"/>
    <n v="2260"/>
    <x v="3"/>
    <n v="620"/>
    <n v="681"/>
    <n v="3260"/>
    <s v="PF07521.9 Zn-dependent metallo-hydrolase RNA specificity domain"/>
  </r>
  <r>
    <x v="7"/>
    <x v="7"/>
    <n v="813"/>
    <x v="0"/>
    <n v="241"/>
    <n v="369"/>
    <n v="2076"/>
    <s v="PF10996.5 Beta-Casp domain"/>
  </r>
  <r>
    <x v="7"/>
    <x v="7"/>
    <n v="813"/>
    <x v="2"/>
    <n v="22"/>
    <n v="194"/>
    <n v="1268"/>
    <s v="PF16661.2 Metallo-beta-lactamase superfamily domain"/>
  </r>
  <r>
    <x v="7"/>
    <x v="7"/>
    <n v="813"/>
    <x v="3"/>
    <n v="383"/>
    <n v="455"/>
    <n v="3260"/>
    <s v="PF07521.9 Zn-dependent metallo-hydrolase RNA specificity domain"/>
  </r>
  <r>
    <x v="8"/>
    <x v="8"/>
    <n v="463"/>
    <x v="0"/>
    <n v="254"/>
    <n v="379"/>
    <n v="2076"/>
    <s v="PF10996.5 Beta-Casp domain"/>
  </r>
  <r>
    <x v="8"/>
    <x v="8"/>
    <n v="463"/>
    <x v="4"/>
    <n v="9"/>
    <n v="247"/>
    <n v="15178"/>
    <s v="PF00753.24 Metallo-beta-lactamase superfamily"/>
  </r>
  <r>
    <x v="8"/>
    <x v="8"/>
    <n v="463"/>
    <x v="3"/>
    <n v="392"/>
    <n v="454"/>
    <n v="3260"/>
    <s v="PF07521.9 Zn-dependent metallo-hydrolase RNA specificity domain"/>
  </r>
  <r>
    <x v="9"/>
    <x v="9"/>
    <n v="461"/>
    <x v="0"/>
    <n v="253"/>
    <n v="372"/>
    <n v="2076"/>
    <s v="PF10996.5 Beta-Casp domain"/>
  </r>
  <r>
    <x v="9"/>
    <x v="9"/>
    <n v="461"/>
    <x v="4"/>
    <n v="15"/>
    <n v="247"/>
    <n v="15178"/>
    <s v="PF00753.24 Metallo-beta-lactamase superfamily"/>
  </r>
  <r>
    <x v="9"/>
    <x v="9"/>
    <n v="461"/>
    <x v="3"/>
    <n v="385"/>
    <n v="449"/>
    <n v="3260"/>
    <s v="PF07521.9 Zn-dependent metallo-hydrolase RNA specificity domain"/>
  </r>
  <r>
    <x v="10"/>
    <x v="10"/>
    <n v="858"/>
    <x v="0"/>
    <n v="667"/>
    <n v="782"/>
    <n v="2076"/>
    <s v="PF10996.5 Beta-Casp domain"/>
  </r>
  <r>
    <x v="10"/>
    <x v="10"/>
    <n v="858"/>
    <x v="7"/>
    <n v="463"/>
    <n v="659"/>
    <n v="6132"/>
    <s v="PF12706.4 Beta-lactamase superfamily domain"/>
  </r>
  <r>
    <x v="10"/>
    <x v="10"/>
    <n v="858"/>
    <x v="3"/>
    <n v="793"/>
    <n v="849"/>
    <n v="3260"/>
    <s v="PF07521.9 Zn-dependent metallo-hydrolase RNA specificity domain"/>
  </r>
  <r>
    <x v="11"/>
    <x v="11"/>
    <n v="553"/>
    <x v="4"/>
    <n v="15"/>
    <n v="212"/>
    <n v="15178"/>
    <s v="PF00753.24 Metallo-beta-lactamase superfamily"/>
  </r>
  <r>
    <x v="11"/>
    <x v="11"/>
    <n v="553"/>
    <x v="3"/>
    <n v="351"/>
    <n v="414"/>
    <n v="3260"/>
    <s v="PF07521.9 Zn-dependent metallo-hydrolase RNA specificity domain"/>
  </r>
  <r>
    <x v="12"/>
    <x v="12"/>
    <n v="467"/>
    <x v="0"/>
    <n v="255"/>
    <n v="383"/>
    <n v="2076"/>
    <s v="PF10996.5 Beta-Casp domain"/>
  </r>
  <r>
    <x v="12"/>
    <x v="12"/>
    <n v="467"/>
    <x v="4"/>
    <n v="10"/>
    <n v="242"/>
    <n v="15178"/>
    <s v="PF00753.24 Metallo-beta-lactamase superfamily"/>
  </r>
  <r>
    <x v="12"/>
    <x v="12"/>
    <n v="467"/>
    <x v="3"/>
    <n v="396"/>
    <n v="459"/>
    <n v="3260"/>
    <s v="PF07521.9 Zn-dependent metallo-hydrolase RNA specificity domain"/>
  </r>
  <r>
    <x v="13"/>
    <x v="13"/>
    <n v="556"/>
    <x v="4"/>
    <n v="17"/>
    <n v="193"/>
    <n v="15178"/>
    <s v="PF00753.24 Metallo-beta-lactamase superfamily"/>
  </r>
  <r>
    <x v="13"/>
    <x v="13"/>
    <n v="556"/>
    <x v="3"/>
    <n v="353"/>
    <n v="417"/>
    <n v="3260"/>
    <s v="PF07521.9 Zn-dependent metallo-hydrolase RNA specificity domain"/>
  </r>
  <r>
    <x v="14"/>
    <x v="14"/>
    <n v="555"/>
    <x v="4"/>
    <n v="17"/>
    <n v="187"/>
    <n v="15178"/>
    <s v="PF00753.24 Metallo-beta-lactamase superfamily"/>
  </r>
  <r>
    <x v="14"/>
    <x v="14"/>
    <n v="555"/>
    <x v="3"/>
    <n v="353"/>
    <n v="416"/>
    <n v="3260"/>
    <s v="PF07521.9 Zn-dependent metallo-hydrolase RNA specificity domain"/>
  </r>
  <r>
    <x v="15"/>
    <x v="15"/>
    <n v="586"/>
    <x v="4"/>
    <n v="45"/>
    <n v="200"/>
    <n v="15178"/>
    <s v="PF00753.24 Metallo-beta-lactamase superfamily"/>
  </r>
  <r>
    <x v="15"/>
    <x v="15"/>
    <n v="586"/>
    <x v="3"/>
    <n v="388"/>
    <n v="446"/>
    <n v="3260"/>
    <s v="PF07521.9 Zn-dependent metallo-hydrolase RNA specificity domain"/>
  </r>
  <r>
    <x v="16"/>
    <x v="16"/>
    <n v="548"/>
    <x v="0"/>
    <n v="217"/>
    <n v="335"/>
    <n v="2076"/>
    <s v="PF10996.5 Beta-Casp domain"/>
  </r>
  <r>
    <x v="16"/>
    <x v="16"/>
    <n v="548"/>
    <x v="2"/>
    <n v="1"/>
    <n v="178"/>
    <n v="1268"/>
    <s v="PF16661.2 Metallo-beta-lactamase superfamily domain"/>
  </r>
  <r>
    <x v="16"/>
    <x v="16"/>
    <n v="548"/>
    <x v="3"/>
    <n v="349"/>
    <n v="409"/>
    <n v="3260"/>
    <s v="PF07521.9 Zn-dependent metallo-hydrolase RNA specificity domain"/>
  </r>
  <r>
    <x v="17"/>
    <x v="17"/>
    <n v="829"/>
    <x v="0"/>
    <n v="242"/>
    <n v="367"/>
    <n v="2076"/>
    <s v="PF10996.5 Beta-Casp domain"/>
  </r>
  <r>
    <x v="17"/>
    <x v="17"/>
    <n v="829"/>
    <x v="5"/>
    <n v="664"/>
    <n v="826"/>
    <n v="391"/>
    <s v="PF13299.3 Cleavage and polyadenylation factor 2 C-terminal"/>
  </r>
  <r>
    <x v="17"/>
    <x v="17"/>
    <n v="829"/>
    <x v="2"/>
    <n v="22"/>
    <n v="201"/>
    <n v="1268"/>
    <s v="PF16661.2 Metallo-beta-lactamase superfamily domain"/>
  </r>
  <r>
    <x v="17"/>
    <x v="17"/>
    <n v="829"/>
    <x v="3"/>
    <n v="584"/>
    <n v="647"/>
    <n v="3260"/>
    <s v="PF07521.9 Zn-dependent metallo-hydrolase RNA specificity domain"/>
  </r>
  <r>
    <x v="18"/>
    <x v="18"/>
    <n v="694"/>
    <x v="0"/>
    <n v="250"/>
    <n v="371"/>
    <n v="2076"/>
    <s v="PF10996.5 Beta-Casp domain"/>
  </r>
  <r>
    <x v="18"/>
    <x v="18"/>
    <n v="694"/>
    <x v="1"/>
    <n v="483"/>
    <n v="686"/>
    <n v="449"/>
    <s v="PF11718.5 Pre-mRNA 3'-end-processing endonuclease polyadenylation factor C-term"/>
  </r>
  <r>
    <x v="18"/>
    <x v="18"/>
    <n v="694"/>
    <x v="2"/>
    <n v="30"/>
    <n v="208"/>
    <n v="1268"/>
    <s v="PF16661.2 Metallo-beta-lactamase superfamily domain"/>
  </r>
  <r>
    <x v="18"/>
    <x v="18"/>
    <n v="694"/>
    <x v="3"/>
    <n v="385"/>
    <n v="452"/>
    <n v="3260"/>
    <s v="PF07521.9 Zn-dependent metallo-hydrolase RNA specificity domain"/>
  </r>
  <r>
    <x v="19"/>
    <x v="19"/>
    <n v="452"/>
    <x v="0"/>
    <n v="248"/>
    <n v="367"/>
    <n v="2076"/>
    <s v="PF10996.5 Beta-Casp domain"/>
  </r>
  <r>
    <x v="19"/>
    <x v="19"/>
    <n v="452"/>
    <x v="4"/>
    <n v="11"/>
    <n v="289"/>
    <n v="15178"/>
    <s v="PF00753.24 Metallo-beta-lactamase superfamily"/>
  </r>
  <r>
    <x v="19"/>
    <x v="19"/>
    <n v="452"/>
    <x v="3"/>
    <n v="380"/>
    <n v="444"/>
    <n v="3260"/>
    <s v="PF07521.9 Zn-dependent metallo-hydrolase RNA specificity domain"/>
  </r>
  <r>
    <x v="20"/>
    <x v="20"/>
    <n v="534"/>
    <x v="0"/>
    <n v="255"/>
    <n v="373"/>
    <n v="2076"/>
    <s v="PF10996.5 Beta-Casp domain"/>
  </r>
  <r>
    <x v="20"/>
    <x v="20"/>
    <n v="534"/>
    <x v="4"/>
    <n v="14"/>
    <n v="273"/>
    <n v="15178"/>
    <s v="PF00753.24 Metallo-beta-lactamase superfamily"/>
  </r>
  <r>
    <x v="20"/>
    <x v="20"/>
    <n v="534"/>
    <x v="3"/>
    <n v="386"/>
    <n v="451"/>
    <n v="3260"/>
    <s v="PF07521.9 Zn-dependent metallo-hydrolase RNA specificity domain"/>
  </r>
  <r>
    <x v="21"/>
    <x v="21"/>
    <n v="605"/>
    <x v="7"/>
    <n v="79"/>
    <n v="250"/>
    <n v="6132"/>
    <s v="PF12706.4 Beta-lactamase superfamily domain"/>
  </r>
  <r>
    <x v="21"/>
    <x v="21"/>
    <n v="605"/>
    <x v="3"/>
    <n v="402"/>
    <n v="463"/>
    <n v="3260"/>
    <s v="PF07521.9 Zn-dependent metallo-hydrolase RNA specificity domain"/>
  </r>
  <r>
    <x v="22"/>
    <x v="22"/>
    <n v="561"/>
    <x v="4"/>
    <n v="27"/>
    <n v="196"/>
    <n v="15178"/>
    <s v="PF00753.24 Metallo-beta-lactamase superfamily"/>
  </r>
  <r>
    <x v="22"/>
    <x v="22"/>
    <n v="561"/>
    <x v="3"/>
    <n v="362"/>
    <n v="429"/>
    <n v="3260"/>
    <s v="PF07521.9 Zn-dependent metallo-hydrolase RNA specificity domain"/>
  </r>
  <r>
    <x v="23"/>
    <x v="23"/>
    <n v="615"/>
    <x v="4"/>
    <n v="13"/>
    <n v="202"/>
    <n v="15178"/>
    <s v="PF00753.24 Metallo-beta-lactamase superfamily"/>
  </r>
  <r>
    <x v="23"/>
    <x v="23"/>
    <n v="615"/>
    <x v="3"/>
    <n v="351"/>
    <n v="418"/>
    <n v="3260"/>
    <s v="PF07521.9 Zn-dependent metallo-hydrolase RNA specificity domain"/>
  </r>
  <r>
    <x v="24"/>
    <x v="24"/>
    <n v="469"/>
    <x v="0"/>
    <n v="250"/>
    <n v="385"/>
    <n v="2076"/>
    <s v="PF10996.5 Beta-Casp domain"/>
  </r>
  <r>
    <x v="24"/>
    <x v="24"/>
    <n v="469"/>
    <x v="4"/>
    <n v="14"/>
    <n v="244"/>
    <n v="15178"/>
    <s v="PF00753.24 Metallo-beta-lactamase superfamily"/>
  </r>
  <r>
    <x v="24"/>
    <x v="24"/>
    <n v="469"/>
    <x v="3"/>
    <n v="401"/>
    <n v="464"/>
    <n v="3260"/>
    <s v="PF07521.9 Zn-dependent metallo-hydrolase RNA specificity domain"/>
  </r>
  <r>
    <x v="25"/>
    <x v="25"/>
    <n v="532"/>
    <x v="4"/>
    <n v="2"/>
    <n v="197"/>
    <n v="15178"/>
    <s v="PF00753.24 Metallo-beta-lactamase superfamily"/>
  </r>
  <r>
    <x v="25"/>
    <x v="25"/>
    <n v="532"/>
    <x v="3"/>
    <n v="334"/>
    <n v="388"/>
    <n v="3260"/>
    <s v="PF07521.9 Zn-dependent metallo-hydrolase RNA specificity domain"/>
  </r>
  <r>
    <x v="26"/>
    <x v="26"/>
    <n v="634"/>
    <x v="0"/>
    <n v="428"/>
    <n v="548"/>
    <n v="2076"/>
    <s v="PF10996.5 Beta-Casp domain"/>
  </r>
  <r>
    <x v="26"/>
    <x v="26"/>
    <n v="634"/>
    <x v="4"/>
    <n v="201"/>
    <n v="416"/>
    <n v="15178"/>
    <s v="PF00753.24 Metallo-beta-lactamase superfamily"/>
  </r>
  <r>
    <x v="26"/>
    <x v="26"/>
    <n v="634"/>
    <x v="3"/>
    <n v="561"/>
    <n v="625"/>
    <n v="3260"/>
    <s v="PF07521.9 Zn-dependent metallo-hydrolase RNA specificity domain"/>
  </r>
  <r>
    <x v="27"/>
    <x v="27"/>
    <n v="701"/>
    <x v="0"/>
    <n v="488"/>
    <n v="611"/>
    <n v="2076"/>
    <s v="PF10996.5 Beta-Casp domain"/>
  </r>
  <r>
    <x v="27"/>
    <x v="27"/>
    <n v="701"/>
    <x v="2"/>
    <n v="265"/>
    <n v="447"/>
    <n v="1268"/>
    <s v="PF16661.2 Metallo-beta-lactamase superfamily domain"/>
  </r>
  <r>
    <x v="27"/>
    <x v="27"/>
    <n v="701"/>
    <x v="3"/>
    <n v="630"/>
    <n v="692"/>
    <n v="3260"/>
    <s v="PF07521.9 Zn-dependent metallo-hydrolase RNA specificity domain"/>
  </r>
  <r>
    <x v="28"/>
    <x v="28"/>
    <n v="420"/>
    <x v="0"/>
    <n v="228"/>
    <n v="338"/>
    <n v="2076"/>
    <s v="PF10996.5 Beta-Casp domain"/>
  </r>
  <r>
    <x v="28"/>
    <x v="28"/>
    <n v="420"/>
    <x v="2"/>
    <n v="18"/>
    <n v="189"/>
    <n v="1268"/>
    <s v="PF16661.2 Metallo-beta-lactamase superfamily domain"/>
  </r>
  <r>
    <x v="28"/>
    <x v="28"/>
    <n v="420"/>
    <x v="3"/>
    <n v="352"/>
    <n v="412"/>
    <n v="3260"/>
    <s v="PF07521.9 Zn-dependent metallo-hydrolase RNA specificity domain"/>
  </r>
  <r>
    <x v="29"/>
    <x v="29"/>
    <n v="555"/>
    <x v="4"/>
    <n v="17"/>
    <n v="190"/>
    <n v="15178"/>
    <s v="PF00753.24 Metallo-beta-lactamase superfamily"/>
  </r>
  <r>
    <x v="29"/>
    <x v="29"/>
    <n v="555"/>
    <x v="3"/>
    <n v="353"/>
    <n v="415"/>
    <n v="3260"/>
    <s v="PF07521.9 Zn-dependent metallo-hydrolase RNA specificity domain"/>
  </r>
  <r>
    <x v="30"/>
    <x v="30"/>
    <n v="557"/>
    <x v="4"/>
    <n v="19"/>
    <n v="184"/>
    <n v="15178"/>
    <s v="PF00753.24 Metallo-beta-lactamase superfamily"/>
  </r>
  <r>
    <x v="30"/>
    <x v="30"/>
    <n v="557"/>
    <x v="3"/>
    <n v="355"/>
    <n v="423"/>
    <n v="3260"/>
    <s v="PF07521.9 Zn-dependent metallo-hydrolase RNA specificity domain"/>
  </r>
  <r>
    <x v="31"/>
    <x v="31"/>
    <n v="548"/>
    <x v="7"/>
    <n v="31"/>
    <n v="184"/>
    <n v="6132"/>
    <s v="PF12706.4 Beta-lactamase superfamily domain"/>
  </r>
  <r>
    <x v="31"/>
    <x v="31"/>
    <n v="548"/>
    <x v="3"/>
    <n v="356"/>
    <n v="412"/>
    <n v="3260"/>
    <s v="PF07521.9 Zn-dependent metallo-hydrolase RNA specificity domain"/>
  </r>
  <r>
    <x v="32"/>
    <x v="32"/>
    <n v="696"/>
    <x v="0"/>
    <n v="16"/>
    <n v="111"/>
    <n v="2076"/>
    <s v="PF10996.5 Beta-Casp domain"/>
  </r>
  <r>
    <x v="32"/>
    <x v="32"/>
    <n v="696"/>
    <x v="5"/>
    <n v="441"/>
    <n v="585"/>
    <n v="391"/>
    <s v="PF13299.3 Cleavage and polyadenylation factor 2 C-terminal"/>
  </r>
  <r>
    <x v="32"/>
    <x v="32"/>
    <n v="696"/>
    <x v="3"/>
    <n v="361"/>
    <n v="424"/>
    <n v="3260"/>
    <s v="PF07521.9 Zn-dependent metallo-hydrolase RNA specificity domain"/>
  </r>
  <r>
    <x v="33"/>
    <x v="33"/>
    <n v="843"/>
    <x v="0"/>
    <n v="244"/>
    <n v="369"/>
    <n v="2076"/>
    <s v="PF10996.5 Beta-Casp domain"/>
  </r>
  <r>
    <x v="33"/>
    <x v="33"/>
    <n v="843"/>
    <x v="1"/>
    <n v="507"/>
    <n v="731"/>
    <n v="449"/>
    <s v="PF11718.5 Pre-mRNA 3'-end-processing endonuclease polyadenylation factor C-term"/>
  </r>
  <r>
    <x v="33"/>
    <x v="33"/>
    <n v="843"/>
    <x v="2"/>
    <n v="24"/>
    <n v="198"/>
    <n v="1268"/>
    <s v="PF16661.2 Metallo-beta-lactamase superfamily domain"/>
  </r>
  <r>
    <x v="33"/>
    <x v="33"/>
    <n v="843"/>
    <x v="3"/>
    <n v="410"/>
    <n v="476"/>
    <n v="3260"/>
    <s v="PF07521.9 Zn-dependent metallo-hydrolase RNA specificity domain"/>
  </r>
  <r>
    <x v="34"/>
    <x v="34"/>
    <n v="559"/>
    <x v="4"/>
    <n v="12"/>
    <n v="216"/>
    <n v="15178"/>
    <s v="PF00753.24 Metallo-beta-lactamase superfamily"/>
  </r>
  <r>
    <x v="34"/>
    <x v="34"/>
    <n v="559"/>
    <x v="3"/>
    <n v="354"/>
    <n v="424"/>
    <n v="3260"/>
    <s v="PF07521.9 Zn-dependent metallo-hydrolase RNA specificity domain"/>
  </r>
  <r>
    <x v="35"/>
    <x v="35"/>
    <n v="561"/>
    <x v="4"/>
    <n v="20"/>
    <n v="178"/>
    <n v="15178"/>
    <s v="PF00753.24 Metallo-beta-lactamase superfamily"/>
  </r>
  <r>
    <x v="35"/>
    <x v="35"/>
    <n v="561"/>
    <x v="3"/>
    <n v="357"/>
    <n v="421"/>
    <n v="3260"/>
    <s v="PF07521.9 Zn-dependent metallo-hydrolase RNA specificity domain"/>
  </r>
  <r>
    <x v="36"/>
    <x v="36"/>
    <n v="560"/>
    <x v="4"/>
    <n v="20"/>
    <n v="186"/>
    <n v="15178"/>
    <s v="PF00753.24 Metallo-beta-lactamase superfamily"/>
  </r>
  <r>
    <x v="36"/>
    <x v="36"/>
    <n v="560"/>
    <x v="3"/>
    <n v="358"/>
    <n v="420"/>
    <n v="3260"/>
    <s v="PF07521.9 Zn-dependent metallo-hydrolase RNA specificity domain"/>
  </r>
  <r>
    <x v="37"/>
    <x v="37"/>
    <n v="615"/>
    <x v="4"/>
    <n v="12"/>
    <n v="212"/>
    <n v="15178"/>
    <s v="PF00753.24 Metallo-beta-lactamase superfamily"/>
  </r>
  <r>
    <x v="37"/>
    <x v="37"/>
    <n v="615"/>
    <x v="3"/>
    <n v="354"/>
    <n v="414"/>
    <n v="3260"/>
    <s v="PF07521.9 Zn-dependent metallo-hydrolase RNA specificity domain"/>
  </r>
  <r>
    <x v="38"/>
    <x v="38"/>
    <n v="978"/>
    <x v="0"/>
    <n v="287"/>
    <n v="438"/>
    <n v="2076"/>
    <s v="PF10996.5 Beta-Casp domain"/>
  </r>
  <r>
    <x v="38"/>
    <x v="38"/>
    <n v="978"/>
    <x v="5"/>
    <n v="792"/>
    <n v="972"/>
    <n v="391"/>
    <s v="PF13299.3 Cleavage and polyadenylation factor 2 C-terminal"/>
  </r>
  <r>
    <x v="38"/>
    <x v="38"/>
    <n v="978"/>
    <x v="2"/>
    <n v="20"/>
    <n v="241"/>
    <n v="1268"/>
    <s v="PF16661.2 Metallo-beta-lactamase superfamily domain"/>
  </r>
  <r>
    <x v="38"/>
    <x v="38"/>
    <n v="978"/>
    <x v="3"/>
    <n v="704"/>
    <n v="775"/>
    <n v="3260"/>
    <s v="PF07521.9 Zn-dependent metallo-hydrolase RNA specificity domain"/>
  </r>
  <r>
    <x v="39"/>
    <x v="39"/>
    <n v="856"/>
    <x v="0"/>
    <n v="263"/>
    <n v="398"/>
    <n v="2076"/>
    <s v="PF10996.5 Beta-Casp domain"/>
  </r>
  <r>
    <x v="39"/>
    <x v="39"/>
    <n v="856"/>
    <x v="1"/>
    <n v="534"/>
    <n v="853"/>
    <n v="449"/>
    <s v="PF11718.5 Pre-mRNA 3'-end-processing endonuclease polyadenylation factor C-term"/>
  </r>
  <r>
    <x v="39"/>
    <x v="39"/>
    <n v="856"/>
    <x v="4"/>
    <n v="33"/>
    <n v="256"/>
    <n v="15178"/>
    <s v="PF00753.24 Metallo-beta-lactamase superfamily"/>
  </r>
  <r>
    <x v="39"/>
    <x v="39"/>
    <n v="856"/>
    <x v="3"/>
    <n v="429"/>
    <n v="494"/>
    <n v="3260"/>
    <s v="PF07521.9 Zn-dependent metallo-hydrolase RNA specificity domain"/>
  </r>
  <r>
    <x v="40"/>
    <x v="40"/>
    <n v="744"/>
    <x v="0"/>
    <n v="251"/>
    <n v="372"/>
    <n v="2076"/>
    <s v="PF10996.5 Beta-Casp domain"/>
  </r>
  <r>
    <x v="40"/>
    <x v="40"/>
    <n v="744"/>
    <x v="1"/>
    <n v="492"/>
    <n v="739"/>
    <n v="449"/>
    <s v="PF11718.5 Pre-mRNA 3'-end-processing endonuclease polyadenylation factor C-term"/>
  </r>
  <r>
    <x v="40"/>
    <x v="40"/>
    <n v="744"/>
    <x v="2"/>
    <n v="34"/>
    <n v="210"/>
    <n v="1268"/>
    <s v="PF16661.2 Metallo-beta-lactamase superfamily domain"/>
  </r>
  <r>
    <x v="40"/>
    <x v="40"/>
    <n v="744"/>
    <x v="3"/>
    <n v="386"/>
    <n v="448"/>
    <n v="3260"/>
    <s v="PF07521.9 Zn-dependent metallo-hydrolase RNA specificity domain"/>
  </r>
  <r>
    <x v="41"/>
    <x v="41"/>
    <n v="737"/>
    <x v="0"/>
    <n v="243"/>
    <n v="365"/>
    <n v="2076"/>
    <s v="PF10996.5 Beta-Casp domain"/>
  </r>
  <r>
    <x v="41"/>
    <x v="41"/>
    <n v="737"/>
    <x v="5"/>
    <n v="651"/>
    <n v="734"/>
    <n v="391"/>
    <s v="PF13299.3 Cleavage and polyadenylation factor 2 C-terminal"/>
  </r>
  <r>
    <x v="41"/>
    <x v="41"/>
    <n v="737"/>
    <x v="2"/>
    <n v="22"/>
    <n v="203"/>
    <n v="1268"/>
    <s v="PF16661.2 Metallo-beta-lactamase superfamily domain"/>
  </r>
  <r>
    <x v="41"/>
    <x v="41"/>
    <n v="737"/>
    <x v="3"/>
    <n v="539"/>
    <n v="602"/>
    <n v="3260"/>
    <s v="PF07521.9 Zn-dependent metallo-hydrolase RNA specificity domain"/>
  </r>
  <r>
    <x v="42"/>
    <x v="42"/>
    <n v="595"/>
    <x v="0"/>
    <n v="245"/>
    <n v="363"/>
    <n v="2076"/>
    <s v="PF10996.5 Beta-Casp domain"/>
  </r>
  <r>
    <x v="42"/>
    <x v="42"/>
    <n v="595"/>
    <x v="2"/>
    <n v="21"/>
    <n v="208"/>
    <n v="1268"/>
    <s v="PF16661.2 Metallo-beta-lactamase superfamily domain"/>
  </r>
  <r>
    <x v="42"/>
    <x v="42"/>
    <n v="595"/>
    <x v="3"/>
    <n v="377"/>
    <n v="438"/>
    <n v="3260"/>
    <s v="PF07521.9 Zn-dependent metallo-hydrolase RNA specificity domain"/>
  </r>
  <r>
    <x v="43"/>
    <x v="43"/>
    <n v="744"/>
    <x v="0"/>
    <n v="243"/>
    <n v="368"/>
    <n v="2076"/>
    <s v="PF10996.5 Beta-Casp domain"/>
  </r>
  <r>
    <x v="43"/>
    <x v="43"/>
    <n v="744"/>
    <x v="5"/>
    <n v="599"/>
    <n v="741"/>
    <n v="391"/>
    <s v="PF13299.3 Cleavage and polyadenylation factor 2 C-terminal"/>
  </r>
  <r>
    <x v="43"/>
    <x v="43"/>
    <n v="744"/>
    <x v="2"/>
    <n v="22"/>
    <n v="199"/>
    <n v="1268"/>
    <s v="PF16661.2 Metallo-beta-lactamase superfamily domain"/>
  </r>
  <r>
    <x v="43"/>
    <x v="43"/>
    <n v="744"/>
    <x v="3"/>
    <n v="521"/>
    <n v="582"/>
    <n v="3260"/>
    <s v="PF07521.9 Zn-dependent metallo-hydrolase RNA specificity domain"/>
  </r>
  <r>
    <x v="44"/>
    <x v="44"/>
    <n v="685"/>
    <x v="0"/>
    <n v="253"/>
    <n v="374"/>
    <n v="2076"/>
    <s v="PF10996.5 Beta-Casp domain"/>
  </r>
  <r>
    <x v="44"/>
    <x v="44"/>
    <n v="685"/>
    <x v="1"/>
    <n v="486"/>
    <n v="681"/>
    <n v="449"/>
    <s v="PF11718.5 Pre-mRNA 3'-end-processing endonuclease polyadenylation factor C-term"/>
  </r>
  <r>
    <x v="44"/>
    <x v="44"/>
    <n v="685"/>
    <x v="2"/>
    <n v="36"/>
    <n v="213"/>
    <n v="1268"/>
    <s v="PF16661.2 Metallo-beta-lactamase superfamily domain"/>
  </r>
  <r>
    <x v="44"/>
    <x v="44"/>
    <n v="685"/>
    <x v="3"/>
    <n v="388"/>
    <n v="455"/>
    <n v="3260"/>
    <s v="PF07521.9 Zn-dependent metallo-hydrolase RNA specificity domain"/>
  </r>
  <r>
    <x v="45"/>
    <x v="45"/>
    <n v="552"/>
    <x v="7"/>
    <n v="32"/>
    <n v="228"/>
    <n v="6132"/>
    <s v="PF12706.4 Beta-lactamase superfamily domain"/>
  </r>
  <r>
    <x v="45"/>
    <x v="45"/>
    <n v="552"/>
    <x v="3"/>
    <n v="352"/>
    <n v="415"/>
    <n v="3260"/>
    <s v="PF07521.9 Zn-dependent metallo-hydrolase RNA specificity domain"/>
  </r>
  <r>
    <x v="46"/>
    <x v="46"/>
    <n v="459"/>
    <x v="0"/>
    <n v="249"/>
    <n v="374"/>
    <n v="2076"/>
    <s v="PF10996.5 Beta-Casp domain"/>
  </r>
  <r>
    <x v="46"/>
    <x v="46"/>
    <n v="459"/>
    <x v="2"/>
    <n v="20"/>
    <n v="186"/>
    <n v="1268"/>
    <s v="PF16661.2 Metallo-beta-lactamase superfamily domain"/>
  </r>
  <r>
    <x v="46"/>
    <x v="46"/>
    <n v="459"/>
    <x v="3"/>
    <n v="387"/>
    <n v="451"/>
    <n v="3260"/>
    <s v="PF07521.9 Zn-dependent metallo-hydrolase RNA specificity domain"/>
  </r>
  <r>
    <x v="47"/>
    <x v="47"/>
    <n v="527"/>
    <x v="4"/>
    <n v="1"/>
    <n v="204"/>
    <n v="15178"/>
    <s v="PF00753.24 Metallo-beta-lactamase superfamily"/>
  </r>
  <r>
    <x v="47"/>
    <x v="47"/>
    <n v="527"/>
    <x v="3"/>
    <n v="331"/>
    <n v="391"/>
    <n v="3260"/>
    <s v="PF07521.9 Zn-dependent metallo-hydrolase RNA specificity domain"/>
  </r>
  <r>
    <x v="48"/>
    <x v="48"/>
    <n v="555"/>
    <x v="7"/>
    <n v="34"/>
    <n v="251"/>
    <n v="6132"/>
    <s v="PF12706.4 Beta-lactamase superfamily domain"/>
  </r>
  <r>
    <x v="48"/>
    <x v="48"/>
    <n v="555"/>
    <x v="3"/>
    <n v="338"/>
    <n v="414"/>
    <n v="3260"/>
    <s v="PF07521.9 Zn-dependent metallo-hydrolase RNA specificity domain"/>
  </r>
  <r>
    <x v="49"/>
    <x v="49"/>
    <n v="872"/>
    <x v="0"/>
    <n v="243"/>
    <n v="361"/>
    <n v="2076"/>
    <s v="PF10996.5 Beta-Casp domain"/>
  </r>
  <r>
    <x v="49"/>
    <x v="49"/>
    <n v="872"/>
    <x v="5"/>
    <n v="780"/>
    <n v="869"/>
    <n v="391"/>
    <s v="PF13299.3 Cleavage and polyadenylation factor 2 C-terminal"/>
  </r>
  <r>
    <x v="49"/>
    <x v="49"/>
    <n v="872"/>
    <x v="2"/>
    <n v="23"/>
    <n v="199"/>
    <n v="1268"/>
    <s v="PF16661.2 Metallo-beta-lactamase superfamily domain"/>
  </r>
  <r>
    <x v="49"/>
    <x v="49"/>
    <n v="872"/>
    <x v="3"/>
    <n v="655"/>
    <n v="726"/>
    <n v="3260"/>
    <s v="PF07521.9 Zn-dependent metallo-hydrolase RNA specificity domain"/>
  </r>
  <r>
    <x v="50"/>
    <x v="50"/>
    <n v="562"/>
    <x v="0"/>
    <n v="208"/>
    <n v="326"/>
    <n v="2076"/>
    <s v="PF10996.5 Beta-Casp domain"/>
  </r>
  <r>
    <x v="50"/>
    <x v="50"/>
    <n v="562"/>
    <x v="2"/>
    <n v="2"/>
    <n v="168"/>
    <n v="1268"/>
    <s v="PF16661.2 Metallo-beta-lactamase superfamily domain"/>
  </r>
  <r>
    <x v="50"/>
    <x v="50"/>
    <n v="562"/>
    <x v="3"/>
    <n v="339"/>
    <n v="400"/>
    <n v="3260"/>
    <s v="PF07521.9 Zn-dependent metallo-hydrolase RNA specificity domain"/>
  </r>
  <r>
    <x v="51"/>
    <x v="51"/>
    <n v="690"/>
    <x v="0"/>
    <n v="252"/>
    <n v="373"/>
    <n v="2076"/>
    <s v="PF10996.5 Beta-Casp domain"/>
  </r>
  <r>
    <x v="51"/>
    <x v="51"/>
    <n v="690"/>
    <x v="1"/>
    <n v="493"/>
    <n v="690"/>
    <n v="449"/>
    <s v="PF11718.5 Pre-mRNA 3'-end-processing endonuclease polyadenylation factor C-term"/>
  </r>
  <r>
    <x v="51"/>
    <x v="51"/>
    <n v="690"/>
    <x v="2"/>
    <n v="33"/>
    <n v="207"/>
    <n v="1268"/>
    <s v="PF16661.2 Metallo-beta-lactamase superfamily domain"/>
  </r>
  <r>
    <x v="51"/>
    <x v="51"/>
    <n v="690"/>
    <x v="3"/>
    <n v="387"/>
    <n v="454"/>
    <n v="3260"/>
    <s v="PF07521.9 Zn-dependent metallo-hydrolase RNA specificity domain"/>
  </r>
  <r>
    <x v="52"/>
    <x v="52"/>
    <n v="525"/>
    <x v="0"/>
    <n v="166"/>
    <n v="284"/>
    <n v="2076"/>
    <s v="PF10996.5 Beta-Casp domain"/>
  </r>
  <r>
    <x v="52"/>
    <x v="52"/>
    <n v="525"/>
    <x v="2"/>
    <n v="1"/>
    <n v="126"/>
    <n v="1268"/>
    <s v="PF16661.2 Metallo-beta-lactamase superfamily domain"/>
  </r>
  <r>
    <x v="52"/>
    <x v="52"/>
    <n v="525"/>
    <x v="3"/>
    <n v="297"/>
    <n v="358"/>
    <n v="3260"/>
    <s v="PF07521.9 Zn-dependent metallo-hydrolase RNA specificity domain"/>
  </r>
  <r>
    <x v="53"/>
    <x v="53"/>
    <n v="713"/>
    <x v="0"/>
    <n v="266"/>
    <n v="387"/>
    <n v="2076"/>
    <s v="PF10996.5 Beta-Casp domain"/>
  </r>
  <r>
    <x v="53"/>
    <x v="53"/>
    <n v="713"/>
    <x v="1"/>
    <n v="510"/>
    <n v="712"/>
    <n v="449"/>
    <s v="PF11718.5 Pre-mRNA 3'-end-processing endonuclease polyadenylation factor C-term"/>
  </r>
  <r>
    <x v="53"/>
    <x v="53"/>
    <n v="713"/>
    <x v="2"/>
    <n v="36"/>
    <n v="223"/>
    <n v="1268"/>
    <s v="PF16661.2 Metallo-beta-lactamase superfamily domain"/>
  </r>
  <r>
    <x v="53"/>
    <x v="53"/>
    <n v="713"/>
    <x v="3"/>
    <n v="401"/>
    <n v="468"/>
    <n v="3260"/>
    <s v="PF07521.9 Zn-dependent metallo-hydrolase RNA specificity domain"/>
  </r>
  <r>
    <x v="54"/>
    <x v="54"/>
    <n v="740"/>
    <x v="0"/>
    <n v="242"/>
    <n v="365"/>
    <n v="2076"/>
    <s v="PF10996.5 Beta-Casp domain"/>
  </r>
  <r>
    <x v="54"/>
    <x v="54"/>
    <n v="740"/>
    <x v="5"/>
    <n v="638"/>
    <n v="737"/>
    <n v="391"/>
    <s v="PF13299.3 Cleavage and polyadenylation factor 2 C-terminal"/>
  </r>
  <r>
    <x v="54"/>
    <x v="54"/>
    <n v="740"/>
    <x v="2"/>
    <n v="22"/>
    <n v="198"/>
    <n v="1268"/>
    <s v="PF16661.2 Metallo-beta-lactamase superfamily domain"/>
  </r>
  <r>
    <x v="54"/>
    <x v="54"/>
    <n v="740"/>
    <x v="3"/>
    <n v="534"/>
    <n v="604"/>
    <n v="3260"/>
    <s v="PF07521.9 Zn-dependent metallo-hydrolase RNA specificity domain"/>
  </r>
  <r>
    <x v="55"/>
    <x v="55"/>
    <n v="534"/>
    <x v="0"/>
    <n v="244"/>
    <n v="362"/>
    <n v="2076"/>
    <s v="PF10996.5 Beta-Casp domain"/>
  </r>
  <r>
    <x v="55"/>
    <x v="55"/>
    <n v="534"/>
    <x v="2"/>
    <n v="20"/>
    <n v="205"/>
    <n v="1268"/>
    <s v="PF16661.2 Metallo-beta-lactamase superfamily domain"/>
  </r>
  <r>
    <x v="55"/>
    <x v="55"/>
    <n v="534"/>
    <x v="3"/>
    <n v="377"/>
    <n v="438"/>
    <n v="3260"/>
    <s v="PF07521.9 Zn-dependent metallo-hydrolase RNA specificity domain"/>
  </r>
  <r>
    <x v="56"/>
    <x v="56"/>
    <n v="610"/>
    <x v="4"/>
    <n v="41"/>
    <n v="244"/>
    <n v="15178"/>
    <s v="PF00753.24 Metallo-beta-lactamase superfamily"/>
  </r>
  <r>
    <x v="56"/>
    <x v="56"/>
    <n v="610"/>
    <x v="3"/>
    <n v="379"/>
    <n v="438"/>
    <n v="3260"/>
    <s v="PF07521.9 Zn-dependent metallo-hydrolase RNA specificity domain"/>
  </r>
  <r>
    <x v="57"/>
    <x v="57"/>
    <n v="540"/>
    <x v="7"/>
    <n v="27"/>
    <n v="215"/>
    <n v="6132"/>
    <s v="PF12706.4 Beta-lactamase superfamily domain"/>
  </r>
  <r>
    <x v="57"/>
    <x v="57"/>
    <n v="540"/>
    <x v="3"/>
    <n v="350"/>
    <n v="409"/>
    <n v="3260"/>
    <s v="PF07521.9 Zn-dependent metallo-hydrolase RNA specificity domain"/>
  </r>
  <r>
    <x v="58"/>
    <x v="58"/>
    <n v="559"/>
    <x v="4"/>
    <n v="26"/>
    <n v="208"/>
    <n v="15178"/>
    <s v="PF00753.24 Metallo-beta-lactamase superfamily"/>
  </r>
  <r>
    <x v="58"/>
    <x v="58"/>
    <n v="559"/>
    <x v="3"/>
    <n v="360"/>
    <n v="418"/>
    <n v="3260"/>
    <s v="PF07521.9 Zn-dependent metallo-hydrolase RNA specificity domain"/>
  </r>
  <r>
    <x v="59"/>
    <x v="59"/>
    <n v="555"/>
    <x v="4"/>
    <n v="17"/>
    <n v="186"/>
    <n v="15178"/>
    <s v="PF00753.24 Metallo-beta-lactamase superfamily"/>
  </r>
  <r>
    <x v="59"/>
    <x v="59"/>
    <n v="555"/>
    <x v="3"/>
    <n v="353"/>
    <n v="416"/>
    <n v="3260"/>
    <s v="PF07521.9 Zn-dependent metallo-hydrolase RNA specificity domain"/>
  </r>
  <r>
    <x v="60"/>
    <x v="60"/>
    <n v="529"/>
    <x v="0"/>
    <n v="252"/>
    <n v="378"/>
    <n v="2076"/>
    <s v="PF10996.5 Beta-Casp domain"/>
  </r>
  <r>
    <x v="60"/>
    <x v="60"/>
    <n v="529"/>
    <x v="4"/>
    <n v="10"/>
    <n v="301"/>
    <n v="15178"/>
    <s v="PF00753.24 Metallo-beta-lactamase superfamily"/>
  </r>
  <r>
    <x v="60"/>
    <x v="60"/>
    <n v="529"/>
    <x v="3"/>
    <n v="391"/>
    <n v="455"/>
    <n v="3260"/>
    <s v="PF07521.9 Zn-dependent metallo-hydrolase RNA specificity domain"/>
  </r>
  <r>
    <x v="61"/>
    <x v="61"/>
    <n v="554"/>
    <x v="4"/>
    <n v="16"/>
    <n v="200"/>
    <n v="15178"/>
    <s v="PF00753.24 Metallo-beta-lactamase superfamily"/>
  </r>
  <r>
    <x v="61"/>
    <x v="61"/>
    <n v="554"/>
    <x v="3"/>
    <n v="355"/>
    <n v="415"/>
    <n v="3260"/>
    <s v="PF07521.9 Zn-dependent metallo-hydrolase RNA specificity domain"/>
  </r>
  <r>
    <x v="62"/>
    <x v="62"/>
    <n v="557"/>
    <x v="4"/>
    <n v="15"/>
    <n v="218"/>
    <n v="15178"/>
    <s v="PF00753.24 Metallo-beta-lactamase superfamily"/>
  </r>
  <r>
    <x v="62"/>
    <x v="62"/>
    <n v="557"/>
    <x v="3"/>
    <n v="351"/>
    <n v="413"/>
    <n v="3260"/>
    <s v="PF07521.9 Zn-dependent metallo-hydrolase RNA specificity domain"/>
  </r>
  <r>
    <x v="63"/>
    <x v="63"/>
    <n v="555"/>
    <x v="4"/>
    <n v="17"/>
    <n v="177"/>
    <n v="15178"/>
    <s v="PF00753.24 Metallo-beta-lactamase superfamily"/>
  </r>
  <r>
    <x v="63"/>
    <x v="63"/>
    <n v="555"/>
    <x v="3"/>
    <n v="352"/>
    <n v="416"/>
    <n v="3260"/>
    <s v="PF07521.9 Zn-dependent metallo-hydrolase RNA specificity domain"/>
  </r>
  <r>
    <x v="64"/>
    <x v="64"/>
    <n v="551"/>
    <x v="7"/>
    <n v="33"/>
    <n v="180"/>
    <n v="6132"/>
    <s v="PF12706.4 Beta-lactamase superfamily domain"/>
  </r>
  <r>
    <x v="64"/>
    <x v="64"/>
    <n v="551"/>
    <x v="3"/>
    <n v="355"/>
    <n v="424"/>
    <n v="3260"/>
    <s v="PF07521.9 Zn-dependent metallo-hydrolase RNA specificity domain"/>
  </r>
  <r>
    <x v="65"/>
    <x v="65"/>
    <n v="550"/>
    <x v="4"/>
    <n v="12"/>
    <n v="192"/>
    <n v="15178"/>
    <s v="PF00753.24 Metallo-beta-lactamase superfamily"/>
  </r>
  <r>
    <x v="65"/>
    <x v="65"/>
    <n v="550"/>
    <x v="3"/>
    <n v="351"/>
    <n v="410"/>
    <n v="3260"/>
    <s v="PF07521.9 Zn-dependent metallo-hydrolase RNA specificity domain"/>
  </r>
  <r>
    <x v="66"/>
    <x v="66"/>
    <n v="559"/>
    <x v="4"/>
    <n v="16"/>
    <n v="223"/>
    <n v="15178"/>
    <s v="PF00753.24 Metallo-beta-lactamase superfamily"/>
  </r>
  <r>
    <x v="66"/>
    <x v="66"/>
    <n v="559"/>
    <x v="3"/>
    <n v="365"/>
    <n v="420"/>
    <n v="3260"/>
    <s v="PF07521.9 Zn-dependent metallo-hydrolase RNA specificity domain"/>
  </r>
  <r>
    <x v="67"/>
    <x v="67"/>
    <n v="674"/>
    <x v="7"/>
    <n v="133"/>
    <n v="303"/>
    <n v="6132"/>
    <s v="PF12706.4 Beta-lactamase superfamily domain"/>
  </r>
  <r>
    <x v="67"/>
    <x v="67"/>
    <n v="674"/>
    <x v="3"/>
    <n v="456"/>
    <n v="523"/>
    <n v="3260"/>
    <s v="PF07521.9 Zn-dependent metallo-hydrolase RNA specificity domain"/>
  </r>
  <r>
    <x v="68"/>
    <x v="68"/>
    <n v="563"/>
    <x v="4"/>
    <n v="21"/>
    <n v="180"/>
    <n v="15178"/>
    <s v="PF00753.24 Metallo-beta-lactamase superfamily"/>
  </r>
  <r>
    <x v="68"/>
    <x v="68"/>
    <n v="563"/>
    <x v="3"/>
    <n v="358"/>
    <n v="417"/>
    <n v="3260"/>
    <s v="PF07521.9 Zn-dependent metallo-hydrolase RNA specificity domain"/>
  </r>
  <r>
    <x v="69"/>
    <x v="69"/>
    <n v="656"/>
    <x v="4"/>
    <n v="13"/>
    <n v="212"/>
    <n v="15178"/>
    <s v="PF00753.24 Metallo-beta-lactamase superfamily"/>
  </r>
  <r>
    <x v="69"/>
    <x v="69"/>
    <n v="656"/>
    <x v="3"/>
    <n v="358"/>
    <n v="420"/>
    <n v="3260"/>
    <s v="PF07521.9 Zn-dependent metallo-hydrolase RNA specificity domain"/>
  </r>
  <r>
    <x v="70"/>
    <x v="70"/>
    <n v="465"/>
    <x v="0"/>
    <n v="253"/>
    <n v="377"/>
    <n v="2076"/>
    <s v="PF10996.5 Beta-Casp domain"/>
  </r>
  <r>
    <x v="70"/>
    <x v="70"/>
    <n v="465"/>
    <x v="4"/>
    <n v="11"/>
    <n v="128"/>
    <n v="15178"/>
    <s v="PF00753.24 Metallo-beta-lactamase superfamily"/>
  </r>
  <r>
    <x v="70"/>
    <x v="70"/>
    <n v="465"/>
    <x v="3"/>
    <n v="390"/>
    <n v="456"/>
    <n v="3260"/>
    <s v="PF07521.9 Zn-dependent metallo-hydrolase RNA specificity domain"/>
  </r>
  <r>
    <x v="71"/>
    <x v="71"/>
    <n v="554"/>
    <x v="4"/>
    <n v="14"/>
    <n v="230"/>
    <n v="15178"/>
    <s v="PF00753.24 Metallo-beta-lactamase superfamily"/>
  </r>
  <r>
    <x v="71"/>
    <x v="71"/>
    <n v="554"/>
    <x v="3"/>
    <n v="363"/>
    <n v="415"/>
    <n v="3260"/>
    <s v="PF07521.9 Zn-dependent metallo-hydrolase RNA specificity domain"/>
  </r>
  <r>
    <x v="72"/>
    <x v="72"/>
    <n v="681"/>
    <x v="7"/>
    <n v="143"/>
    <n v="311"/>
    <n v="6132"/>
    <s v="PF12706.4 Beta-lactamase superfamily domain"/>
  </r>
  <r>
    <x v="72"/>
    <x v="72"/>
    <n v="681"/>
    <x v="3"/>
    <n v="461"/>
    <n v="532"/>
    <n v="3260"/>
    <s v="PF07521.9 Zn-dependent metallo-hydrolase RNA specificity domain"/>
  </r>
  <r>
    <x v="73"/>
    <x v="73"/>
    <n v="549"/>
    <x v="7"/>
    <n v="34"/>
    <n v="185"/>
    <n v="6132"/>
    <s v="PF12706.4 Beta-lactamase superfamily domain"/>
  </r>
  <r>
    <x v="73"/>
    <x v="73"/>
    <n v="549"/>
    <x v="3"/>
    <n v="357"/>
    <n v="413"/>
    <n v="3260"/>
    <s v="PF07521.9 Zn-dependent metallo-hydrolase RNA specificity domain"/>
  </r>
  <r>
    <x v="74"/>
    <x v="74"/>
    <n v="555"/>
    <x v="4"/>
    <n v="28"/>
    <n v="219"/>
    <n v="15178"/>
    <s v="PF00753.24 Metallo-beta-lactamase superfamily"/>
  </r>
  <r>
    <x v="74"/>
    <x v="74"/>
    <n v="555"/>
    <x v="3"/>
    <n v="357"/>
    <n v="417"/>
    <n v="3260"/>
    <s v="PF07521.9 Zn-dependent metallo-hydrolase RNA specificity domain"/>
  </r>
  <r>
    <x v="75"/>
    <x v="75"/>
    <n v="565"/>
    <x v="7"/>
    <n v="33"/>
    <n v="183"/>
    <n v="6132"/>
    <s v="PF12706.4 Beta-lactamase superfamily domain"/>
  </r>
  <r>
    <x v="75"/>
    <x v="75"/>
    <n v="565"/>
    <x v="3"/>
    <n v="353"/>
    <n v="422"/>
    <n v="3260"/>
    <s v="PF07521.9 Zn-dependent metallo-hydrolase RNA specificity domain"/>
  </r>
  <r>
    <x v="76"/>
    <x v="76"/>
    <n v="700"/>
    <x v="4"/>
    <n v="146"/>
    <n v="318"/>
    <n v="15178"/>
    <s v="PF00753.24 Metallo-beta-lactamase superfamily"/>
  </r>
  <r>
    <x v="76"/>
    <x v="76"/>
    <n v="700"/>
    <x v="3"/>
    <n v="482"/>
    <n v="551"/>
    <n v="3260"/>
    <s v="PF07521.9 Zn-dependent metallo-hydrolase RNA specificity domain"/>
  </r>
  <r>
    <x v="77"/>
    <x v="77"/>
    <n v="557"/>
    <x v="4"/>
    <n v="16"/>
    <n v="175"/>
    <n v="15178"/>
    <s v="PF00753.24 Metallo-beta-lactamase superfamily"/>
  </r>
  <r>
    <x v="77"/>
    <x v="77"/>
    <n v="557"/>
    <x v="3"/>
    <n v="362"/>
    <n v="418"/>
    <n v="3260"/>
    <s v="PF07521.9 Zn-dependent metallo-hydrolase RNA specificity domain"/>
  </r>
  <r>
    <x v="78"/>
    <x v="78"/>
    <n v="555"/>
    <x v="4"/>
    <n v="17"/>
    <n v="192"/>
    <n v="15178"/>
    <s v="PF00753.24 Metallo-beta-lactamase superfamily"/>
  </r>
  <r>
    <x v="78"/>
    <x v="78"/>
    <n v="555"/>
    <x v="3"/>
    <n v="353"/>
    <n v="416"/>
    <n v="3260"/>
    <s v="PF07521.9 Zn-dependent metallo-hydrolase RNA specificity domain"/>
  </r>
  <r>
    <x v="79"/>
    <x v="79"/>
    <n v="555"/>
    <x v="4"/>
    <n v="17"/>
    <n v="182"/>
    <n v="15178"/>
    <s v="PF00753.24 Metallo-beta-lactamase superfamily"/>
  </r>
  <r>
    <x v="79"/>
    <x v="79"/>
    <n v="555"/>
    <x v="3"/>
    <n v="353"/>
    <n v="416"/>
    <n v="3260"/>
    <s v="PF07521.9 Zn-dependent metallo-hydrolase RNA specificity domain"/>
  </r>
  <r>
    <x v="80"/>
    <x v="80"/>
    <n v="595"/>
    <x v="4"/>
    <n v="25"/>
    <n v="182"/>
    <n v="15178"/>
    <s v="PF00753.24 Metallo-beta-lactamase superfamily"/>
  </r>
  <r>
    <x v="80"/>
    <x v="80"/>
    <n v="595"/>
    <x v="3"/>
    <n v="362"/>
    <n v="431"/>
    <n v="3260"/>
    <s v="PF07521.9 Zn-dependent metallo-hydrolase RNA specificity domain"/>
  </r>
  <r>
    <x v="81"/>
    <x v="81"/>
    <n v="455"/>
    <x v="0"/>
    <n v="250"/>
    <n v="370"/>
    <n v="2076"/>
    <s v="PF10996.5 Beta-Casp domain"/>
  </r>
  <r>
    <x v="81"/>
    <x v="81"/>
    <n v="455"/>
    <x v="2"/>
    <n v="21"/>
    <n v="211"/>
    <n v="1268"/>
    <s v="PF16661.2 Metallo-beta-lactamase superfamily domain"/>
  </r>
  <r>
    <x v="81"/>
    <x v="81"/>
    <n v="455"/>
    <x v="3"/>
    <n v="383"/>
    <n v="447"/>
    <n v="3260"/>
    <s v="PF07521.9 Zn-dependent metallo-hydrolase RNA specificity domain"/>
  </r>
  <r>
    <x v="82"/>
    <x v="82"/>
    <n v="617"/>
    <x v="4"/>
    <n v="13"/>
    <n v="191"/>
    <n v="15178"/>
    <s v="PF00753.24 Metallo-beta-lactamase superfamily"/>
  </r>
  <r>
    <x v="82"/>
    <x v="82"/>
    <n v="617"/>
    <x v="3"/>
    <n v="351"/>
    <n v="410"/>
    <n v="3260"/>
    <s v="PF07521.9 Zn-dependent metallo-hydrolase RNA specificity domain"/>
  </r>
  <r>
    <x v="83"/>
    <x v="83"/>
    <n v="472"/>
    <x v="0"/>
    <n v="238"/>
    <n v="385"/>
    <n v="2076"/>
    <s v="PF10996.5 Beta-Casp domain"/>
  </r>
  <r>
    <x v="83"/>
    <x v="83"/>
    <n v="472"/>
    <x v="7"/>
    <n v="28"/>
    <n v="221"/>
    <n v="6132"/>
    <s v="PF12706.4 Beta-lactamase superfamily domain"/>
  </r>
  <r>
    <x v="83"/>
    <x v="83"/>
    <n v="472"/>
    <x v="3"/>
    <n v="400"/>
    <n v="460"/>
    <n v="3260"/>
    <s v="PF07521.9 Zn-dependent metallo-hydrolase RNA specificity domain"/>
  </r>
  <r>
    <x v="84"/>
    <x v="84"/>
    <n v="523"/>
    <x v="0"/>
    <n v="235"/>
    <n v="356"/>
    <n v="2076"/>
    <s v="PF10996.5 Beta-Casp domain"/>
  </r>
  <r>
    <x v="84"/>
    <x v="84"/>
    <n v="523"/>
    <x v="1"/>
    <n v="468"/>
    <n v="518"/>
    <n v="449"/>
    <s v="PF11718.5 Pre-mRNA 3'-end-processing endonuclease polyadenylation factor C-term"/>
  </r>
  <r>
    <x v="84"/>
    <x v="84"/>
    <n v="523"/>
    <x v="2"/>
    <n v="18"/>
    <n v="192"/>
    <n v="1268"/>
    <s v="PF16661.2 Metallo-beta-lactamase superfamily domain"/>
  </r>
  <r>
    <x v="84"/>
    <x v="84"/>
    <n v="523"/>
    <x v="3"/>
    <n v="370"/>
    <n v="437"/>
    <n v="3260"/>
    <s v="PF07521.9 Zn-dependent metallo-hydrolase RNA specificity domain"/>
  </r>
  <r>
    <x v="85"/>
    <x v="85"/>
    <n v="787"/>
    <x v="0"/>
    <n v="243"/>
    <n v="368"/>
    <n v="2076"/>
    <s v="PF10996.5 Beta-Casp domain"/>
  </r>
  <r>
    <x v="85"/>
    <x v="85"/>
    <n v="787"/>
    <x v="5"/>
    <n v="623"/>
    <n v="784"/>
    <n v="391"/>
    <s v="PF13299.3 Cleavage and polyadenylation factor 2 C-terminal"/>
  </r>
  <r>
    <x v="85"/>
    <x v="85"/>
    <n v="787"/>
    <x v="2"/>
    <n v="22"/>
    <n v="199"/>
    <n v="1268"/>
    <s v="PF16661.2 Metallo-beta-lactamase superfamily domain"/>
  </r>
  <r>
    <x v="85"/>
    <x v="85"/>
    <n v="787"/>
    <x v="3"/>
    <n v="542"/>
    <n v="606"/>
    <n v="3260"/>
    <s v="PF07521.9 Zn-dependent metallo-hydrolase RNA specificity domain"/>
  </r>
  <r>
    <x v="86"/>
    <x v="86"/>
    <n v="558"/>
    <x v="4"/>
    <n v="18"/>
    <n v="180"/>
    <n v="15178"/>
    <s v="PF00753.24 Metallo-beta-lactamase superfamily"/>
  </r>
  <r>
    <x v="86"/>
    <x v="86"/>
    <n v="558"/>
    <x v="3"/>
    <n v="353"/>
    <n v="417"/>
    <n v="3260"/>
    <s v="PF07521.9 Zn-dependent metallo-hydrolase RNA specificity domain"/>
  </r>
  <r>
    <x v="87"/>
    <x v="87"/>
    <n v="609"/>
    <x v="0"/>
    <n v="245"/>
    <n v="363"/>
    <n v="2076"/>
    <s v="PF10996.5 Beta-Casp domain"/>
  </r>
  <r>
    <x v="87"/>
    <x v="87"/>
    <n v="609"/>
    <x v="4"/>
    <n v="10"/>
    <n v="83"/>
    <n v="15178"/>
    <s v="PF00753.24 Metallo-beta-lactamase superfamily"/>
  </r>
  <r>
    <x v="87"/>
    <x v="87"/>
    <n v="609"/>
    <x v="3"/>
    <n v="377"/>
    <n v="438"/>
    <n v="3260"/>
    <s v="PF07521.9 Zn-dependent metallo-hydrolase RNA specificity domain"/>
  </r>
  <r>
    <x v="88"/>
    <x v="88"/>
    <n v="597"/>
    <x v="4"/>
    <n v="57"/>
    <n v="262"/>
    <n v="15178"/>
    <s v="PF00753.24 Metallo-beta-lactamase superfamily"/>
  </r>
  <r>
    <x v="88"/>
    <x v="88"/>
    <n v="597"/>
    <x v="3"/>
    <n v="394"/>
    <n v="447"/>
    <n v="3260"/>
    <s v="PF07521.9 Zn-dependent metallo-hydrolase RNA specificity domain"/>
  </r>
  <r>
    <x v="89"/>
    <x v="89"/>
    <n v="555"/>
    <x v="4"/>
    <n v="14"/>
    <n v="206"/>
    <n v="15178"/>
    <s v="PF00753.24 Metallo-beta-lactamase superfamily"/>
  </r>
  <r>
    <x v="89"/>
    <x v="89"/>
    <n v="555"/>
    <x v="3"/>
    <n v="364"/>
    <n v="415"/>
    <n v="3260"/>
    <s v="PF07521.9 Zn-dependent metallo-hydrolase RNA specificity domain"/>
  </r>
  <r>
    <x v="90"/>
    <x v="90"/>
    <n v="554"/>
    <x v="4"/>
    <n v="15"/>
    <n v="226"/>
    <n v="15178"/>
    <s v="PF00753.24 Metallo-beta-lactamase superfamily"/>
  </r>
  <r>
    <x v="90"/>
    <x v="90"/>
    <n v="554"/>
    <x v="3"/>
    <n v="351"/>
    <n v="415"/>
    <n v="3260"/>
    <s v="PF07521.9 Zn-dependent metallo-hydrolase RNA specificity domain"/>
  </r>
  <r>
    <x v="91"/>
    <x v="91"/>
    <n v="735"/>
    <x v="0"/>
    <n v="243"/>
    <n v="366"/>
    <n v="2076"/>
    <s v="PF10996.5 Beta-Casp domain"/>
  </r>
  <r>
    <x v="91"/>
    <x v="91"/>
    <n v="735"/>
    <x v="5"/>
    <n v="634"/>
    <n v="732"/>
    <n v="391"/>
    <s v="PF13299.3 Cleavage and polyadenylation factor 2 C-terminal"/>
  </r>
  <r>
    <x v="91"/>
    <x v="91"/>
    <n v="735"/>
    <x v="2"/>
    <n v="22"/>
    <n v="199"/>
    <n v="1268"/>
    <s v="PF16661.2 Metallo-beta-lactamase superfamily domain"/>
  </r>
  <r>
    <x v="91"/>
    <x v="91"/>
    <n v="735"/>
    <x v="3"/>
    <n v="528"/>
    <n v="598"/>
    <n v="3260"/>
    <s v="PF07521.9 Zn-dependent metallo-hydrolase RNA specificity domain"/>
  </r>
  <r>
    <x v="92"/>
    <x v="92"/>
    <n v="896"/>
    <x v="7"/>
    <n v="127"/>
    <n v="284"/>
    <n v="6132"/>
    <s v="PF12706.4 Beta-lactamase superfamily domain"/>
  </r>
  <r>
    <x v="92"/>
    <x v="92"/>
    <n v="896"/>
    <x v="6"/>
    <n v="801"/>
    <n v="885"/>
    <n v="3014"/>
    <s v="PF13837.3 Myb/SANT-like DNA-binding domain"/>
  </r>
  <r>
    <x v="92"/>
    <x v="92"/>
    <n v="896"/>
    <x v="3"/>
    <n v="451"/>
    <n v="509"/>
    <n v="3260"/>
    <s v="PF07521.9 Zn-dependent metallo-hydrolase RNA specificity domain"/>
  </r>
  <r>
    <x v="93"/>
    <x v="93"/>
    <n v="580"/>
    <x v="0"/>
    <n v="213"/>
    <n v="331"/>
    <n v="2076"/>
    <s v="PF10996.5 Beta-Casp domain"/>
  </r>
  <r>
    <x v="93"/>
    <x v="93"/>
    <n v="580"/>
    <x v="2"/>
    <n v="5"/>
    <n v="174"/>
    <n v="1268"/>
    <s v="PF16661.2 Metallo-beta-lactamase superfamily domain"/>
  </r>
  <r>
    <x v="93"/>
    <x v="93"/>
    <n v="580"/>
    <x v="3"/>
    <n v="346"/>
    <n v="407"/>
    <n v="3260"/>
    <s v="PF07521.9 Zn-dependent metallo-hydrolase RNA specificity domain"/>
  </r>
  <r>
    <x v="94"/>
    <x v="94"/>
    <n v="611"/>
    <x v="0"/>
    <n v="244"/>
    <n v="362"/>
    <n v="2076"/>
    <s v="PF10996.5 Beta-Casp domain"/>
  </r>
  <r>
    <x v="94"/>
    <x v="94"/>
    <n v="611"/>
    <x v="2"/>
    <n v="20"/>
    <n v="205"/>
    <n v="1268"/>
    <s v="PF16661.2 Metallo-beta-lactamase superfamily domain"/>
  </r>
  <r>
    <x v="94"/>
    <x v="94"/>
    <n v="611"/>
    <x v="3"/>
    <n v="377"/>
    <n v="438"/>
    <n v="3260"/>
    <s v="PF07521.9 Zn-dependent metallo-hydrolase RNA specificity domain"/>
  </r>
  <r>
    <x v="95"/>
    <x v="95"/>
    <n v="693"/>
    <x v="0"/>
    <n v="256"/>
    <n v="377"/>
    <n v="2076"/>
    <s v="PF10996.5 Beta-Casp domain"/>
  </r>
  <r>
    <x v="95"/>
    <x v="95"/>
    <n v="693"/>
    <x v="1"/>
    <n v="486"/>
    <n v="687"/>
    <n v="449"/>
    <s v="PF11718.5 Pre-mRNA 3'-end-processing endonuclease polyadenylation factor C-term"/>
  </r>
  <r>
    <x v="95"/>
    <x v="95"/>
    <n v="693"/>
    <x v="4"/>
    <n v="30"/>
    <n v="253"/>
    <n v="15178"/>
    <s v="PF00753.24 Metallo-beta-lactamase superfamily"/>
  </r>
  <r>
    <x v="95"/>
    <x v="95"/>
    <n v="693"/>
    <x v="3"/>
    <n v="391"/>
    <n v="456"/>
    <n v="3260"/>
    <s v="PF07521.9 Zn-dependent metallo-hydrolase RNA specificity domain"/>
  </r>
  <r>
    <x v="96"/>
    <x v="96"/>
    <n v="828"/>
    <x v="0"/>
    <n v="471"/>
    <n v="592"/>
    <n v="2076"/>
    <s v="PF10996.5 Beta-Casp domain"/>
  </r>
  <r>
    <x v="96"/>
    <x v="96"/>
    <n v="828"/>
    <x v="1"/>
    <n v="633"/>
    <n v="823"/>
    <n v="449"/>
    <s v="PF11718.5 Pre-mRNA 3'-end-processing endonuclease polyadenylation factor C-term"/>
  </r>
  <r>
    <x v="96"/>
    <x v="96"/>
    <n v="828"/>
    <x v="2"/>
    <n v="44"/>
    <n v="230"/>
    <n v="1268"/>
    <s v="PF16661.2 Metallo-beta-lactamase superfamily domain"/>
  </r>
  <r>
    <x v="96"/>
    <x v="96"/>
    <n v="828"/>
    <x v="2"/>
    <n v="237"/>
    <n v="426"/>
    <n v="1268"/>
    <s v="PF16661.2 Metallo-beta-lactamase superfamily domain"/>
  </r>
  <r>
    <x v="96"/>
    <x v="96"/>
    <n v="828"/>
    <x v="3"/>
    <n v="606"/>
    <n v="647"/>
    <n v="3260"/>
    <s v="PF07521.9 Zn-dependent metallo-hydrolase RNA specificity domain"/>
  </r>
  <r>
    <x v="97"/>
    <x v="97"/>
    <n v="294"/>
    <x v="3"/>
    <n v="12"/>
    <n v="70"/>
    <n v="3260"/>
    <s v="PF07521.9 Zn-dependent metallo-hydrolase RNA specificity domain"/>
  </r>
  <r>
    <x v="98"/>
    <x v="98"/>
    <n v="502"/>
    <x v="0"/>
    <n v="147"/>
    <n v="265"/>
    <n v="2076"/>
    <s v="PF10996.5 Beta-Casp domain"/>
  </r>
  <r>
    <x v="98"/>
    <x v="98"/>
    <n v="502"/>
    <x v="2"/>
    <n v="40"/>
    <n v="109"/>
    <n v="1268"/>
    <s v="PF16661.2 Metallo-beta-lactamase superfamily domain"/>
  </r>
  <r>
    <x v="98"/>
    <x v="98"/>
    <n v="502"/>
    <x v="3"/>
    <n v="279"/>
    <n v="340"/>
    <n v="3260"/>
    <s v="PF07521.9 Zn-dependent metallo-hydrolase RNA specificity domain"/>
  </r>
  <r>
    <x v="99"/>
    <x v="99"/>
    <n v="599"/>
    <x v="0"/>
    <n v="245"/>
    <n v="363"/>
    <n v="2076"/>
    <s v="PF10996.5 Beta-Casp domain"/>
  </r>
  <r>
    <x v="99"/>
    <x v="99"/>
    <n v="599"/>
    <x v="2"/>
    <n v="21"/>
    <n v="207"/>
    <n v="1268"/>
    <s v="PF16661.2 Metallo-beta-lactamase superfamily domain"/>
  </r>
  <r>
    <x v="99"/>
    <x v="99"/>
    <n v="599"/>
    <x v="3"/>
    <n v="377"/>
    <n v="438"/>
    <n v="3260"/>
    <s v="PF07521.9 Zn-dependent metallo-hydrolase RNA specificity domain"/>
  </r>
  <r>
    <x v="100"/>
    <x v="100"/>
    <n v="690"/>
    <x v="0"/>
    <n v="253"/>
    <n v="374"/>
    <n v="2076"/>
    <s v="PF10996.5 Beta-Casp domain"/>
  </r>
  <r>
    <x v="100"/>
    <x v="100"/>
    <n v="690"/>
    <x v="1"/>
    <n v="486"/>
    <n v="688"/>
    <n v="449"/>
    <s v="PF11718.5 Pre-mRNA 3'-end-processing endonuclease polyadenylation factor C-term"/>
  </r>
  <r>
    <x v="100"/>
    <x v="100"/>
    <n v="690"/>
    <x v="4"/>
    <n v="27"/>
    <n v="234"/>
    <n v="15178"/>
    <s v="PF00753.24 Metallo-beta-lactamase superfamily"/>
  </r>
  <r>
    <x v="100"/>
    <x v="100"/>
    <n v="690"/>
    <x v="3"/>
    <n v="388"/>
    <n v="455"/>
    <n v="3260"/>
    <s v="PF07521.9 Zn-dependent metallo-hydrolase RNA specificity domain"/>
  </r>
  <r>
    <x v="101"/>
    <x v="101"/>
    <n v="685"/>
    <x v="0"/>
    <n v="253"/>
    <n v="374"/>
    <n v="2076"/>
    <s v="PF10996.5 Beta-Casp domain"/>
  </r>
  <r>
    <x v="101"/>
    <x v="101"/>
    <n v="685"/>
    <x v="1"/>
    <n v="486"/>
    <n v="683"/>
    <n v="449"/>
    <s v="PF11718.5 Pre-mRNA 3'-end-processing endonuclease polyadenylation factor C-term"/>
  </r>
  <r>
    <x v="101"/>
    <x v="101"/>
    <n v="685"/>
    <x v="4"/>
    <n v="27"/>
    <n v="233"/>
    <n v="15178"/>
    <s v="PF00753.24 Metallo-beta-lactamase superfamily"/>
  </r>
  <r>
    <x v="101"/>
    <x v="101"/>
    <n v="685"/>
    <x v="3"/>
    <n v="388"/>
    <n v="455"/>
    <n v="3260"/>
    <s v="PF07521.9 Zn-dependent metallo-hydrolase RNA specificity domain"/>
  </r>
  <r>
    <x v="102"/>
    <x v="102"/>
    <n v="787"/>
    <x v="0"/>
    <n v="243"/>
    <n v="368"/>
    <n v="2076"/>
    <s v="PF10996.5 Beta-Casp domain"/>
  </r>
  <r>
    <x v="102"/>
    <x v="102"/>
    <n v="787"/>
    <x v="5"/>
    <n v="608"/>
    <n v="784"/>
    <n v="391"/>
    <s v="PF13299.3 Cleavage and polyadenylation factor 2 C-terminal"/>
  </r>
  <r>
    <x v="102"/>
    <x v="102"/>
    <n v="787"/>
    <x v="2"/>
    <n v="22"/>
    <n v="201"/>
    <n v="1268"/>
    <s v="PF16661.2 Metallo-beta-lactamase superfamily domain"/>
  </r>
  <r>
    <x v="102"/>
    <x v="102"/>
    <n v="787"/>
    <x v="3"/>
    <n v="529"/>
    <n v="591"/>
    <n v="3260"/>
    <s v="PF07521.9 Zn-dependent metallo-hydrolase RNA specificity domain"/>
  </r>
  <r>
    <x v="103"/>
    <x v="103"/>
    <n v="737"/>
    <x v="0"/>
    <n v="243"/>
    <n v="368"/>
    <n v="2076"/>
    <s v="PF10996.5 Beta-Casp domain"/>
  </r>
  <r>
    <x v="103"/>
    <x v="103"/>
    <n v="737"/>
    <x v="5"/>
    <n v="629"/>
    <n v="734"/>
    <n v="391"/>
    <s v="PF13299.3 Cleavage and polyadenylation factor 2 C-terminal"/>
  </r>
  <r>
    <x v="103"/>
    <x v="103"/>
    <n v="737"/>
    <x v="2"/>
    <n v="22"/>
    <n v="199"/>
    <n v="1268"/>
    <s v="PF16661.2 Metallo-beta-lactamase superfamily domain"/>
  </r>
  <r>
    <x v="103"/>
    <x v="103"/>
    <n v="737"/>
    <x v="3"/>
    <n v="520"/>
    <n v="580"/>
    <n v="3260"/>
    <s v="PF07521.9 Zn-dependent metallo-hydrolase RNA specificity domain"/>
  </r>
  <r>
    <x v="104"/>
    <x v="104"/>
    <n v="686"/>
    <x v="0"/>
    <n v="253"/>
    <n v="374"/>
    <n v="2076"/>
    <s v="PF10996.5 Beta-Casp domain"/>
  </r>
  <r>
    <x v="104"/>
    <x v="104"/>
    <n v="686"/>
    <x v="1"/>
    <n v="486"/>
    <n v="681"/>
    <n v="449"/>
    <s v="PF11718.5 Pre-mRNA 3'-end-processing endonuclease polyadenylation factor C-term"/>
  </r>
  <r>
    <x v="104"/>
    <x v="104"/>
    <n v="686"/>
    <x v="2"/>
    <n v="36"/>
    <n v="213"/>
    <n v="1268"/>
    <s v="PF16661.2 Metallo-beta-lactamase superfamily domain"/>
  </r>
  <r>
    <x v="104"/>
    <x v="104"/>
    <n v="686"/>
    <x v="3"/>
    <n v="388"/>
    <n v="455"/>
    <n v="3260"/>
    <s v="PF07521.9 Zn-dependent metallo-hydrolase RNA specificity domain"/>
  </r>
  <r>
    <x v="105"/>
    <x v="105"/>
    <n v="613"/>
    <x v="0"/>
    <n v="255"/>
    <n v="373"/>
    <n v="2076"/>
    <s v="PF10996.5 Beta-Casp domain"/>
  </r>
  <r>
    <x v="105"/>
    <x v="105"/>
    <n v="613"/>
    <x v="2"/>
    <n v="31"/>
    <n v="218"/>
    <n v="1268"/>
    <s v="PF16661.2 Metallo-beta-lactamase superfamily domain"/>
  </r>
  <r>
    <x v="105"/>
    <x v="105"/>
    <n v="613"/>
    <x v="3"/>
    <n v="387"/>
    <n v="448"/>
    <n v="3260"/>
    <s v="PF07521.9 Zn-dependent metallo-hydrolase RNA specificity domain"/>
  </r>
  <r>
    <x v="106"/>
    <x v="106"/>
    <n v="699"/>
    <x v="4"/>
    <n v="144"/>
    <n v="326"/>
    <n v="15178"/>
    <s v="PF00753.24 Metallo-beta-lactamase superfamily"/>
  </r>
  <r>
    <x v="106"/>
    <x v="106"/>
    <n v="699"/>
    <x v="3"/>
    <n v="482"/>
    <n v="542"/>
    <n v="3260"/>
    <s v="PF07521.9 Zn-dependent metallo-hydrolase RNA specificity domain"/>
  </r>
  <r>
    <x v="107"/>
    <x v="107"/>
    <n v="557"/>
    <x v="4"/>
    <n v="12"/>
    <n v="191"/>
    <n v="15178"/>
    <s v="PF00753.24 Metallo-beta-lactamase superfamily"/>
  </r>
  <r>
    <x v="107"/>
    <x v="107"/>
    <n v="557"/>
    <x v="3"/>
    <n v="366"/>
    <n v="414"/>
    <n v="3260"/>
    <s v="PF07521.9 Zn-dependent metallo-hydrolase RNA specificity domain"/>
  </r>
  <r>
    <x v="108"/>
    <x v="108"/>
    <n v="560"/>
    <x v="4"/>
    <n v="18"/>
    <n v="200"/>
    <n v="15178"/>
    <s v="PF00753.24 Metallo-beta-lactamase superfamily"/>
  </r>
  <r>
    <x v="108"/>
    <x v="108"/>
    <n v="560"/>
    <x v="3"/>
    <n v="362"/>
    <n v="412"/>
    <n v="3260"/>
    <s v="PF07521.9 Zn-dependent metallo-hydrolase RNA specificity domain"/>
  </r>
  <r>
    <x v="109"/>
    <x v="109"/>
    <n v="569"/>
    <x v="4"/>
    <n v="31"/>
    <n v="219"/>
    <n v="15178"/>
    <s v="PF00753.24 Metallo-beta-lactamase superfamily"/>
  </r>
  <r>
    <x v="109"/>
    <x v="109"/>
    <n v="569"/>
    <x v="3"/>
    <n v="366"/>
    <n v="429"/>
    <n v="3260"/>
    <s v="PF07521.9 Zn-dependent metallo-hydrolase RNA specificity domain"/>
  </r>
  <r>
    <x v="110"/>
    <x v="110"/>
    <n v="555"/>
    <x v="4"/>
    <n v="16"/>
    <n v="179"/>
    <n v="15178"/>
    <s v="PF00753.24 Metallo-beta-lactamase superfamily"/>
  </r>
  <r>
    <x v="110"/>
    <x v="110"/>
    <n v="555"/>
    <x v="3"/>
    <n v="353"/>
    <n v="416"/>
    <n v="3260"/>
    <s v="PF07521.9 Zn-dependent metallo-hydrolase RNA specificity domain"/>
  </r>
  <r>
    <x v="111"/>
    <x v="111"/>
    <n v="559"/>
    <x v="4"/>
    <n v="18"/>
    <n v="230"/>
    <n v="15178"/>
    <s v="PF00753.24 Metallo-beta-lactamase superfamily"/>
  </r>
  <r>
    <x v="111"/>
    <x v="111"/>
    <n v="559"/>
    <x v="3"/>
    <n v="364"/>
    <n v="422"/>
    <n v="3260"/>
    <s v="PF07521.9 Zn-dependent metallo-hydrolase RNA specificity domain"/>
  </r>
  <r>
    <x v="112"/>
    <x v="112"/>
    <n v="559"/>
    <x v="4"/>
    <n v="18"/>
    <n v="362"/>
    <n v="15178"/>
    <s v="PF00753.24 Metallo-beta-lactamase superfamily"/>
  </r>
  <r>
    <x v="112"/>
    <x v="112"/>
    <n v="559"/>
    <x v="3"/>
    <n v="364"/>
    <n v="420"/>
    <n v="3260"/>
    <s v="PF07521.9 Zn-dependent metallo-hydrolase RNA specificity domain"/>
  </r>
  <r>
    <x v="113"/>
    <x v="113"/>
    <n v="553"/>
    <x v="4"/>
    <n v="16"/>
    <n v="184"/>
    <n v="15178"/>
    <s v="PF00753.24 Metallo-beta-lactamase superfamily"/>
  </r>
  <r>
    <x v="113"/>
    <x v="113"/>
    <n v="553"/>
    <x v="3"/>
    <n v="351"/>
    <n v="414"/>
    <n v="3260"/>
    <s v="PF07521.9 Zn-dependent metallo-hydrolase RNA specificity domain"/>
  </r>
  <r>
    <x v="114"/>
    <x v="114"/>
    <n v="559"/>
    <x v="4"/>
    <n v="18"/>
    <n v="221"/>
    <n v="15178"/>
    <s v="PF00753.24 Metallo-beta-lactamase superfamily"/>
  </r>
  <r>
    <x v="114"/>
    <x v="114"/>
    <n v="559"/>
    <x v="3"/>
    <n v="364"/>
    <n v="424"/>
    <n v="3260"/>
    <s v="PF07521.9 Zn-dependent metallo-hydrolase RNA specificity domain"/>
  </r>
  <r>
    <x v="115"/>
    <x v="115"/>
    <n v="561"/>
    <x v="4"/>
    <n v="27"/>
    <n v="207"/>
    <n v="15178"/>
    <s v="PF00753.24 Metallo-beta-lactamase superfamily"/>
  </r>
  <r>
    <x v="115"/>
    <x v="115"/>
    <n v="561"/>
    <x v="3"/>
    <n v="362"/>
    <n v="429"/>
    <n v="3260"/>
    <s v="PF07521.9 Zn-dependent metallo-hydrolase RNA specificity domain"/>
  </r>
  <r>
    <x v="116"/>
    <x v="116"/>
    <n v="431"/>
    <x v="7"/>
    <n v="62"/>
    <n v="242"/>
    <n v="6132"/>
    <s v="PF12706.4 Beta-lactamase superfamily domain"/>
  </r>
  <r>
    <x v="116"/>
    <x v="116"/>
    <n v="431"/>
    <x v="3"/>
    <n v="370"/>
    <n v="413"/>
    <n v="3260"/>
    <s v="PF07521.9 Zn-dependent metallo-hydrolase RNA specificity domain"/>
  </r>
  <r>
    <x v="117"/>
    <x v="117"/>
    <n v="559"/>
    <x v="4"/>
    <n v="18"/>
    <n v="193"/>
    <n v="15178"/>
    <s v="PF00753.24 Metallo-beta-lactamase superfamily"/>
  </r>
  <r>
    <x v="117"/>
    <x v="117"/>
    <n v="559"/>
    <x v="3"/>
    <n v="357"/>
    <n v="417"/>
    <n v="3260"/>
    <s v="PF07521.9 Zn-dependent metallo-hydrolase RNA specificity domain"/>
  </r>
  <r>
    <x v="118"/>
    <x v="118"/>
    <n v="478"/>
    <x v="0"/>
    <n v="247"/>
    <n v="391"/>
    <n v="2076"/>
    <s v="PF10996.5 Beta-Casp domain"/>
  </r>
  <r>
    <x v="118"/>
    <x v="118"/>
    <n v="478"/>
    <x v="4"/>
    <n v="17"/>
    <n v="240"/>
    <n v="15178"/>
    <s v="PF00753.24 Metallo-beta-lactamase superfamily"/>
  </r>
  <r>
    <x v="118"/>
    <x v="118"/>
    <n v="478"/>
    <x v="3"/>
    <n v="409"/>
    <n v="478"/>
    <n v="3260"/>
    <s v="PF07521.9 Zn-dependent metallo-hydrolase RNA specificity domain"/>
  </r>
  <r>
    <x v="119"/>
    <x v="119"/>
    <n v="574"/>
    <x v="4"/>
    <n v="40"/>
    <n v="218"/>
    <n v="15178"/>
    <s v="PF00753.24 Metallo-beta-lactamase superfamily"/>
  </r>
  <r>
    <x v="119"/>
    <x v="119"/>
    <n v="574"/>
    <x v="3"/>
    <n v="375"/>
    <n v="433"/>
    <n v="3260"/>
    <s v="PF07521.9 Zn-dependent metallo-hydrolase RNA specificity domain"/>
  </r>
  <r>
    <x v="120"/>
    <x v="120"/>
    <n v="594"/>
    <x v="4"/>
    <n v="15"/>
    <n v="201"/>
    <n v="15178"/>
    <s v="PF00753.24 Metallo-beta-lactamase superfamily"/>
  </r>
  <r>
    <x v="120"/>
    <x v="120"/>
    <n v="594"/>
    <x v="3"/>
    <n v="358"/>
    <n v="413"/>
    <n v="3260"/>
    <s v="PF07521.9 Zn-dependent metallo-hydrolase RNA specificity domain"/>
  </r>
  <r>
    <x v="121"/>
    <x v="121"/>
    <n v="554"/>
    <x v="4"/>
    <n v="15"/>
    <n v="203"/>
    <n v="15178"/>
    <s v="PF00753.24 Metallo-beta-lactamase superfamily"/>
  </r>
  <r>
    <x v="121"/>
    <x v="121"/>
    <n v="554"/>
    <x v="3"/>
    <n v="351"/>
    <n v="414"/>
    <n v="3260"/>
    <s v="PF07521.9 Zn-dependent metallo-hydrolase RNA specificity domain"/>
  </r>
  <r>
    <x v="122"/>
    <x v="122"/>
    <n v="474"/>
    <x v="0"/>
    <n v="258"/>
    <n v="391"/>
    <n v="2076"/>
    <s v="PF10996.5 Beta-Casp domain"/>
  </r>
  <r>
    <x v="122"/>
    <x v="122"/>
    <n v="474"/>
    <x v="4"/>
    <n v="20"/>
    <n v="129"/>
    <n v="15178"/>
    <s v="PF00753.24 Metallo-beta-lactamase superfamily"/>
  </r>
  <r>
    <x v="122"/>
    <x v="122"/>
    <n v="474"/>
    <x v="3"/>
    <n v="407"/>
    <n v="463"/>
    <n v="3260"/>
    <s v="PF07521.9 Zn-dependent metallo-hydrolase RNA specificity domain"/>
  </r>
  <r>
    <x v="123"/>
    <x v="123"/>
    <n v="764"/>
    <x v="0"/>
    <n v="251"/>
    <n v="372"/>
    <n v="2076"/>
    <s v="PF10996.5 Beta-Casp domain"/>
  </r>
  <r>
    <x v="123"/>
    <x v="123"/>
    <n v="764"/>
    <x v="1"/>
    <n v="483"/>
    <n v="746"/>
    <n v="449"/>
    <s v="PF11718.5 Pre-mRNA 3'-end-processing endonuclease polyadenylation factor C-term"/>
  </r>
  <r>
    <x v="123"/>
    <x v="123"/>
    <n v="764"/>
    <x v="4"/>
    <n v="24"/>
    <n v="255"/>
    <n v="15178"/>
    <s v="PF00753.24 Metallo-beta-lactamase superfamily"/>
  </r>
  <r>
    <x v="123"/>
    <x v="123"/>
    <n v="764"/>
    <x v="3"/>
    <n v="386"/>
    <n v="452"/>
    <n v="3260"/>
    <s v="PF07521.9 Zn-dependent metallo-hydrolase RNA specificity domain"/>
  </r>
  <r>
    <x v="124"/>
    <x v="124"/>
    <n v="729"/>
    <x v="4"/>
    <n v="115"/>
    <n v="292"/>
    <n v="15178"/>
    <s v="PF00753.24 Metallo-beta-lactamase superfamily"/>
  </r>
  <r>
    <x v="124"/>
    <x v="124"/>
    <n v="729"/>
    <x v="3"/>
    <n v="453"/>
    <n v="514"/>
    <n v="3260"/>
    <s v="PF07521.9 Zn-dependent metallo-hydrolase RNA specificity domain"/>
  </r>
  <r>
    <x v="125"/>
    <x v="125"/>
    <n v="800"/>
    <x v="0"/>
    <n v="264"/>
    <n v="388"/>
    <n v="2076"/>
    <s v="PF10996.5 Beta-Casp domain"/>
  </r>
  <r>
    <x v="125"/>
    <x v="125"/>
    <n v="800"/>
    <x v="5"/>
    <n v="656"/>
    <n v="797"/>
    <n v="391"/>
    <s v="PF13299.3 Cleavage and polyadenylation factor 2 C-terminal"/>
  </r>
  <r>
    <x v="125"/>
    <x v="125"/>
    <n v="800"/>
    <x v="2"/>
    <n v="42"/>
    <n v="223"/>
    <n v="1268"/>
    <s v="PF16661.2 Metallo-beta-lactamase superfamily domain"/>
  </r>
  <r>
    <x v="125"/>
    <x v="125"/>
    <n v="800"/>
    <x v="3"/>
    <n v="577"/>
    <n v="639"/>
    <n v="3260"/>
    <s v="PF07521.9 Zn-dependent metallo-hydrolase RNA specificity domain"/>
  </r>
  <r>
    <x v="126"/>
    <x v="126"/>
    <n v="782"/>
    <x v="0"/>
    <n v="243"/>
    <n v="368"/>
    <n v="2076"/>
    <s v="PF10996.5 Beta-Casp domain"/>
  </r>
  <r>
    <x v="126"/>
    <x v="126"/>
    <n v="782"/>
    <x v="5"/>
    <n v="608"/>
    <n v="779"/>
    <n v="391"/>
    <s v="PF13299.3 Cleavage and polyadenylation factor 2 C-terminal"/>
  </r>
  <r>
    <x v="126"/>
    <x v="126"/>
    <n v="782"/>
    <x v="2"/>
    <n v="22"/>
    <n v="200"/>
    <n v="1268"/>
    <s v="PF16661.2 Metallo-beta-lactamase superfamily domain"/>
  </r>
  <r>
    <x v="126"/>
    <x v="126"/>
    <n v="782"/>
    <x v="3"/>
    <n v="528"/>
    <n v="591"/>
    <n v="3260"/>
    <s v="PF07521.9 Zn-dependent metallo-hydrolase RNA specificity domain"/>
  </r>
  <r>
    <x v="127"/>
    <x v="127"/>
    <n v="963"/>
    <x v="0"/>
    <n v="278"/>
    <n v="396"/>
    <n v="2076"/>
    <s v="PF10996.5 Beta-Casp domain"/>
  </r>
  <r>
    <x v="127"/>
    <x v="127"/>
    <n v="963"/>
    <x v="1"/>
    <n v="508"/>
    <n v="711"/>
    <n v="449"/>
    <s v="PF11718.5 Pre-mRNA 3'-end-processing endonuclease polyadenylation factor C-term"/>
  </r>
  <r>
    <x v="127"/>
    <x v="127"/>
    <n v="963"/>
    <x v="4"/>
    <n v="20"/>
    <n v="237"/>
    <n v="15178"/>
    <s v="PF00753.24 Metallo-beta-lactamase superfamily"/>
  </r>
  <r>
    <x v="127"/>
    <x v="127"/>
    <n v="963"/>
    <x v="8"/>
    <n v="728"/>
    <n v="918"/>
    <n v="6770"/>
    <s v="PF13472.3 GDSL-like Lipase/Acylhydrolase family"/>
  </r>
  <r>
    <x v="127"/>
    <x v="127"/>
    <n v="963"/>
    <x v="3"/>
    <n v="410"/>
    <n v="477"/>
    <n v="3260"/>
    <s v="PF07521.9 Zn-dependent metallo-hydrolase RNA specificity domain"/>
  </r>
  <r>
    <x v="128"/>
    <x v="128"/>
    <n v="600"/>
    <x v="0"/>
    <n v="245"/>
    <n v="363"/>
    <n v="2076"/>
    <s v="PF10996.5 Beta-Casp domain"/>
  </r>
  <r>
    <x v="128"/>
    <x v="128"/>
    <n v="600"/>
    <x v="2"/>
    <n v="21"/>
    <n v="207"/>
    <n v="1268"/>
    <s v="PF16661.2 Metallo-beta-lactamase superfamily domain"/>
  </r>
  <r>
    <x v="128"/>
    <x v="128"/>
    <n v="600"/>
    <x v="3"/>
    <n v="377"/>
    <n v="438"/>
    <n v="3260"/>
    <s v="PF07521.9 Zn-dependent metallo-hydrolase RNA specificity domain"/>
  </r>
  <r>
    <x v="129"/>
    <x v="129"/>
    <n v="601"/>
    <x v="0"/>
    <n v="246"/>
    <n v="364"/>
    <n v="2076"/>
    <s v="PF10996.5 Beta-Casp domain"/>
  </r>
  <r>
    <x v="129"/>
    <x v="129"/>
    <n v="601"/>
    <x v="2"/>
    <n v="22"/>
    <n v="208"/>
    <n v="1268"/>
    <s v="PF16661.2 Metallo-beta-lactamase superfamily domain"/>
  </r>
  <r>
    <x v="129"/>
    <x v="129"/>
    <n v="601"/>
    <x v="3"/>
    <n v="378"/>
    <n v="439"/>
    <n v="3260"/>
    <s v="PF07521.9 Zn-dependent metallo-hydrolase RNA specificity domain"/>
  </r>
  <r>
    <x v="130"/>
    <x v="130"/>
    <n v="684"/>
    <x v="0"/>
    <n v="246"/>
    <n v="367"/>
    <n v="2076"/>
    <s v="PF10996.5 Beta-Casp domain"/>
  </r>
  <r>
    <x v="130"/>
    <x v="130"/>
    <n v="684"/>
    <x v="1"/>
    <n v="479"/>
    <n v="682"/>
    <n v="449"/>
    <s v="PF11718.5 Pre-mRNA 3'-end-processing endonuclease polyadenylation factor C-term"/>
  </r>
  <r>
    <x v="130"/>
    <x v="130"/>
    <n v="684"/>
    <x v="4"/>
    <n v="20"/>
    <n v="251"/>
    <n v="15178"/>
    <s v="PF00753.24 Metallo-beta-lactamase superfamily"/>
  </r>
  <r>
    <x v="130"/>
    <x v="130"/>
    <n v="684"/>
    <x v="3"/>
    <n v="381"/>
    <n v="448"/>
    <n v="3260"/>
    <s v="PF07521.9 Zn-dependent metallo-hydrolase RNA specificity domain"/>
  </r>
  <r>
    <x v="131"/>
    <x v="131"/>
    <n v="782"/>
    <x v="0"/>
    <n v="243"/>
    <n v="368"/>
    <n v="2076"/>
    <s v="PF10996.5 Beta-Casp domain"/>
  </r>
  <r>
    <x v="131"/>
    <x v="131"/>
    <n v="782"/>
    <x v="5"/>
    <n v="608"/>
    <n v="779"/>
    <n v="391"/>
    <s v="PF13299.3 Cleavage and polyadenylation factor 2 C-terminal"/>
  </r>
  <r>
    <x v="131"/>
    <x v="131"/>
    <n v="782"/>
    <x v="2"/>
    <n v="22"/>
    <n v="200"/>
    <n v="1268"/>
    <s v="PF16661.2 Metallo-beta-lactamase superfamily domain"/>
  </r>
  <r>
    <x v="131"/>
    <x v="131"/>
    <n v="782"/>
    <x v="3"/>
    <n v="528"/>
    <n v="591"/>
    <n v="3260"/>
    <s v="PF07521.9 Zn-dependent metallo-hydrolase RNA specificity domain"/>
  </r>
  <r>
    <x v="132"/>
    <x v="132"/>
    <n v="766"/>
    <x v="0"/>
    <n v="242"/>
    <n v="371"/>
    <n v="2076"/>
    <s v="PF10996.5 Beta-Casp domain"/>
  </r>
  <r>
    <x v="132"/>
    <x v="132"/>
    <n v="766"/>
    <x v="5"/>
    <n v="646"/>
    <n v="763"/>
    <n v="391"/>
    <s v="PF13299.3 Cleavage and polyadenylation factor 2 C-terminal"/>
  </r>
  <r>
    <x v="132"/>
    <x v="132"/>
    <n v="766"/>
    <x v="2"/>
    <n v="22"/>
    <n v="199"/>
    <n v="1268"/>
    <s v="PF16661.2 Metallo-beta-lactamase superfamily domain"/>
  </r>
  <r>
    <x v="132"/>
    <x v="132"/>
    <n v="766"/>
    <x v="3"/>
    <n v="539"/>
    <n v="600"/>
    <n v="3260"/>
    <s v="PF07521.9 Zn-dependent metallo-hydrolase RNA specificity domain"/>
  </r>
  <r>
    <x v="133"/>
    <x v="133"/>
    <n v="510"/>
    <x v="6"/>
    <n v="416"/>
    <n v="499"/>
    <n v="3014"/>
    <s v="PF13837.3 Myb/SANT-like DNA-binding domain"/>
  </r>
  <r>
    <x v="133"/>
    <x v="133"/>
    <n v="510"/>
    <x v="3"/>
    <n v="69"/>
    <n v="125"/>
    <n v="3260"/>
    <s v="PF07521.9 Zn-dependent metallo-hydrolase RNA specificity domain"/>
  </r>
  <r>
    <x v="134"/>
    <x v="134"/>
    <n v="558"/>
    <x v="0"/>
    <n v="247"/>
    <n v="365"/>
    <n v="2076"/>
    <s v="PF10996.5 Beta-Casp domain"/>
  </r>
  <r>
    <x v="134"/>
    <x v="134"/>
    <n v="558"/>
    <x v="2"/>
    <n v="20"/>
    <n v="208"/>
    <n v="1268"/>
    <s v="PF16661.2 Metallo-beta-lactamase superfamily domain"/>
  </r>
  <r>
    <x v="134"/>
    <x v="134"/>
    <n v="558"/>
    <x v="3"/>
    <n v="379"/>
    <n v="440"/>
    <n v="3260"/>
    <s v="PF07521.9 Zn-dependent metallo-hydrolase RNA specificity domain"/>
  </r>
  <r>
    <x v="135"/>
    <x v="135"/>
    <n v="709"/>
    <x v="7"/>
    <n v="184"/>
    <n v="365"/>
    <n v="6132"/>
    <s v="PF12706.4 Beta-lactamase superfamily domain"/>
  </r>
  <r>
    <x v="135"/>
    <x v="135"/>
    <n v="709"/>
    <x v="3"/>
    <n v="490"/>
    <n v="558"/>
    <n v="3260"/>
    <s v="PF07521.9 Zn-dependent metallo-hydrolase RNA specificity domain"/>
  </r>
  <r>
    <x v="136"/>
    <x v="136"/>
    <n v="584"/>
    <x v="4"/>
    <n v="40"/>
    <n v="234"/>
    <n v="15178"/>
    <s v="PF00753.24 Metallo-beta-lactamase superfamily"/>
  </r>
  <r>
    <x v="136"/>
    <x v="136"/>
    <n v="584"/>
    <x v="3"/>
    <n v="378"/>
    <n v="438"/>
    <n v="3260"/>
    <s v="PF07521.9 Zn-dependent metallo-hydrolase RNA specificity domain"/>
  </r>
  <r>
    <x v="137"/>
    <x v="137"/>
    <n v="964"/>
    <x v="0"/>
    <n v="287"/>
    <n v="438"/>
    <n v="2076"/>
    <s v="PF10996.5 Beta-Casp domain"/>
  </r>
  <r>
    <x v="137"/>
    <x v="137"/>
    <n v="964"/>
    <x v="5"/>
    <n v="797"/>
    <n v="958"/>
    <n v="391"/>
    <s v="PF13299.3 Cleavage and polyadenylation factor 2 C-terminal"/>
  </r>
  <r>
    <x v="137"/>
    <x v="137"/>
    <n v="964"/>
    <x v="2"/>
    <n v="20"/>
    <n v="241"/>
    <n v="1268"/>
    <s v="PF16661.2 Metallo-beta-lactamase superfamily domain"/>
  </r>
  <r>
    <x v="137"/>
    <x v="137"/>
    <n v="964"/>
    <x v="3"/>
    <n v="705"/>
    <n v="780"/>
    <n v="3260"/>
    <s v="PF07521.9 Zn-dependent metallo-hydrolase RNA specificity domain"/>
  </r>
  <r>
    <x v="138"/>
    <x v="138"/>
    <n v="453"/>
    <x v="0"/>
    <n v="248"/>
    <n v="367"/>
    <n v="2076"/>
    <s v="PF10996.5 Beta-Casp domain"/>
  </r>
  <r>
    <x v="138"/>
    <x v="138"/>
    <n v="453"/>
    <x v="2"/>
    <n v="18"/>
    <n v="209"/>
    <n v="1268"/>
    <s v="PF16661.2 Metallo-beta-lactamase superfamily domain"/>
  </r>
  <r>
    <x v="138"/>
    <x v="138"/>
    <n v="453"/>
    <x v="3"/>
    <n v="380"/>
    <n v="444"/>
    <n v="3260"/>
    <s v="PF07521.9 Zn-dependent metallo-hydrolase RNA specificity domain"/>
  </r>
  <r>
    <x v="139"/>
    <x v="139"/>
    <n v="453"/>
    <x v="0"/>
    <n v="248"/>
    <n v="367"/>
    <n v="2076"/>
    <s v="PF10996.5 Beta-Casp domain"/>
  </r>
  <r>
    <x v="139"/>
    <x v="139"/>
    <n v="453"/>
    <x v="2"/>
    <n v="19"/>
    <n v="210"/>
    <n v="1268"/>
    <s v="PF16661.2 Metallo-beta-lactamase superfamily domain"/>
  </r>
  <r>
    <x v="139"/>
    <x v="139"/>
    <n v="453"/>
    <x v="3"/>
    <n v="380"/>
    <n v="444"/>
    <n v="3260"/>
    <s v="PF07521.9 Zn-dependent metallo-hydrolase RNA specificity domain"/>
  </r>
  <r>
    <x v="140"/>
    <x v="140"/>
    <n v="452"/>
    <x v="0"/>
    <n v="247"/>
    <n v="366"/>
    <n v="2076"/>
    <s v="PF10996.5 Beta-Casp domain"/>
  </r>
  <r>
    <x v="140"/>
    <x v="140"/>
    <n v="452"/>
    <x v="2"/>
    <n v="18"/>
    <n v="213"/>
    <n v="1268"/>
    <s v="PF16661.2 Metallo-beta-lactamase superfamily domain"/>
  </r>
  <r>
    <x v="140"/>
    <x v="140"/>
    <n v="452"/>
    <x v="3"/>
    <n v="379"/>
    <n v="443"/>
    <n v="3260"/>
    <s v="PF07521.9 Zn-dependent metallo-hydrolase RNA specificity domain"/>
  </r>
  <r>
    <x v="141"/>
    <x v="141"/>
    <n v="785"/>
    <x v="0"/>
    <n v="251"/>
    <n v="374"/>
    <n v="2076"/>
    <s v="PF10996.5 Beta-Casp domain"/>
  </r>
  <r>
    <x v="141"/>
    <x v="141"/>
    <n v="785"/>
    <x v="1"/>
    <n v="490"/>
    <n v="783"/>
    <n v="449"/>
    <s v="PF11718.5 Pre-mRNA 3'-end-processing endonuclease polyadenylation factor C-term"/>
  </r>
  <r>
    <x v="141"/>
    <x v="141"/>
    <n v="785"/>
    <x v="4"/>
    <n v="16"/>
    <n v="227"/>
    <n v="15178"/>
    <s v="PF00753.24 Metallo-beta-lactamase superfamily"/>
  </r>
  <r>
    <x v="141"/>
    <x v="141"/>
    <n v="785"/>
    <x v="3"/>
    <n v="390"/>
    <n v="459"/>
    <n v="3260"/>
    <s v="PF07521.9 Zn-dependent metallo-hydrolase RNA specificity domain"/>
  </r>
  <r>
    <x v="142"/>
    <x v="142"/>
    <n v="555"/>
    <x v="4"/>
    <n v="17"/>
    <n v="184"/>
    <n v="15178"/>
    <s v="PF00753.24 Metallo-beta-lactamase superfamily"/>
  </r>
  <r>
    <x v="142"/>
    <x v="142"/>
    <n v="555"/>
    <x v="3"/>
    <n v="353"/>
    <n v="421"/>
    <n v="3260"/>
    <s v="PF07521.9 Zn-dependent metallo-hydrolase RNA specificity domain"/>
  </r>
  <r>
    <x v="143"/>
    <x v="143"/>
    <n v="556"/>
    <x v="4"/>
    <n v="17"/>
    <n v="205"/>
    <n v="15178"/>
    <s v="PF00753.24 Metallo-beta-lactamase superfamily"/>
  </r>
  <r>
    <x v="143"/>
    <x v="143"/>
    <n v="556"/>
    <x v="3"/>
    <n v="361"/>
    <n v="423"/>
    <n v="3260"/>
    <s v="PF07521.9 Zn-dependent metallo-hydrolase RNA specificity domain"/>
  </r>
  <r>
    <x v="144"/>
    <x v="144"/>
    <n v="468"/>
    <x v="0"/>
    <n v="257"/>
    <n v="383"/>
    <n v="2076"/>
    <s v="PF10996.5 Beta-Casp domain"/>
  </r>
  <r>
    <x v="144"/>
    <x v="144"/>
    <n v="468"/>
    <x v="4"/>
    <n v="16"/>
    <n v="166"/>
    <n v="15178"/>
    <s v="PF00753.24 Metallo-beta-lactamase superfamily"/>
  </r>
  <r>
    <x v="144"/>
    <x v="144"/>
    <n v="468"/>
    <x v="3"/>
    <n v="396"/>
    <n v="460"/>
    <n v="3260"/>
    <s v="PF07521.9 Zn-dependent metallo-hydrolase RNA specificity domain"/>
  </r>
  <r>
    <x v="145"/>
    <x v="145"/>
    <n v="557"/>
    <x v="4"/>
    <n v="25"/>
    <n v="192"/>
    <n v="15178"/>
    <s v="PF00753.24 Metallo-beta-lactamase superfamily"/>
  </r>
  <r>
    <x v="145"/>
    <x v="145"/>
    <n v="557"/>
    <x v="3"/>
    <n v="359"/>
    <n v="423"/>
    <n v="3260"/>
    <s v="PF07521.9 Zn-dependent metallo-hydrolase RNA specificity domain"/>
  </r>
  <r>
    <x v="146"/>
    <x v="146"/>
    <n v="563"/>
    <x v="4"/>
    <n v="28"/>
    <n v="200"/>
    <n v="15178"/>
    <s v="PF00753.24 Metallo-beta-lactamase superfamily"/>
  </r>
  <r>
    <x v="146"/>
    <x v="146"/>
    <n v="563"/>
    <x v="3"/>
    <n v="362"/>
    <n v="421"/>
    <n v="3260"/>
    <s v="PF07521.9 Zn-dependent metallo-hydrolase RNA specificity domain"/>
  </r>
  <r>
    <x v="147"/>
    <x v="147"/>
    <n v="561"/>
    <x v="4"/>
    <n v="27"/>
    <n v="198"/>
    <n v="15178"/>
    <s v="PF00753.24 Metallo-beta-lactamase superfamily"/>
  </r>
  <r>
    <x v="147"/>
    <x v="147"/>
    <n v="561"/>
    <x v="3"/>
    <n v="364"/>
    <n v="425"/>
    <n v="3260"/>
    <s v="PF07521.9 Zn-dependent metallo-hydrolase RNA specificity domain"/>
  </r>
  <r>
    <x v="148"/>
    <x v="148"/>
    <n v="558"/>
    <x v="7"/>
    <n v="41"/>
    <n v="208"/>
    <n v="6132"/>
    <s v="PF12706.4 Beta-lactamase superfamily domain"/>
  </r>
  <r>
    <x v="148"/>
    <x v="148"/>
    <n v="558"/>
    <x v="3"/>
    <n v="361"/>
    <n v="431"/>
    <n v="3260"/>
    <s v="PF07521.9 Zn-dependent metallo-hydrolase RNA specificity domain"/>
  </r>
  <r>
    <x v="149"/>
    <x v="149"/>
    <n v="565"/>
    <x v="4"/>
    <n v="19"/>
    <n v="259"/>
    <n v="15178"/>
    <s v="PF00753.24 Metallo-beta-lactamase superfamily"/>
  </r>
  <r>
    <x v="149"/>
    <x v="149"/>
    <n v="565"/>
    <x v="3"/>
    <n v="356"/>
    <n v="420"/>
    <n v="3260"/>
    <s v="PF07521.9 Zn-dependent metallo-hydrolase RNA specificity domain"/>
  </r>
  <r>
    <x v="150"/>
    <x v="150"/>
    <n v="569"/>
    <x v="4"/>
    <n v="12"/>
    <n v="205"/>
    <n v="15178"/>
    <s v="PF00753.24 Metallo-beta-lactamase superfamily"/>
  </r>
  <r>
    <x v="150"/>
    <x v="150"/>
    <n v="569"/>
    <x v="3"/>
    <n v="350"/>
    <n v="412"/>
    <n v="3260"/>
    <s v="PF07521.9 Zn-dependent metallo-hydrolase RNA specificity domain"/>
  </r>
  <r>
    <x v="151"/>
    <x v="151"/>
    <n v="466"/>
    <x v="0"/>
    <n v="260"/>
    <n v="386"/>
    <n v="2076"/>
    <s v="PF10996.5 Beta-Casp domain"/>
  </r>
  <r>
    <x v="151"/>
    <x v="151"/>
    <n v="466"/>
    <x v="4"/>
    <n v="9"/>
    <n v="254"/>
    <n v="15178"/>
    <s v="PF00753.24 Metallo-beta-lactamase superfamily"/>
  </r>
  <r>
    <x v="151"/>
    <x v="151"/>
    <n v="466"/>
    <x v="3"/>
    <n v="399"/>
    <n v="461"/>
    <n v="3260"/>
    <s v="PF07521.9 Zn-dependent metallo-hydrolase RNA specificity domain"/>
  </r>
  <r>
    <x v="152"/>
    <x v="152"/>
    <n v="862"/>
    <x v="0"/>
    <n v="264"/>
    <n v="399"/>
    <n v="2076"/>
    <s v="PF10996.5 Beta-Casp domain"/>
  </r>
  <r>
    <x v="152"/>
    <x v="152"/>
    <n v="862"/>
    <x v="1"/>
    <n v="534"/>
    <n v="824"/>
    <n v="449"/>
    <s v="PF11718.5 Pre-mRNA 3'-end-processing endonuclease polyadenylation factor C-term"/>
  </r>
  <r>
    <x v="152"/>
    <x v="152"/>
    <n v="862"/>
    <x v="4"/>
    <n v="33"/>
    <n v="241"/>
    <n v="15178"/>
    <s v="PF00753.24 Metallo-beta-lactamase superfamily"/>
  </r>
  <r>
    <x v="152"/>
    <x v="152"/>
    <n v="862"/>
    <x v="3"/>
    <n v="433"/>
    <n v="499"/>
    <n v="3260"/>
    <s v="PF07521.9 Zn-dependent metallo-hydrolase RNA specificity domain"/>
  </r>
  <r>
    <x v="153"/>
    <x v="153"/>
    <n v="1862"/>
    <x v="0"/>
    <n v="1159"/>
    <n v="1310"/>
    <n v="2076"/>
    <s v="PF10996.5 Beta-Casp domain"/>
  </r>
  <r>
    <x v="153"/>
    <x v="153"/>
    <n v="1862"/>
    <x v="5"/>
    <n v="1683"/>
    <n v="1856"/>
    <n v="391"/>
    <s v="PF13299.3 Cleavage and polyadenylation factor 2 C-terminal"/>
  </r>
  <r>
    <x v="153"/>
    <x v="153"/>
    <n v="1862"/>
    <x v="2"/>
    <n v="882"/>
    <n v="1113"/>
    <n v="1268"/>
    <s v="PF16661.2 Metallo-beta-lactamase superfamily domain"/>
  </r>
  <r>
    <x v="153"/>
    <x v="153"/>
    <n v="1862"/>
    <x v="3"/>
    <n v="1590"/>
    <n v="1652"/>
    <n v="3260"/>
    <s v="PF07521.9 Zn-dependent metallo-hydrolase RNA specificity domain"/>
  </r>
  <r>
    <x v="154"/>
    <x v="154"/>
    <n v="1001"/>
    <x v="0"/>
    <n v="298"/>
    <n v="446"/>
    <n v="2076"/>
    <s v="PF10996.5 Beta-Casp domain"/>
  </r>
  <r>
    <x v="154"/>
    <x v="154"/>
    <n v="1001"/>
    <x v="5"/>
    <n v="822"/>
    <n v="995"/>
    <n v="391"/>
    <s v="PF13299.3 Cleavage and polyadenylation factor 2 C-terminal"/>
  </r>
  <r>
    <x v="154"/>
    <x v="154"/>
    <n v="1001"/>
    <x v="2"/>
    <n v="21"/>
    <n v="252"/>
    <n v="1268"/>
    <s v="PF16661.2 Metallo-beta-lactamase superfamily domain"/>
  </r>
  <r>
    <x v="154"/>
    <x v="154"/>
    <n v="1001"/>
    <x v="3"/>
    <n v="729"/>
    <n v="791"/>
    <n v="3260"/>
    <s v="PF07521.9 Zn-dependent metallo-hydrolase RNA specificity domain"/>
  </r>
  <r>
    <x v="155"/>
    <x v="155"/>
    <n v="862"/>
    <x v="0"/>
    <n v="264"/>
    <n v="399"/>
    <n v="2076"/>
    <s v="PF10996.5 Beta-Casp domain"/>
  </r>
  <r>
    <x v="155"/>
    <x v="155"/>
    <n v="862"/>
    <x v="1"/>
    <n v="534"/>
    <n v="824"/>
    <n v="449"/>
    <s v="PF11718.5 Pre-mRNA 3'-end-processing endonuclease polyadenylation factor C-term"/>
  </r>
  <r>
    <x v="155"/>
    <x v="155"/>
    <n v="862"/>
    <x v="4"/>
    <n v="33"/>
    <n v="241"/>
    <n v="15178"/>
    <s v="PF00753.24 Metallo-beta-lactamase superfamily"/>
  </r>
  <r>
    <x v="155"/>
    <x v="155"/>
    <n v="862"/>
    <x v="3"/>
    <n v="433"/>
    <n v="499"/>
    <n v="3260"/>
    <s v="PF07521.9 Zn-dependent metallo-hydrolase RNA specificity domain"/>
  </r>
  <r>
    <x v="156"/>
    <x v="156"/>
    <n v="557"/>
    <x v="4"/>
    <n v="16"/>
    <n v="211"/>
    <n v="15178"/>
    <s v="PF00753.24 Metallo-beta-lactamase superfamily"/>
  </r>
  <r>
    <x v="156"/>
    <x v="156"/>
    <n v="557"/>
    <x v="3"/>
    <n v="362"/>
    <n v="418"/>
    <n v="3260"/>
    <s v="PF07521.9 Zn-dependent metallo-hydrolase RNA specificity domain"/>
  </r>
  <r>
    <x v="157"/>
    <x v="157"/>
    <n v="559"/>
    <x v="4"/>
    <n v="18"/>
    <n v="199"/>
    <n v="15178"/>
    <s v="PF00753.24 Metallo-beta-lactamase superfamily"/>
  </r>
  <r>
    <x v="157"/>
    <x v="157"/>
    <n v="559"/>
    <x v="3"/>
    <n v="365"/>
    <n v="418"/>
    <n v="3260"/>
    <s v="PF07521.9 Zn-dependent metallo-hydrolase RNA specificity domain"/>
  </r>
  <r>
    <x v="158"/>
    <x v="158"/>
    <n v="451"/>
    <x v="0"/>
    <n v="247"/>
    <n v="366"/>
    <n v="2076"/>
    <s v="PF10996.5 Beta-Casp domain"/>
  </r>
  <r>
    <x v="158"/>
    <x v="158"/>
    <n v="451"/>
    <x v="2"/>
    <n v="18"/>
    <n v="199"/>
    <n v="1268"/>
    <s v="PF16661.2 Metallo-beta-lactamase superfamily domain"/>
  </r>
  <r>
    <x v="158"/>
    <x v="158"/>
    <n v="451"/>
    <x v="3"/>
    <n v="379"/>
    <n v="443"/>
    <n v="3260"/>
    <s v="PF07521.9 Zn-dependent metallo-hydrolase RNA specificity domain"/>
  </r>
  <r>
    <x v="159"/>
    <x v="159"/>
    <n v="452"/>
    <x v="0"/>
    <n v="246"/>
    <n v="365"/>
    <n v="2076"/>
    <s v="PF10996.5 Beta-Casp domain"/>
  </r>
  <r>
    <x v="159"/>
    <x v="159"/>
    <n v="452"/>
    <x v="4"/>
    <n v="11"/>
    <n v="222"/>
    <n v="15178"/>
    <s v="PF00753.24 Metallo-beta-lactamase superfamily"/>
  </r>
  <r>
    <x v="159"/>
    <x v="159"/>
    <n v="452"/>
    <x v="3"/>
    <n v="378"/>
    <n v="443"/>
    <n v="3260"/>
    <s v="PF07521.9 Zn-dependent metallo-hydrolase RNA specificity domain"/>
  </r>
  <r>
    <x v="160"/>
    <x v="160"/>
    <n v="460"/>
    <x v="0"/>
    <n v="244"/>
    <n v="378"/>
    <n v="2076"/>
    <s v="PF10996.5 Beta-Casp domain"/>
  </r>
  <r>
    <x v="160"/>
    <x v="160"/>
    <n v="460"/>
    <x v="4"/>
    <n v="11"/>
    <n v="238"/>
    <n v="15178"/>
    <s v="PF00753.24 Metallo-beta-lactamase superfamily"/>
  </r>
  <r>
    <x v="160"/>
    <x v="160"/>
    <n v="460"/>
    <x v="3"/>
    <n v="394"/>
    <n v="451"/>
    <n v="3260"/>
    <s v="PF07521.9 Zn-dependent metallo-hydrolase RNA specificity domain"/>
  </r>
  <r>
    <x v="161"/>
    <x v="161"/>
    <n v="555"/>
    <x v="4"/>
    <n v="16"/>
    <n v="184"/>
    <n v="15178"/>
    <s v="PF00753.24 Metallo-beta-lactamase superfamily"/>
  </r>
  <r>
    <x v="161"/>
    <x v="161"/>
    <n v="555"/>
    <x v="3"/>
    <n v="352"/>
    <n v="424"/>
    <n v="3260"/>
    <s v="PF07521.9 Zn-dependent metallo-hydrolase RNA specificity domain"/>
  </r>
  <r>
    <x v="162"/>
    <x v="162"/>
    <n v="298"/>
    <x v="3"/>
    <n v="239"/>
    <n v="290"/>
    <n v="3260"/>
    <s v="PF07521.9 Zn-dependent metallo-hydrolase RNA specificity domain"/>
  </r>
  <r>
    <x v="163"/>
    <x v="163"/>
    <n v="407"/>
    <x v="0"/>
    <n v="218"/>
    <n v="324"/>
    <n v="2076"/>
    <s v="PF10996.5 Beta-Casp domain"/>
  </r>
  <r>
    <x v="163"/>
    <x v="163"/>
    <n v="407"/>
    <x v="3"/>
    <n v="337"/>
    <n v="399"/>
    <n v="3260"/>
    <s v="PF07521.9 Zn-dependent metallo-hydrolase RNA specificity domain"/>
  </r>
  <r>
    <x v="164"/>
    <x v="164"/>
    <n v="636"/>
    <x v="0"/>
    <n v="420"/>
    <n v="545"/>
    <n v="2076"/>
    <s v="PF10996.5 Beta-Casp domain"/>
  </r>
  <r>
    <x v="164"/>
    <x v="164"/>
    <n v="636"/>
    <x v="4"/>
    <n v="189"/>
    <n v="412"/>
    <n v="15178"/>
    <s v="PF00753.24 Metallo-beta-lactamase superfamily"/>
  </r>
  <r>
    <x v="164"/>
    <x v="164"/>
    <n v="636"/>
    <x v="3"/>
    <n v="563"/>
    <n v="627"/>
    <n v="3260"/>
    <s v="PF07521.9 Zn-dependent metallo-hydrolase RNA specificity domain"/>
  </r>
  <r>
    <x v="165"/>
    <x v="165"/>
    <n v="642"/>
    <x v="4"/>
    <n v="95"/>
    <n v="252"/>
    <n v="15178"/>
    <s v="PF00753.24 Metallo-beta-lactamase superfamily"/>
  </r>
  <r>
    <x v="165"/>
    <x v="165"/>
    <n v="642"/>
    <x v="3"/>
    <n v="432"/>
    <n v="490"/>
    <n v="3260"/>
    <s v="PF07521.9 Zn-dependent metallo-hydrolase RNA specificity domain"/>
  </r>
  <r>
    <x v="166"/>
    <x v="166"/>
    <n v="487"/>
    <x v="0"/>
    <n v="252"/>
    <n v="377"/>
    <n v="2076"/>
    <s v="PF10996.5 Beta-Casp domain"/>
  </r>
  <r>
    <x v="166"/>
    <x v="166"/>
    <n v="487"/>
    <x v="2"/>
    <n v="18"/>
    <n v="192"/>
    <n v="1268"/>
    <s v="PF16661.2 Metallo-beta-lactamase superfamily domain"/>
  </r>
  <r>
    <x v="166"/>
    <x v="166"/>
    <n v="487"/>
    <x v="3"/>
    <n v="390"/>
    <n v="449"/>
    <n v="3260"/>
    <s v="PF07521.9 Zn-dependent metallo-hydrolase RNA specificity domain"/>
  </r>
  <r>
    <x v="167"/>
    <x v="167"/>
    <n v="552"/>
    <x v="7"/>
    <n v="36"/>
    <n v="185"/>
    <n v="6132"/>
    <s v="PF12706.4 Beta-lactamase superfamily domain"/>
  </r>
  <r>
    <x v="167"/>
    <x v="167"/>
    <n v="552"/>
    <x v="3"/>
    <n v="365"/>
    <n v="434"/>
    <n v="3260"/>
    <s v="PF07521.9 Zn-dependent metallo-hydrolase RNA specificity domain"/>
  </r>
  <r>
    <x v="168"/>
    <x v="168"/>
    <n v="634"/>
    <x v="0"/>
    <n v="419"/>
    <n v="544"/>
    <n v="2076"/>
    <s v="PF10996.5 Beta-Casp domain"/>
  </r>
  <r>
    <x v="168"/>
    <x v="168"/>
    <n v="634"/>
    <x v="7"/>
    <n v="204"/>
    <n v="413"/>
    <n v="6132"/>
    <s v="PF12706.4 Beta-lactamase superfamily domain"/>
  </r>
  <r>
    <x v="168"/>
    <x v="168"/>
    <n v="634"/>
    <x v="3"/>
    <n v="561"/>
    <n v="625"/>
    <n v="3260"/>
    <s v="PF07521.9 Zn-dependent metallo-hydrolase RNA specificity domain"/>
  </r>
  <r>
    <x v="169"/>
    <x v="169"/>
    <n v="411"/>
    <x v="0"/>
    <n v="226"/>
    <n v="333"/>
    <n v="2076"/>
    <s v="PF10996.5 Beta-Casp domain"/>
  </r>
  <r>
    <x v="169"/>
    <x v="169"/>
    <n v="411"/>
    <x v="4"/>
    <n v="19"/>
    <n v="220"/>
    <n v="15178"/>
    <s v="PF00753.24 Metallo-beta-lactamase superfamily"/>
  </r>
  <r>
    <x v="169"/>
    <x v="169"/>
    <n v="411"/>
    <x v="3"/>
    <n v="345"/>
    <n v="396"/>
    <n v="3260"/>
    <s v="PF07521.9 Zn-dependent metallo-hydrolase RNA specificity domain"/>
  </r>
  <r>
    <x v="170"/>
    <x v="170"/>
    <n v="465"/>
    <x v="0"/>
    <n v="257"/>
    <n v="375"/>
    <n v="2076"/>
    <s v="PF10996.5 Beta-Casp domain"/>
  </r>
  <r>
    <x v="170"/>
    <x v="170"/>
    <n v="465"/>
    <x v="4"/>
    <n v="27"/>
    <n v="251"/>
    <n v="15178"/>
    <s v="PF00753.24 Metallo-beta-lactamase superfamily"/>
  </r>
  <r>
    <x v="170"/>
    <x v="170"/>
    <n v="465"/>
    <x v="3"/>
    <n v="388"/>
    <n v="453"/>
    <n v="3260"/>
    <s v="PF07521.9 Zn-dependent metallo-hydrolase RNA specificity domain"/>
  </r>
  <r>
    <x v="171"/>
    <x v="171"/>
    <n v="721"/>
    <x v="4"/>
    <n v="103"/>
    <n v="306"/>
    <n v="15178"/>
    <s v="PF00753.24 Metallo-beta-lactamase superfamily"/>
  </r>
  <r>
    <x v="171"/>
    <x v="171"/>
    <n v="721"/>
    <x v="3"/>
    <n v="455"/>
    <n v="514"/>
    <n v="3260"/>
    <s v="PF07521.9 Zn-dependent metallo-hydrolase RNA specificity domain"/>
  </r>
  <r>
    <x v="172"/>
    <x v="172"/>
    <n v="534"/>
    <x v="0"/>
    <n v="255"/>
    <n v="372"/>
    <n v="2076"/>
    <s v="PF10996.5 Beta-Casp domain"/>
  </r>
  <r>
    <x v="172"/>
    <x v="172"/>
    <n v="534"/>
    <x v="4"/>
    <n v="13"/>
    <n v="264"/>
    <n v="15178"/>
    <s v="PF00753.24 Metallo-beta-lactamase superfamily"/>
  </r>
  <r>
    <x v="172"/>
    <x v="172"/>
    <n v="534"/>
    <x v="3"/>
    <n v="385"/>
    <n v="450"/>
    <n v="3260"/>
    <s v="PF07521.9 Zn-dependent metallo-hydrolase RNA specificity domain"/>
  </r>
  <r>
    <x v="173"/>
    <x v="173"/>
    <n v="544"/>
    <x v="7"/>
    <n v="46"/>
    <n v="205"/>
    <n v="6132"/>
    <s v="PF12706.4 Beta-lactamase superfamily domain"/>
  </r>
  <r>
    <x v="173"/>
    <x v="173"/>
    <n v="544"/>
    <x v="3"/>
    <n v="353"/>
    <n v="415"/>
    <n v="3260"/>
    <s v="PF07521.9 Zn-dependent metallo-hydrolase RNA specificity domain"/>
  </r>
  <r>
    <x v="174"/>
    <x v="174"/>
    <n v="538"/>
    <x v="0"/>
    <n v="258"/>
    <n v="376"/>
    <n v="2076"/>
    <s v="PF10996.5 Beta-Casp domain"/>
  </r>
  <r>
    <x v="174"/>
    <x v="174"/>
    <n v="538"/>
    <x v="4"/>
    <n v="16"/>
    <n v="275"/>
    <n v="15178"/>
    <s v="PF00753.24 Metallo-beta-lactamase superfamily"/>
  </r>
  <r>
    <x v="174"/>
    <x v="174"/>
    <n v="538"/>
    <x v="3"/>
    <n v="389"/>
    <n v="454"/>
    <n v="3260"/>
    <s v="PF07521.9 Zn-dependent metallo-hydrolase RNA specificity domain"/>
  </r>
  <r>
    <x v="175"/>
    <x v="175"/>
    <n v="422"/>
    <x v="0"/>
    <n v="229"/>
    <n v="340"/>
    <n v="2076"/>
    <s v="PF10996.5 Beta-Casp domain"/>
  </r>
  <r>
    <x v="175"/>
    <x v="175"/>
    <n v="422"/>
    <x v="2"/>
    <n v="18"/>
    <n v="200"/>
    <n v="1268"/>
    <s v="PF16661.2 Metallo-beta-lactamase superfamily domain"/>
  </r>
  <r>
    <x v="175"/>
    <x v="175"/>
    <n v="422"/>
    <x v="3"/>
    <n v="352"/>
    <n v="414"/>
    <n v="3260"/>
    <s v="PF07521.9 Zn-dependent metallo-hydrolase RNA specificity domain"/>
  </r>
  <r>
    <x v="176"/>
    <x v="176"/>
    <n v="629"/>
    <x v="0"/>
    <n v="413"/>
    <n v="538"/>
    <n v="2076"/>
    <s v="PF10996.5 Beta-Casp domain"/>
  </r>
  <r>
    <x v="176"/>
    <x v="176"/>
    <n v="629"/>
    <x v="2"/>
    <n v="189"/>
    <n v="371"/>
    <n v="1268"/>
    <s v="PF16661.2 Metallo-beta-lactamase superfamily domain"/>
  </r>
  <r>
    <x v="176"/>
    <x v="176"/>
    <n v="629"/>
    <x v="3"/>
    <n v="556"/>
    <n v="620"/>
    <n v="3260"/>
    <s v="PF07521.9 Zn-dependent metallo-hydrolase RNA specificity domain"/>
  </r>
  <r>
    <x v="177"/>
    <x v="177"/>
    <n v="325"/>
    <x v="3"/>
    <n v="266"/>
    <n v="313"/>
    <n v="3260"/>
    <s v="PF07521.9 Zn-dependent metallo-hydrolase RNA specificity domain"/>
  </r>
  <r>
    <x v="178"/>
    <x v="178"/>
    <n v="547"/>
    <x v="7"/>
    <n v="39"/>
    <n v="209"/>
    <n v="6132"/>
    <s v="PF12706.4 Beta-lactamase superfamily domain"/>
  </r>
  <r>
    <x v="178"/>
    <x v="178"/>
    <n v="547"/>
    <x v="3"/>
    <n v="347"/>
    <n v="410"/>
    <n v="3260"/>
    <s v="PF07521.9 Zn-dependent metallo-hydrolase RNA specificity domain"/>
  </r>
  <r>
    <x v="179"/>
    <x v="179"/>
    <n v="575"/>
    <x v="4"/>
    <n v="41"/>
    <n v="208"/>
    <n v="15178"/>
    <s v="PF00753.24 Metallo-beta-lactamase superfamily"/>
  </r>
  <r>
    <x v="179"/>
    <x v="179"/>
    <n v="575"/>
    <x v="3"/>
    <n v="376"/>
    <n v="442"/>
    <n v="3260"/>
    <s v="PF07521.9 Zn-dependent metallo-hydrolase RNA specificity domain"/>
  </r>
  <r>
    <x v="180"/>
    <x v="180"/>
    <n v="555"/>
    <x v="4"/>
    <n v="17"/>
    <n v="219"/>
    <n v="15178"/>
    <s v="PF00753.24 Metallo-beta-lactamase superfamily"/>
  </r>
  <r>
    <x v="180"/>
    <x v="180"/>
    <n v="555"/>
    <x v="3"/>
    <n v="355"/>
    <n v="416"/>
    <n v="3260"/>
    <s v="PF07521.9 Zn-dependent metallo-hydrolase RNA specificity domain"/>
  </r>
  <r>
    <x v="181"/>
    <x v="181"/>
    <n v="555"/>
    <x v="4"/>
    <n v="17"/>
    <n v="188"/>
    <n v="15178"/>
    <s v="PF00753.24 Metallo-beta-lactamase superfamily"/>
  </r>
  <r>
    <x v="181"/>
    <x v="181"/>
    <n v="555"/>
    <x v="3"/>
    <n v="353"/>
    <n v="416"/>
    <n v="3260"/>
    <s v="PF07521.9 Zn-dependent metallo-hydrolase RNA specificity domain"/>
  </r>
  <r>
    <x v="182"/>
    <x v="182"/>
    <n v="562"/>
    <x v="7"/>
    <n v="39"/>
    <n v="212"/>
    <n v="6132"/>
    <s v="PF12706.4 Beta-lactamase superfamily domain"/>
  </r>
  <r>
    <x v="182"/>
    <x v="182"/>
    <n v="562"/>
    <x v="3"/>
    <n v="370"/>
    <n v="422"/>
    <n v="3260"/>
    <s v="PF07521.9 Zn-dependent metallo-hydrolase RNA specificity domain"/>
  </r>
  <r>
    <x v="183"/>
    <x v="183"/>
    <n v="816"/>
    <x v="0"/>
    <n v="260"/>
    <n v="395"/>
    <n v="2076"/>
    <s v="PF10996.5 Beta-Casp domain"/>
  </r>
  <r>
    <x v="183"/>
    <x v="183"/>
    <n v="816"/>
    <x v="1"/>
    <n v="529"/>
    <n v="813"/>
    <n v="449"/>
    <s v="PF11718.5 Pre-mRNA 3'-end-processing endonuclease polyadenylation factor C-term"/>
  </r>
  <r>
    <x v="183"/>
    <x v="183"/>
    <n v="816"/>
    <x v="4"/>
    <n v="32"/>
    <n v="244"/>
    <n v="15178"/>
    <s v="PF00753.24 Metallo-beta-lactamase superfamily"/>
  </r>
  <r>
    <x v="183"/>
    <x v="183"/>
    <n v="816"/>
    <x v="3"/>
    <n v="427"/>
    <n v="493"/>
    <n v="3260"/>
    <s v="PF07521.9 Zn-dependent metallo-hydrolase RNA specificity domain"/>
  </r>
  <r>
    <x v="184"/>
    <x v="184"/>
    <n v="969"/>
    <x v="0"/>
    <n v="289"/>
    <n v="435"/>
    <n v="2076"/>
    <s v="PF10996.5 Beta-Casp domain"/>
  </r>
  <r>
    <x v="184"/>
    <x v="184"/>
    <n v="969"/>
    <x v="5"/>
    <n v="793"/>
    <n v="965"/>
    <n v="391"/>
    <s v="PF13299.3 Cleavage and polyadenylation factor 2 C-terminal"/>
  </r>
  <r>
    <x v="184"/>
    <x v="184"/>
    <n v="969"/>
    <x v="2"/>
    <n v="20"/>
    <n v="243"/>
    <n v="1268"/>
    <s v="PF16661.2 Metallo-beta-lactamase superfamily domain"/>
  </r>
  <r>
    <x v="184"/>
    <x v="184"/>
    <n v="969"/>
    <x v="3"/>
    <n v="705"/>
    <n v="776"/>
    <n v="3260"/>
    <s v="PF07521.9 Zn-dependent metallo-hydrolase RNA specificity domain"/>
  </r>
  <r>
    <x v="185"/>
    <x v="185"/>
    <n v="660"/>
    <x v="0"/>
    <n v="260"/>
    <n v="381"/>
    <n v="2076"/>
    <s v="PF10996.5 Beta-Casp domain"/>
  </r>
  <r>
    <x v="185"/>
    <x v="185"/>
    <n v="660"/>
    <x v="1"/>
    <n v="493"/>
    <n v="660"/>
    <n v="449"/>
    <s v="PF11718.5 Pre-mRNA 3'-end-processing endonuclease polyadenylation factor C-term"/>
  </r>
  <r>
    <x v="185"/>
    <x v="185"/>
    <n v="660"/>
    <x v="2"/>
    <n v="39"/>
    <n v="217"/>
    <n v="1268"/>
    <s v="PF16661.2 Metallo-beta-lactamase superfamily domain"/>
  </r>
  <r>
    <x v="185"/>
    <x v="185"/>
    <n v="660"/>
    <x v="3"/>
    <n v="395"/>
    <n v="462"/>
    <n v="3260"/>
    <s v="PF07521.9 Zn-dependent metallo-hydrolase RNA specificity domain"/>
  </r>
  <r>
    <x v="186"/>
    <x v="186"/>
    <n v="841"/>
    <x v="0"/>
    <n v="242"/>
    <n v="362"/>
    <n v="2076"/>
    <s v="PF10996.5 Beta-Casp domain"/>
  </r>
  <r>
    <x v="186"/>
    <x v="186"/>
    <n v="841"/>
    <x v="5"/>
    <n v="671"/>
    <n v="838"/>
    <n v="391"/>
    <s v="PF13299.3 Cleavage and polyadenylation factor 2 C-terminal"/>
  </r>
  <r>
    <x v="186"/>
    <x v="186"/>
    <n v="841"/>
    <x v="2"/>
    <n v="22"/>
    <n v="201"/>
    <n v="1268"/>
    <s v="PF16661.2 Metallo-beta-lactamase superfamily domain"/>
  </r>
  <r>
    <x v="186"/>
    <x v="186"/>
    <n v="841"/>
    <x v="3"/>
    <n v="591"/>
    <n v="654"/>
    <n v="3260"/>
    <s v="PF07521.9 Zn-dependent metallo-hydrolase RNA specificity domain"/>
  </r>
  <r>
    <x v="187"/>
    <x v="187"/>
    <n v="555"/>
    <x v="4"/>
    <n v="17"/>
    <n v="188"/>
    <n v="15178"/>
    <s v="PF00753.24 Metallo-beta-lactamase superfamily"/>
  </r>
  <r>
    <x v="187"/>
    <x v="187"/>
    <n v="555"/>
    <x v="3"/>
    <n v="353"/>
    <n v="416"/>
    <n v="3260"/>
    <s v="PF07521.9 Zn-dependent metallo-hydrolase RNA specificity domain"/>
  </r>
  <r>
    <x v="188"/>
    <x v="188"/>
    <n v="555"/>
    <x v="4"/>
    <n v="17"/>
    <n v="187"/>
    <n v="15178"/>
    <s v="PF00753.24 Metallo-beta-lactamase superfamily"/>
  </r>
  <r>
    <x v="188"/>
    <x v="188"/>
    <n v="555"/>
    <x v="3"/>
    <n v="352"/>
    <n v="415"/>
    <n v="3260"/>
    <s v="PF07521.9 Zn-dependent metallo-hydrolase RNA specificity domain"/>
  </r>
  <r>
    <x v="189"/>
    <x v="189"/>
    <n v="557"/>
    <x v="4"/>
    <n v="18"/>
    <n v="215"/>
    <n v="15178"/>
    <s v="PF00753.24 Metallo-beta-lactamase superfamily"/>
  </r>
  <r>
    <x v="189"/>
    <x v="189"/>
    <n v="557"/>
    <x v="3"/>
    <n v="353"/>
    <n v="416"/>
    <n v="3260"/>
    <s v="PF07521.9 Zn-dependent metallo-hydrolase RNA specificity domain"/>
  </r>
  <r>
    <x v="190"/>
    <x v="190"/>
    <n v="556"/>
    <x v="4"/>
    <n v="28"/>
    <n v="260"/>
    <n v="15178"/>
    <s v="PF00753.24 Metallo-beta-lactamase superfamily"/>
  </r>
  <r>
    <x v="190"/>
    <x v="190"/>
    <n v="556"/>
    <x v="3"/>
    <n v="355"/>
    <n v="415"/>
    <n v="3260"/>
    <s v="PF07521.9 Zn-dependent metallo-hydrolase RNA specificity domain"/>
  </r>
  <r>
    <x v="191"/>
    <x v="191"/>
    <n v="483"/>
    <x v="0"/>
    <n v="257"/>
    <n v="396"/>
    <n v="2076"/>
    <s v="PF10996.5 Beta-Casp domain"/>
  </r>
  <r>
    <x v="191"/>
    <x v="191"/>
    <n v="483"/>
    <x v="4"/>
    <n v="16"/>
    <n v="251"/>
    <n v="15178"/>
    <s v="PF00753.24 Metallo-beta-lactamase superfamily"/>
  </r>
  <r>
    <x v="191"/>
    <x v="191"/>
    <n v="483"/>
    <x v="3"/>
    <n v="412"/>
    <n v="478"/>
    <n v="3260"/>
    <s v="PF07521.9 Zn-dependent metallo-hydrolase RNA specificity domain"/>
  </r>
  <r>
    <x v="192"/>
    <x v="192"/>
    <n v="526"/>
    <x v="0"/>
    <n v="262"/>
    <n v="377"/>
    <n v="2076"/>
    <s v="PF10996.5 Beta-Casp domain"/>
  </r>
  <r>
    <x v="192"/>
    <x v="192"/>
    <n v="526"/>
    <x v="4"/>
    <n v="11"/>
    <n v="272"/>
    <n v="15178"/>
    <s v="PF00753.24 Metallo-beta-lactamase superfamily"/>
  </r>
  <r>
    <x v="192"/>
    <x v="192"/>
    <n v="526"/>
    <x v="3"/>
    <n v="390"/>
    <n v="455"/>
    <n v="3260"/>
    <s v="PF07521.9 Zn-dependent metallo-hydrolase RNA specificity domain"/>
  </r>
  <r>
    <x v="193"/>
    <x v="193"/>
    <n v="558"/>
    <x v="4"/>
    <n v="22"/>
    <n v="197"/>
    <n v="15178"/>
    <s v="PF00753.24 Metallo-beta-lactamase superfamily"/>
  </r>
  <r>
    <x v="193"/>
    <x v="193"/>
    <n v="558"/>
    <x v="3"/>
    <n v="338"/>
    <n v="412"/>
    <n v="3260"/>
    <s v="PF07521.9 Zn-dependent metallo-hydrolase RNA specificity domain"/>
  </r>
  <r>
    <x v="194"/>
    <x v="194"/>
    <n v="555"/>
    <x v="4"/>
    <n v="17"/>
    <n v="170"/>
    <n v="15178"/>
    <s v="PF00753.24 Metallo-beta-lactamase superfamily"/>
  </r>
  <r>
    <x v="194"/>
    <x v="194"/>
    <n v="555"/>
    <x v="3"/>
    <n v="353"/>
    <n v="415"/>
    <n v="3260"/>
    <s v="PF07521.9 Zn-dependent metallo-hydrolase RNA specificity domain"/>
  </r>
  <r>
    <x v="195"/>
    <x v="195"/>
    <n v="555"/>
    <x v="4"/>
    <n v="17"/>
    <n v="228"/>
    <n v="15178"/>
    <s v="PF00753.24 Metallo-beta-lactamase superfamily"/>
  </r>
  <r>
    <x v="195"/>
    <x v="195"/>
    <n v="555"/>
    <x v="3"/>
    <n v="353"/>
    <n v="416"/>
    <n v="3260"/>
    <s v="PF07521.9 Zn-dependent metallo-hydrolase RNA specificity domain"/>
  </r>
  <r>
    <x v="196"/>
    <x v="196"/>
    <n v="692"/>
    <x v="7"/>
    <n v="151"/>
    <n v="320"/>
    <n v="6132"/>
    <s v="PF12706.4 Beta-lactamase superfamily domain"/>
  </r>
  <r>
    <x v="196"/>
    <x v="196"/>
    <n v="692"/>
    <x v="3"/>
    <n v="476"/>
    <n v="539"/>
    <n v="3260"/>
    <s v="PF07521.9 Zn-dependent metallo-hydrolase RNA specificity domain"/>
  </r>
  <r>
    <x v="197"/>
    <x v="197"/>
    <n v="561"/>
    <x v="4"/>
    <n v="27"/>
    <n v="209"/>
    <n v="15178"/>
    <s v="PF00753.24 Metallo-beta-lactamase superfamily"/>
  </r>
  <r>
    <x v="197"/>
    <x v="197"/>
    <n v="561"/>
    <x v="3"/>
    <n v="362"/>
    <n v="431"/>
    <n v="3260"/>
    <s v="PF07521.9 Zn-dependent metallo-hydrolase RNA specificity domain"/>
  </r>
  <r>
    <x v="198"/>
    <x v="198"/>
    <n v="205"/>
    <x v="0"/>
    <n v="1"/>
    <n v="116"/>
    <n v="2076"/>
    <s v="PF10996.5 Beta-Casp domain"/>
  </r>
  <r>
    <x v="198"/>
    <x v="198"/>
    <n v="205"/>
    <x v="3"/>
    <n v="129"/>
    <n v="193"/>
    <n v="3260"/>
    <s v="PF07521.9 Zn-dependent metallo-hydrolase RNA specificity domain"/>
  </r>
  <r>
    <x v="199"/>
    <x v="199"/>
    <n v="553"/>
    <x v="4"/>
    <n v="14"/>
    <n v="205"/>
    <n v="15178"/>
    <s v="PF00753.24 Metallo-beta-lactamase superfamily"/>
  </r>
  <r>
    <x v="199"/>
    <x v="199"/>
    <n v="553"/>
    <x v="3"/>
    <n v="353"/>
    <n v="414"/>
    <n v="3260"/>
    <s v="PF07521.9 Zn-dependent metallo-hydrolase RNA specificity domain"/>
  </r>
  <r>
    <x v="200"/>
    <x v="200"/>
    <n v="561"/>
    <x v="4"/>
    <n v="27"/>
    <n v="213"/>
    <n v="15178"/>
    <s v="PF00753.24 Metallo-beta-lactamase superfamily"/>
  </r>
  <r>
    <x v="200"/>
    <x v="200"/>
    <n v="561"/>
    <x v="3"/>
    <n v="362"/>
    <n v="431"/>
    <n v="3260"/>
    <s v="PF07521.9 Zn-dependent metallo-hydrolase RNA specificity domain"/>
  </r>
  <r>
    <x v="201"/>
    <x v="201"/>
    <n v="475"/>
    <x v="0"/>
    <n v="263"/>
    <n v="390"/>
    <n v="2076"/>
    <s v="PF10996.5 Beta-Casp domain"/>
  </r>
  <r>
    <x v="201"/>
    <x v="201"/>
    <n v="475"/>
    <x v="4"/>
    <n v="24"/>
    <n v="256"/>
    <n v="15178"/>
    <s v="PF00753.24 Metallo-beta-lactamase superfamily"/>
  </r>
  <r>
    <x v="201"/>
    <x v="201"/>
    <n v="475"/>
    <x v="3"/>
    <n v="403"/>
    <n v="466"/>
    <n v="3260"/>
    <s v="PF07521.9 Zn-dependent metallo-hydrolase RNA specificity domain"/>
  </r>
  <r>
    <x v="202"/>
    <x v="202"/>
    <n v="445"/>
    <x v="7"/>
    <n v="60"/>
    <n v="185"/>
    <n v="6132"/>
    <s v="PF12706.4 Beta-lactamase superfamily domain"/>
  </r>
  <r>
    <x v="202"/>
    <x v="202"/>
    <n v="445"/>
    <x v="3"/>
    <n v="374"/>
    <n v="434"/>
    <n v="3260"/>
    <s v="PF07521.9 Zn-dependent metallo-hydrolase RNA specificity domain"/>
  </r>
  <r>
    <x v="203"/>
    <x v="203"/>
    <n v="421"/>
    <x v="0"/>
    <n v="232"/>
    <n v="341"/>
    <n v="2076"/>
    <s v="PF10996.5 Beta-Casp domain"/>
  </r>
  <r>
    <x v="203"/>
    <x v="203"/>
    <n v="421"/>
    <x v="2"/>
    <n v="18"/>
    <n v="191"/>
    <n v="1268"/>
    <s v="PF16661.2 Metallo-beta-lactamase superfamily domain"/>
  </r>
  <r>
    <x v="203"/>
    <x v="203"/>
    <n v="421"/>
    <x v="3"/>
    <n v="353"/>
    <n v="413"/>
    <n v="3260"/>
    <s v="PF07521.9 Zn-dependent metallo-hydrolase RNA specificity domain"/>
  </r>
  <r>
    <x v="204"/>
    <x v="204"/>
    <n v="1201"/>
    <x v="0"/>
    <n v="991"/>
    <n v="1115"/>
    <n v="2076"/>
    <s v="PF10996.5 Beta-Casp domain"/>
  </r>
  <r>
    <x v="204"/>
    <x v="204"/>
    <n v="1201"/>
    <x v="9"/>
    <n v="370"/>
    <n v="432"/>
    <n v="1545"/>
    <s v="PF12844.4 Helix-turn-helix domain"/>
  </r>
  <r>
    <x v="204"/>
    <x v="204"/>
    <n v="1201"/>
    <x v="10"/>
    <n v="249"/>
    <n v="817"/>
    <n v="466"/>
    <s v="PF14890.3 Intein splicing domain"/>
  </r>
  <r>
    <x v="204"/>
    <x v="204"/>
    <n v="1201"/>
    <x v="11"/>
    <n v="544"/>
    <n v="610"/>
    <n v="401"/>
    <s v="PF14528.3 LAGLIDADG-like domain"/>
  </r>
  <r>
    <x v="204"/>
    <x v="204"/>
    <n v="1201"/>
    <x v="4"/>
    <n v="185"/>
    <n v="246"/>
    <n v="15178"/>
    <s v="PF00753.24 Metallo-beta-lactamase superfamily"/>
  </r>
  <r>
    <x v="204"/>
    <x v="204"/>
    <n v="1201"/>
    <x v="2"/>
    <n v="811"/>
    <n v="949"/>
    <n v="1268"/>
    <s v="PF16661.2 Metallo-beta-lactamase superfamily domain"/>
  </r>
  <r>
    <x v="204"/>
    <x v="204"/>
    <n v="1201"/>
    <x v="3"/>
    <n v="1128"/>
    <n v="1192"/>
    <n v="3260"/>
    <s v="PF07521.9 Zn-dependent metallo-hydrolase RNA specificity domain"/>
  </r>
  <r>
    <x v="205"/>
    <x v="205"/>
    <n v="629"/>
    <x v="0"/>
    <n v="415"/>
    <n v="540"/>
    <n v="2076"/>
    <s v="PF10996.5 Beta-Casp domain"/>
  </r>
  <r>
    <x v="205"/>
    <x v="205"/>
    <n v="629"/>
    <x v="12"/>
    <n v="69"/>
    <n v="122"/>
    <n v="4000"/>
    <s v="PF07650.14 KH domain"/>
  </r>
  <r>
    <x v="205"/>
    <x v="205"/>
    <n v="629"/>
    <x v="2"/>
    <n v="193"/>
    <n v="371"/>
    <n v="1268"/>
    <s v="PF16661.2 Metallo-beta-lactamase superfamily domain"/>
  </r>
  <r>
    <x v="205"/>
    <x v="205"/>
    <n v="629"/>
    <x v="3"/>
    <n v="558"/>
    <n v="620"/>
    <n v="3260"/>
    <s v="PF07521.9 Zn-dependent metallo-hydrolase RNA specificity domain"/>
  </r>
  <r>
    <x v="206"/>
    <x v="206"/>
    <n v="631"/>
    <x v="0"/>
    <n v="417"/>
    <n v="540"/>
    <n v="2076"/>
    <s v="PF10996.5 Beta-Casp domain"/>
  </r>
  <r>
    <x v="206"/>
    <x v="206"/>
    <n v="631"/>
    <x v="4"/>
    <n v="187"/>
    <n v="399"/>
    <n v="15178"/>
    <s v="PF00753.24 Metallo-beta-lactamase superfamily"/>
  </r>
  <r>
    <x v="206"/>
    <x v="206"/>
    <n v="631"/>
    <x v="3"/>
    <n v="558"/>
    <n v="621"/>
    <n v="3260"/>
    <s v="PF07521.9 Zn-dependent metallo-hydrolase RNA specificity domain"/>
  </r>
  <r>
    <x v="207"/>
    <x v="207"/>
    <n v="443"/>
    <x v="7"/>
    <n v="54"/>
    <n v="224"/>
    <n v="6132"/>
    <s v="PF12706.4 Beta-lactamase superfamily domain"/>
  </r>
  <r>
    <x v="207"/>
    <x v="207"/>
    <n v="443"/>
    <x v="3"/>
    <n v="378"/>
    <n v="433"/>
    <n v="3260"/>
    <s v="PF07521.9 Zn-dependent metallo-hydrolase RNA specificity domain"/>
  </r>
  <r>
    <x v="208"/>
    <x v="208"/>
    <n v="683"/>
    <x v="7"/>
    <n v="141"/>
    <n v="311"/>
    <n v="6132"/>
    <s v="PF12706.4 Beta-lactamase superfamily domain"/>
  </r>
  <r>
    <x v="208"/>
    <x v="208"/>
    <n v="683"/>
    <x v="3"/>
    <n v="468"/>
    <n v="528"/>
    <n v="3260"/>
    <s v="PF07521.9 Zn-dependent metallo-hydrolase RNA specificity domain"/>
  </r>
  <r>
    <x v="209"/>
    <x v="209"/>
    <n v="451"/>
    <x v="0"/>
    <n v="247"/>
    <n v="366"/>
    <n v="2076"/>
    <s v="PF10996.5 Beta-Casp domain"/>
  </r>
  <r>
    <x v="209"/>
    <x v="209"/>
    <n v="451"/>
    <x v="4"/>
    <n v="9"/>
    <n v="241"/>
    <n v="15178"/>
    <s v="PF00753.24 Metallo-beta-lactamase superfamily"/>
  </r>
  <r>
    <x v="209"/>
    <x v="209"/>
    <n v="451"/>
    <x v="3"/>
    <n v="379"/>
    <n v="443"/>
    <n v="3260"/>
    <s v="PF07521.9 Zn-dependent metallo-hydrolase RNA specificity domain"/>
  </r>
  <r>
    <x v="210"/>
    <x v="210"/>
    <n v="555"/>
    <x v="4"/>
    <n v="17"/>
    <n v="187"/>
    <n v="15178"/>
    <s v="PF00753.24 Metallo-beta-lactamase superfamily"/>
  </r>
  <r>
    <x v="210"/>
    <x v="210"/>
    <n v="555"/>
    <x v="3"/>
    <n v="353"/>
    <n v="416"/>
    <n v="3260"/>
    <s v="PF07521.9 Zn-dependent metallo-hydrolase RNA specificity domain"/>
  </r>
  <r>
    <x v="211"/>
    <x v="211"/>
    <n v="696"/>
    <x v="0"/>
    <n v="243"/>
    <n v="358"/>
    <n v="2076"/>
    <s v="PF10996.5 Beta-Casp domain"/>
  </r>
  <r>
    <x v="211"/>
    <x v="211"/>
    <n v="696"/>
    <x v="5"/>
    <n v="600"/>
    <n v="693"/>
    <n v="391"/>
    <s v="PF13299.3 Cleavage and polyadenylation factor 2 C-terminal"/>
  </r>
  <r>
    <x v="211"/>
    <x v="211"/>
    <n v="696"/>
    <x v="2"/>
    <n v="22"/>
    <n v="202"/>
    <n v="1268"/>
    <s v="PF16661.2 Metallo-beta-lactamase superfamily domain"/>
  </r>
  <r>
    <x v="211"/>
    <x v="211"/>
    <n v="696"/>
    <x v="3"/>
    <n v="500"/>
    <n v="557"/>
    <n v="3260"/>
    <s v="PF07521.9 Zn-dependent metallo-hydrolase RNA specificity domain"/>
  </r>
  <r>
    <x v="212"/>
    <x v="212"/>
    <n v="559"/>
    <x v="0"/>
    <n v="134"/>
    <n v="256"/>
    <n v="2076"/>
    <s v="PF10996.5 Beta-Casp domain"/>
  </r>
  <r>
    <x v="212"/>
    <x v="212"/>
    <n v="559"/>
    <x v="1"/>
    <n v="358"/>
    <n v="552"/>
    <n v="449"/>
    <s v="PF11718.5 Pre-mRNA 3'-end-processing endonuclease polyadenylation factor C-term"/>
  </r>
  <r>
    <x v="212"/>
    <x v="212"/>
    <n v="559"/>
    <x v="3"/>
    <n v="262"/>
    <n v="327"/>
    <n v="3260"/>
    <s v="PF07521.9 Zn-dependent metallo-hydrolase RNA specificity domain"/>
  </r>
  <r>
    <x v="213"/>
    <x v="213"/>
    <n v="555"/>
    <x v="4"/>
    <n v="17"/>
    <n v="179"/>
    <n v="15178"/>
    <s v="PF00753.24 Metallo-beta-lactamase superfamily"/>
  </r>
  <r>
    <x v="213"/>
    <x v="213"/>
    <n v="555"/>
    <x v="3"/>
    <n v="353"/>
    <n v="416"/>
    <n v="3260"/>
    <s v="PF07521.9 Zn-dependent metallo-hydrolase RNA specificity domain"/>
  </r>
  <r>
    <x v="214"/>
    <x v="214"/>
    <n v="555"/>
    <x v="4"/>
    <n v="17"/>
    <n v="186"/>
    <n v="15178"/>
    <s v="PF00753.24 Metallo-beta-lactamase superfamily"/>
  </r>
  <r>
    <x v="214"/>
    <x v="214"/>
    <n v="555"/>
    <x v="3"/>
    <n v="353"/>
    <n v="416"/>
    <n v="3260"/>
    <s v="PF07521.9 Zn-dependent metallo-hydrolase RNA specificity domain"/>
  </r>
  <r>
    <x v="215"/>
    <x v="215"/>
    <n v="972"/>
    <x v="0"/>
    <n v="285"/>
    <n v="441"/>
    <n v="2076"/>
    <s v="PF10996.5 Beta-Casp domain"/>
  </r>
  <r>
    <x v="215"/>
    <x v="215"/>
    <n v="972"/>
    <x v="5"/>
    <n v="788"/>
    <n v="966"/>
    <n v="391"/>
    <s v="PF13299.3 Cleavage and polyadenylation factor 2 C-terminal"/>
  </r>
  <r>
    <x v="215"/>
    <x v="215"/>
    <n v="972"/>
    <x v="2"/>
    <n v="20"/>
    <n v="242"/>
    <n v="1268"/>
    <s v="PF16661.2 Metallo-beta-lactamase superfamily domain"/>
  </r>
  <r>
    <x v="215"/>
    <x v="215"/>
    <n v="972"/>
    <x v="3"/>
    <n v="711"/>
    <n v="771"/>
    <n v="3260"/>
    <s v="PF07521.9 Zn-dependent metallo-hydrolase RNA specificity domain"/>
  </r>
  <r>
    <x v="216"/>
    <x v="216"/>
    <n v="873"/>
    <x v="0"/>
    <n v="263"/>
    <n v="398"/>
    <n v="2076"/>
    <s v="PF10996.5 Beta-Casp domain"/>
  </r>
  <r>
    <x v="216"/>
    <x v="216"/>
    <n v="873"/>
    <x v="1"/>
    <n v="540"/>
    <n v="870"/>
    <n v="449"/>
    <s v="PF11718.5 Pre-mRNA 3'-end-processing endonuclease polyadenylation factor C-term"/>
  </r>
  <r>
    <x v="216"/>
    <x v="216"/>
    <n v="873"/>
    <x v="4"/>
    <n v="33"/>
    <n v="241"/>
    <n v="15178"/>
    <s v="PF00753.24 Metallo-beta-lactamase superfamily"/>
  </r>
  <r>
    <x v="216"/>
    <x v="216"/>
    <n v="873"/>
    <x v="3"/>
    <n v="426"/>
    <n v="492"/>
    <n v="3260"/>
    <s v="PF07521.9 Zn-dependent metallo-hydrolase RNA specificity domain"/>
  </r>
  <r>
    <x v="217"/>
    <x v="217"/>
    <n v="625"/>
    <x v="0"/>
    <n v="262"/>
    <n v="394"/>
    <n v="2076"/>
    <s v="PF10996.5 Beta-Casp domain"/>
  </r>
  <r>
    <x v="217"/>
    <x v="217"/>
    <n v="625"/>
    <x v="1"/>
    <n v="506"/>
    <n v="625"/>
    <n v="449"/>
    <s v="PF11718.5 Pre-mRNA 3'-end-processing endonuclease polyadenylation factor C-term"/>
  </r>
  <r>
    <x v="217"/>
    <x v="217"/>
    <n v="625"/>
    <x v="2"/>
    <n v="29"/>
    <n v="221"/>
    <n v="1268"/>
    <s v="PF16661.2 Metallo-beta-lactamase superfamily domain"/>
  </r>
  <r>
    <x v="217"/>
    <x v="217"/>
    <n v="625"/>
    <x v="3"/>
    <n v="408"/>
    <n v="474"/>
    <n v="3260"/>
    <s v="PF07521.9 Zn-dependent metallo-hydrolase RNA specificity domain"/>
  </r>
  <r>
    <x v="218"/>
    <x v="218"/>
    <n v="956"/>
    <x v="0"/>
    <n v="319"/>
    <n v="450"/>
    <n v="2076"/>
    <s v="PF10996.5 Beta-Casp domain"/>
  </r>
  <r>
    <x v="218"/>
    <x v="218"/>
    <n v="956"/>
    <x v="5"/>
    <n v="753"/>
    <n v="950"/>
    <n v="391"/>
    <s v="PF13299.3 Cleavage and polyadenylation factor 2 C-terminal"/>
  </r>
  <r>
    <x v="218"/>
    <x v="218"/>
    <n v="956"/>
    <x v="2"/>
    <n v="21"/>
    <n v="274"/>
    <n v="1268"/>
    <s v="PF16661.2 Metallo-beta-lactamase superfamily domain"/>
  </r>
  <r>
    <x v="218"/>
    <x v="218"/>
    <n v="956"/>
    <x v="3"/>
    <n v="673"/>
    <n v="734"/>
    <n v="3260"/>
    <s v="PF07521.9 Zn-dependent metallo-hydrolase RNA specificity domain"/>
  </r>
  <r>
    <x v="219"/>
    <x v="219"/>
    <n v="452"/>
    <x v="0"/>
    <n v="247"/>
    <n v="366"/>
    <n v="2076"/>
    <s v="PF10996.5 Beta-Casp domain"/>
  </r>
  <r>
    <x v="219"/>
    <x v="219"/>
    <n v="452"/>
    <x v="4"/>
    <n v="10"/>
    <n v="78"/>
    <n v="15178"/>
    <s v="PF00753.24 Metallo-beta-lactamase superfamily"/>
  </r>
  <r>
    <x v="219"/>
    <x v="219"/>
    <n v="452"/>
    <x v="3"/>
    <n v="379"/>
    <n v="443"/>
    <n v="3260"/>
    <s v="PF07521.9 Zn-dependent metallo-hydrolase RNA specificity domain"/>
  </r>
  <r>
    <x v="220"/>
    <x v="220"/>
    <n v="561"/>
    <x v="4"/>
    <n v="27"/>
    <n v="210"/>
    <n v="15178"/>
    <s v="PF00753.24 Metallo-beta-lactamase superfamily"/>
  </r>
  <r>
    <x v="220"/>
    <x v="220"/>
    <n v="561"/>
    <x v="3"/>
    <n v="362"/>
    <n v="428"/>
    <n v="3260"/>
    <s v="PF07521.9 Zn-dependent metallo-hydrolase RNA specificity domain"/>
  </r>
  <r>
    <x v="221"/>
    <x v="221"/>
    <n v="561"/>
    <x v="4"/>
    <n v="27"/>
    <n v="205"/>
    <n v="15178"/>
    <s v="PF00753.24 Metallo-beta-lactamase superfamily"/>
  </r>
  <r>
    <x v="221"/>
    <x v="221"/>
    <n v="561"/>
    <x v="3"/>
    <n v="362"/>
    <n v="425"/>
    <n v="3260"/>
    <s v="PF07521.9 Zn-dependent metallo-hydrolase RNA specificity domain"/>
  </r>
  <r>
    <x v="222"/>
    <x v="222"/>
    <n v="544"/>
    <x v="4"/>
    <n v="16"/>
    <n v="253"/>
    <n v="15178"/>
    <s v="PF00753.24 Metallo-beta-lactamase superfamily"/>
  </r>
  <r>
    <x v="222"/>
    <x v="222"/>
    <n v="544"/>
    <x v="3"/>
    <n v="353"/>
    <n v="411"/>
    <n v="3260"/>
    <s v="PF07521.9 Zn-dependent metallo-hydrolase RNA specificity domain"/>
  </r>
  <r>
    <x v="223"/>
    <x v="223"/>
    <n v="594"/>
    <x v="4"/>
    <n v="17"/>
    <n v="178"/>
    <n v="15178"/>
    <s v="PF00753.24 Metallo-beta-lactamase superfamily"/>
  </r>
  <r>
    <x v="223"/>
    <x v="223"/>
    <n v="594"/>
    <x v="3"/>
    <n v="362"/>
    <n v="420"/>
    <n v="3260"/>
    <s v="PF07521.9 Zn-dependent metallo-hydrolase RNA specificity domain"/>
  </r>
  <r>
    <x v="224"/>
    <x v="224"/>
    <n v="462"/>
    <x v="0"/>
    <n v="235"/>
    <n v="376"/>
    <n v="2076"/>
    <s v="PF10996.5 Beta-Casp domain"/>
  </r>
  <r>
    <x v="224"/>
    <x v="224"/>
    <n v="462"/>
    <x v="4"/>
    <n v="10"/>
    <n v="229"/>
    <n v="15178"/>
    <s v="PF00753.24 Metallo-beta-lactamase superfamily"/>
  </r>
  <r>
    <x v="224"/>
    <x v="224"/>
    <n v="462"/>
    <x v="3"/>
    <n v="389"/>
    <n v="458"/>
    <n v="3260"/>
    <s v="PF07521.9 Zn-dependent metallo-hydrolase RNA specificity domain"/>
  </r>
  <r>
    <x v="225"/>
    <x v="225"/>
    <n v="880"/>
    <x v="0"/>
    <n v="262"/>
    <n v="384"/>
    <n v="2076"/>
    <s v="PF10996.5 Beta-Casp domain"/>
  </r>
  <r>
    <x v="225"/>
    <x v="225"/>
    <n v="880"/>
    <x v="1"/>
    <n v="495"/>
    <n v="839"/>
    <n v="449"/>
    <s v="PF11718.5 Pre-mRNA 3'-end-processing endonuclease polyadenylation factor C-term"/>
  </r>
  <r>
    <x v="225"/>
    <x v="225"/>
    <n v="880"/>
    <x v="4"/>
    <n v="32"/>
    <n v="286"/>
    <n v="15178"/>
    <s v="PF00753.24 Metallo-beta-lactamase superfamily"/>
  </r>
  <r>
    <x v="225"/>
    <x v="225"/>
    <n v="880"/>
    <x v="3"/>
    <n v="398"/>
    <n v="464"/>
    <n v="3260"/>
    <s v="PF07521.9 Zn-dependent metallo-hydrolase RNA specificity domain"/>
  </r>
  <r>
    <x v="226"/>
    <x v="226"/>
    <n v="653"/>
    <x v="4"/>
    <n v="13"/>
    <n v="200"/>
    <n v="15178"/>
    <s v="PF00753.24 Metallo-beta-lactamase superfamily"/>
  </r>
  <r>
    <x v="226"/>
    <x v="226"/>
    <n v="653"/>
    <x v="3"/>
    <n v="358"/>
    <n v="412"/>
    <n v="3260"/>
    <s v="PF07521.9 Zn-dependent metallo-hydrolase RNA specificity domain"/>
  </r>
  <r>
    <x v="227"/>
    <x v="227"/>
    <n v="559"/>
    <x v="4"/>
    <n v="20"/>
    <n v="183"/>
    <n v="15178"/>
    <s v="PF00753.24 Metallo-beta-lactamase superfamily"/>
  </r>
  <r>
    <x v="227"/>
    <x v="227"/>
    <n v="559"/>
    <x v="3"/>
    <n v="356"/>
    <n v="412"/>
    <n v="3260"/>
    <s v="PF07521.9 Zn-dependent metallo-hydrolase RNA specificity domain"/>
  </r>
  <r>
    <x v="228"/>
    <x v="228"/>
    <n v="554"/>
    <x v="4"/>
    <n v="17"/>
    <n v="174"/>
    <n v="15178"/>
    <s v="PF00753.24 Metallo-beta-lactamase superfamily"/>
  </r>
  <r>
    <x v="228"/>
    <x v="228"/>
    <n v="554"/>
    <x v="3"/>
    <n v="354"/>
    <n v="415"/>
    <n v="3260"/>
    <s v="PF07521.9 Zn-dependent metallo-hydrolase RNA specificity domain"/>
  </r>
  <r>
    <x v="229"/>
    <x v="229"/>
    <n v="539"/>
    <x v="0"/>
    <n v="255"/>
    <n v="380"/>
    <n v="2076"/>
    <s v="PF10996.5 Beta-Casp domain"/>
  </r>
  <r>
    <x v="229"/>
    <x v="229"/>
    <n v="539"/>
    <x v="4"/>
    <n v="9"/>
    <n v="167"/>
    <n v="15178"/>
    <s v="PF00753.24 Metallo-beta-lactamase superfamily"/>
  </r>
  <r>
    <x v="229"/>
    <x v="229"/>
    <n v="539"/>
    <x v="3"/>
    <n v="393"/>
    <n v="457"/>
    <n v="3260"/>
    <s v="PF07521.9 Zn-dependent metallo-hydrolase RNA specificity domain"/>
  </r>
  <r>
    <x v="230"/>
    <x v="230"/>
    <n v="661"/>
    <x v="0"/>
    <n v="244"/>
    <n v="362"/>
    <n v="2076"/>
    <s v="PF10996.5 Beta-Casp domain"/>
  </r>
  <r>
    <x v="230"/>
    <x v="230"/>
    <n v="661"/>
    <x v="2"/>
    <n v="20"/>
    <n v="205"/>
    <n v="1268"/>
    <s v="PF16661.2 Metallo-beta-lactamase superfamily domain"/>
  </r>
  <r>
    <x v="230"/>
    <x v="230"/>
    <n v="661"/>
    <x v="3"/>
    <n v="378"/>
    <n v="439"/>
    <n v="3260"/>
    <s v="PF07521.9 Zn-dependent metallo-hydrolase RNA specificity domain"/>
  </r>
  <r>
    <x v="231"/>
    <x v="231"/>
    <n v="838"/>
    <x v="0"/>
    <n v="257"/>
    <n v="381"/>
    <n v="2076"/>
    <s v="PF10996.5 Beta-Casp domain"/>
  </r>
  <r>
    <x v="231"/>
    <x v="231"/>
    <n v="838"/>
    <x v="5"/>
    <n v="748"/>
    <n v="835"/>
    <n v="391"/>
    <s v="PF13299.3 Cleavage and polyadenylation factor 2 C-terminal"/>
  </r>
  <r>
    <x v="231"/>
    <x v="231"/>
    <n v="838"/>
    <x v="2"/>
    <n v="22"/>
    <n v="207"/>
    <n v="1268"/>
    <s v="PF16661.2 Metallo-beta-lactamase superfamily domain"/>
  </r>
  <r>
    <x v="231"/>
    <x v="231"/>
    <n v="838"/>
    <x v="3"/>
    <n v="639"/>
    <n v="705"/>
    <n v="3260"/>
    <s v="PF07521.9 Zn-dependent metallo-hydrolase RNA specificity domain"/>
  </r>
  <r>
    <x v="232"/>
    <x v="232"/>
    <n v="788"/>
    <x v="0"/>
    <n v="278"/>
    <n v="399"/>
    <n v="2076"/>
    <s v="PF10996.5 Beta-Casp domain"/>
  </r>
  <r>
    <x v="232"/>
    <x v="232"/>
    <n v="788"/>
    <x v="1"/>
    <n v="511"/>
    <n v="775"/>
    <n v="449"/>
    <s v="PF11718.5 Pre-mRNA 3'-end-processing endonuclease polyadenylation factor C-term"/>
  </r>
  <r>
    <x v="232"/>
    <x v="232"/>
    <n v="788"/>
    <x v="2"/>
    <n v="59"/>
    <n v="233"/>
    <n v="1268"/>
    <s v="PF16661.2 Metallo-beta-lactamase superfamily domain"/>
  </r>
  <r>
    <x v="232"/>
    <x v="232"/>
    <n v="788"/>
    <x v="3"/>
    <n v="413"/>
    <n v="480"/>
    <n v="3260"/>
    <s v="PF07521.9 Zn-dependent metallo-hydrolase RNA specificity domain"/>
  </r>
  <r>
    <x v="233"/>
    <x v="233"/>
    <n v="692"/>
    <x v="0"/>
    <n v="156"/>
    <n v="291"/>
    <n v="2076"/>
    <s v="PF10996.5 Beta-Casp domain"/>
  </r>
  <r>
    <x v="233"/>
    <x v="233"/>
    <n v="692"/>
    <x v="1"/>
    <n v="427"/>
    <n v="691"/>
    <n v="449"/>
    <s v="PF11718.5 Pre-mRNA 3'-end-processing endonuclease polyadenylation factor C-term"/>
  </r>
  <r>
    <x v="233"/>
    <x v="233"/>
    <n v="692"/>
    <x v="2"/>
    <n v="1"/>
    <n v="117"/>
    <n v="1268"/>
    <s v="PF16661.2 Metallo-beta-lactamase superfamily domain"/>
  </r>
  <r>
    <x v="233"/>
    <x v="233"/>
    <n v="692"/>
    <x v="3"/>
    <n v="321"/>
    <n v="387"/>
    <n v="3260"/>
    <s v="PF07521.9 Zn-dependent metallo-hydrolase RNA specificity domain"/>
  </r>
  <r>
    <x v="234"/>
    <x v="234"/>
    <n v="931"/>
    <x v="0"/>
    <n v="287"/>
    <n v="433"/>
    <n v="2076"/>
    <s v="PF10996.5 Beta-Casp domain"/>
  </r>
  <r>
    <x v="234"/>
    <x v="234"/>
    <n v="931"/>
    <x v="5"/>
    <n v="809"/>
    <n v="925"/>
    <n v="391"/>
    <s v="PF13299.3 Cleavage and polyadenylation factor 2 C-terminal"/>
  </r>
  <r>
    <x v="234"/>
    <x v="234"/>
    <n v="931"/>
    <x v="2"/>
    <n v="20"/>
    <n v="241"/>
    <n v="1268"/>
    <s v="PF16661.2 Metallo-beta-lactamase superfamily domain"/>
  </r>
  <r>
    <x v="234"/>
    <x v="234"/>
    <n v="931"/>
    <x v="3"/>
    <n v="705"/>
    <n v="779"/>
    <n v="3260"/>
    <s v="PF07521.9 Zn-dependent metallo-hydrolase RNA specificity domain"/>
  </r>
  <r>
    <x v="235"/>
    <x v="235"/>
    <n v="691"/>
    <x v="0"/>
    <n v="254"/>
    <n v="375"/>
    <n v="2076"/>
    <s v="PF10996.5 Beta-Casp domain"/>
  </r>
  <r>
    <x v="235"/>
    <x v="235"/>
    <n v="691"/>
    <x v="1"/>
    <n v="484"/>
    <n v="685"/>
    <n v="449"/>
    <s v="PF11718.5 Pre-mRNA 3'-end-processing endonuclease polyadenylation factor C-term"/>
  </r>
  <r>
    <x v="235"/>
    <x v="235"/>
    <n v="691"/>
    <x v="4"/>
    <n v="28"/>
    <n v="236"/>
    <n v="15178"/>
    <s v="PF00753.24 Metallo-beta-lactamase superfamily"/>
  </r>
  <r>
    <x v="235"/>
    <x v="235"/>
    <n v="691"/>
    <x v="3"/>
    <n v="389"/>
    <n v="455"/>
    <n v="3260"/>
    <s v="PF07521.9 Zn-dependent metallo-hydrolase RNA specificity domain"/>
  </r>
  <r>
    <x v="236"/>
    <x v="236"/>
    <n v="615"/>
    <x v="0"/>
    <n v="244"/>
    <n v="362"/>
    <n v="2076"/>
    <s v="PF10996.5 Beta-Casp domain"/>
  </r>
  <r>
    <x v="236"/>
    <x v="236"/>
    <n v="615"/>
    <x v="2"/>
    <n v="20"/>
    <n v="205"/>
    <n v="1268"/>
    <s v="PF16661.2 Metallo-beta-lactamase superfamily domain"/>
  </r>
  <r>
    <x v="236"/>
    <x v="236"/>
    <n v="615"/>
    <x v="3"/>
    <n v="377"/>
    <n v="438"/>
    <n v="3260"/>
    <s v="PF07521.9 Zn-dependent metallo-hydrolase RNA specificity domain"/>
  </r>
  <r>
    <x v="237"/>
    <x v="237"/>
    <n v="1148"/>
    <x v="13"/>
    <n v="1059"/>
    <n v="1131"/>
    <n v="819"/>
    <s v="PF02594.13 Uncharacterised ACR, YggU family COG1872"/>
  </r>
  <r>
    <x v="237"/>
    <x v="237"/>
    <n v="1148"/>
    <x v="7"/>
    <n v="134"/>
    <n v="302"/>
    <n v="6132"/>
    <s v="PF12706.4 Beta-lactamase superfamily domain"/>
  </r>
  <r>
    <x v="237"/>
    <x v="237"/>
    <n v="1148"/>
    <x v="6"/>
    <n v="810"/>
    <n v="894"/>
    <n v="3014"/>
    <s v="PF13837.3 Myb/SANT-like DNA-binding domain"/>
  </r>
  <r>
    <x v="237"/>
    <x v="237"/>
    <n v="1148"/>
    <x v="3"/>
    <n v="457"/>
    <n v="515"/>
    <n v="3260"/>
    <s v="PF07521.9 Zn-dependent metallo-hydrolase RNA specificity domain"/>
  </r>
  <r>
    <x v="238"/>
    <x v="238"/>
    <n v="191"/>
    <x v="1"/>
    <n v="100"/>
    <n v="145"/>
    <n v="449"/>
    <s v="PF11718.5 Pre-mRNA 3'-end-processing endonuclease polyadenylation factor C-term"/>
  </r>
  <r>
    <x v="238"/>
    <x v="238"/>
    <n v="191"/>
    <x v="3"/>
    <n v="6"/>
    <n v="77"/>
    <n v="3260"/>
    <s v="PF07521.9 Zn-dependent metallo-hydrolase RNA specificity domain"/>
  </r>
  <r>
    <x v="239"/>
    <x v="239"/>
    <n v="739"/>
    <x v="0"/>
    <n v="243"/>
    <n v="366"/>
    <n v="2076"/>
    <s v="PF10996.5 Beta-Casp domain"/>
  </r>
  <r>
    <x v="239"/>
    <x v="239"/>
    <n v="739"/>
    <x v="5"/>
    <n v="638"/>
    <n v="736"/>
    <n v="391"/>
    <s v="PF13299.3 Cleavage and polyadenylation factor 2 C-terminal"/>
  </r>
  <r>
    <x v="239"/>
    <x v="239"/>
    <n v="739"/>
    <x v="2"/>
    <n v="22"/>
    <n v="199"/>
    <n v="1268"/>
    <s v="PF16661.2 Metallo-beta-lactamase superfamily domain"/>
  </r>
  <r>
    <x v="239"/>
    <x v="239"/>
    <n v="739"/>
    <x v="3"/>
    <n v="532"/>
    <n v="603"/>
    <n v="3260"/>
    <s v="PF07521.9 Zn-dependent metallo-hydrolase RNA specificity domain"/>
  </r>
  <r>
    <x v="240"/>
    <x v="240"/>
    <n v="871"/>
    <x v="7"/>
    <n v="104"/>
    <n v="272"/>
    <n v="6132"/>
    <s v="PF12706.4 Beta-lactamase superfamily domain"/>
  </r>
  <r>
    <x v="240"/>
    <x v="240"/>
    <n v="871"/>
    <x v="6"/>
    <n v="777"/>
    <n v="861"/>
    <n v="3014"/>
    <s v="PF13837.3 Myb/SANT-like DNA-binding domain"/>
  </r>
  <r>
    <x v="240"/>
    <x v="240"/>
    <n v="871"/>
    <x v="3"/>
    <n v="431"/>
    <n v="484"/>
    <n v="3260"/>
    <s v="PF07521.9 Zn-dependent metallo-hydrolase RNA specificity domain"/>
  </r>
  <r>
    <x v="241"/>
    <x v="241"/>
    <n v="696"/>
    <x v="0"/>
    <n v="261"/>
    <n v="382"/>
    <n v="2076"/>
    <s v="PF10996.5 Beta-Casp domain"/>
  </r>
  <r>
    <x v="241"/>
    <x v="241"/>
    <n v="696"/>
    <x v="1"/>
    <n v="491"/>
    <n v="690"/>
    <n v="449"/>
    <s v="PF11718.5 Pre-mRNA 3'-end-processing endonuclease polyadenylation factor C-term"/>
  </r>
  <r>
    <x v="241"/>
    <x v="241"/>
    <n v="696"/>
    <x v="4"/>
    <n v="35"/>
    <n v="240"/>
    <n v="15178"/>
    <s v="PF00753.24 Metallo-beta-lactamase superfamily"/>
  </r>
  <r>
    <x v="241"/>
    <x v="241"/>
    <n v="696"/>
    <x v="3"/>
    <n v="396"/>
    <n v="460"/>
    <n v="3260"/>
    <s v="PF07521.9 Zn-dependent metallo-hydrolase RNA specificity domain"/>
  </r>
  <r>
    <x v="242"/>
    <x v="242"/>
    <n v="559"/>
    <x v="0"/>
    <n v="247"/>
    <n v="365"/>
    <n v="2076"/>
    <s v="PF10996.5 Beta-Casp domain"/>
  </r>
  <r>
    <x v="242"/>
    <x v="242"/>
    <n v="559"/>
    <x v="2"/>
    <n v="20"/>
    <n v="208"/>
    <n v="1268"/>
    <s v="PF16661.2 Metallo-beta-lactamase superfamily domain"/>
  </r>
  <r>
    <x v="242"/>
    <x v="242"/>
    <n v="559"/>
    <x v="3"/>
    <n v="380"/>
    <n v="441"/>
    <n v="3260"/>
    <s v="PF07521.9 Zn-dependent metallo-hydrolase RNA specificity domain"/>
  </r>
  <r>
    <x v="243"/>
    <x v="243"/>
    <n v="742"/>
    <x v="0"/>
    <n v="242"/>
    <n v="365"/>
    <n v="2076"/>
    <s v="PF10996.5 Beta-Casp domain"/>
  </r>
  <r>
    <x v="243"/>
    <x v="243"/>
    <n v="742"/>
    <x v="5"/>
    <n v="640"/>
    <n v="739"/>
    <n v="391"/>
    <s v="PF13299.3 Cleavage and polyadenylation factor 2 C-terminal"/>
  </r>
  <r>
    <x v="243"/>
    <x v="243"/>
    <n v="742"/>
    <x v="2"/>
    <n v="22"/>
    <n v="198"/>
    <n v="1268"/>
    <s v="PF16661.2 Metallo-beta-lactamase superfamily domain"/>
  </r>
  <r>
    <x v="243"/>
    <x v="243"/>
    <n v="742"/>
    <x v="3"/>
    <n v="534"/>
    <n v="595"/>
    <n v="3260"/>
    <s v="PF07521.9 Zn-dependent metallo-hydrolase RNA specificity domain"/>
  </r>
  <r>
    <x v="244"/>
    <x v="244"/>
    <n v="559"/>
    <x v="4"/>
    <n v="18"/>
    <n v="225"/>
    <n v="15178"/>
    <s v="PF00753.24 Metallo-beta-lactamase superfamily"/>
  </r>
  <r>
    <x v="244"/>
    <x v="244"/>
    <n v="559"/>
    <x v="3"/>
    <n v="364"/>
    <n v="418"/>
    <n v="3260"/>
    <s v="PF07521.9 Zn-dependent metallo-hydrolase RNA specificity domain"/>
  </r>
  <r>
    <x v="245"/>
    <x v="245"/>
    <n v="557"/>
    <x v="4"/>
    <n v="16"/>
    <n v="194"/>
    <n v="15178"/>
    <s v="PF00753.24 Metallo-beta-lactamase superfamily"/>
  </r>
  <r>
    <x v="245"/>
    <x v="245"/>
    <n v="557"/>
    <x v="3"/>
    <n v="360"/>
    <n v="418"/>
    <n v="3260"/>
    <s v="PF07521.9 Zn-dependent metallo-hydrolase RNA specificity domain"/>
  </r>
  <r>
    <x v="246"/>
    <x v="246"/>
    <n v="561"/>
    <x v="4"/>
    <n v="27"/>
    <n v="196"/>
    <n v="15178"/>
    <s v="PF00753.24 Metallo-beta-lactamase superfamily"/>
  </r>
  <r>
    <x v="246"/>
    <x v="246"/>
    <n v="561"/>
    <x v="3"/>
    <n v="362"/>
    <n v="431"/>
    <n v="3260"/>
    <s v="PF07521.9 Zn-dependent metallo-hydrolase RNA specificity domain"/>
  </r>
  <r>
    <x v="247"/>
    <x v="247"/>
    <n v="621"/>
    <x v="7"/>
    <n v="95"/>
    <n v="264"/>
    <n v="6132"/>
    <s v="PF12706.4 Beta-lactamase superfamily domain"/>
  </r>
  <r>
    <x v="247"/>
    <x v="247"/>
    <n v="621"/>
    <x v="3"/>
    <n v="414"/>
    <n v="479"/>
    <n v="3260"/>
    <s v="PF07521.9 Zn-dependent metallo-hydrolase RNA specificity domain"/>
  </r>
  <r>
    <x v="248"/>
    <x v="248"/>
    <n v="541"/>
    <x v="4"/>
    <n v="7"/>
    <n v="186"/>
    <n v="15178"/>
    <s v="PF00753.24 Metallo-beta-lactamase superfamily"/>
  </r>
  <r>
    <x v="248"/>
    <x v="248"/>
    <n v="541"/>
    <x v="3"/>
    <n v="341"/>
    <n v="410"/>
    <n v="3260"/>
    <s v="PF07521.9 Zn-dependent metallo-hydrolase RNA specificity domain"/>
  </r>
  <r>
    <x v="249"/>
    <x v="249"/>
    <n v="557"/>
    <x v="7"/>
    <n v="35"/>
    <n v="181"/>
    <n v="6132"/>
    <s v="PF12706.4 Beta-lactamase superfamily domain"/>
  </r>
  <r>
    <x v="249"/>
    <x v="249"/>
    <n v="557"/>
    <x v="3"/>
    <n v="339"/>
    <n v="415"/>
    <n v="3260"/>
    <s v="PF07521.9 Zn-dependent metallo-hydrolase RNA specificity domain"/>
  </r>
  <r>
    <x v="250"/>
    <x v="250"/>
    <n v="559"/>
    <x v="4"/>
    <n v="18"/>
    <n v="224"/>
    <n v="15178"/>
    <s v="PF00753.24 Metallo-beta-lactamase superfamily"/>
  </r>
  <r>
    <x v="250"/>
    <x v="250"/>
    <n v="559"/>
    <x v="3"/>
    <n v="361"/>
    <n v="419"/>
    <n v="3260"/>
    <s v="PF07521.9 Zn-dependent metallo-hydrolase RNA specificity domain"/>
  </r>
  <r>
    <x v="251"/>
    <x v="251"/>
    <n v="475"/>
    <x v="0"/>
    <n v="247"/>
    <n v="366"/>
    <n v="2076"/>
    <s v="PF10996.5 Beta-Casp domain"/>
  </r>
  <r>
    <x v="251"/>
    <x v="251"/>
    <n v="475"/>
    <x v="2"/>
    <n v="18"/>
    <n v="193"/>
    <n v="1268"/>
    <s v="PF16661.2 Metallo-beta-lactamase superfamily domain"/>
  </r>
  <r>
    <x v="251"/>
    <x v="251"/>
    <n v="475"/>
    <x v="3"/>
    <n v="379"/>
    <n v="443"/>
    <n v="3260"/>
    <s v="PF07521.9 Zn-dependent metallo-hydrolase RNA specificity domain"/>
  </r>
  <r>
    <x v="252"/>
    <x v="252"/>
    <n v="456"/>
    <x v="0"/>
    <n v="250"/>
    <n v="369"/>
    <n v="2076"/>
    <s v="PF10996.5 Beta-Casp domain"/>
  </r>
  <r>
    <x v="252"/>
    <x v="252"/>
    <n v="456"/>
    <x v="4"/>
    <n v="13"/>
    <n v="118"/>
    <n v="15178"/>
    <s v="PF00753.24 Metallo-beta-lactamase superfamily"/>
  </r>
  <r>
    <x v="252"/>
    <x v="252"/>
    <n v="456"/>
    <x v="3"/>
    <n v="382"/>
    <n v="446"/>
    <n v="3260"/>
    <s v="PF07521.9 Zn-dependent metallo-hydrolase RNA specificity domain"/>
  </r>
  <r>
    <x v="253"/>
    <x v="253"/>
    <n v="455"/>
    <x v="0"/>
    <n v="249"/>
    <n v="368"/>
    <n v="2076"/>
    <s v="PF10996.5 Beta-Casp domain"/>
  </r>
  <r>
    <x v="253"/>
    <x v="253"/>
    <n v="455"/>
    <x v="4"/>
    <n v="13"/>
    <n v="231"/>
    <n v="15178"/>
    <s v="PF00753.24 Metallo-beta-lactamase superfamily"/>
  </r>
  <r>
    <x v="253"/>
    <x v="253"/>
    <n v="455"/>
    <x v="3"/>
    <n v="382"/>
    <n v="445"/>
    <n v="3260"/>
    <s v="PF07521.9 Zn-dependent metallo-hydrolase RNA specificity domain"/>
  </r>
  <r>
    <x v="254"/>
    <x v="254"/>
    <n v="643"/>
    <x v="4"/>
    <n v="12"/>
    <n v="181"/>
    <n v="15178"/>
    <s v="PF00753.24 Metallo-beta-lactamase superfamily"/>
  </r>
  <r>
    <x v="254"/>
    <x v="254"/>
    <n v="643"/>
    <x v="3"/>
    <n v="353"/>
    <n v="415"/>
    <n v="3260"/>
    <s v="PF07521.9 Zn-dependent metallo-hydrolase RNA specificity domain"/>
  </r>
  <r>
    <x v="255"/>
    <x v="255"/>
    <n v="631"/>
    <x v="0"/>
    <n v="246"/>
    <n v="388"/>
    <n v="2076"/>
    <s v="PF10996.5 Beta-Casp domain"/>
  </r>
  <r>
    <x v="255"/>
    <x v="255"/>
    <n v="631"/>
    <x v="1"/>
    <n v="426"/>
    <n v="629"/>
    <n v="449"/>
    <s v="PF11718.5 Pre-mRNA 3'-end-processing endonuclease polyadenylation factor C-term"/>
  </r>
  <r>
    <x v="255"/>
    <x v="255"/>
    <n v="631"/>
    <x v="4"/>
    <n v="20"/>
    <n v="249"/>
    <n v="15178"/>
    <s v="PF00753.24 Metallo-beta-lactamase superfamily"/>
  </r>
  <r>
    <x v="255"/>
    <x v="255"/>
    <n v="631"/>
    <x v="3"/>
    <n v="328"/>
    <n v="395"/>
    <n v="3260"/>
    <s v="PF07521.9 Zn-dependent metallo-hydrolase RNA specificity domain"/>
  </r>
  <r>
    <x v="256"/>
    <x v="256"/>
    <n v="782"/>
    <x v="0"/>
    <n v="243"/>
    <n v="368"/>
    <n v="2076"/>
    <s v="PF10996.5 Beta-Casp domain"/>
  </r>
  <r>
    <x v="256"/>
    <x v="256"/>
    <n v="782"/>
    <x v="5"/>
    <n v="608"/>
    <n v="779"/>
    <n v="391"/>
    <s v="PF13299.3 Cleavage and polyadenylation factor 2 C-terminal"/>
  </r>
  <r>
    <x v="256"/>
    <x v="256"/>
    <n v="782"/>
    <x v="2"/>
    <n v="22"/>
    <n v="200"/>
    <n v="1268"/>
    <s v="PF16661.2 Metallo-beta-lactamase superfamily domain"/>
  </r>
  <r>
    <x v="256"/>
    <x v="256"/>
    <n v="782"/>
    <x v="3"/>
    <n v="528"/>
    <n v="591"/>
    <n v="3260"/>
    <s v="PF07521.9 Zn-dependent metallo-hydrolase RNA specificity domain"/>
  </r>
  <r>
    <x v="257"/>
    <x v="257"/>
    <n v="600"/>
    <x v="0"/>
    <n v="245"/>
    <n v="363"/>
    <n v="2076"/>
    <s v="PF10996.5 Beta-Casp domain"/>
  </r>
  <r>
    <x v="257"/>
    <x v="257"/>
    <n v="600"/>
    <x v="2"/>
    <n v="21"/>
    <n v="207"/>
    <n v="1268"/>
    <s v="PF16661.2 Metallo-beta-lactamase superfamily domain"/>
  </r>
  <r>
    <x v="257"/>
    <x v="257"/>
    <n v="600"/>
    <x v="3"/>
    <n v="377"/>
    <n v="438"/>
    <n v="3260"/>
    <s v="PF07521.9 Zn-dependent metallo-hydrolase RNA specificity domain"/>
  </r>
  <r>
    <x v="258"/>
    <x v="258"/>
    <n v="555"/>
    <x v="4"/>
    <n v="17"/>
    <n v="189"/>
    <n v="15178"/>
    <s v="PF00753.24 Metallo-beta-lactamase superfamily"/>
  </r>
  <r>
    <x v="258"/>
    <x v="258"/>
    <n v="555"/>
    <x v="3"/>
    <n v="353"/>
    <n v="416"/>
    <n v="3260"/>
    <s v="PF07521.9 Zn-dependent metallo-hydrolase RNA specificity domain"/>
  </r>
  <r>
    <x v="259"/>
    <x v="259"/>
    <n v="635"/>
    <x v="0"/>
    <n v="421"/>
    <n v="545"/>
    <n v="2076"/>
    <s v="PF10996.5 Beta-Casp domain"/>
  </r>
  <r>
    <x v="259"/>
    <x v="259"/>
    <n v="635"/>
    <x v="2"/>
    <n v="198"/>
    <n v="375"/>
    <n v="1268"/>
    <s v="PF16661.2 Metallo-beta-lactamase superfamily domain"/>
  </r>
  <r>
    <x v="259"/>
    <x v="259"/>
    <n v="635"/>
    <x v="3"/>
    <n v="562"/>
    <n v="626"/>
    <n v="3260"/>
    <s v="PF07521.9 Zn-dependent metallo-hydrolase RNA specificity domain"/>
  </r>
  <r>
    <x v="260"/>
    <x v="260"/>
    <n v="446"/>
    <x v="7"/>
    <n v="59"/>
    <n v="185"/>
    <n v="6132"/>
    <s v="PF12706.4 Beta-lactamase superfamily domain"/>
  </r>
  <r>
    <x v="260"/>
    <x v="260"/>
    <n v="446"/>
    <x v="3"/>
    <n v="374"/>
    <n v="436"/>
    <n v="3260"/>
    <s v="PF07521.9 Zn-dependent metallo-hydrolase RNA specificity domain"/>
  </r>
  <r>
    <x v="261"/>
    <x v="261"/>
    <n v="690"/>
    <x v="0"/>
    <n v="245"/>
    <n v="364"/>
    <n v="2076"/>
    <s v="PF10996.5 Beta-Casp domain"/>
  </r>
  <r>
    <x v="261"/>
    <x v="261"/>
    <n v="690"/>
    <x v="2"/>
    <n v="25"/>
    <n v="203"/>
    <n v="1268"/>
    <s v="PF16661.2 Metallo-beta-lactamase superfamily domain"/>
  </r>
  <r>
    <x v="261"/>
    <x v="261"/>
    <n v="690"/>
    <x v="3"/>
    <n v="369"/>
    <n v="435"/>
    <n v="3260"/>
    <s v="PF07521.9 Zn-dependent metallo-hydrolase RNA specificity domain"/>
  </r>
  <r>
    <x v="262"/>
    <x v="262"/>
    <n v="484"/>
    <x v="0"/>
    <n v="232"/>
    <n v="350"/>
    <n v="2076"/>
    <s v="PF10996.5 Beta-Casp domain"/>
  </r>
  <r>
    <x v="262"/>
    <x v="262"/>
    <n v="484"/>
    <x v="2"/>
    <n v="1"/>
    <n v="196"/>
    <n v="1268"/>
    <s v="PF16661.2 Metallo-beta-lactamase superfamily domain"/>
  </r>
  <r>
    <x v="262"/>
    <x v="262"/>
    <n v="484"/>
    <x v="3"/>
    <n v="363"/>
    <n v="424"/>
    <n v="3260"/>
    <s v="PF07521.9 Zn-dependent metallo-hydrolase RNA specificity domain"/>
  </r>
  <r>
    <x v="263"/>
    <x v="263"/>
    <n v="563"/>
    <x v="4"/>
    <n v="28"/>
    <n v="206"/>
    <n v="15178"/>
    <s v="PF00753.24 Metallo-beta-lactamase superfamily"/>
  </r>
  <r>
    <x v="263"/>
    <x v="263"/>
    <n v="563"/>
    <x v="3"/>
    <n v="362"/>
    <n v="416"/>
    <n v="3260"/>
    <s v="PF07521.9 Zn-dependent metallo-hydrolase RNA specificity domain"/>
  </r>
  <r>
    <x v="264"/>
    <x v="264"/>
    <n v="461"/>
    <x v="0"/>
    <n v="253"/>
    <n v="372"/>
    <n v="2076"/>
    <s v="PF10996.5 Beta-Casp domain"/>
  </r>
  <r>
    <x v="264"/>
    <x v="264"/>
    <n v="461"/>
    <x v="4"/>
    <n v="18"/>
    <n v="229"/>
    <n v="15178"/>
    <s v="PF00753.24 Metallo-beta-lactamase superfamily"/>
  </r>
  <r>
    <x v="264"/>
    <x v="264"/>
    <n v="461"/>
    <x v="3"/>
    <n v="385"/>
    <n v="449"/>
    <n v="3260"/>
    <s v="PF07521.9 Zn-dependent metallo-hydrolase RNA specificity domain"/>
  </r>
  <r>
    <x v="265"/>
    <x v="265"/>
    <n v="559"/>
    <x v="4"/>
    <n v="18"/>
    <n v="194"/>
    <n v="15178"/>
    <s v="PF00753.24 Metallo-beta-lactamase superfamily"/>
  </r>
  <r>
    <x v="265"/>
    <x v="265"/>
    <n v="559"/>
    <x v="3"/>
    <n v="362"/>
    <n v="420"/>
    <n v="3260"/>
    <s v="PF07521.9 Zn-dependent metallo-hydrolase RNA specificity domain"/>
  </r>
  <r>
    <x v="266"/>
    <x v="266"/>
    <n v="535"/>
    <x v="0"/>
    <n v="252"/>
    <n v="377"/>
    <n v="2076"/>
    <s v="PF10996.5 Beta-Casp domain"/>
  </r>
  <r>
    <x v="266"/>
    <x v="266"/>
    <n v="535"/>
    <x v="4"/>
    <n v="9"/>
    <n v="85"/>
    <n v="15178"/>
    <s v="PF00753.24 Metallo-beta-lactamase superfamily"/>
  </r>
  <r>
    <x v="266"/>
    <x v="266"/>
    <n v="535"/>
    <x v="3"/>
    <n v="390"/>
    <n v="454"/>
    <n v="3260"/>
    <s v="PF07521.9 Zn-dependent metallo-hydrolase RNA specificity domain"/>
  </r>
  <r>
    <x v="267"/>
    <x v="267"/>
    <n v="561"/>
    <x v="4"/>
    <n v="21"/>
    <n v="222"/>
    <n v="15178"/>
    <s v="PF00753.24 Metallo-beta-lactamase superfamily"/>
  </r>
  <r>
    <x v="267"/>
    <x v="267"/>
    <n v="561"/>
    <x v="3"/>
    <n v="357"/>
    <n v="420"/>
    <n v="3260"/>
    <s v="PF07521.9 Zn-dependent metallo-hydrolase RNA specificity domain"/>
  </r>
  <r>
    <x v="268"/>
    <x v="268"/>
    <n v="561"/>
    <x v="4"/>
    <n v="27"/>
    <n v="210"/>
    <n v="15178"/>
    <s v="PF00753.24 Metallo-beta-lactamase superfamily"/>
  </r>
  <r>
    <x v="268"/>
    <x v="268"/>
    <n v="561"/>
    <x v="3"/>
    <n v="365"/>
    <n v="428"/>
    <n v="3260"/>
    <s v="PF07521.9 Zn-dependent metallo-hydrolase RNA specificity domain"/>
  </r>
  <r>
    <x v="269"/>
    <x v="269"/>
    <n v="555"/>
    <x v="4"/>
    <n v="16"/>
    <n v="175"/>
    <n v="15178"/>
    <s v="PF00753.24 Metallo-beta-lactamase superfamily"/>
  </r>
  <r>
    <x v="269"/>
    <x v="269"/>
    <n v="555"/>
    <x v="3"/>
    <n v="352"/>
    <n v="424"/>
    <n v="3260"/>
    <s v="PF07521.9 Zn-dependent metallo-hydrolase RNA specificity domain"/>
  </r>
  <r>
    <x v="270"/>
    <x v="270"/>
    <n v="512"/>
    <x v="0"/>
    <n v="253"/>
    <n v="378"/>
    <n v="2076"/>
    <s v="PF10996.5 Beta-Casp domain"/>
  </r>
  <r>
    <x v="270"/>
    <x v="270"/>
    <n v="512"/>
    <x v="4"/>
    <n v="9"/>
    <n v="247"/>
    <n v="15178"/>
    <s v="PF00753.24 Metallo-beta-lactamase superfamily"/>
  </r>
  <r>
    <x v="270"/>
    <x v="270"/>
    <n v="512"/>
    <x v="3"/>
    <n v="391"/>
    <n v="457"/>
    <n v="3260"/>
    <s v="PF07521.9 Zn-dependent metallo-hydrolase RNA specificity domain"/>
  </r>
  <r>
    <x v="271"/>
    <x v="271"/>
    <n v="645"/>
    <x v="4"/>
    <n v="106"/>
    <n v="298"/>
    <n v="15178"/>
    <s v="PF00753.24 Metallo-beta-lactamase superfamily"/>
  </r>
  <r>
    <x v="271"/>
    <x v="271"/>
    <n v="645"/>
    <x v="3"/>
    <n v="443"/>
    <n v="515"/>
    <n v="3260"/>
    <s v="PF07521.9 Zn-dependent metallo-hydrolase RNA specificity domain"/>
  </r>
  <r>
    <x v="272"/>
    <x v="272"/>
    <n v="645"/>
    <x v="0"/>
    <n v="429"/>
    <n v="554"/>
    <n v="2076"/>
    <s v="PF10996.5 Beta-Casp domain"/>
  </r>
  <r>
    <x v="272"/>
    <x v="272"/>
    <n v="645"/>
    <x v="2"/>
    <n v="205"/>
    <n v="386"/>
    <n v="1268"/>
    <s v="PF16661.2 Metallo-beta-lactamase superfamily domain"/>
  </r>
  <r>
    <x v="272"/>
    <x v="272"/>
    <n v="645"/>
    <x v="3"/>
    <n v="572"/>
    <n v="636"/>
    <n v="3260"/>
    <s v="PF07521.9 Zn-dependent metallo-hydrolase RNA specificity domain"/>
  </r>
  <r>
    <x v="273"/>
    <x v="273"/>
    <n v="417"/>
    <x v="0"/>
    <n v="225"/>
    <n v="335"/>
    <n v="2076"/>
    <s v="PF10996.5 Beta-Casp domain"/>
  </r>
  <r>
    <x v="273"/>
    <x v="273"/>
    <n v="417"/>
    <x v="7"/>
    <n v="20"/>
    <n v="214"/>
    <n v="6132"/>
    <s v="PF12706.4 Beta-lactamase superfamily domain"/>
  </r>
  <r>
    <x v="273"/>
    <x v="273"/>
    <n v="417"/>
    <x v="3"/>
    <n v="347"/>
    <n v="409"/>
    <n v="3260"/>
    <s v="PF07521.9 Zn-dependent metallo-hydrolase RNA specificity domain"/>
  </r>
  <r>
    <x v="274"/>
    <x v="274"/>
    <n v="601"/>
    <x v="7"/>
    <n v="92"/>
    <n v="282"/>
    <n v="6132"/>
    <s v="PF12706.4 Beta-lactamase superfamily domain"/>
  </r>
  <r>
    <x v="274"/>
    <x v="274"/>
    <n v="601"/>
    <x v="3"/>
    <n v="413"/>
    <n v="466"/>
    <n v="3260"/>
    <s v="PF07521.9 Zn-dependent metallo-hydrolase RNA specificity domain"/>
  </r>
  <r>
    <x v="275"/>
    <x v="275"/>
    <n v="569"/>
    <x v="4"/>
    <n v="30"/>
    <n v="205"/>
    <n v="15178"/>
    <s v="PF00753.24 Metallo-beta-lactamase superfamily"/>
  </r>
  <r>
    <x v="275"/>
    <x v="275"/>
    <n v="569"/>
    <x v="3"/>
    <n v="367"/>
    <n v="426"/>
    <n v="3260"/>
    <s v="PF07521.9 Zn-dependent metallo-hydrolase RNA specificity domain"/>
  </r>
  <r>
    <x v="276"/>
    <x v="276"/>
    <n v="558"/>
    <x v="4"/>
    <n v="13"/>
    <n v="218"/>
    <n v="15178"/>
    <s v="PF00753.24 Metallo-beta-lactamase superfamily"/>
  </r>
  <r>
    <x v="276"/>
    <x v="276"/>
    <n v="558"/>
    <x v="3"/>
    <n v="365"/>
    <n v="416"/>
    <n v="3260"/>
    <s v="PF07521.9 Zn-dependent metallo-hydrolase RNA specificity domain"/>
  </r>
  <r>
    <x v="277"/>
    <x v="277"/>
    <n v="465"/>
    <x v="0"/>
    <n v="253"/>
    <n v="378"/>
    <n v="2076"/>
    <s v="PF10996.5 Beta-Casp domain"/>
  </r>
  <r>
    <x v="277"/>
    <x v="277"/>
    <n v="465"/>
    <x v="4"/>
    <n v="9"/>
    <n v="231"/>
    <n v="15178"/>
    <s v="PF00753.24 Metallo-beta-lactamase superfamily"/>
  </r>
  <r>
    <x v="277"/>
    <x v="277"/>
    <n v="465"/>
    <x v="3"/>
    <n v="391"/>
    <n v="454"/>
    <n v="3260"/>
    <s v="PF07521.9 Zn-dependent metallo-hydrolase RNA specificity domain"/>
  </r>
  <r>
    <x v="278"/>
    <x v="278"/>
    <n v="1014"/>
    <x v="0"/>
    <n v="302"/>
    <n v="463"/>
    <n v="2076"/>
    <s v="PF10996.5 Beta-Casp domain"/>
  </r>
  <r>
    <x v="278"/>
    <x v="278"/>
    <n v="1014"/>
    <x v="5"/>
    <n v="834"/>
    <n v="1008"/>
    <n v="391"/>
    <s v="PF13299.3 Cleavage and polyadenylation factor 2 C-terminal"/>
  </r>
  <r>
    <x v="278"/>
    <x v="278"/>
    <n v="1014"/>
    <x v="2"/>
    <n v="21"/>
    <n v="256"/>
    <n v="1268"/>
    <s v="PF16661.2 Metallo-beta-lactamase superfamily domain"/>
  </r>
  <r>
    <x v="278"/>
    <x v="278"/>
    <n v="1014"/>
    <x v="3"/>
    <n v="744"/>
    <n v="809"/>
    <n v="3260"/>
    <s v="PF07521.9 Zn-dependent metallo-hydrolase RNA specificity domain"/>
  </r>
  <r>
    <x v="279"/>
    <x v="279"/>
    <n v="878"/>
    <x v="0"/>
    <n v="263"/>
    <n v="398"/>
    <n v="2076"/>
    <s v="PF10996.5 Beta-Casp domain"/>
  </r>
  <r>
    <x v="279"/>
    <x v="279"/>
    <n v="878"/>
    <x v="1"/>
    <n v="532"/>
    <n v="845"/>
    <n v="449"/>
    <s v="PF11718.5 Pre-mRNA 3'-end-processing endonuclease polyadenylation factor C-term"/>
  </r>
  <r>
    <x v="279"/>
    <x v="279"/>
    <n v="878"/>
    <x v="4"/>
    <n v="32"/>
    <n v="244"/>
    <n v="15178"/>
    <s v="PF00753.24 Metallo-beta-lactamase superfamily"/>
  </r>
  <r>
    <x v="279"/>
    <x v="279"/>
    <n v="878"/>
    <x v="3"/>
    <n v="431"/>
    <n v="497"/>
    <n v="3260"/>
    <s v="PF07521.9 Zn-dependent metallo-hydrolase RNA specificity domain"/>
  </r>
  <r>
    <x v="280"/>
    <x v="280"/>
    <n v="216"/>
    <x v="0"/>
    <n v="1"/>
    <n v="135"/>
    <n v="2076"/>
    <s v="PF10996.5 Beta-Casp domain"/>
  </r>
  <r>
    <x v="280"/>
    <x v="280"/>
    <n v="216"/>
    <x v="3"/>
    <n v="151"/>
    <n v="216"/>
    <n v="3260"/>
    <s v="PF07521.9 Zn-dependent metallo-hydrolase RNA specificity domain"/>
  </r>
  <r>
    <x v="281"/>
    <x v="281"/>
    <n v="563"/>
    <x v="4"/>
    <n v="28"/>
    <n v="210"/>
    <n v="15178"/>
    <s v="PF00753.24 Metallo-beta-lactamase superfamily"/>
  </r>
  <r>
    <x v="281"/>
    <x v="281"/>
    <n v="563"/>
    <x v="3"/>
    <n v="362"/>
    <n v="411"/>
    <n v="3260"/>
    <s v="PF07521.9 Zn-dependent metallo-hydrolase RNA specificity domain"/>
  </r>
  <r>
    <x v="282"/>
    <x v="282"/>
    <n v="639"/>
    <x v="0"/>
    <n v="419"/>
    <n v="541"/>
    <n v="2076"/>
    <s v="PF10996.5 Beta-Casp domain"/>
  </r>
  <r>
    <x v="282"/>
    <x v="282"/>
    <n v="639"/>
    <x v="2"/>
    <n v="197"/>
    <n v="372"/>
    <n v="1268"/>
    <s v="PF16661.2 Metallo-beta-lactamase superfamily domain"/>
  </r>
  <r>
    <x v="282"/>
    <x v="282"/>
    <n v="639"/>
    <x v="3"/>
    <n v="560"/>
    <n v="630"/>
    <n v="3260"/>
    <s v="PF07521.9 Zn-dependent metallo-hydrolase RNA specificity domain"/>
  </r>
  <r>
    <x v="283"/>
    <x v="283"/>
    <n v="428"/>
    <x v="0"/>
    <n v="235"/>
    <n v="345"/>
    <n v="2076"/>
    <s v="PF10996.5 Beta-Casp domain"/>
  </r>
  <r>
    <x v="283"/>
    <x v="283"/>
    <n v="428"/>
    <x v="4"/>
    <n v="16"/>
    <n v="188"/>
    <n v="15178"/>
    <s v="PF00753.24 Metallo-beta-lactamase superfamily"/>
  </r>
  <r>
    <x v="283"/>
    <x v="283"/>
    <n v="428"/>
    <x v="3"/>
    <n v="357"/>
    <n v="418"/>
    <n v="3260"/>
    <s v="PF07521.9 Zn-dependent metallo-hydrolase RNA specificity domain"/>
  </r>
  <r>
    <x v="284"/>
    <x v="284"/>
    <n v="484"/>
    <x v="0"/>
    <n v="256"/>
    <n v="382"/>
    <n v="2076"/>
    <s v="PF10996.5 Beta-Casp domain"/>
  </r>
  <r>
    <x v="284"/>
    <x v="284"/>
    <n v="484"/>
    <x v="4"/>
    <n v="11"/>
    <n v="240"/>
    <n v="15178"/>
    <s v="PF00753.24 Metallo-beta-lactamase superfamily"/>
  </r>
  <r>
    <x v="284"/>
    <x v="284"/>
    <n v="484"/>
    <x v="3"/>
    <n v="395"/>
    <n v="458"/>
    <n v="3260"/>
    <s v="PF07521.9 Zn-dependent metallo-hydrolase RNA specificity domain"/>
  </r>
  <r>
    <x v="285"/>
    <x v="285"/>
    <n v="460"/>
    <x v="0"/>
    <n v="249"/>
    <n v="374"/>
    <n v="2076"/>
    <s v="PF10996.5 Beta-Casp domain"/>
  </r>
  <r>
    <x v="285"/>
    <x v="285"/>
    <n v="460"/>
    <x v="4"/>
    <n v="15"/>
    <n v="243"/>
    <n v="15178"/>
    <s v="PF00753.24 Metallo-beta-lactamase superfamily"/>
  </r>
  <r>
    <x v="285"/>
    <x v="285"/>
    <n v="460"/>
    <x v="3"/>
    <n v="387"/>
    <n v="451"/>
    <n v="3260"/>
    <s v="PF07521.9 Zn-dependent metallo-hydrolase RNA specificity domain"/>
  </r>
  <r>
    <x v="286"/>
    <x v="286"/>
    <n v="561"/>
    <x v="4"/>
    <n v="27"/>
    <n v="223"/>
    <n v="15178"/>
    <s v="PF00753.24 Metallo-beta-lactamase superfamily"/>
  </r>
  <r>
    <x v="286"/>
    <x v="286"/>
    <n v="561"/>
    <x v="3"/>
    <n v="363"/>
    <n v="425"/>
    <n v="3260"/>
    <s v="PF07521.9 Zn-dependent metallo-hydrolase RNA specificity domain"/>
  </r>
  <r>
    <x v="287"/>
    <x v="287"/>
    <n v="465"/>
    <x v="0"/>
    <n v="256"/>
    <n v="381"/>
    <n v="2076"/>
    <s v="PF10996.5 Beta-Casp domain"/>
  </r>
  <r>
    <x v="287"/>
    <x v="287"/>
    <n v="465"/>
    <x v="4"/>
    <n v="10"/>
    <n v="238"/>
    <n v="15178"/>
    <s v="PF00753.24 Metallo-beta-lactamase superfamily"/>
  </r>
  <r>
    <x v="287"/>
    <x v="287"/>
    <n v="465"/>
    <x v="3"/>
    <n v="394"/>
    <n v="457"/>
    <n v="3260"/>
    <s v="PF07521.9 Zn-dependent metallo-hydrolase RNA specificity domain"/>
  </r>
  <r>
    <x v="288"/>
    <x v="288"/>
    <n v="558"/>
    <x v="7"/>
    <n v="41"/>
    <n v="203"/>
    <n v="6132"/>
    <s v="PF12706.4 Beta-lactamase superfamily domain"/>
  </r>
  <r>
    <x v="288"/>
    <x v="288"/>
    <n v="558"/>
    <x v="3"/>
    <n v="360"/>
    <n v="431"/>
    <n v="3260"/>
    <s v="PF07521.9 Zn-dependent metallo-hydrolase RNA specificity domain"/>
  </r>
  <r>
    <x v="289"/>
    <x v="289"/>
    <n v="457"/>
    <x v="0"/>
    <n v="253"/>
    <n v="372"/>
    <n v="2076"/>
    <s v="PF10996.5 Beta-Casp domain"/>
  </r>
  <r>
    <x v="289"/>
    <x v="289"/>
    <n v="457"/>
    <x v="7"/>
    <n v="29"/>
    <n v="243"/>
    <n v="6132"/>
    <s v="PF12706.4 Beta-lactamase superfamily domain"/>
  </r>
  <r>
    <x v="289"/>
    <x v="289"/>
    <n v="457"/>
    <x v="3"/>
    <n v="385"/>
    <n v="449"/>
    <n v="3260"/>
    <s v="PF07521.9 Zn-dependent metallo-hydrolase RNA specificity domain"/>
  </r>
  <r>
    <x v="290"/>
    <x v="290"/>
    <n v="473"/>
    <x v="0"/>
    <n v="244"/>
    <n v="390"/>
    <n v="2076"/>
    <s v="PF10996.5 Beta-Casp domain"/>
  </r>
  <r>
    <x v="290"/>
    <x v="290"/>
    <n v="473"/>
    <x v="4"/>
    <n v="15"/>
    <n v="238"/>
    <n v="15178"/>
    <s v="PF00753.24 Metallo-beta-lactamase superfamily"/>
  </r>
  <r>
    <x v="290"/>
    <x v="290"/>
    <n v="473"/>
    <x v="3"/>
    <n v="406"/>
    <n v="471"/>
    <n v="3260"/>
    <s v="PF07521.9 Zn-dependent metallo-hydrolase RNA specificity domain"/>
  </r>
  <r>
    <x v="291"/>
    <x v="291"/>
    <n v="453"/>
    <x v="0"/>
    <n v="249"/>
    <n v="368"/>
    <n v="2076"/>
    <s v="PF10996.5 Beta-Casp domain"/>
  </r>
  <r>
    <x v="291"/>
    <x v="291"/>
    <n v="453"/>
    <x v="4"/>
    <n v="9"/>
    <n v="243"/>
    <n v="15178"/>
    <s v="PF00753.24 Metallo-beta-lactamase superfamily"/>
  </r>
  <r>
    <x v="291"/>
    <x v="291"/>
    <n v="453"/>
    <x v="3"/>
    <n v="381"/>
    <n v="445"/>
    <n v="3260"/>
    <s v="PF07521.9 Zn-dependent metallo-hydrolase RNA specificity domain"/>
  </r>
  <r>
    <x v="292"/>
    <x v="292"/>
    <n v="558"/>
    <x v="7"/>
    <n v="40"/>
    <n v="207"/>
    <n v="6132"/>
    <s v="PF12706.4 Beta-lactamase superfamily domain"/>
  </r>
  <r>
    <x v="292"/>
    <x v="292"/>
    <n v="558"/>
    <x v="3"/>
    <n v="360"/>
    <n v="430"/>
    <n v="3260"/>
    <s v="PF07521.9 Zn-dependent metallo-hydrolase RNA specificity domain"/>
  </r>
  <r>
    <x v="293"/>
    <x v="293"/>
    <n v="558"/>
    <x v="7"/>
    <n v="36"/>
    <n v="235"/>
    <n v="6132"/>
    <s v="PF12706.4 Beta-lactamase superfamily domain"/>
  </r>
  <r>
    <x v="293"/>
    <x v="293"/>
    <n v="558"/>
    <x v="3"/>
    <n v="356"/>
    <n v="416"/>
    <n v="3260"/>
    <s v="PF07521.9 Zn-dependent metallo-hydrolase RNA specificity domain"/>
  </r>
  <r>
    <x v="294"/>
    <x v="294"/>
    <n v="452"/>
    <x v="0"/>
    <n v="247"/>
    <n v="366"/>
    <n v="2076"/>
    <s v="PF10996.5 Beta-Casp domain"/>
  </r>
  <r>
    <x v="294"/>
    <x v="294"/>
    <n v="452"/>
    <x v="7"/>
    <n v="24"/>
    <n v="232"/>
    <n v="6132"/>
    <s v="PF12706.4 Beta-lactamase superfamily domain"/>
  </r>
  <r>
    <x v="294"/>
    <x v="294"/>
    <n v="452"/>
    <x v="3"/>
    <n v="379"/>
    <n v="443"/>
    <n v="3260"/>
    <s v="PF07521.9 Zn-dependent metallo-hydrolase RNA specificity domain"/>
  </r>
  <r>
    <x v="295"/>
    <x v="295"/>
    <n v="452"/>
    <x v="0"/>
    <n v="247"/>
    <n v="366"/>
    <n v="2076"/>
    <s v="PF10996.5 Beta-Casp domain"/>
  </r>
  <r>
    <x v="295"/>
    <x v="295"/>
    <n v="452"/>
    <x v="4"/>
    <n v="9"/>
    <n v="241"/>
    <n v="15178"/>
    <s v="PF00753.24 Metallo-beta-lactamase superfamily"/>
  </r>
  <r>
    <x v="295"/>
    <x v="295"/>
    <n v="452"/>
    <x v="3"/>
    <n v="379"/>
    <n v="443"/>
    <n v="3260"/>
    <s v="PF07521.9 Zn-dependent metallo-hydrolase RNA specificity domain"/>
  </r>
  <r>
    <x v="296"/>
    <x v="296"/>
    <n v="452"/>
    <x v="0"/>
    <n v="247"/>
    <n v="366"/>
    <n v="2076"/>
    <s v="PF10996.5 Beta-Casp domain"/>
  </r>
  <r>
    <x v="296"/>
    <x v="296"/>
    <n v="452"/>
    <x v="4"/>
    <n v="9"/>
    <n v="240"/>
    <n v="15178"/>
    <s v="PF00753.24 Metallo-beta-lactamase superfamily"/>
  </r>
  <r>
    <x v="296"/>
    <x v="296"/>
    <n v="452"/>
    <x v="3"/>
    <n v="379"/>
    <n v="443"/>
    <n v="3260"/>
    <s v="PF07521.9 Zn-dependent metallo-hydrolase RNA specificity domain"/>
  </r>
  <r>
    <x v="297"/>
    <x v="297"/>
    <n v="454"/>
    <x v="0"/>
    <n v="249"/>
    <n v="369"/>
    <n v="2076"/>
    <s v="PF10996.5 Beta-Casp domain"/>
  </r>
  <r>
    <x v="297"/>
    <x v="297"/>
    <n v="454"/>
    <x v="7"/>
    <n v="26"/>
    <n v="239"/>
    <n v="6132"/>
    <s v="PF12706.4 Beta-lactamase superfamily domain"/>
  </r>
  <r>
    <x v="297"/>
    <x v="297"/>
    <n v="454"/>
    <x v="3"/>
    <n v="382"/>
    <n v="446"/>
    <n v="3260"/>
    <s v="PF07521.9 Zn-dependent metallo-hydrolase RNA specificity domain"/>
  </r>
  <r>
    <x v="298"/>
    <x v="298"/>
    <n v="476"/>
    <x v="0"/>
    <n v="253"/>
    <n v="379"/>
    <n v="2076"/>
    <s v="PF10996.5 Beta-Casp domain"/>
  </r>
  <r>
    <x v="298"/>
    <x v="298"/>
    <n v="476"/>
    <x v="4"/>
    <n v="9"/>
    <n v="237"/>
    <n v="15178"/>
    <s v="PF00753.24 Metallo-beta-lactamase superfamily"/>
  </r>
  <r>
    <x v="298"/>
    <x v="298"/>
    <n v="476"/>
    <x v="3"/>
    <n v="392"/>
    <n v="454"/>
    <n v="3260"/>
    <s v="PF07521.9 Zn-dependent metallo-hydrolase RNA specificity domain"/>
  </r>
  <r>
    <x v="299"/>
    <x v="299"/>
    <n v="427"/>
    <x v="0"/>
    <n v="235"/>
    <n v="345"/>
    <n v="2076"/>
    <s v="PF10996.5 Beta-Casp domain"/>
  </r>
  <r>
    <x v="299"/>
    <x v="299"/>
    <n v="427"/>
    <x v="2"/>
    <n v="27"/>
    <n v="192"/>
    <n v="1268"/>
    <s v="PF16661.2 Metallo-beta-lactamase superfamily domain"/>
  </r>
  <r>
    <x v="299"/>
    <x v="299"/>
    <n v="427"/>
    <x v="3"/>
    <n v="355"/>
    <n v="417"/>
    <n v="3260"/>
    <s v="PF07521.9 Zn-dependent metallo-hydrolase RNA specificity domain"/>
  </r>
  <r>
    <x v="300"/>
    <x v="300"/>
    <n v="643"/>
    <x v="0"/>
    <n v="417"/>
    <n v="542"/>
    <n v="2076"/>
    <s v="PF10996.5 Beta-Casp domain"/>
  </r>
  <r>
    <x v="300"/>
    <x v="300"/>
    <n v="643"/>
    <x v="2"/>
    <n v="196"/>
    <n v="377"/>
    <n v="1268"/>
    <s v="PF16661.2 Metallo-beta-lactamase superfamily domain"/>
  </r>
  <r>
    <x v="300"/>
    <x v="300"/>
    <n v="643"/>
    <x v="3"/>
    <n v="560"/>
    <n v="631"/>
    <n v="3260"/>
    <s v="PF07521.9 Zn-dependent metallo-hydrolase RNA specificity domain"/>
  </r>
  <r>
    <x v="301"/>
    <x v="301"/>
    <n v="588"/>
    <x v="0"/>
    <n v="244"/>
    <n v="369"/>
    <n v="2076"/>
    <s v="PF10996.5 Beta-Casp domain"/>
  </r>
  <r>
    <x v="301"/>
    <x v="301"/>
    <n v="588"/>
    <x v="2"/>
    <n v="30"/>
    <n v="199"/>
    <n v="1268"/>
    <s v="PF16661.2 Metallo-beta-lactamase superfamily domain"/>
  </r>
  <r>
    <x v="301"/>
    <x v="301"/>
    <n v="588"/>
    <x v="3"/>
    <n v="391"/>
    <n v="452"/>
    <n v="3260"/>
    <s v="PF07521.9 Zn-dependent metallo-hydrolase RNA specificity domain"/>
  </r>
  <r>
    <x v="302"/>
    <x v="302"/>
    <n v="679"/>
    <x v="0"/>
    <n v="252"/>
    <n v="369"/>
    <n v="2076"/>
    <s v="PF10996.5 Beta-Casp domain"/>
  </r>
  <r>
    <x v="302"/>
    <x v="302"/>
    <n v="679"/>
    <x v="1"/>
    <n v="474"/>
    <n v="672"/>
    <n v="449"/>
    <s v="PF11718.5 Pre-mRNA 3'-end-processing endonuclease polyadenylation factor C-term"/>
  </r>
  <r>
    <x v="302"/>
    <x v="302"/>
    <n v="679"/>
    <x v="2"/>
    <n v="28"/>
    <n v="208"/>
    <n v="1268"/>
    <s v="PF16661.2 Metallo-beta-lactamase superfamily domain"/>
  </r>
  <r>
    <x v="302"/>
    <x v="302"/>
    <n v="679"/>
    <x v="3"/>
    <n v="383"/>
    <n v="447"/>
    <n v="3260"/>
    <s v="PF07521.9 Zn-dependent metallo-hydrolase RNA specificity domain"/>
  </r>
  <r>
    <x v="303"/>
    <x v="303"/>
    <n v="874"/>
    <x v="0"/>
    <n v="264"/>
    <n v="399"/>
    <n v="2076"/>
    <s v="PF10996.5 Beta-Casp domain"/>
  </r>
  <r>
    <x v="303"/>
    <x v="303"/>
    <n v="874"/>
    <x v="1"/>
    <n v="534"/>
    <n v="842"/>
    <n v="449"/>
    <s v="PF11718.5 Pre-mRNA 3'-end-processing endonuclease polyadenylation factor C-term"/>
  </r>
  <r>
    <x v="303"/>
    <x v="303"/>
    <n v="874"/>
    <x v="4"/>
    <n v="33"/>
    <n v="240"/>
    <n v="15178"/>
    <s v="PF00753.24 Metallo-beta-lactamase superfamily"/>
  </r>
  <r>
    <x v="303"/>
    <x v="303"/>
    <n v="874"/>
    <x v="3"/>
    <n v="433"/>
    <n v="499"/>
    <n v="3260"/>
    <s v="PF07521.9 Zn-dependent metallo-hydrolase RNA specificity domain"/>
  </r>
  <r>
    <x v="304"/>
    <x v="304"/>
    <n v="865"/>
    <x v="0"/>
    <n v="278"/>
    <n v="411"/>
    <n v="2076"/>
    <s v="PF10996.5 Beta-Casp domain"/>
  </r>
  <r>
    <x v="304"/>
    <x v="304"/>
    <n v="865"/>
    <x v="5"/>
    <n v="679"/>
    <n v="859"/>
    <n v="391"/>
    <s v="PF13299.3 Cleavage and polyadenylation factor 2 C-terminal"/>
  </r>
  <r>
    <x v="304"/>
    <x v="304"/>
    <n v="865"/>
    <x v="2"/>
    <n v="21"/>
    <n v="232"/>
    <n v="1268"/>
    <s v="PF16661.2 Metallo-beta-lactamase superfamily domain"/>
  </r>
  <r>
    <x v="304"/>
    <x v="304"/>
    <n v="865"/>
    <x v="3"/>
    <n v="589"/>
    <n v="654"/>
    <n v="3260"/>
    <s v="PF07521.9 Zn-dependent metallo-hydrolase RNA specificity domain"/>
  </r>
  <r>
    <x v="305"/>
    <x v="305"/>
    <n v="468"/>
    <x v="0"/>
    <n v="263"/>
    <n v="383"/>
    <n v="2076"/>
    <s v="PF10996.5 Beta-Casp domain"/>
  </r>
  <r>
    <x v="305"/>
    <x v="305"/>
    <n v="468"/>
    <x v="4"/>
    <n v="29"/>
    <n v="271"/>
    <n v="15178"/>
    <s v="PF00753.24 Metallo-beta-lactamase superfamily"/>
  </r>
  <r>
    <x v="305"/>
    <x v="305"/>
    <n v="468"/>
    <x v="3"/>
    <n v="396"/>
    <n v="460"/>
    <n v="3260"/>
    <s v="PF07521.9 Zn-dependent metallo-hydrolase RNA specificity domain"/>
  </r>
  <r>
    <x v="306"/>
    <x v="306"/>
    <n v="447"/>
    <x v="4"/>
    <n v="72"/>
    <n v="171"/>
    <n v="15178"/>
    <s v="PF00753.24 Metallo-beta-lactamase superfamily"/>
  </r>
  <r>
    <x v="306"/>
    <x v="306"/>
    <n v="447"/>
    <x v="3"/>
    <n v="376"/>
    <n v="437"/>
    <n v="3260"/>
    <s v="PF07521.9 Zn-dependent metallo-hydrolase RNA specificity domain"/>
  </r>
  <r>
    <x v="307"/>
    <x v="307"/>
    <n v="636"/>
    <x v="0"/>
    <n v="424"/>
    <n v="549"/>
    <n v="2076"/>
    <s v="PF10996.5 Beta-Casp domain"/>
  </r>
  <r>
    <x v="307"/>
    <x v="307"/>
    <n v="636"/>
    <x v="4"/>
    <n v="192"/>
    <n v="404"/>
    <n v="15178"/>
    <s v="PF00753.24 Metallo-beta-lactamase superfamily"/>
  </r>
  <r>
    <x v="307"/>
    <x v="307"/>
    <n v="636"/>
    <x v="3"/>
    <n v="563"/>
    <n v="627"/>
    <n v="3260"/>
    <s v="PF07521.9 Zn-dependent metallo-hydrolase RNA specificity domain"/>
  </r>
  <r>
    <x v="308"/>
    <x v="308"/>
    <n v="700"/>
    <x v="0"/>
    <n v="265"/>
    <n v="386"/>
    <n v="2076"/>
    <s v="PF10996.5 Beta-Casp domain"/>
  </r>
  <r>
    <x v="308"/>
    <x v="308"/>
    <n v="700"/>
    <x v="1"/>
    <n v="495"/>
    <n v="694"/>
    <n v="449"/>
    <s v="PF11718.5 Pre-mRNA 3'-end-processing endonuclease polyadenylation factor C-term"/>
  </r>
  <r>
    <x v="308"/>
    <x v="308"/>
    <n v="700"/>
    <x v="4"/>
    <n v="39"/>
    <n v="244"/>
    <n v="15178"/>
    <s v="PF00753.24 Metallo-beta-lactamase superfamily"/>
  </r>
  <r>
    <x v="308"/>
    <x v="308"/>
    <n v="700"/>
    <x v="3"/>
    <n v="400"/>
    <n v="464"/>
    <n v="3260"/>
    <s v="PF07521.9 Zn-dependent metallo-hydrolase RNA specificity domain"/>
  </r>
  <r>
    <x v="309"/>
    <x v="309"/>
    <n v="630"/>
    <x v="0"/>
    <n v="419"/>
    <n v="543"/>
    <n v="2076"/>
    <s v="PF10996.5 Beta-Casp domain"/>
  </r>
  <r>
    <x v="309"/>
    <x v="309"/>
    <n v="630"/>
    <x v="12"/>
    <n v="76"/>
    <n v="148"/>
    <n v="4000"/>
    <s v="PF07650.14 KH domain"/>
  </r>
  <r>
    <x v="309"/>
    <x v="309"/>
    <n v="630"/>
    <x v="2"/>
    <n v="196"/>
    <n v="371"/>
    <n v="1268"/>
    <s v="PF16661.2 Metallo-beta-lactamase superfamily domain"/>
  </r>
  <r>
    <x v="309"/>
    <x v="309"/>
    <n v="630"/>
    <x v="3"/>
    <n v="557"/>
    <n v="621"/>
    <n v="3260"/>
    <s v="PF07521.9 Zn-dependent metallo-hydrolase RNA specificity domain"/>
  </r>
  <r>
    <x v="310"/>
    <x v="310"/>
    <n v="445"/>
    <x v="4"/>
    <n v="71"/>
    <n v="177"/>
    <n v="15178"/>
    <s v="PF00753.24 Metallo-beta-lactamase superfamily"/>
  </r>
  <r>
    <x v="310"/>
    <x v="310"/>
    <n v="445"/>
    <x v="3"/>
    <n v="374"/>
    <n v="436"/>
    <n v="3260"/>
    <s v="PF07521.9 Zn-dependent metallo-hydrolase RNA specificity domain"/>
  </r>
  <r>
    <x v="311"/>
    <x v="311"/>
    <n v="541"/>
    <x v="0"/>
    <n v="253"/>
    <n v="383"/>
    <n v="2076"/>
    <s v="PF10996.5 Beta-Casp domain"/>
  </r>
  <r>
    <x v="311"/>
    <x v="311"/>
    <n v="541"/>
    <x v="4"/>
    <n v="9"/>
    <n v="78"/>
    <n v="15178"/>
    <s v="PF00753.24 Metallo-beta-lactamase superfamily"/>
  </r>
  <r>
    <x v="311"/>
    <x v="311"/>
    <n v="541"/>
    <x v="3"/>
    <n v="396"/>
    <n v="460"/>
    <n v="3260"/>
    <s v="PF07521.9 Zn-dependent metallo-hydrolase RNA specificity domain"/>
  </r>
  <r>
    <x v="312"/>
    <x v="312"/>
    <n v="555"/>
    <x v="4"/>
    <n v="16"/>
    <n v="203"/>
    <n v="15178"/>
    <s v="PF00753.24 Metallo-beta-lactamase superfamily"/>
  </r>
  <r>
    <x v="312"/>
    <x v="312"/>
    <n v="555"/>
    <x v="3"/>
    <n v="352"/>
    <n v="416"/>
    <n v="3260"/>
    <s v="PF07521.9 Zn-dependent metallo-hydrolase RNA specificity domain"/>
  </r>
  <r>
    <x v="313"/>
    <x v="313"/>
    <n v="427"/>
    <x v="0"/>
    <n v="230"/>
    <n v="340"/>
    <n v="2076"/>
    <s v="PF10996.5 Beta-Casp domain"/>
  </r>
  <r>
    <x v="313"/>
    <x v="313"/>
    <n v="427"/>
    <x v="4"/>
    <n v="10"/>
    <n v="223"/>
    <n v="15178"/>
    <s v="PF00753.24 Metallo-beta-lactamase superfamily"/>
  </r>
  <r>
    <x v="313"/>
    <x v="313"/>
    <n v="427"/>
    <x v="3"/>
    <n v="352"/>
    <n v="417"/>
    <n v="3260"/>
    <s v="PF07521.9 Zn-dependent metallo-hydrolase RNA specificity domain"/>
  </r>
  <r>
    <x v="314"/>
    <x v="314"/>
    <n v="652"/>
    <x v="0"/>
    <n v="427"/>
    <n v="550"/>
    <n v="2076"/>
    <s v="PF10996.5 Beta-Casp domain"/>
  </r>
  <r>
    <x v="314"/>
    <x v="314"/>
    <n v="652"/>
    <x v="2"/>
    <n v="204"/>
    <n v="387"/>
    <n v="1268"/>
    <s v="PF16661.2 Metallo-beta-lactamase superfamily domain"/>
  </r>
  <r>
    <x v="314"/>
    <x v="314"/>
    <n v="652"/>
    <x v="3"/>
    <n v="567"/>
    <n v="635"/>
    <n v="3260"/>
    <s v="PF07521.9 Zn-dependent metallo-hydrolase RNA specificity domain"/>
  </r>
  <r>
    <x v="315"/>
    <x v="315"/>
    <n v="466"/>
    <x v="0"/>
    <n v="253"/>
    <n v="377"/>
    <n v="2076"/>
    <s v="PF10996.5 Beta-Casp domain"/>
  </r>
  <r>
    <x v="315"/>
    <x v="315"/>
    <n v="466"/>
    <x v="4"/>
    <n v="11"/>
    <n v="247"/>
    <n v="15178"/>
    <s v="PF00753.24 Metallo-beta-lactamase superfamily"/>
  </r>
  <r>
    <x v="315"/>
    <x v="315"/>
    <n v="466"/>
    <x v="3"/>
    <n v="390"/>
    <n v="454"/>
    <n v="3260"/>
    <s v="PF07521.9 Zn-dependent metallo-hydrolase RNA specificity domain"/>
  </r>
  <r>
    <x v="316"/>
    <x v="316"/>
    <n v="793"/>
    <x v="0"/>
    <n v="258"/>
    <n v="382"/>
    <n v="2076"/>
    <s v="PF10996.5 Beta-Casp domain"/>
  </r>
  <r>
    <x v="316"/>
    <x v="316"/>
    <n v="793"/>
    <x v="1"/>
    <n v="560"/>
    <n v="783"/>
    <n v="449"/>
    <s v="PF11718.5 Pre-mRNA 3'-end-processing endonuclease polyadenylation factor C-term"/>
  </r>
  <r>
    <x v="316"/>
    <x v="316"/>
    <n v="793"/>
    <x v="4"/>
    <n v="23"/>
    <n v="227"/>
    <n v="15178"/>
    <s v="PF00753.24 Metallo-beta-lactamase superfamily"/>
  </r>
  <r>
    <x v="316"/>
    <x v="316"/>
    <n v="793"/>
    <x v="3"/>
    <n v="398"/>
    <n v="467"/>
    <n v="3260"/>
    <s v="PF07521.9 Zn-dependent metallo-hydrolase RNA specificity domain"/>
  </r>
  <r>
    <x v="317"/>
    <x v="317"/>
    <n v="481"/>
    <x v="0"/>
    <n v="256"/>
    <n v="382"/>
    <n v="2076"/>
    <s v="PF10996.5 Beta-Casp domain"/>
  </r>
  <r>
    <x v="317"/>
    <x v="317"/>
    <n v="481"/>
    <x v="7"/>
    <n v="26"/>
    <n v="239"/>
    <n v="6132"/>
    <s v="PF12706.4 Beta-lactamase superfamily domain"/>
  </r>
  <r>
    <x v="317"/>
    <x v="317"/>
    <n v="481"/>
    <x v="3"/>
    <n v="395"/>
    <n v="459"/>
    <n v="3260"/>
    <s v="PF07521.9 Zn-dependent metallo-hydrolase RNA specificity domain"/>
  </r>
  <r>
    <x v="318"/>
    <x v="318"/>
    <n v="460"/>
    <x v="4"/>
    <n v="19"/>
    <n v="195"/>
    <n v="15178"/>
    <s v="PF00753.24 Metallo-beta-lactamase superfamily"/>
  </r>
  <r>
    <x v="318"/>
    <x v="318"/>
    <n v="460"/>
    <x v="3"/>
    <n v="358"/>
    <n v="415"/>
    <n v="3260"/>
    <s v="PF07521.9 Zn-dependent metallo-hydrolase RNA specificity domain"/>
  </r>
  <r>
    <x v="319"/>
    <x v="319"/>
    <n v="456"/>
    <x v="0"/>
    <n v="250"/>
    <n v="369"/>
    <n v="2076"/>
    <s v="PF10996.5 Beta-Casp domain"/>
  </r>
  <r>
    <x v="319"/>
    <x v="319"/>
    <n v="456"/>
    <x v="4"/>
    <n v="13"/>
    <n v="214"/>
    <n v="15178"/>
    <s v="PF00753.24 Metallo-beta-lactamase superfamily"/>
  </r>
  <r>
    <x v="319"/>
    <x v="319"/>
    <n v="456"/>
    <x v="3"/>
    <n v="382"/>
    <n v="446"/>
    <n v="3260"/>
    <s v="PF07521.9 Zn-dependent metallo-hydrolase RNA specificity domain"/>
  </r>
  <r>
    <x v="320"/>
    <x v="320"/>
    <n v="458"/>
    <x v="0"/>
    <n v="253"/>
    <n v="372"/>
    <n v="2076"/>
    <s v="PF10996.5 Beta-Casp domain"/>
  </r>
  <r>
    <x v="320"/>
    <x v="320"/>
    <n v="458"/>
    <x v="4"/>
    <n v="14"/>
    <n v="240"/>
    <n v="15178"/>
    <s v="PF00753.24 Metallo-beta-lactamase superfamily"/>
  </r>
  <r>
    <x v="320"/>
    <x v="320"/>
    <n v="458"/>
    <x v="3"/>
    <n v="385"/>
    <n v="449"/>
    <n v="3260"/>
    <s v="PF07521.9 Zn-dependent metallo-hydrolase RNA specificity domain"/>
  </r>
  <r>
    <x v="321"/>
    <x v="321"/>
    <n v="455"/>
    <x v="0"/>
    <n v="251"/>
    <n v="370"/>
    <n v="2076"/>
    <s v="PF10996.5 Beta-Casp domain"/>
  </r>
  <r>
    <x v="321"/>
    <x v="321"/>
    <n v="455"/>
    <x v="4"/>
    <n v="12"/>
    <n v="226"/>
    <n v="15178"/>
    <s v="PF00753.24 Metallo-beta-lactamase superfamily"/>
  </r>
  <r>
    <x v="321"/>
    <x v="321"/>
    <n v="455"/>
    <x v="3"/>
    <n v="383"/>
    <n v="447"/>
    <n v="3260"/>
    <s v="PF07521.9 Zn-dependent metallo-hydrolase RNA specificity domain"/>
  </r>
  <r>
    <x v="322"/>
    <x v="322"/>
    <n v="574"/>
    <x v="4"/>
    <n v="37"/>
    <n v="240"/>
    <n v="15178"/>
    <s v="PF00753.24 Metallo-beta-lactamase superfamily"/>
  </r>
  <r>
    <x v="322"/>
    <x v="322"/>
    <n v="574"/>
    <x v="3"/>
    <n v="373"/>
    <n v="435"/>
    <n v="3260"/>
    <s v="PF07521.9 Zn-dependent metallo-hydrolase RNA specificity domain"/>
  </r>
  <r>
    <x v="323"/>
    <x v="323"/>
    <n v="453"/>
    <x v="0"/>
    <n v="247"/>
    <n v="367"/>
    <n v="2076"/>
    <s v="PF10996.5 Beta-Casp domain"/>
  </r>
  <r>
    <x v="323"/>
    <x v="323"/>
    <n v="453"/>
    <x v="4"/>
    <n v="9"/>
    <n v="233"/>
    <n v="15178"/>
    <s v="PF00753.24 Metallo-beta-lactamase superfamily"/>
  </r>
  <r>
    <x v="323"/>
    <x v="323"/>
    <n v="453"/>
    <x v="3"/>
    <n v="380"/>
    <n v="444"/>
    <n v="3260"/>
    <s v="PF07521.9 Zn-dependent metallo-hydrolase RNA specificity domain"/>
  </r>
  <r>
    <x v="324"/>
    <x v="324"/>
    <n v="756"/>
    <x v="0"/>
    <n v="258"/>
    <n v="380"/>
    <n v="2076"/>
    <s v="PF10996.5 Beta-Casp domain"/>
  </r>
  <r>
    <x v="324"/>
    <x v="324"/>
    <n v="756"/>
    <x v="1"/>
    <n v="491"/>
    <n v="735"/>
    <n v="449"/>
    <s v="PF11718.5 Pre-mRNA 3'-end-processing endonuclease polyadenylation factor C-term"/>
  </r>
  <r>
    <x v="324"/>
    <x v="324"/>
    <n v="756"/>
    <x v="4"/>
    <n v="34"/>
    <n v="242"/>
    <n v="15178"/>
    <s v="PF00753.24 Metallo-beta-lactamase superfamily"/>
  </r>
  <r>
    <x v="324"/>
    <x v="324"/>
    <n v="756"/>
    <x v="3"/>
    <n v="394"/>
    <n v="468"/>
    <n v="3260"/>
    <s v="PF07521.9 Zn-dependent metallo-hydrolase RNA specificity domain"/>
  </r>
  <r>
    <x v="325"/>
    <x v="325"/>
    <n v="756"/>
    <x v="0"/>
    <n v="258"/>
    <n v="380"/>
    <n v="2076"/>
    <s v="PF10996.5 Beta-Casp domain"/>
  </r>
  <r>
    <x v="325"/>
    <x v="325"/>
    <n v="756"/>
    <x v="1"/>
    <n v="491"/>
    <n v="735"/>
    <n v="449"/>
    <s v="PF11718.5 Pre-mRNA 3'-end-processing endonuclease polyadenylation factor C-term"/>
  </r>
  <r>
    <x v="325"/>
    <x v="325"/>
    <n v="756"/>
    <x v="4"/>
    <n v="34"/>
    <n v="242"/>
    <n v="15178"/>
    <s v="PF00753.24 Metallo-beta-lactamase superfamily"/>
  </r>
  <r>
    <x v="325"/>
    <x v="325"/>
    <n v="756"/>
    <x v="3"/>
    <n v="394"/>
    <n v="468"/>
    <n v="3260"/>
    <s v="PF07521.9 Zn-dependent metallo-hydrolase RNA specificity domain"/>
  </r>
  <r>
    <x v="326"/>
    <x v="326"/>
    <n v="525"/>
    <x v="0"/>
    <n v="253"/>
    <n v="378"/>
    <n v="2076"/>
    <s v="PF10996.5 Beta-Casp domain"/>
  </r>
  <r>
    <x v="326"/>
    <x v="326"/>
    <n v="525"/>
    <x v="4"/>
    <n v="10"/>
    <n v="91"/>
    <n v="15178"/>
    <s v="PF00753.24 Metallo-beta-lactamase superfamily"/>
  </r>
  <r>
    <x v="326"/>
    <x v="326"/>
    <n v="525"/>
    <x v="3"/>
    <n v="391"/>
    <n v="454"/>
    <n v="3260"/>
    <s v="PF07521.9 Zn-dependent metallo-hydrolase RNA specificity domain"/>
  </r>
  <r>
    <x v="327"/>
    <x v="327"/>
    <n v="559"/>
    <x v="4"/>
    <n v="15"/>
    <n v="216"/>
    <n v="15178"/>
    <s v="PF00753.24 Metallo-beta-lactamase superfamily"/>
  </r>
  <r>
    <x v="327"/>
    <x v="327"/>
    <n v="559"/>
    <x v="3"/>
    <n v="355"/>
    <n v="414"/>
    <n v="3260"/>
    <s v="PF07521.9 Zn-dependent metallo-hydrolase RNA specificity domain"/>
  </r>
  <r>
    <x v="328"/>
    <x v="328"/>
    <n v="554"/>
    <x v="4"/>
    <n v="15"/>
    <n v="206"/>
    <n v="15178"/>
    <s v="PF00753.24 Metallo-beta-lactamase superfamily"/>
  </r>
  <r>
    <x v="328"/>
    <x v="328"/>
    <n v="554"/>
    <x v="3"/>
    <n v="351"/>
    <n v="414"/>
    <n v="3260"/>
    <s v="PF07521.9 Zn-dependent metallo-hydrolase RNA specificity domain"/>
  </r>
  <r>
    <x v="329"/>
    <x v="329"/>
    <n v="481"/>
    <x v="0"/>
    <n v="247"/>
    <n v="366"/>
    <n v="2076"/>
    <s v="PF10996.5 Beta-Casp domain"/>
  </r>
  <r>
    <x v="329"/>
    <x v="329"/>
    <n v="481"/>
    <x v="4"/>
    <n v="11"/>
    <n v="241"/>
    <n v="15178"/>
    <s v="PF00753.24 Metallo-beta-lactamase superfamily"/>
  </r>
  <r>
    <x v="329"/>
    <x v="329"/>
    <n v="481"/>
    <x v="3"/>
    <n v="379"/>
    <n v="443"/>
    <n v="3260"/>
    <s v="PF07521.9 Zn-dependent metallo-hydrolase RNA specificity domain"/>
  </r>
  <r>
    <x v="330"/>
    <x v="330"/>
    <n v="715"/>
    <x v="0"/>
    <n v="225"/>
    <n v="349"/>
    <n v="2076"/>
    <s v="PF10996.5 Beta-Casp domain"/>
  </r>
  <r>
    <x v="330"/>
    <x v="330"/>
    <n v="715"/>
    <x v="5"/>
    <n v="617"/>
    <n v="712"/>
    <n v="391"/>
    <s v="PF13299.3 Cleavage and polyadenylation factor 2 C-terminal"/>
  </r>
  <r>
    <x v="330"/>
    <x v="330"/>
    <n v="715"/>
    <x v="2"/>
    <n v="4"/>
    <n v="183"/>
    <n v="1268"/>
    <s v="PF16661.2 Metallo-beta-lactamase superfamily domain"/>
  </r>
  <r>
    <x v="330"/>
    <x v="330"/>
    <n v="715"/>
    <x v="3"/>
    <n v="496"/>
    <n v="565"/>
    <n v="3260"/>
    <s v="PF07521.9 Zn-dependent metallo-hydrolase RNA specificity domain"/>
  </r>
  <r>
    <x v="331"/>
    <x v="331"/>
    <n v="767"/>
    <x v="0"/>
    <n v="247"/>
    <n v="368"/>
    <n v="2076"/>
    <s v="PF10996.5 Beta-Casp domain"/>
  </r>
  <r>
    <x v="331"/>
    <x v="331"/>
    <n v="767"/>
    <x v="1"/>
    <n v="479"/>
    <n v="749"/>
    <n v="449"/>
    <s v="PF11718.5 Pre-mRNA 3'-end-processing endonuclease polyadenylation factor C-term"/>
  </r>
  <r>
    <x v="331"/>
    <x v="331"/>
    <n v="767"/>
    <x v="4"/>
    <n v="20"/>
    <n v="235"/>
    <n v="15178"/>
    <s v="PF00753.24 Metallo-beta-lactamase superfamily"/>
  </r>
  <r>
    <x v="331"/>
    <x v="331"/>
    <n v="767"/>
    <x v="3"/>
    <n v="382"/>
    <n v="448"/>
    <n v="3260"/>
    <s v="PF07521.9 Zn-dependent metallo-hydrolase RNA specificity domain"/>
  </r>
  <r>
    <x v="332"/>
    <x v="332"/>
    <n v="413"/>
    <x v="4"/>
    <n v="14"/>
    <n v="203"/>
    <n v="15178"/>
    <s v="PF00753.24 Metallo-beta-lactamase superfamily"/>
  </r>
  <r>
    <x v="332"/>
    <x v="332"/>
    <n v="413"/>
    <x v="3"/>
    <n v="352"/>
    <n v="413"/>
    <n v="3260"/>
    <s v="PF07521.9 Zn-dependent metallo-hydrolase RNA specificity domain"/>
  </r>
  <r>
    <x v="333"/>
    <x v="333"/>
    <n v="471"/>
    <x v="0"/>
    <n v="260"/>
    <n v="385"/>
    <n v="2076"/>
    <s v="PF10996.5 Beta-Casp domain"/>
  </r>
  <r>
    <x v="333"/>
    <x v="333"/>
    <n v="471"/>
    <x v="2"/>
    <n v="23"/>
    <n v="186"/>
    <n v="1268"/>
    <s v="PF16661.2 Metallo-beta-lactamase superfamily domain"/>
  </r>
  <r>
    <x v="333"/>
    <x v="333"/>
    <n v="471"/>
    <x v="3"/>
    <n v="398"/>
    <n v="463"/>
    <n v="3260"/>
    <s v="PF07521.9 Zn-dependent metallo-hydrolase RNA specificity domain"/>
  </r>
  <r>
    <x v="334"/>
    <x v="334"/>
    <n v="505"/>
    <x v="0"/>
    <n v="291"/>
    <n v="421"/>
    <n v="2076"/>
    <s v="PF10996.5 Beta-Casp domain"/>
  </r>
  <r>
    <x v="334"/>
    <x v="334"/>
    <n v="505"/>
    <x v="4"/>
    <n v="47"/>
    <n v="273"/>
    <n v="15178"/>
    <s v="PF00753.24 Metallo-beta-lactamase superfamily"/>
  </r>
  <r>
    <x v="334"/>
    <x v="334"/>
    <n v="505"/>
    <x v="3"/>
    <n v="434"/>
    <n v="497"/>
    <n v="3260"/>
    <s v="PF07521.9 Zn-dependent metallo-hydrolase RNA specificity domain"/>
  </r>
  <r>
    <x v="335"/>
    <x v="335"/>
    <n v="460"/>
    <x v="0"/>
    <n v="222"/>
    <n v="375"/>
    <n v="2076"/>
    <s v="PF10996.5 Beta-Casp domain"/>
  </r>
  <r>
    <x v="335"/>
    <x v="335"/>
    <n v="460"/>
    <x v="4"/>
    <n v="2"/>
    <n v="216"/>
    <n v="15178"/>
    <s v="PF00753.24 Metallo-beta-lactamase superfamily"/>
  </r>
  <r>
    <x v="335"/>
    <x v="335"/>
    <n v="460"/>
    <x v="3"/>
    <n v="391"/>
    <n v="460"/>
    <n v="3260"/>
    <s v="PF07521.9 Zn-dependent metallo-hydrolase RNA specificity domain"/>
  </r>
  <r>
    <x v="336"/>
    <x v="336"/>
    <n v="559"/>
    <x v="4"/>
    <n v="19"/>
    <n v="189"/>
    <n v="15178"/>
    <s v="PF00753.24 Metallo-beta-lactamase superfamily"/>
  </r>
  <r>
    <x v="336"/>
    <x v="336"/>
    <n v="559"/>
    <x v="3"/>
    <n v="354"/>
    <n v="418"/>
    <n v="3260"/>
    <s v="PF07521.9 Zn-dependent metallo-hydrolase RNA specificity domain"/>
  </r>
  <r>
    <x v="337"/>
    <x v="337"/>
    <n v="570"/>
    <x v="4"/>
    <n v="30"/>
    <n v="223"/>
    <n v="15178"/>
    <s v="PF00753.24 Metallo-beta-lactamase superfamily"/>
  </r>
  <r>
    <x v="337"/>
    <x v="337"/>
    <n v="570"/>
    <x v="3"/>
    <n v="369"/>
    <n v="434"/>
    <n v="3260"/>
    <s v="PF07521.9 Zn-dependent metallo-hydrolase RNA specificity domain"/>
  </r>
  <r>
    <x v="338"/>
    <x v="338"/>
    <n v="562"/>
    <x v="4"/>
    <n v="27"/>
    <n v="197"/>
    <n v="15178"/>
    <s v="PF00753.24 Metallo-beta-lactamase superfamily"/>
  </r>
  <r>
    <x v="338"/>
    <x v="338"/>
    <n v="562"/>
    <x v="3"/>
    <n v="362"/>
    <n v="423"/>
    <n v="3260"/>
    <s v="PF07521.9 Zn-dependent metallo-hydrolase RNA specificity domain"/>
  </r>
  <r>
    <x v="339"/>
    <x v="339"/>
    <n v="821"/>
    <x v="0"/>
    <n v="234"/>
    <n v="357"/>
    <n v="2076"/>
    <s v="PF10996.5 Beta-Casp domain"/>
  </r>
  <r>
    <x v="339"/>
    <x v="339"/>
    <n v="821"/>
    <x v="2"/>
    <n v="18"/>
    <n v="190"/>
    <n v="1268"/>
    <s v="PF16661.2 Metallo-beta-lactamase superfamily domain"/>
  </r>
  <r>
    <x v="339"/>
    <x v="339"/>
    <n v="821"/>
    <x v="3"/>
    <n v="376"/>
    <n v="437"/>
    <n v="3260"/>
    <s v="PF07521.9 Zn-dependent metallo-hydrolase RNA specificity domain"/>
  </r>
  <r>
    <x v="340"/>
    <x v="340"/>
    <n v="555"/>
    <x v="4"/>
    <n v="17"/>
    <n v="220"/>
    <n v="15178"/>
    <s v="PF00753.24 Metallo-beta-lactamase superfamily"/>
  </r>
  <r>
    <x v="340"/>
    <x v="340"/>
    <n v="555"/>
    <x v="3"/>
    <n v="354"/>
    <n v="416"/>
    <n v="3260"/>
    <s v="PF07521.9 Zn-dependent metallo-hydrolase RNA specificity domain"/>
  </r>
  <r>
    <x v="341"/>
    <x v="341"/>
    <n v="540"/>
    <x v="0"/>
    <n v="253"/>
    <n v="383"/>
    <n v="2076"/>
    <s v="PF10996.5 Beta-Casp domain"/>
  </r>
  <r>
    <x v="341"/>
    <x v="341"/>
    <n v="540"/>
    <x v="2"/>
    <n v="18"/>
    <n v="205"/>
    <n v="1268"/>
    <s v="PF16661.2 Metallo-beta-lactamase superfamily domain"/>
  </r>
  <r>
    <x v="341"/>
    <x v="341"/>
    <n v="540"/>
    <x v="3"/>
    <n v="396"/>
    <n v="460"/>
    <n v="3260"/>
    <s v="PF07521.9 Zn-dependent metallo-hydrolase RNA specificity domain"/>
  </r>
  <r>
    <x v="342"/>
    <x v="342"/>
    <n v="467"/>
    <x v="0"/>
    <n v="255"/>
    <n v="383"/>
    <n v="2076"/>
    <s v="PF10996.5 Beta-Casp domain"/>
  </r>
  <r>
    <x v="342"/>
    <x v="342"/>
    <n v="467"/>
    <x v="4"/>
    <n v="11"/>
    <n v="237"/>
    <n v="15178"/>
    <s v="PF00753.24 Metallo-beta-lactamase superfamily"/>
  </r>
  <r>
    <x v="342"/>
    <x v="342"/>
    <n v="467"/>
    <x v="3"/>
    <n v="396"/>
    <n v="459"/>
    <n v="3260"/>
    <s v="PF07521.9 Zn-dependent metallo-hydrolase RNA specificity domain"/>
  </r>
  <r>
    <x v="343"/>
    <x v="343"/>
    <n v="488"/>
    <x v="0"/>
    <n v="251"/>
    <n v="403"/>
    <n v="2076"/>
    <s v="PF10996.5 Beta-Casp domain"/>
  </r>
  <r>
    <x v="343"/>
    <x v="343"/>
    <n v="488"/>
    <x v="4"/>
    <n v="12"/>
    <n v="245"/>
    <n v="15178"/>
    <s v="PF00753.24 Metallo-beta-lactamase superfamily"/>
  </r>
  <r>
    <x v="343"/>
    <x v="343"/>
    <n v="488"/>
    <x v="3"/>
    <n v="419"/>
    <n v="488"/>
    <n v="3260"/>
    <s v="PF07521.9 Zn-dependent metallo-hydrolase RNA specificity domain"/>
  </r>
  <r>
    <x v="344"/>
    <x v="344"/>
    <n v="421"/>
    <x v="0"/>
    <n v="231"/>
    <n v="341"/>
    <n v="2076"/>
    <s v="PF10996.5 Beta-Casp domain"/>
  </r>
  <r>
    <x v="344"/>
    <x v="344"/>
    <n v="421"/>
    <x v="2"/>
    <n v="19"/>
    <n v="190"/>
    <n v="1268"/>
    <s v="PF16661.2 Metallo-beta-lactamase superfamily domain"/>
  </r>
  <r>
    <x v="344"/>
    <x v="344"/>
    <n v="421"/>
    <x v="3"/>
    <n v="352"/>
    <n v="413"/>
    <n v="3260"/>
    <s v="PF07521.9 Zn-dependent metallo-hydrolase RNA specificity domain"/>
  </r>
  <r>
    <x v="345"/>
    <x v="345"/>
    <n v="642"/>
    <x v="0"/>
    <n v="418"/>
    <n v="540"/>
    <n v="2076"/>
    <s v="PF10996.5 Beta-Casp domain"/>
  </r>
  <r>
    <x v="345"/>
    <x v="345"/>
    <n v="642"/>
    <x v="2"/>
    <n v="196"/>
    <n v="378"/>
    <n v="1268"/>
    <s v="PF16661.2 Metallo-beta-lactamase superfamily domain"/>
  </r>
  <r>
    <x v="345"/>
    <x v="345"/>
    <n v="642"/>
    <x v="3"/>
    <n v="558"/>
    <n v="625"/>
    <n v="3260"/>
    <s v="PF07521.9 Zn-dependent metallo-hydrolase RNA specificity domain"/>
  </r>
  <r>
    <x v="346"/>
    <x v="346"/>
    <n v="530"/>
    <x v="0"/>
    <n v="260"/>
    <n v="380"/>
    <n v="2076"/>
    <s v="PF10996.5 Beta-Casp domain"/>
  </r>
  <r>
    <x v="346"/>
    <x v="346"/>
    <n v="530"/>
    <x v="4"/>
    <n v="13"/>
    <n v="84"/>
    <n v="15178"/>
    <s v="PF00753.24 Metallo-beta-lactamase superfamily"/>
  </r>
  <r>
    <x v="346"/>
    <x v="346"/>
    <n v="530"/>
    <x v="3"/>
    <n v="393"/>
    <n v="453"/>
    <n v="3260"/>
    <s v="PF07521.9 Zn-dependent metallo-hydrolase RNA specificity domain"/>
  </r>
  <r>
    <x v="347"/>
    <x v="347"/>
    <n v="556"/>
    <x v="4"/>
    <n v="30"/>
    <n v="261"/>
    <n v="15178"/>
    <s v="PF00753.24 Metallo-beta-lactamase superfamily"/>
  </r>
  <r>
    <x v="347"/>
    <x v="347"/>
    <n v="556"/>
    <x v="3"/>
    <n v="355"/>
    <n v="417"/>
    <n v="3260"/>
    <s v="PF07521.9 Zn-dependent metallo-hydrolase RNA specificity domain"/>
  </r>
  <r>
    <x v="348"/>
    <x v="348"/>
    <n v="578"/>
    <x v="7"/>
    <n v="46"/>
    <n v="196"/>
    <n v="6132"/>
    <s v="PF12706.4 Beta-lactamase superfamily domain"/>
  </r>
  <r>
    <x v="348"/>
    <x v="348"/>
    <n v="578"/>
    <x v="3"/>
    <n v="366"/>
    <n v="428"/>
    <n v="3260"/>
    <s v="PF07521.9 Zn-dependent metallo-hydrolase RNA specificity domain"/>
  </r>
  <r>
    <x v="349"/>
    <x v="349"/>
    <n v="516"/>
    <x v="0"/>
    <n v="253"/>
    <n v="377"/>
    <n v="2076"/>
    <s v="PF10996.5 Beta-Casp domain"/>
  </r>
  <r>
    <x v="349"/>
    <x v="349"/>
    <n v="516"/>
    <x v="4"/>
    <n v="9"/>
    <n v="238"/>
    <n v="15178"/>
    <s v="PF00753.24 Metallo-beta-lactamase superfamily"/>
  </r>
  <r>
    <x v="349"/>
    <x v="349"/>
    <n v="516"/>
    <x v="3"/>
    <n v="390"/>
    <n v="454"/>
    <n v="3260"/>
    <s v="PF07521.9 Zn-dependent metallo-hydrolase RNA specificity domain"/>
  </r>
  <r>
    <x v="350"/>
    <x v="350"/>
    <n v="554"/>
    <x v="4"/>
    <n v="15"/>
    <n v="190"/>
    <n v="15178"/>
    <s v="PF00753.24 Metallo-beta-lactamase superfamily"/>
  </r>
  <r>
    <x v="350"/>
    <x v="350"/>
    <n v="554"/>
    <x v="3"/>
    <n v="351"/>
    <n v="415"/>
    <n v="3260"/>
    <s v="PF07521.9 Zn-dependent metallo-hydrolase RNA specificity domain"/>
  </r>
  <r>
    <x v="351"/>
    <x v="351"/>
    <n v="770"/>
    <x v="0"/>
    <n v="256"/>
    <n v="382"/>
    <n v="2076"/>
    <s v="PF10996.5 Beta-Casp domain"/>
  </r>
  <r>
    <x v="351"/>
    <x v="351"/>
    <n v="770"/>
    <x v="1"/>
    <n v="532"/>
    <n v="763"/>
    <n v="449"/>
    <s v="PF11718.5 Pre-mRNA 3'-end-processing endonuclease polyadenylation factor C-term"/>
  </r>
  <r>
    <x v="351"/>
    <x v="351"/>
    <n v="770"/>
    <x v="4"/>
    <n v="17"/>
    <n v="227"/>
    <n v="15178"/>
    <s v="PF00753.24 Metallo-beta-lactamase superfamily"/>
  </r>
  <r>
    <x v="351"/>
    <x v="351"/>
    <n v="770"/>
    <x v="3"/>
    <n v="398"/>
    <n v="467"/>
    <n v="3260"/>
    <s v="PF07521.9 Zn-dependent metallo-hydrolase RNA specificity domain"/>
  </r>
  <r>
    <x v="352"/>
    <x v="352"/>
    <n v="812"/>
    <x v="0"/>
    <n v="267"/>
    <n v="400"/>
    <n v="2076"/>
    <s v="PF10996.5 Beta-Casp domain"/>
  </r>
  <r>
    <x v="352"/>
    <x v="352"/>
    <n v="812"/>
    <x v="1"/>
    <n v="571"/>
    <n v="806"/>
    <n v="449"/>
    <s v="PF11718.5 Pre-mRNA 3'-end-processing endonuclease polyadenylation factor C-term"/>
  </r>
  <r>
    <x v="352"/>
    <x v="352"/>
    <n v="812"/>
    <x v="2"/>
    <n v="30"/>
    <n v="226"/>
    <n v="1268"/>
    <s v="PF16661.2 Metallo-beta-lactamase superfamily domain"/>
  </r>
  <r>
    <x v="352"/>
    <x v="352"/>
    <n v="812"/>
    <x v="3"/>
    <n v="416"/>
    <n v="485"/>
    <n v="3260"/>
    <s v="PF07521.9 Zn-dependent metallo-hydrolase RNA specificity domain"/>
  </r>
  <r>
    <x v="353"/>
    <x v="353"/>
    <n v="548"/>
    <x v="4"/>
    <n v="22"/>
    <n v="229"/>
    <n v="15178"/>
    <s v="PF00753.24 Metallo-beta-lactamase superfamily"/>
  </r>
  <r>
    <x v="353"/>
    <x v="353"/>
    <n v="548"/>
    <x v="3"/>
    <n v="335"/>
    <n v="412"/>
    <n v="3260"/>
    <s v="PF07521.9 Zn-dependent metallo-hydrolase RNA specificity domain"/>
  </r>
  <r>
    <x v="354"/>
    <x v="354"/>
    <n v="558"/>
    <x v="4"/>
    <n v="19"/>
    <n v="204"/>
    <n v="15178"/>
    <s v="PF00753.24 Metallo-beta-lactamase superfamily"/>
  </r>
  <r>
    <x v="354"/>
    <x v="354"/>
    <n v="558"/>
    <x v="3"/>
    <n v="355"/>
    <n v="418"/>
    <n v="3260"/>
    <s v="PF07521.9 Zn-dependent metallo-hydrolase RNA specificity domain"/>
  </r>
  <r>
    <x v="355"/>
    <x v="355"/>
    <n v="680"/>
    <x v="4"/>
    <n v="24"/>
    <n v="216"/>
    <n v="15178"/>
    <s v="PF00753.24 Metallo-beta-lactamase superfamily"/>
  </r>
  <r>
    <x v="355"/>
    <x v="355"/>
    <n v="680"/>
    <x v="3"/>
    <n v="364"/>
    <n v="424"/>
    <n v="3260"/>
    <s v="PF07521.9 Zn-dependent metallo-hydrolase RNA specificity domain"/>
  </r>
  <r>
    <x v="356"/>
    <x v="356"/>
    <n v="619"/>
    <x v="4"/>
    <n v="23"/>
    <n v="229"/>
    <n v="15178"/>
    <s v="PF00753.24 Metallo-beta-lactamase superfamily"/>
  </r>
  <r>
    <x v="356"/>
    <x v="356"/>
    <n v="619"/>
    <x v="3"/>
    <n v="363"/>
    <n v="423"/>
    <n v="3260"/>
    <s v="PF07521.9 Zn-dependent metallo-hydrolase RNA specificity domain"/>
  </r>
  <r>
    <x v="357"/>
    <x v="357"/>
    <n v="502"/>
    <x v="0"/>
    <n v="252"/>
    <n v="377"/>
    <n v="2076"/>
    <s v="PF10996.5 Beta-Casp domain"/>
  </r>
  <r>
    <x v="357"/>
    <x v="357"/>
    <n v="502"/>
    <x v="4"/>
    <n v="9"/>
    <n v="76"/>
    <n v="15178"/>
    <s v="PF00753.24 Metallo-beta-lactamase superfamily"/>
  </r>
  <r>
    <x v="357"/>
    <x v="357"/>
    <n v="502"/>
    <x v="3"/>
    <n v="390"/>
    <n v="453"/>
    <n v="3260"/>
    <s v="PF07521.9 Zn-dependent metallo-hydrolase RNA specificity domain"/>
  </r>
  <r>
    <x v="358"/>
    <x v="358"/>
    <n v="554"/>
    <x v="4"/>
    <n v="15"/>
    <n v="194"/>
    <n v="15178"/>
    <s v="PF00753.24 Metallo-beta-lactamase superfamily"/>
  </r>
  <r>
    <x v="358"/>
    <x v="358"/>
    <n v="554"/>
    <x v="3"/>
    <n v="351"/>
    <n v="414"/>
    <n v="3260"/>
    <s v="PF07521.9 Zn-dependent metallo-hydrolase RNA specificity domain"/>
  </r>
  <r>
    <x v="359"/>
    <x v="359"/>
    <n v="567"/>
    <x v="4"/>
    <n v="28"/>
    <n v="200"/>
    <n v="15178"/>
    <s v="PF00753.24 Metallo-beta-lactamase superfamily"/>
  </r>
  <r>
    <x v="359"/>
    <x v="359"/>
    <n v="567"/>
    <x v="3"/>
    <n v="364"/>
    <n v="430"/>
    <n v="3260"/>
    <s v="PF07521.9 Zn-dependent metallo-hydrolase RNA specificity domain"/>
  </r>
  <r>
    <x v="360"/>
    <x v="360"/>
    <n v="556"/>
    <x v="3"/>
    <n v="355"/>
    <n v="417"/>
    <n v="3260"/>
    <s v="PF07521.9 Zn-dependent metallo-hydrolase RNA specificity domain"/>
  </r>
  <r>
    <x v="361"/>
    <x v="361"/>
    <n v="614"/>
    <x v="4"/>
    <n v="13"/>
    <n v="254"/>
    <n v="15178"/>
    <s v="PF00753.24 Metallo-beta-lactamase superfamily"/>
  </r>
  <r>
    <x v="361"/>
    <x v="361"/>
    <n v="614"/>
    <x v="3"/>
    <n v="361"/>
    <n v="416"/>
    <n v="3260"/>
    <s v="PF07521.9 Zn-dependent metallo-hydrolase RNA specificity domain"/>
  </r>
  <r>
    <x v="362"/>
    <x v="362"/>
    <n v="934"/>
    <x v="0"/>
    <n v="299"/>
    <n v="426"/>
    <n v="2076"/>
    <s v="PF10996.5 Beta-Casp domain"/>
  </r>
  <r>
    <x v="362"/>
    <x v="362"/>
    <n v="934"/>
    <x v="1"/>
    <n v="608"/>
    <n v="931"/>
    <n v="449"/>
    <s v="PF11718.5 Pre-mRNA 3'-end-processing endonuclease polyadenylation factor C-term"/>
  </r>
  <r>
    <x v="362"/>
    <x v="362"/>
    <n v="934"/>
    <x v="2"/>
    <n v="21"/>
    <n v="252"/>
    <n v="1268"/>
    <s v="PF16661.2 Metallo-beta-lactamase superfamily domain"/>
  </r>
  <r>
    <x v="362"/>
    <x v="362"/>
    <n v="934"/>
    <x v="3"/>
    <n v="439"/>
    <n v="501"/>
    <n v="3260"/>
    <s v="PF07521.9 Zn-dependent metallo-hydrolase RNA specificity domain"/>
  </r>
  <r>
    <x v="363"/>
    <x v="363"/>
    <n v="911"/>
    <x v="0"/>
    <n v="321"/>
    <n v="438"/>
    <n v="2076"/>
    <s v="PF10996.5 Beta-Casp domain"/>
  </r>
  <r>
    <x v="363"/>
    <x v="363"/>
    <n v="911"/>
    <x v="2"/>
    <n v="81"/>
    <n v="286"/>
    <n v="1268"/>
    <s v="PF16661.2 Metallo-beta-lactamase superfamily domain"/>
  </r>
  <r>
    <x v="363"/>
    <x v="363"/>
    <n v="911"/>
    <x v="3"/>
    <n v="452"/>
    <n v="513"/>
    <n v="3260"/>
    <s v="PF07521.9 Zn-dependent metallo-hydrolase RNA specificity domain"/>
  </r>
  <r>
    <x v="364"/>
    <x v="364"/>
    <n v="858"/>
    <x v="0"/>
    <n v="299"/>
    <n v="426"/>
    <n v="2076"/>
    <s v="PF10996.5 Beta-Casp domain"/>
  </r>
  <r>
    <x v="364"/>
    <x v="364"/>
    <n v="858"/>
    <x v="1"/>
    <n v="609"/>
    <n v="749"/>
    <n v="449"/>
    <s v="PF11718.5 Pre-mRNA 3'-end-processing endonuclease polyadenylation factor C-term"/>
  </r>
  <r>
    <x v="364"/>
    <x v="364"/>
    <n v="858"/>
    <x v="2"/>
    <n v="21"/>
    <n v="252"/>
    <n v="1268"/>
    <s v="PF16661.2 Metallo-beta-lactamase superfamily domain"/>
  </r>
  <r>
    <x v="364"/>
    <x v="364"/>
    <n v="858"/>
    <x v="3"/>
    <n v="439"/>
    <n v="501"/>
    <n v="3260"/>
    <s v="PF07521.9 Zn-dependent metallo-hydrolase RNA specificity domain"/>
  </r>
  <r>
    <x v="365"/>
    <x v="365"/>
    <n v="832"/>
    <x v="0"/>
    <n v="240"/>
    <n v="364"/>
    <n v="2076"/>
    <s v="PF10996.5 Beta-Casp domain"/>
  </r>
  <r>
    <x v="365"/>
    <x v="365"/>
    <n v="832"/>
    <x v="2"/>
    <n v="22"/>
    <n v="191"/>
    <n v="1268"/>
    <s v="PF16661.2 Metallo-beta-lactamase superfamily domain"/>
  </r>
  <r>
    <x v="365"/>
    <x v="365"/>
    <n v="832"/>
    <x v="3"/>
    <n v="382"/>
    <n v="443"/>
    <n v="3260"/>
    <s v="PF07521.9 Zn-dependent metallo-hydrolase RNA specificity domain"/>
  </r>
  <r>
    <x v="366"/>
    <x v="366"/>
    <n v="555"/>
    <x v="4"/>
    <n v="16"/>
    <n v="189"/>
    <n v="15178"/>
    <s v="PF00753.24 Metallo-beta-lactamase superfamily"/>
  </r>
  <r>
    <x v="366"/>
    <x v="366"/>
    <n v="555"/>
    <x v="3"/>
    <n v="352"/>
    <n v="424"/>
    <n v="3260"/>
    <s v="PF07521.9 Zn-dependent metallo-hydrolase RNA specificity domain"/>
  </r>
  <r>
    <x v="367"/>
    <x v="367"/>
    <n v="636"/>
    <x v="0"/>
    <n v="421"/>
    <n v="546"/>
    <n v="2076"/>
    <s v="PF10996.5 Beta-Casp domain"/>
  </r>
  <r>
    <x v="367"/>
    <x v="367"/>
    <n v="636"/>
    <x v="2"/>
    <n v="197"/>
    <n v="378"/>
    <n v="1268"/>
    <s v="PF16661.2 Metallo-beta-lactamase superfamily domain"/>
  </r>
  <r>
    <x v="367"/>
    <x v="367"/>
    <n v="636"/>
    <x v="3"/>
    <n v="564"/>
    <n v="627"/>
    <n v="3260"/>
    <s v="PF07521.9 Zn-dependent metallo-hydrolase RNA specificity domain"/>
  </r>
  <r>
    <x v="368"/>
    <x v="368"/>
    <n v="454"/>
    <x v="4"/>
    <n v="11"/>
    <n v="173"/>
    <n v="15178"/>
    <s v="PF00753.24 Metallo-beta-lactamase superfamily"/>
  </r>
  <r>
    <x v="368"/>
    <x v="368"/>
    <n v="454"/>
    <x v="3"/>
    <n v="375"/>
    <n v="437"/>
    <n v="3260"/>
    <s v="PF07521.9 Zn-dependent metallo-hydrolase RNA specificity domain"/>
  </r>
  <r>
    <x v="369"/>
    <x v="369"/>
    <n v="561"/>
    <x v="4"/>
    <n v="14"/>
    <n v="176"/>
    <n v="15178"/>
    <s v="PF00753.24 Metallo-beta-lactamase superfamily"/>
  </r>
  <r>
    <x v="369"/>
    <x v="369"/>
    <n v="561"/>
    <x v="3"/>
    <n v="364"/>
    <n v="420"/>
    <n v="3260"/>
    <s v="PF07521.9 Zn-dependent metallo-hydrolase RNA specificity domain"/>
  </r>
  <r>
    <x v="370"/>
    <x v="370"/>
    <n v="546"/>
    <x v="7"/>
    <n v="31"/>
    <n v="182"/>
    <n v="6132"/>
    <s v="PF12706.4 Beta-lactamase superfamily domain"/>
  </r>
  <r>
    <x v="370"/>
    <x v="370"/>
    <n v="546"/>
    <x v="3"/>
    <n v="351"/>
    <n v="412"/>
    <n v="3260"/>
    <s v="PF07521.9 Zn-dependent metallo-hydrolase RNA specificity domain"/>
  </r>
  <r>
    <x v="371"/>
    <x v="371"/>
    <n v="593"/>
    <x v="4"/>
    <n v="13"/>
    <n v="188"/>
    <n v="15178"/>
    <s v="PF00753.24 Metallo-beta-lactamase superfamily"/>
  </r>
  <r>
    <x v="371"/>
    <x v="371"/>
    <n v="593"/>
    <x v="3"/>
    <n v="350"/>
    <n v="413"/>
    <n v="3260"/>
    <s v="PF07521.9 Zn-dependent metallo-hydrolase RNA specificity domain"/>
  </r>
  <r>
    <x v="372"/>
    <x v="372"/>
    <n v="618"/>
    <x v="4"/>
    <n v="19"/>
    <n v="259"/>
    <n v="15178"/>
    <s v="PF00753.24 Metallo-beta-lactamase superfamily"/>
  </r>
  <r>
    <x v="372"/>
    <x v="372"/>
    <n v="618"/>
    <x v="3"/>
    <n v="356"/>
    <n v="419"/>
    <n v="3260"/>
    <s v="PF07521.9 Zn-dependent metallo-hydrolase RNA specificity domain"/>
  </r>
  <r>
    <x v="373"/>
    <x v="373"/>
    <n v="555"/>
    <x v="4"/>
    <n v="17"/>
    <n v="175"/>
    <n v="15178"/>
    <s v="PF00753.24 Metallo-beta-lactamase superfamily"/>
  </r>
  <r>
    <x v="373"/>
    <x v="373"/>
    <n v="555"/>
    <x v="3"/>
    <n v="354"/>
    <n v="417"/>
    <n v="3260"/>
    <s v="PF07521.9 Zn-dependent metallo-hydrolase RNA specificity domain"/>
  </r>
  <r>
    <x v="374"/>
    <x v="374"/>
    <n v="558"/>
    <x v="4"/>
    <n v="19"/>
    <n v="180"/>
    <n v="15178"/>
    <s v="PF00753.24 Metallo-beta-lactamase superfamily"/>
  </r>
  <r>
    <x v="374"/>
    <x v="374"/>
    <n v="558"/>
    <x v="3"/>
    <n v="355"/>
    <n v="418"/>
    <n v="3260"/>
    <s v="PF07521.9 Zn-dependent metallo-hydrolase RNA specificity domain"/>
  </r>
  <r>
    <x v="375"/>
    <x v="375"/>
    <n v="571"/>
    <x v="4"/>
    <n v="32"/>
    <n v="217"/>
    <n v="15178"/>
    <s v="PF00753.24 Metallo-beta-lactamase superfamily"/>
  </r>
  <r>
    <x v="375"/>
    <x v="375"/>
    <n v="571"/>
    <x v="3"/>
    <n v="368"/>
    <n v="431"/>
    <n v="3260"/>
    <s v="PF07521.9 Zn-dependent metallo-hydrolase RNA specificity domain"/>
  </r>
  <r>
    <x v="376"/>
    <x v="376"/>
    <n v="607"/>
    <x v="4"/>
    <n v="68"/>
    <n v="261"/>
    <n v="15178"/>
    <s v="PF00753.24 Metallo-beta-lactamase superfamily"/>
  </r>
  <r>
    <x v="376"/>
    <x v="376"/>
    <n v="607"/>
    <x v="3"/>
    <n v="405"/>
    <n v="468"/>
    <n v="3260"/>
    <s v="PF07521.9 Zn-dependent metallo-hydrolase RNA specificity domain"/>
  </r>
  <r>
    <x v="377"/>
    <x v="377"/>
    <n v="462"/>
    <x v="0"/>
    <n v="256"/>
    <n v="378"/>
    <n v="2076"/>
    <s v="PF10996.5 Beta-Casp domain"/>
  </r>
  <r>
    <x v="377"/>
    <x v="377"/>
    <n v="462"/>
    <x v="4"/>
    <n v="10"/>
    <n v="134"/>
    <n v="15178"/>
    <s v="PF00753.24 Metallo-beta-lactamase superfamily"/>
  </r>
  <r>
    <x v="377"/>
    <x v="377"/>
    <n v="462"/>
    <x v="3"/>
    <n v="391"/>
    <n v="454"/>
    <n v="3260"/>
    <s v="PF07521.9 Zn-dependent metallo-hydrolase RNA specificity domain"/>
  </r>
  <r>
    <x v="378"/>
    <x v="378"/>
    <n v="467"/>
    <x v="0"/>
    <n v="256"/>
    <n v="382"/>
    <n v="2076"/>
    <s v="PF10996.5 Beta-Casp domain"/>
  </r>
  <r>
    <x v="378"/>
    <x v="378"/>
    <n v="467"/>
    <x v="4"/>
    <n v="10"/>
    <n v="238"/>
    <n v="15178"/>
    <s v="PF00753.24 Metallo-beta-lactamase superfamily"/>
  </r>
  <r>
    <x v="378"/>
    <x v="378"/>
    <n v="467"/>
    <x v="3"/>
    <n v="395"/>
    <n v="459"/>
    <n v="3260"/>
    <s v="PF07521.9 Zn-dependent metallo-hydrolase RNA specificity domain"/>
  </r>
  <r>
    <x v="379"/>
    <x v="379"/>
    <n v="466"/>
    <x v="0"/>
    <n v="256"/>
    <n v="381"/>
    <n v="2076"/>
    <s v="PF10996.5 Beta-Casp domain"/>
  </r>
  <r>
    <x v="379"/>
    <x v="379"/>
    <n v="466"/>
    <x v="4"/>
    <n v="10"/>
    <n v="238"/>
    <n v="15178"/>
    <s v="PF00753.24 Metallo-beta-lactamase superfamily"/>
  </r>
  <r>
    <x v="379"/>
    <x v="379"/>
    <n v="466"/>
    <x v="3"/>
    <n v="394"/>
    <n v="457"/>
    <n v="3260"/>
    <s v="PF07521.9 Zn-dependent metallo-hydrolase RNA specificity domain"/>
  </r>
  <r>
    <x v="380"/>
    <x v="380"/>
    <n v="701"/>
    <x v="4"/>
    <n v="161"/>
    <n v="325"/>
    <n v="15178"/>
    <s v="PF00753.24 Metallo-beta-lactamase superfamily"/>
  </r>
  <r>
    <x v="380"/>
    <x v="380"/>
    <n v="701"/>
    <x v="3"/>
    <n v="498"/>
    <n v="570"/>
    <n v="3260"/>
    <s v="PF07521.9 Zn-dependent metallo-hydrolase RNA specificity domain"/>
  </r>
  <r>
    <x v="381"/>
    <x v="381"/>
    <n v="925"/>
    <x v="0"/>
    <n v="264"/>
    <n v="399"/>
    <n v="2076"/>
    <s v="PF10996.5 Beta-Casp domain"/>
  </r>
  <r>
    <x v="381"/>
    <x v="381"/>
    <n v="925"/>
    <x v="1"/>
    <n v="534"/>
    <n v="886"/>
    <n v="449"/>
    <s v="PF11718.5 Pre-mRNA 3'-end-processing endonuclease polyadenylation factor C-term"/>
  </r>
  <r>
    <x v="381"/>
    <x v="381"/>
    <n v="925"/>
    <x v="4"/>
    <n v="33"/>
    <n v="245"/>
    <n v="15178"/>
    <s v="PF00753.24 Metallo-beta-lactamase superfamily"/>
  </r>
  <r>
    <x v="381"/>
    <x v="381"/>
    <n v="925"/>
    <x v="3"/>
    <n v="433"/>
    <n v="499"/>
    <n v="3260"/>
    <s v="PF07521.9 Zn-dependent metallo-hydrolase RNA specificity domain"/>
  </r>
  <r>
    <x v="382"/>
    <x v="382"/>
    <n v="977"/>
    <x v="5"/>
    <n v="799"/>
    <n v="971"/>
    <n v="391"/>
    <s v="PF13299.3 Cleavage and polyadenylation factor 2 C-terminal"/>
  </r>
  <r>
    <x v="382"/>
    <x v="382"/>
    <n v="977"/>
    <x v="2"/>
    <n v="21"/>
    <n v="255"/>
    <n v="1268"/>
    <s v="PF16661.2 Metallo-beta-lactamase superfamily domain"/>
  </r>
  <r>
    <x v="382"/>
    <x v="382"/>
    <n v="977"/>
    <x v="3"/>
    <n v="707"/>
    <n v="782"/>
    <n v="3260"/>
    <s v="PF07521.9 Zn-dependent metallo-hydrolase RNA specificity domain"/>
  </r>
  <r>
    <x v="383"/>
    <x v="383"/>
    <n v="543"/>
    <x v="0"/>
    <n v="253"/>
    <n v="382"/>
    <n v="2076"/>
    <s v="PF10996.5 Beta-Casp domain"/>
  </r>
  <r>
    <x v="383"/>
    <x v="383"/>
    <n v="543"/>
    <x v="2"/>
    <n v="18"/>
    <n v="205"/>
    <n v="1268"/>
    <s v="PF16661.2 Metallo-beta-lactamase superfamily domain"/>
  </r>
  <r>
    <x v="383"/>
    <x v="383"/>
    <n v="543"/>
    <x v="3"/>
    <n v="395"/>
    <n v="459"/>
    <n v="3260"/>
    <s v="PF07521.9 Zn-dependent metallo-hydrolase RNA specificity domain"/>
  </r>
  <r>
    <x v="384"/>
    <x v="384"/>
    <n v="554"/>
    <x v="4"/>
    <n v="16"/>
    <n v="168"/>
    <n v="15178"/>
    <s v="PF00753.24 Metallo-beta-lactamase superfamily"/>
  </r>
  <r>
    <x v="384"/>
    <x v="384"/>
    <n v="554"/>
    <x v="3"/>
    <n v="351"/>
    <n v="415"/>
    <n v="3260"/>
    <s v="PF07521.9 Zn-dependent metallo-hydrolase RNA specificity domain"/>
  </r>
  <r>
    <x v="385"/>
    <x v="385"/>
    <n v="430"/>
    <x v="7"/>
    <n v="37"/>
    <n v="215"/>
    <n v="6132"/>
    <s v="PF12706.4 Beta-lactamase superfamily domain"/>
  </r>
  <r>
    <x v="385"/>
    <x v="385"/>
    <n v="430"/>
    <x v="3"/>
    <n v="371"/>
    <n v="425"/>
    <n v="3260"/>
    <s v="PF07521.9 Zn-dependent metallo-hydrolase RNA specificity domain"/>
  </r>
  <r>
    <x v="386"/>
    <x v="386"/>
    <n v="432"/>
    <x v="0"/>
    <n v="239"/>
    <n v="352"/>
    <n v="2076"/>
    <s v="PF10996.5 Beta-Casp domain"/>
  </r>
  <r>
    <x v="386"/>
    <x v="386"/>
    <n v="432"/>
    <x v="2"/>
    <n v="19"/>
    <n v="199"/>
    <n v="1268"/>
    <s v="PF16661.2 Metallo-beta-lactamase superfamily domain"/>
  </r>
  <r>
    <x v="386"/>
    <x v="386"/>
    <n v="432"/>
    <x v="3"/>
    <n v="365"/>
    <n v="424"/>
    <n v="3260"/>
    <s v="PF07521.9 Zn-dependent metallo-hydrolase RNA specificity domain"/>
  </r>
  <r>
    <x v="387"/>
    <x v="387"/>
    <n v="635"/>
    <x v="0"/>
    <n v="420"/>
    <n v="544"/>
    <n v="2076"/>
    <s v="PF10996.5 Beta-Casp domain"/>
  </r>
  <r>
    <x v="387"/>
    <x v="387"/>
    <n v="635"/>
    <x v="12"/>
    <n v="73"/>
    <n v="137"/>
    <n v="4000"/>
    <s v="PF07650.14 KH domain"/>
  </r>
  <r>
    <x v="387"/>
    <x v="387"/>
    <n v="635"/>
    <x v="2"/>
    <n v="197"/>
    <n v="374"/>
    <n v="1268"/>
    <s v="PF16661.2 Metallo-beta-lactamase superfamily domain"/>
  </r>
  <r>
    <x v="387"/>
    <x v="387"/>
    <n v="635"/>
    <x v="3"/>
    <n v="562"/>
    <n v="626"/>
    <n v="3260"/>
    <s v="PF07521.9 Zn-dependent metallo-hydrolase RNA specificity domain"/>
  </r>
  <r>
    <x v="388"/>
    <x v="388"/>
    <n v="426"/>
    <x v="0"/>
    <n v="223"/>
    <n v="342"/>
    <n v="2076"/>
    <s v="PF10996.5 Beta-Casp domain"/>
  </r>
  <r>
    <x v="388"/>
    <x v="388"/>
    <n v="426"/>
    <x v="4"/>
    <n v="13"/>
    <n v="206"/>
    <n v="15178"/>
    <s v="PF00753.24 Metallo-beta-lactamase superfamily"/>
  </r>
  <r>
    <x v="388"/>
    <x v="388"/>
    <n v="426"/>
    <x v="3"/>
    <n v="355"/>
    <n v="417"/>
    <n v="3260"/>
    <s v="PF07521.9 Zn-dependent metallo-hydrolase RNA specificity domain"/>
  </r>
  <r>
    <x v="389"/>
    <x v="389"/>
    <n v="448"/>
    <x v="4"/>
    <n v="12"/>
    <n v="165"/>
    <n v="15178"/>
    <s v="PF00753.24 Metallo-beta-lactamase superfamily"/>
  </r>
  <r>
    <x v="389"/>
    <x v="389"/>
    <n v="448"/>
    <x v="3"/>
    <n v="377"/>
    <n v="436"/>
    <n v="3260"/>
    <s v="PF07521.9 Zn-dependent metallo-hydrolase RNA specificity domain"/>
  </r>
  <r>
    <x v="390"/>
    <x v="390"/>
    <n v="477"/>
    <x v="0"/>
    <n v="252"/>
    <n v="395"/>
    <n v="2076"/>
    <s v="PF10996.5 Beta-Casp domain"/>
  </r>
  <r>
    <x v="390"/>
    <x v="390"/>
    <n v="477"/>
    <x v="4"/>
    <n v="15"/>
    <n v="137"/>
    <n v="15178"/>
    <s v="PF00753.24 Metallo-beta-lactamase superfamily"/>
  </r>
  <r>
    <x v="390"/>
    <x v="390"/>
    <n v="477"/>
    <x v="3"/>
    <n v="412"/>
    <n v="477"/>
    <n v="3260"/>
    <s v="PF07521.9 Zn-dependent metallo-hydrolase RNA specificity domain"/>
  </r>
  <r>
    <x v="391"/>
    <x v="391"/>
    <n v="447"/>
    <x v="4"/>
    <n v="16"/>
    <n v="232"/>
    <n v="15178"/>
    <s v="PF00753.24 Metallo-beta-lactamase superfamily"/>
  </r>
  <r>
    <x v="391"/>
    <x v="391"/>
    <n v="447"/>
    <x v="3"/>
    <n v="366"/>
    <n v="416"/>
    <n v="3260"/>
    <s v="PF07521.9 Zn-dependent metallo-hydrolase RNA specificity domain"/>
  </r>
  <r>
    <x v="392"/>
    <x v="392"/>
    <n v="561"/>
    <x v="4"/>
    <n v="27"/>
    <n v="193"/>
    <n v="15178"/>
    <s v="PF00753.24 Metallo-beta-lactamase superfamily"/>
  </r>
  <r>
    <x v="392"/>
    <x v="392"/>
    <n v="561"/>
    <x v="3"/>
    <n v="362"/>
    <n v="425"/>
    <n v="3260"/>
    <s v="PF07521.9 Zn-dependent metallo-hydrolase RNA specificity domain"/>
  </r>
  <r>
    <x v="393"/>
    <x v="393"/>
    <n v="561"/>
    <x v="4"/>
    <n v="27"/>
    <n v="206"/>
    <n v="15178"/>
    <s v="PF00753.24 Metallo-beta-lactamase superfamily"/>
  </r>
  <r>
    <x v="393"/>
    <x v="393"/>
    <n v="561"/>
    <x v="3"/>
    <n v="362"/>
    <n v="423"/>
    <n v="3260"/>
    <s v="PF07521.9 Zn-dependent metallo-hydrolase RNA specificity domain"/>
  </r>
  <r>
    <x v="394"/>
    <x v="394"/>
    <n v="558"/>
    <x v="7"/>
    <n v="36"/>
    <n v="192"/>
    <n v="6132"/>
    <s v="PF12706.4 Beta-lactamase superfamily domain"/>
  </r>
  <r>
    <x v="394"/>
    <x v="394"/>
    <n v="558"/>
    <x v="3"/>
    <n v="365"/>
    <n v="415"/>
    <n v="3260"/>
    <s v="PF07521.9 Zn-dependent metallo-hydrolase RNA specificity domain"/>
  </r>
  <r>
    <x v="395"/>
    <x v="395"/>
    <n v="709"/>
    <x v="0"/>
    <n v="281"/>
    <n v="407"/>
    <n v="2076"/>
    <s v="PF10996.5 Beta-Casp domain"/>
  </r>
  <r>
    <x v="395"/>
    <x v="395"/>
    <n v="709"/>
    <x v="1"/>
    <n v="523"/>
    <n v="684"/>
    <n v="449"/>
    <s v="PF11718.5 Pre-mRNA 3'-end-processing endonuclease polyadenylation factor C-term"/>
  </r>
  <r>
    <x v="395"/>
    <x v="395"/>
    <n v="709"/>
    <x v="4"/>
    <n v="28"/>
    <n v="224"/>
    <n v="15178"/>
    <s v="PF00753.24 Metallo-beta-lactamase superfamily"/>
  </r>
  <r>
    <x v="395"/>
    <x v="395"/>
    <n v="709"/>
    <x v="3"/>
    <n v="420"/>
    <n v="482"/>
    <n v="3260"/>
    <s v="PF07521.9 Zn-dependent metallo-hydrolase RNA specificity domain"/>
  </r>
  <r>
    <x v="396"/>
    <x v="396"/>
    <n v="760"/>
    <x v="0"/>
    <n v="337"/>
    <n v="454"/>
    <n v="2076"/>
    <s v="PF10996.5 Beta-Casp domain"/>
  </r>
  <r>
    <x v="396"/>
    <x v="396"/>
    <n v="760"/>
    <x v="2"/>
    <n v="98"/>
    <n v="293"/>
    <n v="1268"/>
    <s v="PF16661.2 Metallo-beta-lactamase superfamily domain"/>
  </r>
  <r>
    <x v="396"/>
    <x v="396"/>
    <n v="760"/>
    <x v="3"/>
    <n v="467"/>
    <n v="530"/>
    <n v="3260"/>
    <s v="PF07521.9 Zn-dependent metallo-hydrolase RNA specificity domain"/>
  </r>
  <r>
    <x v="397"/>
    <x v="397"/>
    <n v="820"/>
    <x v="0"/>
    <n v="262"/>
    <n v="397"/>
    <n v="2076"/>
    <s v="PF10996.5 Beta-Casp domain"/>
  </r>
  <r>
    <x v="397"/>
    <x v="397"/>
    <n v="820"/>
    <x v="1"/>
    <n v="526"/>
    <n v="817"/>
    <n v="449"/>
    <s v="PF11718.5 Pre-mRNA 3'-end-processing endonuclease polyadenylation factor C-term"/>
  </r>
  <r>
    <x v="397"/>
    <x v="397"/>
    <n v="820"/>
    <x v="4"/>
    <n v="32"/>
    <n v="242"/>
    <n v="15178"/>
    <s v="PF00753.24 Metallo-beta-lactamase superfamily"/>
  </r>
  <r>
    <x v="397"/>
    <x v="397"/>
    <n v="820"/>
    <x v="3"/>
    <n v="427"/>
    <n v="493"/>
    <n v="3260"/>
    <s v="PF07521.9 Zn-dependent metallo-hydrolase RNA specificity domain"/>
  </r>
  <r>
    <x v="398"/>
    <x v="398"/>
    <n v="936"/>
    <x v="0"/>
    <n v="263"/>
    <n v="416"/>
    <n v="2076"/>
    <s v="PF10996.5 Beta-Casp domain"/>
  </r>
  <r>
    <x v="398"/>
    <x v="398"/>
    <n v="936"/>
    <x v="5"/>
    <n v="770"/>
    <n v="930"/>
    <n v="391"/>
    <s v="PF13299.3 Cleavage and polyadenylation factor 2 C-terminal"/>
  </r>
  <r>
    <x v="398"/>
    <x v="398"/>
    <n v="936"/>
    <x v="2"/>
    <n v="20"/>
    <n v="217"/>
    <n v="1268"/>
    <s v="PF16661.2 Metallo-beta-lactamase superfamily domain"/>
  </r>
  <r>
    <x v="398"/>
    <x v="398"/>
    <n v="936"/>
    <x v="3"/>
    <n v="686"/>
    <n v="753"/>
    <n v="3260"/>
    <s v="PF07521.9 Zn-dependent metallo-hydrolase RNA specificity domain"/>
  </r>
  <r>
    <x v="399"/>
    <x v="399"/>
    <n v="557"/>
    <x v="4"/>
    <n v="16"/>
    <n v="181"/>
    <n v="15178"/>
    <s v="PF00753.24 Metallo-beta-lactamase superfamily"/>
  </r>
  <r>
    <x v="399"/>
    <x v="399"/>
    <n v="557"/>
    <x v="3"/>
    <n v="363"/>
    <n v="418"/>
    <n v="3260"/>
    <s v="PF07521.9 Zn-dependent metallo-hydrolase RNA specificity domain"/>
  </r>
  <r>
    <x v="400"/>
    <x v="400"/>
    <n v="583"/>
    <x v="4"/>
    <n v="44"/>
    <n v="211"/>
    <n v="15178"/>
    <s v="PF00753.24 Metallo-beta-lactamase superfamily"/>
  </r>
  <r>
    <x v="400"/>
    <x v="400"/>
    <n v="583"/>
    <x v="3"/>
    <n v="388"/>
    <n v="444"/>
    <n v="3260"/>
    <s v="PF07521.9 Zn-dependent metallo-hydrolase RNA specificity domain"/>
  </r>
  <r>
    <x v="401"/>
    <x v="401"/>
    <n v="555"/>
    <x v="4"/>
    <n v="17"/>
    <n v="190"/>
    <n v="15178"/>
    <s v="PF00753.24 Metallo-beta-lactamase superfamily"/>
  </r>
  <r>
    <x v="401"/>
    <x v="401"/>
    <n v="555"/>
    <x v="3"/>
    <n v="353"/>
    <n v="416"/>
    <n v="3260"/>
    <s v="PF07521.9 Zn-dependent metallo-hydrolase RNA specificity domain"/>
  </r>
  <r>
    <x v="402"/>
    <x v="402"/>
    <n v="573"/>
    <x v="4"/>
    <n v="33"/>
    <n v="223"/>
    <n v="15178"/>
    <s v="PF00753.24 Metallo-beta-lactamase superfamily"/>
  </r>
  <r>
    <x v="402"/>
    <x v="402"/>
    <n v="573"/>
    <x v="3"/>
    <n v="370"/>
    <n v="442"/>
    <n v="3260"/>
    <s v="PF07521.9 Zn-dependent metallo-hydrolase RNA specificity domain"/>
  </r>
  <r>
    <x v="403"/>
    <x v="403"/>
    <n v="550"/>
    <x v="4"/>
    <n v="13"/>
    <n v="207"/>
    <n v="15178"/>
    <s v="PF00753.24 Metallo-beta-lactamase superfamily"/>
  </r>
  <r>
    <x v="403"/>
    <x v="403"/>
    <n v="550"/>
    <x v="3"/>
    <n v="349"/>
    <n v="409"/>
    <n v="3260"/>
    <s v="PF07521.9 Zn-dependent metallo-hydrolase RNA specificity domain"/>
  </r>
  <r>
    <x v="404"/>
    <x v="404"/>
    <n v="461"/>
    <x v="0"/>
    <n v="252"/>
    <n v="377"/>
    <n v="2076"/>
    <s v="PF10996.5 Beta-Casp domain"/>
  </r>
  <r>
    <x v="404"/>
    <x v="404"/>
    <n v="461"/>
    <x v="4"/>
    <n v="10"/>
    <n v="246"/>
    <n v="15178"/>
    <s v="PF00753.24 Metallo-beta-lactamase superfamily"/>
  </r>
  <r>
    <x v="404"/>
    <x v="404"/>
    <n v="461"/>
    <x v="3"/>
    <n v="390"/>
    <n v="453"/>
    <n v="3260"/>
    <s v="PF07521.9 Zn-dependent metallo-hydrolase RNA specificity domain"/>
  </r>
  <r>
    <x v="405"/>
    <x v="405"/>
    <n v="472"/>
    <x v="0"/>
    <n v="268"/>
    <n v="387"/>
    <n v="2076"/>
    <s v="PF10996.5 Beta-Casp domain"/>
  </r>
  <r>
    <x v="405"/>
    <x v="405"/>
    <n v="472"/>
    <x v="4"/>
    <n v="31"/>
    <n v="262"/>
    <n v="15178"/>
    <s v="PF00753.24 Metallo-beta-lactamase superfamily"/>
  </r>
  <r>
    <x v="405"/>
    <x v="405"/>
    <n v="472"/>
    <x v="3"/>
    <n v="400"/>
    <n v="464"/>
    <n v="3260"/>
    <s v="PF07521.9 Zn-dependent metallo-hydrolase RNA specificity domain"/>
  </r>
  <r>
    <x v="406"/>
    <x v="406"/>
    <n v="567"/>
    <x v="7"/>
    <n v="47"/>
    <n v="197"/>
    <n v="6132"/>
    <s v="PF12706.4 Beta-lactamase superfamily domain"/>
  </r>
  <r>
    <x v="406"/>
    <x v="406"/>
    <n v="567"/>
    <x v="3"/>
    <n v="366"/>
    <n v="428"/>
    <n v="3260"/>
    <s v="PF07521.9 Zn-dependent metallo-hydrolase RNA specificity domain"/>
  </r>
  <r>
    <x v="407"/>
    <x v="407"/>
    <n v="452"/>
    <x v="0"/>
    <n v="248"/>
    <n v="367"/>
    <n v="2076"/>
    <s v="PF10996.5 Beta-Casp domain"/>
  </r>
  <r>
    <x v="407"/>
    <x v="407"/>
    <n v="452"/>
    <x v="4"/>
    <n v="11"/>
    <n v="79"/>
    <n v="15178"/>
    <s v="PF00753.24 Metallo-beta-lactamase superfamily"/>
  </r>
  <r>
    <x v="407"/>
    <x v="407"/>
    <n v="452"/>
    <x v="3"/>
    <n v="380"/>
    <n v="444"/>
    <n v="3260"/>
    <s v="PF07521.9 Zn-dependent metallo-hydrolase RNA specificity domain"/>
  </r>
  <r>
    <x v="408"/>
    <x v="408"/>
    <n v="677"/>
    <x v="4"/>
    <n v="138"/>
    <n v="325"/>
    <n v="15178"/>
    <s v="PF00753.24 Metallo-beta-lactamase superfamily"/>
  </r>
  <r>
    <x v="408"/>
    <x v="408"/>
    <n v="677"/>
    <x v="3"/>
    <n v="475"/>
    <n v="541"/>
    <n v="3260"/>
    <s v="PF07521.9 Zn-dependent metallo-hydrolase RNA specificity domain"/>
  </r>
  <r>
    <x v="409"/>
    <x v="409"/>
    <n v="639"/>
    <x v="0"/>
    <n v="428"/>
    <n v="552"/>
    <n v="2076"/>
    <s v="PF10996.5 Beta-Casp domain"/>
  </r>
  <r>
    <x v="409"/>
    <x v="409"/>
    <n v="639"/>
    <x v="2"/>
    <n v="206"/>
    <n v="382"/>
    <n v="1268"/>
    <s v="PF16661.2 Metallo-beta-lactamase superfamily domain"/>
  </r>
  <r>
    <x v="409"/>
    <x v="409"/>
    <n v="639"/>
    <x v="3"/>
    <n v="566"/>
    <n v="630"/>
    <n v="3260"/>
    <s v="PF07521.9 Zn-dependent metallo-hydrolase RNA specificity domain"/>
  </r>
  <r>
    <x v="410"/>
    <x v="410"/>
    <n v="445"/>
    <x v="4"/>
    <n v="71"/>
    <n v="179"/>
    <n v="15178"/>
    <s v="PF00753.24 Metallo-beta-lactamase superfamily"/>
  </r>
  <r>
    <x v="410"/>
    <x v="410"/>
    <n v="445"/>
    <x v="3"/>
    <n v="377"/>
    <n v="436"/>
    <n v="3260"/>
    <s v="PF07521.9 Zn-dependent metallo-hydrolase RNA specificity domain"/>
  </r>
  <r>
    <x v="411"/>
    <x v="411"/>
    <n v="556"/>
    <x v="7"/>
    <n v="34"/>
    <n v="194"/>
    <n v="6132"/>
    <s v="PF12706.4 Beta-lactamase superfamily domain"/>
  </r>
  <r>
    <x v="411"/>
    <x v="411"/>
    <n v="556"/>
    <x v="3"/>
    <n v="355"/>
    <n v="418"/>
    <n v="3260"/>
    <s v="PF07521.9 Zn-dependent metallo-hydrolase RNA specificity domain"/>
  </r>
  <r>
    <x v="412"/>
    <x v="412"/>
    <n v="527"/>
    <x v="0"/>
    <n v="216"/>
    <n v="334"/>
    <n v="2076"/>
    <s v="PF10996.5 Beta-Casp domain"/>
  </r>
  <r>
    <x v="412"/>
    <x v="412"/>
    <n v="527"/>
    <x v="2"/>
    <n v="1"/>
    <n v="177"/>
    <n v="1268"/>
    <s v="PF16661.2 Metallo-beta-lactamase superfamily domain"/>
  </r>
  <r>
    <x v="412"/>
    <x v="412"/>
    <n v="527"/>
    <x v="3"/>
    <n v="348"/>
    <n v="409"/>
    <n v="3260"/>
    <s v="PF07521.9 Zn-dependent metallo-hydrolase RNA specificity domain"/>
  </r>
  <r>
    <x v="413"/>
    <x v="413"/>
    <n v="737"/>
    <x v="0"/>
    <n v="243"/>
    <n v="368"/>
    <n v="2076"/>
    <s v="PF10996.5 Beta-Casp domain"/>
  </r>
  <r>
    <x v="413"/>
    <x v="413"/>
    <n v="737"/>
    <x v="5"/>
    <n v="593"/>
    <n v="734"/>
    <n v="391"/>
    <s v="PF13299.3 Cleavage and polyadenylation factor 2 C-terminal"/>
  </r>
  <r>
    <x v="413"/>
    <x v="413"/>
    <n v="737"/>
    <x v="2"/>
    <n v="22"/>
    <n v="199"/>
    <n v="1268"/>
    <s v="PF16661.2 Metallo-beta-lactamase superfamily domain"/>
  </r>
  <r>
    <x v="413"/>
    <x v="413"/>
    <n v="737"/>
    <x v="3"/>
    <n v="512"/>
    <n v="576"/>
    <n v="3260"/>
    <s v="PF07521.9 Zn-dependent metallo-hydrolase RNA specificity domain"/>
  </r>
  <r>
    <x v="414"/>
    <x v="414"/>
    <n v="688"/>
    <x v="0"/>
    <n v="255"/>
    <n v="376"/>
    <n v="2076"/>
    <s v="PF10996.5 Beta-Casp domain"/>
  </r>
  <r>
    <x v="414"/>
    <x v="414"/>
    <n v="688"/>
    <x v="1"/>
    <n v="488"/>
    <n v="685"/>
    <n v="449"/>
    <s v="PF11718.5 Pre-mRNA 3'-end-processing endonuclease polyadenylation factor C-term"/>
  </r>
  <r>
    <x v="414"/>
    <x v="414"/>
    <n v="688"/>
    <x v="2"/>
    <n v="38"/>
    <n v="213"/>
    <n v="1268"/>
    <s v="PF16661.2 Metallo-beta-lactamase superfamily domain"/>
  </r>
  <r>
    <x v="414"/>
    <x v="414"/>
    <n v="688"/>
    <x v="3"/>
    <n v="390"/>
    <n v="457"/>
    <n v="3260"/>
    <s v="PF07521.9 Zn-dependent metallo-hydrolase RNA specificity domain"/>
  </r>
  <r>
    <x v="415"/>
    <x v="415"/>
    <n v="778"/>
    <x v="0"/>
    <n v="248"/>
    <n v="374"/>
    <n v="2076"/>
    <s v="PF10996.5 Beta-Casp domain"/>
  </r>
  <r>
    <x v="415"/>
    <x v="415"/>
    <n v="778"/>
    <x v="1"/>
    <n v="538"/>
    <n v="776"/>
    <n v="449"/>
    <s v="PF11718.5 Pre-mRNA 3'-end-processing endonuclease polyadenylation factor C-term"/>
  </r>
  <r>
    <x v="415"/>
    <x v="415"/>
    <n v="778"/>
    <x v="4"/>
    <n v="17"/>
    <n v="239"/>
    <n v="15178"/>
    <s v="PF00753.24 Metallo-beta-lactamase superfamily"/>
  </r>
  <r>
    <x v="415"/>
    <x v="415"/>
    <n v="778"/>
    <x v="3"/>
    <n v="390"/>
    <n v="459"/>
    <n v="3260"/>
    <s v="PF07521.9 Zn-dependent metallo-hydrolase RNA specificity domain"/>
  </r>
  <r>
    <x v="416"/>
    <x v="416"/>
    <n v="652"/>
    <x v="0"/>
    <n v="419"/>
    <n v="552"/>
    <n v="2076"/>
    <s v="PF10996.5 Beta-Casp domain"/>
  </r>
  <r>
    <x v="416"/>
    <x v="416"/>
    <n v="652"/>
    <x v="2"/>
    <n v="199"/>
    <n v="379"/>
    <n v="1268"/>
    <s v="PF16661.2 Metallo-beta-lactamase superfamily domain"/>
  </r>
  <r>
    <x v="416"/>
    <x v="416"/>
    <n v="652"/>
    <x v="3"/>
    <n v="573"/>
    <n v="639"/>
    <n v="3260"/>
    <s v="PF07521.9 Zn-dependent metallo-hydrolase RNA specificity domain"/>
  </r>
  <r>
    <x v="417"/>
    <x v="417"/>
    <n v="428"/>
    <x v="0"/>
    <n v="234"/>
    <n v="346"/>
    <n v="2076"/>
    <s v="PF10996.5 Beta-Casp domain"/>
  </r>
  <r>
    <x v="417"/>
    <x v="417"/>
    <n v="428"/>
    <x v="2"/>
    <n v="21"/>
    <n v="193"/>
    <n v="1268"/>
    <s v="PF16661.2 Metallo-beta-lactamase superfamily domain"/>
  </r>
  <r>
    <x v="417"/>
    <x v="417"/>
    <n v="428"/>
    <x v="3"/>
    <n v="356"/>
    <n v="418"/>
    <n v="3260"/>
    <s v="PF07521.9 Zn-dependent metallo-hydrolase RNA specificity domain"/>
  </r>
  <r>
    <x v="418"/>
    <x v="418"/>
    <n v="367"/>
    <x v="7"/>
    <n v="3"/>
    <n v="163"/>
    <n v="6132"/>
    <s v="PF12706.4 Beta-lactamase superfamily domain"/>
  </r>
  <r>
    <x v="418"/>
    <x v="418"/>
    <n v="367"/>
    <x v="3"/>
    <n v="313"/>
    <n v="364"/>
    <n v="3260"/>
    <s v="PF07521.9 Zn-dependent metallo-hydrolase RNA specificity domain"/>
  </r>
  <r>
    <x v="419"/>
    <x v="419"/>
    <n v="560"/>
    <x v="4"/>
    <n v="18"/>
    <n v="188"/>
    <n v="15178"/>
    <s v="PF00753.24 Metallo-beta-lactamase superfamily"/>
  </r>
  <r>
    <x v="419"/>
    <x v="419"/>
    <n v="560"/>
    <x v="3"/>
    <n v="341"/>
    <n v="417"/>
    <n v="3260"/>
    <s v="PF07521.9 Zn-dependent metallo-hydrolase RNA specificity domain"/>
  </r>
  <r>
    <x v="420"/>
    <x v="420"/>
    <n v="553"/>
    <x v="4"/>
    <n v="13"/>
    <n v="180"/>
    <n v="15178"/>
    <s v="PF00753.24 Metallo-beta-lactamase superfamily"/>
  </r>
  <r>
    <x v="420"/>
    <x v="420"/>
    <n v="553"/>
    <x v="3"/>
    <n v="352"/>
    <n v="413"/>
    <n v="3260"/>
    <s v="PF07521.9 Zn-dependent metallo-hydrolase RNA specificity domain"/>
  </r>
  <r>
    <x v="421"/>
    <x v="421"/>
    <n v="620"/>
    <x v="2"/>
    <n v="27"/>
    <n v="235"/>
    <n v="1268"/>
    <s v="PF16661.2 Metallo-beta-lactamase superfamily domain"/>
  </r>
  <r>
    <x v="421"/>
    <x v="421"/>
    <n v="620"/>
    <x v="3"/>
    <n v="429"/>
    <n v="481"/>
    <n v="3260"/>
    <s v="PF07521.9 Zn-dependent metallo-hydrolase RNA specificity domain"/>
  </r>
  <r>
    <x v="422"/>
    <x v="422"/>
    <n v="757"/>
    <x v="0"/>
    <n v="282"/>
    <n v="403"/>
    <n v="2076"/>
    <s v="PF10996.5 Beta-Casp domain"/>
  </r>
  <r>
    <x v="422"/>
    <x v="422"/>
    <n v="757"/>
    <x v="2"/>
    <n v="53"/>
    <n v="240"/>
    <n v="1268"/>
    <s v="PF16661.2 Metallo-beta-lactamase superfamily domain"/>
  </r>
  <r>
    <x v="422"/>
    <x v="422"/>
    <n v="757"/>
    <x v="3"/>
    <n v="412"/>
    <n v="487"/>
    <n v="3260"/>
    <s v="PF07521.9 Zn-dependent metallo-hydrolase RNA specificity domain"/>
  </r>
  <r>
    <x v="423"/>
    <x v="423"/>
    <n v="640"/>
    <x v="4"/>
    <n v="99"/>
    <n v="277"/>
    <n v="15178"/>
    <s v="PF00753.24 Metallo-beta-lactamase superfamily"/>
  </r>
  <r>
    <x v="423"/>
    <x v="423"/>
    <n v="640"/>
    <x v="3"/>
    <n v="437"/>
    <n v="501"/>
    <n v="3260"/>
    <s v="PF07521.9 Zn-dependent metallo-hydrolase RNA specificity domain"/>
  </r>
  <r>
    <x v="424"/>
    <x v="424"/>
    <n v="555"/>
    <x v="4"/>
    <n v="17"/>
    <n v="189"/>
    <n v="15178"/>
    <s v="PF00753.24 Metallo-beta-lactamase superfamily"/>
  </r>
  <r>
    <x v="424"/>
    <x v="424"/>
    <n v="555"/>
    <x v="3"/>
    <n v="353"/>
    <n v="416"/>
    <n v="3260"/>
    <s v="PF07521.9 Zn-dependent metallo-hydrolase RNA specificity domain"/>
  </r>
  <r>
    <x v="425"/>
    <x v="425"/>
    <n v="555"/>
    <x v="4"/>
    <n v="17"/>
    <n v="191"/>
    <n v="15178"/>
    <s v="PF00753.24 Metallo-beta-lactamase superfamily"/>
  </r>
  <r>
    <x v="425"/>
    <x v="425"/>
    <n v="555"/>
    <x v="3"/>
    <n v="354"/>
    <n v="415"/>
    <n v="3260"/>
    <s v="PF07521.9 Zn-dependent metallo-hydrolase RNA specificity domain"/>
  </r>
  <r>
    <x v="426"/>
    <x v="426"/>
    <n v="502"/>
    <x v="0"/>
    <n v="286"/>
    <n v="419"/>
    <n v="2076"/>
    <s v="PF10996.5 Beta-Casp domain"/>
  </r>
  <r>
    <x v="426"/>
    <x v="426"/>
    <n v="502"/>
    <x v="4"/>
    <n v="11"/>
    <n v="134"/>
    <n v="15178"/>
    <s v="PF00753.24 Metallo-beta-lactamase superfamily"/>
  </r>
  <r>
    <x v="426"/>
    <x v="426"/>
    <n v="502"/>
    <x v="3"/>
    <n v="435"/>
    <n v="499"/>
    <n v="3260"/>
    <s v="PF07521.9 Zn-dependent metallo-hydrolase RNA specificity domain"/>
  </r>
  <r>
    <x v="427"/>
    <x v="427"/>
    <n v="489"/>
    <x v="0"/>
    <n v="256"/>
    <n v="382"/>
    <n v="2076"/>
    <s v="PF10996.5 Beta-Casp domain"/>
  </r>
  <r>
    <x v="427"/>
    <x v="427"/>
    <n v="489"/>
    <x v="4"/>
    <n v="11"/>
    <n v="148"/>
    <n v="15178"/>
    <s v="PF00753.24 Metallo-beta-lactamase superfamily"/>
  </r>
  <r>
    <x v="427"/>
    <x v="427"/>
    <n v="489"/>
    <x v="3"/>
    <n v="395"/>
    <n v="459"/>
    <n v="3260"/>
    <s v="PF07521.9 Zn-dependent metallo-hydrolase RNA specificity domain"/>
  </r>
  <r>
    <x v="428"/>
    <x v="428"/>
    <n v="555"/>
    <x v="7"/>
    <n v="34"/>
    <n v="223"/>
    <n v="6132"/>
    <s v="PF12706.4 Beta-lactamase superfamily domain"/>
  </r>
  <r>
    <x v="428"/>
    <x v="428"/>
    <n v="555"/>
    <x v="3"/>
    <n v="354"/>
    <n v="415"/>
    <n v="3260"/>
    <s v="PF07521.9 Zn-dependent metallo-hydrolase RNA specificity domain"/>
  </r>
  <r>
    <x v="429"/>
    <x v="429"/>
    <n v="460"/>
    <x v="0"/>
    <n v="251"/>
    <n v="368"/>
    <n v="2076"/>
    <s v="PF10996.5 Beta-Casp domain"/>
  </r>
  <r>
    <x v="429"/>
    <x v="429"/>
    <n v="460"/>
    <x v="2"/>
    <n v="17"/>
    <n v="207"/>
    <n v="1268"/>
    <s v="PF16661.2 Metallo-beta-lactamase superfamily domain"/>
  </r>
  <r>
    <x v="429"/>
    <x v="429"/>
    <n v="460"/>
    <x v="3"/>
    <n v="381"/>
    <n v="442"/>
    <n v="3260"/>
    <s v="PF07521.9 Zn-dependent metallo-hydrolase RNA specificity domain"/>
  </r>
  <r>
    <x v="430"/>
    <x v="430"/>
    <n v="415"/>
    <x v="7"/>
    <n v="27"/>
    <n v="190"/>
    <n v="6132"/>
    <s v="PF12706.4 Beta-lactamase superfamily domain"/>
  </r>
  <r>
    <x v="430"/>
    <x v="430"/>
    <n v="415"/>
    <x v="3"/>
    <n v="352"/>
    <n v="412"/>
    <n v="3260"/>
    <s v="PF07521.9 Zn-dependent metallo-hydrolase RNA specificity domain"/>
  </r>
  <r>
    <x v="431"/>
    <x v="431"/>
    <n v="690"/>
    <x v="0"/>
    <n v="233"/>
    <n v="357"/>
    <n v="2076"/>
    <s v="PF10996.5 Beta-Casp domain"/>
  </r>
  <r>
    <x v="431"/>
    <x v="431"/>
    <n v="690"/>
    <x v="1"/>
    <n v="468"/>
    <n v="682"/>
    <n v="449"/>
    <s v="PF11718.5 Pre-mRNA 3'-end-processing endonuclease polyadenylation factor C-term"/>
  </r>
  <r>
    <x v="431"/>
    <x v="431"/>
    <n v="690"/>
    <x v="2"/>
    <n v="16"/>
    <n v="192"/>
    <n v="1268"/>
    <s v="PF16661.2 Metallo-beta-lactamase superfamily domain"/>
  </r>
  <r>
    <x v="431"/>
    <x v="431"/>
    <n v="690"/>
    <x v="3"/>
    <n v="371"/>
    <n v="437"/>
    <n v="3260"/>
    <s v="PF07521.9 Zn-dependent metallo-hydrolase RNA specificity domain"/>
  </r>
  <r>
    <x v="432"/>
    <x v="432"/>
    <n v="561"/>
    <x v="4"/>
    <n v="27"/>
    <n v="223"/>
    <n v="15178"/>
    <s v="PF00753.24 Metallo-beta-lactamase superfamily"/>
  </r>
  <r>
    <x v="432"/>
    <x v="432"/>
    <n v="561"/>
    <x v="3"/>
    <n v="361"/>
    <n v="424"/>
    <n v="3260"/>
    <s v="PF07521.9 Zn-dependent metallo-hydrolase RNA specificity domain"/>
  </r>
  <r>
    <x v="433"/>
    <x v="433"/>
    <n v="556"/>
    <x v="4"/>
    <n v="13"/>
    <n v="198"/>
    <n v="15178"/>
    <s v="PF00753.24 Metallo-beta-lactamase superfamily"/>
  </r>
  <r>
    <x v="433"/>
    <x v="433"/>
    <n v="556"/>
    <x v="3"/>
    <n v="362"/>
    <n v="415"/>
    <n v="3260"/>
    <s v="PF07521.9 Zn-dependent metallo-hydrolase RNA specificity domain"/>
  </r>
  <r>
    <x v="434"/>
    <x v="434"/>
    <n v="636"/>
    <x v="0"/>
    <n v="416"/>
    <n v="546"/>
    <n v="2076"/>
    <s v="PF10996.5 Beta-Casp domain"/>
  </r>
  <r>
    <x v="434"/>
    <x v="434"/>
    <n v="636"/>
    <x v="2"/>
    <n v="197"/>
    <n v="374"/>
    <n v="1268"/>
    <s v="PF16661.2 Metallo-beta-lactamase superfamily domain"/>
  </r>
  <r>
    <x v="434"/>
    <x v="434"/>
    <n v="636"/>
    <x v="3"/>
    <n v="563"/>
    <n v="627"/>
    <n v="3260"/>
    <s v="PF07521.9 Zn-dependent metallo-hydrolase RNA specificity domain"/>
  </r>
  <r>
    <x v="435"/>
    <x v="435"/>
    <n v="422"/>
    <x v="0"/>
    <n v="231"/>
    <n v="342"/>
    <n v="2076"/>
    <s v="PF10996.5 Beta-Casp domain"/>
  </r>
  <r>
    <x v="435"/>
    <x v="435"/>
    <n v="422"/>
    <x v="4"/>
    <n v="10"/>
    <n v="225"/>
    <n v="15178"/>
    <s v="PF00753.24 Metallo-beta-lactamase superfamily"/>
  </r>
  <r>
    <x v="435"/>
    <x v="435"/>
    <n v="422"/>
    <x v="3"/>
    <n v="354"/>
    <n v="414"/>
    <n v="3260"/>
    <s v="PF07521.9 Zn-dependent metallo-hydrolase RNA specificity domain"/>
  </r>
  <r>
    <x v="436"/>
    <x v="436"/>
    <n v="554"/>
    <x v="4"/>
    <n v="16"/>
    <n v="176"/>
    <n v="15178"/>
    <s v="PF00753.24 Metallo-beta-lactamase superfamily"/>
  </r>
  <r>
    <x v="436"/>
    <x v="436"/>
    <n v="554"/>
    <x v="3"/>
    <n v="351"/>
    <n v="414"/>
    <n v="3260"/>
    <s v="PF07521.9 Zn-dependent metallo-hydrolase RNA specificity domain"/>
  </r>
  <r>
    <x v="437"/>
    <x v="437"/>
    <n v="546"/>
    <x v="0"/>
    <n v="253"/>
    <n v="382"/>
    <n v="2076"/>
    <s v="PF10996.5 Beta-Casp domain"/>
  </r>
  <r>
    <x v="437"/>
    <x v="437"/>
    <n v="546"/>
    <x v="2"/>
    <n v="18"/>
    <n v="203"/>
    <n v="1268"/>
    <s v="PF16661.2 Metallo-beta-lactamase superfamily domain"/>
  </r>
  <r>
    <x v="437"/>
    <x v="437"/>
    <n v="546"/>
    <x v="3"/>
    <n v="395"/>
    <n v="459"/>
    <n v="3260"/>
    <s v="PF07521.9 Zn-dependent metallo-hydrolase RNA specificity domain"/>
  </r>
  <r>
    <x v="438"/>
    <x v="438"/>
    <n v="846"/>
    <x v="0"/>
    <n v="244"/>
    <n v="370"/>
    <n v="2076"/>
    <s v="PF10996.5 Beta-Casp domain"/>
  </r>
  <r>
    <x v="438"/>
    <x v="438"/>
    <n v="846"/>
    <x v="1"/>
    <n v="481"/>
    <n v="715"/>
    <n v="449"/>
    <s v="PF11718.5 Pre-mRNA 3'-end-processing endonuclease polyadenylation factor C-term"/>
  </r>
  <r>
    <x v="438"/>
    <x v="438"/>
    <n v="846"/>
    <x v="4"/>
    <n v="15"/>
    <n v="241"/>
    <n v="15178"/>
    <s v="PF00753.24 Metallo-beta-lactamase superfamily"/>
  </r>
  <r>
    <x v="438"/>
    <x v="438"/>
    <n v="846"/>
    <x v="3"/>
    <n v="384"/>
    <n v="450"/>
    <n v="3260"/>
    <s v="PF07521.9 Zn-dependent metallo-hydrolase RNA specificity domain"/>
  </r>
  <r>
    <x v="439"/>
    <x v="439"/>
    <n v="589"/>
    <x v="0"/>
    <n v="246"/>
    <n v="364"/>
    <n v="2076"/>
    <s v="PF10996.5 Beta-Casp domain"/>
  </r>
  <r>
    <x v="439"/>
    <x v="439"/>
    <n v="589"/>
    <x v="2"/>
    <n v="21"/>
    <n v="207"/>
    <n v="1268"/>
    <s v="PF16661.2 Metallo-beta-lactamase superfamily domain"/>
  </r>
  <r>
    <x v="439"/>
    <x v="439"/>
    <n v="589"/>
    <x v="3"/>
    <n v="378"/>
    <n v="438"/>
    <n v="3260"/>
    <s v="PF07521.9 Zn-dependent metallo-hydrolase RNA specificity domain"/>
  </r>
  <r>
    <x v="440"/>
    <x v="440"/>
    <n v="926"/>
    <x v="0"/>
    <n v="311"/>
    <n v="459"/>
    <n v="2076"/>
    <s v="PF10996.5 Beta-Casp domain"/>
  </r>
  <r>
    <x v="440"/>
    <x v="440"/>
    <n v="926"/>
    <x v="5"/>
    <n v="770"/>
    <n v="919"/>
    <n v="391"/>
    <s v="PF13299.3 Cleavage and polyadenylation factor 2 C-terminal"/>
  </r>
  <r>
    <x v="440"/>
    <x v="440"/>
    <n v="926"/>
    <x v="2"/>
    <n v="22"/>
    <n v="267"/>
    <n v="1268"/>
    <s v="PF16661.2 Metallo-beta-lactamase superfamily domain"/>
  </r>
  <r>
    <x v="440"/>
    <x v="440"/>
    <n v="926"/>
    <x v="3"/>
    <n v="690"/>
    <n v="754"/>
    <n v="3260"/>
    <s v="PF07521.9 Zn-dependent metallo-hydrolase RNA specificity domain"/>
  </r>
  <r>
    <x v="441"/>
    <x v="441"/>
    <n v="831"/>
    <x v="0"/>
    <n v="242"/>
    <n v="367"/>
    <n v="2076"/>
    <s v="PF10996.5 Beta-Casp domain"/>
  </r>
  <r>
    <x v="441"/>
    <x v="441"/>
    <n v="831"/>
    <x v="5"/>
    <n v="664"/>
    <n v="828"/>
    <n v="391"/>
    <s v="PF13299.3 Cleavage and polyadenylation factor 2 C-terminal"/>
  </r>
  <r>
    <x v="441"/>
    <x v="441"/>
    <n v="831"/>
    <x v="2"/>
    <n v="22"/>
    <n v="201"/>
    <n v="1268"/>
    <s v="PF16661.2 Metallo-beta-lactamase superfamily domain"/>
  </r>
  <r>
    <x v="441"/>
    <x v="441"/>
    <n v="831"/>
    <x v="3"/>
    <n v="584"/>
    <n v="647"/>
    <n v="3260"/>
    <s v="PF07521.9 Zn-dependent metallo-hydrolase RNA specificity domain"/>
  </r>
  <r>
    <x v="442"/>
    <x v="442"/>
    <n v="862"/>
    <x v="0"/>
    <n v="301"/>
    <n v="448"/>
    <n v="2076"/>
    <s v="PF10996.5 Beta-Casp domain"/>
  </r>
  <r>
    <x v="442"/>
    <x v="442"/>
    <n v="862"/>
    <x v="5"/>
    <n v="754"/>
    <n v="856"/>
    <n v="391"/>
    <s v="PF13299.3 Cleavage and polyadenylation factor 2 C-terminal"/>
  </r>
  <r>
    <x v="442"/>
    <x v="442"/>
    <n v="862"/>
    <x v="2"/>
    <n v="39"/>
    <n v="257"/>
    <n v="1268"/>
    <s v="PF16661.2 Metallo-beta-lactamase superfamily domain"/>
  </r>
  <r>
    <x v="442"/>
    <x v="442"/>
    <n v="862"/>
    <x v="3"/>
    <n v="654"/>
    <n v="713"/>
    <n v="3260"/>
    <s v="PF07521.9 Zn-dependent metallo-hydrolase RNA specificity domain"/>
  </r>
  <r>
    <x v="443"/>
    <x v="443"/>
    <n v="770"/>
    <x v="0"/>
    <n v="326"/>
    <n v="447"/>
    <n v="2076"/>
    <s v="PF10996.5 Beta-Casp domain"/>
  </r>
  <r>
    <x v="443"/>
    <x v="443"/>
    <n v="770"/>
    <x v="1"/>
    <n v="559"/>
    <n v="762"/>
    <n v="449"/>
    <s v="PF11718.5 Pre-mRNA 3'-end-processing endonuclease polyadenylation factor C-term"/>
  </r>
  <r>
    <x v="443"/>
    <x v="443"/>
    <n v="770"/>
    <x v="2"/>
    <n v="106"/>
    <n v="282"/>
    <n v="1268"/>
    <s v="PF16661.2 Metallo-beta-lactamase superfamily domain"/>
  </r>
  <r>
    <x v="443"/>
    <x v="443"/>
    <n v="770"/>
    <x v="3"/>
    <n v="461"/>
    <n v="528"/>
    <n v="3260"/>
    <s v="PF07521.9 Zn-dependent metallo-hydrolase RNA specificity domain"/>
  </r>
  <r>
    <x v="444"/>
    <x v="444"/>
    <n v="741"/>
    <x v="0"/>
    <n v="167"/>
    <n v="289"/>
    <n v="2076"/>
    <s v="PF10996.5 Beta-Casp domain"/>
  </r>
  <r>
    <x v="444"/>
    <x v="444"/>
    <n v="741"/>
    <x v="1"/>
    <n v="400"/>
    <n v="686"/>
    <n v="449"/>
    <s v="PF11718.5 Pre-mRNA 3'-end-processing endonuclease polyadenylation factor C-term"/>
  </r>
  <r>
    <x v="444"/>
    <x v="444"/>
    <n v="741"/>
    <x v="2"/>
    <n v="3"/>
    <n v="123"/>
    <n v="1268"/>
    <s v="PF16661.2 Metallo-beta-lactamase superfamily domain"/>
  </r>
  <r>
    <x v="444"/>
    <x v="444"/>
    <n v="741"/>
    <x v="3"/>
    <n v="303"/>
    <n v="369"/>
    <n v="3260"/>
    <s v="PF07521.9 Zn-dependent metallo-hydrolase RNA specificity domain"/>
  </r>
  <r>
    <x v="445"/>
    <x v="445"/>
    <n v="652"/>
    <x v="0"/>
    <n v="291"/>
    <n v="409"/>
    <n v="2076"/>
    <s v="PF10996.5 Beta-Casp domain"/>
  </r>
  <r>
    <x v="445"/>
    <x v="445"/>
    <n v="652"/>
    <x v="2"/>
    <n v="51"/>
    <n v="253"/>
    <n v="1268"/>
    <s v="PF16661.2 Metallo-beta-lactamase superfamily domain"/>
  </r>
  <r>
    <x v="445"/>
    <x v="445"/>
    <n v="652"/>
    <x v="3"/>
    <n v="422"/>
    <n v="483"/>
    <n v="3260"/>
    <s v="PF07521.9 Zn-dependent metallo-hydrolase RNA specificity domain"/>
  </r>
  <r>
    <x v="446"/>
    <x v="446"/>
    <n v="727"/>
    <x v="0"/>
    <n v="247"/>
    <n v="368"/>
    <n v="2076"/>
    <s v="PF10996.5 Beta-Casp domain"/>
  </r>
  <r>
    <x v="446"/>
    <x v="446"/>
    <n v="727"/>
    <x v="1"/>
    <n v="483"/>
    <n v="649"/>
    <n v="449"/>
    <s v="PF11718.5 Pre-mRNA 3'-end-processing endonuclease polyadenylation factor C-term"/>
  </r>
  <r>
    <x v="446"/>
    <x v="446"/>
    <n v="727"/>
    <x v="4"/>
    <n v="19"/>
    <n v="216"/>
    <n v="15178"/>
    <s v="PF00753.24 Metallo-beta-lactamase superfamily"/>
  </r>
  <r>
    <x v="446"/>
    <x v="446"/>
    <n v="727"/>
    <x v="3"/>
    <n v="382"/>
    <n v="416"/>
    <n v="3260"/>
    <s v="PF07521.9 Zn-dependent metallo-hydrolase RNA specificity domain"/>
  </r>
  <r>
    <x v="447"/>
    <x v="447"/>
    <n v="578"/>
    <x v="0"/>
    <n v="223"/>
    <n v="341"/>
    <n v="2076"/>
    <s v="PF10996.5 Beta-Casp domain"/>
  </r>
  <r>
    <x v="447"/>
    <x v="447"/>
    <n v="578"/>
    <x v="4"/>
    <n v="12"/>
    <n v="86"/>
    <n v="15178"/>
    <s v="PF00753.24 Metallo-beta-lactamase superfamily"/>
  </r>
  <r>
    <x v="447"/>
    <x v="447"/>
    <n v="578"/>
    <x v="3"/>
    <n v="355"/>
    <n v="416"/>
    <n v="3260"/>
    <s v="PF07521.9 Zn-dependent metallo-hydrolase RNA specificity domain"/>
  </r>
  <r>
    <x v="448"/>
    <x v="448"/>
    <n v="544"/>
    <x v="4"/>
    <n v="3"/>
    <n v="186"/>
    <n v="15178"/>
    <s v="PF00753.24 Metallo-beta-lactamase superfamily"/>
  </r>
  <r>
    <x v="448"/>
    <x v="448"/>
    <n v="544"/>
    <x v="3"/>
    <n v="341"/>
    <n v="402"/>
    <n v="3260"/>
    <s v="PF07521.9 Zn-dependent metallo-hydrolase RNA specificity domain"/>
  </r>
  <r>
    <x v="449"/>
    <x v="449"/>
    <n v="590"/>
    <x v="4"/>
    <n v="15"/>
    <n v="206"/>
    <n v="15178"/>
    <s v="PF00753.24 Metallo-beta-lactamase superfamily"/>
  </r>
  <r>
    <x v="449"/>
    <x v="449"/>
    <n v="590"/>
    <x v="3"/>
    <n v="355"/>
    <n v="413"/>
    <n v="3260"/>
    <s v="PF07521.9 Zn-dependent metallo-hydrolase RNA specificity domain"/>
  </r>
  <r>
    <x v="450"/>
    <x v="450"/>
    <n v="431"/>
    <x v="7"/>
    <n v="75"/>
    <n v="253"/>
    <n v="6132"/>
    <s v="PF12706.4 Beta-lactamase superfamily domain"/>
  </r>
  <r>
    <x v="450"/>
    <x v="450"/>
    <n v="431"/>
    <x v="3"/>
    <n v="373"/>
    <n v="414"/>
    <n v="3260"/>
    <s v="PF07521.9 Zn-dependent metallo-hydrolase RNA specificity domain"/>
  </r>
  <r>
    <x v="451"/>
    <x v="451"/>
    <n v="549"/>
    <x v="4"/>
    <n v="10"/>
    <n v="204"/>
    <n v="15178"/>
    <s v="PF00753.24 Metallo-beta-lactamase superfamily"/>
  </r>
  <r>
    <x v="451"/>
    <x v="451"/>
    <n v="549"/>
    <x v="3"/>
    <n v="346"/>
    <n v="410"/>
    <n v="3260"/>
    <s v="PF07521.9 Zn-dependent metallo-hydrolase RNA specificity domain"/>
  </r>
  <r>
    <x v="452"/>
    <x v="452"/>
    <n v="525"/>
    <x v="0"/>
    <n v="303"/>
    <n v="429"/>
    <n v="2076"/>
    <s v="PF10996.5 Beta-Casp domain"/>
  </r>
  <r>
    <x v="452"/>
    <x v="452"/>
    <n v="525"/>
    <x v="4"/>
    <n v="10"/>
    <n v="287"/>
    <n v="15178"/>
    <s v="PF00753.24 Metallo-beta-lactamase superfamily"/>
  </r>
  <r>
    <x v="452"/>
    <x v="452"/>
    <n v="525"/>
    <x v="3"/>
    <n v="454"/>
    <n v="517"/>
    <n v="3260"/>
    <s v="PF07521.9 Zn-dependent metallo-hydrolase RNA specificity domain"/>
  </r>
  <r>
    <x v="453"/>
    <x v="453"/>
    <n v="646"/>
    <x v="0"/>
    <n v="430"/>
    <n v="555"/>
    <n v="2076"/>
    <s v="PF10996.5 Beta-Casp domain"/>
  </r>
  <r>
    <x v="453"/>
    <x v="453"/>
    <n v="646"/>
    <x v="2"/>
    <n v="206"/>
    <n v="387"/>
    <n v="1268"/>
    <s v="PF16661.2 Metallo-beta-lactamase superfamily domain"/>
  </r>
  <r>
    <x v="453"/>
    <x v="453"/>
    <n v="646"/>
    <x v="3"/>
    <n v="573"/>
    <n v="637"/>
    <n v="3260"/>
    <s v="PF07521.9 Zn-dependent metallo-hydrolase RNA specificity domain"/>
  </r>
  <r>
    <x v="454"/>
    <x v="454"/>
    <n v="321"/>
    <x v="3"/>
    <n v="259"/>
    <n v="310"/>
    <n v="3260"/>
    <s v="PF07521.9 Zn-dependent metallo-hydrolase RNA specificity domain"/>
  </r>
  <r>
    <x v="455"/>
    <x v="455"/>
    <n v="421"/>
    <x v="0"/>
    <n v="229"/>
    <n v="339"/>
    <n v="2076"/>
    <s v="PF10996.5 Beta-Casp domain"/>
  </r>
  <r>
    <x v="455"/>
    <x v="455"/>
    <n v="421"/>
    <x v="2"/>
    <n v="18"/>
    <n v="190"/>
    <n v="1268"/>
    <s v="PF16661.2 Metallo-beta-lactamase superfamily domain"/>
  </r>
  <r>
    <x v="455"/>
    <x v="455"/>
    <n v="421"/>
    <x v="3"/>
    <n v="351"/>
    <n v="413"/>
    <n v="3260"/>
    <s v="PF07521.9 Zn-dependent metallo-hydrolase RNA specificity domain"/>
  </r>
  <r>
    <x v="456"/>
    <x v="456"/>
    <n v="569"/>
    <x v="7"/>
    <n v="32"/>
    <n v="194"/>
    <n v="6132"/>
    <s v="PF12706.4 Beta-lactamase superfamily domain"/>
  </r>
  <r>
    <x v="456"/>
    <x v="456"/>
    <n v="569"/>
    <x v="3"/>
    <n v="361"/>
    <n v="415"/>
    <n v="3260"/>
    <s v="PF07521.9 Zn-dependent metallo-hydrolase RNA specificity domain"/>
  </r>
  <r>
    <x v="457"/>
    <x v="457"/>
    <n v="830"/>
    <x v="0"/>
    <n v="290"/>
    <n v="416"/>
    <n v="2076"/>
    <s v="PF10996.5 Beta-Casp domain"/>
  </r>
  <r>
    <x v="457"/>
    <x v="457"/>
    <n v="830"/>
    <x v="2"/>
    <n v="63"/>
    <n v="246"/>
    <n v="1268"/>
    <s v="PF16661.2 Metallo-beta-lactamase superfamily domain"/>
  </r>
  <r>
    <x v="457"/>
    <x v="457"/>
    <n v="830"/>
    <x v="3"/>
    <n v="431"/>
    <n v="490"/>
    <n v="3260"/>
    <s v="PF07521.9 Zn-dependent metallo-hydrolase RNA specificity domain"/>
  </r>
  <r>
    <x v="458"/>
    <x v="458"/>
    <n v="662"/>
    <x v="4"/>
    <n v="36"/>
    <n v="243"/>
    <n v="15178"/>
    <s v="PF00753.24 Metallo-beta-lactamase superfamily"/>
  </r>
  <r>
    <x v="458"/>
    <x v="458"/>
    <n v="662"/>
    <x v="3"/>
    <n v="376"/>
    <n v="435"/>
    <n v="3260"/>
    <s v="PF07521.9 Zn-dependent metallo-hydrolase RNA specificity domain"/>
  </r>
  <r>
    <x v="459"/>
    <x v="459"/>
    <n v="555"/>
    <x v="7"/>
    <n v="34"/>
    <n v="187"/>
    <n v="6132"/>
    <s v="PF12706.4 Beta-lactamase superfamily domain"/>
  </r>
  <r>
    <x v="459"/>
    <x v="459"/>
    <n v="555"/>
    <x v="3"/>
    <n v="362"/>
    <n v="414"/>
    <n v="3260"/>
    <s v="PF07521.9 Zn-dependent metallo-hydrolase RNA specificity domain"/>
  </r>
  <r>
    <x v="460"/>
    <x v="460"/>
    <n v="468"/>
    <x v="0"/>
    <n v="255"/>
    <n v="380"/>
    <n v="2076"/>
    <s v="PF10996.5 Beta-Casp domain"/>
  </r>
  <r>
    <x v="460"/>
    <x v="460"/>
    <n v="468"/>
    <x v="4"/>
    <n v="10"/>
    <n v="249"/>
    <n v="15178"/>
    <s v="PF00753.24 Metallo-beta-lactamase superfamily"/>
  </r>
  <r>
    <x v="460"/>
    <x v="460"/>
    <n v="468"/>
    <x v="3"/>
    <n v="393"/>
    <n v="459"/>
    <n v="3260"/>
    <s v="PF07521.9 Zn-dependent metallo-hydrolase RNA specificity domain"/>
  </r>
  <r>
    <x v="461"/>
    <x v="461"/>
    <n v="532"/>
    <x v="7"/>
    <n v="11"/>
    <n v="155"/>
    <n v="6132"/>
    <s v="PF12706.4 Beta-lactamase superfamily domain"/>
  </r>
  <r>
    <x v="461"/>
    <x v="461"/>
    <n v="532"/>
    <x v="3"/>
    <n v="335"/>
    <n v="393"/>
    <n v="3260"/>
    <s v="PF07521.9 Zn-dependent metallo-hydrolase RNA specificity domain"/>
  </r>
  <r>
    <x v="462"/>
    <x v="462"/>
    <n v="613"/>
    <x v="4"/>
    <n v="79"/>
    <n v="291"/>
    <n v="15178"/>
    <s v="PF00753.24 Metallo-beta-lactamase superfamily"/>
  </r>
  <r>
    <x v="462"/>
    <x v="462"/>
    <n v="613"/>
    <x v="3"/>
    <n v="424"/>
    <n v="477"/>
    <n v="3260"/>
    <s v="PF07521.9 Zn-dependent metallo-hydrolase RNA specificity domain"/>
  </r>
  <r>
    <x v="463"/>
    <x v="463"/>
    <n v="550"/>
    <x v="7"/>
    <n v="33"/>
    <n v="189"/>
    <n v="6132"/>
    <s v="PF12706.4 Beta-lactamase superfamily domain"/>
  </r>
  <r>
    <x v="463"/>
    <x v="463"/>
    <n v="550"/>
    <x v="3"/>
    <n v="353"/>
    <n v="414"/>
    <n v="3260"/>
    <s v="PF07521.9 Zn-dependent metallo-hydrolase RNA specificity domain"/>
  </r>
  <r>
    <x v="464"/>
    <x v="464"/>
    <n v="618"/>
    <x v="4"/>
    <n v="81"/>
    <n v="247"/>
    <n v="15178"/>
    <s v="PF00753.24 Metallo-beta-lactamase superfamily"/>
  </r>
  <r>
    <x v="464"/>
    <x v="464"/>
    <n v="618"/>
    <x v="3"/>
    <n v="419"/>
    <n v="477"/>
    <n v="3260"/>
    <s v="PF07521.9 Zn-dependent metallo-hydrolase RNA specificity domain"/>
  </r>
  <r>
    <x v="465"/>
    <x v="465"/>
    <n v="560"/>
    <x v="4"/>
    <n v="20"/>
    <n v="177"/>
    <n v="15178"/>
    <s v="PF00753.24 Metallo-beta-lactamase superfamily"/>
  </r>
  <r>
    <x v="465"/>
    <x v="465"/>
    <n v="560"/>
    <x v="3"/>
    <n v="357"/>
    <n v="420"/>
    <n v="3260"/>
    <s v="PF07521.9 Zn-dependent metallo-hydrolase RNA specificity domain"/>
  </r>
  <r>
    <x v="466"/>
    <x v="466"/>
    <n v="562"/>
    <x v="4"/>
    <n v="12"/>
    <n v="216"/>
    <n v="15178"/>
    <s v="PF00753.24 Metallo-beta-lactamase superfamily"/>
  </r>
  <r>
    <x v="466"/>
    <x v="466"/>
    <n v="562"/>
    <x v="3"/>
    <n v="354"/>
    <n v="415"/>
    <n v="3260"/>
    <s v="PF07521.9 Zn-dependent metallo-hydrolase RNA specificity domain"/>
  </r>
  <r>
    <x v="467"/>
    <x v="467"/>
    <n v="682"/>
    <x v="0"/>
    <n v="252"/>
    <n v="373"/>
    <n v="2076"/>
    <s v="PF10996.5 Beta-Casp domain"/>
  </r>
  <r>
    <x v="467"/>
    <x v="467"/>
    <n v="682"/>
    <x v="1"/>
    <n v="482"/>
    <n v="679"/>
    <n v="449"/>
    <s v="PF11718.5 Pre-mRNA 3'-end-processing endonuclease polyadenylation factor C-term"/>
  </r>
  <r>
    <x v="467"/>
    <x v="467"/>
    <n v="682"/>
    <x v="4"/>
    <n v="26"/>
    <n v="235"/>
    <n v="15178"/>
    <s v="PF00753.24 Metallo-beta-lactamase superfamily"/>
  </r>
  <r>
    <x v="467"/>
    <x v="467"/>
    <n v="682"/>
    <x v="3"/>
    <n v="387"/>
    <n v="451"/>
    <n v="3260"/>
    <s v="PF07521.9 Zn-dependent metallo-hydrolase RNA specificity domain"/>
  </r>
  <r>
    <x v="468"/>
    <x v="468"/>
    <n v="724"/>
    <x v="0"/>
    <n v="242"/>
    <n v="365"/>
    <n v="2076"/>
    <s v="PF10996.5 Beta-Casp domain"/>
  </r>
  <r>
    <x v="468"/>
    <x v="468"/>
    <n v="724"/>
    <x v="5"/>
    <n v="633"/>
    <n v="721"/>
    <n v="391"/>
    <s v="PF13299.3 Cleavage and polyadenylation factor 2 C-terminal"/>
  </r>
  <r>
    <x v="468"/>
    <x v="468"/>
    <n v="724"/>
    <x v="2"/>
    <n v="22"/>
    <n v="198"/>
    <n v="1268"/>
    <s v="PF16661.2 Metallo-beta-lactamase superfamily domain"/>
  </r>
  <r>
    <x v="468"/>
    <x v="468"/>
    <n v="724"/>
    <x v="3"/>
    <n v="527"/>
    <n v="588"/>
    <n v="3260"/>
    <s v="PF07521.9 Zn-dependent metallo-hydrolase RNA specificity domain"/>
  </r>
  <r>
    <x v="469"/>
    <x v="469"/>
    <n v="682"/>
    <x v="0"/>
    <n v="252"/>
    <n v="373"/>
    <n v="2076"/>
    <s v="PF10996.5 Beta-Casp domain"/>
  </r>
  <r>
    <x v="469"/>
    <x v="469"/>
    <n v="682"/>
    <x v="1"/>
    <n v="482"/>
    <n v="679"/>
    <n v="449"/>
    <s v="PF11718.5 Pre-mRNA 3'-end-processing endonuclease polyadenylation factor C-term"/>
  </r>
  <r>
    <x v="469"/>
    <x v="469"/>
    <n v="682"/>
    <x v="4"/>
    <n v="26"/>
    <n v="238"/>
    <n v="15178"/>
    <s v="PF00753.24 Metallo-beta-lactamase superfamily"/>
  </r>
  <r>
    <x v="469"/>
    <x v="469"/>
    <n v="682"/>
    <x v="3"/>
    <n v="387"/>
    <n v="450"/>
    <n v="3260"/>
    <s v="PF07521.9 Zn-dependent metallo-hydrolase RNA specificity domain"/>
  </r>
  <r>
    <x v="470"/>
    <x v="470"/>
    <n v="563"/>
    <x v="0"/>
    <n v="238"/>
    <n v="356"/>
    <n v="2076"/>
    <s v="PF10996.5 Beta-Casp domain"/>
  </r>
  <r>
    <x v="470"/>
    <x v="470"/>
    <n v="563"/>
    <x v="2"/>
    <n v="14"/>
    <n v="199"/>
    <n v="1268"/>
    <s v="PF16661.2 Metallo-beta-lactamase superfamily domain"/>
  </r>
  <r>
    <x v="470"/>
    <x v="470"/>
    <n v="563"/>
    <x v="3"/>
    <n v="371"/>
    <n v="432"/>
    <n v="3260"/>
    <s v="PF07521.9 Zn-dependent metallo-hydrolase RNA specificity domain"/>
  </r>
  <r>
    <x v="471"/>
    <x v="471"/>
    <n v="582"/>
    <x v="7"/>
    <n v="53"/>
    <n v="253"/>
    <n v="6132"/>
    <s v="PF12706.4 Beta-lactamase superfamily domain"/>
  </r>
  <r>
    <x v="471"/>
    <x v="471"/>
    <n v="582"/>
    <x v="3"/>
    <n v="380"/>
    <n v="437"/>
    <n v="3260"/>
    <s v="PF07521.9 Zn-dependent metallo-hydrolase RNA specificity domain"/>
  </r>
  <r>
    <x v="472"/>
    <x v="472"/>
    <n v="730"/>
    <x v="0"/>
    <n v="250"/>
    <n v="368"/>
    <n v="2076"/>
    <s v="PF10996.5 Beta-Casp domain"/>
  </r>
  <r>
    <x v="472"/>
    <x v="472"/>
    <n v="730"/>
    <x v="2"/>
    <n v="27"/>
    <n v="214"/>
    <n v="1268"/>
    <s v="PF16661.2 Metallo-beta-lactamase superfamily domain"/>
  </r>
  <r>
    <x v="472"/>
    <x v="472"/>
    <n v="730"/>
    <x v="3"/>
    <n v="381"/>
    <n v="442"/>
    <n v="3260"/>
    <s v="PF07521.9 Zn-dependent metallo-hydrolase RNA specificity domain"/>
  </r>
  <r>
    <x v="473"/>
    <x v="473"/>
    <n v="806"/>
    <x v="4"/>
    <n v="120"/>
    <n v="327"/>
    <n v="15178"/>
    <s v="PF00753.24 Metallo-beta-lactamase superfamily"/>
  </r>
  <r>
    <x v="473"/>
    <x v="473"/>
    <n v="806"/>
    <x v="3"/>
    <n v="615"/>
    <n v="669"/>
    <n v="3260"/>
    <s v="PF07521.9 Zn-dependent metallo-hydrolase RNA specificity domain"/>
  </r>
  <r>
    <x v="474"/>
    <x v="474"/>
    <n v="668"/>
    <x v="0"/>
    <n v="258"/>
    <n v="379"/>
    <n v="2076"/>
    <s v="PF10996.5 Beta-Casp domain"/>
  </r>
  <r>
    <x v="474"/>
    <x v="474"/>
    <n v="668"/>
    <x v="1"/>
    <n v="490"/>
    <n v="548"/>
    <n v="449"/>
    <s v="PF11718.5 Pre-mRNA 3'-end-processing endonuclease polyadenylation factor C-term"/>
  </r>
  <r>
    <x v="474"/>
    <x v="474"/>
    <n v="668"/>
    <x v="1"/>
    <n v="543"/>
    <n v="666"/>
    <n v="449"/>
    <s v="PF11718.5 Pre-mRNA 3'-end-processing endonuclease polyadenylation factor C-term"/>
  </r>
  <r>
    <x v="474"/>
    <x v="474"/>
    <n v="668"/>
    <x v="2"/>
    <n v="41"/>
    <n v="214"/>
    <n v="1268"/>
    <s v="PF16661.2 Metallo-beta-lactamase superfamily domain"/>
  </r>
  <r>
    <x v="474"/>
    <x v="474"/>
    <n v="668"/>
    <x v="3"/>
    <n v="393"/>
    <n v="459"/>
    <n v="3260"/>
    <s v="PF07521.9 Zn-dependent metallo-hydrolase RNA specificity domain"/>
  </r>
  <r>
    <x v="475"/>
    <x v="475"/>
    <n v="770"/>
    <x v="0"/>
    <n v="241"/>
    <n v="365"/>
    <n v="2076"/>
    <s v="PF10996.5 Beta-Casp domain"/>
  </r>
  <r>
    <x v="475"/>
    <x v="475"/>
    <n v="770"/>
    <x v="5"/>
    <n v="672"/>
    <n v="767"/>
    <n v="391"/>
    <s v="PF13299.3 Cleavage and polyadenylation factor 2 C-terminal"/>
  </r>
  <r>
    <x v="475"/>
    <x v="475"/>
    <n v="770"/>
    <x v="2"/>
    <n v="22"/>
    <n v="198"/>
    <n v="1268"/>
    <s v="PF16661.2 Metallo-beta-lactamase superfamily domain"/>
  </r>
  <r>
    <x v="475"/>
    <x v="475"/>
    <n v="770"/>
    <x v="3"/>
    <n v="564"/>
    <n v="630"/>
    <n v="3260"/>
    <s v="PF07521.9 Zn-dependent metallo-hydrolase RNA specificity domain"/>
  </r>
  <r>
    <x v="476"/>
    <x v="476"/>
    <n v="556"/>
    <x v="4"/>
    <n v="14"/>
    <n v="179"/>
    <n v="15178"/>
    <s v="PF00753.24 Metallo-beta-lactamase superfamily"/>
  </r>
  <r>
    <x v="476"/>
    <x v="476"/>
    <n v="556"/>
    <x v="3"/>
    <n v="354"/>
    <n v="414"/>
    <n v="3260"/>
    <s v="PF07521.9 Zn-dependent metallo-hydrolase RNA specificity domain"/>
  </r>
  <r>
    <x v="477"/>
    <x v="477"/>
    <n v="563"/>
    <x v="4"/>
    <n v="28"/>
    <n v="209"/>
    <n v="15178"/>
    <s v="PF00753.24 Metallo-beta-lactamase superfamily"/>
  </r>
  <r>
    <x v="477"/>
    <x v="477"/>
    <n v="563"/>
    <x v="3"/>
    <n v="362"/>
    <n v="417"/>
    <n v="3260"/>
    <s v="PF07521.9 Zn-dependent metallo-hydrolase RNA specificity domain"/>
  </r>
  <r>
    <x v="478"/>
    <x v="478"/>
    <n v="582"/>
    <x v="4"/>
    <n v="20"/>
    <n v="210"/>
    <n v="15178"/>
    <s v="PF00753.24 Metallo-beta-lactamase superfamily"/>
  </r>
  <r>
    <x v="478"/>
    <x v="478"/>
    <n v="582"/>
    <x v="3"/>
    <n v="358"/>
    <n v="419"/>
    <n v="3260"/>
    <s v="PF07521.9 Zn-dependent metallo-hydrolase RNA specificity domain"/>
  </r>
  <r>
    <x v="479"/>
    <x v="479"/>
    <n v="901"/>
    <x v="0"/>
    <n v="305"/>
    <n v="451"/>
    <n v="2076"/>
    <s v="PF10996.5 Beta-Casp domain"/>
  </r>
  <r>
    <x v="479"/>
    <x v="479"/>
    <n v="901"/>
    <x v="5"/>
    <n v="743"/>
    <n v="895"/>
    <n v="391"/>
    <s v="PF13299.3 Cleavage and polyadenylation factor 2 C-terminal"/>
  </r>
  <r>
    <x v="479"/>
    <x v="479"/>
    <n v="901"/>
    <x v="2"/>
    <n v="22"/>
    <n v="261"/>
    <n v="1268"/>
    <s v="PF16661.2 Metallo-beta-lactamase superfamily domain"/>
  </r>
  <r>
    <x v="479"/>
    <x v="479"/>
    <n v="901"/>
    <x v="3"/>
    <n v="663"/>
    <n v="726"/>
    <n v="3260"/>
    <s v="PF07521.9 Zn-dependent metallo-hydrolase RNA specificity domain"/>
  </r>
  <r>
    <x v="480"/>
    <x v="480"/>
    <n v="772"/>
    <x v="0"/>
    <n v="244"/>
    <n v="359"/>
    <n v="2076"/>
    <s v="PF10996.5 Beta-Casp domain"/>
  </r>
  <r>
    <x v="480"/>
    <x v="480"/>
    <n v="772"/>
    <x v="1"/>
    <n v="470"/>
    <n v="699"/>
    <n v="449"/>
    <s v="PF11718.5 Pre-mRNA 3'-end-processing endonuclease polyadenylation factor C-term"/>
  </r>
  <r>
    <x v="480"/>
    <x v="480"/>
    <n v="772"/>
    <x v="4"/>
    <n v="15"/>
    <n v="204"/>
    <n v="15178"/>
    <s v="PF00753.24 Metallo-beta-lactamase superfamily"/>
  </r>
  <r>
    <x v="480"/>
    <x v="480"/>
    <n v="772"/>
    <x v="3"/>
    <n v="373"/>
    <n v="439"/>
    <n v="3260"/>
    <s v="PF07521.9 Zn-dependent metallo-hydrolase RNA specificity domain"/>
  </r>
  <r>
    <x v="481"/>
    <x v="481"/>
    <n v="453"/>
    <x v="0"/>
    <n v="227"/>
    <n v="334"/>
    <n v="2076"/>
    <s v="PF10996.5 Beta-Casp domain"/>
  </r>
  <r>
    <x v="481"/>
    <x v="481"/>
    <n v="453"/>
    <x v="4"/>
    <n v="10"/>
    <n v="91"/>
    <n v="15178"/>
    <s v="PF00753.24 Metallo-beta-lactamase superfamily"/>
  </r>
  <r>
    <x v="481"/>
    <x v="481"/>
    <n v="453"/>
    <x v="3"/>
    <n v="339"/>
    <n v="396"/>
    <n v="3260"/>
    <s v="PF07521.9 Zn-dependent metallo-hydrolase RNA specificity domain"/>
  </r>
  <r>
    <x v="482"/>
    <x v="482"/>
    <n v="736"/>
    <x v="0"/>
    <n v="253"/>
    <n v="374"/>
    <n v="2076"/>
    <s v="PF10996.5 Beta-Casp domain"/>
  </r>
  <r>
    <x v="482"/>
    <x v="482"/>
    <n v="736"/>
    <x v="2"/>
    <n v="38"/>
    <n v="209"/>
    <n v="1268"/>
    <s v="PF16661.2 Metallo-beta-lactamase superfamily domain"/>
  </r>
  <r>
    <x v="482"/>
    <x v="482"/>
    <n v="736"/>
    <x v="3"/>
    <n v="389"/>
    <n v="451"/>
    <n v="3260"/>
    <s v="PF07521.9 Zn-dependent metallo-hydrolase RNA specificity domain"/>
  </r>
  <r>
    <x v="483"/>
    <x v="483"/>
    <n v="582"/>
    <x v="4"/>
    <n v="20"/>
    <n v="241"/>
    <n v="15178"/>
    <s v="PF00753.24 Metallo-beta-lactamase superfamily"/>
  </r>
  <r>
    <x v="483"/>
    <x v="483"/>
    <n v="582"/>
    <x v="3"/>
    <n v="361"/>
    <n v="417"/>
    <n v="3260"/>
    <s v="PF07521.9 Zn-dependent metallo-hydrolase RNA specificity domain"/>
  </r>
  <r>
    <x v="484"/>
    <x v="484"/>
    <n v="560"/>
    <x v="4"/>
    <n v="21"/>
    <n v="185"/>
    <n v="15178"/>
    <s v="PF00753.24 Metallo-beta-lactamase superfamily"/>
  </r>
  <r>
    <x v="484"/>
    <x v="484"/>
    <n v="560"/>
    <x v="3"/>
    <n v="357"/>
    <n v="421"/>
    <n v="3260"/>
    <s v="PF07521.9 Zn-dependent metallo-hydrolase RNA specificity domain"/>
  </r>
  <r>
    <x v="485"/>
    <x v="485"/>
    <n v="564"/>
    <x v="4"/>
    <n v="31"/>
    <n v="226"/>
    <n v="15178"/>
    <s v="PF00753.24 Metallo-beta-lactamase superfamily"/>
  </r>
  <r>
    <x v="485"/>
    <x v="485"/>
    <n v="564"/>
    <x v="3"/>
    <n v="365"/>
    <n v="427"/>
    <n v="3260"/>
    <s v="PF07521.9 Zn-dependent metallo-hydrolase RNA specificity domain"/>
  </r>
  <r>
    <x v="486"/>
    <x v="486"/>
    <n v="560"/>
    <x v="4"/>
    <n v="24"/>
    <n v="204"/>
    <n v="15178"/>
    <s v="PF00753.24 Metallo-beta-lactamase superfamily"/>
  </r>
  <r>
    <x v="486"/>
    <x v="486"/>
    <n v="560"/>
    <x v="3"/>
    <n v="359"/>
    <n v="421"/>
    <n v="3260"/>
    <s v="PF07521.9 Zn-dependent metallo-hydrolase RNA specificity domain"/>
  </r>
  <r>
    <x v="487"/>
    <x v="487"/>
    <n v="555"/>
    <x v="4"/>
    <n v="17"/>
    <n v="178"/>
    <n v="15178"/>
    <s v="PF00753.24 Metallo-beta-lactamase superfamily"/>
  </r>
  <r>
    <x v="487"/>
    <x v="487"/>
    <n v="555"/>
    <x v="3"/>
    <n v="352"/>
    <n v="421"/>
    <n v="3260"/>
    <s v="PF07521.9 Zn-dependent metallo-hydrolase RNA specificity domain"/>
  </r>
  <r>
    <x v="488"/>
    <x v="488"/>
    <n v="539"/>
    <x v="0"/>
    <n v="251"/>
    <n v="380"/>
    <n v="2076"/>
    <s v="PF10996.5 Beta-Casp domain"/>
  </r>
  <r>
    <x v="488"/>
    <x v="488"/>
    <n v="539"/>
    <x v="4"/>
    <n v="9"/>
    <n v="244"/>
    <n v="15178"/>
    <s v="PF00753.24 Metallo-beta-lactamase superfamily"/>
  </r>
  <r>
    <x v="488"/>
    <x v="488"/>
    <n v="539"/>
    <x v="3"/>
    <n v="393"/>
    <n v="457"/>
    <n v="3260"/>
    <s v="PF07521.9 Zn-dependent metallo-hydrolase RNA specificity domain"/>
  </r>
  <r>
    <x v="489"/>
    <x v="489"/>
    <n v="547"/>
    <x v="0"/>
    <n v="257"/>
    <n v="378"/>
    <n v="2076"/>
    <s v="PF10996.5 Beta-Casp domain"/>
  </r>
  <r>
    <x v="489"/>
    <x v="489"/>
    <n v="547"/>
    <x v="4"/>
    <n v="11"/>
    <n v="234"/>
    <n v="15178"/>
    <s v="PF00753.24 Metallo-beta-lactamase superfamily"/>
  </r>
  <r>
    <x v="489"/>
    <x v="489"/>
    <n v="547"/>
    <x v="3"/>
    <n v="391"/>
    <n v="457"/>
    <n v="3260"/>
    <s v="PF07521.9 Zn-dependent metallo-hydrolase RNA specificity domain"/>
  </r>
  <r>
    <x v="490"/>
    <x v="490"/>
    <n v="564"/>
    <x v="7"/>
    <n v="41"/>
    <n v="193"/>
    <n v="6132"/>
    <s v="PF12706.4 Beta-lactamase superfamily domain"/>
  </r>
  <r>
    <x v="490"/>
    <x v="490"/>
    <n v="564"/>
    <x v="3"/>
    <n v="372"/>
    <n v="424"/>
    <n v="3260"/>
    <s v="PF07521.9 Zn-dependent metallo-hydrolase RNA specificity domain"/>
  </r>
  <r>
    <x v="491"/>
    <x v="491"/>
    <n v="552"/>
    <x v="0"/>
    <n v="253"/>
    <n v="378"/>
    <n v="2076"/>
    <s v="PF10996.5 Beta-Casp domain"/>
  </r>
  <r>
    <x v="491"/>
    <x v="491"/>
    <n v="552"/>
    <x v="4"/>
    <n v="10"/>
    <n v="239"/>
    <n v="15178"/>
    <s v="PF00753.24 Metallo-beta-lactamase superfamily"/>
  </r>
  <r>
    <x v="491"/>
    <x v="491"/>
    <n v="552"/>
    <x v="3"/>
    <n v="391"/>
    <n v="455"/>
    <n v="3260"/>
    <s v="PF07521.9 Zn-dependent metallo-hydrolase RNA specificity domain"/>
  </r>
  <r>
    <x v="492"/>
    <x v="492"/>
    <n v="553"/>
    <x v="4"/>
    <n v="15"/>
    <n v="255"/>
    <n v="15178"/>
    <s v="PF00753.24 Metallo-beta-lactamase superfamily"/>
  </r>
  <r>
    <x v="492"/>
    <x v="492"/>
    <n v="553"/>
    <x v="3"/>
    <n v="352"/>
    <n v="414"/>
    <n v="3260"/>
    <s v="PF07521.9 Zn-dependent metallo-hydrolase RNA specificity domain"/>
  </r>
  <r>
    <x v="493"/>
    <x v="493"/>
    <n v="573"/>
    <x v="4"/>
    <n v="35"/>
    <n v="248"/>
    <n v="15178"/>
    <s v="PF00753.24 Metallo-beta-lactamase superfamily"/>
  </r>
  <r>
    <x v="493"/>
    <x v="493"/>
    <n v="573"/>
    <x v="3"/>
    <n v="371"/>
    <n v="433"/>
    <n v="3260"/>
    <s v="PF07521.9 Zn-dependent metallo-hydrolase RNA specificity domain"/>
  </r>
  <r>
    <x v="494"/>
    <x v="494"/>
    <n v="557"/>
    <x v="7"/>
    <n v="35"/>
    <n v="235"/>
    <n v="6132"/>
    <s v="PF12706.4 Beta-lactamase superfamily domain"/>
  </r>
  <r>
    <x v="494"/>
    <x v="494"/>
    <n v="557"/>
    <x v="3"/>
    <n v="356"/>
    <n v="416"/>
    <n v="3260"/>
    <s v="PF07521.9 Zn-dependent metallo-hydrolase RNA specificity domain"/>
  </r>
  <r>
    <x v="495"/>
    <x v="495"/>
    <n v="747"/>
    <x v="0"/>
    <n v="243"/>
    <n v="368"/>
    <n v="2076"/>
    <s v="PF10996.5 Beta-Casp domain"/>
  </r>
  <r>
    <x v="495"/>
    <x v="495"/>
    <n v="747"/>
    <x v="5"/>
    <n v="605"/>
    <n v="744"/>
    <n v="391"/>
    <s v="PF13299.3 Cleavage and polyadenylation factor 2 C-terminal"/>
  </r>
  <r>
    <x v="495"/>
    <x v="495"/>
    <n v="747"/>
    <x v="2"/>
    <n v="22"/>
    <n v="199"/>
    <n v="1268"/>
    <s v="PF16661.2 Metallo-beta-lactamase superfamily domain"/>
  </r>
  <r>
    <x v="495"/>
    <x v="495"/>
    <n v="747"/>
    <x v="3"/>
    <n v="527"/>
    <n v="588"/>
    <n v="3260"/>
    <s v="PF07521.9 Zn-dependent metallo-hydrolase RNA specificity domain"/>
  </r>
  <r>
    <x v="496"/>
    <x v="496"/>
    <n v="615"/>
    <x v="0"/>
    <n v="245"/>
    <n v="363"/>
    <n v="2076"/>
    <s v="PF10996.5 Beta-Casp domain"/>
  </r>
  <r>
    <x v="496"/>
    <x v="496"/>
    <n v="615"/>
    <x v="2"/>
    <n v="21"/>
    <n v="208"/>
    <n v="1268"/>
    <s v="PF16661.2 Metallo-beta-lactamase superfamily domain"/>
  </r>
  <r>
    <x v="496"/>
    <x v="496"/>
    <n v="615"/>
    <x v="3"/>
    <n v="377"/>
    <n v="438"/>
    <n v="3260"/>
    <s v="PF07521.9 Zn-dependent metallo-hydrolase RNA specificity domain"/>
  </r>
  <r>
    <x v="497"/>
    <x v="497"/>
    <n v="688"/>
    <x v="0"/>
    <n v="253"/>
    <n v="374"/>
    <n v="2076"/>
    <s v="PF10996.5 Beta-Casp domain"/>
  </r>
  <r>
    <x v="497"/>
    <x v="497"/>
    <n v="688"/>
    <x v="1"/>
    <n v="486"/>
    <n v="686"/>
    <n v="449"/>
    <s v="PF11718.5 Pre-mRNA 3'-end-processing endonuclease polyadenylation factor C-term"/>
  </r>
  <r>
    <x v="497"/>
    <x v="497"/>
    <n v="688"/>
    <x v="2"/>
    <n v="36"/>
    <n v="213"/>
    <n v="1268"/>
    <s v="PF16661.2 Metallo-beta-lactamase superfamily domain"/>
  </r>
  <r>
    <x v="497"/>
    <x v="497"/>
    <n v="688"/>
    <x v="3"/>
    <n v="388"/>
    <n v="455"/>
    <n v="3260"/>
    <s v="PF07521.9 Zn-dependent metallo-hydrolase RNA specificity domain"/>
  </r>
  <r>
    <x v="498"/>
    <x v="498"/>
    <n v="556"/>
    <x v="4"/>
    <n v="17"/>
    <n v="195"/>
    <n v="15178"/>
    <s v="PF00753.24 Metallo-beta-lactamase superfamily"/>
  </r>
  <r>
    <x v="498"/>
    <x v="498"/>
    <n v="556"/>
    <x v="3"/>
    <n v="352"/>
    <n v="416"/>
    <n v="3260"/>
    <s v="PF07521.9 Zn-dependent metallo-hydrolase RNA specificity domain"/>
  </r>
  <r>
    <x v="499"/>
    <x v="499"/>
    <n v="555"/>
    <x v="4"/>
    <n v="17"/>
    <n v="183"/>
    <n v="15178"/>
    <s v="PF00753.24 Metallo-beta-lactamase superfamily"/>
  </r>
  <r>
    <x v="499"/>
    <x v="499"/>
    <n v="555"/>
    <x v="3"/>
    <n v="353"/>
    <n v="416"/>
    <n v="3260"/>
    <s v="PF07521.9 Zn-dependent metallo-hydrolase RNA specificity domain"/>
  </r>
  <r>
    <x v="500"/>
    <x v="500"/>
    <n v="556"/>
    <x v="4"/>
    <n v="17"/>
    <n v="185"/>
    <n v="15178"/>
    <s v="PF00753.24 Metallo-beta-lactamase superfamily"/>
  </r>
  <r>
    <x v="500"/>
    <x v="500"/>
    <n v="556"/>
    <x v="3"/>
    <n v="363"/>
    <n v="418"/>
    <n v="3260"/>
    <s v="PF07521.9 Zn-dependent metallo-hydrolase RNA specificity domain"/>
  </r>
  <r>
    <x v="501"/>
    <x v="501"/>
    <n v="554"/>
    <x v="4"/>
    <n v="15"/>
    <n v="196"/>
    <n v="15178"/>
    <s v="PF00753.24 Metallo-beta-lactamase superfamily"/>
  </r>
  <r>
    <x v="501"/>
    <x v="501"/>
    <n v="554"/>
    <x v="3"/>
    <n v="352"/>
    <n v="415"/>
    <n v="3260"/>
    <s v="PF07521.9 Zn-dependent metallo-hydrolase RNA specificity domain"/>
  </r>
  <r>
    <x v="502"/>
    <x v="502"/>
    <n v="524"/>
    <x v="0"/>
    <n v="254"/>
    <n v="379"/>
    <n v="2076"/>
    <s v="PF10996.5 Beta-Casp domain"/>
  </r>
  <r>
    <x v="502"/>
    <x v="502"/>
    <n v="524"/>
    <x v="4"/>
    <n v="9"/>
    <n v="85"/>
    <n v="15178"/>
    <s v="PF00753.24 Metallo-beta-lactamase superfamily"/>
  </r>
  <r>
    <x v="502"/>
    <x v="502"/>
    <n v="524"/>
    <x v="3"/>
    <n v="392"/>
    <n v="460"/>
    <n v="3260"/>
    <s v="PF07521.9 Zn-dependent metallo-hydrolase RNA specificity domain"/>
  </r>
  <r>
    <x v="503"/>
    <x v="503"/>
    <n v="432"/>
    <x v="0"/>
    <n v="225"/>
    <n v="347"/>
    <n v="2076"/>
    <s v="PF10996.5 Beta-Casp domain"/>
  </r>
  <r>
    <x v="503"/>
    <x v="503"/>
    <n v="432"/>
    <x v="4"/>
    <n v="14"/>
    <n v="208"/>
    <n v="15178"/>
    <s v="PF00753.24 Metallo-beta-lactamase superfamily"/>
  </r>
  <r>
    <x v="503"/>
    <x v="503"/>
    <n v="432"/>
    <x v="3"/>
    <n v="360"/>
    <n v="423"/>
    <n v="3260"/>
    <s v="PF07521.9 Zn-dependent metallo-hydrolase RNA specificity domain"/>
  </r>
  <r>
    <x v="504"/>
    <x v="504"/>
    <n v="624"/>
    <x v="0"/>
    <n v="411"/>
    <n v="534"/>
    <n v="2076"/>
    <s v="PF10996.5 Beta-Casp domain"/>
  </r>
  <r>
    <x v="504"/>
    <x v="504"/>
    <n v="624"/>
    <x v="2"/>
    <n v="192"/>
    <n v="366"/>
    <n v="1268"/>
    <s v="PF16661.2 Metallo-beta-lactamase superfamily domain"/>
  </r>
  <r>
    <x v="504"/>
    <x v="504"/>
    <n v="624"/>
    <x v="3"/>
    <n v="551"/>
    <n v="615"/>
    <n v="3260"/>
    <s v="PF07521.9 Zn-dependent metallo-hydrolase RNA specificity domain"/>
  </r>
  <r>
    <x v="505"/>
    <x v="505"/>
    <n v="424"/>
    <x v="0"/>
    <n v="235"/>
    <n v="346"/>
    <n v="2076"/>
    <s v="PF10996.5 Beta-Casp domain"/>
  </r>
  <r>
    <x v="505"/>
    <x v="505"/>
    <n v="424"/>
    <x v="2"/>
    <n v="23"/>
    <n v="196"/>
    <n v="1268"/>
    <s v="PF16661.2 Metallo-beta-lactamase superfamily domain"/>
  </r>
  <r>
    <x v="505"/>
    <x v="505"/>
    <n v="424"/>
    <x v="3"/>
    <n v="361"/>
    <n v="416"/>
    <n v="3260"/>
    <s v="PF07521.9 Zn-dependent metallo-hydrolase RNA specificity domain"/>
  </r>
  <r>
    <x v="506"/>
    <x v="506"/>
    <n v="557"/>
    <x v="4"/>
    <n v="22"/>
    <n v="261"/>
    <n v="15178"/>
    <s v="PF00753.24 Metallo-beta-lactamase superfamily"/>
  </r>
  <r>
    <x v="506"/>
    <x v="506"/>
    <n v="557"/>
    <x v="3"/>
    <n v="356"/>
    <n v="417"/>
    <n v="3260"/>
    <s v="PF07521.9 Zn-dependent metallo-hydrolase RNA specificity domain"/>
  </r>
  <r>
    <x v="507"/>
    <x v="507"/>
    <n v="563"/>
    <x v="7"/>
    <n v="44"/>
    <n v="209"/>
    <n v="6132"/>
    <s v="PF12706.4 Beta-lactamase superfamily domain"/>
  </r>
  <r>
    <x v="507"/>
    <x v="507"/>
    <n v="563"/>
    <x v="3"/>
    <n v="366"/>
    <n v="433"/>
    <n v="3260"/>
    <s v="PF07521.9 Zn-dependent metallo-hydrolase RNA specificity domain"/>
  </r>
  <r>
    <x v="508"/>
    <x v="508"/>
    <n v="605"/>
    <x v="4"/>
    <n v="12"/>
    <n v="205"/>
    <n v="15178"/>
    <s v="PF00753.24 Metallo-beta-lactamase superfamily"/>
  </r>
  <r>
    <x v="508"/>
    <x v="508"/>
    <n v="605"/>
    <x v="3"/>
    <n v="358"/>
    <n v="414"/>
    <n v="3260"/>
    <s v="PF07521.9 Zn-dependent metallo-hydrolase RNA specificity domain"/>
  </r>
  <r>
    <x v="509"/>
    <x v="509"/>
    <n v="560"/>
    <x v="4"/>
    <n v="20"/>
    <n v="184"/>
    <n v="15178"/>
    <s v="PF00753.24 Metallo-beta-lactamase superfamily"/>
  </r>
  <r>
    <x v="509"/>
    <x v="509"/>
    <n v="560"/>
    <x v="3"/>
    <n v="357"/>
    <n v="420"/>
    <n v="3260"/>
    <s v="PF07521.9 Zn-dependent metallo-hydrolase RNA specificity domain"/>
  </r>
  <r>
    <x v="510"/>
    <x v="510"/>
    <n v="562"/>
    <x v="4"/>
    <n v="23"/>
    <n v="143"/>
    <n v="15178"/>
    <s v="PF00753.24 Metallo-beta-lactamase superfamily"/>
  </r>
  <r>
    <x v="510"/>
    <x v="510"/>
    <n v="562"/>
    <x v="3"/>
    <n v="367"/>
    <n v="423"/>
    <n v="3260"/>
    <s v="PF07521.9 Zn-dependent metallo-hydrolase RNA specificity domain"/>
  </r>
  <r>
    <x v="511"/>
    <x v="511"/>
    <n v="740"/>
    <x v="4"/>
    <n v="188"/>
    <n v="362"/>
    <n v="15178"/>
    <s v="PF00753.24 Metallo-beta-lactamase superfamily"/>
  </r>
  <r>
    <x v="511"/>
    <x v="511"/>
    <n v="740"/>
    <x v="3"/>
    <n v="525"/>
    <n v="589"/>
    <n v="3260"/>
    <s v="PF07521.9 Zn-dependent metallo-hydrolase RNA specificity domain"/>
  </r>
  <r>
    <x v="512"/>
    <x v="512"/>
    <n v="561"/>
    <x v="4"/>
    <n v="27"/>
    <n v="213"/>
    <n v="15178"/>
    <s v="PF00753.24 Metallo-beta-lactamase superfamily"/>
  </r>
  <r>
    <x v="512"/>
    <x v="512"/>
    <n v="561"/>
    <x v="3"/>
    <n v="362"/>
    <n v="428"/>
    <n v="3260"/>
    <s v="PF07521.9 Zn-dependent metallo-hydrolase RNA specificity domain"/>
  </r>
  <r>
    <x v="513"/>
    <x v="513"/>
    <n v="557"/>
    <x v="7"/>
    <n v="40"/>
    <n v="221"/>
    <n v="6132"/>
    <s v="PF12706.4 Beta-lactamase superfamily domain"/>
  </r>
  <r>
    <x v="513"/>
    <x v="513"/>
    <n v="557"/>
    <x v="3"/>
    <n v="360"/>
    <n v="419"/>
    <n v="3260"/>
    <s v="PF07521.9 Zn-dependent metallo-hydrolase RNA specificity domain"/>
  </r>
  <r>
    <x v="514"/>
    <x v="514"/>
    <n v="589"/>
    <x v="4"/>
    <n v="20"/>
    <n v="199"/>
    <n v="15178"/>
    <s v="PF00753.24 Metallo-beta-lactamase superfamily"/>
  </r>
  <r>
    <x v="514"/>
    <x v="514"/>
    <n v="589"/>
    <x v="3"/>
    <n v="357"/>
    <n v="418"/>
    <n v="3260"/>
    <s v="PF07521.9 Zn-dependent metallo-hydrolase RNA specificity domain"/>
  </r>
  <r>
    <x v="515"/>
    <x v="515"/>
    <n v="608"/>
    <x v="4"/>
    <n v="43"/>
    <n v="213"/>
    <n v="15178"/>
    <s v="PF00753.24 Metallo-beta-lactamase superfamily"/>
  </r>
  <r>
    <x v="515"/>
    <x v="515"/>
    <n v="608"/>
    <x v="3"/>
    <n v="383"/>
    <n v="443"/>
    <n v="3260"/>
    <s v="PF07521.9 Zn-dependent metallo-hydrolase RNA specificity domain"/>
  </r>
  <r>
    <x v="516"/>
    <x v="516"/>
    <n v="553"/>
    <x v="7"/>
    <n v="38"/>
    <n v="221"/>
    <n v="6132"/>
    <s v="PF12706.4 Beta-lactamase superfamily domain"/>
  </r>
  <r>
    <x v="516"/>
    <x v="516"/>
    <n v="553"/>
    <x v="3"/>
    <n v="354"/>
    <n v="414"/>
    <n v="3260"/>
    <s v="PF07521.9 Zn-dependent metallo-hydrolase RNA specificity domain"/>
  </r>
  <r>
    <x v="517"/>
    <x v="517"/>
    <n v="467"/>
    <x v="0"/>
    <n v="257"/>
    <n v="382"/>
    <n v="2076"/>
    <s v="PF10996.5 Beta-Casp domain"/>
  </r>
  <r>
    <x v="517"/>
    <x v="517"/>
    <n v="467"/>
    <x v="4"/>
    <n v="9"/>
    <n v="240"/>
    <n v="15178"/>
    <s v="PF00753.24 Metallo-beta-lactamase superfamily"/>
  </r>
  <r>
    <x v="517"/>
    <x v="517"/>
    <n v="467"/>
    <x v="3"/>
    <n v="395"/>
    <n v="459"/>
    <n v="3260"/>
    <s v="PF07521.9 Zn-dependent metallo-hydrolase RNA specificity domain"/>
  </r>
  <r>
    <x v="518"/>
    <x v="518"/>
    <n v="554"/>
    <x v="4"/>
    <n v="17"/>
    <n v="198"/>
    <n v="15178"/>
    <s v="PF00753.24 Metallo-beta-lactamase superfamily"/>
  </r>
  <r>
    <x v="518"/>
    <x v="518"/>
    <n v="554"/>
    <x v="3"/>
    <n v="353"/>
    <n v="415"/>
    <n v="3260"/>
    <s v="PF07521.9 Zn-dependent metallo-hydrolase RNA specificity domain"/>
  </r>
  <r>
    <x v="519"/>
    <x v="519"/>
    <n v="555"/>
    <x v="4"/>
    <n v="17"/>
    <n v="189"/>
    <n v="15178"/>
    <s v="PF00753.24 Metallo-beta-lactamase superfamily"/>
  </r>
  <r>
    <x v="519"/>
    <x v="519"/>
    <n v="555"/>
    <x v="3"/>
    <n v="352"/>
    <n v="416"/>
    <n v="3260"/>
    <s v="PF07521.9 Zn-dependent metallo-hydrolase RNA specificity domain"/>
  </r>
  <r>
    <x v="520"/>
    <x v="520"/>
    <n v="452"/>
    <x v="0"/>
    <n v="247"/>
    <n v="365"/>
    <n v="2076"/>
    <s v="PF10996.5 Beta-Casp domain"/>
  </r>
  <r>
    <x v="520"/>
    <x v="520"/>
    <n v="452"/>
    <x v="4"/>
    <n v="9"/>
    <n v="222"/>
    <n v="15178"/>
    <s v="PF00753.24 Metallo-beta-lactamase superfamily"/>
  </r>
  <r>
    <x v="520"/>
    <x v="520"/>
    <n v="452"/>
    <x v="3"/>
    <n v="382"/>
    <n v="442"/>
    <n v="3260"/>
    <s v="PF07521.9 Zn-dependent metallo-hydrolase RNA specificity domain"/>
  </r>
  <r>
    <x v="521"/>
    <x v="521"/>
    <n v="464"/>
    <x v="0"/>
    <n v="254"/>
    <n v="379"/>
    <n v="2076"/>
    <s v="PF10996.5 Beta-Casp domain"/>
  </r>
  <r>
    <x v="521"/>
    <x v="521"/>
    <n v="464"/>
    <x v="4"/>
    <n v="10"/>
    <n v="248"/>
    <n v="15178"/>
    <s v="PF00753.24 Metallo-beta-lactamase superfamily"/>
  </r>
  <r>
    <x v="521"/>
    <x v="521"/>
    <n v="464"/>
    <x v="3"/>
    <n v="392"/>
    <n v="456"/>
    <n v="3260"/>
    <s v="PF07521.9 Zn-dependent metallo-hydrolase RNA specificity domain"/>
  </r>
  <r>
    <x v="522"/>
    <x v="522"/>
    <n v="566"/>
    <x v="4"/>
    <n v="26"/>
    <n v="239"/>
    <n v="15178"/>
    <s v="PF00753.24 Metallo-beta-lactamase superfamily"/>
  </r>
  <r>
    <x v="522"/>
    <x v="522"/>
    <n v="566"/>
    <x v="3"/>
    <n v="363"/>
    <n v="427"/>
    <n v="3260"/>
    <s v="PF07521.9 Zn-dependent metallo-hydrolase RNA specificity domain"/>
  </r>
  <r>
    <x v="523"/>
    <x v="523"/>
    <n v="967"/>
    <x v="0"/>
    <n v="286"/>
    <n v="441"/>
    <n v="2076"/>
    <s v="PF10996.5 Beta-Casp domain"/>
  </r>
  <r>
    <x v="523"/>
    <x v="523"/>
    <n v="967"/>
    <x v="5"/>
    <n v="808"/>
    <n v="961"/>
    <n v="391"/>
    <s v="PF13299.3 Cleavage and polyadenylation factor 2 C-terminal"/>
  </r>
  <r>
    <x v="523"/>
    <x v="523"/>
    <n v="967"/>
    <x v="2"/>
    <n v="20"/>
    <n v="243"/>
    <n v="1268"/>
    <s v="PF16661.2 Metallo-beta-lactamase superfamily domain"/>
  </r>
  <r>
    <x v="523"/>
    <x v="523"/>
    <n v="967"/>
    <x v="3"/>
    <n v="717"/>
    <n v="791"/>
    <n v="3260"/>
    <s v="PF07521.9 Zn-dependent metallo-hydrolase RNA specificity domain"/>
  </r>
  <r>
    <x v="524"/>
    <x v="524"/>
    <n v="835"/>
    <x v="0"/>
    <n v="264"/>
    <n v="399"/>
    <n v="2076"/>
    <s v="PF10996.5 Beta-Casp domain"/>
  </r>
  <r>
    <x v="524"/>
    <x v="524"/>
    <n v="835"/>
    <x v="1"/>
    <n v="531"/>
    <n v="832"/>
    <n v="449"/>
    <s v="PF11718.5 Pre-mRNA 3'-end-processing endonuclease polyadenylation factor C-term"/>
  </r>
  <r>
    <x v="524"/>
    <x v="524"/>
    <n v="835"/>
    <x v="4"/>
    <n v="34"/>
    <n v="246"/>
    <n v="15178"/>
    <s v="PF00753.24 Metallo-beta-lactamase superfamily"/>
  </r>
  <r>
    <x v="524"/>
    <x v="524"/>
    <n v="835"/>
    <x v="3"/>
    <n v="429"/>
    <n v="495"/>
    <n v="3260"/>
    <s v="PF07521.9 Zn-dependent metallo-hydrolase RNA specificity domain"/>
  </r>
  <r>
    <x v="525"/>
    <x v="525"/>
    <n v="599"/>
    <x v="4"/>
    <n v="12"/>
    <n v="195"/>
    <n v="15178"/>
    <s v="PF00753.24 Metallo-beta-lactamase superfamily"/>
  </r>
  <r>
    <x v="525"/>
    <x v="525"/>
    <n v="599"/>
    <x v="3"/>
    <n v="349"/>
    <n v="411"/>
    <n v="3260"/>
    <s v="PF07521.9 Zn-dependent metallo-hydrolase RNA specificity domain"/>
  </r>
  <r>
    <x v="526"/>
    <x v="526"/>
    <n v="610"/>
    <x v="4"/>
    <n v="19"/>
    <n v="201"/>
    <n v="15178"/>
    <s v="PF00753.24 Metallo-beta-lactamase superfamily"/>
  </r>
  <r>
    <x v="526"/>
    <x v="526"/>
    <n v="610"/>
    <x v="3"/>
    <n v="347"/>
    <n v="420"/>
    <n v="3260"/>
    <s v="PF07521.9 Zn-dependent metallo-hydrolase RNA specificity domain"/>
  </r>
  <r>
    <x v="527"/>
    <x v="527"/>
    <n v="564"/>
    <x v="4"/>
    <n v="28"/>
    <n v="198"/>
    <n v="15178"/>
    <s v="PF00753.24 Metallo-beta-lactamase superfamily"/>
  </r>
  <r>
    <x v="527"/>
    <x v="527"/>
    <n v="564"/>
    <x v="3"/>
    <n v="363"/>
    <n v="425"/>
    <n v="3260"/>
    <s v="PF07521.9 Zn-dependent metallo-hydrolase RNA specificity domain"/>
  </r>
  <r>
    <x v="528"/>
    <x v="528"/>
    <n v="558"/>
    <x v="7"/>
    <n v="40"/>
    <n v="202"/>
    <n v="6132"/>
    <s v="PF12706.4 Beta-lactamase superfamily domain"/>
  </r>
  <r>
    <x v="528"/>
    <x v="528"/>
    <n v="558"/>
    <x v="3"/>
    <n v="361"/>
    <n v="431"/>
    <n v="3260"/>
    <s v="PF07521.9 Zn-dependent metallo-hydrolase RNA specificity domain"/>
  </r>
  <r>
    <x v="529"/>
    <x v="529"/>
    <n v="556"/>
    <x v="4"/>
    <n v="27"/>
    <n v="260"/>
    <n v="15178"/>
    <s v="PF00753.24 Metallo-beta-lactamase superfamily"/>
  </r>
  <r>
    <x v="529"/>
    <x v="529"/>
    <n v="556"/>
    <x v="3"/>
    <n v="355"/>
    <n v="417"/>
    <n v="3260"/>
    <s v="PF07521.9 Zn-dependent metallo-hydrolase RNA specificity domain"/>
  </r>
  <r>
    <x v="530"/>
    <x v="530"/>
    <n v="590"/>
    <x v="4"/>
    <n v="21"/>
    <n v="239"/>
    <n v="15178"/>
    <s v="PF00753.24 Metallo-beta-lactamase superfamily"/>
  </r>
  <r>
    <x v="530"/>
    <x v="530"/>
    <n v="590"/>
    <x v="3"/>
    <n v="361"/>
    <n v="420"/>
    <n v="3260"/>
    <s v="PF07521.9 Zn-dependent metallo-hydrolase RNA specificity domain"/>
  </r>
  <r>
    <x v="531"/>
    <x v="531"/>
    <n v="556"/>
    <x v="7"/>
    <n v="43"/>
    <n v="235"/>
    <n v="6132"/>
    <s v="PF12706.4 Beta-lactamase superfamily domain"/>
  </r>
  <r>
    <x v="531"/>
    <x v="531"/>
    <n v="556"/>
    <x v="3"/>
    <n v="365"/>
    <n v="423"/>
    <n v="3260"/>
    <s v="PF07521.9 Zn-dependent metallo-hydrolase RNA specificity domain"/>
  </r>
  <r>
    <x v="532"/>
    <x v="532"/>
    <n v="454"/>
    <x v="0"/>
    <n v="247"/>
    <n v="366"/>
    <n v="2076"/>
    <s v="PF10996.5 Beta-Casp domain"/>
  </r>
  <r>
    <x v="532"/>
    <x v="532"/>
    <n v="454"/>
    <x v="4"/>
    <n v="11"/>
    <n v="233"/>
    <n v="15178"/>
    <s v="PF00753.24 Metallo-beta-lactamase superfamily"/>
  </r>
  <r>
    <x v="532"/>
    <x v="532"/>
    <n v="454"/>
    <x v="3"/>
    <n v="379"/>
    <n v="443"/>
    <n v="3260"/>
    <s v="PF07521.9 Zn-dependent metallo-hydrolase RNA specificity domain"/>
  </r>
  <r>
    <x v="533"/>
    <x v="533"/>
    <n v="555"/>
    <x v="4"/>
    <n v="17"/>
    <n v="185"/>
    <n v="15178"/>
    <s v="PF00753.24 Metallo-beta-lactamase superfamily"/>
  </r>
  <r>
    <x v="533"/>
    <x v="533"/>
    <n v="555"/>
    <x v="3"/>
    <n v="352"/>
    <n v="420"/>
    <n v="3260"/>
    <s v="PF07521.9 Zn-dependent metallo-hydrolase RNA specificity domain"/>
  </r>
  <r>
    <x v="534"/>
    <x v="534"/>
    <n v="572"/>
    <x v="4"/>
    <n v="33"/>
    <n v="186"/>
    <n v="15178"/>
    <s v="PF00753.24 Metallo-beta-lactamase superfamily"/>
  </r>
  <r>
    <x v="534"/>
    <x v="534"/>
    <n v="572"/>
    <x v="3"/>
    <n v="369"/>
    <n v="432"/>
    <n v="3260"/>
    <s v="PF07521.9 Zn-dependent metallo-hydrolase RNA specificity domain"/>
  </r>
  <r>
    <x v="535"/>
    <x v="535"/>
    <n v="454"/>
    <x v="0"/>
    <n v="248"/>
    <n v="367"/>
    <n v="2076"/>
    <s v="PF10996.5 Beta-Casp domain"/>
  </r>
  <r>
    <x v="535"/>
    <x v="535"/>
    <n v="454"/>
    <x v="4"/>
    <n v="9"/>
    <n v="91"/>
    <n v="15178"/>
    <s v="PF00753.24 Metallo-beta-lactamase superfamily"/>
  </r>
  <r>
    <x v="535"/>
    <x v="535"/>
    <n v="454"/>
    <x v="3"/>
    <n v="380"/>
    <n v="444"/>
    <n v="3260"/>
    <s v="PF07521.9 Zn-dependent metallo-hydrolase RNA specificity domain"/>
  </r>
  <r>
    <x v="536"/>
    <x v="536"/>
    <n v="454"/>
    <x v="0"/>
    <n v="247"/>
    <n v="366"/>
    <n v="2076"/>
    <s v="PF10996.5 Beta-Casp domain"/>
  </r>
  <r>
    <x v="536"/>
    <x v="536"/>
    <n v="454"/>
    <x v="4"/>
    <n v="10"/>
    <n v="234"/>
    <n v="15178"/>
    <s v="PF00753.24 Metallo-beta-lactamase superfamily"/>
  </r>
  <r>
    <x v="536"/>
    <x v="536"/>
    <n v="454"/>
    <x v="3"/>
    <n v="379"/>
    <n v="443"/>
    <n v="3260"/>
    <s v="PF07521.9 Zn-dependent metallo-hydrolase RNA specificity domain"/>
  </r>
  <r>
    <x v="537"/>
    <x v="537"/>
    <n v="468"/>
    <x v="0"/>
    <n v="258"/>
    <n v="383"/>
    <n v="2076"/>
    <s v="PF10996.5 Beta-Casp domain"/>
  </r>
  <r>
    <x v="537"/>
    <x v="537"/>
    <n v="468"/>
    <x v="2"/>
    <n v="18"/>
    <n v="181"/>
    <n v="1268"/>
    <s v="PF16661.2 Metallo-beta-lactamase superfamily domain"/>
  </r>
  <r>
    <x v="537"/>
    <x v="537"/>
    <n v="468"/>
    <x v="3"/>
    <n v="396"/>
    <n v="460"/>
    <n v="3260"/>
    <s v="PF07521.9 Zn-dependent metallo-hydrolase RNA specificity domain"/>
  </r>
  <r>
    <x v="538"/>
    <x v="538"/>
    <n v="456"/>
    <x v="0"/>
    <n v="248"/>
    <n v="367"/>
    <n v="2076"/>
    <s v="PF10996.5 Beta-Casp domain"/>
  </r>
  <r>
    <x v="538"/>
    <x v="538"/>
    <n v="456"/>
    <x v="4"/>
    <n v="10"/>
    <n v="229"/>
    <n v="15178"/>
    <s v="PF00753.24 Metallo-beta-lactamase superfamily"/>
  </r>
  <r>
    <x v="538"/>
    <x v="538"/>
    <n v="456"/>
    <x v="3"/>
    <n v="384"/>
    <n v="446"/>
    <n v="3260"/>
    <s v="PF07521.9 Zn-dependent metallo-hydrolase RNA specificity domain"/>
  </r>
  <r>
    <x v="539"/>
    <x v="539"/>
    <n v="464"/>
    <x v="0"/>
    <n v="254"/>
    <n v="379"/>
    <n v="2076"/>
    <s v="PF10996.5 Beta-Casp domain"/>
  </r>
  <r>
    <x v="539"/>
    <x v="539"/>
    <n v="464"/>
    <x v="4"/>
    <n v="9"/>
    <n v="247"/>
    <n v="15178"/>
    <s v="PF00753.24 Metallo-beta-lactamase superfamily"/>
  </r>
  <r>
    <x v="539"/>
    <x v="539"/>
    <n v="464"/>
    <x v="3"/>
    <n v="392"/>
    <n v="463"/>
    <n v="3260"/>
    <s v="PF07521.9 Zn-dependent metallo-hydrolase RNA specificity domain"/>
  </r>
  <r>
    <x v="540"/>
    <x v="540"/>
    <n v="954"/>
    <x v="0"/>
    <n v="289"/>
    <n v="437"/>
    <n v="2076"/>
    <s v="PF10996.5 Beta-Casp domain"/>
  </r>
  <r>
    <x v="540"/>
    <x v="540"/>
    <n v="954"/>
    <x v="5"/>
    <n v="782"/>
    <n v="948"/>
    <n v="391"/>
    <s v="PF13299.3 Cleavage and polyadenylation factor 2 C-terminal"/>
  </r>
  <r>
    <x v="540"/>
    <x v="540"/>
    <n v="954"/>
    <x v="2"/>
    <n v="20"/>
    <n v="243"/>
    <n v="1268"/>
    <s v="PF16661.2 Metallo-beta-lactamase superfamily domain"/>
  </r>
  <r>
    <x v="540"/>
    <x v="540"/>
    <n v="954"/>
    <x v="3"/>
    <n v="696"/>
    <n v="765"/>
    <n v="3260"/>
    <s v="PF07521.9 Zn-dependent metallo-hydrolase RNA specificity domain"/>
  </r>
  <r>
    <x v="541"/>
    <x v="541"/>
    <n v="871"/>
    <x v="0"/>
    <n v="263"/>
    <n v="397"/>
    <n v="2076"/>
    <s v="PF10996.5 Beta-Casp domain"/>
  </r>
  <r>
    <x v="541"/>
    <x v="541"/>
    <n v="871"/>
    <x v="1"/>
    <n v="547"/>
    <n v="868"/>
    <n v="449"/>
    <s v="PF11718.5 Pre-mRNA 3'-end-processing endonuclease polyadenylation factor C-term"/>
  </r>
  <r>
    <x v="541"/>
    <x v="541"/>
    <n v="871"/>
    <x v="4"/>
    <n v="32"/>
    <n v="350"/>
    <n v="15178"/>
    <s v="PF00753.24 Metallo-beta-lactamase superfamily"/>
  </r>
  <r>
    <x v="541"/>
    <x v="541"/>
    <n v="871"/>
    <x v="3"/>
    <n v="427"/>
    <n v="493"/>
    <n v="3260"/>
    <s v="PF07521.9 Zn-dependent metallo-hydrolase RNA specificity domain"/>
  </r>
  <r>
    <x v="542"/>
    <x v="542"/>
    <n v="457"/>
    <x v="0"/>
    <n v="226"/>
    <n v="370"/>
    <n v="2076"/>
    <s v="PF10996.5 Beta-Casp domain"/>
  </r>
  <r>
    <x v="542"/>
    <x v="542"/>
    <n v="457"/>
    <x v="4"/>
    <n v="10"/>
    <n v="230"/>
    <n v="15178"/>
    <s v="PF00753.24 Metallo-beta-lactamase superfamily"/>
  </r>
  <r>
    <x v="542"/>
    <x v="542"/>
    <n v="457"/>
    <x v="3"/>
    <n v="388"/>
    <n v="449"/>
    <n v="3260"/>
    <s v="PF07521.9 Zn-dependent metallo-hydrolase RNA specificity domain"/>
  </r>
  <r>
    <x v="543"/>
    <x v="543"/>
    <n v="593"/>
    <x v="4"/>
    <n v="56"/>
    <n v="237"/>
    <n v="15178"/>
    <s v="PF00753.24 Metallo-beta-lactamase superfamily"/>
  </r>
  <r>
    <x v="543"/>
    <x v="543"/>
    <n v="593"/>
    <x v="3"/>
    <n v="390"/>
    <n v="451"/>
    <n v="3260"/>
    <s v="PF07521.9 Zn-dependent metallo-hydrolase RNA specificity domain"/>
  </r>
  <r>
    <x v="544"/>
    <x v="544"/>
    <n v="422"/>
    <x v="7"/>
    <n v="25"/>
    <n v="203"/>
    <n v="6132"/>
    <s v="PF12706.4 Beta-lactamase superfamily domain"/>
  </r>
  <r>
    <x v="544"/>
    <x v="544"/>
    <n v="422"/>
    <x v="3"/>
    <n v="355"/>
    <n v="401"/>
    <n v="3260"/>
    <s v="PF07521.9 Zn-dependent metallo-hydrolase RNA specificity domain"/>
  </r>
  <r>
    <x v="545"/>
    <x v="545"/>
    <n v="462"/>
    <x v="0"/>
    <n v="253"/>
    <n v="378"/>
    <n v="2076"/>
    <s v="PF10996.5 Beta-Casp domain"/>
  </r>
  <r>
    <x v="545"/>
    <x v="545"/>
    <n v="462"/>
    <x v="4"/>
    <n v="9"/>
    <n v="268"/>
    <n v="15178"/>
    <s v="PF00753.24 Metallo-beta-lactamase superfamily"/>
  </r>
  <r>
    <x v="545"/>
    <x v="545"/>
    <n v="462"/>
    <x v="3"/>
    <n v="391"/>
    <n v="454"/>
    <n v="3260"/>
    <s v="PF07521.9 Zn-dependent metallo-hydrolase RNA specificity domain"/>
  </r>
  <r>
    <x v="546"/>
    <x v="546"/>
    <n v="914"/>
    <x v="0"/>
    <n v="321"/>
    <n v="438"/>
    <n v="2076"/>
    <s v="PF10996.5 Beta-Casp domain"/>
  </r>
  <r>
    <x v="546"/>
    <x v="546"/>
    <n v="914"/>
    <x v="2"/>
    <n v="80"/>
    <n v="282"/>
    <n v="1268"/>
    <s v="PF16661.2 Metallo-beta-lactamase superfamily domain"/>
  </r>
  <r>
    <x v="546"/>
    <x v="546"/>
    <n v="914"/>
    <x v="3"/>
    <n v="452"/>
    <n v="513"/>
    <n v="3260"/>
    <s v="PF07521.9 Zn-dependent metallo-hydrolase RNA specificity domain"/>
  </r>
  <r>
    <x v="547"/>
    <x v="547"/>
    <n v="938"/>
    <x v="0"/>
    <n v="299"/>
    <n v="426"/>
    <n v="2076"/>
    <s v="PF10996.5 Beta-Casp domain"/>
  </r>
  <r>
    <x v="547"/>
    <x v="547"/>
    <n v="938"/>
    <x v="1"/>
    <n v="614"/>
    <n v="935"/>
    <n v="449"/>
    <s v="PF11718.5 Pre-mRNA 3'-end-processing endonuclease polyadenylation factor C-term"/>
  </r>
  <r>
    <x v="547"/>
    <x v="547"/>
    <n v="938"/>
    <x v="2"/>
    <n v="21"/>
    <n v="253"/>
    <n v="1268"/>
    <s v="PF16661.2 Metallo-beta-lactamase superfamily domain"/>
  </r>
  <r>
    <x v="547"/>
    <x v="547"/>
    <n v="938"/>
    <x v="3"/>
    <n v="439"/>
    <n v="501"/>
    <n v="3260"/>
    <s v="PF07521.9 Zn-dependent metallo-hydrolase RNA specificity domain"/>
  </r>
  <r>
    <x v="548"/>
    <x v="548"/>
    <n v="684"/>
    <x v="0"/>
    <n v="252"/>
    <n v="373"/>
    <n v="2076"/>
    <s v="PF10996.5 Beta-Casp domain"/>
  </r>
  <r>
    <x v="548"/>
    <x v="548"/>
    <n v="684"/>
    <x v="1"/>
    <n v="485"/>
    <n v="682"/>
    <n v="449"/>
    <s v="PF11718.5 Pre-mRNA 3'-end-processing endonuclease polyadenylation factor C-term"/>
  </r>
  <r>
    <x v="548"/>
    <x v="548"/>
    <n v="684"/>
    <x v="2"/>
    <n v="35"/>
    <n v="211"/>
    <n v="1268"/>
    <s v="PF16661.2 Metallo-beta-lactamase superfamily domain"/>
  </r>
  <r>
    <x v="548"/>
    <x v="548"/>
    <n v="684"/>
    <x v="3"/>
    <n v="387"/>
    <n v="454"/>
    <n v="3260"/>
    <s v="PF07521.9 Zn-dependent metallo-hydrolase RNA specificity domain"/>
  </r>
  <r>
    <x v="549"/>
    <x v="549"/>
    <n v="756"/>
    <x v="0"/>
    <n v="243"/>
    <n v="369"/>
    <n v="2076"/>
    <s v="PF10996.5 Beta-Casp domain"/>
  </r>
  <r>
    <x v="549"/>
    <x v="549"/>
    <n v="756"/>
    <x v="5"/>
    <n v="617"/>
    <n v="753"/>
    <n v="391"/>
    <s v="PF13299.3 Cleavage and polyadenylation factor 2 C-terminal"/>
  </r>
  <r>
    <x v="549"/>
    <x v="549"/>
    <n v="756"/>
    <x v="2"/>
    <n v="22"/>
    <n v="199"/>
    <n v="1268"/>
    <s v="PF16661.2 Metallo-beta-lactamase superfamily domain"/>
  </r>
  <r>
    <x v="549"/>
    <x v="549"/>
    <n v="756"/>
    <x v="3"/>
    <n v="539"/>
    <n v="600"/>
    <n v="3260"/>
    <s v="PF07521.9 Zn-dependent metallo-hydrolase RNA specificity domain"/>
  </r>
  <r>
    <x v="550"/>
    <x v="550"/>
    <n v="597"/>
    <x v="0"/>
    <n v="245"/>
    <n v="363"/>
    <n v="2076"/>
    <s v="PF10996.5 Beta-Casp domain"/>
  </r>
  <r>
    <x v="550"/>
    <x v="550"/>
    <n v="597"/>
    <x v="2"/>
    <n v="21"/>
    <n v="208"/>
    <n v="1268"/>
    <s v="PF16661.2 Metallo-beta-lactamase superfamily domain"/>
  </r>
  <r>
    <x v="550"/>
    <x v="550"/>
    <n v="597"/>
    <x v="3"/>
    <n v="377"/>
    <n v="438"/>
    <n v="3260"/>
    <s v="PF07521.9 Zn-dependent metallo-hydrolase RNA specificity domain"/>
  </r>
  <r>
    <x v="551"/>
    <x v="551"/>
    <n v="594"/>
    <x v="7"/>
    <n v="29"/>
    <n v="206"/>
    <n v="6132"/>
    <s v="PF12706.4 Beta-lactamase superfamily domain"/>
  </r>
  <r>
    <x v="551"/>
    <x v="551"/>
    <n v="594"/>
    <x v="3"/>
    <n v="351"/>
    <n v="411"/>
    <n v="3260"/>
    <s v="PF07521.9 Zn-dependent metallo-hydrolase RNA specificity domain"/>
  </r>
  <r>
    <x v="552"/>
    <x v="552"/>
    <n v="564"/>
    <x v="4"/>
    <n v="23"/>
    <n v="181"/>
    <n v="15178"/>
    <s v="PF00753.24 Metallo-beta-lactamase superfamily"/>
  </r>
  <r>
    <x v="552"/>
    <x v="552"/>
    <n v="564"/>
    <x v="3"/>
    <n v="368"/>
    <n v="423"/>
    <n v="3260"/>
    <s v="PF07521.9 Zn-dependent metallo-hydrolase RNA specificity domain"/>
  </r>
  <r>
    <x v="553"/>
    <x v="553"/>
    <n v="636"/>
    <x v="0"/>
    <n v="257"/>
    <n v="378"/>
    <n v="2076"/>
    <s v="PF10996.5 Beta-Casp domain"/>
  </r>
  <r>
    <x v="553"/>
    <x v="553"/>
    <n v="636"/>
    <x v="1"/>
    <n v="490"/>
    <n v="618"/>
    <n v="449"/>
    <s v="PF11718.5 Pre-mRNA 3'-end-processing endonuclease polyadenylation factor C-term"/>
  </r>
  <r>
    <x v="553"/>
    <x v="553"/>
    <n v="636"/>
    <x v="2"/>
    <n v="40"/>
    <n v="213"/>
    <n v="1268"/>
    <s v="PF16661.2 Metallo-beta-lactamase superfamily domain"/>
  </r>
  <r>
    <x v="553"/>
    <x v="553"/>
    <n v="636"/>
    <x v="3"/>
    <n v="392"/>
    <n v="459"/>
    <n v="3260"/>
    <s v="PF07521.9 Zn-dependent metallo-hydrolase RNA specificity domain"/>
  </r>
  <r>
    <x v="554"/>
    <x v="554"/>
    <n v="596"/>
    <x v="0"/>
    <n v="245"/>
    <n v="363"/>
    <n v="2076"/>
    <s v="PF10996.5 Beta-Casp domain"/>
  </r>
  <r>
    <x v="554"/>
    <x v="554"/>
    <n v="596"/>
    <x v="2"/>
    <n v="21"/>
    <n v="207"/>
    <n v="1268"/>
    <s v="PF16661.2 Metallo-beta-lactamase superfamily domain"/>
  </r>
  <r>
    <x v="554"/>
    <x v="554"/>
    <n v="596"/>
    <x v="3"/>
    <n v="377"/>
    <n v="438"/>
    <n v="3260"/>
    <s v="PF07521.9 Zn-dependent metallo-hydrolase RNA specificity domain"/>
  </r>
  <r>
    <x v="555"/>
    <x v="555"/>
    <n v="745"/>
    <x v="0"/>
    <n v="243"/>
    <n v="367"/>
    <n v="2076"/>
    <s v="PF10996.5 Beta-Casp domain"/>
  </r>
  <r>
    <x v="555"/>
    <x v="555"/>
    <n v="745"/>
    <x v="5"/>
    <n v="599"/>
    <n v="742"/>
    <n v="391"/>
    <s v="PF13299.3 Cleavage and polyadenylation factor 2 C-terminal"/>
  </r>
  <r>
    <x v="555"/>
    <x v="555"/>
    <n v="745"/>
    <x v="2"/>
    <n v="22"/>
    <n v="201"/>
    <n v="1268"/>
    <s v="PF16661.2 Metallo-beta-lactamase superfamily domain"/>
  </r>
  <r>
    <x v="555"/>
    <x v="555"/>
    <n v="745"/>
    <x v="3"/>
    <n v="518"/>
    <n v="582"/>
    <n v="3260"/>
    <s v="PF07521.9 Zn-dependent metallo-hydrolase RNA specificity domain"/>
  </r>
  <r>
    <x v="556"/>
    <x v="556"/>
    <n v="340"/>
    <x v="3"/>
    <n v="127"/>
    <n v="206"/>
    <n v="3260"/>
    <s v="PF07521.9 Zn-dependent metallo-hydrolase RNA specificity domain"/>
  </r>
  <r>
    <x v="557"/>
    <x v="557"/>
    <n v="467"/>
    <x v="0"/>
    <n v="247"/>
    <n v="366"/>
    <n v="2076"/>
    <s v="PF10996.5 Beta-Casp domain"/>
  </r>
  <r>
    <x v="557"/>
    <x v="557"/>
    <n v="467"/>
    <x v="4"/>
    <n v="11"/>
    <n v="236"/>
    <n v="15178"/>
    <s v="PF00753.24 Metallo-beta-lactamase superfamily"/>
  </r>
  <r>
    <x v="557"/>
    <x v="557"/>
    <n v="467"/>
    <x v="3"/>
    <n v="379"/>
    <n v="443"/>
    <n v="3260"/>
    <s v="PF07521.9 Zn-dependent metallo-hydrolase RNA specificity domain"/>
  </r>
  <r>
    <x v="558"/>
    <x v="558"/>
    <n v="583"/>
    <x v="0"/>
    <n v="69"/>
    <n v="195"/>
    <n v="2076"/>
    <s v="PF10996.5 Beta-Casp domain"/>
  </r>
  <r>
    <x v="558"/>
    <x v="558"/>
    <n v="583"/>
    <x v="5"/>
    <n v="441"/>
    <n v="580"/>
    <n v="391"/>
    <s v="PF13299.3 Cleavage and polyadenylation factor 2 C-terminal"/>
  </r>
  <r>
    <x v="558"/>
    <x v="558"/>
    <n v="583"/>
    <x v="3"/>
    <n v="363"/>
    <n v="424"/>
    <n v="3260"/>
    <s v="PF07521.9 Zn-dependent metallo-hydrolase RNA specificity domain"/>
  </r>
  <r>
    <x v="559"/>
    <x v="559"/>
    <n v="684"/>
    <x v="0"/>
    <n v="252"/>
    <n v="373"/>
    <n v="2076"/>
    <s v="PF10996.5 Beta-Casp domain"/>
  </r>
  <r>
    <x v="559"/>
    <x v="559"/>
    <n v="684"/>
    <x v="1"/>
    <n v="485"/>
    <n v="682"/>
    <n v="449"/>
    <s v="PF11718.5 Pre-mRNA 3'-end-processing endonuclease polyadenylation factor C-term"/>
  </r>
  <r>
    <x v="559"/>
    <x v="559"/>
    <n v="684"/>
    <x v="2"/>
    <n v="35"/>
    <n v="211"/>
    <n v="1268"/>
    <s v="PF16661.2 Metallo-beta-lactamase superfamily domain"/>
  </r>
  <r>
    <x v="559"/>
    <x v="559"/>
    <n v="684"/>
    <x v="3"/>
    <n v="387"/>
    <n v="454"/>
    <n v="3260"/>
    <s v="PF07521.9 Zn-dependent metallo-hydrolase RNA specificity domain"/>
  </r>
  <r>
    <x v="560"/>
    <x v="560"/>
    <n v="597"/>
    <x v="0"/>
    <n v="245"/>
    <n v="363"/>
    <n v="2076"/>
    <s v="PF10996.5 Beta-Casp domain"/>
  </r>
  <r>
    <x v="560"/>
    <x v="560"/>
    <n v="597"/>
    <x v="2"/>
    <n v="21"/>
    <n v="209"/>
    <n v="1268"/>
    <s v="PF16661.2 Metallo-beta-lactamase superfamily domain"/>
  </r>
  <r>
    <x v="560"/>
    <x v="560"/>
    <n v="597"/>
    <x v="3"/>
    <n v="377"/>
    <n v="438"/>
    <n v="3260"/>
    <s v="PF07521.9 Zn-dependent metallo-hydrolase RNA specificity domain"/>
  </r>
  <r>
    <x v="561"/>
    <x v="561"/>
    <n v="743"/>
    <x v="0"/>
    <n v="243"/>
    <n v="369"/>
    <n v="2076"/>
    <s v="PF10996.5 Beta-Casp domain"/>
  </r>
  <r>
    <x v="561"/>
    <x v="561"/>
    <n v="743"/>
    <x v="5"/>
    <n v="604"/>
    <n v="740"/>
    <n v="391"/>
    <s v="PF13299.3 Cleavage and polyadenylation factor 2 C-terminal"/>
  </r>
  <r>
    <x v="561"/>
    <x v="561"/>
    <n v="743"/>
    <x v="2"/>
    <n v="22"/>
    <n v="199"/>
    <n v="1268"/>
    <s v="PF16661.2 Metallo-beta-lactamase superfamily domain"/>
  </r>
  <r>
    <x v="561"/>
    <x v="561"/>
    <n v="743"/>
    <x v="3"/>
    <n v="526"/>
    <n v="587"/>
    <n v="3260"/>
    <s v="PF07521.9 Zn-dependent metallo-hydrolase RNA specificity domain"/>
  </r>
  <r>
    <x v="562"/>
    <x v="562"/>
    <n v="597"/>
    <x v="0"/>
    <n v="245"/>
    <n v="363"/>
    <n v="2076"/>
    <s v="PF10996.5 Beta-Casp domain"/>
  </r>
  <r>
    <x v="562"/>
    <x v="562"/>
    <n v="597"/>
    <x v="2"/>
    <n v="21"/>
    <n v="208"/>
    <n v="1268"/>
    <s v="PF16661.2 Metallo-beta-lactamase superfamily domain"/>
  </r>
  <r>
    <x v="562"/>
    <x v="562"/>
    <n v="597"/>
    <x v="3"/>
    <n v="377"/>
    <n v="438"/>
    <n v="3260"/>
    <s v="PF07521.9 Zn-dependent metallo-hydrolase RNA specificity domain"/>
  </r>
  <r>
    <x v="563"/>
    <x v="563"/>
    <n v="684"/>
    <x v="0"/>
    <n v="252"/>
    <n v="373"/>
    <n v="2076"/>
    <s v="PF10996.5 Beta-Casp domain"/>
  </r>
  <r>
    <x v="563"/>
    <x v="563"/>
    <n v="684"/>
    <x v="1"/>
    <n v="485"/>
    <n v="682"/>
    <n v="449"/>
    <s v="PF11718.5 Pre-mRNA 3'-end-processing endonuclease polyadenylation factor C-term"/>
  </r>
  <r>
    <x v="563"/>
    <x v="563"/>
    <n v="684"/>
    <x v="2"/>
    <n v="35"/>
    <n v="211"/>
    <n v="1268"/>
    <s v="PF16661.2 Metallo-beta-lactamase superfamily domain"/>
  </r>
  <r>
    <x v="563"/>
    <x v="563"/>
    <n v="684"/>
    <x v="3"/>
    <n v="387"/>
    <n v="454"/>
    <n v="3260"/>
    <s v="PF07521.9 Zn-dependent metallo-hydrolase RNA specificity domain"/>
  </r>
  <r>
    <x v="564"/>
    <x v="564"/>
    <n v="686"/>
    <x v="0"/>
    <n v="254"/>
    <n v="375"/>
    <n v="2076"/>
    <s v="PF10996.5 Beta-Casp domain"/>
  </r>
  <r>
    <x v="564"/>
    <x v="564"/>
    <n v="686"/>
    <x v="1"/>
    <n v="487"/>
    <n v="684"/>
    <n v="449"/>
    <s v="PF11718.5 Pre-mRNA 3'-end-processing endonuclease polyadenylation factor C-term"/>
  </r>
  <r>
    <x v="564"/>
    <x v="564"/>
    <n v="686"/>
    <x v="2"/>
    <n v="37"/>
    <n v="214"/>
    <n v="1268"/>
    <s v="PF16661.2 Metallo-beta-lactamase superfamily domain"/>
  </r>
  <r>
    <x v="564"/>
    <x v="564"/>
    <n v="686"/>
    <x v="3"/>
    <n v="389"/>
    <n v="456"/>
    <n v="3260"/>
    <s v="PF07521.9 Zn-dependent metallo-hydrolase RNA specificity domain"/>
  </r>
  <r>
    <x v="565"/>
    <x v="565"/>
    <n v="754"/>
    <x v="0"/>
    <n v="243"/>
    <n v="369"/>
    <n v="2076"/>
    <s v="PF10996.5 Beta-Casp domain"/>
  </r>
  <r>
    <x v="565"/>
    <x v="565"/>
    <n v="754"/>
    <x v="5"/>
    <n v="613"/>
    <n v="751"/>
    <n v="391"/>
    <s v="PF13299.3 Cleavage and polyadenylation factor 2 C-terminal"/>
  </r>
  <r>
    <x v="565"/>
    <x v="565"/>
    <n v="754"/>
    <x v="2"/>
    <n v="22"/>
    <n v="199"/>
    <n v="1268"/>
    <s v="PF16661.2 Metallo-beta-lactamase superfamily domain"/>
  </r>
  <r>
    <x v="565"/>
    <x v="565"/>
    <n v="754"/>
    <x v="3"/>
    <n v="535"/>
    <n v="596"/>
    <n v="3260"/>
    <s v="PF07521.9 Zn-dependent metallo-hydrolase RNA specificity domain"/>
  </r>
  <r>
    <x v="566"/>
    <x v="566"/>
    <n v="597"/>
    <x v="0"/>
    <n v="245"/>
    <n v="363"/>
    <n v="2076"/>
    <s v="PF10996.5 Beta-Casp domain"/>
  </r>
  <r>
    <x v="566"/>
    <x v="566"/>
    <n v="597"/>
    <x v="2"/>
    <n v="21"/>
    <n v="208"/>
    <n v="1268"/>
    <s v="PF16661.2 Metallo-beta-lactamase superfamily domain"/>
  </r>
  <r>
    <x v="566"/>
    <x v="566"/>
    <n v="597"/>
    <x v="3"/>
    <n v="377"/>
    <n v="438"/>
    <n v="3260"/>
    <s v="PF07521.9 Zn-dependent metallo-hydrolase RNA specificity domain"/>
  </r>
  <r>
    <x v="567"/>
    <x v="567"/>
    <n v="597"/>
    <x v="0"/>
    <n v="245"/>
    <n v="363"/>
    <n v="2076"/>
    <s v="PF10996.5 Beta-Casp domain"/>
  </r>
  <r>
    <x v="567"/>
    <x v="567"/>
    <n v="597"/>
    <x v="2"/>
    <n v="21"/>
    <n v="206"/>
    <n v="1268"/>
    <s v="PF16661.2 Metallo-beta-lactamase superfamily domain"/>
  </r>
  <r>
    <x v="567"/>
    <x v="567"/>
    <n v="597"/>
    <x v="3"/>
    <n v="377"/>
    <n v="438"/>
    <n v="3260"/>
    <s v="PF07521.9 Zn-dependent metallo-hydrolase RNA specificity domain"/>
  </r>
  <r>
    <x v="568"/>
    <x v="568"/>
    <n v="686"/>
    <x v="0"/>
    <n v="254"/>
    <n v="375"/>
    <n v="2076"/>
    <s v="PF10996.5 Beta-Casp domain"/>
  </r>
  <r>
    <x v="568"/>
    <x v="568"/>
    <n v="686"/>
    <x v="1"/>
    <n v="487"/>
    <n v="684"/>
    <n v="449"/>
    <s v="PF11718.5 Pre-mRNA 3'-end-processing endonuclease polyadenylation factor C-term"/>
  </r>
  <r>
    <x v="568"/>
    <x v="568"/>
    <n v="686"/>
    <x v="2"/>
    <n v="37"/>
    <n v="214"/>
    <n v="1268"/>
    <s v="PF16661.2 Metallo-beta-lactamase superfamily domain"/>
  </r>
  <r>
    <x v="568"/>
    <x v="568"/>
    <n v="686"/>
    <x v="3"/>
    <n v="389"/>
    <n v="456"/>
    <n v="3260"/>
    <s v="PF07521.9 Zn-dependent metallo-hydrolase RNA specificity domain"/>
  </r>
  <r>
    <x v="569"/>
    <x v="569"/>
    <n v="754"/>
    <x v="0"/>
    <n v="243"/>
    <n v="369"/>
    <n v="2076"/>
    <s v="PF10996.5 Beta-Casp domain"/>
  </r>
  <r>
    <x v="569"/>
    <x v="569"/>
    <n v="754"/>
    <x v="5"/>
    <n v="613"/>
    <n v="751"/>
    <n v="391"/>
    <s v="PF13299.3 Cleavage and polyadenylation factor 2 C-terminal"/>
  </r>
  <r>
    <x v="569"/>
    <x v="569"/>
    <n v="754"/>
    <x v="2"/>
    <n v="22"/>
    <n v="199"/>
    <n v="1268"/>
    <s v="PF16661.2 Metallo-beta-lactamase superfamily domain"/>
  </r>
  <r>
    <x v="569"/>
    <x v="569"/>
    <n v="754"/>
    <x v="3"/>
    <n v="535"/>
    <n v="596"/>
    <n v="3260"/>
    <s v="PF07521.9 Zn-dependent metallo-hydrolase RNA specificity domain"/>
  </r>
  <r>
    <x v="570"/>
    <x v="570"/>
    <n v="693"/>
    <x v="0"/>
    <n v="243"/>
    <n v="369"/>
    <n v="2076"/>
    <s v="PF10996.5 Beta-Casp domain"/>
  </r>
  <r>
    <x v="570"/>
    <x v="570"/>
    <n v="693"/>
    <x v="5"/>
    <n v="552"/>
    <n v="690"/>
    <n v="391"/>
    <s v="PF13299.3 Cleavage and polyadenylation factor 2 C-terminal"/>
  </r>
  <r>
    <x v="570"/>
    <x v="570"/>
    <n v="693"/>
    <x v="2"/>
    <n v="22"/>
    <n v="199"/>
    <n v="1268"/>
    <s v="PF16661.2 Metallo-beta-lactamase superfamily domain"/>
  </r>
  <r>
    <x v="570"/>
    <x v="570"/>
    <n v="693"/>
    <x v="3"/>
    <n v="474"/>
    <n v="535"/>
    <n v="3260"/>
    <s v="PF07521.9 Zn-dependent metallo-hydrolase RNA specificity domain"/>
  </r>
  <r>
    <x v="571"/>
    <x v="571"/>
    <n v="686"/>
    <x v="0"/>
    <n v="254"/>
    <n v="375"/>
    <n v="2076"/>
    <s v="PF10996.5 Beta-Casp domain"/>
  </r>
  <r>
    <x v="571"/>
    <x v="571"/>
    <n v="686"/>
    <x v="1"/>
    <n v="487"/>
    <n v="684"/>
    <n v="449"/>
    <s v="PF11718.5 Pre-mRNA 3'-end-processing endonuclease polyadenylation factor C-term"/>
  </r>
  <r>
    <x v="571"/>
    <x v="571"/>
    <n v="686"/>
    <x v="2"/>
    <n v="37"/>
    <n v="214"/>
    <n v="1268"/>
    <s v="PF16661.2 Metallo-beta-lactamase superfamily domain"/>
  </r>
  <r>
    <x v="571"/>
    <x v="571"/>
    <n v="686"/>
    <x v="3"/>
    <n v="389"/>
    <n v="456"/>
    <n v="3260"/>
    <s v="PF07521.9 Zn-dependent metallo-hydrolase RNA specificity domain"/>
  </r>
  <r>
    <x v="572"/>
    <x v="572"/>
    <n v="597"/>
    <x v="0"/>
    <n v="245"/>
    <n v="363"/>
    <n v="2076"/>
    <s v="PF10996.5 Beta-Casp domain"/>
  </r>
  <r>
    <x v="572"/>
    <x v="572"/>
    <n v="597"/>
    <x v="2"/>
    <n v="21"/>
    <n v="206"/>
    <n v="1268"/>
    <s v="PF16661.2 Metallo-beta-lactamase superfamily domain"/>
  </r>
  <r>
    <x v="572"/>
    <x v="572"/>
    <n v="597"/>
    <x v="3"/>
    <n v="377"/>
    <n v="438"/>
    <n v="3260"/>
    <s v="PF07521.9 Zn-dependent metallo-hydrolase RNA specificity domain"/>
  </r>
  <r>
    <x v="573"/>
    <x v="573"/>
    <n v="597"/>
    <x v="0"/>
    <n v="245"/>
    <n v="363"/>
    <n v="2076"/>
    <s v="PF10996.5 Beta-Casp domain"/>
  </r>
  <r>
    <x v="573"/>
    <x v="573"/>
    <n v="597"/>
    <x v="2"/>
    <n v="21"/>
    <n v="208"/>
    <n v="1268"/>
    <s v="PF16661.2 Metallo-beta-lactamase superfamily domain"/>
  </r>
  <r>
    <x v="573"/>
    <x v="573"/>
    <n v="597"/>
    <x v="3"/>
    <n v="377"/>
    <n v="438"/>
    <n v="3260"/>
    <s v="PF07521.9 Zn-dependent metallo-hydrolase RNA specificity domain"/>
  </r>
  <r>
    <x v="574"/>
    <x v="574"/>
    <n v="757"/>
    <x v="0"/>
    <n v="243"/>
    <n v="369"/>
    <n v="2076"/>
    <s v="PF10996.5 Beta-Casp domain"/>
  </r>
  <r>
    <x v="574"/>
    <x v="574"/>
    <n v="757"/>
    <x v="5"/>
    <n v="619"/>
    <n v="754"/>
    <n v="391"/>
    <s v="PF13299.3 Cleavage and polyadenylation factor 2 C-terminal"/>
  </r>
  <r>
    <x v="574"/>
    <x v="574"/>
    <n v="757"/>
    <x v="2"/>
    <n v="22"/>
    <n v="199"/>
    <n v="1268"/>
    <s v="PF16661.2 Metallo-beta-lactamase superfamily domain"/>
  </r>
  <r>
    <x v="574"/>
    <x v="574"/>
    <n v="757"/>
    <x v="3"/>
    <n v="541"/>
    <n v="602"/>
    <n v="3260"/>
    <s v="PF07521.9 Zn-dependent metallo-hydrolase RNA specificity domain"/>
  </r>
  <r>
    <x v="575"/>
    <x v="575"/>
    <n v="684"/>
    <x v="0"/>
    <n v="252"/>
    <n v="373"/>
    <n v="2076"/>
    <s v="PF10996.5 Beta-Casp domain"/>
  </r>
  <r>
    <x v="575"/>
    <x v="575"/>
    <n v="684"/>
    <x v="1"/>
    <n v="485"/>
    <n v="682"/>
    <n v="449"/>
    <s v="PF11718.5 Pre-mRNA 3'-end-processing endonuclease polyadenylation factor C-term"/>
  </r>
  <r>
    <x v="575"/>
    <x v="575"/>
    <n v="684"/>
    <x v="2"/>
    <n v="35"/>
    <n v="212"/>
    <n v="1268"/>
    <s v="PF16661.2 Metallo-beta-lactamase superfamily domain"/>
  </r>
  <r>
    <x v="575"/>
    <x v="575"/>
    <n v="684"/>
    <x v="3"/>
    <n v="387"/>
    <n v="454"/>
    <n v="3260"/>
    <s v="PF07521.9 Zn-dependent metallo-hydrolase RNA specificity domain"/>
  </r>
  <r>
    <x v="576"/>
    <x v="576"/>
    <n v="684"/>
    <x v="0"/>
    <n v="252"/>
    <n v="373"/>
    <n v="2076"/>
    <s v="PF10996.5 Beta-Casp domain"/>
  </r>
  <r>
    <x v="576"/>
    <x v="576"/>
    <n v="684"/>
    <x v="1"/>
    <n v="485"/>
    <n v="682"/>
    <n v="449"/>
    <s v="PF11718.5 Pre-mRNA 3'-end-processing endonuclease polyadenylation factor C-term"/>
  </r>
  <r>
    <x v="576"/>
    <x v="576"/>
    <n v="684"/>
    <x v="2"/>
    <n v="35"/>
    <n v="211"/>
    <n v="1268"/>
    <s v="PF16661.2 Metallo-beta-lactamase superfamily domain"/>
  </r>
  <r>
    <x v="576"/>
    <x v="576"/>
    <n v="684"/>
    <x v="3"/>
    <n v="387"/>
    <n v="454"/>
    <n v="3260"/>
    <s v="PF07521.9 Zn-dependent metallo-hydrolase RNA specificity domain"/>
  </r>
  <r>
    <x v="577"/>
    <x v="577"/>
    <n v="664"/>
    <x v="0"/>
    <n v="151"/>
    <n v="277"/>
    <n v="2076"/>
    <s v="PF10996.5 Beta-Casp domain"/>
  </r>
  <r>
    <x v="577"/>
    <x v="577"/>
    <n v="664"/>
    <x v="5"/>
    <n v="525"/>
    <n v="661"/>
    <n v="391"/>
    <s v="PF13299.3 Cleavage and polyadenylation factor 2 C-terminal"/>
  </r>
  <r>
    <x v="577"/>
    <x v="577"/>
    <n v="664"/>
    <x v="2"/>
    <n v="1"/>
    <n v="107"/>
    <n v="1268"/>
    <s v="PF16661.2 Metallo-beta-lactamase superfamily domain"/>
  </r>
  <r>
    <x v="577"/>
    <x v="577"/>
    <n v="664"/>
    <x v="3"/>
    <n v="447"/>
    <n v="508"/>
    <n v="3260"/>
    <s v="PF07521.9 Zn-dependent metallo-hydrolase RNA specificity domain"/>
  </r>
  <r>
    <x v="578"/>
    <x v="578"/>
    <n v="597"/>
    <x v="0"/>
    <n v="245"/>
    <n v="363"/>
    <n v="2076"/>
    <s v="PF10996.5 Beta-Casp domain"/>
  </r>
  <r>
    <x v="578"/>
    <x v="578"/>
    <n v="597"/>
    <x v="2"/>
    <n v="21"/>
    <n v="208"/>
    <n v="1268"/>
    <s v="PF16661.2 Metallo-beta-lactamase superfamily domain"/>
  </r>
  <r>
    <x v="578"/>
    <x v="578"/>
    <n v="597"/>
    <x v="3"/>
    <n v="377"/>
    <n v="438"/>
    <n v="3260"/>
    <s v="PF07521.9 Zn-dependent metallo-hydrolase RNA specificity domain"/>
  </r>
  <r>
    <x v="579"/>
    <x v="579"/>
    <n v="540"/>
    <x v="0"/>
    <n v="257"/>
    <n v="378"/>
    <n v="2076"/>
    <s v="PF10996.5 Beta-Casp domain"/>
  </r>
  <r>
    <x v="579"/>
    <x v="579"/>
    <n v="540"/>
    <x v="4"/>
    <n v="10"/>
    <n v="250"/>
    <n v="15178"/>
    <s v="PF00753.24 Metallo-beta-lactamase superfamily"/>
  </r>
  <r>
    <x v="579"/>
    <x v="579"/>
    <n v="540"/>
    <x v="3"/>
    <n v="391"/>
    <n v="457"/>
    <n v="3260"/>
    <s v="PF07521.9 Zn-dependent metallo-hydrolase RNA specificity domain"/>
  </r>
  <r>
    <x v="580"/>
    <x v="580"/>
    <n v="560"/>
    <x v="4"/>
    <n v="29"/>
    <n v="231"/>
    <n v="15178"/>
    <s v="PF00753.24 Metallo-beta-lactamase superfamily"/>
  </r>
  <r>
    <x v="580"/>
    <x v="580"/>
    <n v="560"/>
    <x v="3"/>
    <n v="368"/>
    <n v="418"/>
    <n v="3260"/>
    <s v="PF07521.9 Zn-dependent metallo-hydrolase RNA specificity domain"/>
  </r>
  <r>
    <x v="581"/>
    <x v="581"/>
    <n v="452"/>
    <x v="0"/>
    <n v="248"/>
    <n v="367"/>
    <n v="2076"/>
    <s v="PF10996.5 Beta-Casp domain"/>
  </r>
  <r>
    <x v="581"/>
    <x v="581"/>
    <n v="452"/>
    <x v="4"/>
    <n v="11"/>
    <n v="243"/>
    <n v="15178"/>
    <s v="PF00753.24 Metallo-beta-lactamase superfamily"/>
  </r>
  <r>
    <x v="581"/>
    <x v="581"/>
    <n v="452"/>
    <x v="3"/>
    <n v="380"/>
    <n v="444"/>
    <n v="3260"/>
    <s v="PF07521.9 Zn-dependent metallo-hydrolase RNA specificity domain"/>
  </r>
  <r>
    <x v="582"/>
    <x v="582"/>
    <n v="465"/>
    <x v="0"/>
    <n v="253"/>
    <n v="378"/>
    <n v="2076"/>
    <s v="PF10996.5 Beta-Casp domain"/>
  </r>
  <r>
    <x v="582"/>
    <x v="582"/>
    <n v="465"/>
    <x v="4"/>
    <n v="9"/>
    <n v="246"/>
    <n v="15178"/>
    <s v="PF00753.24 Metallo-beta-lactamase superfamily"/>
  </r>
  <r>
    <x v="582"/>
    <x v="582"/>
    <n v="465"/>
    <x v="3"/>
    <n v="391"/>
    <n v="454"/>
    <n v="3260"/>
    <s v="PF07521.9 Zn-dependent metallo-hydrolase RNA specificity domain"/>
  </r>
  <r>
    <x v="583"/>
    <x v="583"/>
    <n v="464"/>
    <x v="0"/>
    <n v="253"/>
    <n v="378"/>
    <n v="2076"/>
    <s v="PF10996.5 Beta-Casp domain"/>
  </r>
  <r>
    <x v="583"/>
    <x v="583"/>
    <n v="464"/>
    <x v="4"/>
    <n v="9"/>
    <n v="221"/>
    <n v="15178"/>
    <s v="PF00753.24 Metallo-beta-lactamase superfamily"/>
  </r>
  <r>
    <x v="583"/>
    <x v="583"/>
    <n v="464"/>
    <x v="3"/>
    <n v="391"/>
    <n v="454"/>
    <n v="3260"/>
    <s v="PF07521.9 Zn-dependent metallo-hydrolase RNA specificity domain"/>
  </r>
  <r>
    <x v="584"/>
    <x v="584"/>
    <n v="451"/>
    <x v="0"/>
    <n v="247"/>
    <n v="371"/>
    <n v="2076"/>
    <s v="PF10996.5 Beta-Casp domain"/>
  </r>
  <r>
    <x v="584"/>
    <x v="584"/>
    <n v="451"/>
    <x v="2"/>
    <n v="18"/>
    <n v="207"/>
    <n v="1268"/>
    <s v="PF16661.2 Metallo-beta-lactamase superfamily domain"/>
  </r>
  <r>
    <x v="584"/>
    <x v="584"/>
    <n v="451"/>
    <x v="3"/>
    <n v="384"/>
    <n v="444"/>
    <n v="3260"/>
    <s v="PF07521.9 Zn-dependent metallo-hydrolase RNA specificity domain"/>
  </r>
  <r>
    <x v="585"/>
    <x v="585"/>
    <n v="731"/>
    <x v="0"/>
    <n v="243"/>
    <n v="369"/>
    <n v="2076"/>
    <s v="PF10996.5 Beta-Casp domain"/>
  </r>
  <r>
    <x v="585"/>
    <x v="585"/>
    <n v="731"/>
    <x v="5"/>
    <n v="615"/>
    <n v="706"/>
    <n v="391"/>
    <s v="PF13299.3 Cleavage and polyadenylation factor 2 C-terminal"/>
  </r>
  <r>
    <x v="585"/>
    <x v="585"/>
    <n v="731"/>
    <x v="2"/>
    <n v="22"/>
    <n v="199"/>
    <n v="1268"/>
    <s v="PF16661.2 Metallo-beta-lactamase superfamily domain"/>
  </r>
  <r>
    <x v="585"/>
    <x v="585"/>
    <n v="731"/>
    <x v="3"/>
    <n v="537"/>
    <n v="598"/>
    <n v="3260"/>
    <s v="PF07521.9 Zn-dependent metallo-hydrolase RNA specificity domain"/>
  </r>
  <r>
    <x v="586"/>
    <x v="586"/>
    <n v="558"/>
    <x v="4"/>
    <n v="19"/>
    <n v="202"/>
    <n v="15178"/>
    <s v="PF00753.24 Metallo-beta-lactamase superfamily"/>
  </r>
  <r>
    <x v="586"/>
    <x v="586"/>
    <n v="558"/>
    <x v="3"/>
    <n v="355"/>
    <n v="418"/>
    <n v="3260"/>
    <s v="PF07521.9 Zn-dependent metallo-hydrolase RNA specificity domain"/>
  </r>
  <r>
    <x v="587"/>
    <x v="587"/>
    <n v="554"/>
    <x v="4"/>
    <n v="20"/>
    <n v="198"/>
    <n v="15178"/>
    <s v="PF00753.24 Metallo-beta-lactamase superfamily"/>
  </r>
  <r>
    <x v="587"/>
    <x v="587"/>
    <n v="554"/>
    <x v="3"/>
    <n v="355"/>
    <n v="413"/>
    <n v="3260"/>
    <s v="PF07521.9 Zn-dependent metallo-hydrolase RNA specificity domain"/>
  </r>
  <r>
    <x v="588"/>
    <x v="588"/>
    <n v="561"/>
    <x v="4"/>
    <n v="27"/>
    <n v="216"/>
    <n v="15178"/>
    <s v="PF00753.24 Metallo-beta-lactamase superfamily"/>
  </r>
  <r>
    <x v="588"/>
    <x v="588"/>
    <n v="561"/>
    <x v="3"/>
    <n v="362"/>
    <n v="428"/>
    <n v="3260"/>
    <s v="PF07521.9 Zn-dependent metallo-hydrolase RNA specificity domain"/>
  </r>
  <r>
    <x v="589"/>
    <x v="589"/>
    <n v="561"/>
    <x v="4"/>
    <n v="27"/>
    <n v="207"/>
    <n v="15178"/>
    <s v="PF00753.24 Metallo-beta-lactamase superfamily"/>
  </r>
  <r>
    <x v="589"/>
    <x v="589"/>
    <n v="561"/>
    <x v="3"/>
    <n v="362"/>
    <n v="429"/>
    <n v="3260"/>
    <s v="PF07521.9 Zn-dependent metallo-hydrolase RNA specificity domain"/>
  </r>
  <r>
    <x v="590"/>
    <x v="590"/>
    <n v="410"/>
    <x v="0"/>
    <n v="225"/>
    <n v="332"/>
    <n v="2076"/>
    <s v="PF10996.5 Beta-Casp domain"/>
  </r>
  <r>
    <x v="590"/>
    <x v="590"/>
    <n v="410"/>
    <x v="2"/>
    <n v="19"/>
    <n v="179"/>
    <n v="1268"/>
    <s v="PF16661.2 Metallo-beta-lactamase superfamily domain"/>
  </r>
  <r>
    <x v="590"/>
    <x v="590"/>
    <n v="410"/>
    <x v="3"/>
    <n v="344"/>
    <n v="402"/>
    <n v="3260"/>
    <s v="PF07521.9 Zn-dependent metallo-hydrolase RNA specificity domain"/>
  </r>
  <r>
    <x v="591"/>
    <x v="591"/>
    <n v="647"/>
    <x v="0"/>
    <n v="432"/>
    <n v="557"/>
    <n v="2076"/>
    <s v="PF10996.5 Beta-Casp domain"/>
  </r>
  <r>
    <x v="591"/>
    <x v="591"/>
    <n v="647"/>
    <x v="2"/>
    <n v="197"/>
    <n v="388"/>
    <n v="1268"/>
    <s v="PF16661.2 Metallo-beta-lactamase superfamily domain"/>
  </r>
  <r>
    <x v="591"/>
    <x v="591"/>
    <n v="647"/>
    <x v="3"/>
    <n v="574"/>
    <n v="638"/>
    <n v="3260"/>
    <s v="PF07521.9 Zn-dependent metallo-hydrolase RNA specificity domain"/>
  </r>
  <r>
    <x v="592"/>
    <x v="592"/>
    <n v="504"/>
    <x v="0"/>
    <n v="246"/>
    <n v="370"/>
    <n v="2076"/>
    <s v="PF10996.5 Beta-Casp domain"/>
  </r>
  <r>
    <x v="592"/>
    <x v="592"/>
    <n v="504"/>
    <x v="2"/>
    <n v="18"/>
    <n v="188"/>
    <n v="1268"/>
    <s v="PF16661.2 Metallo-beta-lactamase superfamily domain"/>
  </r>
  <r>
    <x v="592"/>
    <x v="592"/>
    <n v="504"/>
    <x v="3"/>
    <n v="383"/>
    <n v="445"/>
    <n v="3260"/>
    <s v="PF07521.9 Zn-dependent metallo-hydrolase RNA specificity domain"/>
  </r>
  <r>
    <x v="593"/>
    <x v="593"/>
    <n v="549"/>
    <x v="4"/>
    <n v="10"/>
    <n v="190"/>
    <n v="15178"/>
    <s v="PF00753.24 Metallo-beta-lactamase superfamily"/>
  </r>
  <r>
    <x v="593"/>
    <x v="593"/>
    <n v="549"/>
    <x v="3"/>
    <n v="351"/>
    <n v="411"/>
    <n v="3260"/>
    <s v="PF07521.9 Zn-dependent metallo-hydrolase RNA specificity domain"/>
  </r>
  <r>
    <x v="594"/>
    <x v="594"/>
    <n v="454"/>
    <x v="3"/>
    <n v="395"/>
    <n v="433"/>
    <n v="3260"/>
    <s v="PF07521.9 Zn-dependent metallo-hydrolase RNA specificity domain"/>
  </r>
  <r>
    <x v="595"/>
    <x v="595"/>
    <n v="459"/>
    <x v="0"/>
    <n v="251"/>
    <n v="374"/>
    <n v="2076"/>
    <s v="PF10996.5 Beta-Casp domain"/>
  </r>
  <r>
    <x v="595"/>
    <x v="595"/>
    <n v="459"/>
    <x v="4"/>
    <n v="26"/>
    <n v="245"/>
    <n v="15178"/>
    <s v="PF00753.24 Metallo-beta-lactamase superfamily"/>
  </r>
  <r>
    <x v="595"/>
    <x v="595"/>
    <n v="459"/>
    <x v="3"/>
    <n v="387"/>
    <n v="450"/>
    <n v="3260"/>
    <s v="PF07521.9 Zn-dependent metallo-hydrolase RNA specificity domain"/>
  </r>
  <r>
    <x v="596"/>
    <x v="596"/>
    <n v="797"/>
    <x v="0"/>
    <n v="265"/>
    <n v="378"/>
    <n v="2076"/>
    <s v="PF10996.5 Beta-Casp domain"/>
  </r>
  <r>
    <x v="596"/>
    <x v="596"/>
    <n v="797"/>
    <x v="2"/>
    <n v="20"/>
    <n v="228"/>
    <n v="1268"/>
    <s v="PF16661.2 Metallo-beta-lactamase superfamily domain"/>
  </r>
  <r>
    <x v="596"/>
    <x v="596"/>
    <n v="797"/>
    <x v="3"/>
    <n v="395"/>
    <n v="456"/>
    <n v="3260"/>
    <s v="PF07521.9 Zn-dependent metallo-hydrolase RNA specificity domain"/>
  </r>
  <r>
    <x v="597"/>
    <x v="597"/>
    <n v="767"/>
    <x v="0"/>
    <n v="272"/>
    <n v="398"/>
    <n v="2076"/>
    <s v="PF10996.5 Beta-Casp domain"/>
  </r>
  <r>
    <x v="597"/>
    <x v="597"/>
    <n v="767"/>
    <x v="1"/>
    <n v="522"/>
    <n v="760"/>
    <n v="449"/>
    <s v="PF11718.5 Pre-mRNA 3'-end-processing endonuclease polyadenylation factor C-term"/>
  </r>
  <r>
    <x v="597"/>
    <x v="597"/>
    <n v="767"/>
    <x v="2"/>
    <n v="41"/>
    <n v="227"/>
    <n v="1268"/>
    <s v="PF16661.2 Metallo-beta-lactamase superfamily domain"/>
  </r>
  <r>
    <x v="597"/>
    <x v="597"/>
    <n v="767"/>
    <x v="3"/>
    <n v="411"/>
    <n v="473"/>
    <n v="3260"/>
    <s v="PF07521.9 Zn-dependent metallo-hydrolase RNA specificity domain"/>
  </r>
  <r>
    <x v="598"/>
    <x v="598"/>
    <n v="650"/>
    <x v="4"/>
    <n v="111"/>
    <n v="294"/>
    <n v="15178"/>
    <s v="PF00753.24 Metallo-beta-lactamase superfamily"/>
  </r>
  <r>
    <x v="598"/>
    <x v="598"/>
    <n v="650"/>
    <x v="3"/>
    <n v="450"/>
    <n v="519"/>
    <n v="3260"/>
    <s v="PF07521.9 Zn-dependent metallo-hydrolase RNA specificity domain"/>
  </r>
  <r>
    <x v="599"/>
    <x v="599"/>
    <n v="465"/>
    <x v="0"/>
    <n v="256"/>
    <n v="381"/>
    <n v="2076"/>
    <s v="PF10996.5 Beta-Casp domain"/>
  </r>
  <r>
    <x v="599"/>
    <x v="599"/>
    <n v="465"/>
    <x v="4"/>
    <n v="10"/>
    <n v="78"/>
    <n v="15178"/>
    <s v="PF00753.24 Metallo-beta-lactamase superfamily"/>
  </r>
  <r>
    <x v="599"/>
    <x v="599"/>
    <n v="465"/>
    <x v="3"/>
    <n v="394"/>
    <n v="457"/>
    <n v="3260"/>
    <s v="PF07521.9 Zn-dependent metallo-hydrolase RNA specificity domain"/>
  </r>
  <r>
    <x v="600"/>
    <x v="600"/>
    <n v="893"/>
    <x v="0"/>
    <n v="298"/>
    <n v="447"/>
    <n v="2076"/>
    <s v="PF10996.5 Beta-Casp domain"/>
  </r>
  <r>
    <x v="600"/>
    <x v="600"/>
    <n v="893"/>
    <x v="5"/>
    <n v="714"/>
    <n v="887"/>
    <n v="391"/>
    <s v="PF13299.3 Cleavage and polyadenylation factor 2 C-terminal"/>
  </r>
  <r>
    <x v="600"/>
    <x v="600"/>
    <n v="893"/>
    <x v="2"/>
    <n v="21"/>
    <n v="252"/>
    <n v="1268"/>
    <s v="PF16661.2 Metallo-beta-lactamase superfamily domain"/>
  </r>
  <r>
    <x v="600"/>
    <x v="600"/>
    <n v="893"/>
    <x v="3"/>
    <n v="621"/>
    <n v="685"/>
    <n v="3260"/>
    <s v="PF07521.9 Zn-dependent metallo-hydrolase RNA specificity domain"/>
  </r>
  <r>
    <x v="601"/>
    <x v="601"/>
    <n v="862"/>
    <x v="0"/>
    <n v="264"/>
    <n v="399"/>
    <n v="2076"/>
    <s v="PF10996.5 Beta-Casp domain"/>
  </r>
  <r>
    <x v="601"/>
    <x v="601"/>
    <n v="862"/>
    <x v="1"/>
    <n v="534"/>
    <n v="824"/>
    <n v="449"/>
    <s v="PF11718.5 Pre-mRNA 3'-end-processing endonuclease polyadenylation factor C-term"/>
  </r>
  <r>
    <x v="601"/>
    <x v="601"/>
    <n v="862"/>
    <x v="4"/>
    <n v="33"/>
    <n v="240"/>
    <n v="15178"/>
    <s v="PF00753.24 Metallo-beta-lactamase superfamily"/>
  </r>
  <r>
    <x v="601"/>
    <x v="601"/>
    <n v="862"/>
    <x v="3"/>
    <n v="433"/>
    <n v="499"/>
    <n v="3260"/>
    <s v="PF07521.9 Zn-dependent metallo-hydrolase RNA specificity domain"/>
  </r>
  <r>
    <x v="602"/>
    <x v="602"/>
    <n v="560"/>
    <x v="4"/>
    <n v="27"/>
    <n v="230"/>
    <n v="15178"/>
    <s v="PF00753.24 Metallo-beta-lactamase superfamily"/>
  </r>
  <r>
    <x v="602"/>
    <x v="602"/>
    <n v="560"/>
    <x v="3"/>
    <n v="360"/>
    <n v="422"/>
    <n v="3260"/>
    <s v="PF07521.9 Zn-dependent metallo-hydrolase RNA specificity domain"/>
  </r>
  <r>
    <x v="603"/>
    <x v="603"/>
    <n v="495"/>
    <x v="4"/>
    <n v="56"/>
    <n v="233"/>
    <n v="15178"/>
    <s v="PF00753.24 Metallo-beta-lactamase superfamily"/>
  </r>
  <r>
    <x v="603"/>
    <x v="603"/>
    <n v="495"/>
    <x v="3"/>
    <n v="398"/>
    <n v="451"/>
    <n v="3260"/>
    <s v="PF07521.9 Zn-dependent metallo-hydrolase RNA specificity domain"/>
  </r>
  <r>
    <x v="604"/>
    <x v="604"/>
    <n v="530"/>
    <x v="0"/>
    <n v="259"/>
    <n v="378"/>
    <n v="2076"/>
    <s v="PF10996.5 Beta-Casp domain"/>
  </r>
  <r>
    <x v="604"/>
    <x v="604"/>
    <n v="530"/>
    <x v="4"/>
    <n v="13"/>
    <n v="257"/>
    <n v="15178"/>
    <s v="PF00753.24 Metallo-beta-lactamase superfamily"/>
  </r>
  <r>
    <x v="604"/>
    <x v="604"/>
    <n v="530"/>
    <x v="3"/>
    <n v="391"/>
    <n v="457"/>
    <n v="3260"/>
    <s v="PF07521.9 Zn-dependent metallo-hydrolase RNA specificity domain"/>
  </r>
  <r>
    <x v="605"/>
    <x v="605"/>
    <n v="556"/>
    <x v="4"/>
    <n v="31"/>
    <n v="261"/>
    <n v="15178"/>
    <s v="PF00753.24 Metallo-beta-lactamase superfamily"/>
  </r>
  <r>
    <x v="605"/>
    <x v="605"/>
    <n v="556"/>
    <x v="3"/>
    <n v="355"/>
    <n v="416"/>
    <n v="3260"/>
    <s v="PF07521.9 Zn-dependent metallo-hydrolase RNA specificity domain"/>
  </r>
  <r>
    <x v="606"/>
    <x v="606"/>
    <n v="786"/>
    <x v="0"/>
    <n v="235"/>
    <n v="362"/>
    <n v="2076"/>
    <s v="PF10996.5 Beta-Casp domain"/>
  </r>
  <r>
    <x v="606"/>
    <x v="606"/>
    <n v="786"/>
    <x v="5"/>
    <n v="646"/>
    <n v="783"/>
    <n v="391"/>
    <s v="PF13299.3 Cleavage and polyadenylation factor 2 C-terminal"/>
  </r>
  <r>
    <x v="606"/>
    <x v="606"/>
    <n v="786"/>
    <x v="2"/>
    <n v="17"/>
    <n v="191"/>
    <n v="1268"/>
    <s v="PF16661.2 Metallo-beta-lactamase superfamily domain"/>
  </r>
  <r>
    <x v="606"/>
    <x v="606"/>
    <n v="786"/>
    <x v="3"/>
    <n v="566"/>
    <n v="629"/>
    <n v="3260"/>
    <s v="PF07521.9 Zn-dependent metallo-hydrolase RNA specificity domain"/>
  </r>
  <r>
    <x v="607"/>
    <x v="607"/>
    <n v="800"/>
    <x v="0"/>
    <n v="253"/>
    <n v="374"/>
    <n v="2076"/>
    <s v="PF10996.5 Beta-Casp domain"/>
  </r>
  <r>
    <x v="607"/>
    <x v="607"/>
    <n v="800"/>
    <x v="1"/>
    <n v="485"/>
    <n v="684"/>
    <n v="449"/>
    <s v="PF11718.5 Pre-mRNA 3'-end-processing endonuclease polyadenylation factor C-term"/>
  </r>
  <r>
    <x v="607"/>
    <x v="607"/>
    <n v="800"/>
    <x v="4"/>
    <n v="27"/>
    <n v="237"/>
    <n v="15178"/>
    <s v="PF00753.24 Metallo-beta-lactamase superfamily"/>
  </r>
  <r>
    <x v="607"/>
    <x v="607"/>
    <n v="800"/>
    <x v="3"/>
    <n v="388"/>
    <n v="454"/>
    <n v="3260"/>
    <s v="PF07521.9 Zn-dependent metallo-hydrolase RNA specificity domain"/>
  </r>
  <r>
    <x v="608"/>
    <x v="608"/>
    <n v="866"/>
    <x v="0"/>
    <n v="264"/>
    <n v="399"/>
    <n v="2076"/>
    <s v="PF10996.5 Beta-Casp domain"/>
  </r>
  <r>
    <x v="608"/>
    <x v="608"/>
    <n v="866"/>
    <x v="1"/>
    <n v="533"/>
    <n v="828"/>
    <n v="449"/>
    <s v="PF11718.5 Pre-mRNA 3'-end-processing endonuclease polyadenylation factor C-term"/>
  </r>
  <r>
    <x v="608"/>
    <x v="608"/>
    <n v="866"/>
    <x v="4"/>
    <n v="33"/>
    <n v="240"/>
    <n v="15178"/>
    <s v="PF00753.24 Metallo-beta-lactamase superfamily"/>
  </r>
  <r>
    <x v="608"/>
    <x v="608"/>
    <n v="866"/>
    <x v="3"/>
    <n v="432"/>
    <n v="498"/>
    <n v="3260"/>
    <s v="PF07521.9 Zn-dependent metallo-hydrolase RNA specificity domain"/>
  </r>
  <r>
    <x v="609"/>
    <x v="609"/>
    <n v="1015"/>
    <x v="0"/>
    <n v="306"/>
    <n v="462"/>
    <n v="2076"/>
    <s v="PF10996.5 Beta-Casp domain"/>
  </r>
  <r>
    <x v="609"/>
    <x v="609"/>
    <n v="1015"/>
    <x v="5"/>
    <n v="837"/>
    <n v="1009"/>
    <n v="391"/>
    <s v="PF13299.3 Cleavage and polyadenylation factor 2 C-terminal"/>
  </r>
  <r>
    <x v="609"/>
    <x v="609"/>
    <n v="1015"/>
    <x v="2"/>
    <n v="21"/>
    <n v="260"/>
    <n v="1268"/>
    <s v="PF16661.2 Metallo-beta-lactamase superfamily domain"/>
  </r>
  <r>
    <x v="609"/>
    <x v="609"/>
    <n v="1015"/>
    <x v="3"/>
    <n v="749"/>
    <n v="820"/>
    <n v="3260"/>
    <s v="PF07521.9 Zn-dependent metallo-hydrolase RNA specificity domain"/>
  </r>
  <r>
    <x v="610"/>
    <x v="610"/>
    <n v="694"/>
    <x v="0"/>
    <n v="262"/>
    <n v="383"/>
    <n v="2076"/>
    <s v="PF10996.5 Beta-Casp domain"/>
  </r>
  <r>
    <x v="610"/>
    <x v="610"/>
    <n v="694"/>
    <x v="1"/>
    <n v="493"/>
    <n v="688"/>
    <n v="449"/>
    <s v="PF11718.5 Pre-mRNA 3'-end-processing endonuclease polyadenylation factor C-term"/>
  </r>
  <r>
    <x v="610"/>
    <x v="610"/>
    <n v="694"/>
    <x v="4"/>
    <n v="37"/>
    <n v="242"/>
    <n v="15178"/>
    <s v="PF00753.24 Metallo-beta-lactamase superfamily"/>
  </r>
  <r>
    <x v="610"/>
    <x v="610"/>
    <n v="694"/>
    <x v="3"/>
    <n v="397"/>
    <n v="460"/>
    <n v="3260"/>
    <s v="PF07521.9 Zn-dependent metallo-hydrolase RNA specificity domain"/>
  </r>
  <r>
    <x v="611"/>
    <x v="611"/>
    <n v="602"/>
    <x v="0"/>
    <n v="242"/>
    <n v="365"/>
    <n v="2076"/>
    <s v="PF10996.5 Beta-Casp domain"/>
  </r>
  <r>
    <x v="611"/>
    <x v="611"/>
    <n v="602"/>
    <x v="1"/>
    <n v="480"/>
    <n v="602"/>
    <n v="449"/>
    <s v="PF11718.5 Pre-mRNA 3'-end-processing endonuclease polyadenylation factor C-term"/>
  </r>
  <r>
    <x v="611"/>
    <x v="611"/>
    <n v="602"/>
    <x v="2"/>
    <n v="22"/>
    <n v="200"/>
    <n v="1268"/>
    <s v="PF16661.2 Metallo-beta-lactamase superfamily domain"/>
  </r>
  <r>
    <x v="611"/>
    <x v="611"/>
    <n v="602"/>
    <x v="3"/>
    <n v="379"/>
    <n v="446"/>
    <n v="3260"/>
    <s v="PF07521.9 Zn-dependent metallo-hydrolase RNA specificity domain"/>
  </r>
  <r>
    <x v="612"/>
    <x v="612"/>
    <n v="560"/>
    <x v="4"/>
    <n v="22"/>
    <n v="180"/>
    <n v="15178"/>
    <s v="PF00753.24 Metallo-beta-lactamase superfamily"/>
  </r>
  <r>
    <x v="612"/>
    <x v="612"/>
    <n v="560"/>
    <x v="3"/>
    <n v="358"/>
    <n v="417"/>
    <n v="3260"/>
    <s v="PF07521.9 Zn-dependent metallo-hydrolase RNA specificity domain"/>
  </r>
  <r>
    <x v="613"/>
    <x v="613"/>
    <n v="555"/>
    <x v="4"/>
    <n v="17"/>
    <n v="183"/>
    <n v="15178"/>
    <s v="PF00753.24 Metallo-beta-lactamase superfamily"/>
  </r>
  <r>
    <x v="613"/>
    <x v="613"/>
    <n v="555"/>
    <x v="3"/>
    <n v="352"/>
    <n v="416"/>
    <n v="3260"/>
    <s v="PF07521.9 Zn-dependent metallo-hydrolase RNA specificity domain"/>
  </r>
  <r>
    <x v="614"/>
    <x v="614"/>
    <n v="462"/>
    <x v="0"/>
    <n v="254"/>
    <n v="380"/>
    <n v="2076"/>
    <s v="PF10996.5 Beta-Casp domain"/>
  </r>
  <r>
    <x v="614"/>
    <x v="614"/>
    <n v="462"/>
    <x v="4"/>
    <n v="9"/>
    <n v="248"/>
    <n v="15178"/>
    <s v="PF00753.24 Metallo-beta-lactamase superfamily"/>
  </r>
  <r>
    <x v="614"/>
    <x v="614"/>
    <n v="462"/>
    <x v="3"/>
    <n v="393"/>
    <n v="454"/>
    <n v="3260"/>
    <s v="PF07521.9 Zn-dependent metallo-hydrolase RNA specificity domain"/>
  </r>
  <r>
    <x v="615"/>
    <x v="615"/>
    <n v="588"/>
    <x v="4"/>
    <n v="20"/>
    <n v="206"/>
    <n v="15178"/>
    <s v="PF00753.24 Metallo-beta-lactamase superfamily"/>
  </r>
  <r>
    <x v="615"/>
    <x v="615"/>
    <n v="588"/>
    <x v="3"/>
    <n v="357"/>
    <n v="417"/>
    <n v="3260"/>
    <s v="PF07521.9 Zn-dependent metallo-hydrolase RNA specificity domain"/>
  </r>
  <r>
    <x v="616"/>
    <x v="616"/>
    <n v="549"/>
    <x v="7"/>
    <n v="38"/>
    <n v="224"/>
    <n v="6132"/>
    <s v="PF12706.4 Beta-lactamase superfamily domain"/>
  </r>
  <r>
    <x v="616"/>
    <x v="616"/>
    <n v="549"/>
    <x v="3"/>
    <n v="358"/>
    <n v="410"/>
    <n v="3260"/>
    <s v="PF07521.9 Zn-dependent metallo-hydrolase RNA specificity domain"/>
  </r>
  <r>
    <x v="617"/>
    <x v="617"/>
    <n v="550"/>
    <x v="7"/>
    <n v="38"/>
    <n v="225"/>
    <n v="6132"/>
    <s v="PF12706.4 Beta-lactamase superfamily domain"/>
  </r>
  <r>
    <x v="617"/>
    <x v="617"/>
    <n v="550"/>
    <x v="3"/>
    <n v="359"/>
    <n v="415"/>
    <n v="3260"/>
    <s v="PF07521.9 Zn-dependent metallo-hydrolase RNA specificity domain"/>
  </r>
  <r>
    <x v="618"/>
    <x v="618"/>
    <n v="602"/>
    <x v="4"/>
    <n v="20"/>
    <n v="186"/>
    <n v="15178"/>
    <s v="PF00753.24 Metallo-beta-lactamase superfamily"/>
  </r>
  <r>
    <x v="618"/>
    <x v="618"/>
    <n v="602"/>
    <x v="3"/>
    <n v="362"/>
    <n v="419"/>
    <n v="3260"/>
    <s v="PF07521.9 Zn-dependent metallo-hydrolase RNA specificity domain"/>
  </r>
  <r>
    <x v="619"/>
    <x v="619"/>
    <n v="694"/>
    <x v="0"/>
    <n v="259"/>
    <n v="380"/>
    <n v="2076"/>
    <s v="PF10996.5 Beta-Casp domain"/>
  </r>
  <r>
    <x v="619"/>
    <x v="619"/>
    <n v="694"/>
    <x v="1"/>
    <n v="492"/>
    <n v="691"/>
    <n v="449"/>
    <s v="PF11718.5 Pre-mRNA 3'-end-processing endonuclease polyadenylation factor C-term"/>
  </r>
  <r>
    <x v="619"/>
    <x v="619"/>
    <n v="694"/>
    <x v="2"/>
    <n v="42"/>
    <n v="217"/>
    <n v="1268"/>
    <s v="PF16661.2 Metallo-beta-lactamase superfamily domain"/>
  </r>
  <r>
    <x v="619"/>
    <x v="619"/>
    <n v="694"/>
    <x v="3"/>
    <n v="394"/>
    <n v="461"/>
    <n v="3260"/>
    <s v="PF07521.9 Zn-dependent metallo-hydrolase RNA specificity domain"/>
  </r>
  <r>
    <x v="620"/>
    <x v="620"/>
    <n v="596"/>
    <x v="0"/>
    <n v="245"/>
    <n v="363"/>
    <n v="2076"/>
    <s v="PF10996.5 Beta-Casp domain"/>
  </r>
  <r>
    <x v="620"/>
    <x v="620"/>
    <n v="596"/>
    <x v="2"/>
    <n v="21"/>
    <n v="206"/>
    <n v="1268"/>
    <s v="PF16661.2 Metallo-beta-lactamase superfamily domain"/>
  </r>
  <r>
    <x v="620"/>
    <x v="620"/>
    <n v="596"/>
    <x v="3"/>
    <n v="377"/>
    <n v="438"/>
    <n v="3260"/>
    <s v="PF07521.9 Zn-dependent metallo-hydrolase RNA specificity domain"/>
  </r>
  <r>
    <x v="621"/>
    <x v="621"/>
    <n v="456"/>
    <x v="0"/>
    <n v="252"/>
    <n v="382"/>
    <n v="2076"/>
    <s v="PF10996.5 Beta-Casp domain"/>
  </r>
  <r>
    <x v="621"/>
    <x v="621"/>
    <n v="456"/>
    <x v="4"/>
    <n v="12"/>
    <n v="245"/>
    <n v="15178"/>
    <s v="PF00753.24 Metallo-beta-lactamase superfamily"/>
  </r>
  <r>
    <x v="621"/>
    <x v="621"/>
    <n v="456"/>
    <x v="3"/>
    <n v="395"/>
    <n v="456"/>
    <n v="3260"/>
    <s v="PF07521.9 Zn-dependent metallo-hydrolase RNA specificity domain"/>
  </r>
  <r>
    <x v="622"/>
    <x v="622"/>
    <n v="657"/>
    <x v="0"/>
    <n v="244"/>
    <n v="365"/>
    <n v="2076"/>
    <s v="PF10996.5 Beta-Casp domain"/>
  </r>
  <r>
    <x v="622"/>
    <x v="622"/>
    <n v="657"/>
    <x v="2"/>
    <n v="27"/>
    <n v="204"/>
    <n v="1268"/>
    <s v="PF16661.2 Metallo-beta-lactamase superfamily domain"/>
  </r>
  <r>
    <x v="622"/>
    <x v="622"/>
    <n v="657"/>
    <x v="3"/>
    <n v="380"/>
    <n v="441"/>
    <n v="3260"/>
    <s v="PF07521.9 Zn-dependent metallo-hydrolase RNA specificity domain"/>
  </r>
  <r>
    <x v="623"/>
    <x v="623"/>
    <n v="501"/>
    <x v="0"/>
    <n v="243"/>
    <n v="361"/>
    <n v="2076"/>
    <s v="PF10996.5 Beta-Casp domain"/>
  </r>
  <r>
    <x v="623"/>
    <x v="623"/>
    <n v="501"/>
    <x v="4"/>
    <n v="10"/>
    <n v="224"/>
    <n v="15178"/>
    <s v="PF00753.24 Metallo-beta-lactamase superfamily"/>
  </r>
  <r>
    <x v="623"/>
    <x v="623"/>
    <n v="501"/>
    <x v="3"/>
    <n v="374"/>
    <n v="435"/>
    <n v="3260"/>
    <s v="PF07521.9 Zn-dependent metallo-hydrolase RNA specificity domain"/>
  </r>
  <r>
    <x v="624"/>
    <x v="624"/>
    <n v="737"/>
    <x v="0"/>
    <n v="242"/>
    <n v="365"/>
    <n v="2076"/>
    <s v="PF10996.5 Beta-Casp domain"/>
  </r>
  <r>
    <x v="624"/>
    <x v="624"/>
    <n v="737"/>
    <x v="5"/>
    <n v="641"/>
    <n v="734"/>
    <n v="391"/>
    <s v="PF13299.3 Cleavage and polyadenylation factor 2 C-terminal"/>
  </r>
  <r>
    <x v="624"/>
    <x v="624"/>
    <n v="737"/>
    <x v="2"/>
    <n v="22"/>
    <n v="199"/>
    <n v="1268"/>
    <s v="PF16661.2 Metallo-beta-lactamase superfamily domain"/>
  </r>
  <r>
    <x v="624"/>
    <x v="624"/>
    <n v="737"/>
    <x v="3"/>
    <n v="533"/>
    <n v="594"/>
    <n v="3260"/>
    <s v="PF07521.9 Zn-dependent metallo-hydrolase RNA specificity domain"/>
  </r>
  <r>
    <x v="625"/>
    <x v="625"/>
    <n v="697"/>
    <x v="0"/>
    <n v="262"/>
    <n v="383"/>
    <n v="2076"/>
    <s v="PF10996.5 Beta-Casp domain"/>
  </r>
  <r>
    <x v="625"/>
    <x v="625"/>
    <n v="697"/>
    <x v="1"/>
    <n v="492"/>
    <n v="691"/>
    <n v="449"/>
    <s v="PF11718.5 Pre-mRNA 3'-end-processing endonuclease polyadenylation factor C-term"/>
  </r>
  <r>
    <x v="625"/>
    <x v="625"/>
    <n v="697"/>
    <x v="4"/>
    <n v="37"/>
    <n v="242"/>
    <n v="15178"/>
    <s v="PF00753.24 Metallo-beta-lactamase superfamily"/>
  </r>
  <r>
    <x v="625"/>
    <x v="625"/>
    <n v="697"/>
    <x v="3"/>
    <n v="397"/>
    <n v="460"/>
    <n v="3260"/>
    <s v="PF07521.9 Zn-dependent metallo-hydrolase RNA specificity domain"/>
  </r>
  <r>
    <x v="626"/>
    <x v="626"/>
    <n v="871"/>
    <x v="7"/>
    <n v="104"/>
    <n v="272"/>
    <n v="6132"/>
    <s v="PF12706.4 Beta-lactamase superfamily domain"/>
  </r>
  <r>
    <x v="626"/>
    <x v="626"/>
    <n v="871"/>
    <x v="6"/>
    <n v="777"/>
    <n v="861"/>
    <n v="3014"/>
    <s v="PF13837.3 Myb/SANT-like DNA-binding domain"/>
  </r>
  <r>
    <x v="626"/>
    <x v="626"/>
    <n v="871"/>
    <x v="3"/>
    <n v="431"/>
    <n v="484"/>
    <n v="3260"/>
    <s v="PF07521.9 Zn-dependent metallo-hydrolase RNA specificity domain"/>
  </r>
  <r>
    <x v="627"/>
    <x v="627"/>
    <n v="1195"/>
    <x v="0"/>
    <n v="242"/>
    <n v="365"/>
    <n v="2076"/>
    <s v="PF10996.5 Beta-Casp domain"/>
  </r>
  <r>
    <x v="627"/>
    <x v="627"/>
    <n v="1195"/>
    <x v="5"/>
    <n v="640"/>
    <n v="735"/>
    <n v="391"/>
    <s v="PF13299.3 Cleavage and polyadenylation factor 2 C-terminal"/>
  </r>
  <r>
    <x v="627"/>
    <x v="627"/>
    <n v="1195"/>
    <x v="2"/>
    <n v="22"/>
    <n v="198"/>
    <n v="1268"/>
    <s v="PF16661.2 Metallo-beta-lactamase superfamily domain"/>
  </r>
  <r>
    <x v="627"/>
    <x v="627"/>
    <n v="1195"/>
    <x v="14"/>
    <n v="767"/>
    <n v="819"/>
    <n v="242"/>
    <s v="PF03893.13 Lipase 3 N-terminal region"/>
  </r>
  <r>
    <x v="627"/>
    <x v="627"/>
    <n v="1195"/>
    <x v="15"/>
    <n v="858"/>
    <n v="997"/>
    <n v="4139"/>
    <s v="PF01764.22 Lipase (class 3)"/>
  </r>
  <r>
    <x v="627"/>
    <x v="627"/>
    <n v="1195"/>
    <x v="3"/>
    <n v="534"/>
    <n v="595"/>
    <n v="3260"/>
    <s v="PF07521.9 Zn-dependent metallo-hydrolase RNA specificity domain"/>
  </r>
  <r>
    <x v="628"/>
    <x v="628"/>
    <n v="559"/>
    <x v="0"/>
    <n v="247"/>
    <n v="365"/>
    <n v="2076"/>
    <s v="PF10996.5 Beta-Casp domain"/>
  </r>
  <r>
    <x v="628"/>
    <x v="628"/>
    <n v="559"/>
    <x v="2"/>
    <n v="20"/>
    <n v="208"/>
    <n v="1268"/>
    <s v="PF16661.2 Metallo-beta-lactamase superfamily domain"/>
  </r>
  <r>
    <x v="628"/>
    <x v="628"/>
    <n v="559"/>
    <x v="3"/>
    <n v="380"/>
    <n v="441"/>
    <n v="3260"/>
    <s v="PF07521.9 Zn-dependent metallo-hydrolase RNA specificity domain"/>
  </r>
  <r>
    <x v="629"/>
    <x v="629"/>
    <n v="557"/>
    <x v="0"/>
    <n v="254"/>
    <n v="377"/>
    <n v="2076"/>
    <s v="PF10996.5 Beta-Casp domain"/>
  </r>
  <r>
    <x v="629"/>
    <x v="629"/>
    <n v="557"/>
    <x v="1"/>
    <n v="490"/>
    <n v="555"/>
    <n v="449"/>
    <s v="PF11718.5 Pre-mRNA 3'-end-processing endonuclease polyadenylation factor C-term"/>
  </r>
  <r>
    <x v="629"/>
    <x v="629"/>
    <n v="557"/>
    <x v="2"/>
    <n v="22"/>
    <n v="212"/>
    <n v="1268"/>
    <s v="PF16661.2 Metallo-beta-lactamase superfamily domain"/>
  </r>
  <r>
    <x v="629"/>
    <x v="629"/>
    <n v="557"/>
    <x v="3"/>
    <n v="391"/>
    <n v="456"/>
    <n v="3260"/>
    <s v="PF07521.9 Zn-dependent metallo-hydrolase RNA specificity domain"/>
  </r>
  <r>
    <x v="630"/>
    <x v="630"/>
    <n v="558"/>
    <x v="4"/>
    <n v="18"/>
    <n v="184"/>
    <n v="15178"/>
    <s v="PF00753.24 Metallo-beta-lactamase superfamily"/>
  </r>
  <r>
    <x v="630"/>
    <x v="630"/>
    <n v="558"/>
    <x v="3"/>
    <n v="356"/>
    <n v="420"/>
    <n v="3260"/>
    <s v="PF07521.9 Zn-dependent metallo-hydrolase RNA specificity domain"/>
  </r>
  <r>
    <x v="631"/>
    <x v="631"/>
    <n v="556"/>
    <x v="4"/>
    <n v="14"/>
    <n v="193"/>
    <n v="15178"/>
    <s v="PF00753.24 Metallo-beta-lactamase superfamily"/>
  </r>
  <r>
    <x v="631"/>
    <x v="631"/>
    <n v="556"/>
    <x v="3"/>
    <n v="349"/>
    <n v="413"/>
    <n v="3260"/>
    <s v="PF07521.9 Zn-dependent metallo-hydrolase RNA specificity domain"/>
  </r>
  <r>
    <x v="632"/>
    <x v="632"/>
    <n v="647"/>
    <x v="0"/>
    <n v="428"/>
    <n v="551"/>
    <n v="2076"/>
    <s v="PF10996.5 Beta-Casp domain"/>
  </r>
  <r>
    <x v="632"/>
    <x v="632"/>
    <n v="647"/>
    <x v="2"/>
    <n v="205"/>
    <n v="387"/>
    <n v="1268"/>
    <s v="PF16661.2 Metallo-beta-lactamase superfamily domain"/>
  </r>
  <r>
    <x v="632"/>
    <x v="632"/>
    <n v="647"/>
    <x v="3"/>
    <n v="568"/>
    <n v="635"/>
    <n v="3260"/>
    <s v="PF07521.9 Zn-dependent metallo-hydrolase RNA specificity domain"/>
  </r>
  <r>
    <x v="633"/>
    <x v="633"/>
    <n v="425"/>
    <x v="0"/>
    <n v="230"/>
    <n v="340"/>
    <n v="2076"/>
    <s v="PF10996.5 Beta-Casp domain"/>
  </r>
  <r>
    <x v="633"/>
    <x v="633"/>
    <n v="425"/>
    <x v="2"/>
    <n v="19"/>
    <n v="190"/>
    <n v="1268"/>
    <s v="PF16661.2 Metallo-beta-lactamase superfamily domain"/>
  </r>
  <r>
    <x v="633"/>
    <x v="633"/>
    <n v="425"/>
    <x v="3"/>
    <n v="352"/>
    <n v="416"/>
    <n v="3260"/>
    <s v="PF07521.9 Zn-dependent metallo-hydrolase RNA specificity domain"/>
  </r>
  <r>
    <x v="634"/>
    <x v="634"/>
    <n v="536"/>
    <x v="0"/>
    <n v="254"/>
    <n v="380"/>
    <n v="2076"/>
    <s v="PF10996.5 Beta-Casp domain"/>
  </r>
  <r>
    <x v="634"/>
    <x v="634"/>
    <n v="536"/>
    <x v="2"/>
    <n v="18"/>
    <n v="186"/>
    <n v="1268"/>
    <s v="PF16661.2 Metallo-beta-lactamase superfamily domain"/>
  </r>
  <r>
    <x v="634"/>
    <x v="634"/>
    <n v="536"/>
    <x v="3"/>
    <n v="393"/>
    <n v="457"/>
    <n v="3260"/>
    <s v="PF07521.9 Zn-dependent metallo-hydrolase RNA specificity domain"/>
  </r>
  <r>
    <x v="635"/>
    <x v="635"/>
    <n v="553"/>
    <x v="7"/>
    <n v="32"/>
    <n v="185"/>
    <n v="6132"/>
    <s v="PF12706.4 Beta-lactamase superfamily domain"/>
  </r>
  <r>
    <x v="635"/>
    <x v="635"/>
    <n v="553"/>
    <x v="3"/>
    <n v="353"/>
    <n v="416"/>
    <n v="3260"/>
    <s v="PF07521.9 Zn-dependent metallo-hydrolase RNA specificity domain"/>
  </r>
  <r>
    <x v="636"/>
    <x v="636"/>
    <n v="635"/>
    <x v="4"/>
    <n v="88"/>
    <n v="176"/>
    <n v="15178"/>
    <s v="PF00753.24 Metallo-beta-lactamase superfamily"/>
  </r>
  <r>
    <x v="636"/>
    <x v="636"/>
    <n v="635"/>
    <x v="3"/>
    <n v="425"/>
    <n v="483"/>
    <n v="3260"/>
    <s v="PF07521.9 Zn-dependent metallo-hydrolase RNA specificity domain"/>
  </r>
  <r>
    <x v="637"/>
    <x v="637"/>
    <n v="515"/>
    <x v="0"/>
    <n v="245"/>
    <n v="370"/>
    <n v="2076"/>
    <s v="PF10996.5 Beta-Casp domain"/>
  </r>
  <r>
    <x v="637"/>
    <x v="637"/>
    <n v="515"/>
    <x v="4"/>
    <n v="9"/>
    <n v="89"/>
    <n v="15178"/>
    <s v="PF00753.24 Metallo-beta-lactamase superfamily"/>
  </r>
  <r>
    <x v="637"/>
    <x v="637"/>
    <n v="515"/>
    <x v="3"/>
    <n v="383"/>
    <n v="457"/>
    <n v="3260"/>
    <s v="PF07521.9 Zn-dependent metallo-hydrolase RNA specificity domain"/>
  </r>
  <r>
    <x v="638"/>
    <x v="638"/>
    <n v="548"/>
    <x v="4"/>
    <n v="13"/>
    <n v="220"/>
    <n v="15178"/>
    <s v="PF00753.24 Metallo-beta-lactamase superfamily"/>
  </r>
  <r>
    <x v="638"/>
    <x v="638"/>
    <n v="548"/>
    <x v="3"/>
    <n v="354"/>
    <n v="410"/>
    <n v="3260"/>
    <s v="PF07521.9 Zn-dependent metallo-hydrolase RNA specificity domain"/>
  </r>
  <r>
    <x v="639"/>
    <x v="639"/>
    <n v="433"/>
    <x v="7"/>
    <n v="43"/>
    <n v="227"/>
    <n v="6132"/>
    <s v="PF12706.4 Beta-lactamase superfamily domain"/>
  </r>
  <r>
    <x v="639"/>
    <x v="639"/>
    <n v="433"/>
    <x v="3"/>
    <n v="373"/>
    <n v="413"/>
    <n v="3260"/>
    <s v="PF07521.9 Zn-dependent metallo-hydrolase RNA specificity domain"/>
  </r>
  <r>
    <x v="640"/>
    <x v="640"/>
    <n v="538"/>
    <x v="0"/>
    <n v="255"/>
    <n v="380"/>
    <n v="2076"/>
    <s v="PF10996.5 Beta-Casp domain"/>
  </r>
  <r>
    <x v="640"/>
    <x v="640"/>
    <n v="538"/>
    <x v="4"/>
    <n v="10"/>
    <n v="246"/>
    <n v="15178"/>
    <s v="PF00753.24 Metallo-beta-lactamase superfamily"/>
  </r>
  <r>
    <x v="640"/>
    <x v="640"/>
    <n v="538"/>
    <x v="3"/>
    <n v="393"/>
    <n v="457"/>
    <n v="3260"/>
    <s v="PF07521.9 Zn-dependent metallo-hydrolase RNA specificity domain"/>
  </r>
  <r>
    <x v="641"/>
    <x v="641"/>
    <n v="560"/>
    <x v="7"/>
    <n v="53"/>
    <n v="187"/>
    <n v="6132"/>
    <s v="PF12706.4 Beta-lactamase superfamily domain"/>
  </r>
  <r>
    <x v="641"/>
    <x v="641"/>
    <n v="560"/>
    <x v="3"/>
    <n v="357"/>
    <n v="418"/>
    <n v="3260"/>
    <s v="PF07521.9 Zn-dependent metallo-hydrolase RNA specificity domain"/>
  </r>
  <r>
    <x v="642"/>
    <x v="642"/>
    <n v="445"/>
    <x v="4"/>
    <n v="71"/>
    <n v="181"/>
    <n v="15178"/>
    <s v="PF00753.24 Metallo-beta-lactamase superfamily"/>
  </r>
  <r>
    <x v="642"/>
    <x v="642"/>
    <n v="445"/>
    <x v="3"/>
    <n v="373"/>
    <n v="430"/>
    <n v="3260"/>
    <s v="PF07521.9 Zn-dependent metallo-hydrolase RNA specificity domain"/>
  </r>
  <r>
    <x v="643"/>
    <x v="643"/>
    <n v="630"/>
    <x v="0"/>
    <n v="419"/>
    <n v="543"/>
    <n v="2076"/>
    <s v="PF10996.5 Beta-Casp domain"/>
  </r>
  <r>
    <x v="643"/>
    <x v="643"/>
    <n v="630"/>
    <x v="12"/>
    <n v="77"/>
    <n v="149"/>
    <n v="4000"/>
    <s v="PF07650.14 KH domain"/>
  </r>
  <r>
    <x v="643"/>
    <x v="643"/>
    <n v="630"/>
    <x v="2"/>
    <n v="196"/>
    <n v="373"/>
    <n v="1268"/>
    <s v="PF16661.2 Metallo-beta-lactamase superfamily domain"/>
  </r>
  <r>
    <x v="643"/>
    <x v="643"/>
    <n v="630"/>
    <x v="3"/>
    <n v="557"/>
    <n v="621"/>
    <n v="3260"/>
    <s v="PF07521.9 Zn-dependent metallo-hydrolase RNA specificity domain"/>
  </r>
  <r>
    <x v="644"/>
    <x v="644"/>
    <n v="466"/>
    <x v="0"/>
    <n v="254"/>
    <n v="382"/>
    <n v="2076"/>
    <s v="PF10996.5 Beta-Casp domain"/>
  </r>
  <r>
    <x v="644"/>
    <x v="644"/>
    <n v="466"/>
    <x v="4"/>
    <n v="10"/>
    <n v="216"/>
    <n v="15178"/>
    <s v="PF00753.24 Metallo-beta-lactamase superfamily"/>
  </r>
  <r>
    <x v="644"/>
    <x v="644"/>
    <n v="466"/>
    <x v="3"/>
    <n v="395"/>
    <n v="458"/>
    <n v="3260"/>
    <s v="PF07521.9 Zn-dependent metallo-hydrolase RNA specificity domain"/>
  </r>
  <r>
    <x v="645"/>
    <x v="645"/>
    <n v="563"/>
    <x v="4"/>
    <n v="28"/>
    <n v="202"/>
    <n v="15178"/>
    <s v="PF00753.24 Metallo-beta-lactamase superfamily"/>
  </r>
  <r>
    <x v="645"/>
    <x v="645"/>
    <n v="563"/>
    <x v="3"/>
    <n v="362"/>
    <n v="418"/>
    <n v="3260"/>
    <s v="PF07521.9 Zn-dependent metallo-hydrolase RNA specificity domain"/>
  </r>
  <r>
    <x v="646"/>
    <x v="646"/>
    <n v="584"/>
    <x v="7"/>
    <n v="27"/>
    <n v="242"/>
    <n v="6132"/>
    <s v="PF12706.4 Beta-lactamase superfamily domain"/>
  </r>
  <r>
    <x v="646"/>
    <x v="646"/>
    <n v="584"/>
    <x v="3"/>
    <n v="387"/>
    <n v="444"/>
    <n v="3260"/>
    <s v="PF07521.9 Zn-dependent metallo-hydrolase RNA specificity domain"/>
  </r>
  <r>
    <x v="647"/>
    <x v="647"/>
    <n v="583"/>
    <x v="4"/>
    <n v="19"/>
    <n v="219"/>
    <n v="15178"/>
    <s v="PF00753.24 Metallo-beta-lactamase superfamily"/>
  </r>
  <r>
    <x v="647"/>
    <x v="647"/>
    <n v="583"/>
    <x v="3"/>
    <n v="359"/>
    <n v="416"/>
    <n v="3260"/>
    <s v="PF07521.9 Zn-dependent metallo-hydrolase RNA specificity domain"/>
  </r>
  <r>
    <x v="648"/>
    <x v="648"/>
    <n v="543"/>
    <x v="0"/>
    <n v="255"/>
    <n v="385"/>
    <n v="2076"/>
    <s v="PF10996.5 Beta-Casp domain"/>
  </r>
  <r>
    <x v="648"/>
    <x v="648"/>
    <n v="543"/>
    <x v="4"/>
    <n v="9"/>
    <n v="85"/>
    <n v="15178"/>
    <s v="PF00753.24 Metallo-beta-lactamase superfamily"/>
  </r>
  <r>
    <x v="648"/>
    <x v="648"/>
    <n v="543"/>
    <x v="3"/>
    <n v="398"/>
    <n v="462"/>
    <n v="3260"/>
    <s v="PF07521.9 Zn-dependent metallo-hydrolase RNA specificity domain"/>
  </r>
  <r>
    <x v="649"/>
    <x v="649"/>
    <n v="555"/>
    <x v="4"/>
    <n v="17"/>
    <n v="112"/>
    <n v="15178"/>
    <s v="PF00753.24 Metallo-beta-lactamase superfamily"/>
  </r>
  <r>
    <x v="649"/>
    <x v="649"/>
    <n v="555"/>
    <x v="3"/>
    <n v="352"/>
    <n v="416"/>
    <n v="3260"/>
    <s v="PF07521.9 Zn-dependent metallo-hydrolase RNA specificity domain"/>
  </r>
  <r>
    <x v="650"/>
    <x v="650"/>
    <n v="556"/>
    <x v="4"/>
    <n v="18"/>
    <n v="235"/>
    <n v="15178"/>
    <s v="PF00753.24 Metallo-beta-lactamase superfamily"/>
  </r>
  <r>
    <x v="650"/>
    <x v="650"/>
    <n v="556"/>
    <x v="3"/>
    <n v="339"/>
    <n v="416"/>
    <n v="3260"/>
    <s v="PF07521.9 Zn-dependent metallo-hydrolase RNA specificity domain"/>
  </r>
  <r>
    <x v="651"/>
    <x v="651"/>
    <n v="552"/>
    <x v="7"/>
    <n v="32"/>
    <n v="181"/>
    <n v="6132"/>
    <s v="PF12706.4 Beta-lactamase superfamily domain"/>
  </r>
  <r>
    <x v="651"/>
    <x v="651"/>
    <n v="552"/>
    <x v="3"/>
    <n v="352"/>
    <n v="415"/>
    <n v="3260"/>
    <s v="PF07521.9 Zn-dependent metallo-hydrolase RNA specificity domain"/>
  </r>
  <r>
    <x v="652"/>
    <x v="652"/>
    <n v="536"/>
    <x v="0"/>
    <n v="254"/>
    <n v="380"/>
    <n v="2076"/>
    <s v="PF10996.5 Beta-Casp domain"/>
  </r>
  <r>
    <x v="652"/>
    <x v="652"/>
    <n v="536"/>
    <x v="4"/>
    <n v="10"/>
    <n v="235"/>
    <n v="15178"/>
    <s v="PF00753.24 Metallo-beta-lactamase superfamily"/>
  </r>
  <r>
    <x v="652"/>
    <x v="652"/>
    <n v="536"/>
    <x v="3"/>
    <n v="393"/>
    <n v="457"/>
    <n v="3260"/>
    <s v="PF07521.9 Zn-dependent metallo-hydrolase RNA specificity domain"/>
  </r>
  <r>
    <x v="653"/>
    <x v="653"/>
    <n v="861"/>
    <x v="0"/>
    <n v="264"/>
    <n v="399"/>
    <n v="2076"/>
    <s v="PF10996.5 Beta-Casp domain"/>
  </r>
  <r>
    <x v="653"/>
    <x v="653"/>
    <n v="861"/>
    <x v="1"/>
    <n v="533"/>
    <n v="826"/>
    <n v="449"/>
    <s v="PF11718.5 Pre-mRNA 3'-end-processing endonuclease polyadenylation factor C-term"/>
  </r>
  <r>
    <x v="653"/>
    <x v="653"/>
    <n v="861"/>
    <x v="4"/>
    <n v="33"/>
    <n v="243"/>
    <n v="15178"/>
    <s v="PF00753.24 Metallo-beta-lactamase superfamily"/>
  </r>
  <r>
    <x v="653"/>
    <x v="653"/>
    <n v="861"/>
    <x v="3"/>
    <n v="432"/>
    <n v="498"/>
    <n v="3260"/>
    <s v="PF07521.9 Zn-dependent metallo-hydrolase RNA specificity domain"/>
  </r>
  <r>
    <x v="654"/>
    <x v="654"/>
    <n v="1017"/>
    <x v="0"/>
    <n v="306"/>
    <n v="463"/>
    <n v="2076"/>
    <s v="PF10996.5 Beta-Casp domain"/>
  </r>
  <r>
    <x v="654"/>
    <x v="654"/>
    <n v="1017"/>
    <x v="5"/>
    <n v="839"/>
    <n v="1011"/>
    <n v="391"/>
    <s v="PF13299.3 Cleavage and polyadenylation factor 2 C-terminal"/>
  </r>
  <r>
    <x v="654"/>
    <x v="654"/>
    <n v="1017"/>
    <x v="2"/>
    <n v="21"/>
    <n v="260"/>
    <n v="1268"/>
    <s v="PF16661.2 Metallo-beta-lactamase superfamily domain"/>
  </r>
  <r>
    <x v="654"/>
    <x v="654"/>
    <n v="1017"/>
    <x v="3"/>
    <n v="751"/>
    <n v="822"/>
    <n v="3260"/>
    <s v="PF07521.9 Zn-dependent metallo-hydrolase RNA specificity domain"/>
  </r>
  <r>
    <x v="655"/>
    <x v="655"/>
    <n v="870"/>
    <x v="0"/>
    <n v="264"/>
    <n v="399"/>
    <n v="2076"/>
    <s v="PF10996.5 Beta-Casp domain"/>
  </r>
  <r>
    <x v="655"/>
    <x v="655"/>
    <n v="870"/>
    <x v="1"/>
    <n v="531"/>
    <n v="835"/>
    <n v="449"/>
    <s v="PF11718.5 Pre-mRNA 3'-end-processing endonuclease polyadenylation factor C-term"/>
  </r>
  <r>
    <x v="655"/>
    <x v="655"/>
    <n v="870"/>
    <x v="4"/>
    <n v="33"/>
    <n v="246"/>
    <n v="15178"/>
    <s v="PF00753.24 Metallo-beta-lactamase superfamily"/>
  </r>
  <r>
    <x v="655"/>
    <x v="655"/>
    <n v="870"/>
    <x v="3"/>
    <n v="430"/>
    <n v="496"/>
    <n v="3260"/>
    <s v="PF07521.9 Zn-dependent metallo-hydrolase RNA specificity domain"/>
  </r>
  <r>
    <x v="656"/>
    <x v="656"/>
    <n v="532"/>
    <x v="5"/>
    <n v="355"/>
    <n v="526"/>
    <n v="391"/>
    <s v="PF13299.3 Cleavage and polyadenylation factor 2 C-terminal"/>
  </r>
  <r>
    <x v="656"/>
    <x v="656"/>
    <n v="532"/>
    <x v="3"/>
    <n v="265"/>
    <n v="330"/>
    <n v="3260"/>
    <s v="PF07521.9 Zn-dependent metallo-hydrolase RNA specificity domain"/>
  </r>
  <r>
    <x v="657"/>
    <x v="657"/>
    <n v="825"/>
    <x v="0"/>
    <n v="235"/>
    <n v="361"/>
    <n v="2076"/>
    <s v="PF10996.5 Beta-Casp domain"/>
  </r>
  <r>
    <x v="657"/>
    <x v="657"/>
    <n v="825"/>
    <x v="1"/>
    <n v="472"/>
    <n v="701"/>
    <n v="449"/>
    <s v="PF11718.5 Pre-mRNA 3'-end-processing endonuclease polyadenylation factor C-term"/>
  </r>
  <r>
    <x v="657"/>
    <x v="657"/>
    <n v="825"/>
    <x v="2"/>
    <n v="17"/>
    <n v="189"/>
    <n v="1268"/>
    <s v="PF16661.2 Metallo-beta-lactamase superfamily domain"/>
  </r>
  <r>
    <x v="657"/>
    <x v="657"/>
    <n v="825"/>
    <x v="3"/>
    <n v="375"/>
    <n v="441"/>
    <n v="3260"/>
    <s v="PF07521.9 Zn-dependent metallo-hydrolase RNA specificity domain"/>
  </r>
  <r>
    <x v="658"/>
    <x v="658"/>
    <n v="557"/>
    <x v="4"/>
    <n v="19"/>
    <n v="177"/>
    <n v="15178"/>
    <s v="PF00753.24 Metallo-beta-lactamase superfamily"/>
  </r>
  <r>
    <x v="658"/>
    <x v="658"/>
    <n v="557"/>
    <x v="3"/>
    <n v="355"/>
    <n v="418"/>
    <n v="3260"/>
    <s v="PF07521.9 Zn-dependent metallo-hydrolase RNA specificity domain"/>
  </r>
  <r>
    <x v="659"/>
    <x v="659"/>
    <n v="650"/>
    <x v="4"/>
    <n v="17"/>
    <n v="257"/>
    <n v="15178"/>
    <s v="PF00753.24 Metallo-beta-lactamase superfamily"/>
  </r>
  <r>
    <x v="659"/>
    <x v="659"/>
    <n v="650"/>
    <x v="3"/>
    <n v="352"/>
    <n v="415"/>
    <n v="3260"/>
    <s v="PF07521.9 Zn-dependent metallo-hydrolase RNA specificity domain"/>
  </r>
  <r>
    <x v="660"/>
    <x v="660"/>
    <n v="554"/>
    <x v="4"/>
    <n v="12"/>
    <n v="180"/>
    <n v="15178"/>
    <s v="PF00753.24 Metallo-beta-lactamase superfamily"/>
  </r>
  <r>
    <x v="660"/>
    <x v="660"/>
    <n v="554"/>
    <x v="3"/>
    <n v="351"/>
    <n v="413"/>
    <n v="3260"/>
    <s v="PF07521.9 Zn-dependent metallo-hydrolase RNA specificity domain"/>
  </r>
  <r>
    <x v="661"/>
    <x v="661"/>
    <n v="560"/>
    <x v="4"/>
    <n v="19"/>
    <n v="258"/>
    <n v="15178"/>
    <s v="PF00753.24 Metallo-beta-lactamase superfamily"/>
  </r>
  <r>
    <x v="661"/>
    <x v="661"/>
    <n v="560"/>
    <x v="3"/>
    <n v="354"/>
    <n v="418"/>
    <n v="3260"/>
    <s v="PF07521.9 Zn-dependent metallo-hydrolase RNA specificity domain"/>
  </r>
  <r>
    <x v="662"/>
    <x v="662"/>
    <n v="562"/>
    <x v="4"/>
    <n v="17"/>
    <n v="257"/>
    <n v="15178"/>
    <s v="PF00753.24 Metallo-beta-lactamase superfamily"/>
  </r>
  <r>
    <x v="662"/>
    <x v="662"/>
    <n v="562"/>
    <x v="3"/>
    <n v="353"/>
    <n v="415"/>
    <n v="3260"/>
    <s v="PF07521.9 Zn-dependent metallo-hydrolase RNA specificity domain"/>
  </r>
  <r>
    <x v="663"/>
    <x v="663"/>
    <n v="557"/>
    <x v="4"/>
    <n v="19"/>
    <n v="172"/>
    <n v="15178"/>
    <s v="PF00753.24 Metallo-beta-lactamase superfamily"/>
  </r>
  <r>
    <x v="663"/>
    <x v="663"/>
    <n v="557"/>
    <x v="3"/>
    <n v="355"/>
    <n v="418"/>
    <n v="3260"/>
    <s v="PF07521.9 Zn-dependent metallo-hydrolase RNA specificity domain"/>
  </r>
  <r>
    <x v="664"/>
    <x v="664"/>
    <n v="625"/>
    <x v="0"/>
    <n v="244"/>
    <n v="362"/>
    <n v="2076"/>
    <s v="PF10996.5 Beta-Casp domain"/>
  </r>
  <r>
    <x v="664"/>
    <x v="664"/>
    <n v="625"/>
    <x v="2"/>
    <n v="20"/>
    <n v="205"/>
    <n v="1268"/>
    <s v="PF16661.2 Metallo-beta-lactamase superfamily domain"/>
  </r>
  <r>
    <x v="664"/>
    <x v="664"/>
    <n v="625"/>
    <x v="3"/>
    <n v="377"/>
    <n v="438"/>
    <n v="3260"/>
    <s v="PF07521.9 Zn-dependent metallo-hydrolase RNA specificity domain"/>
  </r>
  <r>
    <x v="665"/>
    <x v="665"/>
    <n v="916"/>
    <x v="7"/>
    <n v="130"/>
    <n v="298"/>
    <n v="6132"/>
    <s v="PF12706.4 Beta-lactamase superfamily domain"/>
  </r>
  <r>
    <x v="665"/>
    <x v="665"/>
    <n v="916"/>
    <x v="6"/>
    <n v="822"/>
    <n v="906"/>
    <n v="3014"/>
    <s v="PF13837.3 Myb/SANT-like DNA-binding domain"/>
  </r>
  <r>
    <x v="665"/>
    <x v="665"/>
    <n v="916"/>
    <x v="3"/>
    <n v="455"/>
    <n v="509"/>
    <n v="3260"/>
    <s v="PF07521.9 Zn-dependent metallo-hydrolase RNA specificity domain"/>
  </r>
  <r>
    <x v="666"/>
    <x v="666"/>
    <n v="890"/>
    <x v="7"/>
    <n v="105"/>
    <n v="273"/>
    <n v="6132"/>
    <s v="PF12706.4 Beta-lactamase superfamily domain"/>
  </r>
  <r>
    <x v="666"/>
    <x v="666"/>
    <n v="890"/>
    <x v="6"/>
    <n v="796"/>
    <n v="880"/>
    <n v="3014"/>
    <s v="PF13837.3 Myb/SANT-like DNA-binding domain"/>
  </r>
  <r>
    <x v="666"/>
    <x v="666"/>
    <n v="890"/>
    <x v="3"/>
    <n v="431"/>
    <n v="484"/>
    <n v="3260"/>
    <s v="PF07521.9 Zn-dependent metallo-hydrolase RNA specificity domain"/>
  </r>
  <r>
    <x v="667"/>
    <x v="667"/>
    <n v="699"/>
    <x v="0"/>
    <n v="259"/>
    <n v="380"/>
    <n v="2076"/>
    <s v="PF10996.5 Beta-Casp domain"/>
  </r>
  <r>
    <x v="667"/>
    <x v="667"/>
    <n v="699"/>
    <x v="1"/>
    <n v="489"/>
    <n v="689"/>
    <n v="449"/>
    <s v="PF11718.5 Pre-mRNA 3'-end-processing endonuclease polyadenylation factor C-term"/>
  </r>
  <r>
    <x v="667"/>
    <x v="667"/>
    <n v="699"/>
    <x v="4"/>
    <n v="33"/>
    <n v="237"/>
    <n v="15178"/>
    <s v="PF00753.24 Metallo-beta-lactamase superfamily"/>
  </r>
  <r>
    <x v="667"/>
    <x v="667"/>
    <n v="699"/>
    <x v="3"/>
    <n v="394"/>
    <n v="458"/>
    <n v="3260"/>
    <s v="PF07521.9 Zn-dependent metallo-hydrolase RNA specificity domain"/>
  </r>
  <r>
    <x v="668"/>
    <x v="668"/>
    <n v="695"/>
    <x v="0"/>
    <n v="259"/>
    <n v="380"/>
    <n v="2076"/>
    <s v="PF10996.5 Beta-Casp domain"/>
  </r>
  <r>
    <x v="668"/>
    <x v="668"/>
    <n v="695"/>
    <x v="1"/>
    <n v="489"/>
    <n v="689"/>
    <n v="449"/>
    <s v="PF11718.5 Pre-mRNA 3'-end-processing endonuclease polyadenylation factor C-term"/>
  </r>
  <r>
    <x v="668"/>
    <x v="668"/>
    <n v="695"/>
    <x v="4"/>
    <n v="33"/>
    <n v="237"/>
    <n v="15178"/>
    <s v="PF00753.24 Metallo-beta-lactamase superfamily"/>
  </r>
  <r>
    <x v="668"/>
    <x v="668"/>
    <n v="695"/>
    <x v="3"/>
    <n v="394"/>
    <n v="458"/>
    <n v="3260"/>
    <s v="PF07521.9 Zn-dependent metallo-hydrolase RNA specificity domain"/>
  </r>
  <r>
    <x v="669"/>
    <x v="669"/>
    <n v="557"/>
    <x v="7"/>
    <n v="34"/>
    <n v="205"/>
    <n v="6132"/>
    <s v="PF12706.4 Beta-lactamase superfamily domain"/>
  </r>
  <r>
    <x v="669"/>
    <x v="669"/>
    <n v="557"/>
    <x v="3"/>
    <n v="354"/>
    <n v="414"/>
    <n v="3260"/>
    <s v="PF07521.9 Zn-dependent metallo-hydrolase RNA specificity domain"/>
  </r>
  <r>
    <x v="670"/>
    <x v="670"/>
    <n v="555"/>
    <x v="7"/>
    <n v="34"/>
    <n v="185"/>
    <n v="6132"/>
    <s v="PF12706.4 Beta-lactamase superfamily domain"/>
  </r>
  <r>
    <x v="670"/>
    <x v="670"/>
    <n v="555"/>
    <x v="3"/>
    <n v="362"/>
    <n v="414"/>
    <n v="3260"/>
    <s v="PF07521.9 Zn-dependent metallo-hydrolase RNA specificity domain"/>
  </r>
  <r>
    <x v="671"/>
    <x v="671"/>
    <n v="652"/>
    <x v="4"/>
    <n v="112"/>
    <n v="300"/>
    <n v="15178"/>
    <s v="PF00753.24 Metallo-beta-lactamase superfamily"/>
  </r>
  <r>
    <x v="671"/>
    <x v="671"/>
    <n v="652"/>
    <x v="3"/>
    <n v="449"/>
    <n v="512"/>
    <n v="3260"/>
    <s v="PF07521.9 Zn-dependent metallo-hydrolase RNA specificity domain"/>
  </r>
  <r>
    <x v="672"/>
    <x v="672"/>
    <n v="559"/>
    <x v="4"/>
    <n v="33"/>
    <n v="195"/>
    <n v="15178"/>
    <s v="PF00753.24 Metallo-beta-lactamase superfamily"/>
  </r>
  <r>
    <x v="672"/>
    <x v="672"/>
    <n v="559"/>
    <x v="3"/>
    <n v="366"/>
    <n v="426"/>
    <n v="3260"/>
    <s v="PF07521.9 Zn-dependent metallo-hydrolase RNA specificity domain"/>
  </r>
  <r>
    <x v="673"/>
    <x v="673"/>
    <n v="553"/>
    <x v="4"/>
    <n v="14"/>
    <n v="233"/>
    <n v="15178"/>
    <s v="PF00753.24 Metallo-beta-lactamase superfamily"/>
  </r>
  <r>
    <x v="673"/>
    <x v="673"/>
    <n v="553"/>
    <x v="3"/>
    <n v="356"/>
    <n v="420"/>
    <n v="3260"/>
    <s v="PF07521.9 Zn-dependent metallo-hydrolase RNA specificity domain"/>
  </r>
  <r>
    <x v="674"/>
    <x v="674"/>
    <n v="609"/>
    <x v="4"/>
    <n v="69"/>
    <n v="248"/>
    <n v="15178"/>
    <s v="PF00753.24 Metallo-beta-lactamase superfamily"/>
  </r>
  <r>
    <x v="674"/>
    <x v="674"/>
    <n v="609"/>
    <x v="3"/>
    <n v="406"/>
    <n v="478"/>
    <n v="3260"/>
    <s v="PF07521.9 Zn-dependent metallo-hydrolase RNA specificity domain"/>
  </r>
  <r>
    <x v="675"/>
    <x v="675"/>
    <n v="466"/>
    <x v="0"/>
    <n v="259"/>
    <n v="382"/>
    <n v="2076"/>
    <s v="PF10996.5 Beta-Casp domain"/>
  </r>
  <r>
    <x v="675"/>
    <x v="675"/>
    <n v="466"/>
    <x v="4"/>
    <n v="14"/>
    <n v="244"/>
    <n v="15178"/>
    <s v="PF00753.24 Metallo-beta-lactamase superfamily"/>
  </r>
  <r>
    <x v="675"/>
    <x v="675"/>
    <n v="466"/>
    <x v="3"/>
    <n v="395"/>
    <n v="465"/>
    <n v="3260"/>
    <s v="PF07521.9 Zn-dependent metallo-hydrolase RNA specificity domain"/>
  </r>
  <r>
    <x v="676"/>
    <x v="676"/>
    <n v="641"/>
    <x v="0"/>
    <n v="423"/>
    <n v="548"/>
    <n v="2076"/>
    <s v="PF10996.5 Beta-Casp domain"/>
  </r>
  <r>
    <x v="676"/>
    <x v="676"/>
    <n v="641"/>
    <x v="12"/>
    <n v="78"/>
    <n v="151"/>
    <n v="4000"/>
    <s v="PF07650.14 KH domain"/>
  </r>
  <r>
    <x v="676"/>
    <x v="676"/>
    <n v="641"/>
    <x v="4"/>
    <n v="191"/>
    <n v="415"/>
    <n v="15178"/>
    <s v="PF00753.24 Metallo-beta-lactamase superfamily"/>
  </r>
  <r>
    <x v="676"/>
    <x v="676"/>
    <n v="641"/>
    <x v="3"/>
    <n v="568"/>
    <n v="632"/>
    <n v="3260"/>
    <s v="PF07521.9 Zn-dependent metallo-hydrolase RNA specificity domain"/>
  </r>
  <r>
    <x v="677"/>
    <x v="677"/>
    <n v="414"/>
    <x v="0"/>
    <n v="227"/>
    <n v="336"/>
    <n v="2076"/>
    <s v="PF10996.5 Beta-Casp domain"/>
  </r>
  <r>
    <x v="677"/>
    <x v="677"/>
    <n v="414"/>
    <x v="4"/>
    <n v="10"/>
    <n v="192"/>
    <n v="15178"/>
    <s v="PF00753.24 Metallo-beta-lactamase superfamily"/>
  </r>
  <r>
    <x v="677"/>
    <x v="677"/>
    <n v="414"/>
    <x v="3"/>
    <n v="349"/>
    <n v="406"/>
    <n v="3260"/>
    <s v="PF07521.9 Zn-dependent metallo-hydrolase RNA specificity domain"/>
  </r>
  <r>
    <x v="678"/>
    <x v="678"/>
    <n v="558"/>
    <x v="4"/>
    <n v="19"/>
    <n v="204"/>
    <n v="15178"/>
    <s v="PF00753.24 Metallo-beta-lactamase superfamily"/>
  </r>
  <r>
    <x v="678"/>
    <x v="678"/>
    <n v="558"/>
    <x v="3"/>
    <n v="355"/>
    <n v="417"/>
    <n v="3260"/>
    <s v="PF07521.9 Zn-dependent metallo-hydrolase RNA specificity domain"/>
  </r>
  <r>
    <x v="679"/>
    <x v="679"/>
    <n v="880"/>
    <x v="7"/>
    <n v="102"/>
    <n v="271"/>
    <n v="6132"/>
    <s v="PF12706.4 Beta-lactamase superfamily domain"/>
  </r>
  <r>
    <x v="679"/>
    <x v="679"/>
    <n v="880"/>
    <x v="6"/>
    <n v="786"/>
    <n v="870"/>
    <n v="3014"/>
    <s v="PF13837.3 Myb/SANT-like DNA-binding domain"/>
  </r>
  <r>
    <x v="679"/>
    <x v="679"/>
    <n v="880"/>
    <x v="3"/>
    <n v="428"/>
    <n v="478"/>
    <n v="3260"/>
    <s v="PF07521.9 Zn-dependent metallo-hydrolase RNA specificity domain"/>
  </r>
  <r>
    <x v="680"/>
    <x v="680"/>
    <n v="740"/>
    <x v="0"/>
    <n v="243"/>
    <n v="366"/>
    <n v="2076"/>
    <s v="PF10996.5 Beta-Casp domain"/>
  </r>
  <r>
    <x v="680"/>
    <x v="680"/>
    <n v="740"/>
    <x v="5"/>
    <n v="640"/>
    <n v="737"/>
    <n v="391"/>
    <s v="PF13299.3 Cleavage and polyadenylation factor 2 C-terminal"/>
  </r>
  <r>
    <x v="680"/>
    <x v="680"/>
    <n v="740"/>
    <x v="2"/>
    <n v="22"/>
    <n v="198"/>
    <n v="1268"/>
    <s v="PF16661.2 Metallo-beta-lactamase superfamily domain"/>
  </r>
  <r>
    <x v="680"/>
    <x v="680"/>
    <n v="740"/>
    <x v="3"/>
    <n v="534"/>
    <n v="604"/>
    <n v="3260"/>
    <s v="PF07521.9 Zn-dependent metallo-hydrolase RNA specificity domain"/>
  </r>
  <r>
    <x v="681"/>
    <x v="681"/>
    <n v="963"/>
    <x v="0"/>
    <n v="244"/>
    <n v="362"/>
    <n v="2076"/>
    <s v="PF10996.5 Beta-Casp domain"/>
  </r>
  <r>
    <x v="681"/>
    <x v="681"/>
    <n v="963"/>
    <x v="2"/>
    <n v="20"/>
    <n v="205"/>
    <n v="1268"/>
    <s v="PF16661.2 Metallo-beta-lactamase superfamily domain"/>
  </r>
  <r>
    <x v="681"/>
    <x v="681"/>
    <n v="963"/>
    <x v="3"/>
    <n v="377"/>
    <n v="438"/>
    <n v="3260"/>
    <s v="PF07521.9 Zn-dependent metallo-hydrolase RNA specificity domain"/>
  </r>
  <r>
    <x v="681"/>
    <x v="681"/>
    <n v="963"/>
    <x v="16"/>
    <n v="910"/>
    <n v="953"/>
    <n v="16915"/>
    <s v="PF13639.3 Ring finger domain"/>
  </r>
  <r>
    <x v="682"/>
    <x v="682"/>
    <n v="553"/>
    <x v="4"/>
    <n v="12"/>
    <n v="207"/>
    <n v="15178"/>
    <s v="PF00753.24 Metallo-beta-lactamase superfamily"/>
  </r>
  <r>
    <x v="682"/>
    <x v="682"/>
    <n v="553"/>
    <x v="3"/>
    <n v="351"/>
    <n v="413"/>
    <n v="3260"/>
    <s v="PF07521.9 Zn-dependent metallo-hydrolase RNA specificity domain"/>
  </r>
  <r>
    <x v="683"/>
    <x v="683"/>
    <n v="560"/>
    <x v="4"/>
    <n v="19"/>
    <n v="199"/>
    <n v="15178"/>
    <s v="PF00753.24 Metallo-beta-lactamase superfamily"/>
  </r>
  <r>
    <x v="683"/>
    <x v="683"/>
    <n v="560"/>
    <x v="3"/>
    <n v="354"/>
    <n v="418"/>
    <n v="3260"/>
    <s v="PF07521.9 Zn-dependent metallo-hydrolase RNA specificity domain"/>
  </r>
  <r>
    <x v="684"/>
    <x v="684"/>
    <n v="903"/>
    <x v="0"/>
    <n v="264"/>
    <n v="399"/>
    <n v="2076"/>
    <s v="PF10996.5 Beta-Casp domain"/>
  </r>
  <r>
    <x v="684"/>
    <x v="684"/>
    <n v="903"/>
    <x v="1"/>
    <n v="534"/>
    <n v="885"/>
    <n v="449"/>
    <s v="PF11718.5 Pre-mRNA 3'-end-processing endonuclease polyadenylation factor C-term"/>
  </r>
  <r>
    <x v="684"/>
    <x v="684"/>
    <n v="903"/>
    <x v="4"/>
    <n v="33"/>
    <n v="245"/>
    <n v="15178"/>
    <s v="PF00753.24 Metallo-beta-lactamase superfamily"/>
  </r>
  <r>
    <x v="684"/>
    <x v="684"/>
    <n v="903"/>
    <x v="3"/>
    <n v="433"/>
    <n v="499"/>
    <n v="3260"/>
    <s v="PF07521.9 Zn-dependent metallo-hydrolase RNA specificity domain"/>
  </r>
  <r>
    <x v="685"/>
    <x v="685"/>
    <n v="1010"/>
    <x v="0"/>
    <n v="301"/>
    <n v="467"/>
    <n v="2076"/>
    <s v="PF10996.5 Beta-Casp domain"/>
  </r>
  <r>
    <x v="685"/>
    <x v="685"/>
    <n v="1010"/>
    <x v="5"/>
    <n v="843"/>
    <n v="1004"/>
    <n v="391"/>
    <s v="PF13299.3 Cleavage and polyadenylation factor 2 C-terminal"/>
  </r>
  <r>
    <x v="685"/>
    <x v="685"/>
    <n v="1010"/>
    <x v="2"/>
    <n v="21"/>
    <n v="255"/>
    <n v="1268"/>
    <s v="PF16661.2 Metallo-beta-lactamase superfamily domain"/>
  </r>
  <r>
    <x v="685"/>
    <x v="685"/>
    <n v="1010"/>
    <x v="3"/>
    <n v="755"/>
    <n v="830"/>
    <n v="3260"/>
    <s v="PF07521.9 Zn-dependent metallo-hydrolase RNA specificity domain"/>
  </r>
  <r>
    <x v="686"/>
    <x v="686"/>
    <n v="549"/>
    <x v="4"/>
    <n v="10"/>
    <n v="223"/>
    <n v="15178"/>
    <s v="PF00753.24 Metallo-beta-lactamase superfamily"/>
  </r>
  <r>
    <x v="686"/>
    <x v="686"/>
    <n v="549"/>
    <x v="3"/>
    <n v="346"/>
    <n v="407"/>
    <n v="3260"/>
    <s v="PF07521.9 Zn-dependent metallo-hydrolase RNA specificity domain"/>
  </r>
  <r>
    <x v="687"/>
    <x v="687"/>
    <n v="430"/>
    <x v="0"/>
    <n v="232"/>
    <n v="358"/>
    <n v="2076"/>
    <s v="PF10996.5 Beta-Casp domain"/>
  </r>
  <r>
    <x v="687"/>
    <x v="687"/>
    <n v="430"/>
    <x v="4"/>
    <n v="9"/>
    <n v="215"/>
    <n v="15178"/>
    <s v="PF00753.24 Metallo-beta-lactamase superfamily"/>
  </r>
  <r>
    <x v="687"/>
    <x v="687"/>
    <n v="430"/>
    <x v="3"/>
    <n v="375"/>
    <n v="430"/>
    <n v="3260"/>
    <s v="PF07521.9 Zn-dependent metallo-hydrolase RNA specificity domain"/>
  </r>
  <r>
    <x v="688"/>
    <x v="688"/>
    <n v="525"/>
    <x v="0"/>
    <n v="303"/>
    <n v="429"/>
    <n v="2076"/>
    <s v="PF10996.5 Beta-Casp domain"/>
  </r>
  <r>
    <x v="688"/>
    <x v="688"/>
    <n v="525"/>
    <x v="4"/>
    <n v="9"/>
    <n v="105"/>
    <n v="15178"/>
    <s v="PF00753.24 Metallo-beta-lactamase superfamily"/>
  </r>
  <r>
    <x v="688"/>
    <x v="688"/>
    <n v="525"/>
    <x v="3"/>
    <n v="454"/>
    <n v="517"/>
    <n v="3260"/>
    <s v="PF07521.9 Zn-dependent metallo-hydrolase RNA specificity domain"/>
  </r>
  <r>
    <x v="689"/>
    <x v="689"/>
    <n v="468"/>
    <x v="0"/>
    <n v="258"/>
    <n v="383"/>
    <n v="2076"/>
    <s v="PF10996.5 Beta-Casp domain"/>
  </r>
  <r>
    <x v="689"/>
    <x v="689"/>
    <n v="468"/>
    <x v="4"/>
    <n v="13"/>
    <n v="239"/>
    <n v="15178"/>
    <s v="PF00753.24 Metallo-beta-lactamase superfamily"/>
  </r>
  <r>
    <x v="689"/>
    <x v="689"/>
    <n v="468"/>
    <x v="3"/>
    <n v="396"/>
    <n v="459"/>
    <n v="3260"/>
    <s v="PF07521.9 Zn-dependent metallo-hydrolase RNA specificity domain"/>
  </r>
  <r>
    <x v="690"/>
    <x v="690"/>
    <n v="634"/>
    <x v="4"/>
    <n v="17"/>
    <n v="192"/>
    <n v="15178"/>
    <s v="PF00753.24 Metallo-beta-lactamase superfamily"/>
  </r>
  <r>
    <x v="690"/>
    <x v="690"/>
    <n v="634"/>
    <x v="3"/>
    <n v="357"/>
    <n v="411"/>
    <n v="3260"/>
    <s v="PF07521.9 Zn-dependent metallo-hydrolase RNA specificity domain"/>
  </r>
  <r>
    <x v="691"/>
    <x v="691"/>
    <n v="555"/>
    <x v="4"/>
    <n v="16"/>
    <n v="185"/>
    <n v="15178"/>
    <s v="PF00753.24 Metallo-beta-lactamase superfamily"/>
  </r>
  <r>
    <x v="691"/>
    <x v="691"/>
    <n v="555"/>
    <x v="3"/>
    <n v="361"/>
    <n v="415"/>
    <n v="3260"/>
    <s v="PF07521.9 Zn-dependent metallo-hydrolase RNA specificity domain"/>
  </r>
  <r>
    <x v="692"/>
    <x v="692"/>
    <n v="558"/>
    <x v="4"/>
    <n v="16"/>
    <n v="177"/>
    <n v="15178"/>
    <s v="PF00753.24 Metallo-beta-lactamase superfamily"/>
  </r>
  <r>
    <x v="692"/>
    <x v="692"/>
    <n v="558"/>
    <x v="3"/>
    <n v="364"/>
    <n v="418"/>
    <n v="3260"/>
    <s v="PF07521.9 Zn-dependent metallo-hydrolase RNA specificity domain"/>
  </r>
  <r>
    <x v="693"/>
    <x v="693"/>
    <n v="556"/>
    <x v="4"/>
    <n v="18"/>
    <n v="190"/>
    <n v="15178"/>
    <s v="PF00753.24 Metallo-beta-lactamase superfamily"/>
  </r>
  <r>
    <x v="693"/>
    <x v="693"/>
    <n v="556"/>
    <x v="3"/>
    <n v="355"/>
    <n v="418"/>
    <n v="3260"/>
    <s v="PF07521.9 Zn-dependent metallo-hydrolase RNA specificity domain"/>
  </r>
  <r>
    <x v="694"/>
    <x v="694"/>
    <n v="530"/>
    <x v="7"/>
    <n v="12"/>
    <n v="180"/>
    <n v="6132"/>
    <s v="PF12706.4 Beta-lactamase superfamily domain"/>
  </r>
  <r>
    <x v="694"/>
    <x v="694"/>
    <n v="530"/>
    <x v="3"/>
    <n v="329"/>
    <n v="393"/>
    <n v="3260"/>
    <s v="PF07521.9 Zn-dependent metallo-hydrolase RNA specificity domain"/>
  </r>
  <r>
    <x v="695"/>
    <x v="695"/>
    <n v="465"/>
    <x v="0"/>
    <n v="250"/>
    <n v="374"/>
    <n v="2076"/>
    <s v="PF10996.5 Beta-Casp domain"/>
  </r>
  <r>
    <x v="695"/>
    <x v="695"/>
    <n v="465"/>
    <x v="4"/>
    <n v="9"/>
    <n v="244"/>
    <n v="15178"/>
    <s v="PF00753.24 Metallo-beta-lactamase superfamily"/>
  </r>
  <r>
    <x v="695"/>
    <x v="695"/>
    <n v="465"/>
    <x v="3"/>
    <n v="387"/>
    <n v="457"/>
    <n v="3260"/>
    <s v="PF07521.9 Zn-dependent metallo-hydrolase RNA specificity domain"/>
  </r>
  <r>
    <x v="696"/>
    <x v="696"/>
    <n v="558"/>
    <x v="4"/>
    <n v="26"/>
    <n v="218"/>
    <n v="15178"/>
    <s v="PF00753.24 Metallo-beta-lactamase superfamily"/>
  </r>
  <r>
    <x v="696"/>
    <x v="696"/>
    <n v="558"/>
    <x v="3"/>
    <n v="371"/>
    <n v="432"/>
    <n v="3260"/>
    <s v="PF07521.9 Zn-dependent metallo-hydrolase RNA specificity domain"/>
  </r>
  <r>
    <x v="697"/>
    <x v="697"/>
    <n v="489"/>
    <x v="0"/>
    <n v="255"/>
    <n v="380"/>
    <n v="2076"/>
    <s v="PF10996.5 Beta-Casp domain"/>
  </r>
  <r>
    <x v="697"/>
    <x v="697"/>
    <n v="489"/>
    <x v="4"/>
    <n v="12"/>
    <n v="234"/>
    <n v="15178"/>
    <s v="PF00753.24 Metallo-beta-lactamase superfamily"/>
  </r>
  <r>
    <x v="697"/>
    <x v="697"/>
    <n v="489"/>
    <x v="3"/>
    <n v="393"/>
    <n v="454"/>
    <n v="3260"/>
    <s v="PF07521.9 Zn-dependent metallo-hydrolase RNA specificity domain"/>
  </r>
  <r>
    <x v="698"/>
    <x v="698"/>
    <n v="510"/>
    <x v="0"/>
    <n v="278"/>
    <n v="425"/>
    <n v="2076"/>
    <s v="PF10996.5 Beta-Casp domain"/>
  </r>
  <r>
    <x v="698"/>
    <x v="698"/>
    <n v="510"/>
    <x v="4"/>
    <n v="44"/>
    <n v="273"/>
    <n v="15178"/>
    <s v="PF00753.24 Metallo-beta-lactamase superfamily"/>
  </r>
  <r>
    <x v="698"/>
    <x v="698"/>
    <n v="510"/>
    <x v="3"/>
    <n v="441"/>
    <n v="510"/>
    <n v="3260"/>
    <s v="PF07521.9 Zn-dependent metallo-hydrolase RNA specificity domain"/>
  </r>
  <r>
    <x v="699"/>
    <x v="699"/>
    <n v="468"/>
    <x v="0"/>
    <n v="256"/>
    <n v="384"/>
    <n v="2076"/>
    <s v="PF10996.5 Beta-Casp domain"/>
  </r>
  <r>
    <x v="699"/>
    <x v="699"/>
    <n v="468"/>
    <x v="4"/>
    <n v="10"/>
    <n v="243"/>
    <n v="15178"/>
    <s v="PF00753.24 Metallo-beta-lactamase superfamily"/>
  </r>
  <r>
    <x v="699"/>
    <x v="699"/>
    <n v="468"/>
    <x v="3"/>
    <n v="397"/>
    <n v="460"/>
    <n v="3260"/>
    <s v="PF07521.9 Zn-dependent metallo-hydrolase RNA specificity domain"/>
  </r>
  <r>
    <x v="700"/>
    <x v="700"/>
    <n v="791"/>
    <x v="4"/>
    <n v="142"/>
    <n v="307"/>
    <n v="15178"/>
    <s v="PF00753.24 Metallo-beta-lactamase superfamily"/>
  </r>
  <r>
    <x v="700"/>
    <x v="700"/>
    <n v="791"/>
    <x v="3"/>
    <n v="481"/>
    <n v="542"/>
    <n v="3260"/>
    <s v="PF07521.9 Zn-dependent metallo-hydrolase RNA specificity domain"/>
  </r>
  <r>
    <x v="701"/>
    <x v="701"/>
    <n v="553"/>
    <x v="7"/>
    <n v="30"/>
    <n v="176"/>
    <n v="6132"/>
    <s v="PF12706.4 Beta-lactamase superfamily domain"/>
  </r>
  <r>
    <x v="701"/>
    <x v="701"/>
    <n v="553"/>
    <x v="3"/>
    <n v="362"/>
    <n v="413"/>
    <n v="3260"/>
    <s v="PF07521.9 Zn-dependent metallo-hydrolase RNA specificity domain"/>
  </r>
  <r>
    <x v="702"/>
    <x v="702"/>
    <n v="808"/>
    <x v="0"/>
    <n v="246"/>
    <n v="370"/>
    <n v="2076"/>
    <s v="PF10996.5 Beta-Casp domain"/>
  </r>
  <r>
    <x v="702"/>
    <x v="702"/>
    <n v="808"/>
    <x v="5"/>
    <n v="630"/>
    <n v="806"/>
    <n v="391"/>
    <s v="PF13299.3 Cleavage and polyadenylation factor 2 C-terminal"/>
  </r>
  <r>
    <x v="702"/>
    <x v="702"/>
    <n v="808"/>
    <x v="2"/>
    <n v="27"/>
    <n v="206"/>
    <n v="1268"/>
    <s v="PF16661.2 Metallo-beta-lactamase superfamily domain"/>
  </r>
  <r>
    <x v="702"/>
    <x v="702"/>
    <n v="808"/>
    <x v="3"/>
    <n v="551"/>
    <n v="613"/>
    <n v="3260"/>
    <s v="PF07521.9 Zn-dependent metallo-hydrolase RNA specificity domain"/>
  </r>
  <r>
    <x v="703"/>
    <x v="703"/>
    <n v="728"/>
    <x v="0"/>
    <n v="262"/>
    <n v="383"/>
    <n v="2076"/>
    <s v="PF10996.5 Beta-Casp domain"/>
  </r>
  <r>
    <x v="703"/>
    <x v="703"/>
    <n v="728"/>
    <x v="1"/>
    <n v="494"/>
    <n v="706"/>
    <n v="449"/>
    <s v="PF11718.5 Pre-mRNA 3'-end-processing endonuclease polyadenylation factor C-term"/>
  </r>
  <r>
    <x v="703"/>
    <x v="703"/>
    <n v="728"/>
    <x v="2"/>
    <n v="43"/>
    <n v="217"/>
    <n v="1268"/>
    <s v="PF16661.2 Metallo-beta-lactamase superfamily domain"/>
  </r>
  <r>
    <x v="703"/>
    <x v="703"/>
    <n v="728"/>
    <x v="3"/>
    <n v="397"/>
    <n v="463"/>
    <n v="3260"/>
    <s v="PF07521.9 Zn-dependent metallo-hydrolase RNA specificity domain"/>
  </r>
  <r>
    <x v="704"/>
    <x v="704"/>
    <n v="888"/>
    <x v="0"/>
    <n v="264"/>
    <n v="399"/>
    <n v="2076"/>
    <s v="PF10996.5 Beta-Casp domain"/>
  </r>
  <r>
    <x v="704"/>
    <x v="704"/>
    <n v="888"/>
    <x v="1"/>
    <n v="533"/>
    <n v="865"/>
    <n v="449"/>
    <s v="PF11718.5 Pre-mRNA 3'-end-processing endonuclease polyadenylation factor C-term"/>
  </r>
  <r>
    <x v="704"/>
    <x v="704"/>
    <n v="888"/>
    <x v="4"/>
    <n v="33"/>
    <n v="249"/>
    <n v="15178"/>
    <s v="PF00753.24 Metallo-beta-lactamase superfamily"/>
  </r>
  <r>
    <x v="704"/>
    <x v="704"/>
    <n v="888"/>
    <x v="3"/>
    <n v="432"/>
    <n v="498"/>
    <n v="3260"/>
    <s v="PF07521.9 Zn-dependent metallo-hydrolase RNA specificity domain"/>
  </r>
  <r>
    <x v="705"/>
    <x v="705"/>
    <n v="1024"/>
    <x v="0"/>
    <n v="301"/>
    <n v="464"/>
    <n v="2076"/>
    <s v="PF10996.5 Beta-Casp domain"/>
  </r>
  <r>
    <x v="705"/>
    <x v="705"/>
    <n v="1024"/>
    <x v="5"/>
    <n v="846"/>
    <n v="1018"/>
    <n v="391"/>
    <s v="PF13299.3 Cleavage and polyadenylation factor 2 C-terminal"/>
  </r>
  <r>
    <x v="705"/>
    <x v="705"/>
    <n v="1024"/>
    <x v="2"/>
    <n v="21"/>
    <n v="255"/>
    <n v="1268"/>
    <s v="PF16661.2 Metallo-beta-lactamase superfamily domain"/>
  </r>
  <r>
    <x v="705"/>
    <x v="705"/>
    <n v="1024"/>
    <x v="3"/>
    <n v="754"/>
    <n v="829"/>
    <n v="3260"/>
    <s v="PF07521.9 Zn-dependent metallo-hydrolase RNA specificity domain"/>
  </r>
  <r>
    <x v="706"/>
    <x v="706"/>
    <n v="1024"/>
    <x v="0"/>
    <n v="301"/>
    <n v="463"/>
    <n v="2076"/>
    <s v="PF10996.5 Beta-Casp domain"/>
  </r>
  <r>
    <x v="706"/>
    <x v="706"/>
    <n v="1024"/>
    <x v="5"/>
    <n v="846"/>
    <n v="1018"/>
    <n v="391"/>
    <s v="PF13299.3 Cleavage and polyadenylation factor 2 C-terminal"/>
  </r>
  <r>
    <x v="706"/>
    <x v="706"/>
    <n v="1024"/>
    <x v="2"/>
    <n v="21"/>
    <n v="255"/>
    <n v="1268"/>
    <s v="PF16661.2 Metallo-beta-lactamase superfamily domain"/>
  </r>
  <r>
    <x v="706"/>
    <x v="706"/>
    <n v="1024"/>
    <x v="3"/>
    <n v="754"/>
    <n v="829"/>
    <n v="3260"/>
    <s v="PF07521.9 Zn-dependent metallo-hydrolase RNA specificity domain"/>
  </r>
  <r>
    <x v="707"/>
    <x v="707"/>
    <n v="888"/>
    <x v="0"/>
    <n v="264"/>
    <n v="399"/>
    <n v="2076"/>
    <s v="PF10996.5 Beta-Casp domain"/>
  </r>
  <r>
    <x v="707"/>
    <x v="707"/>
    <n v="888"/>
    <x v="1"/>
    <n v="533"/>
    <n v="865"/>
    <n v="449"/>
    <s v="PF11718.5 Pre-mRNA 3'-end-processing endonuclease polyadenylation factor C-term"/>
  </r>
  <r>
    <x v="707"/>
    <x v="707"/>
    <n v="888"/>
    <x v="4"/>
    <n v="33"/>
    <n v="249"/>
    <n v="15178"/>
    <s v="PF00753.24 Metallo-beta-lactamase superfamily"/>
  </r>
  <r>
    <x v="707"/>
    <x v="707"/>
    <n v="888"/>
    <x v="3"/>
    <n v="432"/>
    <n v="498"/>
    <n v="3260"/>
    <s v="PF07521.9 Zn-dependent metallo-hydrolase RNA specificity domain"/>
  </r>
  <r>
    <x v="708"/>
    <x v="708"/>
    <n v="803"/>
    <x v="0"/>
    <n v="252"/>
    <n v="373"/>
    <n v="2076"/>
    <s v="PF10996.5 Beta-Casp domain"/>
  </r>
  <r>
    <x v="708"/>
    <x v="708"/>
    <n v="803"/>
    <x v="1"/>
    <n v="484"/>
    <n v="783"/>
    <n v="449"/>
    <s v="PF11718.5 Pre-mRNA 3'-end-processing endonuclease polyadenylation factor C-term"/>
  </r>
  <r>
    <x v="708"/>
    <x v="708"/>
    <n v="803"/>
    <x v="4"/>
    <n v="26"/>
    <n v="226"/>
    <n v="15178"/>
    <s v="PF00753.24 Metallo-beta-lactamase superfamily"/>
  </r>
  <r>
    <x v="708"/>
    <x v="708"/>
    <n v="803"/>
    <x v="3"/>
    <n v="387"/>
    <n v="453"/>
    <n v="3260"/>
    <s v="PF07521.9 Zn-dependent metallo-hydrolase RNA specificity domain"/>
  </r>
  <r>
    <x v="709"/>
    <x v="709"/>
    <n v="813"/>
    <x v="4"/>
    <n v="156"/>
    <n v="341"/>
    <n v="15178"/>
    <s v="PF00753.24 Metallo-beta-lactamase superfamily"/>
  </r>
  <r>
    <x v="709"/>
    <x v="709"/>
    <n v="813"/>
    <x v="3"/>
    <n v="497"/>
    <n v="558"/>
    <n v="3260"/>
    <s v="PF07521.9 Zn-dependent metallo-hydrolase RNA specificity domain"/>
  </r>
  <r>
    <x v="710"/>
    <x v="710"/>
    <n v="584"/>
    <x v="4"/>
    <n v="30"/>
    <n v="227"/>
    <n v="15178"/>
    <s v="PF00753.24 Metallo-beta-lactamase superfamily"/>
  </r>
  <r>
    <x v="710"/>
    <x v="710"/>
    <n v="584"/>
    <x v="3"/>
    <n v="367"/>
    <n v="432"/>
    <n v="3260"/>
    <s v="PF07521.9 Zn-dependent metallo-hydrolase RNA specificity domain"/>
  </r>
  <r>
    <x v="711"/>
    <x v="711"/>
    <n v="557"/>
    <x v="4"/>
    <n v="16"/>
    <n v="183"/>
    <n v="15178"/>
    <s v="PF00753.24 Metallo-beta-lactamase superfamily"/>
  </r>
  <r>
    <x v="711"/>
    <x v="711"/>
    <n v="557"/>
    <x v="3"/>
    <n v="363"/>
    <n v="418"/>
    <n v="3260"/>
    <s v="PF07521.9 Zn-dependent metallo-hydrolase RNA specificity domain"/>
  </r>
  <r>
    <x v="712"/>
    <x v="712"/>
    <n v="555"/>
    <x v="7"/>
    <n v="34"/>
    <n v="187"/>
    <n v="6132"/>
    <s v="PF12706.4 Beta-lactamase superfamily domain"/>
  </r>
  <r>
    <x v="712"/>
    <x v="712"/>
    <n v="555"/>
    <x v="3"/>
    <n v="354"/>
    <n v="413"/>
    <n v="3260"/>
    <s v="PF07521.9 Zn-dependent metallo-hydrolase RNA specificity domain"/>
  </r>
  <r>
    <x v="713"/>
    <x v="713"/>
    <n v="689"/>
    <x v="7"/>
    <n v="150"/>
    <n v="316"/>
    <n v="6132"/>
    <s v="PF12706.4 Beta-lactamase superfamily domain"/>
  </r>
  <r>
    <x v="713"/>
    <x v="713"/>
    <n v="689"/>
    <x v="3"/>
    <n v="470"/>
    <n v="538"/>
    <n v="3260"/>
    <s v="PF07521.9 Zn-dependent metallo-hydrolase RNA specificity domain"/>
  </r>
  <r>
    <x v="714"/>
    <x v="714"/>
    <n v="607"/>
    <x v="0"/>
    <n v="60"/>
    <n v="185"/>
    <n v="2076"/>
    <s v="PF10996.5 Beta-Casp domain"/>
  </r>
  <r>
    <x v="714"/>
    <x v="714"/>
    <n v="607"/>
    <x v="5"/>
    <n v="430"/>
    <n v="604"/>
    <n v="391"/>
    <s v="PF13299.3 Cleavage and polyadenylation factor 2 C-terminal"/>
  </r>
  <r>
    <x v="714"/>
    <x v="714"/>
    <n v="607"/>
    <x v="3"/>
    <n v="349"/>
    <n v="413"/>
    <n v="3260"/>
    <s v="PF07521.9 Zn-dependent metallo-hydrolase RNA specificity domain"/>
  </r>
  <r>
    <x v="715"/>
    <x v="715"/>
    <n v="687"/>
    <x v="0"/>
    <n v="253"/>
    <n v="374"/>
    <n v="2076"/>
    <s v="PF10996.5 Beta-Casp domain"/>
  </r>
  <r>
    <x v="715"/>
    <x v="715"/>
    <n v="687"/>
    <x v="1"/>
    <n v="486"/>
    <n v="684"/>
    <n v="449"/>
    <s v="PF11718.5 Pre-mRNA 3'-end-processing endonuclease polyadenylation factor C-term"/>
  </r>
  <r>
    <x v="715"/>
    <x v="715"/>
    <n v="687"/>
    <x v="2"/>
    <n v="36"/>
    <n v="208"/>
    <n v="1268"/>
    <s v="PF16661.2 Metallo-beta-lactamase superfamily domain"/>
  </r>
  <r>
    <x v="715"/>
    <x v="715"/>
    <n v="687"/>
    <x v="3"/>
    <n v="388"/>
    <n v="455"/>
    <n v="3260"/>
    <s v="PF07521.9 Zn-dependent metallo-hydrolase RNA specificity domain"/>
  </r>
  <r>
    <x v="716"/>
    <x v="716"/>
    <n v="597"/>
    <x v="0"/>
    <n v="238"/>
    <n v="356"/>
    <n v="2076"/>
    <s v="PF10996.5 Beta-Casp domain"/>
  </r>
  <r>
    <x v="716"/>
    <x v="716"/>
    <n v="597"/>
    <x v="2"/>
    <n v="12"/>
    <n v="199"/>
    <n v="1268"/>
    <s v="PF16661.2 Metallo-beta-lactamase superfamily domain"/>
  </r>
  <r>
    <x v="716"/>
    <x v="716"/>
    <n v="597"/>
    <x v="3"/>
    <n v="370"/>
    <n v="431"/>
    <n v="3260"/>
    <s v="PF07521.9 Zn-dependent metallo-hydrolase RNA specificity domain"/>
  </r>
  <r>
    <x v="717"/>
    <x v="717"/>
    <n v="555"/>
    <x v="4"/>
    <n v="17"/>
    <n v="175"/>
    <n v="15178"/>
    <s v="PF00753.24 Metallo-beta-lactamase superfamily"/>
  </r>
  <r>
    <x v="717"/>
    <x v="717"/>
    <n v="555"/>
    <x v="3"/>
    <n v="352"/>
    <n v="415"/>
    <n v="3260"/>
    <s v="PF07521.9 Zn-dependent metallo-hydrolase RNA specificity domain"/>
  </r>
  <r>
    <x v="718"/>
    <x v="718"/>
    <n v="591"/>
    <x v="4"/>
    <n v="52"/>
    <n v="211"/>
    <n v="15178"/>
    <s v="PF00753.24 Metallo-beta-lactamase superfamily"/>
  </r>
  <r>
    <x v="718"/>
    <x v="718"/>
    <n v="591"/>
    <x v="3"/>
    <n v="388"/>
    <n v="451"/>
    <n v="3260"/>
    <s v="PF07521.9 Zn-dependent metallo-hydrolase RNA specificity domain"/>
  </r>
  <r>
    <x v="719"/>
    <x v="719"/>
    <n v="875"/>
    <x v="0"/>
    <n v="264"/>
    <n v="399"/>
    <n v="2076"/>
    <s v="PF10996.5 Beta-Casp domain"/>
  </r>
  <r>
    <x v="719"/>
    <x v="719"/>
    <n v="875"/>
    <x v="1"/>
    <n v="535"/>
    <n v="835"/>
    <n v="449"/>
    <s v="PF11718.5 Pre-mRNA 3'-end-processing endonuclease polyadenylation factor C-term"/>
  </r>
  <r>
    <x v="719"/>
    <x v="719"/>
    <n v="875"/>
    <x v="4"/>
    <n v="33"/>
    <n v="251"/>
    <n v="15178"/>
    <s v="PF00753.24 Metallo-beta-lactamase superfamily"/>
  </r>
  <r>
    <x v="719"/>
    <x v="719"/>
    <n v="875"/>
    <x v="3"/>
    <n v="433"/>
    <n v="499"/>
    <n v="3260"/>
    <s v="PF07521.9 Zn-dependent metallo-hydrolase RNA specificity domain"/>
  </r>
  <r>
    <x v="720"/>
    <x v="720"/>
    <n v="815"/>
    <x v="0"/>
    <n v="98"/>
    <n v="261"/>
    <n v="2076"/>
    <s v="PF10996.5 Beta-Casp domain"/>
  </r>
  <r>
    <x v="720"/>
    <x v="720"/>
    <n v="815"/>
    <x v="5"/>
    <n v="634"/>
    <n v="809"/>
    <n v="391"/>
    <s v="PF13299.3 Cleavage and polyadenylation factor 2 C-terminal"/>
  </r>
  <r>
    <x v="720"/>
    <x v="720"/>
    <n v="815"/>
    <x v="2"/>
    <n v="1"/>
    <n v="52"/>
    <n v="1268"/>
    <s v="PF16661.2 Metallo-beta-lactamase superfamily domain"/>
  </r>
  <r>
    <x v="720"/>
    <x v="720"/>
    <n v="815"/>
    <x v="3"/>
    <n v="543"/>
    <n v="617"/>
    <n v="3260"/>
    <s v="PF07521.9 Zn-dependent metallo-hydrolase RNA specificity domain"/>
  </r>
  <r>
    <x v="721"/>
    <x v="721"/>
    <n v="469"/>
    <x v="0"/>
    <n v="250"/>
    <n v="388"/>
    <n v="2076"/>
    <s v="PF10996.5 Beta-Casp domain"/>
  </r>
  <r>
    <x v="721"/>
    <x v="721"/>
    <n v="469"/>
    <x v="4"/>
    <n v="15"/>
    <n v="244"/>
    <n v="15178"/>
    <s v="PF00753.24 Metallo-beta-lactamase superfamily"/>
  </r>
  <r>
    <x v="721"/>
    <x v="721"/>
    <n v="469"/>
    <x v="3"/>
    <n v="404"/>
    <n v="468"/>
    <n v="3260"/>
    <s v="PF07521.9 Zn-dependent metallo-hydrolase RNA specificity domain"/>
  </r>
  <r>
    <x v="722"/>
    <x v="722"/>
    <n v="555"/>
    <x v="4"/>
    <n v="17"/>
    <n v="190"/>
    <n v="15178"/>
    <s v="PF00753.24 Metallo-beta-lactamase superfamily"/>
  </r>
  <r>
    <x v="722"/>
    <x v="722"/>
    <n v="555"/>
    <x v="3"/>
    <n v="353"/>
    <n v="416"/>
    <n v="3260"/>
    <s v="PF07521.9 Zn-dependent metallo-hydrolase RNA specificity domain"/>
  </r>
  <r>
    <x v="723"/>
    <x v="723"/>
    <n v="555"/>
    <x v="4"/>
    <n v="17"/>
    <n v="223"/>
    <n v="15178"/>
    <s v="PF00753.24 Metallo-beta-lactamase superfamily"/>
  </r>
  <r>
    <x v="723"/>
    <x v="723"/>
    <n v="555"/>
    <x v="3"/>
    <n v="354"/>
    <n v="417"/>
    <n v="3260"/>
    <s v="PF07521.9 Zn-dependent metallo-hydrolase RNA specificity domain"/>
  </r>
  <r>
    <x v="724"/>
    <x v="724"/>
    <n v="452"/>
    <x v="0"/>
    <n v="248"/>
    <n v="367"/>
    <n v="2076"/>
    <s v="PF10996.5 Beta-Casp domain"/>
  </r>
  <r>
    <x v="724"/>
    <x v="724"/>
    <n v="452"/>
    <x v="7"/>
    <n v="25"/>
    <n v="233"/>
    <n v="6132"/>
    <s v="PF12706.4 Beta-lactamase superfamily domain"/>
  </r>
  <r>
    <x v="724"/>
    <x v="724"/>
    <n v="452"/>
    <x v="3"/>
    <n v="380"/>
    <n v="444"/>
    <n v="3260"/>
    <s v="PF07521.9 Zn-dependent metallo-hydrolase RNA specificity domain"/>
  </r>
  <r>
    <x v="725"/>
    <x v="725"/>
    <n v="719"/>
    <x v="4"/>
    <n v="167"/>
    <n v="322"/>
    <n v="15178"/>
    <s v="PF00753.24 Metallo-beta-lactamase superfamily"/>
  </r>
  <r>
    <x v="725"/>
    <x v="725"/>
    <n v="719"/>
    <x v="3"/>
    <n v="504"/>
    <n v="570"/>
    <n v="3260"/>
    <s v="PF07521.9 Zn-dependent metallo-hydrolase RNA specificity domain"/>
  </r>
  <r>
    <x v="726"/>
    <x v="726"/>
    <n v="452"/>
    <x v="0"/>
    <n v="227"/>
    <n v="334"/>
    <n v="2076"/>
    <s v="PF10996.5 Beta-Casp domain"/>
  </r>
  <r>
    <x v="726"/>
    <x v="726"/>
    <n v="452"/>
    <x v="4"/>
    <n v="10"/>
    <n v="90"/>
    <n v="15178"/>
    <s v="PF00753.24 Metallo-beta-lactamase superfamily"/>
  </r>
  <r>
    <x v="726"/>
    <x v="726"/>
    <n v="452"/>
    <x v="3"/>
    <n v="339"/>
    <n v="396"/>
    <n v="3260"/>
    <s v="PF07521.9 Zn-dependent metallo-hydrolase RNA specificity domain"/>
  </r>
  <r>
    <x v="727"/>
    <x v="727"/>
    <n v="755"/>
    <x v="0"/>
    <n v="253"/>
    <n v="374"/>
    <n v="2076"/>
    <s v="PF10996.5 Beta-Casp domain"/>
  </r>
  <r>
    <x v="727"/>
    <x v="727"/>
    <n v="755"/>
    <x v="2"/>
    <n v="38"/>
    <n v="209"/>
    <n v="1268"/>
    <s v="PF16661.2 Metallo-beta-lactamase superfamily domain"/>
  </r>
  <r>
    <x v="727"/>
    <x v="727"/>
    <n v="755"/>
    <x v="3"/>
    <n v="389"/>
    <n v="451"/>
    <n v="3260"/>
    <s v="PF07521.9 Zn-dependent metallo-hydrolase RNA specificity domain"/>
  </r>
  <r>
    <x v="728"/>
    <x v="728"/>
    <n v="784"/>
    <x v="0"/>
    <n v="251"/>
    <n v="369"/>
    <n v="2076"/>
    <s v="PF10996.5 Beta-Casp domain"/>
  </r>
  <r>
    <x v="728"/>
    <x v="728"/>
    <n v="784"/>
    <x v="1"/>
    <n v="488"/>
    <n v="647"/>
    <n v="449"/>
    <s v="PF11718.5 Pre-mRNA 3'-end-processing endonuclease polyadenylation factor C-term"/>
  </r>
  <r>
    <x v="728"/>
    <x v="728"/>
    <n v="784"/>
    <x v="1"/>
    <n v="654"/>
    <n v="777"/>
    <n v="449"/>
    <s v="PF11718.5 Pre-mRNA 3'-end-processing endonuclease polyadenylation factor C-term"/>
  </r>
  <r>
    <x v="728"/>
    <x v="728"/>
    <n v="784"/>
    <x v="4"/>
    <n v="24"/>
    <n v="219"/>
    <n v="15178"/>
    <s v="PF00753.24 Metallo-beta-lactamase superfamily"/>
  </r>
  <r>
    <x v="728"/>
    <x v="728"/>
    <n v="784"/>
    <x v="3"/>
    <n v="380"/>
    <n v="449"/>
    <n v="3260"/>
    <s v="PF07521.9 Zn-dependent metallo-hydrolase RNA specificity domain"/>
  </r>
  <r>
    <x v="729"/>
    <x v="729"/>
    <n v="500"/>
    <x v="0"/>
    <n v="242"/>
    <n v="360"/>
    <n v="2076"/>
    <s v="PF10996.5 Beta-Casp domain"/>
  </r>
  <r>
    <x v="729"/>
    <x v="729"/>
    <n v="500"/>
    <x v="2"/>
    <n v="18"/>
    <n v="198"/>
    <n v="1268"/>
    <s v="PF16661.2 Metallo-beta-lactamase superfamily domain"/>
  </r>
  <r>
    <x v="729"/>
    <x v="729"/>
    <n v="500"/>
    <x v="3"/>
    <n v="374"/>
    <n v="434"/>
    <n v="3260"/>
    <s v="PF07521.9 Zn-dependent metallo-hydrolase RNA specificity domain"/>
  </r>
  <r>
    <x v="730"/>
    <x v="730"/>
    <n v="671"/>
    <x v="0"/>
    <n v="265"/>
    <n v="386"/>
    <n v="2076"/>
    <s v="PF10996.5 Beta-Casp domain"/>
  </r>
  <r>
    <x v="730"/>
    <x v="730"/>
    <n v="671"/>
    <x v="1"/>
    <n v="491"/>
    <n v="630"/>
    <n v="449"/>
    <s v="PF11718.5 Pre-mRNA 3'-end-processing endonuclease polyadenylation factor C-term"/>
  </r>
  <r>
    <x v="730"/>
    <x v="730"/>
    <n v="671"/>
    <x v="2"/>
    <n v="48"/>
    <n v="226"/>
    <n v="1268"/>
    <s v="PF16661.2 Metallo-beta-lactamase superfamily domain"/>
  </r>
  <r>
    <x v="730"/>
    <x v="730"/>
    <n v="671"/>
    <x v="3"/>
    <n v="400"/>
    <n v="461"/>
    <n v="3260"/>
    <s v="PF07521.9 Zn-dependent metallo-hydrolase RNA specificity domain"/>
  </r>
  <r>
    <x v="731"/>
    <x v="731"/>
    <n v="644"/>
    <x v="7"/>
    <n v="59"/>
    <n v="235"/>
    <n v="6132"/>
    <s v="PF12706.4 Beta-lactamase superfamily domain"/>
  </r>
  <r>
    <x v="731"/>
    <x v="731"/>
    <n v="644"/>
    <x v="3"/>
    <n v="383"/>
    <n v="445"/>
    <n v="3260"/>
    <s v="PF07521.9 Zn-dependent metallo-hydrolase RNA specificity domain"/>
  </r>
  <r>
    <x v="732"/>
    <x v="732"/>
    <n v="551"/>
    <x v="4"/>
    <n v="15"/>
    <n v="200"/>
    <n v="15178"/>
    <s v="PF00753.24 Metallo-beta-lactamase superfamily"/>
  </r>
  <r>
    <x v="732"/>
    <x v="732"/>
    <n v="551"/>
    <x v="3"/>
    <n v="352"/>
    <n v="409"/>
    <n v="3260"/>
    <s v="PF07521.9 Zn-dependent metallo-hydrolase RNA specificity domain"/>
  </r>
  <r>
    <x v="733"/>
    <x v="733"/>
    <n v="535"/>
    <x v="0"/>
    <n v="253"/>
    <n v="379"/>
    <n v="2076"/>
    <s v="PF10996.5 Beta-Casp domain"/>
  </r>
  <r>
    <x v="733"/>
    <x v="733"/>
    <n v="535"/>
    <x v="4"/>
    <n v="9"/>
    <n v="247"/>
    <n v="15178"/>
    <s v="PF00753.24 Metallo-beta-lactamase superfamily"/>
  </r>
  <r>
    <x v="733"/>
    <x v="733"/>
    <n v="535"/>
    <x v="3"/>
    <n v="392"/>
    <n v="456"/>
    <n v="3260"/>
    <s v="PF07521.9 Zn-dependent metallo-hydrolase RNA specificity domain"/>
  </r>
  <r>
    <x v="734"/>
    <x v="734"/>
    <n v="415"/>
    <x v="7"/>
    <n v="29"/>
    <n v="234"/>
    <n v="6132"/>
    <s v="PF12706.4 Beta-lactamase superfamily domain"/>
  </r>
  <r>
    <x v="734"/>
    <x v="734"/>
    <n v="415"/>
    <x v="3"/>
    <n v="357"/>
    <n v="398"/>
    <n v="3260"/>
    <s v="PF07521.9 Zn-dependent metallo-hydrolase RNA specificity domain"/>
  </r>
  <r>
    <x v="735"/>
    <x v="735"/>
    <n v="797"/>
    <x v="0"/>
    <n v="265"/>
    <n v="389"/>
    <n v="2076"/>
    <s v="PF10996.5 Beta-Casp domain"/>
  </r>
  <r>
    <x v="735"/>
    <x v="735"/>
    <n v="797"/>
    <x v="1"/>
    <n v="562"/>
    <n v="789"/>
    <n v="449"/>
    <s v="PF11718.5 Pre-mRNA 3'-end-processing endonuclease polyadenylation factor C-term"/>
  </r>
  <r>
    <x v="735"/>
    <x v="735"/>
    <n v="797"/>
    <x v="4"/>
    <n v="23"/>
    <n v="242"/>
    <n v="15178"/>
    <s v="PF00753.24 Metallo-beta-lactamase superfamily"/>
  </r>
  <r>
    <x v="735"/>
    <x v="735"/>
    <n v="797"/>
    <x v="3"/>
    <n v="405"/>
    <n v="474"/>
    <n v="3260"/>
    <s v="PF07521.9 Zn-dependent metallo-hydrolase RNA specificity domain"/>
  </r>
  <r>
    <x v="736"/>
    <x v="736"/>
    <n v="783"/>
    <x v="0"/>
    <n v="257"/>
    <n v="381"/>
    <n v="2076"/>
    <s v="PF10996.5 Beta-Casp domain"/>
  </r>
  <r>
    <x v="736"/>
    <x v="736"/>
    <n v="783"/>
    <x v="1"/>
    <n v="549"/>
    <n v="775"/>
    <n v="449"/>
    <s v="PF11718.5 Pre-mRNA 3'-end-processing endonuclease polyadenylation factor C-term"/>
  </r>
  <r>
    <x v="736"/>
    <x v="736"/>
    <n v="783"/>
    <x v="2"/>
    <n v="30"/>
    <n v="213"/>
    <n v="1268"/>
    <s v="PF16661.2 Metallo-beta-lactamase superfamily domain"/>
  </r>
  <r>
    <x v="736"/>
    <x v="736"/>
    <n v="783"/>
    <x v="3"/>
    <n v="397"/>
    <n v="466"/>
    <n v="3260"/>
    <s v="PF07521.9 Zn-dependent metallo-hydrolase RNA specificity domain"/>
  </r>
  <r>
    <x v="737"/>
    <x v="737"/>
    <n v="537"/>
    <x v="0"/>
    <n v="256"/>
    <n v="383"/>
    <n v="2076"/>
    <s v="PF10996.5 Beta-Casp domain"/>
  </r>
  <r>
    <x v="737"/>
    <x v="737"/>
    <n v="537"/>
    <x v="2"/>
    <n v="18"/>
    <n v="200"/>
    <n v="1268"/>
    <s v="PF16661.2 Metallo-beta-lactamase superfamily domain"/>
  </r>
  <r>
    <x v="737"/>
    <x v="737"/>
    <n v="537"/>
    <x v="3"/>
    <n v="396"/>
    <n v="460"/>
    <n v="3260"/>
    <s v="PF07521.9 Zn-dependent metallo-hydrolase RNA specificity domain"/>
  </r>
  <r>
    <x v="738"/>
    <x v="738"/>
    <n v="556"/>
    <x v="4"/>
    <n v="18"/>
    <n v="222"/>
    <n v="15178"/>
    <s v="PF00753.24 Metallo-beta-lactamase superfamily"/>
  </r>
  <r>
    <x v="738"/>
    <x v="738"/>
    <n v="556"/>
    <x v="3"/>
    <n v="355"/>
    <n v="412"/>
    <n v="3260"/>
    <s v="PF07521.9 Zn-dependent metallo-hydrolase RNA specificity domain"/>
  </r>
  <r>
    <x v="739"/>
    <x v="739"/>
    <n v="557"/>
    <x v="4"/>
    <n v="22"/>
    <n v="204"/>
    <n v="15178"/>
    <s v="PF00753.24 Metallo-beta-lactamase superfamily"/>
  </r>
  <r>
    <x v="739"/>
    <x v="739"/>
    <n v="557"/>
    <x v="3"/>
    <n v="358"/>
    <n v="416"/>
    <n v="3260"/>
    <s v="PF07521.9 Zn-dependent metallo-hydrolase RNA specificity domain"/>
  </r>
  <r>
    <x v="740"/>
    <x v="740"/>
    <n v="535"/>
    <x v="0"/>
    <n v="250"/>
    <n v="379"/>
    <n v="2076"/>
    <s v="PF10996.5 Beta-Casp domain"/>
  </r>
  <r>
    <x v="740"/>
    <x v="740"/>
    <n v="535"/>
    <x v="2"/>
    <n v="18"/>
    <n v="204"/>
    <n v="1268"/>
    <s v="PF16661.2 Metallo-beta-lactamase superfamily domain"/>
  </r>
  <r>
    <x v="740"/>
    <x v="740"/>
    <n v="535"/>
    <x v="3"/>
    <n v="392"/>
    <n v="456"/>
    <n v="3260"/>
    <s v="PF07521.9 Zn-dependent metallo-hydrolase RNA specificity domain"/>
  </r>
  <r>
    <x v="741"/>
    <x v="741"/>
    <n v="469"/>
    <x v="0"/>
    <n v="257"/>
    <n v="382"/>
    <n v="2076"/>
    <s v="PF10996.5 Beta-Casp domain"/>
  </r>
  <r>
    <x v="741"/>
    <x v="741"/>
    <n v="469"/>
    <x v="4"/>
    <n v="9"/>
    <n v="308"/>
    <n v="15178"/>
    <s v="PF00753.24 Metallo-beta-lactamase superfamily"/>
  </r>
  <r>
    <x v="741"/>
    <x v="741"/>
    <n v="469"/>
    <x v="3"/>
    <n v="395"/>
    <n v="457"/>
    <n v="3260"/>
    <s v="PF07521.9 Zn-dependent metallo-hydrolase RNA specificity domain"/>
  </r>
  <r>
    <x v="742"/>
    <x v="742"/>
    <n v="557"/>
    <x v="4"/>
    <n v="22"/>
    <n v="224"/>
    <n v="15178"/>
    <s v="PF00753.24 Metallo-beta-lactamase superfamily"/>
  </r>
  <r>
    <x v="742"/>
    <x v="742"/>
    <n v="557"/>
    <x v="3"/>
    <n v="356"/>
    <n v="417"/>
    <n v="3260"/>
    <s v="PF07521.9 Zn-dependent metallo-hydrolase RNA specificity domain"/>
  </r>
  <r>
    <x v="743"/>
    <x v="743"/>
    <n v="528"/>
    <x v="7"/>
    <n v="64"/>
    <n v="249"/>
    <n v="6132"/>
    <s v="PF12706.4 Beta-lactamase superfamily domain"/>
  </r>
  <r>
    <x v="743"/>
    <x v="743"/>
    <n v="528"/>
    <x v="3"/>
    <n v="399"/>
    <n v="451"/>
    <n v="3260"/>
    <s v="PF07521.9 Zn-dependent metallo-hydrolase RNA specificity domain"/>
  </r>
  <r>
    <x v="744"/>
    <x v="744"/>
    <n v="465"/>
    <x v="0"/>
    <n v="254"/>
    <n v="385"/>
    <n v="2076"/>
    <s v="PF10996.5 Beta-Casp domain"/>
  </r>
  <r>
    <x v="744"/>
    <x v="744"/>
    <n v="465"/>
    <x v="4"/>
    <n v="30"/>
    <n v="247"/>
    <n v="15178"/>
    <s v="PF00753.24 Metallo-beta-lactamase superfamily"/>
  </r>
  <r>
    <x v="744"/>
    <x v="744"/>
    <n v="465"/>
    <x v="3"/>
    <n v="402"/>
    <n v="465"/>
    <n v="3260"/>
    <s v="PF07521.9 Zn-dependent metallo-hydrolase RNA specificity domain"/>
  </r>
  <r>
    <x v="745"/>
    <x v="745"/>
    <n v="561"/>
    <x v="4"/>
    <n v="27"/>
    <n v="200"/>
    <n v="15178"/>
    <s v="PF00753.24 Metallo-beta-lactamase superfamily"/>
  </r>
  <r>
    <x v="745"/>
    <x v="745"/>
    <n v="561"/>
    <x v="3"/>
    <n v="361"/>
    <n v="420"/>
    <n v="3260"/>
    <s v="PF07521.9 Zn-dependent metallo-hydrolase RNA specificity domain"/>
  </r>
  <r>
    <x v="746"/>
    <x v="746"/>
    <n v="561"/>
    <x v="4"/>
    <n v="26"/>
    <n v="205"/>
    <n v="15178"/>
    <s v="PF00753.24 Metallo-beta-lactamase superfamily"/>
  </r>
  <r>
    <x v="746"/>
    <x v="746"/>
    <n v="561"/>
    <x v="3"/>
    <n v="360"/>
    <n v="421"/>
    <n v="3260"/>
    <s v="PF07521.9 Zn-dependent metallo-hydrolase RNA specificity domain"/>
  </r>
  <r>
    <x v="747"/>
    <x v="747"/>
    <n v="441"/>
    <x v="0"/>
    <n v="238"/>
    <n v="357"/>
    <n v="2076"/>
    <s v="PF10996.5 Beta-Casp domain"/>
  </r>
  <r>
    <x v="747"/>
    <x v="747"/>
    <n v="441"/>
    <x v="2"/>
    <n v="18"/>
    <n v="194"/>
    <n v="1268"/>
    <s v="PF16661.2 Metallo-beta-lactamase superfamily domain"/>
  </r>
  <r>
    <x v="747"/>
    <x v="747"/>
    <n v="441"/>
    <x v="3"/>
    <n v="374"/>
    <n v="433"/>
    <n v="3260"/>
    <s v="PF07521.9 Zn-dependent metallo-hydrolase RNA specificity domain"/>
  </r>
  <r>
    <x v="748"/>
    <x v="748"/>
    <n v="555"/>
    <x v="4"/>
    <n v="17"/>
    <n v="182"/>
    <n v="15178"/>
    <s v="PF00753.24 Metallo-beta-lactamase superfamily"/>
  </r>
  <r>
    <x v="748"/>
    <x v="748"/>
    <n v="555"/>
    <x v="3"/>
    <n v="352"/>
    <n v="416"/>
    <n v="3260"/>
    <s v="PF07521.9 Zn-dependent metallo-hydrolase RNA specificity domain"/>
  </r>
  <r>
    <x v="749"/>
    <x v="749"/>
    <n v="555"/>
    <x v="4"/>
    <n v="17"/>
    <n v="176"/>
    <n v="15178"/>
    <s v="PF00753.24 Metallo-beta-lactamase superfamily"/>
  </r>
  <r>
    <x v="749"/>
    <x v="749"/>
    <n v="555"/>
    <x v="3"/>
    <n v="353"/>
    <n v="416"/>
    <n v="3260"/>
    <s v="PF07521.9 Zn-dependent metallo-hydrolase RNA specificity domain"/>
  </r>
  <r>
    <x v="750"/>
    <x v="750"/>
    <n v="755"/>
    <x v="0"/>
    <n v="253"/>
    <n v="379"/>
    <n v="2076"/>
    <s v="PF10996.5 Beta-Casp domain"/>
  </r>
  <r>
    <x v="750"/>
    <x v="750"/>
    <n v="755"/>
    <x v="1"/>
    <n v="526"/>
    <n v="753"/>
    <n v="449"/>
    <s v="PF11718.5 Pre-mRNA 3'-end-processing endonuclease polyadenylation factor C-term"/>
  </r>
  <r>
    <x v="750"/>
    <x v="750"/>
    <n v="755"/>
    <x v="4"/>
    <n v="21"/>
    <n v="245"/>
    <n v="15178"/>
    <s v="PF00753.24 Metallo-beta-lactamase superfamily"/>
  </r>
  <r>
    <x v="750"/>
    <x v="750"/>
    <n v="755"/>
    <x v="3"/>
    <n v="395"/>
    <n v="464"/>
    <n v="3260"/>
    <s v="PF07521.9 Zn-dependent metallo-hydrolase RNA specificity domain"/>
  </r>
  <r>
    <x v="751"/>
    <x v="751"/>
    <n v="772"/>
    <x v="0"/>
    <n v="249"/>
    <n v="375"/>
    <n v="2076"/>
    <s v="PF10996.5 Beta-Casp domain"/>
  </r>
  <r>
    <x v="751"/>
    <x v="751"/>
    <n v="772"/>
    <x v="1"/>
    <n v="529"/>
    <n v="770"/>
    <n v="449"/>
    <s v="PF11718.5 Pre-mRNA 3'-end-processing endonuclease polyadenylation factor C-term"/>
  </r>
  <r>
    <x v="751"/>
    <x v="751"/>
    <n v="772"/>
    <x v="4"/>
    <n v="19"/>
    <n v="238"/>
    <n v="15178"/>
    <s v="PF00753.24 Metallo-beta-lactamase superfamily"/>
  </r>
  <r>
    <x v="751"/>
    <x v="751"/>
    <n v="772"/>
    <x v="3"/>
    <n v="391"/>
    <n v="460"/>
    <n v="3260"/>
    <s v="PF07521.9 Zn-dependent metallo-hydrolase RNA specificity domain"/>
  </r>
  <r>
    <x v="752"/>
    <x v="752"/>
    <n v="1000"/>
    <x v="0"/>
    <n v="284"/>
    <n v="436"/>
    <n v="2076"/>
    <s v="PF10996.5 Beta-Casp domain"/>
  </r>
  <r>
    <x v="752"/>
    <x v="752"/>
    <n v="1000"/>
    <x v="5"/>
    <n v="820"/>
    <n v="992"/>
    <n v="391"/>
    <s v="PF13299.3 Cleavage and polyadenylation factor 2 C-terminal"/>
  </r>
  <r>
    <x v="752"/>
    <x v="752"/>
    <n v="1000"/>
    <x v="2"/>
    <n v="21"/>
    <n v="238"/>
    <n v="1268"/>
    <s v="PF16661.2 Metallo-beta-lactamase superfamily domain"/>
  </r>
  <r>
    <x v="752"/>
    <x v="752"/>
    <n v="1000"/>
    <x v="3"/>
    <n v="728"/>
    <n v="803"/>
    <n v="3260"/>
    <s v="PF07521.9 Zn-dependent metallo-hydrolase RNA specificity domain"/>
  </r>
  <r>
    <x v="753"/>
    <x v="753"/>
    <n v="854"/>
    <x v="0"/>
    <n v="263"/>
    <n v="398"/>
    <n v="2076"/>
    <s v="PF10996.5 Beta-Casp domain"/>
  </r>
  <r>
    <x v="753"/>
    <x v="753"/>
    <n v="854"/>
    <x v="1"/>
    <n v="525"/>
    <n v="826"/>
    <n v="449"/>
    <s v="PF11718.5 Pre-mRNA 3'-end-processing endonuclease polyadenylation factor C-term"/>
  </r>
  <r>
    <x v="753"/>
    <x v="753"/>
    <n v="854"/>
    <x v="4"/>
    <n v="32"/>
    <n v="254"/>
    <n v="15178"/>
    <s v="PF00753.24 Metallo-beta-lactamase superfamily"/>
  </r>
  <r>
    <x v="753"/>
    <x v="753"/>
    <n v="854"/>
    <x v="3"/>
    <n v="424"/>
    <n v="490"/>
    <n v="3260"/>
    <s v="PF07521.9 Zn-dependent metallo-hydrolase RNA specificity domain"/>
  </r>
  <r>
    <x v="754"/>
    <x v="754"/>
    <n v="983"/>
    <x v="0"/>
    <n v="261"/>
    <n v="425"/>
    <n v="2076"/>
    <s v="PF10996.5 Beta-Casp domain"/>
  </r>
  <r>
    <x v="754"/>
    <x v="754"/>
    <n v="983"/>
    <x v="5"/>
    <n v="806"/>
    <n v="977"/>
    <n v="391"/>
    <s v="PF13299.3 Cleavage and polyadenylation factor 2 C-terminal"/>
  </r>
  <r>
    <x v="754"/>
    <x v="754"/>
    <n v="983"/>
    <x v="2"/>
    <n v="21"/>
    <n v="215"/>
    <n v="1268"/>
    <s v="PF16661.2 Metallo-beta-lactamase superfamily domain"/>
  </r>
  <r>
    <x v="754"/>
    <x v="754"/>
    <n v="983"/>
    <x v="3"/>
    <n v="714"/>
    <n v="789"/>
    <n v="3260"/>
    <s v="PF07521.9 Zn-dependent metallo-hydrolase RNA specificity domain"/>
  </r>
  <r>
    <x v="755"/>
    <x v="755"/>
    <n v="904"/>
    <x v="0"/>
    <n v="264"/>
    <n v="399"/>
    <n v="2076"/>
    <s v="PF10996.5 Beta-Casp domain"/>
  </r>
  <r>
    <x v="755"/>
    <x v="755"/>
    <n v="904"/>
    <x v="1"/>
    <n v="533"/>
    <n v="870"/>
    <n v="449"/>
    <s v="PF11718.5 Pre-mRNA 3'-end-processing endonuclease polyadenylation factor C-term"/>
  </r>
  <r>
    <x v="755"/>
    <x v="755"/>
    <n v="904"/>
    <x v="4"/>
    <n v="33"/>
    <n v="246"/>
    <n v="15178"/>
    <s v="PF00753.24 Metallo-beta-lactamase superfamily"/>
  </r>
  <r>
    <x v="755"/>
    <x v="755"/>
    <n v="904"/>
    <x v="3"/>
    <n v="432"/>
    <n v="498"/>
    <n v="3260"/>
    <s v="PF07521.9 Zn-dependent metallo-hydrolase RNA specificity domain"/>
  </r>
  <r>
    <x v="756"/>
    <x v="756"/>
    <n v="717"/>
    <x v="4"/>
    <n v="17"/>
    <n v="197"/>
    <n v="15178"/>
    <s v="PF00753.24 Metallo-beta-lactamase superfamily"/>
  </r>
  <r>
    <x v="756"/>
    <x v="756"/>
    <n v="717"/>
    <x v="3"/>
    <n v="361"/>
    <n v="416"/>
    <n v="3260"/>
    <s v="PF07521.9 Zn-dependent metallo-hydrolase RNA specificity domain"/>
  </r>
  <r>
    <x v="757"/>
    <x v="757"/>
    <n v="802"/>
    <x v="0"/>
    <n v="4"/>
    <n v="64"/>
    <n v="2076"/>
    <s v="PF10996.5 Beta-Casp domain"/>
  </r>
  <r>
    <x v="757"/>
    <x v="757"/>
    <n v="802"/>
    <x v="17"/>
    <n v="536"/>
    <n v="631"/>
    <n v="12830"/>
    <s v="PF00307.28 Calponin homology (CH) domain"/>
  </r>
  <r>
    <x v="757"/>
    <x v="757"/>
    <n v="802"/>
    <x v="1"/>
    <n v="194"/>
    <n v="397"/>
    <n v="449"/>
    <s v="PF11718.5 Pre-mRNA 3'-end-processing endonuclease polyadenylation factor C-term"/>
  </r>
  <r>
    <x v="757"/>
    <x v="757"/>
    <n v="802"/>
    <x v="18"/>
    <n v="726"/>
    <n v="767"/>
    <n v="684"/>
    <s v="PF03271.14 EB1-like C-terminal motif"/>
  </r>
  <r>
    <x v="757"/>
    <x v="757"/>
    <n v="802"/>
    <x v="3"/>
    <n v="78"/>
    <n v="150"/>
    <n v="3260"/>
    <s v="PF07521.9 Zn-dependent metallo-hydrolase RNA specificity domain"/>
  </r>
  <r>
    <x v="758"/>
    <x v="758"/>
    <n v="606"/>
    <x v="0"/>
    <n v="364"/>
    <n v="492"/>
    <n v="2076"/>
    <s v="PF10996.5 Beta-Casp domain"/>
  </r>
  <r>
    <x v="758"/>
    <x v="758"/>
    <n v="606"/>
    <x v="4"/>
    <n v="116"/>
    <n v="285"/>
    <n v="15178"/>
    <s v="PF00753.24 Metallo-beta-lactamase superfamily"/>
  </r>
  <r>
    <x v="758"/>
    <x v="758"/>
    <n v="606"/>
    <x v="3"/>
    <n v="528"/>
    <n v="590"/>
    <n v="3260"/>
    <s v="PF07521.9 Zn-dependent metallo-hydrolase RNA specificity domain"/>
  </r>
  <r>
    <x v="759"/>
    <x v="759"/>
    <n v="783"/>
    <x v="0"/>
    <n v="257"/>
    <n v="381"/>
    <n v="2076"/>
    <s v="PF10996.5 Beta-Casp domain"/>
  </r>
  <r>
    <x v="759"/>
    <x v="759"/>
    <n v="783"/>
    <x v="1"/>
    <n v="549"/>
    <n v="775"/>
    <n v="449"/>
    <s v="PF11718.5 Pre-mRNA 3'-end-processing endonuclease polyadenylation factor C-term"/>
  </r>
  <r>
    <x v="759"/>
    <x v="759"/>
    <n v="783"/>
    <x v="2"/>
    <n v="30"/>
    <n v="213"/>
    <n v="1268"/>
    <s v="PF16661.2 Metallo-beta-lactamase superfamily domain"/>
  </r>
  <r>
    <x v="759"/>
    <x v="759"/>
    <n v="783"/>
    <x v="3"/>
    <n v="397"/>
    <n v="466"/>
    <n v="3260"/>
    <s v="PF07521.9 Zn-dependent metallo-hydrolase RNA specificity domain"/>
  </r>
  <r>
    <x v="760"/>
    <x v="760"/>
    <n v="695"/>
    <x v="0"/>
    <n v="262"/>
    <n v="383"/>
    <n v="2076"/>
    <s v="PF10996.5 Beta-Casp domain"/>
  </r>
  <r>
    <x v="760"/>
    <x v="760"/>
    <n v="695"/>
    <x v="1"/>
    <n v="491"/>
    <n v="689"/>
    <n v="449"/>
    <s v="PF11718.5 Pre-mRNA 3'-end-processing endonuclease polyadenylation factor C-term"/>
  </r>
  <r>
    <x v="760"/>
    <x v="760"/>
    <n v="695"/>
    <x v="4"/>
    <n v="37"/>
    <n v="242"/>
    <n v="15178"/>
    <s v="PF00753.24 Metallo-beta-lactamase superfamily"/>
  </r>
  <r>
    <x v="760"/>
    <x v="760"/>
    <n v="695"/>
    <x v="3"/>
    <n v="397"/>
    <n v="459"/>
    <n v="3260"/>
    <s v="PF07521.9 Zn-dependent metallo-hydrolase RNA specificity domain"/>
  </r>
  <r>
    <x v="761"/>
    <x v="761"/>
    <n v="738"/>
    <x v="0"/>
    <n v="242"/>
    <n v="365"/>
    <n v="2076"/>
    <s v="PF10996.5 Beta-Casp domain"/>
  </r>
  <r>
    <x v="761"/>
    <x v="761"/>
    <n v="738"/>
    <x v="5"/>
    <n v="642"/>
    <n v="735"/>
    <n v="391"/>
    <s v="PF13299.3 Cleavage and polyadenylation factor 2 C-terminal"/>
  </r>
  <r>
    <x v="761"/>
    <x v="761"/>
    <n v="738"/>
    <x v="2"/>
    <n v="22"/>
    <n v="199"/>
    <n v="1268"/>
    <s v="PF16661.2 Metallo-beta-lactamase superfamily domain"/>
  </r>
  <r>
    <x v="761"/>
    <x v="761"/>
    <n v="738"/>
    <x v="3"/>
    <n v="534"/>
    <n v="595"/>
    <n v="3260"/>
    <s v="PF07521.9 Zn-dependent metallo-hydrolase RNA specificity domain"/>
  </r>
  <r>
    <x v="762"/>
    <x v="762"/>
    <n v="558"/>
    <x v="0"/>
    <n v="247"/>
    <n v="365"/>
    <n v="2076"/>
    <s v="PF10996.5 Beta-Casp domain"/>
  </r>
  <r>
    <x v="762"/>
    <x v="762"/>
    <n v="558"/>
    <x v="2"/>
    <n v="20"/>
    <n v="208"/>
    <n v="1268"/>
    <s v="PF16661.2 Metallo-beta-lactamase superfamily domain"/>
  </r>
  <r>
    <x v="762"/>
    <x v="762"/>
    <n v="558"/>
    <x v="3"/>
    <n v="379"/>
    <n v="440"/>
    <n v="3260"/>
    <s v="PF07521.9 Zn-dependent metallo-hydrolase RNA specificity domain"/>
  </r>
  <r>
    <x v="763"/>
    <x v="763"/>
    <n v="875"/>
    <x v="7"/>
    <n v="109"/>
    <n v="277"/>
    <n v="6132"/>
    <s v="PF12706.4 Beta-lactamase superfamily domain"/>
  </r>
  <r>
    <x v="763"/>
    <x v="763"/>
    <n v="875"/>
    <x v="6"/>
    <n v="780"/>
    <n v="864"/>
    <n v="3014"/>
    <s v="PF13837.3 Myb/SANT-like DNA-binding domain"/>
  </r>
  <r>
    <x v="763"/>
    <x v="763"/>
    <n v="875"/>
    <x v="3"/>
    <n v="433"/>
    <n v="489"/>
    <n v="3260"/>
    <s v="PF07521.9 Zn-dependent metallo-hydrolase RNA specificity domain"/>
  </r>
  <r>
    <x v="764"/>
    <x v="764"/>
    <n v="659"/>
    <x v="4"/>
    <n v="119"/>
    <n v="321"/>
    <n v="15178"/>
    <s v="PF00753.24 Metallo-beta-lactamase superfamily"/>
  </r>
  <r>
    <x v="764"/>
    <x v="764"/>
    <n v="659"/>
    <x v="3"/>
    <n v="456"/>
    <n v="528"/>
    <n v="3260"/>
    <s v="PF07521.9 Zn-dependent metallo-hydrolase RNA specificity domain"/>
  </r>
  <r>
    <x v="765"/>
    <x v="765"/>
    <n v="535"/>
    <x v="0"/>
    <n v="253"/>
    <n v="379"/>
    <n v="2076"/>
    <s v="PF10996.5 Beta-Casp domain"/>
  </r>
  <r>
    <x v="765"/>
    <x v="765"/>
    <n v="535"/>
    <x v="2"/>
    <n v="18"/>
    <n v="213"/>
    <n v="1268"/>
    <s v="PF16661.2 Metallo-beta-lactamase superfamily domain"/>
  </r>
  <r>
    <x v="765"/>
    <x v="765"/>
    <n v="535"/>
    <x v="3"/>
    <n v="392"/>
    <n v="456"/>
    <n v="3260"/>
    <s v="PF07521.9 Zn-dependent metallo-hydrolase RNA specificity domain"/>
  </r>
  <r>
    <x v="766"/>
    <x v="766"/>
    <n v="567"/>
    <x v="7"/>
    <n v="30"/>
    <n v="194"/>
    <n v="6132"/>
    <s v="PF12706.4 Beta-lactamase superfamily domain"/>
  </r>
  <r>
    <x v="766"/>
    <x v="766"/>
    <n v="567"/>
    <x v="3"/>
    <n v="350"/>
    <n v="410"/>
    <n v="3260"/>
    <s v="PF07521.9 Zn-dependent metallo-hydrolase RNA specificity domain"/>
  </r>
  <r>
    <x v="767"/>
    <x v="767"/>
    <n v="559"/>
    <x v="4"/>
    <n v="17"/>
    <n v="204"/>
    <n v="15178"/>
    <s v="PF00753.24 Metallo-beta-lactamase superfamily"/>
  </r>
  <r>
    <x v="767"/>
    <x v="767"/>
    <n v="559"/>
    <x v="3"/>
    <n v="361"/>
    <n v="419"/>
    <n v="3260"/>
    <s v="PF07521.9 Zn-dependent metallo-hydrolase RNA specificity domain"/>
  </r>
  <r>
    <x v="768"/>
    <x v="768"/>
    <n v="559"/>
    <x v="4"/>
    <n v="18"/>
    <n v="197"/>
    <n v="15178"/>
    <s v="PF00753.24 Metallo-beta-lactamase superfamily"/>
  </r>
  <r>
    <x v="768"/>
    <x v="768"/>
    <n v="559"/>
    <x v="3"/>
    <n v="365"/>
    <n v="423"/>
    <n v="3260"/>
    <s v="PF07521.9 Zn-dependent metallo-hydrolase RNA specificity domain"/>
  </r>
  <r>
    <x v="769"/>
    <x v="769"/>
    <n v="1010"/>
    <x v="0"/>
    <n v="301"/>
    <n v="467"/>
    <n v="2076"/>
    <s v="PF10996.5 Beta-Casp domain"/>
  </r>
  <r>
    <x v="769"/>
    <x v="769"/>
    <n v="1010"/>
    <x v="5"/>
    <n v="843"/>
    <n v="1004"/>
    <n v="391"/>
    <s v="PF13299.3 Cleavage and polyadenylation factor 2 C-terminal"/>
  </r>
  <r>
    <x v="769"/>
    <x v="769"/>
    <n v="1010"/>
    <x v="2"/>
    <n v="21"/>
    <n v="255"/>
    <n v="1268"/>
    <s v="PF16661.2 Metallo-beta-lactamase superfamily domain"/>
  </r>
  <r>
    <x v="769"/>
    <x v="769"/>
    <n v="1010"/>
    <x v="3"/>
    <n v="755"/>
    <n v="830"/>
    <n v="3260"/>
    <s v="PF07521.9 Zn-dependent metallo-hydrolase RNA specificity domain"/>
  </r>
  <r>
    <x v="770"/>
    <x v="770"/>
    <n v="510"/>
    <x v="7"/>
    <n v="5"/>
    <n v="140"/>
    <n v="6132"/>
    <s v="PF12706.4 Beta-lactamase superfamily domain"/>
  </r>
  <r>
    <x v="770"/>
    <x v="770"/>
    <n v="510"/>
    <x v="3"/>
    <n v="307"/>
    <n v="371"/>
    <n v="3260"/>
    <s v="PF07521.9 Zn-dependent metallo-hydrolase RNA specificity domain"/>
  </r>
  <r>
    <x v="771"/>
    <x v="771"/>
    <n v="827"/>
    <x v="0"/>
    <n v="236"/>
    <n v="360"/>
    <n v="2076"/>
    <s v="PF10996.5 Beta-Casp domain"/>
  </r>
  <r>
    <x v="771"/>
    <x v="771"/>
    <n v="827"/>
    <x v="2"/>
    <n v="18"/>
    <n v="190"/>
    <n v="1268"/>
    <s v="PF16661.2 Metallo-beta-lactamase superfamily domain"/>
  </r>
  <r>
    <x v="771"/>
    <x v="771"/>
    <n v="827"/>
    <x v="3"/>
    <n v="378"/>
    <n v="439"/>
    <n v="3260"/>
    <s v="PF07521.9 Zn-dependent metallo-hydrolase RNA specificity domain"/>
  </r>
  <r>
    <x v="772"/>
    <x v="772"/>
    <n v="556"/>
    <x v="4"/>
    <n v="17"/>
    <n v="199"/>
    <n v="15178"/>
    <s v="PF00753.24 Metallo-beta-lactamase superfamily"/>
  </r>
  <r>
    <x v="772"/>
    <x v="772"/>
    <n v="556"/>
    <x v="3"/>
    <n v="353"/>
    <n v="417"/>
    <n v="3260"/>
    <s v="PF07521.9 Zn-dependent metallo-hydrolase RNA specificity domain"/>
  </r>
  <r>
    <x v="773"/>
    <x v="773"/>
    <n v="504"/>
    <x v="0"/>
    <n v="252"/>
    <n v="377"/>
    <n v="2076"/>
    <s v="PF10996.5 Beta-Casp domain"/>
  </r>
  <r>
    <x v="773"/>
    <x v="773"/>
    <n v="504"/>
    <x v="4"/>
    <n v="9"/>
    <n v="246"/>
    <n v="15178"/>
    <s v="PF00753.24 Metallo-beta-lactamase superfamily"/>
  </r>
  <r>
    <x v="773"/>
    <x v="773"/>
    <n v="504"/>
    <x v="3"/>
    <n v="390"/>
    <n v="455"/>
    <n v="3260"/>
    <s v="PF07521.9 Zn-dependent metallo-hydrolase RNA specificity domain"/>
  </r>
  <r>
    <x v="774"/>
    <x v="774"/>
    <n v="555"/>
    <x v="4"/>
    <n v="16"/>
    <n v="173"/>
    <n v="15178"/>
    <s v="PF00753.24 Metallo-beta-lactamase superfamily"/>
  </r>
  <r>
    <x v="774"/>
    <x v="774"/>
    <n v="555"/>
    <x v="3"/>
    <n v="352"/>
    <n v="416"/>
    <n v="3260"/>
    <s v="PF07521.9 Zn-dependent metallo-hydrolase RNA specificity domain"/>
  </r>
  <r>
    <x v="775"/>
    <x v="775"/>
    <n v="466"/>
    <x v="0"/>
    <n v="255"/>
    <n v="380"/>
    <n v="2076"/>
    <s v="PF10996.5 Beta-Casp domain"/>
  </r>
  <r>
    <x v="775"/>
    <x v="775"/>
    <n v="466"/>
    <x v="2"/>
    <n v="18"/>
    <n v="205"/>
    <n v="1268"/>
    <s v="PF16661.2 Metallo-beta-lactamase superfamily domain"/>
  </r>
  <r>
    <x v="775"/>
    <x v="775"/>
    <n v="466"/>
    <x v="3"/>
    <n v="393"/>
    <n v="458"/>
    <n v="3260"/>
    <s v="PF07521.9 Zn-dependent metallo-hydrolase RNA specificity domain"/>
  </r>
  <r>
    <x v="776"/>
    <x v="776"/>
    <n v="473"/>
    <x v="0"/>
    <n v="262"/>
    <n v="387"/>
    <n v="2076"/>
    <s v="PF10996.5 Beta-Casp domain"/>
  </r>
  <r>
    <x v="776"/>
    <x v="776"/>
    <n v="473"/>
    <x v="4"/>
    <n v="9"/>
    <n v="255"/>
    <n v="15178"/>
    <s v="PF00753.24 Metallo-beta-lactamase superfamily"/>
  </r>
  <r>
    <x v="776"/>
    <x v="776"/>
    <n v="473"/>
    <x v="3"/>
    <n v="400"/>
    <n v="465"/>
    <n v="3260"/>
    <s v="PF07521.9 Zn-dependent metallo-hydrolase RNA specificity domain"/>
  </r>
  <r>
    <x v="777"/>
    <x v="777"/>
    <n v="559"/>
    <x v="4"/>
    <n v="24"/>
    <n v="221"/>
    <n v="15178"/>
    <s v="PF00753.24 Metallo-beta-lactamase superfamily"/>
  </r>
  <r>
    <x v="777"/>
    <x v="777"/>
    <n v="559"/>
    <x v="3"/>
    <n v="360"/>
    <n v="423"/>
    <n v="3260"/>
    <s v="PF07521.9 Zn-dependent metallo-hydrolase RNA specificity domain"/>
  </r>
  <r>
    <x v="778"/>
    <x v="778"/>
    <n v="453"/>
    <x v="0"/>
    <n v="247"/>
    <n v="367"/>
    <n v="2076"/>
    <s v="PF10996.5 Beta-Casp domain"/>
  </r>
  <r>
    <x v="778"/>
    <x v="778"/>
    <n v="453"/>
    <x v="4"/>
    <n v="9"/>
    <n v="240"/>
    <n v="15178"/>
    <s v="PF00753.24 Metallo-beta-lactamase superfamily"/>
  </r>
  <r>
    <x v="778"/>
    <x v="778"/>
    <n v="453"/>
    <x v="3"/>
    <n v="380"/>
    <n v="444"/>
    <n v="3260"/>
    <s v="PF07521.9 Zn-dependent metallo-hydrolase RNA specificity domain"/>
  </r>
  <r>
    <x v="779"/>
    <x v="779"/>
    <n v="451"/>
    <x v="0"/>
    <n v="247"/>
    <n v="366"/>
    <n v="2076"/>
    <s v="PF10996.5 Beta-Casp domain"/>
  </r>
  <r>
    <x v="779"/>
    <x v="779"/>
    <n v="451"/>
    <x v="4"/>
    <n v="9"/>
    <n v="238"/>
    <n v="15178"/>
    <s v="PF00753.24 Metallo-beta-lactamase superfamily"/>
  </r>
  <r>
    <x v="779"/>
    <x v="779"/>
    <n v="451"/>
    <x v="3"/>
    <n v="379"/>
    <n v="443"/>
    <n v="3260"/>
    <s v="PF07521.9 Zn-dependent metallo-hydrolase RNA specificity domain"/>
  </r>
  <r>
    <x v="780"/>
    <x v="780"/>
    <n v="559"/>
    <x v="7"/>
    <n v="33"/>
    <n v="185"/>
    <n v="6132"/>
    <s v="PF12706.4 Beta-lactamase superfamily domain"/>
  </r>
  <r>
    <x v="780"/>
    <x v="780"/>
    <n v="559"/>
    <x v="3"/>
    <n v="362"/>
    <n v="415"/>
    <n v="3260"/>
    <s v="PF07521.9 Zn-dependent metallo-hydrolase RNA specificity domain"/>
  </r>
  <r>
    <x v="781"/>
    <x v="781"/>
    <n v="554"/>
    <x v="4"/>
    <n v="18"/>
    <n v="228"/>
    <n v="15178"/>
    <s v="PF00753.24 Metallo-beta-lactamase superfamily"/>
  </r>
  <r>
    <x v="781"/>
    <x v="781"/>
    <n v="554"/>
    <x v="3"/>
    <n v="352"/>
    <n v="414"/>
    <n v="3260"/>
    <s v="PF07521.9 Zn-dependent metallo-hydrolase RNA specificity domain"/>
  </r>
  <r>
    <x v="782"/>
    <x v="782"/>
    <n v="461"/>
    <x v="0"/>
    <n v="251"/>
    <n v="376"/>
    <n v="2076"/>
    <s v="PF10996.5 Beta-Casp domain"/>
  </r>
  <r>
    <x v="782"/>
    <x v="782"/>
    <n v="461"/>
    <x v="2"/>
    <n v="18"/>
    <n v="183"/>
    <n v="1268"/>
    <s v="PF16661.2 Metallo-beta-lactamase superfamily domain"/>
  </r>
  <r>
    <x v="782"/>
    <x v="782"/>
    <n v="461"/>
    <x v="3"/>
    <n v="389"/>
    <n v="453"/>
    <n v="3260"/>
    <s v="PF07521.9 Zn-dependent metallo-hydrolase RNA specificity domain"/>
  </r>
  <r>
    <x v="783"/>
    <x v="783"/>
    <n v="465"/>
    <x v="0"/>
    <n v="254"/>
    <n v="379"/>
    <n v="2076"/>
    <s v="PF10996.5 Beta-Casp domain"/>
  </r>
  <r>
    <x v="783"/>
    <x v="783"/>
    <n v="465"/>
    <x v="2"/>
    <n v="18"/>
    <n v="204"/>
    <n v="1268"/>
    <s v="PF16661.2 Metallo-beta-lactamase superfamily domain"/>
  </r>
  <r>
    <x v="783"/>
    <x v="783"/>
    <n v="465"/>
    <x v="3"/>
    <n v="392"/>
    <n v="457"/>
    <n v="3260"/>
    <s v="PF07521.9 Zn-dependent metallo-hydrolase RNA specificity domain"/>
  </r>
  <r>
    <x v="784"/>
    <x v="784"/>
    <n v="547"/>
    <x v="7"/>
    <n v="31"/>
    <n v="181"/>
    <n v="6132"/>
    <s v="PF12706.4 Beta-lactamase superfamily domain"/>
  </r>
  <r>
    <x v="784"/>
    <x v="784"/>
    <n v="547"/>
    <x v="3"/>
    <n v="335"/>
    <n v="410"/>
    <n v="3260"/>
    <s v="PF07521.9 Zn-dependent metallo-hydrolase RNA specificity domain"/>
  </r>
  <r>
    <x v="785"/>
    <x v="785"/>
    <n v="610"/>
    <x v="4"/>
    <n v="68"/>
    <n v="224"/>
    <n v="15178"/>
    <s v="PF00753.24 Metallo-beta-lactamase superfamily"/>
  </r>
  <r>
    <x v="785"/>
    <x v="785"/>
    <n v="610"/>
    <x v="3"/>
    <n v="412"/>
    <n v="470"/>
    <n v="3260"/>
    <s v="PF07521.9 Zn-dependent metallo-hydrolase RNA specificity domain"/>
  </r>
  <r>
    <x v="786"/>
    <x v="786"/>
    <n v="550"/>
    <x v="7"/>
    <n v="30"/>
    <n v="183"/>
    <n v="6132"/>
    <s v="PF12706.4 Beta-lactamase superfamily domain"/>
  </r>
  <r>
    <x v="786"/>
    <x v="786"/>
    <n v="550"/>
    <x v="3"/>
    <n v="351"/>
    <n v="419"/>
    <n v="3260"/>
    <s v="PF07521.9 Zn-dependent metallo-hydrolase RNA specificity domain"/>
  </r>
  <r>
    <x v="787"/>
    <x v="787"/>
    <n v="547"/>
    <x v="0"/>
    <n v="254"/>
    <n v="380"/>
    <n v="2076"/>
    <s v="PF10996.5 Beta-Casp domain"/>
  </r>
  <r>
    <x v="787"/>
    <x v="787"/>
    <n v="547"/>
    <x v="2"/>
    <n v="18"/>
    <n v="189"/>
    <n v="1268"/>
    <s v="PF16661.2 Metallo-beta-lactamase superfamily domain"/>
  </r>
  <r>
    <x v="787"/>
    <x v="787"/>
    <n v="547"/>
    <x v="3"/>
    <n v="393"/>
    <n v="457"/>
    <n v="3260"/>
    <s v="PF07521.9 Zn-dependent metallo-hydrolase RNA specificity domain"/>
  </r>
  <r>
    <x v="788"/>
    <x v="788"/>
    <n v="551"/>
    <x v="4"/>
    <n v="14"/>
    <n v="221"/>
    <n v="15178"/>
    <s v="PF00753.24 Metallo-beta-lactamase superfamily"/>
  </r>
  <r>
    <x v="788"/>
    <x v="788"/>
    <n v="551"/>
    <x v="3"/>
    <n v="350"/>
    <n v="413"/>
    <n v="3260"/>
    <s v="PF07521.9 Zn-dependent metallo-hydrolase RNA specificity domain"/>
  </r>
  <r>
    <x v="789"/>
    <x v="789"/>
    <n v="561"/>
    <x v="4"/>
    <n v="27"/>
    <n v="210"/>
    <n v="15178"/>
    <s v="PF00753.24 Metallo-beta-lactamase superfamily"/>
  </r>
  <r>
    <x v="789"/>
    <x v="789"/>
    <n v="561"/>
    <x v="3"/>
    <n v="363"/>
    <n v="428"/>
    <n v="3260"/>
    <s v="PF07521.9 Zn-dependent metallo-hydrolase RNA specificity domain"/>
  </r>
  <r>
    <x v="790"/>
    <x v="790"/>
    <n v="564"/>
    <x v="4"/>
    <n v="28"/>
    <n v="203"/>
    <n v="15178"/>
    <s v="PF00753.24 Metallo-beta-lactamase superfamily"/>
  </r>
  <r>
    <x v="790"/>
    <x v="790"/>
    <n v="564"/>
    <x v="3"/>
    <n v="362"/>
    <n v="418"/>
    <n v="3260"/>
    <s v="PF07521.9 Zn-dependent metallo-hydrolase RNA specificity domain"/>
  </r>
  <r>
    <x v="791"/>
    <x v="791"/>
    <n v="631"/>
    <x v="7"/>
    <n v="122"/>
    <n v="289"/>
    <n v="6132"/>
    <s v="PF12706.4 Beta-lactamase superfamily domain"/>
  </r>
  <r>
    <x v="791"/>
    <x v="791"/>
    <n v="631"/>
    <x v="3"/>
    <n v="430"/>
    <n v="492"/>
    <n v="3260"/>
    <s v="PF07521.9 Zn-dependent metallo-hydrolase RNA specificity domain"/>
  </r>
  <r>
    <x v="792"/>
    <x v="792"/>
    <n v="565"/>
    <x v="7"/>
    <n v="47"/>
    <n v="213"/>
    <n v="6132"/>
    <s v="PF12706.4 Beta-lactamase superfamily domain"/>
  </r>
  <r>
    <x v="792"/>
    <x v="792"/>
    <n v="565"/>
    <x v="3"/>
    <n v="365"/>
    <n v="428"/>
    <n v="3260"/>
    <s v="PF07521.9 Zn-dependent metallo-hydrolase RNA specificity domain"/>
  </r>
  <r>
    <x v="793"/>
    <x v="793"/>
    <n v="644"/>
    <x v="7"/>
    <n v="123"/>
    <n v="319"/>
    <n v="6132"/>
    <s v="PF12706.4 Beta-lactamase superfamily domain"/>
  </r>
  <r>
    <x v="793"/>
    <x v="793"/>
    <n v="644"/>
    <x v="3"/>
    <n v="449"/>
    <n v="506"/>
    <n v="3260"/>
    <s v="PF07521.9 Zn-dependent metallo-hydrolase RNA specificity domain"/>
  </r>
  <r>
    <x v="794"/>
    <x v="794"/>
    <n v="557"/>
    <x v="4"/>
    <n v="16"/>
    <n v="187"/>
    <n v="15178"/>
    <s v="PF00753.24 Metallo-beta-lactamase superfamily"/>
  </r>
  <r>
    <x v="794"/>
    <x v="794"/>
    <n v="557"/>
    <x v="3"/>
    <n v="364"/>
    <n v="426"/>
    <n v="3260"/>
    <s v="PF07521.9 Zn-dependent metallo-hydrolase RNA specificity domain"/>
  </r>
  <r>
    <x v="795"/>
    <x v="795"/>
    <n v="560"/>
    <x v="4"/>
    <n v="26"/>
    <n v="196"/>
    <n v="15178"/>
    <s v="PF00753.24 Metallo-beta-lactamase superfamily"/>
  </r>
  <r>
    <x v="795"/>
    <x v="795"/>
    <n v="560"/>
    <x v="3"/>
    <n v="361"/>
    <n v="424"/>
    <n v="3260"/>
    <s v="PF07521.9 Zn-dependent metallo-hydrolase RNA specificity domain"/>
  </r>
  <r>
    <x v="796"/>
    <x v="796"/>
    <n v="640"/>
    <x v="0"/>
    <n v="423"/>
    <n v="548"/>
    <n v="2076"/>
    <s v="PF10996.5 Beta-Casp domain"/>
  </r>
  <r>
    <x v="796"/>
    <x v="796"/>
    <n v="640"/>
    <x v="4"/>
    <n v="191"/>
    <n v="416"/>
    <n v="15178"/>
    <s v="PF00753.24 Metallo-beta-lactamase superfamily"/>
  </r>
  <r>
    <x v="796"/>
    <x v="796"/>
    <n v="640"/>
    <x v="3"/>
    <n v="567"/>
    <n v="631"/>
    <n v="3260"/>
    <s v="PF07521.9 Zn-dependent metallo-hydrolase RNA specificity domain"/>
  </r>
  <r>
    <x v="797"/>
    <x v="797"/>
    <n v="411"/>
    <x v="0"/>
    <n v="223"/>
    <n v="332"/>
    <n v="2076"/>
    <s v="PF10996.5 Beta-Casp domain"/>
  </r>
  <r>
    <x v="797"/>
    <x v="797"/>
    <n v="411"/>
    <x v="4"/>
    <n v="10"/>
    <n v="180"/>
    <n v="15178"/>
    <s v="PF00753.24 Metallo-beta-lactamase superfamily"/>
  </r>
  <r>
    <x v="797"/>
    <x v="797"/>
    <n v="411"/>
    <x v="3"/>
    <n v="344"/>
    <n v="402"/>
    <n v="3260"/>
    <s v="PF07521.9 Zn-dependent metallo-hydrolase RNA specificity domain"/>
  </r>
  <r>
    <x v="798"/>
    <x v="798"/>
    <n v="634"/>
    <x v="0"/>
    <n v="422"/>
    <n v="546"/>
    <n v="2076"/>
    <s v="PF10996.5 Beta-Casp domain"/>
  </r>
  <r>
    <x v="798"/>
    <x v="798"/>
    <n v="634"/>
    <x v="12"/>
    <n v="78"/>
    <n v="152"/>
    <n v="4000"/>
    <s v="PF07650.14 KH domain"/>
  </r>
  <r>
    <x v="798"/>
    <x v="798"/>
    <n v="634"/>
    <x v="4"/>
    <n v="190"/>
    <n v="416"/>
    <n v="15178"/>
    <s v="PF00753.24 Metallo-beta-lactamase superfamily"/>
  </r>
  <r>
    <x v="798"/>
    <x v="798"/>
    <n v="634"/>
    <x v="3"/>
    <n v="561"/>
    <n v="625"/>
    <n v="3260"/>
    <s v="PF07521.9 Zn-dependent metallo-hydrolase RNA specificity domain"/>
  </r>
  <r>
    <x v="799"/>
    <x v="799"/>
    <n v="467"/>
    <x v="0"/>
    <n v="255"/>
    <n v="380"/>
    <n v="2076"/>
    <s v="PF10996.5 Beta-Casp domain"/>
  </r>
  <r>
    <x v="799"/>
    <x v="799"/>
    <n v="467"/>
    <x v="4"/>
    <n v="14"/>
    <n v="232"/>
    <n v="15178"/>
    <s v="PF00753.24 Metallo-beta-lactamase superfamily"/>
  </r>
  <r>
    <x v="799"/>
    <x v="799"/>
    <n v="467"/>
    <x v="3"/>
    <n v="393"/>
    <n v="458"/>
    <n v="3260"/>
    <s v="PF07521.9 Zn-dependent metallo-hydrolase RNA specificity domain"/>
  </r>
  <r>
    <x v="800"/>
    <x v="800"/>
    <n v="561"/>
    <x v="4"/>
    <n v="27"/>
    <n v="203"/>
    <n v="15178"/>
    <s v="PF00753.24 Metallo-beta-lactamase superfamily"/>
  </r>
  <r>
    <x v="800"/>
    <x v="800"/>
    <n v="561"/>
    <x v="3"/>
    <n v="363"/>
    <n v="428"/>
    <n v="3260"/>
    <s v="PF07521.9 Zn-dependent metallo-hydrolase RNA specificity domain"/>
  </r>
  <r>
    <x v="801"/>
    <x v="801"/>
    <n v="561"/>
    <x v="4"/>
    <n v="27"/>
    <n v="210"/>
    <n v="15178"/>
    <s v="PF00753.24 Metallo-beta-lactamase superfamily"/>
  </r>
  <r>
    <x v="801"/>
    <x v="801"/>
    <n v="561"/>
    <x v="3"/>
    <n v="362"/>
    <n v="423"/>
    <n v="3260"/>
    <s v="PF07521.9 Zn-dependent metallo-hydrolase RNA specificity domain"/>
  </r>
  <r>
    <x v="802"/>
    <x v="802"/>
    <n v="451"/>
    <x v="0"/>
    <n v="246"/>
    <n v="365"/>
    <n v="2076"/>
    <s v="PF10996.5 Beta-Casp domain"/>
  </r>
  <r>
    <x v="802"/>
    <x v="802"/>
    <n v="451"/>
    <x v="4"/>
    <n v="11"/>
    <n v="240"/>
    <n v="15178"/>
    <s v="PF00753.24 Metallo-beta-lactamase superfamily"/>
  </r>
  <r>
    <x v="802"/>
    <x v="802"/>
    <n v="451"/>
    <x v="3"/>
    <n v="378"/>
    <n v="443"/>
    <n v="3260"/>
    <s v="PF07521.9 Zn-dependent metallo-hydrolase RNA specificity domain"/>
  </r>
  <r>
    <x v="803"/>
    <x v="803"/>
    <n v="462"/>
    <x v="0"/>
    <n v="253"/>
    <n v="378"/>
    <n v="2076"/>
    <s v="PF10996.5 Beta-Casp domain"/>
  </r>
  <r>
    <x v="803"/>
    <x v="803"/>
    <n v="462"/>
    <x v="4"/>
    <n v="9"/>
    <n v="247"/>
    <n v="15178"/>
    <s v="PF00753.24 Metallo-beta-lactamase superfamily"/>
  </r>
  <r>
    <x v="803"/>
    <x v="803"/>
    <n v="462"/>
    <x v="3"/>
    <n v="391"/>
    <n v="454"/>
    <n v="3260"/>
    <s v="PF07521.9 Zn-dependent metallo-hydrolase RNA specificity domain"/>
  </r>
  <r>
    <x v="804"/>
    <x v="804"/>
    <n v="560"/>
    <x v="4"/>
    <n v="15"/>
    <n v="197"/>
    <n v="15178"/>
    <s v="PF00753.24 Metallo-beta-lactamase superfamily"/>
  </r>
  <r>
    <x v="804"/>
    <x v="804"/>
    <n v="560"/>
    <x v="3"/>
    <n v="352"/>
    <n v="413"/>
    <n v="3260"/>
    <s v="PF07521.9 Zn-dependent metallo-hydrolase RNA specificity domain"/>
  </r>
  <r>
    <x v="805"/>
    <x v="805"/>
    <n v="827"/>
    <x v="0"/>
    <n v="263"/>
    <n v="398"/>
    <n v="2076"/>
    <s v="PF10996.5 Beta-Casp domain"/>
  </r>
  <r>
    <x v="805"/>
    <x v="805"/>
    <n v="827"/>
    <x v="1"/>
    <n v="534"/>
    <n v="824"/>
    <n v="449"/>
    <s v="PF11718.5 Pre-mRNA 3'-end-processing endonuclease polyadenylation factor C-term"/>
  </r>
  <r>
    <x v="805"/>
    <x v="805"/>
    <n v="827"/>
    <x v="4"/>
    <n v="33"/>
    <n v="255"/>
    <n v="15178"/>
    <s v="PF00753.24 Metallo-beta-lactamase superfamily"/>
  </r>
  <r>
    <x v="805"/>
    <x v="805"/>
    <n v="827"/>
    <x v="3"/>
    <n v="428"/>
    <n v="494"/>
    <n v="3260"/>
    <s v="PF07521.9 Zn-dependent metallo-hydrolase RNA specificity domain"/>
  </r>
  <r>
    <x v="806"/>
    <x v="806"/>
    <n v="958"/>
    <x v="0"/>
    <n v="287"/>
    <n v="432"/>
    <n v="2076"/>
    <s v="PF10996.5 Beta-Casp domain"/>
  </r>
  <r>
    <x v="806"/>
    <x v="806"/>
    <n v="958"/>
    <x v="5"/>
    <n v="795"/>
    <n v="952"/>
    <n v="391"/>
    <s v="PF13299.3 Cleavage and polyadenylation factor 2 C-terminal"/>
  </r>
  <r>
    <x v="806"/>
    <x v="806"/>
    <n v="958"/>
    <x v="2"/>
    <n v="20"/>
    <n v="241"/>
    <n v="1268"/>
    <s v="PF16661.2 Metallo-beta-lactamase superfamily domain"/>
  </r>
  <r>
    <x v="806"/>
    <x v="806"/>
    <n v="958"/>
    <x v="3"/>
    <n v="704"/>
    <n v="778"/>
    <n v="3260"/>
    <s v="PF07521.9 Zn-dependent metallo-hydrolase RNA specificity domain"/>
  </r>
  <r>
    <x v="807"/>
    <x v="807"/>
    <n v="628"/>
    <x v="4"/>
    <n v="14"/>
    <n v="203"/>
    <n v="15178"/>
    <s v="PF00753.24 Metallo-beta-lactamase superfamily"/>
  </r>
  <r>
    <x v="807"/>
    <x v="807"/>
    <n v="628"/>
    <x v="3"/>
    <n v="358"/>
    <n v="412"/>
    <n v="3260"/>
    <s v="PF07521.9 Zn-dependent metallo-hydrolase RNA specificity domain"/>
  </r>
  <r>
    <x v="808"/>
    <x v="808"/>
    <n v="559"/>
    <x v="4"/>
    <n v="16"/>
    <n v="205"/>
    <n v="15178"/>
    <s v="PF00753.24 Metallo-beta-lactamase superfamily"/>
  </r>
  <r>
    <x v="808"/>
    <x v="808"/>
    <n v="559"/>
    <x v="3"/>
    <n v="355"/>
    <n v="418"/>
    <n v="3260"/>
    <s v="PF07521.9 Zn-dependent metallo-hydrolase RNA specificity domain"/>
  </r>
  <r>
    <x v="809"/>
    <x v="809"/>
    <n v="522"/>
    <x v="0"/>
    <n v="253"/>
    <n v="378"/>
    <n v="2076"/>
    <s v="PF10996.5 Beta-Casp domain"/>
  </r>
  <r>
    <x v="809"/>
    <x v="809"/>
    <n v="522"/>
    <x v="4"/>
    <n v="10"/>
    <n v="278"/>
    <n v="15178"/>
    <s v="PF00753.24 Metallo-beta-lactamase superfamily"/>
  </r>
  <r>
    <x v="809"/>
    <x v="809"/>
    <n v="522"/>
    <x v="3"/>
    <n v="391"/>
    <n v="455"/>
    <n v="3260"/>
    <s v="PF07521.9 Zn-dependent metallo-hydrolase RNA specificity domain"/>
  </r>
  <r>
    <x v="810"/>
    <x v="810"/>
    <n v="554"/>
    <x v="4"/>
    <n v="15"/>
    <n v="201"/>
    <n v="15178"/>
    <s v="PF00753.24 Metallo-beta-lactamase superfamily"/>
  </r>
  <r>
    <x v="810"/>
    <x v="810"/>
    <n v="554"/>
    <x v="3"/>
    <n v="352"/>
    <n v="414"/>
    <n v="3260"/>
    <s v="PF07521.9 Zn-dependent metallo-hydrolase RNA specificity domain"/>
  </r>
  <r>
    <x v="811"/>
    <x v="811"/>
    <n v="554"/>
    <x v="4"/>
    <n v="16"/>
    <n v="228"/>
    <n v="15178"/>
    <s v="PF00753.24 Metallo-beta-lactamase superfamily"/>
  </r>
  <r>
    <x v="811"/>
    <x v="811"/>
    <n v="554"/>
    <x v="3"/>
    <n v="361"/>
    <n v="417"/>
    <n v="3260"/>
    <s v="PF07521.9 Zn-dependent metallo-hydrolase RNA specificity domain"/>
  </r>
  <r>
    <x v="812"/>
    <x v="812"/>
    <n v="590"/>
    <x v="7"/>
    <n v="82"/>
    <n v="260"/>
    <n v="6132"/>
    <s v="PF12706.4 Beta-lactamase superfamily domain"/>
  </r>
  <r>
    <x v="812"/>
    <x v="812"/>
    <n v="590"/>
    <x v="3"/>
    <n v="391"/>
    <n v="453"/>
    <n v="3260"/>
    <s v="PF07521.9 Zn-dependent metallo-hydrolase RNA specificity domain"/>
  </r>
  <r>
    <x v="813"/>
    <x v="813"/>
    <n v="551"/>
    <x v="7"/>
    <n v="32"/>
    <n v="181"/>
    <n v="6132"/>
    <s v="PF12706.4 Beta-lactamase superfamily domain"/>
  </r>
  <r>
    <x v="813"/>
    <x v="813"/>
    <n v="551"/>
    <x v="3"/>
    <n v="352"/>
    <n v="411"/>
    <n v="3260"/>
    <s v="PF07521.9 Zn-dependent metallo-hydrolase RNA specificity domain"/>
  </r>
  <r>
    <x v="814"/>
    <x v="814"/>
    <n v="544"/>
    <x v="0"/>
    <n v="259"/>
    <n v="385"/>
    <n v="2076"/>
    <s v="PF10996.5 Beta-Casp domain"/>
  </r>
  <r>
    <x v="814"/>
    <x v="814"/>
    <n v="544"/>
    <x v="2"/>
    <n v="24"/>
    <n v="200"/>
    <n v="1268"/>
    <s v="PF16661.2 Metallo-beta-lactamase superfamily domain"/>
  </r>
  <r>
    <x v="814"/>
    <x v="814"/>
    <n v="544"/>
    <x v="3"/>
    <n v="398"/>
    <n v="462"/>
    <n v="3260"/>
    <s v="PF07521.9 Zn-dependent metallo-hydrolase RNA specificity domain"/>
  </r>
  <r>
    <x v="815"/>
    <x v="815"/>
    <n v="555"/>
    <x v="7"/>
    <n v="34"/>
    <n v="206"/>
    <n v="6132"/>
    <s v="PF12706.4 Beta-lactamase superfamily domain"/>
  </r>
  <r>
    <x v="815"/>
    <x v="815"/>
    <n v="555"/>
    <x v="3"/>
    <n v="358"/>
    <n v="418"/>
    <n v="3260"/>
    <s v="PF07521.9 Zn-dependent metallo-hydrolase RNA specificity domain"/>
  </r>
  <r>
    <x v="816"/>
    <x v="816"/>
    <n v="580"/>
    <x v="4"/>
    <n v="45"/>
    <n v="253"/>
    <n v="15178"/>
    <s v="PF00753.24 Metallo-beta-lactamase superfamily"/>
  </r>
  <r>
    <x v="816"/>
    <x v="816"/>
    <n v="580"/>
    <x v="3"/>
    <n v="380"/>
    <n v="443"/>
    <n v="3260"/>
    <s v="PF07521.9 Zn-dependent metallo-hydrolase RNA specificity domain"/>
  </r>
  <r>
    <x v="817"/>
    <x v="817"/>
    <n v="559"/>
    <x v="4"/>
    <n v="18"/>
    <n v="188"/>
    <n v="15178"/>
    <s v="PF00753.24 Metallo-beta-lactamase superfamily"/>
  </r>
  <r>
    <x v="817"/>
    <x v="817"/>
    <n v="559"/>
    <x v="3"/>
    <n v="355"/>
    <n v="417"/>
    <n v="3260"/>
    <s v="PF07521.9 Zn-dependent metallo-hydrolase RNA specificity domain"/>
  </r>
  <r>
    <x v="818"/>
    <x v="818"/>
    <n v="560"/>
    <x v="4"/>
    <n v="12"/>
    <n v="252"/>
    <n v="15178"/>
    <s v="PF00753.24 Metallo-beta-lactamase superfamily"/>
  </r>
  <r>
    <x v="818"/>
    <x v="818"/>
    <n v="560"/>
    <x v="3"/>
    <n v="355"/>
    <n v="412"/>
    <n v="3260"/>
    <s v="PF07521.9 Zn-dependent metallo-hydrolase RNA specificity domain"/>
  </r>
  <r>
    <x v="819"/>
    <x v="819"/>
    <n v="502"/>
    <x v="0"/>
    <n v="147"/>
    <n v="265"/>
    <n v="2076"/>
    <s v="PF10996.5 Beta-Casp domain"/>
  </r>
  <r>
    <x v="819"/>
    <x v="819"/>
    <n v="502"/>
    <x v="2"/>
    <n v="40"/>
    <n v="109"/>
    <n v="1268"/>
    <s v="PF16661.2 Metallo-beta-lactamase superfamily domain"/>
  </r>
  <r>
    <x v="819"/>
    <x v="819"/>
    <n v="502"/>
    <x v="3"/>
    <n v="279"/>
    <n v="340"/>
    <n v="3260"/>
    <s v="PF07521.9 Zn-dependent metallo-hydrolase RNA specificity domain"/>
  </r>
  <r>
    <x v="820"/>
    <x v="820"/>
    <n v="553"/>
    <x v="4"/>
    <n v="14"/>
    <n v="215"/>
    <n v="15178"/>
    <s v="PF00753.24 Metallo-beta-lactamase superfamily"/>
  </r>
  <r>
    <x v="820"/>
    <x v="820"/>
    <n v="553"/>
    <x v="3"/>
    <n v="351"/>
    <n v="414"/>
    <n v="3260"/>
    <s v="PF07521.9 Zn-dependent metallo-hydrolase RNA specificity domain"/>
  </r>
  <r>
    <x v="821"/>
    <x v="821"/>
    <n v="730"/>
    <x v="0"/>
    <n v="156"/>
    <n v="291"/>
    <n v="2076"/>
    <s v="PF10996.5 Beta-Casp domain"/>
  </r>
  <r>
    <x v="821"/>
    <x v="821"/>
    <n v="730"/>
    <x v="1"/>
    <n v="427"/>
    <n v="727"/>
    <n v="449"/>
    <s v="PF11718.5 Pre-mRNA 3'-end-processing endonuclease polyadenylation factor C-term"/>
  </r>
  <r>
    <x v="821"/>
    <x v="821"/>
    <n v="730"/>
    <x v="2"/>
    <n v="1"/>
    <n v="117"/>
    <n v="1268"/>
    <s v="PF16661.2 Metallo-beta-lactamase superfamily domain"/>
  </r>
  <r>
    <x v="821"/>
    <x v="821"/>
    <n v="730"/>
    <x v="3"/>
    <n v="321"/>
    <n v="392"/>
    <n v="3260"/>
    <s v="PF07521.9 Zn-dependent metallo-hydrolase RNA specificity domain"/>
  </r>
  <r>
    <x v="822"/>
    <x v="822"/>
    <n v="568"/>
    <x v="4"/>
    <n v="34"/>
    <n v="214"/>
    <n v="15178"/>
    <s v="PF00753.24 Metallo-beta-lactamase superfamily"/>
  </r>
  <r>
    <x v="822"/>
    <x v="822"/>
    <n v="568"/>
    <x v="3"/>
    <n v="369"/>
    <n v="436"/>
    <n v="3260"/>
    <s v="PF07521.9 Zn-dependent metallo-hydrolase RNA specificity domain"/>
  </r>
  <r>
    <x v="823"/>
    <x v="823"/>
    <n v="561"/>
    <x v="4"/>
    <n v="27"/>
    <n v="205"/>
    <n v="15178"/>
    <s v="PF00753.24 Metallo-beta-lactamase superfamily"/>
  </r>
  <r>
    <x v="823"/>
    <x v="823"/>
    <n v="561"/>
    <x v="3"/>
    <n v="362"/>
    <n v="418"/>
    <n v="3260"/>
    <s v="PF07521.9 Zn-dependent metallo-hydrolase RNA specificity domain"/>
  </r>
  <r>
    <x v="824"/>
    <x v="824"/>
    <n v="797"/>
    <x v="0"/>
    <n v="235"/>
    <n v="362"/>
    <n v="2076"/>
    <s v="PF10996.5 Beta-Casp domain"/>
  </r>
  <r>
    <x v="824"/>
    <x v="824"/>
    <n v="797"/>
    <x v="5"/>
    <n v="645"/>
    <n v="794"/>
    <n v="391"/>
    <s v="PF13299.3 Cleavage and polyadenylation factor 2 C-terminal"/>
  </r>
  <r>
    <x v="824"/>
    <x v="824"/>
    <n v="797"/>
    <x v="2"/>
    <n v="17"/>
    <n v="191"/>
    <n v="1268"/>
    <s v="PF16661.2 Metallo-beta-lactamase superfamily domain"/>
  </r>
  <r>
    <x v="824"/>
    <x v="824"/>
    <n v="797"/>
    <x v="3"/>
    <n v="565"/>
    <n v="628"/>
    <n v="3260"/>
    <s v="PF07521.9 Zn-dependent metallo-hydrolase RNA specificity domain"/>
  </r>
  <r>
    <x v="825"/>
    <x v="825"/>
    <n v="613"/>
    <x v="0"/>
    <n v="244"/>
    <n v="362"/>
    <n v="2076"/>
    <s v="PF10996.5 Beta-Casp domain"/>
  </r>
  <r>
    <x v="825"/>
    <x v="825"/>
    <n v="613"/>
    <x v="2"/>
    <n v="20"/>
    <n v="205"/>
    <n v="1268"/>
    <s v="PF16661.2 Metallo-beta-lactamase superfamily domain"/>
  </r>
  <r>
    <x v="825"/>
    <x v="825"/>
    <n v="613"/>
    <x v="3"/>
    <n v="377"/>
    <n v="438"/>
    <n v="3260"/>
    <s v="PF07521.9 Zn-dependent metallo-hydrolase RNA specificity domain"/>
  </r>
  <r>
    <x v="826"/>
    <x v="826"/>
    <n v="739"/>
    <x v="0"/>
    <n v="243"/>
    <n v="366"/>
    <n v="2076"/>
    <s v="PF10996.5 Beta-Casp domain"/>
  </r>
  <r>
    <x v="826"/>
    <x v="826"/>
    <n v="739"/>
    <x v="5"/>
    <n v="637"/>
    <n v="736"/>
    <n v="391"/>
    <s v="PF13299.3 Cleavage and polyadenylation factor 2 C-terminal"/>
  </r>
  <r>
    <x v="826"/>
    <x v="826"/>
    <n v="739"/>
    <x v="2"/>
    <n v="22"/>
    <n v="199"/>
    <n v="1268"/>
    <s v="PF16661.2 Metallo-beta-lactamase superfamily domain"/>
  </r>
  <r>
    <x v="826"/>
    <x v="826"/>
    <n v="739"/>
    <x v="3"/>
    <n v="532"/>
    <n v="602"/>
    <n v="3260"/>
    <s v="PF07521.9 Zn-dependent metallo-hydrolase RNA specificity domain"/>
  </r>
  <r>
    <x v="827"/>
    <x v="827"/>
    <n v="782"/>
    <x v="0"/>
    <n v="243"/>
    <n v="368"/>
    <n v="2076"/>
    <s v="PF10996.5 Beta-Casp domain"/>
  </r>
  <r>
    <x v="827"/>
    <x v="827"/>
    <n v="782"/>
    <x v="5"/>
    <n v="608"/>
    <n v="779"/>
    <n v="391"/>
    <s v="PF13299.3 Cleavage and polyadenylation factor 2 C-terminal"/>
  </r>
  <r>
    <x v="827"/>
    <x v="827"/>
    <n v="782"/>
    <x v="2"/>
    <n v="22"/>
    <n v="200"/>
    <n v="1268"/>
    <s v="PF16661.2 Metallo-beta-lactamase superfamily domain"/>
  </r>
  <r>
    <x v="827"/>
    <x v="827"/>
    <n v="782"/>
    <x v="3"/>
    <n v="528"/>
    <n v="591"/>
    <n v="3260"/>
    <s v="PF07521.9 Zn-dependent metallo-hydrolase RNA specificity domain"/>
  </r>
  <r>
    <x v="828"/>
    <x v="828"/>
    <n v="842"/>
    <x v="0"/>
    <n v="242"/>
    <n v="368"/>
    <n v="2076"/>
    <s v="PF10996.5 Beta-Casp domain"/>
  </r>
  <r>
    <x v="828"/>
    <x v="828"/>
    <n v="842"/>
    <x v="5"/>
    <n v="642"/>
    <n v="817"/>
    <n v="391"/>
    <s v="PF13299.3 Cleavage and polyadenylation factor 2 C-terminal"/>
  </r>
  <r>
    <x v="828"/>
    <x v="828"/>
    <n v="842"/>
    <x v="2"/>
    <n v="22"/>
    <n v="202"/>
    <n v="1268"/>
    <s v="PF16661.2 Metallo-beta-lactamase superfamily domain"/>
  </r>
  <r>
    <x v="828"/>
    <x v="828"/>
    <n v="842"/>
    <x v="3"/>
    <n v="562"/>
    <n v="624"/>
    <n v="3260"/>
    <s v="PF07521.9 Zn-dependent metallo-hydrolase RNA specificity domain"/>
  </r>
  <r>
    <x v="829"/>
    <x v="829"/>
    <n v="843"/>
    <x v="0"/>
    <n v="242"/>
    <n v="368"/>
    <n v="2076"/>
    <s v="PF10996.5 Beta-Casp domain"/>
  </r>
  <r>
    <x v="829"/>
    <x v="829"/>
    <n v="843"/>
    <x v="5"/>
    <n v="642"/>
    <n v="840"/>
    <n v="391"/>
    <s v="PF13299.3 Cleavage and polyadenylation factor 2 C-terminal"/>
  </r>
  <r>
    <x v="829"/>
    <x v="829"/>
    <n v="843"/>
    <x v="2"/>
    <n v="22"/>
    <n v="202"/>
    <n v="1268"/>
    <s v="PF16661.2 Metallo-beta-lactamase superfamily domain"/>
  </r>
  <r>
    <x v="829"/>
    <x v="829"/>
    <n v="843"/>
    <x v="3"/>
    <n v="562"/>
    <n v="622"/>
    <n v="3260"/>
    <s v="PF07521.9 Zn-dependent metallo-hydrolase RNA specificity domain"/>
  </r>
  <r>
    <x v="830"/>
    <x v="830"/>
    <n v="784"/>
    <x v="0"/>
    <n v="247"/>
    <n v="372"/>
    <n v="2076"/>
    <s v="PF10996.5 Beta-Casp domain"/>
  </r>
  <r>
    <x v="830"/>
    <x v="830"/>
    <n v="784"/>
    <x v="5"/>
    <n v="629"/>
    <n v="781"/>
    <n v="391"/>
    <s v="PF13299.3 Cleavage and polyadenylation factor 2 C-terminal"/>
  </r>
  <r>
    <x v="830"/>
    <x v="830"/>
    <n v="784"/>
    <x v="2"/>
    <n v="22"/>
    <n v="203"/>
    <n v="1268"/>
    <s v="PF16661.2 Metallo-beta-lactamase superfamily domain"/>
  </r>
  <r>
    <x v="830"/>
    <x v="830"/>
    <n v="784"/>
    <x v="3"/>
    <n v="550"/>
    <n v="612"/>
    <n v="3260"/>
    <s v="PF07521.9 Zn-dependent metallo-hydrolase RNA specificity domain"/>
  </r>
  <r>
    <x v="831"/>
    <x v="831"/>
    <n v="756"/>
    <x v="0"/>
    <n v="243"/>
    <n v="369"/>
    <n v="2076"/>
    <s v="PF10996.5 Beta-Casp domain"/>
  </r>
  <r>
    <x v="831"/>
    <x v="831"/>
    <n v="756"/>
    <x v="5"/>
    <n v="617"/>
    <n v="753"/>
    <n v="391"/>
    <s v="PF13299.3 Cleavage and polyadenylation factor 2 C-terminal"/>
  </r>
  <r>
    <x v="831"/>
    <x v="831"/>
    <n v="756"/>
    <x v="2"/>
    <n v="22"/>
    <n v="199"/>
    <n v="1268"/>
    <s v="PF16661.2 Metallo-beta-lactamase superfamily domain"/>
  </r>
  <r>
    <x v="831"/>
    <x v="831"/>
    <n v="756"/>
    <x v="3"/>
    <n v="539"/>
    <n v="600"/>
    <n v="3260"/>
    <s v="PF07521.9 Zn-dependent metallo-hydrolase RNA specificity domain"/>
  </r>
  <r>
    <x v="832"/>
    <x v="832"/>
    <n v="782"/>
    <x v="0"/>
    <n v="243"/>
    <n v="368"/>
    <n v="2076"/>
    <s v="PF10996.5 Beta-Casp domain"/>
  </r>
  <r>
    <x v="832"/>
    <x v="832"/>
    <n v="782"/>
    <x v="5"/>
    <n v="608"/>
    <n v="779"/>
    <n v="391"/>
    <s v="PF13299.3 Cleavage and polyadenylation factor 2 C-terminal"/>
  </r>
  <r>
    <x v="832"/>
    <x v="832"/>
    <n v="782"/>
    <x v="2"/>
    <n v="22"/>
    <n v="200"/>
    <n v="1268"/>
    <s v="PF16661.2 Metallo-beta-lactamase superfamily domain"/>
  </r>
  <r>
    <x v="832"/>
    <x v="832"/>
    <n v="782"/>
    <x v="3"/>
    <n v="528"/>
    <n v="591"/>
    <n v="3260"/>
    <s v="PF07521.9 Zn-dependent metallo-hydrolase RNA specificity domain"/>
  </r>
  <r>
    <x v="833"/>
    <x v="833"/>
    <n v="782"/>
    <x v="0"/>
    <n v="243"/>
    <n v="368"/>
    <n v="2076"/>
    <s v="PF10996.5 Beta-Casp domain"/>
  </r>
  <r>
    <x v="833"/>
    <x v="833"/>
    <n v="782"/>
    <x v="5"/>
    <n v="608"/>
    <n v="779"/>
    <n v="391"/>
    <s v="PF13299.3 Cleavage and polyadenylation factor 2 C-terminal"/>
  </r>
  <r>
    <x v="833"/>
    <x v="833"/>
    <n v="782"/>
    <x v="2"/>
    <n v="22"/>
    <n v="200"/>
    <n v="1268"/>
    <s v="PF16661.2 Metallo-beta-lactamase superfamily domain"/>
  </r>
  <r>
    <x v="833"/>
    <x v="833"/>
    <n v="782"/>
    <x v="3"/>
    <n v="528"/>
    <n v="591"/>
    <n v="3260"/>
    <s v="PF07521.9 Zn-dependent metallo-hydrolase RNA specificity domain"/>
  </r>
  <r>
    <x v="834"/>
    <x v="834"/>
    <n v="738"/>
    <x v="0"/>
    <n v="242"/>
    <n v="365"/>
    <n v="2076"/>
    <s v="PF10996.5 Beta-Casp domain"/>
  </r>
  <r>
    <x v="834"/>
    <x v="834"/>
    <n v="738"/>
    <x v="5"/>
    <n v="640"/>
    <n v="735"/>
    <n v="391"/>
    <s v="PF13299.3 Cleavage and polyadenylation factor 2 C-terminal"/>
  </r>
  <r>
    <x v="834"/>
    <x v="834"/>
    <n v="738"/>
    <x v="2"/>
    <n v="22"/>
    <n v="198"/>
    <n v="1268"/>
    <s v="PF16661.2 Metallo-beta-lactamase superfamily domain"/>
  </r>
  <r>
    <x v="834"/>
    <x v="834"/>
    <n v="738"/>
    <x v="3"/>
    <n v="534"/>
    <n v="595"/>
    <n v="3260"/>
    <s v="PF07521.9 Zn-dependent metallo-hydrolase RNA specificity domain"/>
  </r>
  <r>
    <x v="835"/>
    <x v="835"/>
    <n v="693"/>
    <x v="0"/>
    <n v="256"/>
    <n v="377"/>
    <n v="2076"/>
    <s v="PF10996.5 Beta-Casp domain"/>
  </r>
  <r>
    <x v="835"/>
    <x v="835"/>
    <n v="693"/>
    <x v="1"/>
    <n v="486"/>
    <n v="687"/>
    <n v="449"/>
    <s v="PF11718.5 Pre-mRNA 3'-end-processing endonuclease polyadenylation factor C-term"/>
  </r>
  <r>
    <x v="835"/>
    <x v="835"/>
    <n v="693"/>
    <x v="4"/>
    <n v="30"/>
    <n v="237"/>
    <n v="15178"/>
    <s v="PF00753.24 Metallo-beta-lactamase superfamily"/>
  </r>
  <r>
    <x v="835"/>
    <x v="835"/>
    <n v="693"/>
    <x v="3"/>
    <n v="391"/>
    <n v="455"/>
    <n v="3260"/>
    <s v="PF07521.9 Zn-dependent metallo-hydrolase RNA specificity domain"/>
  </r>
  <r>
    <x v="836"/>
    <x v="836"/>
    <n v="684"/>
    <x v="0"/>
    <n v="246"/>
    <n v="367"/>
    <n v="2076"/>
    <s v="PF10996.5 Beta-Casp domain"/>
  </r>
  <r>
    <x v="836"/>
    <x v="836"/>
    <n v="684"/>
    <x v="1"/>
    <n v="479"/>
    <n v="682"/>
    <n v="449"/>
    <s v="PF11718.5 Pre-mRNA 3'-end-processing endonuclease polyadenylation factor C-term"/>
  </r>
  <r>
    <x v="836"/>
    <x v="836"/>
    <n v="684"/>
    <x v="4"/>
    <n v="20"/>
    <n v="251"/>
    <n v="15178"/>
    <s v="PF00753.24 Metallo-beta-lactamase superfamily"/>
  </r>
  <r>
    <x v="836"/>
    <x v="836"/>
    <n v="684"/>
    <x v="3"/>
    <n v="381"/>
    <n v="448"/>
    <n v="3260"/>
    <s v="PF07521.9 Zn-dependent metallo-hydrolase RNA specificity domain"/>
  </r>
  <r>
    <x v="837"/>
    <x v="837"/>
    <n v="774"/>
    <x v="0"/>
    <n v="273"/>
    <n v="394"/>
    <n v="2076"/>
    <s v="PF10996.5 Beta-Casp domain"/>
  </r>
  <r>
    <x v="837"/>
    <x v="837"/>
    <n v="774"/>
    <x v="1"/>
    <n v="501"/>
    <n v="750"/>
    <n v="449"/>
    <s v="PF11718.5 Pre-mRNA 3'-end-processing endonuclease polyadenylation factor C-term"/>
  </r>
  <r>
    <x v="837"/>
    <x v="837"/>
    <n v="774"/>
    <x v="2"/>
    <n v="53"/>
    <n v="231"/>
    <n v="1268"/>
    <s v="PF16661.2 Metallo-beta-lactamase superfamily domain"/>
  </r>
  <r>
    <x v="837"/>
    <x v="837"/>
    <n v="774"/>
    <x v="3"/>
    <n v="408"/>
    <n v="470"/>
    <n v="3260"/>
    <s v="PF07521.9 Zn-dependent metallo-hydrolase RNA specificity domain"/>
  </r>
  <r>
    <x v="838"/>
    <x v="838"/>
    <n v="684"/>
    <x v="0"/>
    <n v="252"/>
    <n v="373"/>
    <n v="2076"/>
    <s v="PF10996.5 Beta-Casp domain"/>
  </r>
  <r>
    <x v="838"/>
    <x v="838"/>
    <n v="684"/>
    <x v="1"/>
    <n v="485"/>
    <n v="682"/>
    <n v="449"/>
    <s v="PF11718.5 Pre-mRNA 3'-end-processing endonuclease polyadenylation factor C-term"/>
  </r>
  <r>
    <x v="838"/>
    <x v="838"/>
    <n v="684"/>
    <x v="2"/>
    <n v="35"/>
    <n v="211"/>
    <n v="1268"/>
    <s v="PF16661.2 Metallo-beta-lactamase superfamily domain"/>
  </r>
  <r>
    <x v="838"/>
    <x v="838"/>
    <n v="684"/>
    <x v="3"/>
    <n v="387"/>
    <n v="454"/>
    <n v="3260"/>
    <s v="PF07521.9 Zn-dependent metallo-hydrolase RNA specificity domain"/>
  </r>
  <r>
    <x v="839"/>
    <x v="839"/>
    <n v="684"/>
    <x v="0"/>
    <n v="246"/>
    <n v="367"/>
    <n v="2076"/>
    <s v="PF10996.5 Beta-Casp domain"/>
  </r>
  <r>
    <x v="839"/>
    <x v="839"/>
    <n v="684"/>
    <x v="1"/>
    <n v="479"/>
    <n v="682"/>
    <n v="449"/>
    <s v="PF11718.5 Pre-mRNA 3'-end-processing endonuclease polyadenylation factor C-term"/>
  </r>
  <r>
    <x v="839"/>
    <x v="839"/>
    <n v="684"/>
    <x v="4"/>
    <n v="20"/>
    <n v="251"/>
    <n v="15178"/>
    <s v="PF00753.24 Metallo-beta-lactamase superfamily"/>
  </r>
  <r>
    <x v="839"/>
    <x v="839"/>
    <n v="684"/>
    <x v="3"/>
    <n v="381"/>
    <n v="448"/>
    <n v="3260"/>
    <s v="PF07521.9 Zn-dependent metallo-hydrolase RNA specificity domain"/>
  </r>
  <r>
    <x v="840"/>
    <x v="840"/>
    <n v="684"/>
    <x v="0"/>
    <n v="246"/>
    <n v="367"/>
    <n v="2076"/>
    <s v="PF10996.5 Beta-Casp domain"/>
  </r>
  <r>
    <x v="840"/>
    <x v="840"/>
    <n v="684"/>
    <x v="1"/>
    <n v="479"/>
    <n v="682"/>
    <n v="449"/>
    <s v="PF11718.5 Pre-mRNA 3'-end-processing endonuclease polyadenylation factor C-term"/>
  </r>
  <r>
    <x v="840"/>
    <x v="840"/>
    <n v="684"/>
    <x v="4"/>
    <n v="20"/>
    <n v="251"/>
    <n v="15178"/>
    <s v="PF00753.24 Metallo-beta-lactamase superfamily"/>
  </r>
  <r>
    <x v="840"/>
    <x v="840"/>
    <n v="684"/>
    <x v="3"/>
    <n v="381"/>
    <n v="448"/>
    <n v="3260"/>
    <s v="PF07521.9 Zn-dependent metallo-hydrolase RNA specificity domain"/>
  </r>
  <r>
    <x v="841"/>
    <x v="841"/>
    <n v="466"/>
    <x v="0"/>
    <n v="256"/>
    <n v="381"/>
    <n v="2076"/>
    <s v="PF10996.5 Beta-Casp domain"/>
  </r>
  <r>
    <x v="841"/>
    <x v="841"/>
    <n v="466"/>
    <x v="4"/>
    <n v="11"/>
    <n v="244"/>
    <n v="15178"/>
    <s v="PF00753.24 Metallo-beta-lactamase superfamily"/>
  </r>
  <r>
    <x v="841"/>
    <x v="841"/>
    <n v="466"/>
    <x v="3"/>
    <n v="394"/>
    <n v="458"/>
    <n v="3260"/>
    <s v="PF07521.9 Zn-dependent metallo-hydrolase RNA specificity domain"/>
  </r>
  <r>
    <x v="842"/>
    <x v="842"/>
    <n v="595"/>
    <x v="7"/>
    <n v="75"/>
    <n v="243"/>
    <n v="6132"/>
    <s v="PF12706.4 Beta-lactamase superfamily domain"/>
  </r>
  <r>
    <x v="842"/>
    <x v="842"/>
    <n v="595"/>
    <x v="3"/>
    <n v="393"/>
    <n v="456"/>
    <n v="3260"/>
    <s v="PF07521.9 Zn-dependent metallo-hydrolase RNA specificity domain"/>
  </r>
  <r>
    <x v="843"/>
    <x v="843"/>
    <n v="464"/>
    <x v="0"/>
    <n v="256"/>
    <n v="375"/>
    <n v="2076"/>
    <s v="PF10996.5 Beta-Casp domain"/>
  </r>
  <r>
    <x v="843"/>
    <x v="843"/>
    <n v="464"/>
    <x v="4"/>
    <n v="9"/>
    <n v="245"/>
    <n v="15178"/>
    <s v="PF00753.24 Metallo-beta-lactamase superfamily"/>
  </r>
  <r>
    <x v="843"/>
    <x v="843"/>
    <n v="464"/>
    <x v="3"/>
    <n v="395"/>
    <n v="456"/>
    <n v="3260"/>
    <s v="PF07521.9 Zn-dependent metallo-hydrolase RNA specificity domain"/>
  </r>
  <r>
    <x v="844"/>
    <x v="844"/>
    <n v="529"/>
    <x v="4"/>
    <n v="83"/>
    <n v="374"/>
    <n v="15178"/>
    <s v="PF00753.24 Metallo-beta-lactamase superfamily"/>
  </r>
  <r>
    <x v="844"/>
    <x v="844"/>
    <n v="529"/>
    <x v="3"/>
    <n v="475"/>
    <n v="515"/>
    <n v="3260"/>
    <s v="PF07521.9 Zn-dependent metallo-hydrolase RNA specificity domain"/>
  </r>
  <r>
    <x v="845"/>
    <x v="845"/>
    <n v="724"/>
    <x v="0"/>
    <n v="251"/>
    <n v="372"/>
    <n v="2076"/>
    <s v="PF10996.5 Beta-Casp domain"/>
  </r>
  <r>
    <x v="845"/>
    <x v="845"/>
    <n v="724"/>
    <x v="1"/>
    <n v="484"/>
    <n v="720"/>
    <n v="449"/>
    <s v="PF11718.5 Pre-mRNA 3'-end-processing endonuclease polyadenylation factor C-term"/>
  </r>
  <r>
    <x v="845"/>
    <x v="845"/>
    <n v="724"/>
    <x v="2"/>
    <n v="34"/>
    <n v="208"/>
    <n v="1268"/>
    <s v="PF16661.2 Metallo-beta-lactamase superfamily domain"/>
  </r>
  <r>
    <x v="845"/>
    <x v="845"/>
    <n v="724"/>
    <x v="3"/>
    <n v="386"/>
    <n v="448"/>
    <n v="3260"/>
    <s v="PF07521.9 Zn-dependent metallo-hydrolase RNA specificity domain"/>
  </r>
  <r>
    <x v="846"/>
    <x v="846"/>
    <n v="513"/>
    <x v="0"/>
    <n v="24"/>
    <n v="146"/>
    <n v="2076"/>
    <s v="PF10996.5 Beta-Casp domain"/>
  </r>
  <r>
    <x v="846"/>
    <x v="846"/>
    <n v="513"/>
    <x v="5"/>
    <n v="416"/>
    <n v="510"/>
    <n v="391"/>
    <s v="PF13299.3 Cleavage and polyadenylation factor 2 C-terminal"/>
  </r>
  <r>
    <x v="846"/>
    <x v="846"/>
    <n v="513"/>
    <x v="3"/>
    <n v="314"/>
    <n v="377"/>
    <n v="3260"/>
    <s v="PF07521.9 Zn-dependent metallo-hydrolase RNA specificity domain"/>
  </r>
  <r>
    <x v="847"/>
    <x v="847"/>
    <n v="667"/>
    <x v="0"/>
    <n v="474"/>
    <n v="580"/>
    <n v="2076"/>
    <s v="PF10996.5 Beta-Casp domain"/>
  </r>
  <r>
    <x v="847"/>
    <x v="847"/>
    <n v="667"/>
    <x v="7"/>
    <n v="253"/>
    <n v="466"/>
    <n v="6132"/>
    <s v="PF12706.4 Beta-lactamase superfamily domain"/>
  </r>
  <r>
    <x v="847"/>
    <x v="847"/>
    <n v="667"/>
    <x v="3"/>
    <n v="601"/>
    <n v="661"/>
    <n v="3260"/>
    <s v="PF07521.9 Zn-dependent metallo-hydrolase RNA specificity domain"/>
  </r>
  <r>
    <x v="848"/>
    <x v="848"/>
    <n v="561"/>
    <x v="4"/>
    <n v="27"/>
    <n v="200"/>
    <n v="15178"/>
    <s v="PF00753.24 Metallo-beta-lactamase superfamily"/>
  </r>
  <r>
    <x v="848"/>
    <x v="848"/>
    <n v="561"/>
    <x v="3"/>
    <n v="362"/>
    <n v="429"/>
    <n v="3260"/>
    <s v="PF07521.9 Zn-dependent metallo-hydrolase RNA specificity domain"/>
  </r>
  <r>
    <x v="849"/>
    <x v="849"/>
    <n v="652"/>
    <x v="0"/>
    <n v="464"/>
    <n v="570"/>
    <n v="2076"/>
    <s v="PF10996.5 Beta-Casp domain"/>
  </r>
  <r>
    <x v="849"/>
    <x v="849"/>
    <n v="652"/>
    <x v="4"/>
    <n v="231"/>
    <n v="418"/>
    <n v="15178"/>
    <s v="PF00753.24 Metallo-beta-lactamase superfamily"/>
  </r>
  <r>
    <x v="849"/>
    <x v="849"/>
    <n v="652"/>
    <x v="3"/>
    <n v="588"/>
    <n v="648"/>
    <n v="3260"/>
    <s v="PF07521.9 Zn-dependent metallo-hydrolase RNA specificity domain"/>
  </r>
  <r>
    <x v="850"/>
    <x v="850"/>
    <n v="591"/>
    <x v="4"/>
    <n v="50"/>
    <n v="219"/>
    <n v="15178"/>
    <s v="PF00753.24 Metallo-beta-lactamase superfamily"/>
  </r>
  <r>
    <x v="850"/>
    <x v="850"/>
    <n v="591"/>
    <x v="3"/>
    <n v="390"/>
    <n v="458"/>
    <n v="3260"/>
    <s v="PF07521.9 Zn-dependent metallo-hydrolase RNA specificity domain"/>
  </r>
  <r>
    <x v="851"/>
    <x v="851"/>
    <n v="619"/>
    <x v="4"/>
    <n v="78"/>
    <n v="229"/>
    <n v="15178"/>
    <s v="PF00753.24 Metallo-beta-lactamase superfamily"/>
  </r>
  <r>
    <x v="851"/>
    <x v="851"/>
    <n v="619"/>
    <x v="3"/>
    <n v="415"/>
    <n v="480"/>
    <n v="3260"/>
    <s v="PF07521.9 Zn-dependent metallo-hydrolase RNA specificity domain"/>
  </r>
  <r>
    <x v="852"/>
    <x v="852"/>
    <n v="664"/>
    <x v="4"/>
    <n v="124"/>
    <n v="304"/>
    <n v="15178"/>
    <s v="PF00753.24 Metallo-beta-lactamase superfamily"/>
  </r>
  <r>
    <x v="852"/>
    <x v="852"/>
    <n v="664"/>
    <x v="3"/>
    <n v="461"/>
    <n v="524"/>
    <n v="3260"/>
    <s v="PF07521.9 Zn-dependent metallo-hydrolase RNA specificity domain"/>
  </r>
  <r>
    <x v="853"/>
    <x v="853"/>
    <n v="464"/>
    <x v="0"/>
    <n v="255"/>
    <n v="380"/>
    <n v="2076"/>
    <s v="PF10996.5 Beta-Casp domain"/>
  </r>
  <r>
    <x v="853"/>
    <x v="853"/>
    <n v="464"/>
    <x v="4"/>
    <n v="11"/>
    <n v="236"/>
    <n v="15178"/>
    <s v="PF00753.24 Metallo-beta-lactamase superfamily"/>
  </r>
  <r>
    <x v="853"/>
    <x v="853"/>
    <n v="464"/>
    <x v="3"/>
    <n v="393"/>
    <n v="456"/>
    <n v="3260"/>
    <s v="PF07521.9 Zn-dependent metallo-hydrolase RNA specificity domain"/>
  </r>
  <r>
    <x v="854"/>
    <x v="854"/>
    <n v="531"/>
    <x v="0"/>
    <n v="254"/>
    <n v="379"/>
    <n v="2076"/>
    <s v="PF10996.5 Beta-Casp domain"/>
  </r>
  <r>
    <x v="854"/>
    <x v="854"/>
    <n v="531"/>
    <x v="4"/>
    <n v="9"/>
    <n v="237"/>
    <n v="15178"/>
    <s v="PF00753.24 Metallo-beta-lactamase superfamily"/>
  </r>
  <r>
    <x v="854"/>
    <x v="854"/>
    <n v="531"/>
    <x v="3"/>
    <n v="392"/>
    <n v="454"/>
    <n v="3260"/>
    <s v="PF07521.9 Zn-dependent metallo-hydrolase RNA specificity domain"/>
  </r>
  <r>
    <x v="855"/>
    <x v="855"/>
    <n v="572"/>
    <x v="4"/>
    <n v="37"/>
    <n v="249"/>
    <n v="15178"/>
    <s v="PF00753.24 Metallo-beta-lactamase superfamily"/>
  </r>
  <r>
    <x v="855"/>
    <x v="855"/>
    <n v="572"/>
    <x v="3"/>
    <n v="377"/>
    <n v="437"/>
    <n v="3260"/>
    <s v="PF07521.9 Zn-dependent metallo-hydrolase RNA specificity domain"/>
  </r>
  <r>
    <x v="856"/>
    <x v="856"/>
    <n v="556"/>
    <x v="4"/>
    <n v="22"/>
    <n v="181"/>
    <n v="15178"/>
    <s v="PF00753.24 Metallo-beta-lactamase superfamily"/>
  </r>
  <r>
    <x v="856"/>
    <x v="856"/>
    <n v="556"/>
    <x v="3"/>
    <n v="359"/>
    <n v="419"/>
    <n v="3260"/>
    <s v="PF07521.9 Zn-dependent metallo-hydrolase RNA specificity domain"/>
  </r>
  <r>
    <x v="857"/>
    <x v="857"/>
    <n v="720"/>
    <x v="4"/>
    <n v="182"/>
    <n v="422"/>
    <n v="15178"/>
    <s v="PF00753.24 Metallo-beta-lactamase superfamily"/>
  </r>
  <r>
    <x v="857"/>
    <x v="857"/>
    <n v="720"/>
    <x v="3"/>
    <n v="526"/>
    <n v="578"/>
    <n v="3260"/>
    <s v="PF07521.9 Zn-dependent metallo-hydrolase RNA specificity domain"/>
  </r>
  <r>
    <x v="858"/>
    <x v="858"/>
    <n v="391"/>
    <x v="7"/>
    <n v="24"/>
    <n v="194"/>
    <n v="6132"/>
    <s v="PF12706.4 Beta-lactamase superfamily domain"/>
  </r>
  <r>
    <x v="858"/>
    <x v="858"/>
    <n v="391"/>
    <x v="3"/>
    <n v="335"/>
    <n v="374"/>
    <n v="3260"/>
    <s v="PF07521.9 Zn-dependent metallo-hydrolase RNA specificity domain"/>
  </r>
  <r>
    <x v="859"/>
    <x v="859"/>
    <n v="561"/>
    <x v="4"/>
    <n v="27"/>
    <n v="208"/>
    <n v="15178"/>
    <s v="PF00753.24 Metallo-beta-lactamase superfamily"/>
  </r>
  <r>
    <x v="859"/>
    <x v="859"/>
    <n v="561"/>
    <x v="3"/>
    <n v="362"/>
    <n v="422"/>
    <n v="3260"/>
    <s v="PF07521.9 Zn-dependent metallo-hydrolase RNA specificity domain"/>
  </r>
  <r>
    <x v="860"/>
    <x v="860"/>
    <n v="555"/>
    <x v="4"/>
    <n v="15"/>
    <n v="361"/>
    <n v="15178"/>
    <s v="PF00753.24 Metallo-beta-lactamase superfamily"/>
  </r>
  <r>
    <x v="860"/>
    <x v="860"/>
    <n v="555"/>
    <x v="3"/>
    <n v="355"/>
    <n v="414"/>
    <n v="3260"/>
    <s v="PF07521.9 Zn-dependent metallo-hydrolase RNA specificity domain"/>
  </r>
  <r>
    <x v="861"/>
    <x v="861"/>
    <n v="554"/>
    <x v="7"/>
    <n v="30"/>
    <n v="232"/>
    <n v="6132"/>
    <s v="PF12706.4 Beta-lactamase superfamily domain"/>
  </r>
  <r>
    <x v="861"/>
    <x v="861"/>
    <n v="554"/>
    <x v="3"/>
    <n v="356"/>
    <n v="420"/>
    <n v="3260"/>
    <s v="PF07521.9 Zn-dependent metallo-hydrolase RNA specificity domain"/>
  </r>
  <r>
    <x v="862"/>
    <x v="862"/>
    <n v="553"/>
    <x v="4"/>
    <n v="13"/>
    <n v="221"/>
    <n v="15178"/>
    <s v="PF00753.24 Metallo-beta-lactamase superfamily"/>
  </r>
  <r>
    <x v="862"/>
    <x v="862"/>
    <n v="553"/>
    <x v="3"/>
    <n v="349"/>
    <n v="424"/>
    <n v="3260"/>
    <s v="PF07521.9 Zn-dependent metallo-hydrolase RNA specificity domain"/>
  </r>
  <r>
    <x v="863"/>
    <x v="863"/>
    <n v="580"/>
    <x v="7"/>
    <n v="27"/>
    <n v="204"/>
    <n v="6132"/>
    <s v="PF12706.4 Beta-lactamase superfamily domain"/>
  </r>
  <r>
    <x v="863"/>
    <x v="863"/>
    <n v="580"/>
    <x v="3"/>
    <n v="352"/>
    <n v="410"/>
    <n v="3260"/>
    <s v="PF07521.9 Zn-dependent metallo-hydrolase RNA specificity domain"/>
  </r>
  <r>
    <x v="864"/>
    <x v="864"/>
    <n v="400"/>
    <x v="0"/>
    <n v="211"/>
    <n v="317"/>
    <n v="2076"/>
    <s v="PF10996.5 Beta-Casp domain"/>
  </r>
  <r>
    <x v="864"/>
    <x v="864"/>
    <n v="400"/>
    <x v="3"/>
    <n v="330"/>
    <n v="392"/>
    <n v="3260"/>
    <s v="PF07521.9 Zn-dependent metallo-hydrolase RNA specificity domain"/>
  </r>
  <r>
    <x v="865"/>
    <x v="865"/>
    <n v="445"/>
    <x v="4"/>
    <n v="12"/>
    <n v="126"/>
    <n v="15178"/>
    <s v="PF00753.24 Metallo-beta-lactamase superfamily"/>
  </r>
  <r>
    <x v="865"/>
    <x v="865"/>
    <n v="445"/>
    <x v="3"/>
    <n v="374"/>
    <n v="437"/>
    <n v="3260"/>
    <s v="PF07521.9 Zn-dependent metallo-hydrolase RNA specificity domain"/>
  </r>
  <r>
    <x v="866"/>
    <x v="866"/>
    <n v="636"/>
    <x v="0"/>
    <n v="421"/>
    <n v="546"/>
    <n v="2076"/>
    <s v="PF10996.5 Beta-Casp domain"/>
  </r>
  <r>
    <x v="866"/>
    <x v="866"/>
    <n v="636"/>
    <x v="4"/>
    <n v="189"/>
    <n v="398"/>
    <n v="15178"/>
    <s v="PF00753.24 Metallo-beta-lactamase superfamily"/>
  </r>
  <r>
    <x v="866"/>
    <x v="866"/>
    <n v="636"/>
    <x v="3"/>
    <n v="563"/>
    <n v="627"/>
    <n v="3260"/>
    <s v="PF07521.9 Zn-dependent metallo-hydrolase RNA specificity domain"/>
  </r>
  <r>
    <x v="867"/>
    <x v="867"/>
    <n v="561"/>
    <x v="4"/>
    <n v="27"/>
    <n v="202"/>
    <n v="15178"/>
    <s v="PF00753.24 Metallo-beta-lactamase superfamily"/>
  </r>
  <r>
    <x v="867"/>
    <x v="867"/>
    <n v="561"/>
    <x v="3"/>
    <n v="361"/>
    <n v="423"/>
    <n v="3260"/>
    <s v="PF07521.9 Zn-dependent metallo-hydrolase RNA specificity domain"/>
  </r>
  <r>
    <x v="868"/>
    <x v="868"/>
    <n v="616"/>
    <x v="4"/>
    <n v="72"/>
    <n v="255"/>
    <n v="15178"/>
    <s v="PF00753.24 Metallo-beta-lactamase superfamily"/>
  </r>
  <r>
    <x v="868"/>
    <x v="868"/>
    <n v="616"/>
    <x v="3"/>
    <n v="407"/>
    <n v="468"/>
    <n v="3260"/>
    <s v="PF07521.9 Zn-dependent metallo-hydrolase RNA specificity domain"/>
  </r>
  <r>
    <x v="869"/>
    <x v="869"/>
    <n v="564"/>
    <x v="4"/>
    <n v="27"/>
    <n v="207"/>
    <n v="15178"/>
    <s v="PF00753.24 Metallo-beta-lactamase superfamily"/>
  </r>
  <r>
    <x v="869"/>
    <x v="869"/>
    <n v="564"/>
    <x v="3"/>
    <n v="366"/>
    <n v="427"/>
    <n v="3260"/>
    <s v="PF07521.9 Zn-dependent metallo-hydrolase RNA specificity domain"/>
  </r>
  <r>
    <x v="870"/>
    <x v="870"/>
    <n v="561"/>
    <x v="4"/>
    <n v="27"/>
    <n v="203"/>
    <n v="15178"/>
    <s v="PF00753.24 Metallo-beta-lactamase superfamily"/>
  </r>
  <r>
    <x v="870"/>
    <x v="870"/>
    <n v="561"/>
    <x v="3"/>
    <n v="362"/>
    <n v="425"/>
    <n v="3260"/>
    <s v="PF07521.9 Zn-dependent metallo-hydrolase RNA specificity domain"/>
  </r>
  <r>
    <x v="871"/>
    <x v="871"/>
    <n v="464"/>
    <x v="0"/>
    <n v="253"/>
    <n v="378"/>
    <n v="2076"/>
    <s v="PF10996.5 Beta-Casp domain"/>
  </r>
  <r>
    <x v="871"/>
    <x v="871"/>
    <n v="464"/>
    <x v="4"/>
    <n v="14"/>
    <n v="314"/>
    <n v="15178"/>
    <s v="PF00753.24 Metallo-beta-lactamase superfamily"/>
  </r>
  <r>
    <x v="871"/>
    <x v="871"/>
    <n v="464"/>
    <x v="3"/>
    <n v="391"/>
    <n v="456"/>
    <n v="3260"/>
    <s v="PF07521.9 Zn-dependent metallo-hydrolase RNA specificity domain"/>
  </r>
  <r>
    <x v="872"/>
    <x v="872"/>
    <n v="481"/>
    <x v="0"/>
    <n v="270"/>
    <n v="395"/>
    <n v="2076"/>
    <s v="PF10996.5 Beta-Casp domain"/>
  </r>
  <r>
    <x v="872"/>
    <x v="872"/>
    <n v="481"/>
    <x v="4"/>
    <n v="9"/>
    <n v="247"/>
    <n v="15178"/>
    <s v="PF00753.24 Metallo-beta-lactamase superfamily"/>
  </r>
  <r>
    <x v="872"/>
    <x v="872"/>
    <n v="481"/>
    <x v="3"/>
    <n v="408"/>
    <n v="473"/>
    <n v="3260"/>
    <s v="PF07521.9 Zn-dependent metallo-hydrolase RNA specificity domain"/>
  </r>
  <r>
    <x v="873"/>
    <x v="873"/>
    <n v="318"/>
    <x v="3"/>
    <n v="257"/>
    <n v="308"/>
    <n v="3260"/>
    <s v="PF07521.9 Zn-dependent metallo-hydrolase RNA specificity domain"/>
  </r>
  <r>
    <x v="874"/>
    <x v="874"/>
    <n v="431"/>
    <x v="7"/>
    <n v="61"/>
    <n v="248"/>
    <n v="6132"/>
    <s v="PF12706.4 Beta-lactamase superfamily domain"/>
  </r>
  <r>
    <x v="874"/>
    <x v="874"/>
    <n v="431"/>
    <x v="3"/>
    <n v="376"/>
    <n v="415"/>
    <n v="3260"/>
    <s v="PF07521.9 Zn-dependent metallo-hydrolase RNA specificity domain"/>
  </r>
  <r>
    <x v="875"/>
    <x v="875"/>
    <n v="466"/>
    <x v="0"/>
    <n v="255"/>
    <n v="380"/>
    <n v="2076"/>
    <s v="PF10996.5 Beta-Casp domain"/>
  </r>
  <r>
    <x v="875"/>
    <x v="875"/>
    <n v="466"/>
    <x v="4"/>
    <n v="11"/>
    <n v="137"/>
    <n v="15178"/>
    <s v="PF00753.24 Metallo-beta-lactamase superfamily"/>
  </r>
  <r>
    <x v="875"/>
    <x v="875"/>
    <n v="466"/>
    <x v="3"/>
    <n v="393"/>
    <n v="457"/>
    <n v="3260"/>
    <s v="PF07521.9 Zn-dependent metallo-hydrolase RNA specificity domain"/>
  </r>
  <r>
    <x v="876"/>
    <x v="876"/>
    <n v="409"/>
    <x v="0"/>
    <n v="220"/>
    <n v="326"/>
    <n v="2076"/>
    <s v="PF10996.5 Beta-Casp domain"/>
  </r>
  <r>
    <x v="876"/>
    <x v="876"/>
    <n v="409"/>
    <x v="4"/>
    <n v="14"/>
    <n v="198"/>
    <n v="15178"/>
    <s v="PF00753.24 Metallo-beta-lactamase superfamily"/>
  </r>
  <r>
    <x v="876"/>
    <x v="876"/>
    <n v="409"/>
    <x v="3"/>
    <n v="339"/>
    <n v="401"/>
    <n v="3260"/>
    <s v="PF07521.9 Zn-dependent metallo-hydrolase RNA specificity domain"/>
  </r>
  <r>
    <x v="877"/>
    <x v="877"/>
    <n v="631"/>
    <x v="0"/>
    <n v="416"/>
    <n v="541"/>
    <n v="2076"/>
    <s v="PF10996.5 Beta-Casp domain"/>
  </r>
  <r>
    <x v="877"/>
    <x v="877"/>
    <n v="631"/>
    <x v="4"/>
    <n v="186"/>
    <n v="264"/>
    <n v="15178"/>
    <s v="PF00753.24 Metallo-beta-lactamase superfamily"/>
  </r>
  <r>
    <x v="877"/>
    <x v="877"/>
    <n v="631"/>
    <x v="3"/>
    <n v="558"/>
    <n v="622"/>
    <n v="3260"/>
    <s v="PF07521.9 Zn-dependent metallo-hydrolase RNA specificity domain"/>
  </r>
  <r>
    <x v="878"/>
    <x v="878"/>
    <n v="535"/>
    <x v="0"/>
    <n v="252"/>
    <n v="378"/>
    <n v="2076"/>
    <s v="PF10996.5 Beta-Casp domain"/>
  </r>
  <r>
    <x v="878"/>
    <x v="878"/>
    <n v="535"/>
    <x v="4"/>
    <n v="10"/>
    <n v="241"/>
    <n v="15178"/>
    <s v="PF00753.24 Metallo-beta-lactamase superfamily"/>
  </r>
  <r>
    <x v="878"/>
    <x v="878"/>
    <n v="535"/>
    <x v="3"/>
    <n v="391"/>
    <n v="455"/>
    <n v="3260"/>
    <s v="PF07521.9 Zn-dependent metallo-hydrolase RNA specificity domain"/>
  </r>
  <r>
    <x v="879"/>
    <x v="879"/>
    <n v="558"/>
    <x v="4"/>
    <n v="20"/>
    <n v="224"/>
    <n v="15178"/>
    <s v="PF00753.24 Metallo-beta-lactamase superfamily"/>
  </r>
  <r>
    <x v="879"/>
    <x v="879"/>
    <n v="558"/>
    <x v="3"/>
    <n v="355"/>
    <n v="420"/>
    <n v="3260"/>
    <s v="PF07521.9 Zn-dependent metallo-hydrolase RNA specificity domain"/>
  </r>
  <r>
    <x v="880"/>
    <x v="880"/>
    <n v="429"/>
    <x v="0"/>
    <n v="234"/>
    <n v="345"/>
    <n v="2076"/>
    <s v="PF10996.5 Beta-Casp domain"/>
  </r>
  <r>
    <x v="880"/>
    <x v="880"/>
    <n v="429"/>
    <x v="4"/>
    <n v="10"/>
    <n v="193"/>
    <n v="15178"/>
    <s v="PF00753.24 Metallo-beta-lactamase superfamily"/>
  </r>
  <r>
    <x v="880"/>
    <x v="880"/>
    <n v="429"/>
    <x v="3"/>
    <n v="357"/>
    <n v="415"/>
    <n v="3260"/>
    <s v="PF07521.9 Zn-dependent metallo-hydrolase RNA specificity domain"/>
  </r>
  <r>
    <x v="881"/>
    <x v="881"/>
    <n v="644"/>
    <x v="0"/>
    <n v="423"/>
    <n v="548"/>
    <n v="2076"/>
    <s v="PF10996.5 Beta-Casp domain"/>
  </r>
  <r>
    <x v="881"/>
    <x v="881"/>
    <n v="644"/>
    <x v="12"/>
    <n v="77"/>
    <n v="151"/>
    <n v="4000"/>
    <s v="PF07650.14 KH domain"/>
  </r>
  <r>
    <x v="881"/>
    <x v="881"/>
    <n v="644"/>
    <x v="4"/>
    <n v="191"/>
    <n v="409"/>
    <n v="15178"/>
    <s v="PF00753.24 Metallo-beta-lactamase superfamily"/>
  </r>
  <r>
    <x v="881"/>
    <x v="881"/>
    <n v="644"/>
    <x v="3"/>
    <n v="571"/>
    <n v="635"/>
    <n v="3260"/>
    <s v="PF07521.9 Zn-dependent metallo-hydrolase RNA specificity domain"/>
  </r>
  <r>
    <x v="882"/>
    <x v="882"/>
    <n v="566"/>
    <x v="7"/>
    <n v="46"/>
    <n v="225"/>
    <n v="6132"/>
    <s v="PF12706.4 Beta-lactamase superfamily domain"/>
  </r>
  <r>
    <x v="882"/>
    <x v="882"/>
    <n v="566"/>
    <x v="3"/>
    <n v="367"/>
    <n v="429"/>
    <n v="3260"/>
    <s v="PF07521.9 Zn-dependent metallo-hydrolase RNA specificity domain"/>
  </r>
  <r>
    <x v="883"/>
    <x v="883"/>
    <n v="458"/>
    <x v="0"/>
    <n v="243"/>
    <n v="365"/>
    <n v="2076"/>
    <s v="PF10996.5 Beta-Casp domain"/>
  </r>
  <r>
    <x v="883"/>
    <x v="883"/>
    <n v="458"/>
    <x v="2"/>
    <n v="13"/>
    <n v="203"/>
    <n v="1268"/>
    <s v="PF16661.2 Metallo-beta-lactamase superfamily domain"/>
  </r>
  <r>
    <x v="883"/>
    <x v="883"/>
    <n v="458"/>
    <x v="3"/>
    <n v="383"/>
    <n v="444"/>
    <n v="3260"/>
    <s v="PF07521.9 Zn-dependent metallo-hydrolase RNA specificity domain"/>
  </r>
  <r>
    <x v="884"/>
    <x v="884"/>
    <n v="658"/>
    <x v="0"/>
    <n v="390"/>
    <n v="511"/>
    <n v="2076"/>
    <s v="PF10996.5 Beta-Casp domain"/>
  </r>
  <r>
    <x v="884"/>
    <x v="884"/>
    <n v="658"/>
    <x v="2"/>
    <n v="135"/>
    <n v="312"/>
    <n v="1268"/>
    <s v="PF16661.2 Metallo-beta-lactamase superfamily domain"/>
  </r>
  <r>
    <x v="884"/>
    <x v="884"/>
    <n v="658"/>
    <x v="3"/>
    <n v="524"/>
    <n v="589"/>
    <n v="3260"/>
    <s v="PF07521.9 Zn-dependent metallo-hydrolase RNA specificity domain"/>
  </r>
  <r>
    <x v="885"/>
    <x v="885"/>
    <n v="808"/>
    <x v="0"/>
    <n v="288"/>
    <n v="439"/>
    <n v="2076"/>
    <s v="PF10996.5 Beta-Casp domain"/>
  </r>
  <r>
    <x v="885"/>
    <x v="885"/>
    <n v="808"/>
    <x v="5"/>
    <n v="718"/>
    <n v="805"/>
    <n v="391"/>
    <s v="PF13299.3 Cleavage and polyadenylation factor 2 C-terminal"/>
  </r>
  <r>
    <x v="885"/>
    <x v="885"/>
    <n v="808"/>
    <x v="2"/>
    <n v="22"/>
    <n v="156"/>
    <n v="1268"/>
    <s v="PF16661.2 Metallo-beta-lactamase superfamily domain"/>
  </r>
  <r>
    <x v="885"/>
    <x v="885"/>
    <n v="808"/>
    <x v="2"/>
    <n v="174"/>
    <n v="243"/>
    <n v="1268"/>
    <s v="PF16661.2 Metallo-beta-lactamase superfamily domain"/>
  </r>
  <r>
    <x v="885"/>
    <x v="885"/>
    <n v="808"/>
    <x v="3"/>
    <n v="608"/>
    <n v="670"/>
    <n v="3260"/>
    <s v="PF07521.9 Zn-dependent metallo-hydrolase RNA specificity domain"/>
  </r>
  <r>
    <x v="886"/>
    <x v="886"/>
    <n v="749"/>
    <x v="0"/>
    <n v="273"/>
    <n v="394"/>
    <n v="2076"/>
    <s v="PF10996.5 Beta-Casp domain"/>
  </r>
  <r>
    <x v="886"/>
    <x v="886"/>
    <n v="749"/>
    <x v="1"/>
    <n v="501"/>
    <n v="731"/>
    <n v="449"/>
    <s v="PF11718.5 Pre-mRNA 3'-end-processing endonuclease polyadenylation factor C-term"/>
  </r>
  <r>
    <x v="886"/>
    <x v="886"/>
    <n v="749"/>
    <x v="4"/>
    <n v="47"/>
    <n v="251"/>
    <n v="15178"/>
    <s v="PF00753.24 Metallo-beta-lactamase superfamily"/>
  </r>
  <r>
    <x v="886"/>
    <x v="886"/>
    <n v="749"/>
    <x v="3"/>
    <n v="408"/>
    <n v="470"/>
    <n v="3260"/>
    <s v="PF07521.9 Zn-dependent metallo-hydrolase RNA specificity domain"/>
  </r>
  <r>
    <x v="887"/>
    <x v="887"/>
    <n v="738"/>
    <x v="0"/>
    <n v="252"/>
    <n v="379"/>
    <n v="2076"/>
    <s v="PF10996.5 Beta-Casp domain"/>
  </r>
  <r>
    <x v="887"/>
    <x v="887"/>
    <n v="738"/>
    <x v="5"/>
    <n v="639"/>
    <n v="735"/>
    <n v="391"/>
    <s v="PF13299.3 Cleavage and polyadenylation factor 2 C-terminal"/>
  </r>
  <r>
    <x v="887"/>
    <x v="887"/>
    <n v="738"/>
    <x v="2"/>
    <n v="23"/>
    <n v="206"/>
    <n v="1268"/>
    <s v="PF16661.2 Metallo-beta-lactamase superfamily domain"/>
  </r>
  <r>
    <x v="887"/>
    <x v="887"/>
    <n v="738"/>
    <x v="3"/>
    <n v="531"/>
    <n v="593"/>
    <n v="3260"/>
    <s v="PF07521.9 Zn-dependent metallo-hydrolase RNA specificity domain"/>
  </r>
  <r>
    <x v="888"/>
    <x v="888"/>
    <n v="656"/>
    <x v="0"/>
    <n v="151"/>
    <n v="272"/>
    <n v="2076"/>
    <s v="PF10996.5 Beta-Casp domain"/>
  </r>
  <r>
    <x v="888"/>
    <x v="888"/>
    <n v="656"/>
    <x v="1"/>
    <n v="379"/>
    <n v="619"/>
    <n v="449"/>
    <s v="PF11718.5 Pre-mRNA 3'-end-processing endonuclease polyadenylation factor C-term"/>
  </r>
  <r>
    <x v="888"/>
    <x v="888"/>
    <n v="656"/>
    <x v="2"/>
    <n v="1"/>
    <n v="107"/>
    <n v="1268"/>
    <s v="PF16661.2 Metallo-beta-lactamase superfamily domain"/>
  </r>
  <r>
    <x v="888"/>
    <x v="888"/>
    <n v="656"/>
    <x v="3"/>
    <n v="286"/>
    <n v="348"/>
    <n v="3260"/>
    <s v="PF07521.9 Zn-dependent metallo-hydrolase RNA specificity domain"/>
  </r>
  <r>
    <x v="889"/>
    <x v="889"/>
    <n v="648"/>
    <x v="0"/>
    <n v="271"/>
    <n v="389"/>
    <n v="2076"/>
    <s v="PF10996.5 Beta-Casp domain"/>
  </r>
  <r>
    <x v="889"/>
    <x v="889"/>
    <n v="648"/>
    <x v="2"/>
    <n v="20"/>
    <n v="234"/>
    <n v="1268"/>
    <s v="PF16661.2 Metallo-beta-lactamase superfamily domain"/>
  </r>
  <r>
    <x v="889"/>
    <x v="889"/>
    <n v="648"/>
    <x v="3"/>
    <n v="406"/>
    <n v="467"/>
    <n v="3260"/>
    <s v="PF07521.9 Zn-dependent metallo-hydrolase RNA specificity domain"/>
  </r>
  <r>
    <x v="890"/>
    <x v="890"/>
    <n v="636"/>
    <x v="0"/>
    <n v="421"/>
    <n v="545"/>
    <n v="2076"/>
    <s v="PF10996.5 Beta-Casp domain"/>
  </r>
  <r>
    <x v="890"/>
    <x v="890"/>
    <n v="636"/>
    <x v="2"/>
    <n v="197"/>
    <n v="377"/>
    <n v="1268"/>
    <s v="PF16661.2 Metallo-beta-lactamase superfamily domain"/>
  </r>
  <r>
    <x v="890"/>
    <x v="890"/>
    <n v="636"/>
    <x v="3"/>
    <n v="564"/>
    <n v="627"/>
    <n v="3260"/>
    <s v="PF07521.9 Zn-dependent metallo-hydrolase RNA specificity domain"/>
  </r>
  <r>
    <x v="891"/>
    <x v="891"/>
    <n v="449"/>
    <x v="4"/>
    <n v="11"/>
    <n v="173"/>
    <n v="15178"/>
    <s v="PF00753.24 Metallo-beta-lactamase superfamily"/>
  </r>
  <r>
    <x v="891"/>
    <x v="891"/>
    <n v="449"/>
    <x v="3"/>
    <n v="377"/>
    <n v="438"/>
    <n v="3260"/>
    <s v="PF07521.9 Zn-dependent metallo-hydrolase RNA specificity domain"/>
  </r>
  <r>
    <x v="892"/>
    <x v="892"/>
    <n v="559"/>
    <x v="4"/>
    <n v="18"/>
    <n v="221"/>
    <n v="15178"/>
    <s v="PF00753.24 Metallo-beta-lactamase superfamily"/>
  </r>
  <r>
    <x v="892"/>
    <x v="892"/>
    <n v="559"/>
    <x v="3"/>
    <n v="364"/>
    <n v="419"/>
    <n v="3260"/>
    <s v="PF07521.9 Zn-dependent metallo-hydrolase RNA specificity domain"/>
  </r>
  <r>
    <x v="893"/>
    <x v="893"/>
    <n v="557"/>
    <x v="4"/>
    <n v="16"/>
    <n v="214"/>
    <n v="15178"/>
    <s v="PF00753.24 Metallo-beta-lactamase superfamily"/>
  </r>
  <r>
    <x v="893"/>
    <x v="893"/>
    <n v="557"/>
    <x v="3"/>
    <n v="363"/>
    <n v="418"/>
    <n v="3260"/>
    <s v="PF07521.9 Zn-dependent metallo-hydrolase RNA specificity domain"/>
  </r>
  <r>
    <x v="894"/>
    <x v="894"/>
    <n v="572"/>
    <x v="4"/>
    <n v="34"/>
    <n v="246"/>
    <n v="15178"/>
    <s v="PF00753.24 Metallo-beta-lactamase superfamily"/>
  </r>
  <r>
    <x v="894"/>
    <x v="894"/>
    <n v="572"/>
    <x v="3"/>
    <n v="369"/>
    <n v="432"/>
    <n v="3260"/>
    <s v="PF07521.9 Zn-dependent metallo-hydrolase RNA specificity domain"/>
  </r>
  <r>
    <x v="895"/>
    <x v="895"/>
    <n v="617"/>
    <x v="4"/>
    <n v="38"/>
    <n v="207"/>
    <n v="15178"/>
    <s v="PF00753.24 Metallo-beta-lactamase superfamily"/>
  </r>
  <r>
    <x v="895"/>
    <x v="895"/>
    <n v="617"/>
    <x v="3"/>
    <n v="376"/>
    <n v="438"/>
    <n v="3260"/>
    <s v="PF07521.9 Zn-dependent metallo-hydrolase RNA specificity domain"/>
  </r>
  <r>
    <x v="896"/>
    <x v="896"/>
    <n v="556"/>
    <x v="4"/>
    <n v="14"/>
    <n v="254"/>
    <n v="15178"/>
    <s v="PF00753.24 Metallo-beta-lactamase superfamily"/>
  </r>
  <r>
    <x v="896"/>
    <x v="896"/>
    <n v="556"/>
    <x v="3"/>
    <n v="362"/>
    <n v="413"/>
    <n v="3260"/>
    <s v="PF07521.9 Zn-dependent metallo-hydrolase RNA specificity domain"/>
  </r>
  <r>
    <x v="897"/>
    <x v="897"/>
    <n v="557"/>
    <x v="4"/>
    <n v="17"/>
    <n v="172"/>
    <n v="15178"/>
    <s v="PF00753.24 Metallo-beta-lactamase superfamily"/>
  </r>
  <r>
    <x v="897"/>
    <x v="897"/>
    <n v="557"/>
    <x v="3"/>
    <n v="362"/>
    <n v="419"/>
    <n v="3260"/>
    <s v="PF07521.9 Zn-dependent metallo-hydrolase RNA specificity domain"/>
  </r>
  <r>
    <x v="898"/>
    <x v="898"/>
    <n v="555"/>
    <x v="4"/>
    <n v="17"/>
    <n v="189"/>
    <n v="15178"/>
    <s v="PF00753.24 Metallo-beta-lactamase superfamily"/>
  </r>
  <r>
    <x v="898"/>
    <x v="898"/>
    <n v="555"/>
    <x v="3"/>
    <n v="353"/>
    <n v="416"/>
    <n v="3260"/>
    <s v="PF07521.9 Zn-dependent metallo-hydrolase RNA specificity domain"/>
  </r>
  <r>
    <x v="899"/>
    <x v="899"/>
    <n v="555"/>
    <x v="4"/>
    <n v="17"/>
    <n v="188"/>
    <n v="15178"/>
    <s v="PF00753.24 Metallo-beta-lactamase superfamily"/>
  </r>
  <r>
    <x v="899"/>
    <x v="899"/>
    <n v="555"/>
    <x v="3"/>
    <n v="353"/>
    <n v="416"/>
    <n v="3260"/>
    <s v="PF07521.9 Zn-dependent metallo-hydrolase RNA specificity domain"/>
  </r>
  <r>
    <x v="900"/>
    <x v="900"/>
    <n v="452"/>
    <x v="0"/>
    <n v="247"/>
    <n v="366"/>
    <n v="2076"/>
    <s v="PF10996.5 Beta-Casp domain"/>
  </r>
  <r>
    <x v="900"/>
    <x v="900"/>
    <n v="452"/>
    <x v="2"/>
    <n v="18"/>
    <n v="207"/>
    <n v="1268"/>
    <s v="PF16661.2 Metallo-beta-lactamase superfamily domain"/>
  </r>
  <r>
    <x v="900"/>
    <x v="900"/>
    <n v="452"/>
    <x v="3"/>
    <n v="379"/>
    <n v="443"/>
    <n v="3260"/>
    <s v="PF07521.9 Zn-dependent metallo-hydrolase RNA specificity domain"/>
  </r>
  <r>
    <x v="901"/>
    <x v="901"/>
    <n v="553"/>
    <x v="4"/>
    <n v="15"/>
    <n v="163"/>
    <n v="15178"/>
    <s v="PF00753.24 Metallo-beta-lactamase superfamily"/>
  </r>
  <r>
    <x v="901"/>
    <x v="901"/>
    <n v="553"/>
    <x v="3"/>
    <n v="351"/>
    <n v="411"/>
    <n v="3260"/>
    <s v="PF07521.9 Zn-dependent metallo-hydrolase RNA specificity domain"/>
  </r>
  <r>
    <x v="902"/>
    <x v="902"/>
    <n v="528"/>
    <x v="4"/>
    <n v="11"/>
    <n v="138"/>
    <n v="15178"/>
    <s v="PF00753.24 Metallo-beta-lactamase superfamily"/>
  </r>
  <r>
    <x v="902"/>
    <x v="902"/>
    <n v="528"/>
    <x v="3"/>
    <n v="349"/>
    <n v="409"/>
    <n v="3260"/>
    <s v="PF07521.9 Zn-dependent metallo-hydrolase RNA specificity domain"/>
  </r>
  <r>
    <x v="903"/>
    <x v="903"/>
    <n v="576"/>
    <x v="4"/>
    <n v="43"/>
    <n v="252"/>
    <n v="15178"/>
    <s v="PF00753.24 Metallo-beta-lactamase superfamily"/>
  </r>
  <r>
    <x v="903"/>
    <x v="903"/>
    <n v="576"/>
    <x v="3"/>
    <n v="389"/>
    <n v="444"/>
    <n v="3260"/>
    <s v="PF07521.9 Zn-dependent metallo-hydrolase RNA specificity domain"/>
  </r>
  <r>
    <x v="904"/>
    <x v="904"/>
    <n v="568"/>
    <x v="4"/>
    <n v="27"/>
    <n v="208"/>
    <n v="15178"/>
    <s v="PF00753.24 Metallo-beta-lactamase superfamily"/>
  </r>
  <r>
    <x v="904"/>
    <x v="904"/>
    <n v="568"/>
    <x v="3"/>
    <n v="362"/>
    <n v="424"/>
    <n v="3260"/>
    <s v="PF07521.9 Zn-dependent metallo-hydrolase RNA specificity domain"/>
  </r>
  <r>
    <x v="905"/>
    <x v="905"/>
    <n v="577"/>
    <x v="0"/>
    <n v="383"/>
    <n v="492"/>
    <n v="2076"/>
    <s v="PF10996.5 Beta-Casp domain"/>
  </r>
  <r>
    <x v="905"/>
    <x v="905"/>
    <n v="577"/>
    <x v="4"/>
    <n v="144"/>
    <n v="370"/>
    <n v="15178"/>
    <s v="PF00753.24 Metallo-beta-lactamase superfamily"/>
  </r>
  <r>
    <x v="905"/>
    <x v="905"/>
    <n v="577"/>
    <x v="3"/>
    <n v="511"/>
    <n v="571"/>
    <n v="3260"/>
    <s v="PF07521.9 Zn-dependent metallo-hydrolase RNA specificity domain"/>
  </r>
  <r>
    <x v="906"/>
    <x v="906"/>
    <n v="817"/>
    <x v="4"/>
    <n v="278"/>
    <n v="451"/>
    <n v="15178"/>
    <s v="PF00753.24 Metallo-beta-lactamase superfamily"/>
  </r>
  <r>
    <x v="906"/>
    <x v="906"/>
    <n v="817"/>
    <x v="3"/>
    <n v="613"/>
    <n v="676"/>
    <n v="3260"/>
    <s v="PF07521.9 Zn-dependent metallo-hydrolase RNA specificity domain"/>
  </r>
  <r>
    <x v="907"/>
    <x v="907"/>
    <n v="407"/>
    <x v="0"/>
    <n v="218"/>
    <n v="324"/>
    <n v="2076"/>
    <s v="PF10996.5 Beta-Casp domain"/>
  </r>
  <r>
    <x v="907"/>
    <x v="907"/>
    <n v="407"/>
    <x v="3"/>
    <n v="337"/>
    <n v="399"/>
    <n v="3260"/>
    <s v="PF07521.9 Zn-dependent metallo-hydrolase RNA specificity domain"/>
  </r>
  <r>
    <x v="908"/>
    <x v="908"/>
    <n v="634"/>
    <x v="0"/>
    <n v="419"/>
    <n v="544"/>
    <n v="2076"/>
    <s v="PF10996.5 Beta-Casp domain"/>
  </r>
  <r>
    <x v="908"/>
    <x v="908"/>
    <n v="634"/>
    <x v="2"/>
    <n v="197"/>
    <n v="375"/>
    <n v="1268"/>
    <s v="PF16661.2 Metallo-beta-lactamase superfamily domain"/>
  </r>
  <r>
    <x v="908"/>
    <x v="908"/>
    <n v="634"/>
    <x v="3"/>
    <n v="561"/>
    <n v="625"/>
    <n v="3260"/>
    <s v="PF07521.9 Zn-dependent metallo-hydrolase RNA specificity domain"/>
  </r>
  <r>
    <x v="909"/>
    <x v="909"/>
    <n v="617"/>
    <x v="0"/>
    <n v="237"/>
    <n v="359"/>
    <n v="2076"/>
    <s v="PF10996.5 Beta-Casp domain"/>
  </r>
  <r>
    <x v="909"/>
    <x v="909"/>
    <n v="617"/>
    <x v="2"/>
    <n v="19"/>
    <n v="176"/>
    <n v="1268"/>
    <s v="PF16661.2 Metallo-beta-lactamase superfamily domain"/>
  </r>
  <r>
    <x v="909"/>
    <x v="909"/>
    <n v="617"/>
    <x v="3"/>
    <n v="372"/>
    <n v="443"/>
    <n v="3260"/>
    <s v="PF07521.9 Zn-dependent metallo-hydrolase RNA specificity domain"/>
  </r>
  <r>
    <x v="910"/>
    <x v="910"/>
    <n v="466"/>
    <x v="0"/>
    <n v="254"/>
    <n v="382"/>
    <n v="2076"/>
    <s v="PF10996.5 Beta-Casp domain"/>
  </r>
  <r>
    <x v="910"/>
    <x v="910"/>
    <n v="466"/>
    <x v="2"/>
    <n v="19"/>
    <n v="186"/>
    <n v="1268"/>
    <s v="PF16661.2 Metallo-beta-lactamase superfamily domain"/>
  </r>
  <r>
    <x v="910"/>
    <x v="910"/>
    <n v="466"/>
    <x v="3"/>
    <n v="395"/>
    <n v="458"/>
    <n v="3260"/>
    <s v="PF07521.9 Zn-dependent metallo-hydrolase RNA specificity domain"/>
  </r>
  <r>
    <x v="911"/>
    <x v="911"/>
    <n v="432"/>
    <x v="0"/>
    <n v="223"/>
    <n v="352"/>
    <n v="2076"/>
    <s v="PF10996.5 Beta-Casp domain"/>
  </r>
  <r>
    <x v="911"/>
    <x v="911"/>
    <n v="432"/>
    <x v="4"/>
    <n v="11"/>
    <n v="178"/>
    <n v="15178"/>
    <s v="PF00753.24 Metallo-beta-lactamase superfamily"/>
  </r>
  <r>
    <x v="911"/>
    <x v="911"/>
    <n v="432"/>
    <x v="3"/>
    <n v="364"/>
    <n v="422"/>
    <n v="3260"/>
    <s v="PF07521.9 Zn-dependent metallo-hydrolase RNA specificity domain"/>
  </r>
  <r>
    <x v="912"/>
    <x v="912"/>
    <n v="644"/>
    <x v="0"/>
    <n v="423"/>
    <n v="548"/>
    <n v="2076"/>
    <s v="PF10996.5 Beta-Casp domain"/>
  </r>
  <r>
    <x v="912"/>
    <x v="912"/>
    <n v="644"/>
    <x v="12"/>
    <n v="77"/>
    <n v="151"/>
    <n v="4000"/>
    <s v="PF07650.14 KH domain"/>
  </r>
  <r>
    <x v="912"/>
    <x v="912"/>
    <n v="644"/>
    <x v="4"/>
    <n v="191"/>
    <n v="409"/>
    <n v="15178"/>
    <s v="PF00753.24 Metallo-beta-lactamase superfamily"/>
  </r>
  <r>
    <x v="912"/>
    <x v="912"/>
    <n v="644"/>
    <x v="3"/>
    <n v="571"/>
    <n v="635"/>
    <n v="3260"/>
    <s v="PF07521.9 Zn-dependent metallo-hydrolase RNA specificity domain"/>
  </r>
  <r>
    <x v="913"/>
    <x v="913"/>
    <n v="450"/>
    <x v="4"/>
    <n v="12"/>
    <n v="180"/>
    <n v="15178"/>
    <s v="PF00753.24 Metallo-beta-lactamase superfamily"/>
  </r>
  <r>
    <x v="913"/>
    <x v="913"/>
    <n v="450"/>
    <x v="3"/>
    <n v="380"/>
    <n v="440"/>
    <n v="3260"/>
    <s v="PF07521.9 Zn-dependent metallo-hydrolase RNA specificity domain"/>
  </r>
  <r>
    <x v="914"/>
    <x v="914"/>
    <n v="673"/>
    <x v="4"/>
    <n v="133"/>
    <n v="320"/>
    <n v="15178"/>
    <s v="PF00753.24 Metallo-beta-lactamase superfamily"/>
  </r>
  <r>
    <x v="914"/>
    <x v="914"/>
    <n v="673"/>
    <x v="3"/>
    <n v="469"/>
    <n v="542"/>
    <n v="3260"/>
    <s v="PF07521.9 Zn-dependent metallo-hydrolase RNA specificity domain"/>
  </r>
  <r>
    <x v="915"/>
    <x v="915"/>
    <n v="782"/>
    <x v="0"/>
    <n v="243"/>
    <n v="368"/>
    <n v="2076"/>
    <s v="PF10996.5 Beta-Casp domain"/>
  </r>
  <r>
    <x v="915"/>
    <x v="915"/>
    <n v="782"/>
    <x v="5"/>
    <n v="608"/>
    <n v="779"/>
    <n v="391"/>
    <s v="PF13299.3 Cleavage and polyadenylation factor 2 C-terminal"/>
  </r>
  <r>
    <x v="915"/>
    <x v="915"/>
    <n v="782"/>
    <x v="2"/>
    <n v="22"/>
    <n v="200"/>
    <n v="1268"/>
    <s v="PF16661.2 Metallo-beta-lactamase superfamily domain"/>
  </r>
  <r>
    <x v="915"/>
    <x v="915"/>
    <n v="782"/>
    <x v="3"/>
    <n v="528"/>
    <n v="591"/>
    <n v="3260"/>
    <s v="PF07521.9 Zn-dependent metallo-hydrolase RNA specificity domain"/>
  </r>
  <r>
    <x v="916"/>
    <x v="916"/>
    <n v="366"/>
    <x v="0"/>
    <n v="1"/>
    <n v="84"/>
    <n v="2076"/>
    <s v="PF10996.5 Beta-Casp domain"/>
  </r>
  <r>
    <x v="916"/>
    <x v="916"/>
    <n v="366"/>
    <x v="1"/>
    <n v="195"/>
    <n v="364"/>
    <n v="449"/>
    <s v="PF11718.5 Pre-mRNA 3'-end-processing endonuclease polyadenylation factor C-term"/>
  </r>
  <r>
    <x v="916"/>
    <x v="916"/>
    <n v="366"/>
    <x v="3"/>
    <n v="98"/>
    <n v="164"/>
    <n v="3260"/>
    <s v="PF07521.9 Zn-dependent metallo-hydrolase RNA specificity domain"/>
  </r>
  <r>
    <x v="917"/>
    <x v="917"/>
    <n v="991"/>
    <x v="0"/>
    <n v="270"/>
    <n v="428"/>
    <n v="2076"/>
    <s v="PF10996.5 Beta-Casp domain"/>
  </r>
  <r>
    <x v="917"/>
    <x v="917"/>
    <n v="991"/>
    <x v="5"/>
    <n v="811"/>
    <n v="983"/>
    <n v="391"/>
    <s v="PF13299.3 Cleavage and polyadenylation factor 2 C-terminal"/>
  </r>
  <r>
    <x v="917"/>
    <x v="917"/>
    <n v="991"/>
    <x v="2"/>
    <n v="21"/>
    <n v="224"/>
    <n v="1268"/>
    <s v="PF16661.2 Metallo-beta-lactamase superfamily domain"/>
  </r>
  <r>
    <x v="917"/>
    <x v="917"/>
    <n v="991"/>
    <x v="3"/>
    <n v="719"/>
    <n v="794"/>
    <n v="3260"/>
    <s v="PF07521.9 Zn-dependent metallo-hydrolase RNA specificity domain"/>
  </r>
  <r>
    <x v="918"/>
    <x v="918"/>
    <n v="749"/>
    <x v="0"/>
    <n v="157"/>
    <n v="292"/>
    <n v="2076"/>
    <s v="PF10996.5 Beta-Casp domain"/>
  </r>
  <r>
    <x v="918"/>
    <x v="918"/>
    <n v="749"/>
    <x v="1"/>
    <n v="419"/>
    <n v="721"/>
    <n v="449"/>
    <s v="PF11718.5 Pre-mRNA 3'-end-processing endonuclease polyadenylation factor C-term"/>
  </r>
  <r>
    <x v="918"/>
    <x v="918"/>
    <n v="749"/>
    <x v="2"/>
    <n v="1"/>
    <n v="118"/>
    <n v="1268"/>
    <s v="PF16661.2 Metallo-beta-lactamase superfamily domain"/>
  </r>
  <r>
    <x v="918"/>
    <x v="918"/>
    <n v="749"/>
    <x v="3"/>
    <n v="318"/>
    <n v="384"/>
    <n v="3260"/>
    <s v="PF07521.9 Zn-dependent metallo-hydrolase RNA specificity domain"/>
  </r>
  <r>
    <x v="919"/>
    <x v="919"/>
    <n v="410"/>
    <x v="0"/>
    <n v="223"/>
    <n v="332"/>
    <n v="2076"/>
    <s v="PF10996.5 Beta-Casp domain"/>
  </r>
  <r>
    <x v="919"/>
    <x v="919"/>
    <n v="410"/>
    <x v="7"/>
    <n v="19"/>
    <n v="211"/>
    <n v="6132"/>
    <s v="PF12706.4 Beta-lactamase superfamily domain"/>
  </r>
  <r>
    <x v="919"/>
    <x v="919"/>
    <n v="410"/>
    <x v="3"/>
    <n v="344"/>
    <n v="402"/>
    <n v="3260"/>
    <s v="PF07521.9 Zn-dependent metallo-hydrolase RNA specificity domain"/>
  </r>
  <r>
    <x v="920"/>
    <x v="920"/>
    <n v="640"/>
    <x v="0"/>
    <n v="422"/>
    <n v="547"/>
    <n v="2076"/>
    <s v="PF10996.5 Beta-Casp domain"/>
  </r>
  <r>
    <x v="920"/>
    <x v="920"/>
    <n v="640"/>
    <x v="12"/>
    <n v="80"/>
    <n v="152"/>
    <n v="4000"/>
    <s v="PF07650.14 KH domain"/>
  </r>
  <r>
    <x v="920"/>
    <x v="920"/>
    <n v="640"/>
    <x v="2"/>
    <n v="199"/>
    <n v="379"/>
    <n v="1268"/>
    <s v="PF16661.2 Metallo-beta-lactamase superfamily domain"/>
  </r>
  <r>
    <x v="920"/>
    <x v="920"/>
    <n v="640"/>
    <x v="3"/>
    <n v="567"/>
    <n v="631"/>
    <n v="3260"/>
    <s v="PF07521.9 Zn-dependent metallo-hydrolase RNA specificity domain"/>
  </r>
  <r>
    <x v="921"/>
    <x v="921"/>
    <n v="546"/>
    <x v="4"/>
    <n v="11"/>
    <n v="150"/>
    <n v="15178"/>
    <s v="PF00753.24 Metallo-beta-lactamase superfamily"/>
  </r>
  <r>
    <x v="921"/>
    <x v="921"/>
    <n v="546"/>
    <x v="3"/>
    <n v="351"/>
    <n v="414"/>
    <n v="3260"/>
    <s v="PF07521.9 Zn-dependent metallo-hydrolase RNA specificity domain"/>
  </r>
  <r>
    <x v="922"/>
    <x v="922"/>
    <n v="533"/>
    <x v="0"/>
    <n v="250"/>
    <n v="379"/>
    <n v="2076"/>
    <s v="PF10996.5 Beta-Casp domain"/>
  </r>
  <r>
    <x v="922"/>
    <x v="922"/>
    <n v="533"/>
    <x v="2"/>
    <n v="18"/>
    <n v="209"/>
    <n v="1268"/>
    <s v="PF16661.2 Metallo-beta-lactamase superfamily domain"/>
  </r>
  <r>
    <x v="922"/>
    <x v="922"/>
    <n v="533"/>
    <x v="3"/>
    <n v="392"/>
    <n v="456"/>
    <n v="3260"/>
    <s v="PF07521.9 Zn-dependent metallo-hydrolase RNA specificity domain"/>
  </r>
  <r>
    <x v="923"/>
    <x v="923"/>
    <n v="711"/>
    <x v="4"/>
    <n v="171"/>
    <n v="342"/>
    <n v="15178"/>
    <s v="PF00753.24 Metallo-beta-lactamase superfamily"/>
  </r>
  <r>
    <x v="923"/>
    <x v="923"/>
    <n v="711"/>
    <x v="3"/>
    <n v="508"/>
    <n v="571"/>
    <n v="3260"/>
    <s v="PF07521.9 Zn-dependent metallo-hydrolase RNA specificity domain"/>
  </r>
  <r>
    <x v="924"/>
    <x v="924"/>
    <n v="595"/>
    <x v="4"/>
    <n v="55"/>
    <n v="233"/>
    <n v="15178"/>
    <s v="PF00753.24 Metallo-beta-lactamase superfamily"/>
  </r>
  <r>
    <x v="924"/>
    <x v="924"/>
    <n v="595"/>
    <x v="3"/>
    <n v="392"/>
    <n v="464"/>
    <n v="3260"/>
    <s v="PF07521.9 Zn-dependent metallo-hydrolase RNA specificity domain"/>
  </r>
  <r>
    <x v="925"/>
    <x v="925"/>
    <n v="535"/>
    <x v="0"/>
    <n v="250"/>
    <n v="379"/>
    <n v="2076"/>
    <s v="PF10996.5 Beta-Casp domain"/>
  </r>
  <r>
    <x v="925"/>
    <x v="925"/>
    <n v="535"/>
    <x v="4"/>
    <n v="10"/>
    <n v="269"/>
    <n v="15178"/>
    <s v="PF00753.24 Metallo-beta-lactamase superfamily"/>
  </r>
  <r>
    <x v="925"/>
    <x v="925"/>
    <n v="535"/>
    <x v="3"/>
    <n v="392"/>
    <n v="455"/>
    <n v="3260"/>
    <s v="PF07521.9 Zn-dependent metallo-hydrolase RNA specificity domain"/>
  </r>
  <r>
    <x v="926"/>
    <x v="926"/>
    <n v="609"/>
    <x v="4"/>
    <n v="69"/>
    <n v="236"/>
    <n v="15178"/>
    <s v="PF00753.24 Metallo-beta-lactamase superfamily"/>
  </r>
  <r>
    <x v="926"/>
    <x v="926"/>
    <n v="609"/>
    <x v="3"/>
    <n v="406"/>
    <n v="478"/>
    <n v="3260"/>
    <s v="PF07521.9 Zn-dependent metallo-hydrolase RNA specificity domain"/>
  </r>
  <r>
    <x v="927"/>
    <x v="927"/>
    <n v="537"/>
    <x v="0"/>
    <n v="252"/>
    <n v="377"/>
    <n v="2076"/>
    <s v="PF10996.5 Beta-Casp domain"/>
  </r>
  <r>
    <x v="927"/>
    <x v="927"/>
    <n v="537"/>
    <x v="4"/>
    <n v="11"/>
    <n v="243"/>
    <n v="15178"/>
    <s v="PF00753.24 Metallo-beta-lactamase superfamily"/>
  </r>
  <r>
    <x v="927"/>
    <x v="927"/>
    <n v="537"/>
    <x v="3"/>
    <n v="390"/>
    <n v="455"/>
    <n v="3260"/>
    <s v="PF07521.9 Zn-dependent metallo-hydrolase RNA specificity domain"/>
  </r>
  <r>
    <x v="928"/>
    <x v="928"/>
    <n v="536"/>
    <x v="0"/>
    <n v="252"/>
    <n v="381"/>
    <n v="2076"/>
    <s v="PF10996.5 Beta-Casp domain"/>
  </r>
  <r>
    <x v="928"/>
    <x v="928"/>
    <n v="536"/>
    <x v="2"/>
    <n v="18"/>
    <n v="173"/>
    <n v="1268"/>
    <s v="PF16661.2 Metallo-beta-lactamase superfamily domain"/>
  </r>
  <r>
    <x v="928"/>
    <x v="928"/>
    <n v="536"/>
    <x v="3"/>
    <n v="394"/>
    <n v="458"/>
    <n v="3260"/>
    <s v="PF07521.9 Zn-dependent metallo-hydrolase RNA specificity domain"/>
  </r>
  <r>
    <x v="929"/>
    <x v="929"/>
    <n v="584"/>
    <x v="4"/>
    <n v="48"/>
    <n v="221"/>
    <n v="15178"/>
    <s v="PF00753.24 Metallo-beta-lactamase superfamily"/>
  </r>
  <r>
    <x v="929"/>
    <x v="929"/>
    <n v="584"/>
    <x v="3"/>
    <n v="385"/>
    <n v="444"/>
    <n v="3260"/>
    <s v="PF07521.9 Zn-dependent metallo-hydrolase RNA specificity domain"/>
  </r>
  <r>
    <x v="930"/>
    <x v="930"/>
    <n v="686"/>
    <x v="4"/>
    <n v="146"/>
    <n v="332"/>
    <n v="15178"/>
    <s v="PF00753.24 Metallo-beta-lactamase superfamily"/>
  </r>
  <r>
    <x v="930"/>
    <x v="930"/>
    <n v="686"/>
    <x v="3"/>
    <n v="482"/>
    <n v="545"/>
    <n v="3260"/>
    <s v="PF07521.9 Zn-dependent metallo-hydrolase RNA specificity domain"/>
  </r>
  <r>
    <x v="931"/>
    <x v="931"/>
    <n v="538"/>
    <x v="0"/>
    <n v="250"/>
    <n v="379"/>
    <n v="2076"/>
    <s v="PF10996.5 Beta-Casp domain"/>
  </r>
  <r>
    <x v="931"/>
    <x v="931"/>
    <n v="538"/>
    <x v="4"/>
    <n v="9"/>
    <n v="205"/>
    <n v="15178"/>
    <s v="PF00753.24 Metallo-beta-lactamase superfamily"/>
  </r>
  <r>
    <x v="931"/>
    <x v="931"/>
    <n v="538"/>
    <x v="3"/>
    <n v="392"/>
    <n v="456"/>
    <n v="3260"/>
    <s v="PF07521.9 Zn-dependent metallo-hydrolase RNA specificity domain"/>
  </r>
  <r>
    <x v="932"/>
    <x v="932"/>
    <n v="539"/>
    <x v="0"/>
    <n v="250"/>
    <n v="379"/>
    <n v="2076"/>
    <s v="PF10996.5 Beta-Casp domain"/>
  </r>
  <r>
    <x v="932"/>
    <x v="932"/>
    <n v="539"/>
    <x v="4"/>
    <n v="9"/>
    <n v="244"/>
    <n v="15178"/>
    <s v="PF00753.24 Metallo-beta-lactamase superfamily"/>
  </r>
  <r>
    <x v="932"/>
    <x v="932"/>
    <n v="539"/>
    <x v="3"/>
    <n v="392"/>
    <n v="456"/>
    <n v="3260"/>
    <s v="PF07521.9 Zn-dependent metallo-hydrolase RNA specificity domain"/>
  </r>
  <r>
    <x v="933"/>
    <x v="933"/>
    <n v="534"/>
    <x v="0"/>
    <n v="251"/>
    <n v="380"/>
    <n v="2076"/>
    <s v="PF10996.5 Beta-Casp domain"/>
  </r>
  <r>
    <x v="933"/>
    <x v="933"/>
    <n v="534"/>
    <x v="4"/>
    <n v="10"/>
    <n v="80"/>
    <n v="15178"/>
    <s v="PF00753.24 Metallo-beta-lactamase superfamily"/>
  </r>
  <r>
    <x v="933"/>
    <x v="933"/>
    <n v="534"/>
    <x v="3"/>
    <n v="393"/>
    <n v="457"/>
    <n v="3260"/>
    <s v="PF07521.9 Zn-dependent metallo-hydrolase RNA specificity domain"/>
  </r>
  <r>
    <x v="934"/>
    <x v="934"/>
    <n v="535"/>
    <x v="0"/>
    <n v="250"/>
    <n v="379"/>
    <n v="2076"/>
    <s v="PF10996.5 Beta-Casp domain"/>
  </r>
  <r>
    <x v="934"/>
    <x v="934"/>
    <n v="535"/>
    <x v="2"/>
    <n v="18"/>
    <n v="210"/>
    <n v="1268"/>
    <s v="PF16661.2 Metallo-beta-lactamase superfamily domain"/>
  </r>
  <r>
    <x v="934"/>
    <x v="934"/>
    <n v="535"/>
    <x v="3"/>
    <n v="392"/>
    <n v="456"/>
    <n v="3260"/>
    <s v="PF07521.9 Zn-dependent metallo-hydrolase RNA specificity domain"/>
  </r>
  <r>
    <x v="935"/>
    <x v="935"/>
    <n v="529"/>
    <x v="0"/>
    <n v="250"/>
    <n v="379"/>
    <n v="2076"/>
    <s v="PF10996.5 Beta-Casp domain"/>
  </r>
  <r>
    <x v="935"/>
    <x v="935"/>
    <n v="529"/>
    <x v="2"/>
    <n v="19"/>
    <n v="193"/>
    <n v="1268"/>
    <s v="PF16661.2 Metallo-beta-lactamase superfamily domain"/>
  </r>
  <r>
    <x v="935"/>
    <x v="935"/>
    <n v="529"/>
    <x v="3"/>
    <n v="392"/>
    <n v="456"/>
    <n v="3260"/>
    <s v="PF07521.9 Zn-dependent metallo-hydrolase RNA specificity domain"/>
  </r>
  <r>
    <x v="936"/>
    <x v="936"/>
    <n v="583"/>
    <x v="4"/>
    <n v="38"/>
    <n v="197"/>
    <n v="15178"/>
    <s v="PF00753.24 Metallo-beta-lactamase superfamily"/>
  </r>
  <r>
    <x v="936"/>
    <x v="936"/>
    <n v="583"/>
    <x v="3"/>
    <n v="378"/>
    <n v="439"/>
    <n v="3260"/>
    <s v="PF07521.9 Zn-dependent metallo-hydrolase RNA specificity domain"/>
  </r>
  <r>
    <x v="937"/>
    <x v="937"/>
    <n v="554"/>
    <x v="4"/>
    <n v="15"/>
    <n v="176"/>
    <n v="15178"/>
    <s v="PF00753.24 Metallo-beta-lactamase superfamily"/>
  </r>
  <r>
    <x v="937"/>
    <x v="937"/>
    <n v="554"/>
    <x v="3"/>
    <n v="351"/>
    <n v="415"/>
    <n v="3260"/>
    <s v="PF07521.9 Zn-dependent metallo-hydrolase RNA specificity domain"/>
  </r>
  <r>
    <x v="938"/>
    <x v="938"/>
    <n v="564"/>
    <x v="4"/>
    <n v="23"/>
    <n v="194"/>
    <n v="15178"/>
    <s v="PF00753.24 Metallo-beta-lactamase superfamily"/>
  </r>
  <r>
    <x v="938"/>
    <x v="938"/>
    <n v="564"/>
    <x v="3"/>
    <n v="362"/>
    <n v="424"/>
    <n v="3260"/>
    <s v="PF07521.9 Zn-dependent metallo-hydrolase RNA specificity domain"/>
  </r>
  <r>
    <x v="939"/>
    <x v="939"/>
    <n v="486"/>
    <x v="0"/>
    <n v="281"/>
    <n v="400"/>
    <n v="2076"/>
    <s v="PF10996.5 Beta-Casp domain"/>
  </r>
  <r>
    <x v="939"/>
    <x v="939"/>
    <n v="486"/>
    <x v="4"/>
    <n v="44"/>
    <n v="263"/>
    <n v="15178"/>
    <s v="PF00753.24 Metallo-beta-lactamase superfamily"/>
  </r>
  <r>
    <x v="939"/>
    <x v="939"/>
    <n v="486"/>
    <x v="3"/>
    <n v="413"/>
    <n v="477"/>
    <n v="3260"/>
    <s v="PF07521.9 Zn-dependent metallo-hydrolase RNA specificity domain"/>
  </r>
  <r>
    <x v="940"/>
    <x v="940"/>
    <n v="545"/>
    <x v="4"/>
    <n v="19"/>
    <n v="240"/>
    <n v="15178"/>
    <s v="PF00753.24 Metallo-beta-lactamase superfamily"/>
  </r>
  <r>
    <x v="940"/>
    <x v="940"/>
    <n v="545"/>
    <x v="3"/>
    <n v="352"/>
    <n v="410"/>
    <n v="3260"/>
    <s v="PF07521.9 Zn-dependent metallo-hydrolase RNA specificity domain"/>
  </r>
  <r>
    <x v="941"/>
    <x v="941"/>
    <n v="521"/>
    <x v="0"/>
    <n v="235"/>
    <n v="353"/>
    <n v="2076"/>
    <s v="PF10996.5 Beta-Casp domain"/>
  </r>
  <r>
    <x v="941"/>
    <x v="941"/>
    <n v="521"/>
    <x v="4"/>
    <n v="2"/>
    <n v="253"/>
    <n v="15178"/>
    <s v="PF00753.24 Metallo-beta-lactamase superfamily"/>
  </r>
  <r>
    <x v="941"/>
    <x v="941"/>
    <n v="521"/>
    <x v="3"/>
    <n v="366"/>
    <n v="431"/>
    <n v="3260"/>
    <s v="PF07521.9 Zn-dependent metallo-hydrolase RNA specificity domain"/>
  </r>
  <r>
    <x v="942"/>
    <x v="942"/>
    <n v="615"/>
    <x v="4"/>
    <n v="35"/>
    <n v="218"/>
    <n v="15178"/>
    <s v="PF00753.24 Metallo-beta-lactamase superfamily"/>
  </r>
  <r>
    <x v="942"/>
    <x v="942"/>
    <n v="615"/>
    <x v="3"/>
    <n v="373"/>
    <n v="436"/>
    <n v="3260"/>
    <s v="PF07521.9 Zn-dependent metallo-hydrolase RNA specificity domain"/>
  </r>
  <r>
    <x v="943"/>
    <x v="943"/>
    <n v="558"/>
    <x v="4"/>
    <n v="13"/>
    <n v="222"/>
    <n v="15178"/>
    <s v="PF00753.24 Metallo-beta-lactamase superfamily"/>
  </r>
  <r>
    <x v="943"/>
    <x v="943"/>
    <n v="558"/>
    <x v="3"/>
    <n v="365"/>
    <n v="416"/>
    <n v="3260"/>
    <s v="PF07521.9 Zn-dependent metallo-hydrolase RNA specificity domain"/>
  </r>
  <r>
    <x v="944"/>
    <x v="944"/>
    <n v="458"/>
    <x v="0"/>
    <n v="253"/>
    <n v="372"/>
    <n v="2076"/>
    <s v="PF10996.5 Beta-Casp domain"/>
  </r>
  <r>
    <x v="944"/>
    <x v="944"/>
    <n v="458"/>
    <x v="4"/>
    <n v="14"/>
    <n v="237"/>
    <n v="15178"/>
    <s v="PF00753.24 Metallo-beta-lactamase superfamily"/>
  </r>
  <r>
    <x v="944"/>
    <x v="944"/>
    <n v="458"/>
    <x v="3"/>
    <n v="385"/>
    <n v="449"/>
    <n v="3260"/>
    <s v="PF07521.9 Zn-dependent metallo-hydrolase RNA specificity domain"/>
  </r>
  <r>
    <x v="945"/>
    <x v="945"/>
    <n v="559"/>
    <x v="4"/>
    <n v="18"/>
    <n v="219"/>
    <n v="15178"/>
    <s v="PF00753.24 Metallo-beta-lactamase superfamily"/>
  </r>
  <r>
    <x v="945"/>
    <x v="945"/>
    <n v="559"/>
    <x v="3"/>
    <n v="361"/>
    <n v="425"/>
    <n v="3260"/>
    <s v="PF07521.9 Zn-dependent metallo-hydrolase RNA specificity domain"/>
  </r>
  <r>
    <x v="946"/>
    <x v="946"/>
    <n v="470"/>
    <x v="0"/>
    <n v="251"/>
    <n v="389"/>
    <n v="2076"/>
    <s v="PF10996.5 Beta-Casp domain"/>
  </r>
  <r>
    <x v="946"/>
    <x v="946"/>
    <n v="470"/>
    <x v="4"/>
    <n v="24"/>
    <n v="245"/>
    <n v="15178"/>
    <s v="PF00753.24 Metallo-beta-lactamase superfamily"/>
  </r>
  <r>
    <x v="946"/>
    <x v="946"/>
    <n v="470"/>
    <x v="3"/>
    <n v="405"/>
    <n v="469"/>
    <n v="3260"/>
    <s v="PF07521.9 Zn-dependent metallo-hydrolase RNA specificity domain"/>
  </r>
  <r>
    <x v="947"/>
    <x v="947"/>
    <n v="482"/>
    <x v="0"/>
    <n v="261"/>
    <n v="386"/>
    <n v="2076"/>
    <s v="PF10996.5 Beta-Casp domain"/>
  </r>
  <r>
    <x v="947"/>
    <x v="947"/>
    <n v="482"/>
    <x v="4"/>
    <n v="16"/>
    <n v="242"/>
    <n v="15178"/>
    <s v="PF00753.24 Metallo-beta-lactamase superfamily"/>
  </r>
  <r>
    <x v="947"/>
    <x v="947"/>
    <n v="482"/>
    <x v="3"/>
    <n v="399"/>
    <n v="462"/>
    <n v="3260"/>
    <s v="PF07521.9 Zn-dependent metallo-hydrolase RNA specificity domain"/>
  </r>
  <r>
    <x v="948"/>
    <x v="948"/>
    <n v="557"/>
    <x v="4"/>
    <n v="19"/>
    <n v="184"/>
    <n v="15178"/>
    <s v="PF00753.24 Metallo-beta-lactamase superfamily"/>
  </r>
  <r>
    <x v="948"/>
    <x v="948"/>
    <n v="557"/>
    <x v="3"/>
    <n v="354"/>
    <n v="418"/>
    <n v="3260"/>
    <s v="PF07521.9 Zn-dependent metallo-hydrolase RNA specificity domain"/>
  </r>
  <r>
    <x v="949"/>
    <x v="949"/>
    <n v="557"/>
    <x v="4"/>
    <n v="17"/>
    <n v="180"/>
    <n v="15178"/>
    <s v="PF00753.24 Metallo-beta-lactamase superfamily"/>
  </r>
  <r>
    <x v="949"/>
    <x v="949"/>
    <n v="557"/>
    <x v="3"/>
    <n v="363"/>
    <n v="418"/>
    <n v="3260"/>
    <s v="PF07521.9 Zn-dependent metallo-hydrolase RNA specificity domain"/>
  </r>
  <r>
    <x v="950"/>
    <x v="950"/>
    <n v="555"/>
    <x v="4"/>
    <n v="17"/>
    <n v="201"/>
    <n v="15178"/>
    <s v="PF00753.24 Metallo-beta-lactamase superfamily"/>
  </r>
  <r>
    <x v="950"/>
    <x v="950"/>
    <n v="555"/>
    <x v="3"/>
    <n v="354"/>
    <n v="414"/>
    <n v="3260"/>
    <s v="PF07521.9 Zn-dependent metallo-hydrolase RNA specificity domain"/>
  </r>
  <r>
    <x v="951"/>
    <x v="951"/>
    <n v="615"/>
    <x v="4"/>
    <n v="13"/>
    <n v="189"/>
    <n v="15178"/>
    <s v="PF00753.24 Metallo-beta-lactamase superfamily"/>
  </r>
  <r>
    <x v="951"/>
    <x v="951"/>
    <n v="615"/>
    <x v="3"/>
    <n v="360"/>
    <n v="415"/>
    <n v="3260"/>
    <s v="PF07521.9 Zn-dependent metallo-hydrolase RNA specificity domain"/>
  </r>
  <r>
    <x v="952"/>
    <x v="952"/>
    <n v="447"/>
    <x v="7"/>
    <n v="66"/>
    <n v="190"/>
    <n v="6132"/>
    <s v="PF12706.4 Beta-lactamase superfamily domain"/>
  </r>
  <r>
    <x v="952"/>
    <x v="952"/>
    <n v="447"/>
    <x v="3"/>
    <n v="376"/>
    <n v="431"/>
    <n v="3260"/>
    <s v="PF07521.9 Zn-dependent metallo-hydrolase RNA specificity domain"/>
  </r>
  <r>
    <x v="953"/>
    <x v="953"/>
    <n v="637"/>
    <x v="0"/>
    <n v="421"/>
    <n v="546"/>
    <n v="2076"/>
    <s v="PF10996.5 Beta-Casp domain"/>
  </r>
  <r>
    <x v="953"/>
    <x v="953"/>
    <n v="637"/>
    <x v="2"/>
    <n v="198"/>
    <n v="375"/>
    <n v="1268"/>
    <s v="PF16661.2 Metallo-beta-lactamase superfamily domain"/>
  </r>
  <r>
    <x v="953"/>
    <x v="953"/>
    <n v="637"/>
    <x v="3"/>
    <n v="564"/>
    <n v="628"/>
    <n v="3260"/>
    <s v="PF07521.9 Zn-dependent metallo-hydrolase RNA specificity domain"/>
  </r>
  <r>
    <x v="954"/>
    <x v="954"/>
    <n v="413"/>
    <x v="0"/>
    <n v="222"/>
    <n v="329"/>
    <n v="2076"/>
    <s v="PF10996.5 Beta-Casp domain"/>
  </r>
  <r>
    <x v="954"/>
    <x v="954"/>
    <n v="413"/>
    <x v="3"/>
    <n v="343"/>
    <n v="404"/>
    <n v="3260"/>
    <s v="PF07521.9 Zn-dependent metallo-hydrolase RNA specificity domain"/>
  </r>
  <r>
    <x v="955"/>
    <x v="955"/>
    <n v="536"/>
    <x v="0"/>
    <n v="252"/>
    <n v="377"/>
    <n v="2076"/>
    <s v="PF10996.5 Beta-Casp domain"/>
  </r>
  <r>
    <x v="955"/>
    <x v="955"/>
    <n v="536"/>
    <x v="4"/>
    <n v="9"/>
    <n v="245"/>
    <n v="15178"/>
    <s v="PF00753.24 Metallo-beta-lactamase superfamily"/>
  </r>
  <r>
    <x v="955"/>
    <x v="955"/>
    <n v="536"/>
    <x v="3"/>
    <n v="390"/>
    <n v="459"/>
    <n v="3260"/>
    <s v="PF07521.9 Zn-dependent metallo-hydrolase RNA specificity domain"/>
  </r>
  <r>
    <x v="956"/>
    <x v="956"/>
    <n v="575"/>
    <x v="4"/>
    <n v="28"/>
    <n v="236"/>
    <n v="15178"/>
    <s v="PF00753.24 Metallo-beta-lactamase superfamily"/>
  </r>
  <r>
    <x v="956"/>
    <x v="956"/>
    <n v="575"/>
    <x v="3"/>
    <n v="371"/>
    <n v="428"/>
    <n v="3260"/>
    <s v="PF07521.9 Zn-dependent metallo-hydrolase RNA specificity domain"/>
  </r>
  <r>
    <x v="957"/>
    <x v="957"/>
    <n v="452"/>
    <x v="0"/>
    <n v="247"/>
    <n v="365"/>
    <n v="2076"/>
    <s v="PF10996.5 Beta-Casp domain"/>
  </r>
  <r>
    <x v="957"/>
    <x v="957"/>
    <n v="452"/>
    <x v="4"/>
    <n v="9"/>
    <n v="221"/>
    <n v="15178"/>
    <s v="PF00753.24 Metallo-beta-lactamase superfamily"/>
  </r>
  <r>
    <x v="957"/>
    <x v="957"/>
    <n v="452"/>
    <x v="3"/>
    <n v="382"/>
    <n v="444"/>
    <n v="3260"/>
    <s v="PF07521.9 Zn-dependent metallo-hydrolase RNA specificity domain"/>
  </r>
  <r>
    <x v="958"/>
    <x v="958"/>
    <n v="323"/>
    <x v="3"/>
    <n v="257"/>
    <n v="312"/>
    <n v="3260"/>
    <s v="PF07521.9 Zn-dependent metallo-hydrolase RNA specificity domain"/>
  </r>
  <r>
    <x v="959"/>
    <x v="959"/>
    <n v="783"/>
    <x v="0"/>
    <n v="257"/>
    <n v="381"/>
    <n v="2076"/>
    <s v="PF10996.5 Beta-Casp domain"/>
  </r>
  <r>
    <x v="959"/>
    <x v="959"/>
    <n v="783"/>
    <x v="1"/>
    <n v="515"/>
    <n v="775"/>
    <n v="449"/>
    <s v="PF11718.5 Pre-mRNA 3'-end-processing endonuclease polyadenylation factor C-term"/>
  </r>
  <r>
    <x v="959"/>
    <x v="959"/>
    <n v="783"/>
    <x v="4"/>
    <n v="30"/>
    <n v="235"/>
    <n v="15178"/>
    <s v="PF00753.24 Metallo-beta-lactamase superfamily"/>
  </r>
  <r>
    <x v="959"/>
    <x v="959"/>
    <n v="783"/>
    <x v="3"/>
    <n v="410"/>
    <n v="478"/>
    <n v="3260"/>
    <s v="PF07521.9 Zn-dependent metallo-hydrolase RNA specificity domain"/>
  </r>
  <r>
    <x v="960"/>
    <x v="960"/>
    <n v="975"/>
    <x v="0"/>
    <n v="271"/>
    <n v="426"/>
    <n v="2076"/>
    <s v="PF10996.5 Beta-Casp domain"/>
  </r>
  <r>
    <x v="960"/>
    <x v="960"/>
    <n v="975"/>
    <x v="5"/>
    <n v="806"/>
    <n v="969"/>
    <n v="391"/>
    <s v="PF13299.3 Cleavage and polyadenylation factor 2 C-terminal"/>
  </r>
  <r>
    <x v="960"/>
    <x v="960"/>
    <n v="975"/>
    <x v="2"/>
    <n v="20"/>
    <n v="224"/>
    <n v="1268"/>
    <s v="PF16661.2 Metallo-beta-lactamase superfamily domain"/>
  </r>
  <r>
    <x v="960"/>
    <x v="960"/>
    <n v="975"/>
    <x v="3"/>
    <n v="714"/>
    <n v="789"/>
    <n v="3260"/>
    <s v="PF07521.9 Zn-dependent metallo-hydrolase RNA specificity domain"/>
  </r>
  <r>
    <x v="961"/>
    <x v="961"/>
    <n v="548"/>
    <x v="4"/>
    <n v="9"/>
    <n v="288"/>
    <n v="15178"/>
    <s v="PF00753.24 Metallo-beta-lactamase superfamily"/>
  </r>
  <r>
    <x v="961"/>
    <x v="961"/>
    <n v="548"/>
    <x v="3"/>
    <n v="345"/>
    <n v="406"/>
    <n v="3260"/>
    <s v="PF07521.9 Zn-dependent metallo-hydrolase RNA specificity domain"/>
  </r>
  <r>
    <x v="962"/>
    <x v="962"/>
    <n v="547"/>
    <x v="7"/>
    <n v="30"/>
    <n v="227"/>
    <n v="6132"/>
    <s v="PF12706.4 Beta-lactamase superfamily domain"/>
  </r>
  <r>
    <x v="962"/>
    <x v="962"/>
    <n v="547"/>
    <x v="3"/>
    <n v="350"/>
    <n v="410"/>
    <n v="3260"/>
    <s v="PF07521.9 Zn-dependent metallo-hydrolase RNA specificity domain"/>
  </r>
  <r>
    <x v="963"/>
    <x v="963"/>
    <n v="651"/>
    <x v="0"/>
    <n v="428"/>
    <n v="551"/>
    <n v="2076"/>
    <s v="PF10996.5 Beta-Casp domain"/>
  </r>
  <r>
    <x v="963"/>
    <x v="963"/>
    <n v="651"/>
    <x v="2"/>
    <n v="205"/>
    <n v="388"/>
    <n v="1268"/>
    <s v="PF16661.2 Metallo-beta-lactamase superfamily domain"/>
  </r>
  <r>
    <x v="963"/>
    <x v="963"/>
    <n v="651"/>
    <x v="3"/>
    <n v="568"/>
    <n v="627"/>
    <n v="3260"/>
    <s v="PF07521.9 Zn-dependent metallo-hydrolase RNA specificity domain"/>
  </r>
  <r>
    <x v="964"/>
    <x v="964"/>
    <n v="425"/>
    <x v="0"/>
    <n v="229"/>
    <n v="339"/>
    <n v="2076"/>
    <s v="PF10996.5 Beta-Casp domain"/>
  </r>
  <r>
    <x v="964"/>
    <x v="964"/>
    <n v="425"/>
    <x v="2"/>
    <n v="20"/>
    <n v="189"/>
    <n v="1268"/>
    <s v="PF16661.2 Metallo-beta-lactamase superfamily domain"/>
  </r>
  <r>
    <x v="964"/>
    <x v="964"/>
    <n v="425"/>
    <x v="3"/>
    <n v="351"/>
    <n v="415"/>
    <n v="3260"/>
    <s v="PF07521.9 Zn-dependent metallo-hydrolase RNA specificity domain"/>
  </r>
  <r>
    <x v="965"/>
    <x v="965"/>
    <n v="561"/>
    <x v="4"/>
    <n v="27"/>
    <n v="221"/>
    <n v="15178"/>
    <s v="PF00753.24 Metallo-beta-lactamase superfamily"/>
  </r>
  <r>
    <x v="965"/>
    <x v="965"/>
    <n v="561"/>
    <x v="3"/>
    <n v="362"/>
    <n v="422"/>
    <n v="3260"/>
    <s v="PF07521.9 Zn-dependent metallo-hydrolase RNA specificity domain"/>
  </r>
  <r>
    <x v="966"/>
    <x v="966"/>
    <n v="650"/>
    <x v="4"/>
    <n v="114"/>
    <n v="323"/>
    <n v="15178"/>
    <s v="PF00753.24 Metallo-beta-lactamase superfamily"/>
  </r>
  <r>
    <x v="966"/>
    <x v="966"/>
    <n v="650"/>
    <x v="3"/>
    <n v="449"/>
    <n v="511"/>
    <n v="3260"/>
    <s v="PF07521.9 Zn-dependent metallo-hydrolase RNA specificity domain"/>
  </r>
  <r>
    <x v="967"/>
    <x v="967"/>
    <n v="644"/>
    <x v="4"/>
    <n v="104"/>
    <n v="282"/>
    <n v="15178"/>
    <s v="PF00753.24 Metallo-beta-lactamase superfamily"/>
  </r>
  <r>
    <x v="967"/>
    <x v="967"/>
    <n v="644"/>
    <x v="3"/>
    <n v="441"/>
    <n v="513"/>
    <n v="3260"/>
    <s v="PF07521.9 Zn-dependent metallo-hydrolase RNA specificity domain"/>
  </r>
  <r>
    <x v="968"/>
    <x v="968"/>
    <n v="448"/>
    <x v="4"/>
    <n v="12"/>
    <n v="173"/>
    <n v="15178"/>
    <s v="PF00753.24 Metallo-beta-lactamase superfamily"/>
  </r>
  <r>
    <x v="968"/>
    <x v="968"/>
    <n v="448"/>
    <x v="3"/>
    <n v="376"/>
    <n v="436"/>
    <n v="3260"/>
    <s v="PF07521.9 Zn-dependent metallo-hydrolase RNA specificity domain"/>
  </r>
  <r>
    <x v="969"/>
    <x v="969"/>
    <n v="419"/>
    <x v="0"/>
    <n v="220"/>
    <n v="336"/>
    <n v="2076"/>
    <s v="PF10996.5 Beta-Casp domain"/>
  </r>
  <r>
    <x v="969"/>
    <x v="969"/>
    <n v="419"/>
    <x v="2"/>
    <n v="22"/>
    <n v="174"/>
    <n v="1268"/>
    <s v="PF16661.2 Metallo-beta-lactamase superfamily domain"/>
  </r>
  <r>
    <x v="969"/>
    <x v="969"/>
    <n v="419"/>
    <x v="3"/>
    <n v="349"/>
    <n v="411"/>
    <n v="3260"/>
    <s v="PF07521.9 Zn-dependent metallo-hydrolase RNA specificity domain"/>
  </r>
  <r>
    <x v="970"/>
    <x v="970"/>
    <n v="631"/>
    <x v="0"/>
    <n v="416"/>
    <n v="540"/>
    <n v="2076"/>
    <s v="PF10996.5 Beta-Casp domain"/>
  </r>
  <r>
    <x v="970"/>
    <x v="970"/>
    <n v="631"/>
    <x v="12"/>
    <n v="69"/>
    <n v="127"/>
    <n v="4000"/>
    <s v="PF07650.14 KH domain"/>
  </r>
  <r>
    <x v="970"/>
    <x v="970"/>
    <n v="631"/>
    <x v="4"/>
    <n v="185"/>
    <n v="399"/>
    <n v="15178"/>
    <s v="PF00753.24 Metallo-beta-lactamase superfamily"/>
  </r>
  <r>
    <x v="970"/>
    <x v="970"/>
    <n v="631"/>
    <x v="3"/>
    <n v="558"/>
    <n v="622"/>
    <n v="3260"/>
    <s v="PF07521.9 Zn-dependent metallo-hydrolase RNA specificity domain"/>
  </r>
  <r>
    <x v="971"/>
    <x v="971"/>
    <n v="454"/>
    <x v="0"/>
    <n v="247"/>
    <n v="366"/>
    <n v="2076"/>
    <s v="PF10996.5 Beta-Casp domain"/>
  </r>
  <r>
    <x v="971"/>
    <x v="971"/>
    <n v="454"/>
    <x v="4"/>
    <n v="11"/>
    <n v="241"/>
    <n v="15178"/>
    <s v="PF00753.24 Metallo-beta-lactamase superfamily"/>
  </r>
  <r>
    <x v="971"/>
    <x v="971"/>
    <n v="454"/>
    <x v="3"/>
    <n v="379"/>
    <n v="443"/>
    <n v="3260"/>
    <s v="PF07521.9 Zn-dependent metallo-hydrolase RNA specificity domain"/>
  </r>
  <r>
    <x v="972"/>
    <x v="972"/>
    <n v="555"/>
    <x v="4"/>
    <n v="16"/>
    <n v="198"/>
    <n v="15178"/>
    <s v="PF00753.24 Metallo-beta-lactamase superfamily"/>
  </r>
  <r>
    <x v="972"/>
    <x v="972"/>
    <n v="555"/>
    <x v="3"/>
    <n v="352"/>
    <n v="416"/>
    <n v="3260"/>
    <s v="PF07521.9 Zn-dependent metallo-hydrolase RNA specificity domain"/>
  </r>
  <r>
    <x v="973"/>
    <x v="973"/>
    <n v="1001"/>
    <x v="0"/>
    <n v="235"/>
    <n v="359"/>
    <n v="2076"/>
    <s v="PF10996.5 Beta-Casp domain"/>
  </r>
  <r>
    <x v="973"/>
    <x v="973"/>
    <n v="1001"/>
    <x v="4"/>
    <n v="8"/>
    <n v="217"/>
    <n v="15178"/>
    <s v="PF00753.24 Metallo-beta-lactamase superfamily"/>
  </r>
  <r>
    <x v="973"/>
    <x v="973"/>
    <n v="1001"/>
    <x v="3"/>
    <n v="378"/>
    <n v="448"/>
    <n v="3260"/>
    <s v="PF07521.9 Zn-dependent metallo-hydrolase RNA specificity domain"/>
  </r>
  <r>
    <x v="974"/>
    <x v="974"/>
    <n v="476"/>
    <x v="0"/>
    <n v="254"/>
    <n v="379"/>
    <n v="2076"/>
    <s v="PF10996.5 Beta-Casp domain"/>
  </r>
  <r>
    <x v="974"/>
    <x v="974"/>
    <n v="476"/>
    <x v="4"/>
    <n v="9"/>
    <n v="237"/>
    <n v="15178"/>
    <s v="PF00753.24 Metallo-beta-lactamase superfamily"/>
  </r>
  <r>
    <x v="974"/>
    <x v="974"/>
    <n v="476"/>
    <x v="3"/>
    <n v="392"/>
    <n v="456"/>
    <n v="3260"/>
    <s v="PF07521.9 Zn-dependent metallo-hydrolase RNA specificity domain"/>
  </r>
  <r>
    <x v="975"/>
    <x v="975"/>
    <n v="460"/>
    <x v="0"/>
    <n v="254"/>
    <n v="380"/>
    <n v="2076"/>
    <s v="PF10996.5 Beta-Casp domain"/>
  </r>
  <r>
    <x v="975"/>
    <x v="975"/>
    <n v="460"/>
    <x v="4"/>
    <n v="10"/>
    <n v="248"/>
    <n v="15178"/>
    <s v="PF00753.24 Metallo-beta-lactamase superfamily"/>
  </r>
  <r>
    <x v="975"/>
    <x v="975"/>
    <n v="460"/>
    <x v="3"/>
    <n v="393"/>
    <n v="455"/>
    <n v="3260"/>
    <s v="PF07521.9 Zn-dependent metallo-hydrolase RNA specificity domain"/>
  </r>
  <r>
    <x v="976"/>
    <x v="976"/>
    <n v="460"/>
    <x v="0"/>
    <n v="254"/>
    <n v="380"/>
    <n v="2076"/>
    <s v="PF10996.5 Beta-Casp domain"/>
  </r>
  <r>
    <x v="976"/>
    <x v="976"/>
    <n v="460"/>
    <x v="4"/>
    <n v="10"/>
    <n v="247"/>
    <n v="15178"/>
    <s v="PF00753.24 Metallo-beta-lactamase superfamily"/>
  </r>
  <r>
    <x v="976"/>
    <x v="976"/>
    <n v="460"/>
    <x v="3"/>
    <n v="393"/>
    <n v="455"/>
    <n v="3260"/>
    <s v="PF07521.9 Zn-dependent metallo-hydrolase RNA specificity domain"/>
  </r>
  <r>
    <x v="977"/>
    <x v="977"/>
    <n v="554"/>
    <x v="4"/>
    <n v="15"/>
    <n v="223"/>
    <n v="15178"/>
    <s v="PF00753.24 Metallo-beta-lactamase superfamily"/>
  </r>
  <r>
    <x v="977"/>
    <x v="977"/>
    <n v="554"/>
    <x v="3"/>
    <n v="352"/>
    <n v="415"/>
    <n v="3260"/>
    <s v="PF07521.9 Zn-dependent metallo-hydrolase RNA specificity domain"/>
  </r>
  <r>
    <x v="978"/>
    <x v="978"/>
    <n v="193"/>
    <x v="0"/>
    <n v="1"/>
    <n v="37"/>
    <n v="2076"/>
    <s v="PF10996.5 Beta-Casp domain"/>
  </r>
  <r>
    <x v="978"/>
    <x v="978"/>
    <n v="193"/>
    <x v="3"/>
    <n v="50"/>
    <n v="114"/>
    <n v="3260"/>
    <s v="PF07521.9 Zn-dependent metallo-hydrolase RNA specificity domain"/>
  </r>
  <r>
    <x v="979"/>
    <x v="979"/>
    <n v="633"/>
    <x v="7"/>
    <n v="125"/>
    <n v="303"/>
    <n v="6132"/>
    <s v="PF12706.4 Beta-lactamase superfamily domain"/>
  </r>
  <r>
    <x v="979"/>
    <x v="979"/>
    <n v="633"/>
    <x v="3"/>
    <n v="434"/>
    <n v="496"/>
    <n v="3260"/>
    <s v="PF07521.9 Zn-dependent metallo-hydrolase RNA specificity domain"/>
  </r>
  <r>
    <x v="980"/>
    <x v="980"/>
    <n v="555"/>
    <x v="4"/>
    <n v="17"/>
    <n v="197"/>
    <n v="15178"/>
    <s v="PF00753.24 Metallo-beta-lactamase superfamily"/>
  </r>
  <r>
    <x v="980"/>
    <x v="980"/>
    <n v="555"/>
    <x v="3"/>
    <n v="361"/>
    <n v="415"/>
    <n v="3260"/>
    <s v="PF07521.9 Zn-dependent metallo-hydrolase RNA specificity domain"/>
  </r>
  <r>
    <x v="981"/>
    <x v="981"/>
    <n v="427"/>
    <x v="7"/>
    <n v="62"/>
    <n v="234"/>
    <n v="6132"/>
    <s v="PF12706.4 Beta-lactamase superfamily domain"/>
  </r>
  <r>
    <x v="981"/>
    <x v="981"/>
    <n v="427"/>
    <x v="3"/>
    <n v="369"/>
    <n v="410"/>
    <n v="3260"/>
    <s v="PF07521.9 Zn-dependent metallo-hydrolase RNA specificity domain"/>
  </r>
  <r>
    <x v="982"/>
    <x v="982"/>
    <n v="560"/>
    <x v="4"/>
    <n v="17"/>
    <n v="201"/>
    <n v="15178"/>
    <s v="PF00753.24 Metallo-beta-lactamase superfamily"/>
  </r>
  <r>
    <x v="982"/>
    <x v="982"/>
    <n v="560"/>
    <x v="3"/>
    <n v="356"/>
    <n v="419"/>
    <n v="3260"/>
    <s v="PF07521.9 Zn-dependent metallo-hydrolase RNA specificity domain"/>
  </r>
  <r>
    <x v="983"/>
    <x v="983"/>
    <n v="579"/>
    <x v="4"/>
    <n v="16"/>
    <n v="193"/>
    <n v="15178"/>
    <s v="PF00753.24 Metallo-beta-lactamase superfamily"/>
  </r>
  <r>
    <x v="983"/>
    <x v="983"/>
    <n v="579"/>
    <x v="3"/>
    <n v="354"/>
    <n v="416"/>
    <n v="3260"/>
    <s v="PF07521.9 Zn-dependent metallo-hydrolase RNA specificity domain"/>
  </r>
  <r>
    <x v="984"/>
    <x v="984"/>
    <n v="733"/>
    <x v="0"/>
    <n v="243"/>
    <n v="368"/>
    <n v="2076"/>
    <s v="PF10996.5 Beta-Casp domain"/>
  </r>
  <r>
    <x v="984"/>
    <x v="984"/>
    <n v="733"/>
    <x v="5"/>
    <n v="594"/>
    <n v="730"/>
    <n v="391"/>
    <s v="PF13299.3 Cleavage and polyadenylation factor 2 C-terminal"/>
  </r>
  <r>
    <x v="984"/>
    <x v="984"/>
    <n v="733"/>
    <x v="2"/>
    <n v="22"/>
    <n v="199"/>
    <n v="1268"/>
    <s v="PF16661.2 Metallo-beta-lactamase superfamily domain"/>
  </r>
  <r>
    <x v="984"/>
    <x v="984"/>
    <n v="733"/>
    <x v="3"/>
    <n v="516"/>
    <n v="577"/>
    <n v="3260"/>
    <s v="PF07521.9 Zn-dependent metallo-hydrolase RNA specificity domain"/>
  </r>
  <r>
    <x v="985"/>
    <x v="985"/>
    <n v="595"/>
    <x v="0"/>
    <n v="245"/>
    <n v="363"/>
    <n v="2076"/>
    <s v="PF10996.5 Beta-Casp domain"/>
  </r>
  <r>
    <x v="985"/>
    <x v="985"/>
    <n v="595"/>
    <x v="2"/>
    <n v="21"/>
    <n v="208"/>
    <n v="1268"/>
    <s v="PF16661.2 Metallo-beta-lactamase superfamily domain"/>
  </r>
  <r>
    <x v="985"/>
    <x v="985"/>
    <n v="595"/>
    <x v="3"/>
    <n v="377"/>
    <n v="438"/>
    <n v="3260"/>
    <s v="PF07521.9 Zn-dependent metallo-hydrolase RNA specificity domain"/>
  </r>
  <r>
    <x v="986"/>
    <x v="986"/>
    <n v="655"/>
    <x v="4"/>
    <n v="27"/>
    <n v="204"/>
    <n v="15178"/>
    <s v="PF00753.24 Metallo-beta-lactamase superfamily"/>
  </r>
  <r>
    <x v="986"/>
    <x v="986"/>
    <n v="655"/>
    <x v="3"/>
    <n v="362"/>
    <n v="425"/>
    <n v="3260"/>
    <s v="PF07521.9 Zn-dependent metallo-hydrolase RNA specificity domain"/>
  </r>
  <r>
    <x v="987"/>
    <x v="987"/>
    <n v="556"/>
    <x v="4"/>
    <n v="16"/>
    <n v="256"/>
    <n v="15178"/>
    <s v="PF00753.24 Metallo-beta-lactamase superfamily"/>
  </r>
  <r>
    <x v="987"/>
    <x v="987"/>
    <n v="556"/>
    <x v="3"/>
    <n v="351"/>
    <n v="415"/>
    <n v="3260"/>
    <s v="PF07521.9 Zn-dependent metallo-hydrolase RNA specificity domain"/>
  </r>
  <r>
    <x v="988"/>
    <x v="988"/>
    <n v="556"/>
    <x v="4"/>
    <n v="17"/>
    <n v="106"/>
    <n v="15178"/>
    <s v="PF00753.24 Metallo-beta-lactamase superfamily"/>
  </r>
  <r>
    <x v="988"/>
    <x v="988"/>
    <n v="556"/>
    <x v="3"/>
    <n v="359"/>
    <n v="414"/>
    <n v="3260"/>
    <s v="PF07521.9 Zn-dependent metallo-hydrolase RNA specificity domain"/>
  </r>
  <r>
    <x v="989"/>
    <x v="989"/>
    <n v="561"/>
    <x v="4"/>
    <n v="27"/>
    <n v="202"/>
    <n v="15178"/>
    <s v="PF00753.24 Metallo-beta-lactamase superfamily"/>
  </r>
  <r>
    <x v="989"/>
    <x v="989"/>
    <n v="561"/>
    <x v="3"/>
    <n v="361"/>
    <n v="428"/>
    <n v="3260"/>
    <s v="PF07521.9 Zn-dependent metallo-hydrolase RNA specificity domain"/>
  </r>
  <r>
    <x v="990"/>
    <x v="990"/>
    <n v="451"/>
    <x v="0"/>
    <n v="247"/>
    <n v="366"/>
    <n v="2076"/>
    <s v="PF10996.5 Beta-Casp domain"/>
  </r>
  <r>
    <x v="990"/>
    <x v="990"/>
    <n v="451"/>
    <x v="2"/>
    <n v="18"/>
    <n v="205"/>
    <n v="1268"/>
    <s v="PF16661.2 Metallo-beta-lactamase superfamily domain"/>
  </r>
  <r>
    <x v="990"/>
    <x v="990"/>
    <n v="451"/>
    <x v="3"/>
    <n v="379"/>
    <n v="443"/>
    <n v="3260"/>
    <s v="PF07521.9 Zn-dependent metallo-hydrolase RNA specificity domain"/>
  </r>
  <r>
    <x v="991"/>
    <x v="991"/>
    <n v="479"/>
    <x v="0"/>
    <n v="266"/>
    <n v="393"/>
    <n v="2076"/>
    <s v="PF10996.5 Beta-Casp domain"/>
  </r>
  <r>
    <x v="991"/>
    <x v="991"/>
    <n v="479"/>
    <x v="4"/>
    <n v="9"/>
    <n v="250"/>
    <n v="15178"/>
    <s v="PF00753.24 Metallo-beta-lactamase superfamily"/>
  </r>
  <r>
    <x v="991"/>
    <x v="991"/>
    <n v="479"/>
    <x v="3"/>
    <n v="406"/>
    <n v="471"/>
    <n v="3260"/>
    <s v="PF07521.9 Zn-dependent metallo-hydrolase RNA specificity domain"/>
  </r>
  <r>
    <x v="992"/>
    <x v="992"/>
    <n v="558"/>
    <x v="0"/>
    <n v="328"/>
    <n v="466"/>
    <n v="2076"/>
    <s v="PF10996.5 Beta-Casp domain"/>
  </r>
  <r>
    <x v="992"/>
    <x v="992"/>
    <n v="558"/>
    <x v="4"/>
    <n v="47"/>
    <n v="311"/>
    <n v="15178"/>
    <s v="PF00753.24 Metallo-beta-lactamase superfamily"/>
  </r>
  <r>
    <x v="992"/>
    <x v="992"/>
    <n v="558"/>
    <x v="3"/>
    <n v="484"/>
    <n v="544"/>
    <n v="3260"/>
    <s v="PF07521.9 Zn-dependent metallo-hydrolase RNA specificity domain"/>
  </r>
  <r>
    <x v="993"/>
    <x v="993"/>
    <n v="579"/>
    <x v="4"/>
    <n v="29"/>
    <n v="235"/>
    <n v="15178"/>
    <s v="PF00753.24 Metallo-beta-lactamase superfamily"/>
  </r>
  <r>
    <x v="993"/>
    <x v="993"/>
    <n v="579"/>
    <x v="3"/>
    <n v="364"/>
    <n v="427"/>
    <n v="3260"/>
    <s v="PF07521.9 Zn-dependent metallo-hydrolase RNA specificity domain"/>
  </r>
  <r>
    <x v="994"/>
    <x v="994"/>
    <n v="564"/>
    <x v="4"/>
    <n v="27"/>
    <n v="200"/>
    <n v="15178"/>
    <s v="PF00753.24 Metallo-beta-lactamase superfamily"/>
  </r>
  <r>
    <x v="994"/>
    <x v="994"/>
    <n v="564"/>
    <x v="3"/>
    <n v="365"/>
    <n v="422"/>
    <n v="3260"/>
    <s v="PF07521.9 Zn-dependent metallo-hydrolase RNA specificity domain"/>
  </r>
  <r>
    <x v="995"/>
    <x v="995"/>
    <n v="562"/>
    <x v="7"/>
    <n v="51"/>
    <n v="236"/>
    <n v="6132"/>
    <s v="PF12706.4 Beta-lactamase superfamily domain"/>
  </r>
  <r>
    <x v="995"/>
    <x v="995"/>
    <n v="562"/>
    <x v="3"/>
    <n v="357"/>
    <n v="418"/>
    <n v="3260"/>
    <s v="PF07521.9 Zn-dependent metallo-hydrolase RNA specificity domain"/>
  </r>
  <r>
    <x v="996"/>
    <x v="996"/>
    <n v="532"/>
    <x v="0"/>
    <n v="260"/>
    <n v="380"/>
    <n v="2076"/>
    <s v="PF10996.5 Beta-Casp domain"/>
  </r>
  <r>
    <x v="996"/>
    <x v="996"/>
    <n v="532"/>
    <x v="4"/>
    <n v="11"/>
    <n v="80"/>
    <n v="15178"/>
    <s v="PF00753.24 Metallo-beta-lactamase superfamily"/>
  </r>
  <r>
    <x v="996"/>
    <x v="996"/>
    <n v="532"/>
    <x v="3"/>
    <n v="393"/>
    <n v="459"/>
    <n v="3260"/>
    <s v="PF07521.9 Zn-dependent metallo-hydrolase RNA specificity domain"/>
  </r>
  <r>
    <x v="997"/>
    <x v="997"/>
    <n v="561"/>
    <x v="4"/>
    <n v="27"/>
    <n v="210"/>
    <n v="15178"/>
    <s v="PF00753.24 Metallo-beta-lactamase superfamily"/>
  </r>
  <r>
    <x v="997"/>
    <x v="997"/>
    <n v="561"/>
    <x v="3"/>
    <n v="363"/>
    <n v="431"/>
    <n v="3260"/>
    <s v="PF07521.9 Zn-dependent metallo-hydrolase RNA specificity domain"/>
  </r>
  <r>
    <x v="998"/>
    <x v="998"/>
    <n v="450"/>
    <x v="0"/>
    <n v="245"/>
    <n v="370"/>
    <n v="2076"/>
    <s v="PF10996.5 Beta-Casp domain"/>
  </r>
  <r>
    <x v="998"/>
    <x v="998"/>
    <n v="450"/>
    <x v="4"/>
    <n v="10"/>
    <n v="220"/>
    <n v="15178"/>
    <s v="PF00753.24 Metallo-beta-lactamase superfamily"/>
  </r>
  <r>
    <x v="998"/>
    <x v="998"/>
    <n v="450"/>
    <x v="3"/>
    <n v="383"/>
    <n v="444"/>
    <n v="3260"/>
    <s v="PF07521.9 Zn-dependent metallo-hydrolase RNA specificity domain"/>
  </r>
  <r>
    <x v="999"/>
    <x v="999"/>
    <n v="578"/>
    <x v="4"/>
    <n v="44"/>
    <n v="249"/>
    <n v="15178"/>
    <s v="PF00753.24 Metallo-beta-lactamase superfamily"/>
  </r>
  <r>
    <x v="999"/>
    <x v="999"/>
    <n v="578"/>
    <x v="3"/>
    <n v="390"/>
    <n v="453"/>
    <n v="3260"/>
    <s v="PF07521.9 Zn-dependent metallo-hydrolase RNA specificity domain"/>
  </r>
  <r>
    <x v="1000"/>
    <x v="1000"/>
    <n v="557"/>
    <x v="4"/>
    <n v="22"/>
    <n v="197"/>
    <n v="15178"/>
    <s v="PF00753.24 Metallo-beta-lactamase superfamily"/>
  </r>
  <r>
    <x v="1000"/>
    <x v="1000"/>
    <n v="557"/>
    <x v="3"/>
    <n v="359"/>
    <n v="416"/>
    <n v="3260"/>
    <s v="PF07521.9 Zn-dependent metallo-hydrolase RNA specificity domain"/>
  </r>
  <r>
    <x v="1001"/>
    <x v="1001"/>
    <n v="561"/>
    <x v="7"/>
    <n v="24"/>
    <n v="210"/>
    <n v="6132"/>
    <s v="PF12706.4 Beta-lactamase superfamily domain"/>
  </r>
  <r>
    <x v="1001"/>
    <x v="1001"/>
    <n v="561"/>
    <x v="3"/>
    <n v="362"/>
    <n v="430"/>
    <n v="3260"/>
    <s v="PF07521.9 Zn-dependent metallo-hydrolase RNA specificity domain"/>
  </r>
  <r>
    <x v="1002"/>
    <x v="1002"/>
    <n v="554"/>
    <x v="4"/>
    <n v="16"/>
    <n v="210"/>
    <n v="15178"/>
    <s v="PF00753.24 Metallo-beta-lactamase superfamily"/>
  </r>
  <r>
    <x v="1002"/>
    <x v="1002"/>
    <n v="554"/>
    <x v="3"/>
    <n v="354"/>
    <n v="415"/>
    <n v="3260"/>
    <s v="PF07521.9 Zn-dependent metallo-hydrolase RNA specificity domain"/>
  </r>
  <r>
    <x v="1003"/>
    <x v="1003"/>
    <n v="532"/>
    <x v="0"/>
    <n v="253"/>
    <n v="379"/>
    <n v="2076"/>
    <s v="PF10996.5 Beta-Casp domain"/>
  </r>
  <r>
    <x v="1003"/>
    <x v="1003"/>
    <n v="532"/>
    <x v="2"/>
    <n v="18"/>
    <n v="197"/>
    <n v="1268"/>
    <s v="PF16661.2 Metallo-beta-lactamase superfamily domain"/>
  </r>
  <r>
    <x v="1003"/>
    <x v="1003"/>
    <n v="532"/>
    <x v="3"/>
    <n v="392"/>
    <n v="456"/>
    <n v="3260"/>
    <s v="PF07521.9 Zn-dependent metallo-hydrolase RNA specificity domain"/>
  </r>
  <r>
    <x v="1004"/>
    <x v="1004"/>
    <n v="574"/>
    <x v="4"/>
    <n v="39"/>
    <n v="227"/>
    <n v="15178"/>
    <s v="PF00753.24 Metallo-beta-lactamase superfamily"/>
  </r>
  <r>
    <x v="1004"/>
    <x v="1004"/>
    <n v="574"/>
    <x v="3"/>
    <n v="385"/>
    <n v="446"/>
    <n v="3260"/>
    <s v="PF07521.9 Zn-dependent metallo-hydrolase RNA specificity domain"/>
  </r>
  <r>
    <x v="1005"/>
    <x v="1005"/>
    <n v="457"/>
    <x v="0"/>
    <n v="251"/>
    <n v="371"/>
    <n v="2076"/>
    <s v="PF10996.5 Beta-Casp domain"/>
  </r>
  <r>
    <x v="1005"/>
    <x v="1005"/>
    <n v="457"/>
    <x v="4"/>
    <n v="10"/>
    <n v="244"/>
    <n v="15178"/>
    <s v="PF00753.24 Metallo-beta-lactamase superfamily"/>
  </r>
  <r>
    <x v="1005"/>
    <x v="1005"/>
    <n v="457"/>
    <x v="3"/>
    <n v="384"/>
    <n v="448"/>
    <n v="3260"/>
    <s v="PF07521.9 Zn-dependent metallo-hydrolase RNA specificity domain"/>
  </r>
  <r>
    <x v="1006"/>
    <x v="1006"/>
    <n v="635"/>
    <x v="0"/>
    <n v="420"/>
    <n v="544"/>
    <n v="2076"/>
    <s v="PF10996.5 Beta-Casp domain"/>
  </r>
  <r>
    <x v="1006"/>
    <x v="1006"/>
    <n v="635"/>
    <x v="12"/>
    <n v="76"/>
    <n v="130"/>
    <n v="4000"/>
    <s v="PF07650.14 KH domain"/>
  </r>
  <r>
    <x v="1006"/>
    <x v="1006"/>
    <n v="635"/>
    <x v="2"/>
    <n v="199"/>
    <n v="374"/>
    <n v="1268"/>
    <s v="PF16661.2 Metallo-beta-lactamase superfamily domain"/>
  </r>
  <r>
    <x v="1006"/>
    <x v="1006"/>
    <n v="635"/>
    <x v="3"/>
    <n v="562"/>
    <n v="626"/>
    <n v="3260"/>
    <s v="PF07521.9 Zn-dependent metallo-hydrolase RNA specificity domain"/>
  </r>
  <r>
    <x v="1007"/>
    <x v="1007"/>
    <n v="422"/>
    <x v="0"/>
    <n v="222"/>
    <n v="338"/>
    <n v="2076"/>
    <s v="PF10996.5 Beta-Casp domain"/>
  </r>
  <r>
    <x v="1007"/>
    <x v="1007"/>
    <n v="422"/>
    <x v="4"/>
    <n v="12"/>
    <n v="215"/>
    <n v="15178"/>
    <s v="PF00753.24 Metallo-beta-lactamase superfamily"/>
  </r>
  <r>
    <x v="1007"/>
    <x v="1007"/>
    <n v="422"/>
    <x v="3"/>
    <n v="351"/>
    <n v="413"/>
    <n v="3260"/>
    <s v="PF07521.9 Zn-dependent metallo-hydrolase RNA specificity domain"/>
  </r>
  <r>
    <x v="1008"/>
    <x v="1008"/>
    <n v="448"/>
    <x v="4"/>
    <n v="11"/>
    <n v="242"/>
    <n v="15178"/>
    <s v="PF00753.24 Metallo-beta-lactamase superfamily"/>
  </r>
  <r>
    <x v="1008"/>
    <x v="1008"/>
    <n v="448"/>
    <x v="3"/>
    <n v="377"/>
    <n v="436"/>
    <n v="3260"/>
    <s v="PF07521.9 Zn-dependent metallo-hydrolase RNA specificity domain"/>
  </r>
  <r>
    <x v="1009"/>
    <x v="1009"/>
    <n v="591"/>
    <x v="4"/>
    <n v="20"/>
    <n v="236"/>
    <n v="15178"/>
    <s v="PF00753.24 Metallo-beta-lactamase superfamily"/>
  </r>
  <r>
    <x v="1009"/>
    <x v="1009"/>
    <n v="591"/>
    <x v="3"/>
    <n v="360"/>
    <n v="417"/>
    <n v="3260"/>
    <s v="PF07521.9 Zn-dependent metallo-hydrolase RNA specificity domain"/>
  </r>
  <r>
    <x v="1010"/>
    <x v="1010"/>
    <n v="571"/>
    <x v="7"/>
    <n v="43"/>
    <n v="236"/>
    <n v="6132"/>
    <s v="PF12706.4 Beta-lactamase superfamily domain"/>
  </r>
  <r>
    <x v="1010"/>
    <x v="1010"/>
    <n v="571"/>
    <x v="3"/>
    <n v="375"/>
    <n v="431"/>
    <n v="3260"/>
    <s v="PF07521.9 Zn-dependent metallo-hydrolase RNA specificity domain"/>
  </r>
  <r>
    <x v="1011"/>
    <x v="1011"/>
    <n v="447"/>
    <x v="7"/>
    <n v="65"/>
    <n v="189"/>
    <n v="6132"/>
    <s v="PF12706.4 Beta-lactamase superfamily domain"/>
  </r>
  <r>
    <x v="1011"/>
    <x v="1011"/>
    <n v="447"/>
    <x v="3"/>
    <n v="376"/>
    <n v="432"/>
    <n v="3260"/>
    <s v="PF07521.9 Zn-dependent metallo-hydrolase RNA specificity domain"/>
  </r>
  <r>
    <x v="1012"/>
    <x v="1012"/>
    <n v="412"/>
    <x v="0"/>
    <n v="223"/>
    <n v="329"/>
    <n v="2076"/>
    <s v="PF10996.5 Beta-Casp domain"/>
  </r>
  <r>
    <x v="1012"/>
    <x v="1012"/>
    <n v="412"/>
    <x v="7"/>
    <n v="23"/>
    <n v="216"/>
    <n v="6132"/>
    <s v="PF12706.4 Beta-lactamase superfamily domain"/>
  </r>
  <r>
    <x v="1012"/>
    <x v="1012"/>
    <n v="412"/>
    <x v="3"/>
    <n v="342"/>
    <n v="404"/>
    <n v="3260"/>
    <s v="PF07521.9 Zn-dependent metallo-hydrolase RNA specificity domain"/>
  </r>
  <r>
    <x v="1013"/>
    <x v="1013"/>
    <n v="638"/>
    <x v="0"/>
    <n v="421"/>
    <n v="546"/>
    <n v="2076"/>
    <s v="PF10996.5 Beta-Casp domain"/>
  </r>
  <r>
    <x v="1013"/>
    <x v="1013"/>
    <n v="638"/>
    <x v="2"/>
    <n v="198"/>
    <n v="378"/>
    <n v="1268"/>
    <s v="PF16661.2 Metallo-beta-lactamase superfamily domain"/>
  </r>
  <r>
    <x v="1013"/>
    <x v="1013"/>
    <n v="638"/>
    <x v="3"/>
    <n v="565"/>
    <n v="629"/>
    <n v="3260"/>
    <s v="PF07521.9 Zn-dependent metallo-hydrolase RNA specificity domain"/>
  </r>
  <r>
    <x v="1014"/>
    <x v="1014"/>
    <n v="561"/>
    <x v="4"/>
    <n v="25"/>
    <n v="191"/>
    <n v="15178"/>
    <s v="PF00753.24 Metallo-beta-lactamase superfamily"/>
  </r>
  <r>
    <x v="1014"/>
    <x v="1014"/>
    <n v="561"/>
    <x v="3"/>
    <n v="361"/>
    <n v="423"/>
    <n v="3260"/>
    <s v="PF07521.9 Zn-dependent metallo-hydrolase RNA specificity domain"/>
  </r>
  <r>
    <x v="1015"/>
    <x v="1015"/>
    <n v="464"/>
    <x v="0"/>
    <n v="257"/>
    <n v="379"/>
    <n v="2076"/>
    <s v="PF10996.5 Beta-Casp domain"/>
  </r>
  <r>
    <x v="1015"/>
    <x v="1015"/>
    <n v="464"/>
    <x v="4"/>
    <n v="17"/>
    <n v="251"/>
    <n v="15178"/>
    <s v="PF00753.24 Metallo-beta-lactamase superfamily"/>
  </r>
  <r>
    <x v="1015"/>
    <x v="1015"/>
    <n v="464"/>
    <x v="3"/>
    <n v="392"/>
    <n v="456"/>
    <n v="3260"/>
    <s v="PF07521.9 Zn-dependent metallo-hydrolase RNA specificity domain"/>
  </r>
  <r>
    <x v="1016"/>
    <x v="1016"/>
    <n v="533"/>
    <x v="0"/>
    <n v="250"/>
    <n v="379"/>
    <n v="2076"/>
    <s v="PF10996.5 Beta-Casp domain"/>
  </r>
  <r>
    <x v="1016"/>
    <x v="1016"/>
    <n v="533"/>
    <x v="4"/>
    <n v="10"/>
    <n v="244"/>
    <n v="15178"/>
    <s v="PF00753.24 Metallo-beta-lactamase superfamily"/>
  </r>
  <r>
    <x v="1016"/>
    <x v="1016"/>
    <n v="533"/>
    <x v="3"/>
    <n v="392"/>
    <n v="457"/>
    <n v="3260"/>
    <s v="PF07521.9 Zn-dependent metallo-hydrolase RNA specificity domain"/>
  </r>
  <r>
    <x v="1017"/>
    <x v="1017"/>
    <n v="693"/>
    <x v="0"/>
    <n v="256"/>
    <n v="377"/>
    <n v="2076"/>
    <s v="PF10996.5 Beta-Casp domain"/>
  </r>
  <r>
    <x v="1017"/>
    <x v="1017"/>
    <n v="693"/>
    <x v="1"/>
    <n v="486"/>
    <n v="687"/>
    <n v="449"/>
    <s v="PF11718.5 Pre-mRNA 3'-end-processing endonuclease polyadenylation factor C-term"/>
  </r>
  <r>
    <x v="1017"/>
    <x v="1017"/>
    <n v="693"/>
    <x v="4"/>
    <n v="30"/>
    <n v="237"/>
    <n v="15178"/>
    <s v="PF00753.24 Metallo-beta-lactamase superfamily"/>
  </r>
  <r>
    <x v="1017"/>
    <x v="1017"/>
    <n v="693"/>
    <x v="3"/>
    <n v="391"/>
    <n v="455"/>
    <n v="3260"/>
    <s v="PF07521.9 Zn-dependent metallo-hydrolase RNA specificity domain"/>
  </r>
  <r>
    <x v="1018"/>
    <x v="1018"/>
    <n v="819"/>
    <x v="0"/>
    <n v="244"/>
    <n v="362"/>
    <n v="2076"/>
    <s v="PF10996.5 Beta-Casp domain"/>
  </r>
  <r>
    <x v="1018"/>
    <x v="1018"/>
    <n v="819"/>
    <x v="2"/>
    <n v="20"/>
    <n v="205"/>
    <n v="1268"/>
    <s v="PF16661.2 Metallo-beta-lactamase superfamily domain"/>
  </r>
  <r>
    <x v="1018"/>
    <x v="1018"/>
    <n v="819"/>
    <x v="3"/>
    <n v="377"/>
    <n v="438"/>
    <n v="3260"/>
    <s v="PF07521.9 Zn-dependent metallo-hydrolase RNA specificity domain"/>
  </r>
  <r>
    <x v="1019"/>
    <x v="1019"/>
    <n v="739"/>
    <x v="0"/>
    <n v="243"/>
    <n v="366"/>
    <n v="2076"/>
    <s v="PF10996.5 Beta-Casp domain"/>
  </r>
  <r>
    <x v="1019"/>
    <x v="1019"/>
    <n v="739"/>
    <x v="5"/>
    <n v="638"/>
    <n v="736"/>
    <n v="391"/>
    <s v="PF13299.3 Cleavage and polyadenylation factor 2 C-terminal"/>
  </r>
  <r>
    <x v="1019"/>
    <x v="1019"/>
    <n v="739"/>
    <x v="2"/>
    <n v="22"/>
    <n v="199"/>
    <n v="1268"/>
    <s v="PF16661.2 Metallo-beta-lactamase superfamily domain"/>
  </r>
  <r>
    <x v="1019"/>
    <x v="1019"/>
    <n v="739"/>
    <x v="3"/>
    <n v="532"/>
    <n v="602"/>
    <n v="3260"/>
    <s v="PF07521.9 Zn-dependent metallo-hydrolase RNA specificity domain"/>
  </r>
  <r>
    <x v="1020"/>
    <x v="1020"/>
    <n v="927"/>
    <x v="7"/>
    <n v="132"/>
    <n v="300"/>
    <n v="6132"/>
    <s v="PF12706.4 Beta-lactamase superfamily domain"/>
  </r>
  <r>
    <x v="1020"/>
    <x v="1020"/>
    <n v="927"/>
    <x v="6"/>
    <n v="833"/>
    <n v="917"/>
    <n v="3014"/>
    <s v="PF13837.3 Myb/SANT-like DNA-binding domain"/>
  </r>
  <r>
    <x v="1020"/>
    <x v="1020"/>
    <n v="927"/>
    <x v="3"/>
    <n v="455"/>
    <n v="513"/>
    <n v="3260"/>
    <s v="PF07521.9 Zn-dependent metallo-hydrolase RNA specificity domain"/>
  </r>
  <r>
    <x v="1021"/>
    <x v="1021"/>
    <n v="707"/>
    <x v="4"/>
    <n v="152"/>
    <n v="326"/>
    <n v="15178"/>
    <s v="PF00753.24 Metallo-beta-lactamase superfamily"/>
  </r>
  <r>
    <x v="1021"/>
    <x v="1021"/>
    <n v="707"/>
    <x v="3"/>
    <n v="493"/>
    <n v="556"/>
    <n v="3260"/>
    <s v="PF07521.9 Zn-dependent metallo-hydrolase RNA specificity domain"/>
  </r>
  <r>
    <x v="1022"/>
    <x v="1022"/>
    <n v="599"/>
    <x v="4"/>
    <n v="12"/>
    <n v="195"/>
    <n v="15178"/>
    <s v="PF00753.24 Metallo-beta-lactamase superfamily"/>
  </r>
  <r>
    <x v="1022"/>
    <x v="1022"/>
    <n v="599"/>
    <x v="3"/>
    <n v="349"/>
    <n v="411"/>
    <n v="3260"/>
    <s v="PF07521.9 Zn-dependent metallo-hydrolase RNA specificity domain"/>
  </r>
  <r>
    <x v="1023"/>
    <x v="1023"/>
    <n v="610"/>
    <x v="4"/>
    <n v="19"/>
    <n v="201"/>
    <n v="15178"/>
    <s v="PF00753.24 Metallo-beta-lactamase superfamily"/>
  </r>
  <r>
    <x v="1023"/>
    <x v="1023"/>
    <n v="610"/>
    <x v="3"/>
    <n v="347"/>
    <n v="420"/>
    <n v="3260"/>
    <s v="PF07521.9 Zn-dependent metallo-hydrolase RNA specificity domain"/>
  </r>
  <r>
    <x v="1024"/>
    <x v="1024"/>
    <n v="638"/>
    <x v="0"/>
    <n v="422"/>
    <n v="547"/>
    <n v="2076"/>
    <s v="PF10996.5 Beta-Casp domain"/>
  </r>
  <r>
    <x v="1024"/>
    <x v="1024"/>
    <n v="638"/>
    <x v="12"/>
    <n v="77"/>
    <n v="151"/>
    <n v="4000"/>
    <s v="PF07650.14 KH domain"/>
  </r>
  <r>
    <x v="1024"/>
    <x v="1024"/>
    <n v="638"/>
    <x v="2"/>
    <n v="199"/>
    <n v="379"/>
    <n v="1268"/>
    <s v="PF16661.2 Metallo-beta-lactamase superfamily domain"/>
  </r>
  <r>
    <x v="1024"/>
    <x v="1024"/>
    <n v="638"/>
    <x v="3"/>
    <n v="565"/>
    <n v="629"/>
    <n v="3260"/>
    <s v="PF07521.9 Zn-dependent metallo-hydrolase RNA specificity domain"/>
  </r>
  <r>
    <x v="1025"/>
    <x v="1025"/>
    <n v="420"/>
    <x v="0"/>
    <n v="224"/>
    <n v="334"/>
    <n v="2076"/>
    <s v="PF10996.5 Beta-Casp domain"/>
  </r>
  <r>
    <x v="1025"/>
    <x v="1025"/>
    <n v="420"/>
    <x v="4"/>
    <n v="9"/>
    <n v="204"/>
    <n v="15178"/>
    <s v="PF00753.24 Metallo-beta-lactamase superfamily"/>
  </r>
  <r>
    <x v="1025"/>
    <x v="1025"/>
    <n v="420"/>
    <x v="3"/>
    <n v="346"/>
    <n v="404"/>
    <n v="3260"/>
    <s v="PF07521.9 Zn-dependent metallo-hydrolase RNA specificity domain"/>
  </r>
  <r>
    <x v="1026"/>
    <x v="1026"/>
    <n v="465"/>
    <x v="0"/>
    <n v="257"/>
    <n v="380"/>
    <n v="2076"/>
    <s v="PF10996.5 Beta-Casp domain"/>
  </r>
  <r>
    <x v="1026"/>
    <x v="1026"/>
    <n v="465"/>
    <x v="4"/>
    <n v="10"/>
    <n v="251"/>
    <n v="15178"/>
    <s v="PF00753.24 Metallo-beta-lactamase superfamily"/>
  </r>
  <r>
    <x v="1026"/>
    <x v="1026"/>
    <n v="465"/>
    <x v="3"/>
    <n v="393"/>
    <n v="457"/>
    <n v="3260"/>
    <s v="PF07521.9 Zn-dependent metallo-hydrolase RNA specificity domain"/>
  </r>
  <r>
    <x v="1027"/>
    <x v="1027"/>
    <n v="532"/>
    <x v="4"/>
    <n v="1"/>
    <n v="203"/>
    <n v="15178"/>
    <s v="PF00753.24 Metallo-beta-lactamase superfamily"/>
  </r>
  <r>
    <x v="1027"/>
    <x v="1027"/>
    <n v="532"/>
    <x v="3"/>
    <n v="332"/>
    <n v="394"/>
    <n v="3260"/>
    <s v="PF07521.9 Zn-dependent metallo-hydrolase RNA specificity domain"/>
  </r>
  <r>
    <x v="1028"/>
    <x v="1028"/>
    <n v="752"/>
    <x v="0"/>
    <n v="144"/>
    <n v="259"/>
    <n v="2076"/>
    <s v="PF10996.5 Beta-Casp domain"/>
  </r>
  <r>
    <x v="1028"/>
    <x v="1028"/>
    <n v="752"/>
    <x v="1"/>
    <n v="392"/>
    <n v="544"/>
    <n v="449"/>
    <s v="PF11718.5 Pre-mRNA 3'-end-processing endonuclease polyadenylation factor C-term"/>
  </r>
  <r>
    <x v="1028"/>
    <x v="1028"/>
    <n v="752"/>
    <x v="2"/>
    <n v="2"/>
    <n v="104"/>
    <n v="1268"/>
    <s v="PF16661.2 Metallo-beta-lactamase superfamily domain"/>
  </r>
  <r>
    <x v="1028"/>
    <x v="1028"/>
    <n v="752"/>
    <x v="3"/>
    <n v="274"/>
    <n v="334"/>
    <n v="3260"/>
    <s v="PF07521.9 Zn-dependent metallo-hydrolase RNA specificity domain"/>
  </r>
  <r>
    <x v="1029"/>
    <x v="1029"/>
    <n v="302"/>
    <x v="3"/>
    <n v="95"/>
    <n v="164"/>
    <n v="3260"/>
    <s v="PF07521.9 Zn-dependent metallo-hydrolase RNA specificity domain"/>
  </r>
  <r>
    <x v="1030"/>
    <x v="1030"/>
    <n v="545"/>
    <x v="0"/>
    <n v="248"/>
    <n v="358"/>
    <n v="2076"/>
    <s v="PF10996.5 Beta-Casp domain"/>
  </r>
  <r>
    <x v="1030"/>
    <x v="1030"/>
    <n v="545"/>
    <x v="2"/>
    <n v="20"/>
    <n v="192"/>
    <n v="1268"/>
    <s v="PF16661.2 Metallo-beta-lactamase superfamily domain"/>
  </r>
  <r>
    <x v="1030"/>
    <x v="1030"/>
    <n v="545"/>
    <x v="3"/>
    <n v="370"/>
    <n v="433"/>
    <n v="3260"/>
    <s v="PF07521.9 Zn-dependent metallo-hydrolase RNA specificity domain"/>
  </r>
  <r>
    <x v="1031"/>
    <x v="1031"/>
    <n v="711"/>
    <x v="0"/>
    <n v="219"/>
    <n v="350"/>
    <n v="2076"/>
    <s v="PF10996.5 Beta-Casp domain"/>
  </r>
  <r>
    <x v="1031"/>
    <x v="1031"/>
    <n v="711"/>
    <x v="1"/>
    <n v="465"/>
    <n v="682"/>
    <n v="449"/>
    <s v="PF11718.5 Pre-mRNA 3'-end-processing endonuclease polyadenylation factor C-term"/>
  </r>
  <r>
    <x v="1031"/>
    <x v="1031"/>
    <n v="711"/>
    <x v="2"/>
    <n v="1"/>
    <n v="173"/>
    <n v="1268"/>
    <s v="PF16661.2 Metallo-beta-lactamase superfamily domain"/>
  </r>
  <r>
    <x v="1031"/>
    <x v="1031"/>
    <n v="711"/>
    <x v="3"/>
    <n v="366"/>
    <n v="434"/>
    <n v="3260"/>
    <s v="PF07521.9 Zn-dependent metallo-hydrolase RNA specificity domain"/>
  </r>
  <r>
    <x v="1032"/>
    <x v="1032"/>
    <n v="465"/>
    <x v="0"/>
    <n v="254"/>
    <n v="379"/>
    <n v="2076"/>
    <s v="PF10996.5 Beta-Casp domain"/>
  </r>
  <r>
    <x v="1032"/>
    <x v="1032"/>
    <n v="465"/>
    <x v="4"/>
    <n v="13"/>
    <n v="247"/>
    <n v="15178"/>
    <s v="PF00753.24 Metallo-beta-lactamase superfamily"/>
  </r>
  <r>
    <x v="1032"/>
    <x v="1032"/>
    <n v="465"/>
    <x v="3"/>
    <n v="393"/>
    <n v="457"/>
    <n v="3260"/>
    <s v="PF07521.9 Zn-dependent metallo-hydrolase RNA specificity domain"/>
  </r>
  <r>
    <x v="1033"/>
    <x v="1033"/>
    <n v="786"/>
    <x v="0"/>
    <n v="244"/>
    <n v="358"/>
    <n v="2076"/>
    <s v="PF10996.5 Beta-Casp domain"/>
  </r>
  <r>
    <x v="1033"/>
    <x v="1033"/>
    <n v="786"/>
    <x v="1"/>
    <n v="469"/>
    <n v="693"/>
    <n v="449"/>
    <s v="PF11718.5 Pre-mRNA 3'-end-processing endonuclease polyadenylation factor C-term"/>
  </r>
  <r>
    <x v="1033"/>
    <x v="1033"/>
    <n v="786"/>
    <x v="2"/>
    <n v="24"/>
    <n v="199"/>
    <n v="1268"/>
    <s v="PF16661.2 Metallo-beta-lactamase superfamily domain"/>
  </r>
  <r>
    <x v="1033"/>
    <x v="1033"/>
    <n v="786"/>
    <x v="3"/>
    <n v="372"/>
    <n v="438"/>
    <n v="3260"/>
    <s v="PF07521.9 Zn-dependent metallo-hydrolase RNA specificity domain"/>
  </r>
  <r>
    <x v="1034"/>
    <x v="1034"/>
    <n v="721"/>
    <x v="0"/>
    <n v="242"/>
    <n v="365"/>
    <n v="2076"/>
    <s v="PF10996.5 Beta-Casp domain"/>
  </r>
  <r>
    <x v="1034"/>
    <x v="1034"/>
    <n v="721"/>
    <x v="5"/>
    <n v="632"/>
    <n v="718"/>
    <n v="391"/>
    <s v="PF13299.3 Cleavage and polyadenylation factor 2 C-terminal"/>
  </r>
  <r>
    <x v="1034"/>
    <x v="1034"/>
    <n v="721"/>
    <x v="2"/>
    <n v="22"/>
    <n v="201"/>
    <n v="1268"/>
    <s v="PF16661.2 Metallo-beta-lactamase superfamily domain"/>
  </r>
  <r>
    <x v="1034"/>
    <x v="1034"/>
    <n v="721"/>
    <x v="3"/>
    <n v="528"/>
    <n v="593"/>
    <n v="3260"/>
    <s v="PF07521.9 Zn-dependent metallo-hydrolase RNA specificity domain"/>
  </r>
  <r>
    <x v="1035"/>
    <x v="1035"/>
    <n v="829"/>
    <x v="7"/>
    <n v="57"/>
    <n v="223"/>
    <n v="6132"/>
    <s v="PF12706.4 Beta-lactamase superfamily domain"/>
  </r>
  <r>
    <x v="1035"/>
    <x v="1035"/>
    <n v="829"/>
    <x v="6"/>
    <n v="737"/>
    <n v="822"/>
    <n v="3014"/>
    <s v="PF13837.3 Myb/SANT-like DNA-binding domain"/>
  </r>
  <r>
    <x v="1035"/>
    <x v="1035"/>
    <n v="829"/>
    <x v="3"/>
    <n v="381"/>
    <n v="440"/>
    <n v="3260"/>
    <s v="PF07521.9 Zn-dependent metallo-hydrolase RNA specificity domain"/>
  </r>
  <r>
    <x v="1036"/>
    <x v="1036"/>
    <n v="517"/>
    <x v="0"/>
    <n v="236"/>
    <n v="354"/>
    <n v="2076"/>
    <s v="PF10996.5 Beta-Casp domain"/>
  </r>
  <r>
    <x v="1036"/>
    <x v="1036"/>
    <n v="517"/>
    <x v="2"/>
    <n v="12"/>
    <n v="200"/>
    <n v="1268"/>
    <s v="PF16661.2 Metallo-beta-lactamase superfamily domain"/>
  </r>
  <r>
    <x v="1036"/>
    <x v="1036"/>
    <n v="517"/>
    <x v="3"/>
    <n v="369"/>
    <n v="430"/>
    <n v="3260"/>
    <s v="PF07521.9 Zn-dependent metallo-hydrolase RNA specificity domain"/>
  </r>
  <r>
    <x v="1037"/>
    <x v="1037"/>
    <n v="835"/>
    <x v="7"/>
    <n v="57"/>
    <n v="223"/>
    <n v="6132"/>
    <s v="PF12706.4 Beta-lactamase superfamily domain"/>
  </r>
  <r>
    <x v="1037"/>
    <x v="1037"/>
    <n v="835"/>
    <x v="6"/>
    <n v="743"/>
    <n v="828"/>
    <n v="3014"/>
    <s v="PF13837.3 Myb/SANT-like DNA-binding domain"/>
  </r>
  <r>
    <x v="1037"/>
    <x v="1037"/>
    <n v="835"/>
    <x v="3"/>
    <n v="382"/>
    <n v="440"/>
    <n v="3260"/>
    <s v="PF07521.9 Zn-dependent metallo-hydrolase RNA specificity domain"/>
  </r>
  <r>
    <x v="1038"/>
    <x v="1038"/>
    <n v="522"/>
    <x v="0"/>
    <n v="241"/>
    <n v="359"/>
    <n v="2076"/>
    <s v="PF10996.5 Beta-Casp domain"/>
  </r>
  <r>
    <x v="1038"/>
    <x v="1038"/>
    <n v="522"/>
    <x v="2"/>
    <n v="17"/>
    <n v="204"/>
    <n v="1268"/>
    <s v="PF16661.2 Metallo-beta-lactamase superfamily domain"/>
  </r>
  <r>
    <x v="1038"/>
    <x v="1038"/>
    <n v="522"/>
    <x v="3"/>
    <n v="374"/>
    <n v="435"/>
    <n v="3260"/>
    <s v="PF07521.9 Zn-dependent metallo-hydrolase RNA specificity domain"/>
  </r>
  <r>
    <x v="1039"/>
    <x v="1039"/>
    <n v="677"/>
    <x v="0"/>
    <n v="250"/>
    <n v="371"/>
    <n v="2076"/>
    <s v="PF10996.5 Beta-Casp domain"/>
  </r>
  <r>
    <x v="1039"/>
    <x v="1039"/>
    <n v="677"/>
    <x v="1"/>
    <n v="480"/>
    <n v="672"/>
    <n v="449"/>
    <s v="PF11718.5 Pre-mRNA 3'-end-processing endonuclease polyadenylation factor C-term"/>
  </r>
  <r>
    <x v="1039"/>
    <x v="1039"/>
    <n v="677"/>
    <x v="4"/>
    <n v="26"/>
    <n v="234"/>
    <n v="15178"/>
    <s v="PF00753.24 Metallo-beta-lactamase superfamily"/>
  </r>
  <r>
    <x v="1039"/>
    <x v="1039"/>
    <n v="677"/>
    <x v="3"/>
    <n v="385"/>
    <n v="448"/>
    <n v="3260"/>
    <s v="PF07521.9 Zn-dependent metallo-hydrolase RNA specificity domain"/>
  </r>
  <r>
    <x v="1040"/>
    <x v="1040"/>
    <n v="684"/>
    <x v="0"/>
    <n v="257"/>
    <n v="378"/>
    <n v="2076"/>
    <s v="PF10996.5 Beta-Casp domain"/>
  </r>
  <r>
    <x v="1040"/>
    <x v="1040"/>
    <n v="684"/>
    <x v="1"/>
    <n v="487"/>
    <n v="679"/>
    <n v="449"/>
    <s v="PF11718.5 Pre-mRNA 3'-end-processing endonuclease polyadenylation factor C-term"/>
  </r>
  <r>
    <x v="1040"/>
    <x v="1040"/>
    <n v="684"/>
    <x v="4"/>
    <n v="33"/>
    <n v="241"/>
    <n v="15178"/>
    <s v="PF00753.24 Metallo-beta-lactamase superfamily"/>
  </r>
  <r>
    <x v="1040"/>
    <x v="1040"/>
    <n v="684"/>
    <x v="3"/>
    <n v="392"/>
    <n v="455"/>
    <n v="3260"/>
    <s v="PF07521.9 Zn-dependent metallo-hydrolase RNA specificity domain"/>
  </r>
  <r>
    <x v="1041"/>
    <x v="1041"/>
    <n v="728"/>
    <x v="0"/>
    <n v="258"/>
    <n v="382"/>
    <n v="2076"/>
    <s v="PF10996.5 Beta-Casp domain"/>
  </r>
  <r>
    <x v="1041"/>
    <x v="1041"/>
    <n v="728"/>
    <x v="1"/>
    <n v="493"/>
    <n v="720"/>
    <n v="449"/>
    <s v="PF11718.5 Pre-mRNA 3'-end-processing endonuclease polyadenylation factor C-term"/>
  </r>
  <r>
    <x v="1041"/>
    <x v="1041"/>
    <n v="728"/>
    <x v="2"/>
    <n v="41"/>
    <n v="216"/>
    <n v="1268"/>
    <s v="PF16661.2 Metallo-beta-lactamase superfamily domain"/>
  </r>
  <r>
    <x v="1041"/>
    <x v="1041"/>
    <n v="728"/>
    <x v="3"/>
    <n v="396"/>
    <n v="462"/>
    <n v="3260"/>
    <s v="PF07521.9 Zn-dependent metallo-hydrolase RNA specificity domain"/>
  </r>
  <r>
    <x v="1042"/>
    <x v="1042"/>
    <n v="463"/>
    <x v="7"/>
    <n v="55"/>
    <n v="216"/>
    <n v="6132"/>
    <s v="PF12706.4 Beta-lactamase superfamily domain"/>
  </r>
  <r>
    <x v="1042"/>
    <x v="1042"/>
    <n v="463"/>
    <x v="3"/>
    <n v="381"/>
    <n v="441"/>
    <n v="3260"/>
    <s v="PF07521.9 Zn-dependent metallo-hydrolase RNA specificity domain"/>
  </r>
  <r>
    <x v="1043"/>
    <x v="1043"/>
    <n v="477"/>
    <x v="0"/>
    <n v="266"/>
    <n v="382"/>
    <n v="2076"/>
    <s v="PF10996.5 Beta-Casp domain"/>
  </r>
  <r>
    <x v="1043"/>
    <x v="1043"/>
    <n v="477"/>
    <x v="4"/>
    <n v="21"/>
    <n v="253"/>
    <n v="15178"/>
    <s v="PF00753.24 Metallo-beta-lactamase superfamily"/>
  </r>
  <r>
    <x v="1043"/>
    <x v="1043"/>
    <n v="477"/>
    <x v="3"/>
    <n v="398"/>
    <n v="459"/>
    <n v="3260"/>
    <s v="PF07521.9 Zn-dependent metallo-hydrolase RNA specificity domain"/>
  </r>
  <r>
    <x v="1044"/>
    <x v="1044"/>
    <n v="674"/>
    <x v="0"/>
    <n v="439"/>
    <n v="564"/>
    <n v="2076"/>
    <s v="PF10996.5 Beta-Casp domain"/>
  </r>
  <r>
    <x v="1044"/>
    <x v="1044"/>
    <n v="674"/>
    <x v="2"/>
    <n v="211"/>
    <n v="379"/>
    <n v="1268"/>
    <s v="PF16661.2 Metallo-beta-lactamase superfamily domain"/>
  </r>
  <r>
    <x v="1044"/>
    <x v="1044"/>
    <n v="674"/>
    <x v="3"/>
    <n v="581"/>
    <n v="652"/>
    <n v="3260"/>
    <s v="PF07521.9 Zn-dependent metallo-hydrolase RNA specificity domain"/>
  </r>
  <r>
    <x v="1045"/>
    <x v="1045"/>
    <n v="429"/>
    <x v="0"/>
    <n v="235"/>
    <n v="344"/>
    <n v="2076"/>
    <s v="PF10996.5 Beta-Casp domain"/>
  </r>
  <r>
    <x v="1045"/>
    <x v="1045"/>
    <n v="429"/>
    <x v="4"/>
    <n v="18"/>
    <n v="228"/>
    <n v="15178"/>
    <s v="PF00753.24 Metallo-beta-lactamase superfamily"/>
  </r>
  <r>
    <x v="1045"/>
    <x v="1045"/>
    <n v="429"/>
    <x v="3"/>
    <n v="357"/>
    <n v="420"/>
    <n v="3260"/>
    <s v="PF07521.9 Zn-dependent metallo-hydrolase RNA specificity domain"/>
  </r>
  <r>
    <x v="1046"/>
    <x v="1046"/>
    <n v="683"/>
    <x v="7"/>
    <n v="145"/>
    <n v="289"/>
    <n v="6132"/>
    <s v="PF12706.4 Beta-lactamase superfamily domain"/>
  </r>
  <r>
    <x v="1046"/>
    <x v="1046"/>
    <n v="683"/>
    <x v="3"/>
    <n v="466"/>
    <n v="531"/>
    <n v="3260"/>
    <s v="PF07521.9 Zn-dependent metallo-hydrolase RNA specificity domain"/>
  </r>
  <r>
    <x v="1047"/>
    <x v="1047"/>
    <n v="558"/>
    <x v="4"/>
    <n v="24"/>
    <n v="213"/>
    <n v="15178"/>
    <s v="PF00753.24 Metallo-beta-lactamase superfamily"/>
  </r>
  <r>
    <x v="1047"/>
    <x v="1047"/>
    <n v="558"/>
    <x v="3"/>
    <n v="366"/>
    <n v="418"/>
    <n v="3260"/>
    <s v="PF07521.9 Zn-dependent metallo-hydrolase RNA specificity domain"/>
  </r>
  <r>
    <x v="1048"/>
    <x v="1048"/>
    <n v="556"/>
    <x v="4"/>
    <n v="18"/>
    <n v="171"/>
    <n v="15178"/>
    <s v="PF00753.24 Metallo-beta-lactamase superfamily"/>
  </r>
  <r>
    <x v="1048"/>
    <x v="1048"/>
    <n v="556"/>
    <x v="3"/>
    <n v="354"/>
    <n v="417"/>
    <n v="3260"/>
    <s v="PF07521.9 Zn-dependent metallo-hydrolase RNA specificity domain"/>
  </r>
  <r>
    <x v="1049"/>
    <x v="1049"/>
    <n v="557"/>
    <x v="4"/>
    <n v="17"/>
    <n v="204"/>
    <n v="15178"/>
    <s v="PF00753.24 Metallo-beta-lactamase superfamily"/>
  </r>
  <r>
    <x v="1049"/>
    <x v="1049"/>
    <n v="557"/>
    <x v="3"/>
    <n v="355"/>
    <n v="417"/>
    <n v="3260"/>
    <s v="PF07521.9 Zn-dependent metallo-hydrolase RNA specificity domain"/>
  </r>
  <r>
    <x v="1050"/>
    <x v="1050"/>
    <n v="532"/>
    <x v="0"/>
    <n v="250"/>
    <n v="379"/>
    <n v="2076"/>
    <s v="PF10996.5 Beta-Casp domain"/>
  </r>
  <r>
    <x v="1050"/>
    <x v="1050"/>
    <n v="532"/>
    <x v="4"/>
    <n v="9"/>
    <n v="269"/>
    <n v="15178"/>
    <s v="PF00753.24 Metallo-beta-lactamase superfamily"/>
  </r>
  <r>
    <x v="1050"/>
    <x v="1050"/>
    <n v="532"/>
    <x v="3"/>
    <n v="392"/>
    <n v="455"/>
    <n v="3260"/>
    <s v="PF07521.9 Zn-dependent metallo-hydrolase RNA specificity domain"/>
  </r>
  <r>
    <x v="1051"/>
    <x v="1051"/>
    <n v="555"/>
    <x v="4"/>
    <n v="20"/>
    <n v="218"/>
    <n v="15178"/>
    <s v="PF00753.24 Metallo-beta-lactamase superfamily"/>
  </r>
  <r>
    <x v="1051"/>
    <x v="1051"/>
    <n v="555"/>
    <x v="3"/>
    <n v="359"/>
    <n v="416"/>
    <n v="3260"/>
    <s v="PF07521.9 Zn-dependent metallo-hydrolase RNA specificity domain"/>
  </r>
  <r>
    <x v="1052"/>
    <x v="1052"/>
    <n v="555"/>
    <x v="4"/>
    <n v="16"/>
    <n v="226"/>
    <n v="15178"/>
    <s v="PF00753.24 Metallo-beta-lactamase superfamily"/>
  </r>
  <r>
    <x v="1052"/>
    <x v="1052"/>
    <n v="555"/>
    <x v="3"/>
    <n v="352"/>
    <n v="416"/>
    <n v="3260"/>
    <s v="PF07521.9 Zn-dependent metallo-hydrolase RNA specificity domain"/>
  </r>
  <r>
    <x v="1053"/>
    <x v="1053"/>
    <n v="559"/>
    <x v="4"/>
    <n v="21"/>
    <n v="182"/>
    <n v="15178"/>
    <s v="PF00753.24 Metallo-beta-lactamase superfamily"/>
  </r>
  <r>
    <x v="1053"/>
    <x v="1053"/>
    <n v="559"/>
    <x v="3"/>
    <n v="356"/>
    <n v="420"/>
    <n v="3260"/>
    <s v="PF07521.9 Zn-dependent metallo-hydrolase RNA specificity domain"/>
  </r>
  <r>
    <x v="1054"/>
    <x v="1054"/>
    <n v="562"/>
    <x v="7"/>
    <n v="44"/>
    <n v="213"/>
    <n v="6132"/>
    <s v="PF12706.4 Beta-lactamase superfamily domain"/>
  </r>
  <r>
    <x v="1054"/>
    <x v="1054"/>
    <n v="562"/>
    <x v="3"/>
    <n v="362"/>
    <n v="423"/>
    <n v="3260"/>
    <s v="PF07521.9 Zn-dependent metallo-hydrolase RNA specificity domain"/>
  </r>
  <r>
    <x v="1055"/>
    <x v="1055"/>
    <n v="1017"/>
    <x v="19"/>
    <n v="888"/>
    <n v="981"/>
    <n v="2069"/>
    <s v="PF04679.12 ATP dependent DNA ligase C terminal region"/>
  </r>
  <r>
    <x v="1055"/>
    <x v="1055"/>
    <n v="1017"/>
    <x v="20"/>
    <n v="612"/>
    <n v="868"/>
    <n v="2608"/>
    <s v="PF01068.18 ATP dependent DNA ligase domain"/>
  </r>
  <r>
    <x v="1055"/>
    <x v="1055"/>
    <n v="1017"/>
    <x v="21"/>
    <n v="365"/>
    <n v="566"/>
    <n v="1650"/>
    <s v="PF04675.11 DNA ligase N terminus"/>
  </r>
  <r>
    <x v="1055"/>
    <x v="1055"/>
    <n v="1017"/>
    <x v="3"/>
    <n v="265"/>
    <n v="316"/>
    <n v="3260"/>
    <s v="PF07521.9 Zn-dependent metallo-hydrolase RNA specificity domain"/>
  </r>
  <r>
    <x v="1056"/>
    <x v="1056"/>
    <n v="740"/>
    <x v="0"/>
    <n v="242"/>
    <n v="365"/>
    <n v="2076"/>
    <s v="PF10996.5 Beta-Casp domain"/>
  </r>
  <r>
    <x v="1056"/>
    <x v="1056"/>
    <n v="740"/>
    <x v="5"/>
    <n v="640"/>
    <n v="737"/>
    <n v="391"/>
    <s v="PF13299.3 Cleavage and polyadenylation factor 2 C-terminal"/>
  </r>
  <r>
    <x v="1056"/>
    <x v="1056"/>
    <n v="740"/>
    <x v="2"/>
    <n v="22"/>
    <n v="198"/>
    <n v="1268"/>
    <s v="PF16661.2 Metallo-beta-lactamase superfamily domain"/>
  </r>
  <r>
    <x v="1056"/>
    <x v="1056"/>
    <n v="740"/>
    <x v="3"/>
    <n v="534"/>
    <n v="603"/>
    <n v="3260"/>
    <s v="PF07521.9 Zn-dependent metallo-hydrolase RNA specificity domain"/>
  </r>
  <r>
    <x v="1057"/>
    <x v="1057"/>
    <n v="564"/>
    <x v="4"/>
    <n v="27"/>
    <n v="226"/>
    <n v="15178"/>
    <s v="PF00753.24 Metallo-beta-lactamase superfamily"/>
  </r>
  <r>
    <x v="1057"/>
    <x v="1057"/>
    <n v="564"/>
    <x v="3"/>
    <n v="363"/>
    <n v="420"/>
    <n v="3260"/>
    <s v="PF07521.9 Zn-dependent metallo-hydrolase RNA specificity domain"/>
  </r>
  <r>
    <x v="1058"/>
    <x v="1058"/>
    <n v="453"/>
    <x v="7"/>
    <n v="25"/>
    <n v="270"/>
    <n v="6132"/>
    <s v="PF12706.4 Beta-lactamase superfamily domain"/>
  </r>
  <r>
    <x v="1058"/>
    <x v="1058"/>
    <n v="453"/>
    <x v="3"/>
    <n v="389"/>
    <n v="429"/>
    <n v="3260"/>
    <s v="PF07521.9 Zn-dependent metallo-hydrolase RNA specificity domain"/>
  </r>
  <r>
    <x v="1059"/>
    <x v="1059"/>
    <n v="534"/>
    <x v="0"/>
    <n v="252"/>
    <n v="381"/>
    <n v="2076"/>
    <s v="PF10996.5 Beta-Casp domain"/>
  </r>
  <r>
    <x v="1059"/>
    <x v="1059"/>
    <n v="534"/>
    <x v="2"/>
    <n v="19"/>
    <n v="201"/>
    <n v="1268"/>
    <s v="PF16661.2 Metallo-beta-lactamase superfamily domain"/>
  </r>
  <r>
    <x v="1059"/>
    <x v="1059"/>
    <n v="534"/>
    <x v="3"/>
    <n v="394"/>
    <n v="459"/>
    <n v="3260"/>
    <s v="PF07521.9 Zn-dependent metallo-hydrolase RNA specificity domain"/>
  </r>
  <r>
    <x v="1060"/>
    <x v="1060"/>
    <n v="559"/>
    <x v="4"/>
    <n v="22"/>
    <n v="214"/>
    <n v="15178"/>
    <s v="PF00753.24 Metallo-beta-lactamase superfamily"/>
  </r>
  <r>
    <x v="1060"/>
    <x v="1060"/>
    <n v="559"/>
    <x v="3"/>
    <n v="357"/>
    <n v="418"/>
    <n v="3260"/>
    <s v="PF07521.9 Zn-dependent metallo-hydrolase RNA specificity domain"/>
  </r>
  <r>
    <x v="1061"/>
    <x v="1061"/>
    <n v="641"/>
    <x v="0"/>
    <n v="419"/>
    <n v="543"/>
    <n v="2076"/>
    <s v="PF10996.5 Beta-Casp domain"/>
  </r>
  <r>
    <x v="1061"/>
    <x v="1061"/>
    <n v="641"/>
    <x v="4"/>
    <n v="188"/>
    <n v="414"/>
    <n v="15178"/>
    <s v="PF00753.24 Metallo-beta-lactamase superfamily"/>
  </r>
  <r>
    <x v="1061"/>
    <x v="1061"/>
    <n v="641"/>
    <x v="3"/>
    <n v="561"/>
    <n v="629"/>
    <n v="3260"/>
    <s v="PF07521.9 Zn-dependent metallo-hydrolase RNA specificity domain"/>
  </r>
  <r>
    <x v="1062"/>
    <x v="1062"/>
    <n v="424"/>
    <x v="0"/>
    <n v="232"/>
    <n v="343"/>
    <n v="2076"/>
    <s v="PF10996.5 Beta-Casp domain"/>
  </r>
  <r>
    <x v="1062"/>
    <x v="1062"/>
    <n v="424"/>
    <x v="7"/>
    <n v="29"/>
    <n v="216"/>
    <n v="6132"/>
    <s v="PF12706.4 Beta-lactamase superfamily domain"/>
  </r>
  <r>
    <x v="1062"/>
    <x v="1062"/>
    <n v="424"/>
    <x v="3"/>
    <n v="353"/>
    <n v="415"/>
    <n v="3260"/>
    <s v="PF07521.9 Zn-dependent metallo-hydrolase RNA specificity domain"/>
  </r>
  <r>
    <x v="1063"/>
    <x v="1063"/>
    <n v="555"/>
    <x v="4"/>
    <n v="19"/>
    <n v="257"/>
    <n v="15178"/>
    <s v="PF00753.24 Metallo-beta-lactamase superfamily"/>
  </r>
  <r>
    <x v="1063"/>
    <x v="1063"/>
    <n v="555"/>
    <x v="3"/>
    <n v="355"/>
    <n v="416"/>
    <n v="3260"/>
    <s v="PF07521.9 Zn-dependent metallo-hydrolase RNA specificity domain"/>
  </r>
  <r>
    <x v="1064"/>
    <x v="1064"/>
    <n v="546"/>
    <x v="7"/>
    <n v="38"/>
    <n v="225"/>
    <n v="6132"/>
    <s v="PF12706.4 Beta-lactamase superfamily domain"/>
  </r>
  <r>
    <x v="1064"/>
    <x v="1064"/>
    <n v="546"/>
    <x v="3"/>
    <n v="356"/>
    <n v="413"/>
    <n v="3260"/>
    <s v="PF07521.9 Zn-dependent metallo-hydrolase RNA specificity domain"/>
  </r>
  <r>
    <x v="1065"/>
    <x v="1065"/>
    <n v="611"/>
    <x v="4"/>
    <n v="20"/>
    <n v="189"/>
    <n v="15178"/>
    <s v="PF00753.24 Metallo-beta-lactamase superfamily"/>
  </r>
  <r>
    <x v="1065"/>
    <x v="1065"/>
    <n v="611"/>
    <x v="3"/>
    <n v="362"/>
    <n v="420"/>
    <n v="3260"/>
    <s v="PF07521.9 Zn-dependent metallo-hydrolase RNA specificity domain"/>
  </r>
  <r>
    <x v="1066"/>
    <x v="1066"/>
    <n v="466"/>
    <x v="0"/>
    <n v="256"/>
    <n v="381"/>
    <n v="2076"/>
    <s v="PF10996.5 Beta-Casp domain"/>
  </r>
  <r>
    <x v="1066"/>
    <x v="1066"/>
    <n v="466"/>
    <x v="4"/>
    <n v="10"/>
    <n v="128"/>
    <n v="15178"/>
    <s v="PF00753.24 Metallo-beta-lactamase superfamily"/>
  </r>
  <r>
    <x v="1066"/>
    <x v="1066"/>
    <n v="466"/>
    <x v="3"/>
    <n v="394"/>
    <n v="457"/>
    <n v="3260"/>
    <s v="PF07521.9 Zn-dependent metallo-hydrolase RNA specificity domain"/>
  </r>
  <r>
    <x v="1067"/>
    <x v="1067"/>
    <n v="648"/>
    <x v="4"/>
    <n v="109"/>
    <n v="315"/>
    <n v="15178"/>
    <s v="PF00753.24 Metallo-beta-lactamase superfamily"/>
  </r>
  <r>
    <x v="1067"/>
    <x v="1067"/>
    <n v="648"/>
    <x v="3"/>
    <n v="449"/>
    <n v="519"/>
    <n v="3260"/>
    <s v="PF07521.9 Zn-dependent metallo-hydrolase RNA specificity domain"/>
  </r>
  <r>
    <x v="1068"/>
    <x v="1068"/>
    <n v="692"/>
    <x v="0"/>
    <n v="254"/>
    <n v="375"/>
    <n v="2076"/>
    <s v="PF10996.5 Beta-Casp domain"/>
  </r>
  <r>
    <x v="1068"/>
    <x v="1068"/>
    <n v="692"/>
    <x v="1"/>
    <n v="487"/>
    <n v="684"/>
    <n v="449"/>
    <s v="PF11718.5 Pre-mRNA 3'-end-processing endonuclease polyadenylation factor C-term"/>
  </r>
  <r>
    <x v="1068"/>
    <x v="1068"/>
    <n v="692"/>
    <x v="4"/>
    <n v="28"/>
    <n v="233"/>
    <n v="15178"/>
    <s v="PF00753.24 Metallo-beta-lactamase superfamily"/>
  </r>
  <r>
    <x v="1068"/>
    <x v="1068"/>
    <n v="692"/>
    <x v="3"/>
    <n v="389"/>
    <n v="456"/>
    <n v="3260"/>
    <s v="PF07521.9 Zn-dependent metallo-hydrolase RNA specificity domain"/>
  </r>
  <r>
    <x v="1069"/>
    <x v="1069"/>
    <n v="572"/>
    <x v="0"/>
    <n v="222"/>
    <n v="340"/>
    <n v="2076"/>
    <s v="PF10996.5 Beta-Casp domain"/>
  </r>
  <r>
    <x v="1069"/>
    <x v="1069"/>
    <n v="572"/>
    <x v="2"/>
    <n v="3"/>
    <n v="183"/>
    <n v="1268"/>
    <s v="PF16661.2 Metallo-beta-lactamase superfamily domain"/>
  </r>
  <r>
    <x v="1069"/>
    <x v="1069"/>
    <n v="572"/>
    <x v="3"/>
    <n v="354"/>
    <n v="415"/>
    <n v="3260"/>
    <s v="PF07521.9 Zn-dependent metallo-hydrolase RNA specificity domain"/>
  </r>
  <r>
    <x v="1070"/>
    <x v="1070"/>
    <n v="731"/>
    <x v="0"/>
    <n v="243"/>
    <n v="368"/>
    <n v="2076"/>
    <s v="PF10996.5 Beta-Casp domain"/>
  </r>
  <r>
    <x v="1070"/>
    <x v="1070"/>
    <n v="731"/>
    <x v="5"/>
    <n v="592"/>
    <n v="728"/>
    <n v="391"/>
    <s v="PF13299.3 Cleavage and polyadenylation factor 2 C-terminal"/>
  </r>
  <r>
    <x v="1070"/>
    <x v="1070"/>
    <n v="731"/>
    <x v="2"/>
    <n v="22"/>
    <n v="199"/>
    <n v="1268"/>
    <s v="PF16661.2 Metallo-beta-lactamase superfamily domain"/>
  </r>
  <r>
    <x v="1070"/>
    <x v="1070"/>
    <n v="731"/>
    <x v="3"/>
    <n v="513"/>
    <n v="574"/>
    <n v="3260"/>
    <s v="PF07521.9 Zn-dependent metallo-hydrolase RNA specificity domain"/>
  </r>
  <r>
    <x v="1071"/>
    <x v="1071"/>
    <n v="598"/>
    <x v="0"/>
    <n v="244"/>
    <n v="362"/>
    <n v="2076"/>
    <s v="PF10996.5 Beta-Casp domain"/>
  </r>
  <r>
    <x v="1071"/>
    <x v="1071"/>
    <n v="598"/>
    <x v="2"/>
    <n v="21"/>
    <n v="206"/>
    <n v="1268"/>
    <s v="PF16661.2 Metallo-beta-lactamase superfamily domain"/>
  </r>
  <r>
    <x v="1071"/>
    <x v="1071"/>
    <n v="598"/>
    <x v="3"/>
    <n v="376"/>
    <n v="437"/>
    <n v="3260"/>
    <s v="PF07521.9 Zn-dependent metallo-hydrolase RNA specificity domain"/>
  </r>
  <r>
    <x v="1072"/>
    <x v="1072"/>
    <n v="644"/>
    <x v="0"/>
    <n v="301"/>
    <n v="419"/>
    <n v="2076"/>
    <s v="PF10996.5 Beta-Casp domain"/>
  </r>
  <r>
    <x v="1072"/>
    <x v="1072"/>
    <n v="644"/>
    <x v="2"/>
    <n v="76"/>
    <n v="262"/>
    <n v="1268"/>
    <s v="PF16661.2 Metallo-beta-lactamase superfamily domain"/>
  </r>
  <r>
    <x v="1072"/>
    <x v="1072"/>
    <n v="644"/>
    <x v="3"/>
    <n v="433"/>
    <n v="493"/>
    <n v="3260"/>
    <s v="PF07521.9 Zn-dependent metallo-hydrolase RNA specificity domain"/>
  </r>
  <r>
    <x v="1073"/>
    <x v="1073"/>
    <n v="828"/>
    <x v="0"/>
    <n v="242"/>
    <n v="367"/>
    <n v="2076"/>
    <s v="PF10996.5 Beta-Casp domain"/>
  </r>
  <r>
    <x v="1073"/>
    <x v="1073"/>
    <n v="828"/>
    <x v="5"/>
    <n v="663"/>
    <n v="825"/>
    <n v="391"/>
    <s v="PF13299.3 Cleavage and polyadenylation factor 2 C-terminal"/>
  </r>
  <r>
    <x v="1073"/>
    <x v="1073"/>
    <n v="828"/>
    <x v="2"/>
    <n v="22"/>
    <n v="201"/>
    <n v="1268"/>
    <s v="PF16661.2 Metallo-beta-lactamase superfamily domain"/>
  </r>
  <r>
    <x v="1073"/>
    <x v="1073"/>
    <n v="828"/>
    <x v="3"/>
    <n v="583"/>
    <n v="646"/>
    <n v="3260"/>
    <s v="PF07521.9 Zn-dependent metallo-hydrolase RNA specificity domain"/>
  </r>
  <r>
    <x v="1074"/>
    <x v="1074"/>
    <n v="545"/>
    <x v="0"/>
    <n v="254"/>
    <n v="380"/>
    <n v="2076"/>
    <s v="PF10996.5 Beta-Casp domain"/>
  </r>
  <r>
    <x v="1074"/>
    <x v="1074"/>
    <n v="545"/>
    <x v="4"/>
    <n v="9"/>
    <n v="248"/>
    <n v="15178"/>
    <s v="PF00753.24 Metallo-beta-lactamase superfamily"/>
  </r>
  <r>
    <x v="1074"/>
    <x v="1074"/>
    <n v="545"/>
    <x v="3"/>
    <n v="393"/>
    <n v="458"/>
    <n v="3260"/>
    <s v="PF07521.9 Zn-dependent metallo-hydrolase RNA specificity domain"/>
  </r>
  <r>
    <x v="1075"/>
    <x v="1075"/>
    <n v="433"/>
    <x v="0"/>
    <n v="236"/>
    <n v="346"/>
    <n v="2076"/>
    <s v="PF10996.5 Beta-Casp domain"/>
  </r>
  <r>
    <x v="1075"/>
    <x v="1075"/>
    <n v="433"/>
    <x v="4"/>
    <n v="12"/>
    <n v="191"/>
    <n v="15178"/>
    <s v="PF00753.24 Metallo-beta-lactamase superfamily"/>
  </r>
  <r>
    <x v="1075"/>
    <x v="1075"/>
    <n v="433"/>
    <x v="3"/>
    <n v="358"/>
    <n v="421"/>
    <n v="3260"/>
    <s v="PF07521.9 Zn-dependent metallo-hydrolase RNA specificity domain"/>
  </r>
  <r>
    <x v="1076"/>
    <x v="1076"/>
    <n v="643"/>
    <x v="0"/>
    <n v="423"/>
    <n v="553"/>
    <n v="2076"/>
    <s v="PF10996.5 Beta-Casp domain"/>
  </r>
  <r>
    <x v="1076"/>
    <x v="1076"/>
    <n v="643"/>
    <x v="4"/>
    <n v="194"/>
    <n v="416"/>
    <n v="15178"/>
    <s v="PF00753.24 Metallo-beta-lactamase superfamily"/>
  </r>
  <r>
    <x v="1076"/>
    <x v="1076"/>
    <n v="643"/>
    <x v="3"/>
    <n v="570"/>
    <n v="634"/>
    <n v="3260"/>
    <s v="PF07521.9 Zn-dependent metallo-hydrolase RNA specificity domain"/>
  </r>
  <r>
    <x v="1077"/>
    <x v="1077"/>
    <n v="553"/>
    <x v="7"/>
    <n v="32"/>
    <n v="227"/>
    <n v="6132"/>
    <s v="PF12706.4 Beta-lactamase superfamily domain"/>
  </r>
  <r>
    <x v="1077"/>
    <x v="1077"/>
    <n v="553"/>
    <x v="3"/>
    <n v="362"/>
    <n v="416"/>
    <n v="3260"/>
    <s v="PF07521.9 Zn-dependent metallo-hydrolase RNA specificity domain"/>
  </r>
  <r>
    <x v="1078"/>
    <x v="1078"/>
    <n v="629"/>
    <x v="0"/>
    <n v="418"/>
    <n v="542"/>
    <n v="2076"/>
    <s v="PF10996.5 Beta-Casp domain"/>
  </r>
  <r>
    <x v="1078"/>
    <x v="1078"/>
    <n v="629"/>
    <x v="12"/>
    <n v="72"/>
    <n v="148"/>
    <n v="4000"/>
    <s v="PF07650.14 KH domain"/>
  </r>
  <r>
    <x v="1078"/>
    <x v="1078"/>
    <n v="629"/>
    <x v="2"/>
    <n v="196"/>
    <n v="366"/>
    <n v="1268"/>
    <s v="PF16661.2 Metallo-beta-lactamase superfamily domain"/>
  </r>
  <r>
    <x v="1078"/>
    <x v="1078"/>
    <n v="629"/>
    <x v="3"/>
    <n v="556"/>
    <n v="620"/>
    <n v="3260"/>
    <s v="PF07521.9 Zn-dependent metallo-hydrolase RNA specificity domain"/>
  </r>
  <r>
    <x v="1079"/>
    <x v="1079"/>
    <n v="448"/>
    <x v="4"/>
    <n v="11"/>
    <n v="169"/>
    <n v="15178"/>
    <s v="PF00753.24 Metallo-beta-lactamase superfamily"/>
  </r>
  <r>
    <x v="1079"/>
    <x v="1079"/>
    <n v="448"/>
    <x v="3"/>
    <n v="375"/>
    <n v="438"/>
    <n v="3260"/>
    <s v="PF07521.9 Zn-dependent metallo-hydrolase RNA specificity domain"/>
  </r>
  <r>
    <x v="1080"/>
    <x v="1080"/>
    <n v="468"/>
    <x v="0"/>
    <n v="254"/>
    <n v="382"/>
    <n v="2076"/>
    <s v="PF10996.5 Beta-Casp domain"/>
  </r>
  <r>
    <x v="1080"/>
    <x v="1080"/>
    <n v="468"/>
    <x v="2"/>
    <n v="19"/>
    <n v="179"/>
    <n v="1268"/>
    <s v="PF16661.2 Metallo-beta-lactamase superfamily domain"/>
  </r>
  <r>
    <x v="1080"/>
    <x v="1080"/>
    <n v="468"/>
    <x v="3"/>
    <n v="395"/>
    <n v="458"/>
    <n v="3260"/>
    <s v="PF07521.9 Zn-dependent metallo-hydrolase RNA specificity domain"/>
  </r>
  <r>
    <x v="1081"/>
    <x v="1081"/>
    <n v="556"/>
    <x v="4"/>
    <n v="25"/>
    <n v="235"/>
    <n v="15178"/>
    <s v="PF00753.24 Metallo-beta-lactamase superfamily"/>
  </r>
  <r>
    <x v="1081"/>
    <x v="1081"/>
    <n v="556"/>
    <x v="3"/>
    <n v="366"/>
    <n v="416"/>
    <n v="3260"/>
    <s v="PF07521.9 Zn-dependent metallo-hydrolase RNA specificity domain"/>
  </r>
  <r>
    <x v="1082"/>
    <x v="1082"/>
    <n v="473"/>
    <x v="0"/>
    <n v="256"/>
    <n v="389"/>
    <n v="2076"/>
    <s v="PF10996.5 Beta-Casp domain"/>
  </r>
  <r>
    <x v="1082"/>
    <x v="1082"/>
    <n v="473"/>
    <x v="4"/>
    <n v="10"/>
    <n v="224"/>
    <n v="15178"/>
    <s v="PF00753.24 Metallo-beta-lactamase superfamily"/>
  </r>
  <r>
    <x v="1082"/>
    <x v="1082"/>
    <n v="473"/>
    <x v="3"/>
    <n v="402"/>
    <n v="466"/>
    <n v="3260"/>
    <s v="PF07521.9 Zn-dependent metallo-hydrolase RNA specificity domain"/>
  </r>
  <r>
    <x v="1083"/>
    <x v="1083"/>
    <n v="568"/>
    <x v="4"/>
    <n v="33"/>
    <n v="210"/>
    <n v="15178"/>
    <s v="PF00753.24 Metallo-beta-lactamase superfamily"/>
  </r>
  <r>
    <x v="1083"/>
    <x v="1083"/>
    <n v="568"/>
    <x v="3"/>
    <n v="367"/>
    <n v="430"/>
    <n v="3260"/>
    <s v="PF07521.9 Zn-dependent metallo-hydrolase RNA specificity domain"/>
  </r>
  <r>
    <x v="1084"/>
    <x v="1084"/>
    <n v="542"/>
    <x v="4"/>
    <n v="14"/>
    <n v="146"/>
    <n v="15178"/>
    <s v="PF00753.24 Metallo-beta-lactamase superfamily"/>
  </r>
  <r>
    <x v="1084"/>
    <x v="1084"/>
    <n v="542"/>
    <x v="3"/>
    <n v="348"/>
    <n v="414"/>
    <n v="3260"/>
    <s v="PF07521.9 Zn-dependent metallo-hydrolase RNA specificity domain"/>
  </r>
  <r>
    <x v="1085"/>
    <x v="1085"/>
    <n v="709"/>
    <x v="0"/>
    <n v="259"/>
    <n v="366"/>
    <n v="2076"/>
    <s v="PF10996.5 Beta-Casp domain"/>
  </r>
  <r>
    <x v="1085"/>
    <x v="1085"/>
    <n v="709"/>
    <x v="1"/>
    <n v="477"/>
    <n v="703"/>
    <n v="449"/>
    <s v="PF11718.5 Pre-mRNA 3'-end-processing endonuclease polyadenylation factor C-term"/>
  </r>
  <r>
    <x v="1085"/>
    <x v="1085"/>
    <n v="709"/>
    <x v="2"/>
    <n v="42"/>
    <n v="218"/>
    <n v="1268"/>
    <s v="PF16661.2 Metallo-beta-lactamase superfamily domain"/>
  </r>
  <r>
    <x v="1085"/>
    <x v="1085"/>
    <n v="709"/>
    <x v="3"/>
    <n v="380"/>
    <n v="440"/>
    <n v="3260"/>
    <s v="PF07521.9 Zn-dependent metallo-hydrolase RNA specificity domain"/>
  </r>
  <r>
    <x v="1086"/>
    <x v="1086"/>
    <n v="814"/>
    <x v="7"/>
    <n v="117"/>
    <n v="270"/>
    <n v="6132"/>
    <s v="PF12706.4 Beta-lactamase superfamily domain"/>
  </r>
  <r>
    <x v="1086"/>
    <x v="1086"/>
    <n v="814"/>
    <x v="3"/>
    <n v="440"/>
    <n v="500"/>
    <n v="3260"/>
    <s v="PF07521.9 Zn-dependent metallo-hydrolase RNA specificity domain"/>
  </r>
  <r>
    <x v="1087"/>
    <x v="1087"/>
    <n v="737"/>
    <x v="0"/>
    <n v="243"/>
    <n v="368"/>
    <n v="2076"/>
    <s v="PF10996.5 Beta-Casp domain"/>
  </r>
  <r>
    <x v="1087"/>
    <x v="1087"/>
    <n v="737"/>
    <x v="5"/>
    <n v="597"/>
    <n v="734"/>
    <n v="391"/>
    <s v="PF13299.3 Cleavage and polyadenylation factor 2 C-terminal"/>
  </r>
  <r>
    <x v="1087"/>
    <x v="1087"/>
    <n v="737"/>
    <x v="2"/>
    <n v="22"/>
    <n v="199"/>
    <n v="1268"/>
    <s v="PF16661.2 Metallo-beta-lactamase superfamily domain"/>
  </r>
  <r>
    <x v="1087"/>
    <x v="1087"/>
    <n v="737"/>
    <x v="3"/>
    <n v="520"/>
    <n v="580"/>
    <n v="3260"/>
    <s v="PF07521.9 Zn-dependent metallo-hydrolase RNA specificity domain"/>
  </r>
  <r>
    <x v="1088"/>
    <x v="1088"/>
    <n v="1750"/>
    <x v="0"/>
    <n v="1317"/>
    <n v="1438"/>
    <n v="2076"/>
    <s v="PF10996.5 Beta-Casp domain"/>
  </r>
  <r>
    <x v="1088"/>
    <x v="1088"/>
    <n v="1750"/>
    <x v="1"/>
    <n v="1550"/>
    <n v="1745"/>
    <n v="449"/>
    <s v="PF11718.5 Pre-mRNA 3'-end-processing endonuclease polyadenylation factor C-term"/>
  </r>
  <r>
    <x v="1088"/>
    <x v="1088"/>
    <n v="1750"/>
    <x v="2"/>
    <n v="1100"/>
    <n v="1277"/>
    <n v="1268"/>
    <s v="PF16661.2 Metallo-beta-lactamase superfamily domain"/>
  </r>
  <r>
    <x v="1088"/>
    <x v="1088"/>
    <n v="1750"/>
    <x v="3"/>
    <n v="1452"/>
    <n v="1519"/>
    <n v="3260"/>
    <s v="PF07521.9 Zn-dependent metallo-hydrolase RNA specificity domain"/>
  </r>
  <r>
    <x v="1089"/>
    <x v="1089"/>
    <n v="595"/>
    <x v="0"/>
    <n v="245"/>
    <n v="363"/>
    <n v="2076"/>
    <s v="PF10996.5 Beta-Casp domain"/>
  </r>
  <r>
    <x v="1089"/>
    <x v="1089"/>
    <n v="595"/>
    <x v="2"/>
    <n v="21"/>
    <n v="208"/>
    <n v="1268"/>
    <s v="PF16661.2 Metallo-beta-lactamase superfamily domain"/>
  </r>
  <r>
    <x v="1089"/>
    <x v="1089"/>
    <n v="595"/>
    <x v="3"/>
    <n v="377"/>
    <n v="438"/>
    <n v="3260"/>
    <s v="PF07521.9 Zn-dependent metallo-hydrolase RNA specificity domain"/>
  </r>
  <r>
    <x v="1090"/>
    <x v="1090"/>
    <n v="594"/>
    <x v="0"/>
    <n v="244"/>
    <n v="362"/>
    <n v="2076"/>
    <s v="PF10996.5 Beta-Casp domain"/>
  </r>
  <r>
    <x v="1090"/>
    <x v="1090"/>
    <n v="594"/>
    <x v="2"/>
    <n v="21"/>
    <n v="207"/>
    <n v="1268"/>
    <s v="PF16661.2 Metallo-beta-lactamase superfamily domain"/>
  </r>
  <r>
    <x v="1090"/>
    <x v="1090"/>
    <n v="594"/>
    <x v="3"/>
    <n v="376"/>
    <n v="437"/>
    <n v="3260"/>
    <s v="PF07521.9 Zn-dependent metallo-hydrolase RNA specificity domain"/>
  </r>
  <r>
    <x v="1091"/>
    <x v="1091"/>
    <n v="685"/>
    <x v="0"/>
    <n v="267"/>
    <n v="315"/>
    <n v="2076"/>
    <s v="PF10996.5 Beta-Casp domain"/>
  </r>
  <r>
    <x v="1091"/>
    <x v="1091"/>
    <n v="685"/>
    <x v="5"/>
    <n v="544"/>
    <n v="682"/>
    <n v="391"/>
    <s v="PF13299.3 Cleavage and polyadenylation factor 2 C-terminal"/>
  </r>
  <r>
    <x v="1091"/>
    <x v="1091"/>
    <n v="685"/>
    <x v="2"/>
    <n v="22"/>
    <n v="199"/>
    <n v="1268"/>
    <s v="PF16661.2 Metallo-beta-lactamase superfamily domain"/>
  </r>
  <r>
    <x v="1091"/>
    <x v="1091"/>
    <n v="685"/>
    <x v="3"/>
    <n v="467"/>
    <n v="527"/>
    <n v="3260"/>
    <s v="PF07521.9 Zn-dependent metallo-hydrolase RNA specificity domain"/>
  </r>
  <r>
    <x v="1092"/>
    <x v="1092"/>
    <n v="685"/>
    <x v="0"/>
    <n v="252"/>
    <n v="373"/>
    <n v="2076"/>
    <s v="PF10996.5 Beta-Casp domain"/>
  </r>
  <r>
    <x v="1092"/>
    <x v="1092"/>
    <n v="685"/>
    <x v="1"/>
    <n v="485"/>
    <n v="680"/>
    <n v="449"/>
    <s v="PF11718.5 Pre-mRNA 3'-end-processing endonuclease polyadenylation factor C-term"/>
  </r>
  <r>
    <x v="1092"/>
    <x v="1092"/>
    <n v="685"/>
    <x v="2"/>
    <n v="35"/>
    <n v="212"/>
    <n v="1268"/>
    <s v="PF16661.2 Metallo-beta-lactamase superfamily domain"/>
  </r>
  <r>
    <x v="1092"/>
    <x v="1092"/>
    <n v="685"/>
    <x v="3"/>
    <n v="387"/>
    <n v="454"/>
    <n v="3260"/>
    <s v="PF07521.9 Zn-dependent metallo-hydrolase RNA specificity domain"/>
  </r>
  <r>
    <x v="1093"/>
    <x v="1093"/>
    <n v="362"/>
    <x v="5"/>
    <n v="249"/>
    <n v="356"/>
    <n v="391"/>
    <s v="PF13299.3 Cleavage and polyadenylation factor 2 C-terminal"/>
  </r>
  <r>
    <x v="1093"/>
    <x v="1093"/>
    <n v="362"/>
    <x v="3"/>
    <n v="125"/>
    <n v="188"/>
    <n v="3260"/>
    <s v="PF07521.9 Zn-dependent metallo-hydrolase RNA specificity domain"/>
  </r>
  <r>
    <x v="1094"/>
    <x v="1094"/>
    <n v="580"/>
    <x v="4"/>
    <n v="46"/>
    <n v="229"/>
    <n v="15178"/>
    <s v="PF00753.24 Metallo-beta-lactamase superfamily"/>
  </r>
  <r>
    <x v="1094"/>
    <x v="1094"/>
    <n v="580"/>
    <x v="3"/>
    <n v="381"/>
    <n v="447"/>
    <n v="3260"/>
    <s v="PF07521.9 Zn-dependent metallo-hydrolase RNA specificity domain"/>
  </r>
  <r>
    <x v="1095"/>
    <x v="1095"/>
    <n v="600"/>
    <x v="0"/>
    <n v="245"/>
    <n v="363"/>
    <n v="2076"/>
    <s v="PF10996.5 Beta-Casp domain"/>
  </r>
  <r>
    <x v="1095"/>
    <x v="1095"/>
    <n v="600"/>
    <x v="2"/>
    <n v="21"/>
    <n v="207"/>
    <n v="1268"/>
    <s v="PF16661.2 Metallo-beta-lactamase superfamily domain"/>
  </r>
  <r>
    <x v="1095"/>
    <x v="1095"/>
    <n v="600"/>
    <x v="3"/>
    <n v="377"/>
    <n v="438"/>
    <n v="3260"/>
    <s v="PF07521.9 Zn-dependent metallo-hydrolase RNA specificity domain"/>
  </r>
  <r>
    <x v="1096"/>
    <x v="1096"/>
    <n v="782"/>
    <x v="0"/>
    <n v="243"/>
    <n v="368"/>
    <n v="2076"/>
    <s v="PF10996.5 Beta-Casp domain"/>
  </r>
  <r>
    <x v="1096"/>
    <x v="1096"/>
    <n v="782"/>
    <x v="5"/>
    <n v="608"/>
    <n v="779"/>
    <n v="391"/>
    <s v="PF13299.3 Cleavage and polyadenylation factor 2 C-terminal"/>
  </r>
  <r>
    <x v="1096"/>
    <x v="1096"/>
    <n v="782"/>
    <x v="2"/>
    <n v="22"/>
    <n v="200"/>
    <n v="1268"/>
    <s v="PF16661.2 Metallo-beta-lactamase superfamily domain"/>
  </r>
  <r>
    <x v="1096"/>
    <x v="1096"/>
    <n v="782"/>
    <x v="3"/>
    <n v="528"/>
    <n v="591"/>
    <n v="3260"/>
    <s v="PF07521.9 Zn-dependent metallo-hydrolase RNA specificity domain"/>
  </r>
  <r>
    <x v="1097"/>
    <x v="1097"/>
    <n v="717"/>
    <x v="0"/>
    <n v="279"/>
    <n v="400"/>
    <n v="2076"/>
    <s v="PF10996.5 Beta-Casp domain"/>
  </r>
  <r>
    <x v="1097"/>
    <x v="1097"/>
    <n v="717"/>
    <x v="1"/>
    <n v="512"/>
    <n v="715"/>
    <n v="449"/>
    <s v="PF11718.5 Pre-mRNA 3'-end-processing endonuclease polyadenylation factor C-term"/>
  </r>
  <r>
    <x v="1097"/>
    <x v="1097"/>
    <n v="717"/>
    <x v="4"/>
    <n v="53"/>
    <n v="283"/>
    <n v="15178"/>
    <s v="PF00753.24 Metallo-beta-lactamase superfamily"/>
  </r>
  <r>
    <x v="1097"/>
    <x v="1097"/>
    <n v="717"/>
    <x v="3"/>
    <n v="414"/>
    <n v="481"/>
    <n v="3260"/>
    <s v="PF07521.9 Zn-dependent metallo-hydrolase RNA specificity domain"/>
  </r>
  <r>
    <x v="1098"/>
    <x v="1098"/>
    <n v="559"/>
    <x v="4"/>
    <n v="27"/>
    <n v="198"/>
    <n v="15178"/>
    <s v="PF00753.24 Metallo-beta-lactamase superfamily"/>
  </r>
  <r>
    <x v="1098"/>
    <x v="1098"/>
    <n v="559"/>
    <x v="3"/>
    <n v="363"/>
    <n v="422"/>
    <n v="3260"/>
    <s v="PF07521.9 Zn-dependent metallo-hydrolase RNA specificity domain"/>
  </r>
  <r>
    <x v="1099"/>
    <x v="1099"/>
    <n v="597"/>
    <x v="4"/>
    <n v="12"/>
    <n v="175"/>
    <n v="15178"/>
    <s v="PF00753.24 Metallo-beta-lactamase superfamily"/>
  </r>
  <r>
    <x v="1099"/>
    <x v="1099"/>
    <n v="597"/>
    <x v="3"/>
    <n v="349"/>
    <n v="410"/>
    <n v="3260"/>
    <s v="PF07521.9 Zn-dependent metallo-hydrolase RNA specificity domain"/>
  </r>
  <r>
    <x v="1100"/>
    <x v="1100"/>
    <n v="611"/>
    <x v="4"/>
    <n v="19"/>
    <n v="260"/>
    <n v="15178"/>
    <s v="PF00753.24 Metallo-beta-lactamase superfamily"/>
  </r>
  <r>
    <x v="1100"/>
    <x v="1100"/>
    <n v="611"/>
    <x v="3"/>
    <n v="356"/>
    <n v="420"/>
    <n v="3260"/>
    <s v="PF07521.9 Zn-dependent metallo-hydrolase RNA specificity domain"/>
  </r>
  <r>
    <x v="1101"/>
    <x v="1101"/>
    <n v="593"/>
    <x v="7"/>
    <n v="55"/>
    <n v="246"/>
    <n v="6132"/>
    <s v="PF12706.4 Beta-lactamase superfamily domain"/>
  </r>
  <r>
    <x v="1101"/>
    <x v="1101"/>
    <n v="593"/>
    <x v="3"/>
    <n v="379"/>
    <n v="441"/>
    <n v="3260"/>
    <s v="PF07521.9 Zn-dependent metallo-hydrolase RNA specificity domain"/>
  </r>
  <r>
    <x v="1102"/>
    <x v="1102"/>
    <n v="536"/>
    <x v="0"/>
    <n v="251"/>
    <n v="376"/>
    <n v="2076"/>
    <s v="PF10996.5 Beta-Casp domain"/>
  </r>
  <r>
    <x v="1102"/>
    <x v="1102"/>
    <n v="536"/>
    <x v="4"/>
    <n v="9"/>
    <n v="233"/>
    <n v="15178"/>
    <s v="PF00753.24 Metallo-beta-lactamase superfamily"/>
  </r>
  <r>
    <x v="1102"/>
    <x v="1102"/>
    <n v="536"/>
    <x v="3"/>
    <n v="389"/>
    <n v="451"/>
    <n v="3260"/>
    <s v="PF07521.9 Zn-dependent metallo-hydrolase RNA specificity domain"/>
  </r>
  <r>
    <x v="1103"/>
    <x v="1103"/>
    <n v="659"/>
    <x v="7"/>
    <n v="133"/>
    <n v="323"/>
    <n v="6132"/>
    <s v="PF12706.4 Beta-lactamase superfamily domain"/>
  </r>
  <r>
    <x v="1103"/>
    <x v="1103"/>
    <n v="659"/>
    <x v="3"/>
    <n v="456"/>
    <n v="512"/>
    <n v="3260"/>
    <s v="PF07521.9 Zn-dependent metallo-hydrolase RNA specificity domain"/>
  </r>
  <r>
    <x v="1104"/>
    <x v="1104"/>
    <n v="558"/>
    <x v="4"/>
    <n v="18"/>
    <n v="191"/>
    <n v="15178"/>
    <s v="PF00753.24 Metallo-beta-lactamase superfamily"/>
  </r>
  <r>
    <x v="1104"/>
    <x v="1104"/>
    <n v="558"/>
    <x v="3"/>
    <n v="356"/>
    <n v="419"/>
    <n v="3260"/>
    <s v="PF07521.9 Zn-dependent metallo-hydrolase RNA specificity domain"/>
  </r>
  <r>
    <x v="1105"/>
    <x v="1105"/>
    <n v="559"/>
    <x v="4"/>
    <n v="18"/>
    <n v="201"/>
    <n v="15178"/>
    <s v="PF00753.24 Metallo-beta-lactamase superfamily"/>
  </r>
  <r>
    <x v="1105"/>
    <x v="1105"/>
    <n v="559"/>
    <x v="3"/>
    <n v="366"/>
    <n v="419"/>
    <n v="3260"/>
    <s v="PF07521.9 Zn-dependent metallo-hydrolase RNA specificity domain"/>
  </r>
  <r>
    <x v="1106"/>
    <x v="1106"/>
    <n v="556"/>
    <x v="4"/>
    <n v="15"/>
    <n v="223"/>
    <n v="15178"/>
    <s v="PF00753.24 Metallo-beta-lactamase superfamily"/>
  </r>
  <r>
    <x v="1106"/>
    <x v="1106"/>
    <n v="556"/>
    <x v="3"/>
    <n v="362"/>
    <n v="420"/>
    <n v="3260"/>
    <s v="PF07521.9 Zn-dependent metallo-hydrolase RNA specificity domain"/>
  </r>
  <r>
    <x v="1107"/>
    <x v="1107"/>
    <n v="557"/>
    <x v="4"/>
    <n v="14"/>
    <n v="197"/>
    <n v="15178"/>
    <s v="PF00753.24 Metallo-beta-lactamase superfamily"/>
  </r>
  <r>
    <x v="1107"/>
    <x v="1107"/>
    <n v="557"/>
    <x v="3"/>
    <n v="365"/>
    <n v="417"/>
    <n v="3260"/>
    <s v="PF07521.9 Zn-dependent metallo-hydrolase RNA specificity domain"/>
  </r>
  <r>
    <x v="1108"/>
    <x v="1108"/>
    <n v="546"/>
    <x v="7"/>
    <n v="27"/>
    <n v="173"/>
    <n v="6132"/>
    <s v="PF12706.4 Beta-lactamase superfamily domain"/>
  </r>
  <r>
    <x v="1108"/>
    <x v="1108"/>
    <n v="546"/>
    <x v="3"/>
    <n v="348"/>
    <n v="404"/>
    <n v="3260"/>
    <s v="PF07521.9 Zn-dependent metallo-hydrolase RNA specificity domain"/>
  </r>
  <r>
    <x v="1109"/>
    <x v="1109"/>
    <n v="581"/>
    <x v="7"/>
    <n v="58"/>
    <n v="257"/>
    <n v="6132"/>
    <s v="PF12706.4 Beta-lactamase superfamily domain"/>
  </r>
  <r>
    <x v="1109"/>
    <x v="1109"/>
    <n v="581"/>
    <x v="3"/>
    <n v="382"/>
    <n v="444"/>
    <n v="3260"/>
    <s v="PF07521.9 Zn-dependent metallo-hydrolase RNA specificity domain"/>
  </r>
  <r>
    <x v="1110"/>
    <x v="1110"/>
    <n v="650"/>
    <x v="0"/>
    <n v="436"/>
    <n v="560"/>
    <n v="2076"/>
    <s v="PF10996.5 Beta-Casp domain"/>
  </r>
  <r>
    <x v="1110"/>
    <x v="1110"/>
    <n v="650"/>
    <x v="2"/>
    <n v="212"/>
    <n v="393"/>
    <n v="1268"/>
    <s v="PF16661.2 Metallo-beta-lactamase superfamily domain"/>
  </r>
  <r>
    <x v="1110"/>
    <x v="1110"/>
    <n v="650"/>
    <x v="3"/>
    <n v="577"/>
    <n v="641"/>
    <n v="3260"/>
    <s v="PF07521.9 Zn-dependent metallo-hydrolase RNA specificity domain"/>
  </r>
  <r>
    <x v="1111"/>
    <x v="1111"/>
    <n v="450"/>
    <x v="4"/>
    <n v="12"/>
    <n v="116"/>
    <n v="15178"/>
    <s v="PF00753.24 Metallo-beta-lactamase superfamily"/>
  </r>
  <r>
    <x v="1111"/>
    <x v="1111"/>
    <n v="450"/>
    <x v="3"/>
    <n v="376"/>
    <n v="438"/>
    <n v="3260"/>
    <s v="PF07521.9 Zn-dependent metallo-hydrolase RNA specificity domain"/>
  </r>
  <r>
    <x v="1112"/>
    <x v="1112"/>
    <n v="574"/>
    <x v="4"/>
    <n v="27"/>
    <n v="207"/>
    <n v="15178"/>
    <s v="PF00753.24 Metallo-beta-lactamase superfamily"/>
  </r>
  <r>
    <x v="1112"/>
    <x v="1112"/>
    <n v="574"/>
    <x v="3"/>
    <n v="361"/>
    <n v="420"/>
    <n v="3260"/>
    <s v="PF07521.9 Zn-dependent metallo-hydrolase RNA specificity domain"/>
  </r>
  <r>
    <x v="1113"/>
    <x v="1113"/>
    <n v="604"/>
    <x v="4"/>
    <n v="61"/>
    <n v="216"/>
    <n v="15178"/>
    <s v="PF00753.24 Metallo-beta-lactamase superfamily"/>
  </r>
  <r>
    <x v="1113"/>
    <x v="1113"/>
    <n v="604"/>
    <x v="3"/>
    <n v="401"/>
    <n v="466"/>
    <n v="3260"/>
    <s v="PF07521.9 Zn-dependent metallo-hydrolase RNA specificity domain"/>
  </r>
  <r>
    <x v="1114"/>
    <x v="1114"/>
    <n v="452"/>
    <x v="0"/>
    <n v="248"/>
    <n v="367"/>
    <n v="2076"/>
    <s v="PF10996.5 Beta-Casp domain"/>
  </r>
  <r>
    <x v="1114"/>
    <x v="1114"/>
    <n v="452"/>
    <x v="4"/>
    <n v="11"/>
    <n v="269"/>
    <n v="15178"/>
    <s v="PF00753.24 Metallo-beta-lactamase superfamily"/>
  </r>
  <r>
    <x v="1114"/>
    <x v="1114"/>
    <n v="452"/>
    <x v="3"/>
    <n v="380"/>
    <n v="444"/>
    <n v="3260"/>
    <s v="PF07521.9 Zn-dependent metallo-hydrolase RNA specificity domain"/>
  </r>
  <r>
    <x v="1115"/>
    <x v="1115"/>
    <n v="562"/>
    <x v="4"/>
    <n v="20"/>
    <n v="265"/>
    <n v="15178"/>
    <s v="PF00753.24 Metallo-beta-lactamase superfamily"/>
  </r>
  <r>
    <x v="1115"/>
    <x v="1115"/>
    <n v="562"/>
    <x v="3"/>
    <n v="366"/>
    <n v="419"/>
    <n v="3260"/>
    <s v="PF07521.9 Zn-dependent metallo-hydrolase RNA specificity domain"/>
  </r>
  <r>
    <x v="1116"/>
    <x v="1116"/>
    <n v="561"/>
    <x v="4"/>
    <n v="27"/>
    <n v="210"/>
    <n v="15178"/>
    <s v="PF00753.24 Metallo-beta-lactamase superfamily"/>
  </r>
  <r>
    <x v="1116"/>
    <x v="1116"/>
    <n v="561"/>
    <x v="3"/>
    <n v="361"/>
    <n v="420"/>
    <n v="3260"/>
    <s v="PF07521.9 Zn-dependent metallo-hydrolase RNA specificity domain"/>
  </r>
  <r>
    <x v="1117"/>
    <x v="1117"/>
    <n v="950"/>
    <x v="0"/>
    <n v="316"/>
    <n v="450"/>
    <n v="2076"/>
    <s v="PF10996.5 Beta-Casp domain"/>
  </r>
  <r>
    <x v="1117"/>
    <x v="1117"/>
    <n v="950"/>
    <x v="5"/>
    <n v="750"/>
    <n v="944"/>
    <n v="391"/>
    <s v="PF13299.3 Cleavage and polyadenylation factor 2 C-terminal"/>
  </r>
  <r>
    <x v="1117"/>
    <x v="1117"/>
    <n v="950"/>
    <x v="2"/>
    <n v="21"/>
    <n v="271"/>
    <n v="1268"/>
    <s v="PF16661.2 Metallo-beta-lactamase superfamily domain"/>
  </r>
  <r>
    <x v="1117"/>
    <x v="1117"/>
    <n v="950"/>
    <x v="3"/>
    <n v="670"/>
    <n v="728"/>
    <n v="3260"/>
    <s v="PF07521.9 Zn-dependent metallo-hydrolase RNA specificity domain"/>
  </r>
  <r>
    <x v="1118"/>
    <x v="1118"/>
    <n v="778"/>
    <x v="0"/>
    <n v="271"/>
    <n v="403"/>
    <n v="2076"/>
    <s v="PF10996.5 Beta-Casp domain"/>
  </r>
  <r>
    <x v="1118"/>
    <x v="1118"/>
    <n v="778"/>
    <x v="1"/>
    <n v="515"/>
    <n v="748"/>
    <n v="449"/>
    <s v="PF11718.5 Pre-mRNA 3'-end-processing endonuclease polyadenylation factor C-term"/>
  </r>
  <r>
    <x v="1118"/>
    <x v="1118"/>
    <n v="778"/>
    <x v="2"/>
    <n v="49"/>
    <n v="230"/>
    <n v="1268"/>
    <s v="PF16661.2 Metallo-beta-lactamase superfamily domain"/>
  </r>
  <r>
    <x v="1118"/>
    <x v="1118"/>
    <n v="778"/>
    <x v="3"/>
    <n v="417"/>
    <n v="483"/>
    <n v="3260"/>
    <s v="PF07521.9 Zn-dependent metallo-hydrolase RNA specificity domain"/>
  </r>
  <r>
    <x v="1119"/>
    <x v="1119"/>
    <n v="612"/>
    <x v="0"/>
    <n v="250"/>
    <n v="368"/>
    <n v="2076"/>
    <s v="PF10996.5 Beta-Casp domain"/>
  </r>
  <r>
    <x v="1119"/>
    <x v="1119"/>
    <n v="612"/>
    <x v="2"/>
    <n v="25"/>
    <n v="213"/>
    <n v="1268"/>
    <s v="PF16661.2 Metallo-beta-lactamase superfamily domain"/>
  </r>
  <r>
    <x v="1119"/>
    <x v="1119"/>
    <n v="612"/>
    <x v="3"/>
    <n v="381"/>
    <n v="442"/>
    <n v="3260"/>
    <s v="PF07521.9 Zn-dependent metallo-hydrolase RNA specificity domain"/>
  </r>
  <r>
    <x v="1120"/>
    <x v="1120"/>
    <n v="712"/>
    <x v="0"/>
    <n v="247"/>
    <n v="368"/>
    <n v="2076"/>
    <s v="PF10996.5 Beta-Casp domain"/>
  </r>
  <r>
    <x v="1120"/>
    <x v="1120"/>
    <n v="712"/>
    <x v="1"/>
    <n v="479"/>
    <n v="632"/>
    <n v="449"/>
    <s v="PF11718.5 Pre-mRNA 3'-end-processing endonuclease polyadenylation factor C-term"/>
  </r>
  <r>
    <x v="1120"/>
    <x v="1120"/>
    <n v="712"/>
    <x v="4"/>
    <n v="19"/>
    <n v="219"/>
    <n v="15178"/>
    <s v="PF00753.24 Metallo-beta-lactamase superfamily"/>
  </r>
  <r>
    <x v="1120"/>
    <x v="1120"/>
    <n v="712"/>
    <x v="3"/>
    <n v="382"/>
    <n v="448"/>
    <n v="3260"/>
    <s v="PF07521.9 Zn-dependent metallo-hydrolase RNA specificity domain"/>
  </r>
  <r>
    <x v="1121"/>
    <x v="1121"/>
    <n v="850"/>
    <x v="0"/>
    <n v="242"/>
    <n v="368"/>
    <n v="2076"/>
    <s v="PF10996.5 Beta-Casp domain"/>
  </r>
  <r>
    <x v="1121"/>
    <x v="1121"/>
    <n v="850"/>
    <x v="5"/>
    <n v="644"/>
    <n v="847"/>
    <n v="391"/>
    <s v="PF13299.3 Cleavage and polyadenylation factor 2 C-terminal"/>
  </r>
  <r>
    <x v="1121"/>
    <x v="1121"/>
    <n v="850"/>
    <x v="2"/>
    <n v="22"/>
    <n v="202"/>
    <n v="1268"/>
    <s v="PF16661.2 Metallo-beta-lactamase superfamily domain"/>
  </r>
  <r>
    <x v="1121"/>
    <x v="1121"/>
    <n v="850"/>
    <x v="3"/>
    <n v="564"/>
    <n v="625"/>
    <n v="3260"/>
    <s v="PF07521.9 Zn-dependent metallo-hydrolase RNA specificity domain"/>
  </r>
  <r>
    <x v="1122"/>
    <x v="1122"/>
    <n v="554"/>
    <x v="4"/>
    <n v="17"/>
    <n v="189"/>
    <n v="15178"/>
    <s v="PF00753.24 Metallo-beta-lactamase superfamily"/>
  </r>
  <r>
    <x v="1122"/>
    <x v="1122"/>
    <n v="554"/>
    <x v="3"/>
    <n v="351"/>
    <n v="415"/>
    <n v="3260"/>
    <s v="PF07521.9 Zn-dependent metallo-hydrolase RNA specificity domain"/>
  </r>
  <r>
    <x v="1123"/>
    <x v="1123"/>
    <n v="855"/>
    <x v="0"/>
    <n v="263"/>
    <n v="398"/>
    <n v="2076"/>
    <s v="PF10996.5 Beta-Casp domain"/>
  </r>
  <r>
    <x v="1123"/>
    <x v="1123"/>
    <n v="855"/>
    <x v="1"/>
    <n v="534"/>
    <n v="852"/>
    <n v="449"/>
    <s v="PF11718.5 Pre-mRNA 3'-end-processing endonuclease polyadenylation factor C-term"/>
  </r>
  <r>
    <x v="1123"/>
    <x v="1123"/>
    <n v="855"/>
    <x v="4"/>
    <n v="33"/>
    <n v="256"/>
    <n v="15178"/>
    <s v="PF00753.24 Metallo-beta-lactamase superfamily"/>
  </r>
  <r>
    <x v="1123"/>
    <x v="1123"/>
    <n v="855"/>
    <x v="3"/>
    <n v="429"/>
    <n v="494"/>
    <n v="3260"/>
    <s v="PF07521.9 Zn-dependent metallo-hydrolase RNA specificity domain"/>
  </r>
  <r>
    <x v="1124"/>
    <x v="1124"/>
    <n v="984"/>
    <x v="0"/>
    <n v="287"/>
    <n v="438"/>
    <n v="2076"/>
    <s v="PF10996.5 Beta-Casp domain"/>
  </r>
  <r>
    <x v="1124"/>
    <x v="1124"/>
    <n v="984"/>
    <x v="5"/>
    <n v="792"/>
    <n v="978"/>
    <n v="391"/>
    <s v="PF13299.3 Cleavage and polyadenylation factor 2 C-terminal"/>
  </r>
  <r>
    <x v="1124"/>
    <x v="1124"/>
    <n v="984"/>
    <x v="2"/>
    <n v="20"/>
    <n v="241"/>
    <n v="1268"/>
    <s v="PF16661.2 Metallo-beta-lactamase superfamily domain"/>
  </r>
  <r>
    <x v="1124"/>
    <x v="1124"/>
    <n v="984"/>
    <x v="3"/>
    <n v="704"/>
    <n v="775"/>
    <n v="3260"/>
    <s v="PF07521.9 Zn-dependent metallo-hydrolase RNA specificity domain"/>
  </r>
  <r>
    <x v="1125"/>
    <x v="1125"/>
    <n v="953"/>
    <x v="0"/>
    <n v="289"/>
    <n v="437"/>
    <n v="2076"/>
    <s v="PF10996.5 Beta-Casp domain"/>
  </r>
  <r>
    <x v="1125"/>
    <x v="1125"/>
    <n v="953"/>
    <x v="5"/>
    <n v="782"/>
    <n v="947"/>
    <n v="391"/>
    <s v="PF13299.3 Cleavage and polyadenylation factor 2 C-terminal"/>
  </r>
  <r>
    <x v="1125"/>
    <x v="1125"/>
    <n v="953"/>
    <x v="2"/>
    <n v="20"/>
    <n v="243"/>
    <n v="1268"/>
    <s v="PF16661.2 Metallo-beta-lactamase superfamily domain"/>
  </r>
  <r>
    <x v="1125"/>
    <x v="1125"/>
    <n v="953"/>
    <x v="3"/>
    <n v="696"/>
    <n v="765"/>
    <n v="3260"/>
    <s v="PF07521.9 Zn-dependent metallo-hydrolase RNA specificity domain"/>
  </r>
  <r>
    <x v="1126"/>
    <x v="1126"/>
    <n v="705"/>
    <x v="0"/>
    <n v="263"/>
    <n v="397"/>
    <n v="2076"/>
    <s v="PF10996.5 Beta-Casp domain"/>
  </r>
  <r>
    <x v="1126"/>
    <x v="1126"/>
    <n v="705"/>
    <x v="1"/>
    <n v="547"/>
    <n v="705"/>
    <n v="449"/>
    <s v="PF11718.5 Pre-mRNA 3'-end-processing endonuclease polyadenylation factor C-term"/>
  </r>
  <r>
    <x v="1126"/>
    <x v="1126"/>
    <n v="705"/>
    <x v="4"/>
    <n v="32"/>
    <n v="351"/>
    <n v="15178"/>
    <s v="PF00753.24 Metallo-beta-lactamase superfamily"/>
  </r>
  <r>
    <x v="1126"/>
    <x v="1126"/>
    <n v="705"/>
    <x v="3"/>
    <n v="427"/>
    <n v="494"/>
    <n v="3260"/>
    <s v="PF07521.9 Zn-dependent metallo-hydrolase RNA specificity domain"/>
  </r>
  <r>
    <x v="1127"/>
    <x v="1127"/>
    <n v="561"/>
    <x v="4"/>
    <n v="27"/>
    <n v="226"/>
    <n v="15178"/>
    <s v="PF00753.24 Metallo-beta-lactamase superfamily"/>
  </r>
  <r>
    <x v="1127"/>
    <x v="1127"/>
    <n v="561"/>
    <x v="3"/>
    <n v="361"/>
    <n v="425"/>
    <n v="3260"/>
    <s v="PF07521.9 Zn-dependent metallo-hydrolase RNA specificity domain"/>
  </r>
  <r>
    <x v="1128"/>
    <x v="1128"/>
    <n v="436"/>
    <x v="0"/>
    <n v="247"/>
    <n v="357"/>
    <n v="2076"/>
    <s v="PF10996.5 Beta-Casp domain"/>
  </r>
  <r>
    <x v="1128"/>
    <x v="1128"/>
    <n v="436"/>
    <x v="2"/>
    <n v="30"/>
    <n v="206"/>
    <n v="1268"/>
    <s v="PF16661.2 Metallo-beta-lactamase superfamily domain"/>
  </r>
  <r>
    <x v="1128"/>
    <x v="1128"/>
    <n v="436"/>
    <x v="3"/>
    <n v="369"/>
    <n v="427"/>
    <n v="3260"/>
    <s v="PF07521.9 Zn-dependent metallo-hydrolase RNA specificity domain"/>
  </r>
  <r>
    <x v="1129"/>
    <x v="1129"/>
    <n v="640"/>
    <x v="0"/>
    <n v="422"/>
    <n v="547"/>
    <n v="2076"/>
    <s v="PF10996.5 Beta-Casp domain"/>
  </r>
  <r>
    <x v="1129"/>
    <x v="1129"/>
    <n v="640"/>
    <x v="12"/>
    <n v="80"/>
    <n v="152"/>
    <n v="4000"/>
    <s v="PF07650.14 KH domain"/>
  </r>
  <r>
    <x v="1129"/>
    <x v="1129"/>
    <n v="640"/>
    <x v="2"/>
    <n v="199"/>
    <n v="379"/>
    <n v="1268"/>
    <s v="PF16661.2 Metallo-beta-lactamase superfamily domain"/>
  </r>
  <r>
    <x v="1129"/>
    <x v="1129"/>
    <n v="640"/>
    <x v="3"/>
    <n v="567"/>
    <n v="631"/>
    <n v="3260"/>
    <s v="PF07521.9 Zn-dependent metallo-hydrolase RNA specificity domain"/>
  </r>
  <r>
    <x v="1130"/>
    <x v="1130"/>
    <n v="558"/>
    <x v="4"/>
    <n v="18"/>
    <n v="192"/>
    <n v="15178"/>
    <s v="PF00753.24 Metallo-beta-lactamase superfamily"/>
  </r>
  <r>
    <x v="1130"/>
    <x v="1130"/>
    <n v="558"/>
    <x v="3"/>
    <n v="356"/>
    <n v="419"/>
    <n v="3260"/>
    <s v="PF07521.9 Zn-dependent metallo-hydrolase RNA specificity domain"/>
  </r>
  <r>
    <x v="1131"/>
    <x v="1131"/>
    <n v="464"/>
    <x v="0"/>
    <n v="253"/>
    <n v="378"/>
    <n v="2076"/>
    <s v="PF10996.5 Beta-Casp domain"/>
  </r>
  <r>
    <x v="1131"/>
    <x v="1131"/>
    <n v="464"/>
    <x v="2"/>
    <n v="18"/>
    <n v="210"/>
    <n v="1268"/>
    <s v="PF16661.2 Metallo-beta-lactamase superfamily domain"/>
  </r>
  <r>
    <x v="1131"/>
    <x v="1131"/>
    <n v="464"/>
    <x v="3"/>
    <n v="393"/>
    <n v="456"/>
    <n v="3260"/>
    <s v="PF07521.9 Zn-dependent metallo-hydrolase RNA specificity domain"/>
  </r>
  <r>
    <x v="1132"/>
    <x v="1132"/>
    <n v="473"/>
    <x v="0"/>
    <n v="261"/>
    <n v="386"/>
    <n v="2076"/>
    <s v="PF10996.5 Beta-Casp domain"/>
  </r>
  <r>
    <x v="1132"/>
    <x v="1132"/>
    <n v="473"/>
    <x v="2"/>
    <n v="18"/>
    <n v="185"/>
    <n v="1268"/>
    <s v="PF16661.2 Metallo-beta-lactamase superfamily domain"/>
  </r>
  <r>
    <x v="1132"/>
    <x v="1132"/>
    <n v="473"/>
    <x v="3"/>
    <n v="400"/>
    <n v="465"/>
    <n v="3260"/>
    <s v="PF07521.9 Zn-dependent metallo-hydrolase RNA specificity domain"/>
  </r>
  <r>
    <x v="1133"/>
    <x v="1133"/>
    <n v="467"/>
    <x v="0"/>
    <n v="255"/>
    <n v="380"/>
    <n v="2076"/>
    <s v="PF10996.5 Beta-Casp domain"/>
  </r>
  <r>
    <x v="1133"/>
    <x v="1133"/>
    <n v="467"/>
    <x v="2"/>
    <n v="18"/>
    <n v="203"/>
    <n v="1268"/>
    <s v="PF16661.2 Metallo-beta-lactamase superfamily domain"/>
  </r>
  <r>
    <x v="1133"/>
    <x v="1133"/>
    <n v="467"/>
    <x v="3"/>
    <n v="394"/>
    <n v="459"/>
    <n v="3260"/>
    <s v="PF07521.9 Zn-dependent metallo-hydrolase RNA specificity domain"/>
  </r>
  <r>
    <x v="1134"/>
    <x v="1134"/>
    <n v="534"/>
    <x v="4"/>
    <n v="11"/>
    <n v="192"/>
    <n v="15178"/>
    <s v="PF00753.24 Metallo-beta-lactamase superfamily"/>
  </r>
  <r>
    <x v="1134"/>
    <x v="1134"/>
    <n v="534"/>
    <x v="3"/>
    <n v="345"/>
    <n v="403"/>
    <n v="3260"/>
    <s v="PF07521.9 Zn-dependent metallo-hydrolase RNA specificity domain"/>
  </r>
  <r>
    <x v="1135"/>
    <x v="1135"/>
    <n v="459"/>
    <x v="0"/>
    <n v="252"/>
    <n v="370"/>
    <n v="2076"/>
    <s v="PF10996.5 Beta-Casp domain"/>
  </r>
  <r>
    <x v="1135"/>
    <x v="1135"/>
    <n v="459"/>
    <x v="2"/>
    <n v="20"/>
    <n v="214"/>
    <n v="1268"/>
    <s v="PF16661.2 Metallo-beta-lactamase superfamily domain"/>
  </r>
  <r>
    <x v="1135"/>
    <x v="1135"/>
    <n v="459"/>
    <x v="3"/>
    <n v="383"/>
    <n v="447"/>
    <n v="3260"/>
    <s v="PF07521.9 Zn-dependent metallo-hydrolase RNA specificity domain"/>
  </r>
  <r>
    <x v="1136"/>
    <x v="1136"/>
    <n v="456"/>
    <x v="0"/>
    <n v="252"/>
    <n v="371"/>
    <n v="2076"/>
    <s v="PF10996.5 Beta-Casp domain"/>
  </r>
  <r>
    <x v="1136"/>
    <x v="1136"/>
    <n v="456"/>
    <x v="4"/>
    <n v="13"/>
    <n v="269"/>
    <n v="15178"/>
    <s v="PF00753.24 Metallo-beta-lactamase superfamily"/>
  </r>
  <r>
    <x v="1136"/>
    <x v="1136"/>
    <n v="456"/>
    <x v="3"/>
    <n v="384"/>
    <n v="448"/>
    <n v="3260"/>
    <s v="PF07521.9 Zn-dependent metallo-hydrolase RNA specificity domain"/>
  </r>
  <r>
    <x v="1137"/>
    <x v="1137"/>
    <n v="694"/>
    <x v="4"/>
    <n v="155"/>
    <n v="340"/>
    <n v="15178"/>
    <s v="PF00753.24 Metallo-beta-lactamase superfamily"/>
  </r>
  <r>
    <x v="1137"/>
    <x v="1137"/>
    <n v="694"/>
    <x v="3"/>
    <n v="495"/>
    <n v="565"/>
    <n v="3260"/>
    <s v="PF07521.9 Zn-dependent metallo-hydrolase RNA specificity domain"/>
  </r>
  <r>
    <x v="1138"/>
    <x v="1138"/>
    <n v="571"/>
    <x v="7"/>
    <n v="62"/>
    <n v="248"/>
    <n v="6132"/>
    <s v="PF12706.4 Beta-lactamase superfamily domain"/>
  </r>
  <r>
    <x v="1138"/>
    <x v="1138"/>
    <n v="571"/>
    <x v="3"/>
    <n v="384"/>
    <n v="440"/>
    <n v="3260"/>
    <s v="PF07521.9 Zn-dependent metallo-hydrolase RNA specificity domain"/>
  </r>
  <r>
    <x v="1139"/>
    <x v="1139"/>
    <n v="447"/>
    <x v="0"/>
    <n v="242"/>
    <n v="367"/>
    <n v="2076"/>
    <s v="PF10996.5 Beta-Casp domain"/>
  </r>
  <r>
    <x v="1139"/>
    <x v="1139"/>
    <n v="447"/>
    <x v="4"/>
    <n v="9"/>
    <n v="236"/>
    <n v="15178"/>
    <s v="PF00753.24 Metallo-beta-lactamase superfamily"/>
  </r>
  <r>
    <x v="1139"/>
    <x v="1139"/>
    <n v="447"/>
    <x v="3"/>
    <n v="380"/>
    <n v="438"/>
    <n v="3260"/>
    <s v="PF07521.9 Zn-dependent metallo-hydrolase RNA specificity domain"/>
  </r>
  <r>
    <x v="1140"/>
    <x v="1140"/>
    <n v="853"/>
    <x v="0"/>
    <n v="263"/>
    <n v="398"/>
    <n v="2076"/>
    <s v="PF10996.5 Beta-Casp domain"/>
  </r>
  <r>
    <x v="1140"/>
    <x v="1140"/>
    <n v="853"/>
    <x v="1"/>
    <n v="525"/>
    <n v="825"/>
    <n v="449"/>
    <s v="PF11718.5 Pre-mRNA 3'-end-processing endonuclease polyadenylation factor C-term"/>
  </r>
  <r>
    <x v="1140"/>
    <x v="1140"/>
    <n v="853"/>
    <x v="4"/>
    <n v="32"/>
    <n v="254"/>
    <n v="15178"/>
    <s v="PF00753.24 Metallo-beta-lactamase superfamily"/>
  </r>
  <r>
    <x v="1140"/>
    <x v="1140"/>
    <n v="853"/>
    <x v="3"/>
    <n v="424"/>
    <n v="490"/>
    <n v="3260"/>
    <s v="PF07521.9 Zn-dependent metallo-hydrolase RNA specificity domain"/>
  </r>
  <r>
    <x v="1141"/>
    <x v="1141"/>
    <n v="764"/>
    <x v="0"/>
    <n v="241"/>
    <n v="366"/>
    <n v="2076"/>
    <s v="PF10996.5 Beta-Casp domain"/>
  </r>
  <r>
    <x v="1141"/>
    <x v="1141"/>
    <n v="764"/>
    <x v="5"/>
    <n v="623"/>
    <n v="761"/>
    <n v="391"/>
    <s v="PF13299.3 Cleavage and polyadenylation factor 2 C-terminal"/>
  </r>
  <r>
    <x v="1141"/>
    <x v="1141"/>
    <n v="764"/>
    <x v="2"/>
    <n v="22"/>
    <n v="201"/>
    <n v="1268"/>
    <s v="PF16661.2 Metallo-beta-lactamase superfamily domain"/>
  </r>
  <r>
    <x v="1141"/>
    <x v="1141"/>
    <n v="764"/>
    <x v="3"/>
    <n v="544"/>
    <n v="606"/>
    <n v="3260"/>
    <s v="PF07521.9 Zn-dependent metallo-hydrolase RNA specificity domain"/>
  </r>
  <r>
    <x v="1142"/>
    <x v="1142"/>
    <n v="618"/>
    <x v="0"/>
    <n v="249"/>
    <n v="368"/>
    <n v="2076"/>
    <s v="PF10996.5 Beta-Casp domain"/>
  </r>
  <r>
    <x v="1142"/>
    <x v="1142"/>
    <n v="618"/>
    <x v="2"/>
    <n v="21"/>
    <n v="213"/>
    <n v="1268"/>
    <s v="PF16661.2 Metallo-beta-lactamase superfamily domain"/>
  </r>
  <r>
    <x v="1142"/>
    <x v="1142"/>
    <n v="618"/>
    <x v="3"/>
    <n v="381"/>
    <n v="442"/>
    <n v="3260"/>
    <s v="PF07521.9 Zn-dependent metallo-hydrolase RNA specificity domain"/>
  </r>
  <r>
    <x v="1143"/>
    <x v="1143"/>
    <n v="690"/>
    <x v="0"/>
    <n v="244"/>
    <n v="366"/>
    <n v="2076"/>
    <s v="PF10996.5 Beta-Casp domain"/>
  </r>
  <r>
    <x v="1143"/>
    <x v="1143"/>
    <n v="690"/>
    <x v="1"/>
    <n v="478"/>
    <n v="683"/>
    <n v="449"/>
    <s v="PF11718.5 Pre-mRNA 3'-end-processing endonuclease polyadenylation factor C-term"/>
  </r>
  <r>
    <x v="1143"/>
    <x v="1143"/>
    <n v="690"/>
    <x v="4"/>
    <n v="42"/>
    <n v="233"/>
    <n v="15178"/>
    <s v="PF00753.24 Metallo-beta-lactamase superfamily"/>
  </r>
  <r>
    <x v="1143"/>
    <x v="1143"/>
    <n v="690"/>
    <x v="3"/>
    <n v="380"/>
    <n v="447"/>
    <n v="3260"/>
    <s v="PF07521.9 Zn-dependent metallo-hydrolase RNA specificity domain"/>
  </r>
  <r>
    <x v="1144"/>
    <x v="1144"/>
    <n v="861"/>
    <x v="0"/>
    <n v="263"/>
    <n v="397"/>
    <n v="2076"/>
    <s v="PF10996.5 Beta-Casp domain"/>
  </r>
  <r>
    <x v="1144"/>
    <x v="1144"/>
    <n v="861"/>
    <x v="1"/>
    <n v="545"/>
    <n v="858"/>
    <n v="449"/>
    <s v="PF11718.5 Pre-mRNA 3'-end-processing endonuclease polyadenylation factor C-term"/>
  </r>
  <r>
    <x v="1144"/>
    <x v="1144"/>
    <n v="861"/>
    <x v="4"/>
    <n v="32"/>
    <n v="350"/>
    <n v="15178"/>
    <s v="PF00753.24 Metallo-beta-lactamase superfamily"/>
  </r>
  <r>
    <x v="1144"/>
    <x v="1144"/>
    <n v="861"/>
    <x v="3"/>
    <n v="427"/>
    <n v="493"/>
    <n v="3260"/>
    <s v="PF07521.9 Zn-dependent metallo-hydrolase RNA specificity domain"/>
  </r>
  <r>
    <x v="1145"/>
    <x v="1145"/>
    <n v="954"/>
    <x v="0"/>
    <n v="289"/>
    <n v="438"/>
    <n v="2076"/>
    <s v="PF10996.5 Beta-Casp domain"/>
  </r>
  <r>
    <x v="1145"/>
    <x v="1145"/>
    <n v="954"/>
    <x v="5"/>
    <n v="778"/>
    <n v="948"/>
    <n v="391"/>
    <s v="PF13299.3 Cleavage and polyadenylation factor 2 C-terminal"/>
  </r>
  <r>
    <x v="1145"/>
    <x v="1145"/>
    <n v="954"/>
    <x v="2"/>
    <n v="20"/>
    <n v="243"/>
    <n v="1268"/>
    <s v="PF16661.2 Metallo-beta-lactamase superfamily domain"/>
  </r>
  <r>
    <x v="1145"/>
    <x v="1145"/>
    <n v="954"/>
    <x v="3"/>
    <n v="692"/>
    <n v="761"/>
    <n v="3260"/>
    <s v="PF07521.9 Zn-dependent metallo-hydrolase RNA specificity domain"/>
  </r>
  <r>
    <x v="1146"/>
    <x v="1146"/>
    <n v="614"/>
    <x v="7"/>
    <n v="96"/>
    <n v="267"/>
    <n v="6132"/>
    <s v="PF12706.4 Beta-lactamase superfamily domain"/>
  </r>
  <r>
    <x v="1146"/>
    <x v="1146"/>
    <n v="614"/>
    <x v="3"/>
    <n v="411"/>
    <n v="483"/>
    <n v="3260"/>
    <s v="PF07521.9 Zn-dependent metallo-hydrolase RNA specificity domain"/>
  </r>
  <r>
    <x v="1147"/>
    <x v="1147"/>
    <n v="1024"/>
    <x v="0"/>
    <n v="303"/>
    <n v="461"/>
    <n v="2076"/>
    <s v="PF10996.5 Beta-Casp domain"/>
  </r>
  <r>
    <x v="1147"/>
    <x v="1147"/>
    <n v="1024"/>
    <x v="5"/>
    <n v="844"/>
    <n v="1016"/>
    <n v="391"/>
    <s v="PF13299.3 Cleavage and polyadenylation factor 2 C-terminal"/>
  </r>
  <r>
    <x v="1147"/>
    <x v="1147"/>
    <n v="1024"/>
    <x v="2"/>
    <n v="21"/>
    <n v="257"/>
    <n v="1268"/>
    <s v="PF16661.2 Metallo-beta-lactamase superfamily domain"/>
  </r>
  <r>
    <x v="1147"/>
    <x v="1147"/>
    <n v="1024"/>
    <x v="3"/>
    <n v="752"/>
    <n v="827"/>
    <n v="3260"/>
    <s v="PF07521.9 Zn-dependent metallo-hydrolase RNA specificity domain"/>
  </r>
  <r>
    <x v="1148"/>
    <x v="1148"/>
    <n v="687"/>
    <x v="0"/>
    <n v="254"/>
    <n v="375"/>
    <n v="2076"/>
    <s v="PF10996.5 Beta-Casp domain"/>
  </r>
  <r>
    <x v="1148"/>
    <x v="1148"/>
    <n v="687"/>
    <x v="1"/>
    <n v="486"/>
    <n v="683"/>
    <n v="449"/>
    <s v="PF11718.5 Pre-mRNA 3'-end-processing endonuclease polyadenylation factor C-term"/>
  </r>
  <r>
    <x v="1148"/>
    <x v="1148"/>
    <n v="687"/>
    <x v="4"/>
    <n v="28"/>
    <n v="231"/>
    <n v="15178"/>
    <s v="PF00753.24 Metallo-beta-lactamase superfamily"/>
  </r>
  <r>
    <x v="1148"/>
    <x v="1148"/>
    <n v="687"/>
    <x v="3"/>
    <n v="389"/>
    <n v="450"/>
    <n v="3260"/>
    <s v="PF07521.9 Zn-dependent metallo-hydrolase RNA specificity domain"/>
  </r>
  <r>
    <x v="1149"/>
    <x v="1149"/>
    <n v="562"/>
    <x v="0"/>
    <n v="212"/>
    <n v="330"/>
    <n v="2076"/>
    <s v="PF10996.5 Beta-Casp domain"/>
  </r>
  <r>
    <x v="1149"/>
    <x v="1149"/>
    <n v="562"/>
    <x v="4"/>
    <n v="12"/>
    <n v="88"/>
    <n v="15178"/>
    <s v="PF00753.24 Metallo-beta-lactamase superfamily"/>
  </r>
  <r>
    <x v="1149"/>
    <x v="1149"/>
    <n v="562"/>
    <x v="3"/>
    <n v="344"/>
    <n v="405"/>
    <n v="3260"/>
    <s v="PF07521.9 Zn-dependent metallo-hydrolase RNA specificity domain"/>
  </r>
  <r>
    <x v="1150"/>
    <x v="1150"/>
    <n v="1188"/>
    <x v="0"/>
    <n v="243"/>
    <n v="380"/>
    <n v="2076"/>
    <s v="PF10996.5 Beta-Casp domain"/>
  </r>
  <r>
    <x v="1150"/>
    <x v="1150"/>
    <n v="1188"/>
    <x v="5"/>
    <n v="540"/>
    <n v="685"/>
    <n v="391"/>
    <s v="PF13299.3 Cleavage and polyadenylation factor 2 C-terminal"/>
  </r>
  <r>
    <x v="1150"/>
    <x v="1150"/>
    <n v="1188"/>
    <x v="22"/>
    <n v="706"/>
    <n v="1162"/>
    <n v="6433"/>
    <s v="PF00890.21 FAD binding domain"/>
  </r>
  <r>
    <x v="1150"/>
    <x v="1150"/>
    <n v="1188"/>
    <x v="2"/>
    <n v="22"/>
    <n v="199"/>
    <n v="1268"/>
    <s v="PF16661.2 Metallo-beta-lactamase superfamily domain"/>
  </r>
  <r>
    <x v="1150"/>
    <x v="1150"/>
    <n v="1188"/>
    <x v="3"/>
    <n v="459"/>
    <n v="523"/>
    <n v="3260"/>
    <s v="PF07521.9 Zn-dependent metallo-hydrolase RNA specificity domain"/>
  </r>
  <r>
    <x v="1151"/>
    <x v="1151"/>
    <n v="617"/>
    <x v="4"/>
    <n v="72"/>
    <n v="222"/>
    <n v="15178"/>
    <s v="PF00753.24 Metallo-beta-lactamase superfamily"/>
  </r>
  <r>
    <x v="1151"/>
    <x v="1151"/>
    <n v="617"/>
    <x v="3"/>
    <n v="409"/>
    <n v="467"/>
    <n v="3260"/>
    <s v="PF07521.9 Zn-dependent metallo-hydrolase RNA specificity domain"/>
  </r>
  <r>
    <x v="1152"/>
    <x v="1152"/>
    <n v="222"/>
    <x v="3"/>
    <n v="172"/>
    <n v="209"/>
    <n v="3260"/>
    <s v="PF07521.9 Zn-dependent metallo-hydrolase RNA specificity domain"/>
  </r>
  <r>
    <x v="1153"/>
    <x v="1153"/>
    <n v="638"/>
    <x v="0"/>
    <n v="422"/>
    <n v="546"/>
    <n v="2076"/>
    <s v="PF10996.5 Beta-Casp domain"/>
  </r>
  <r>
    <x v="1153"/>
    <x v="1153"/>
    <n v="638"/>
    <x v="4"/>
    <n v="190"/>
    <n v="415"/>
    <n v="15178"/>
    <s v="PF00753.24 Metallo-beta-lactamase superfamily"/>
  </r>
  <r>
    <x v="1153"/>
    <x v="1153"/>
    <n v="638"/>
    <x v="3"/>
    <n v="564"/>
    <n v="628"/>
    <n v="3260"/>
    <s v="PF07521.9 Zn-dependent metallo-hydrolase RNA specificity domain"/>
  </r>
  <r>
    <x v="1154"/>
    <x v="1154"/>
    <n v="635"/>
    <x v="0"/>
    <n v="419"/>
    <n v="543"/>
    <n v="2076"/>
    <s v="PF10996.5 Beta-Casp domain"/>
  </r>
  <r>
    <x v="1154"/>
    <x v="1154"/>
    <n v="635"/>
    <x v="4"/>
    <n v="187"/>
    <n v="412"/>
    <n v="15178"/>
    <s v="PF00753.24 Metallo-beta-lactamase superfamily"/>
  </r>
  <r>
    <x v="1154"/>
    <x v="1154"/>
    <n v="635"/>
    <x v="3"/>
    <n v="561"/>
    <n v="625"/>
    <n v="3260"/>
    <s v="PF07521.9 Zn-dependent metallo-hydrolase RNA specificity domain"/>
  </r>
  <r>
    <x v="1155"/>
    <x v="1155"/>
    <n v="417"/>
    <x v="0"/>
    <n v="225"/>
    <n v="335"/>
    <n v="2076"/>
    <s v="PF10996.5 Beta-Casp domain"/>
  </r>
  <r>
    <x v="1155"/>
    <x v="1155"/>
    <n v="417"/>
    <x v="7"/>
    <n v="24"/>
    <n v="217"/>
    <n v="6132"/>
    <s v="PF12706.4 Beta-lactamase superfamily domain"/>
  </r>
  <r>
    <x v="1155"/>
    <x v="1155"/>
    <n v="417"/>
    <x v="3"/>
    <n v="347"/>
    <n v="409"/>
    <n v="3260"/>
    <s v="PF07521.9 Zn-dependent metallo-hydrolase RNA specificity domain"/>
  </r>
  <r>
    <x v="1156"/>
    <x v="1156"/>
    <n v="467"/>
    <x v="7"/>
    <n v="73"/>
    <n v="238"/>
    <n v="6132"/>
    <s v="PF12706.4 Beta-lactamase superfamily domain"/>
  </r>
  <r>
    <x v="1156"/>
    <x v="1156"/>
    <n v="467"/>
    <x v="3"/>
    <n v="401"/>
    <n v="455"/>
    <n v="3260"/>
    <s v="PF07521.9 Zn-dependent metallo-hydrolase RNA specificity domain"/>
  </r>
  <r>
    <x v="1157"/>
    <x v="1157"/>
    <n v="318"/>
    <x v="3"/>
    <n v="268"/>
    <n v="304"/>
    <n v="3260"/>
    <s v="PF07521.9 Zn-dependent metallo-hydrolase RNA specificity domain"/>
  </r>
  <r>
    <x v="1158"/>
    <x v="1158"/>
    <n v="565"/>
    <x v="4"/>
    <n v="30"/>
    <n v="213"/>
    <n v="15178"/>
    <s v="PF00753.24 Metallo-beta-lactamase superfamily"/>
  </r>
  <r>
    <x v="1158"/>
    <x v="1158"/>
    <n v="565"/>
    <x v="3"/>
    <n v="366"/>
    <n v="426"/>
    <n v="3260"/>
    <s v="PF07521.9 Zn-dependent metallo-hydrolase RNA specificity domain"/>
  </r>
  <r>
    <x v="1159"/>
    <x v="1159"/>
    <n v="561"/>
    <x v="4"/>
    <n v="27"/>
    <n v="201"/>
    <n v="15178"/>
    <s v="PF00753.24 Metallo-beta-lactamase superfamily"/>
  </r>
  <r>
    <x v="1159"/>
    <x v="1159"/>
    <n v="561"/>
    <x v="3"/>
    <n v="362"/>
    <n v="424"/>
    <n v="3260"/>
    <s v="PF07521.9 Zn-dependent metallo-hydrolase RNA specificity domain"/>
  </r>
  <r>
    <x v="1160"/>
    <x v="1160"/>
    <n v="589"/>
    <x v="4"/>
    <n v="50"/>
    <n v="268"/>
    <n v="15178"/>
    <s v="PF00753.24 Metallo-beta-lactamase superfamily"/>
  </r>
  <r>
    <x v="1160"/>
    <x v="1160"/>
    <n v="589"/>
    <x v="3"/>
    <n v="394"/>
    <n v="449"/>
    <n v="3260"/>
    <s v="PF07521.9 Zn-dependent metallo-hydrolase RNA specificity domain"/>
  </r>
  <r>
    <x v="1161"/>
    <x v="1161"/>
    <n v="554"/>
    <x v="4"/>
    <n v="16"/>
    <n v="256"/>
    <n v="15178"/>
    <s v="PF00753.24 Metallo-beta-lactamase superfamily"/>
  </r>
  <r>
    <x v="1161"/>
    <x v="1161"/>
    <n v="554"/>
    <x v="3"/>
    <n v="352"/>
    <n v="415"/>
    <n v="3260"/>
    <s v="PF07521.9 Zn-dependent metallo-hydrolase RNA specificity domain"/>
  </r>
  <r>
    <x v="1162"/>
    <x v="1162"/>
    <n v="557"/>
    <x v="4"/>
    <n v="16"/>
    <n v="187"/>
    <n v="15178"/>
    <s v="PF00753.24 Metallo-beta-lactamase superfamily"/>
  </r>
  <r>
    <x v="1162"/>
    <x v="1162"/>
    <n v="557"/>
    <x v="3"/>
    <n v="363"/>
    <n v="418"/>
    <n v="3260"/>
    <s v="PF07521.9 Zn-dependent metallo-hydrolase RNA specificity domain"/>
  </r>
  <r>
    <x v="1163"/>
    <x v="1163"/>
    <n v="596"/>
    <x v="7"/>
    <n v="75"/>
    <n v="222"/>
    <n v="6132"/>
    <s v="PF12706.4 Beta-lactamase superfamily domain"/>
  </r>
  <r>
    <x v="1163"/>
    <x v="1163"/>
    <n v="596"/>
    <x v="3"/>
    <n v="397"/>
    <n v="456"/>
    <n v="3260"/>
    <s v="PF07521.9 Zn-dependent metallo-hydrolase RNA specificity domain"/>
  </r>
  <r>
    <x v="1164"/>
    <x v="1164"/>
    <n v="526"/>
    <x v="0"/>
    <n v="250"/>
    <n v="379"/>
    <n v="2076"/>
    <s v="PF10996.5 Beta-Casp domain"/>
  </r>
  <r>
    <x v="1164"/>
    <x v="1164"/>
    <n v="526"/>
    <x v="4"/>
    <n v="10"/>
    <n v="86"/>
    <n v="15178"/>
    <s v="PF00753.24 Metallo-beta-lactamase superfamily"/>
  </r>
  <r>
    <x v="1164"/>
    <x v="1164"/>
    <n v="526"/>
    <x v="3"/>
    <n v="392"/>
    <n v="454"/>
    <n v="3260"/>
    <s v="PF07521.9 Zn-dependent metallo-hydrolase RNA specificity domain"/>
  </r>
  <r>
    <x v="1165"/>
    <x v="1165"/>
    <n v="614"/>
    <x v="4"/>
    <n v="73"/>
    <n v="258"/>
    <n v="15178"/>
    <s v="PF00753.24 Metallo-beta-lactamase superfamily"/>
  </r>
  <r>
    <x v="1165"/>
    <x v="1165"/>
    <n v="614"/>
    <x v="3"/>
    <n v="411"/>
    <n v="482"/>
    <n v="3260"/>
    <s v="PF07521.9 Zn-dependent metallo-hydrolase RNA specificity domain"/>
  </r>
  <r>
    <x v="1166"/>
    <x v="1166"/>
    <n v="552"/>
    <x v="4"/>
    <n v="15"/>
    <n v="174"/>
    <n v="15178"/>
    <s v="PF00753.24 Metallo-beta-lactamase superfamily"/>
  </r>
  <r>
    <x v="1166"/>
    <x v="1166"/>
    <n v="552"/>
    <x v="3"/>
    <n v="352"/>
    <n v="412"/>
    <n v="3260"/>
    <s v="PF07521.9 Zn-dependent metallo-hydrolase RNA specificity domain"/>
  </r>
  <r>
    <x v="1167"/>
    <x v="1167"/>
    <n v="535"/>
    <x v="0"/>
    <n v="253"/>
    <n v="379"/>
    <n v="2076"/>
    <s v="PF10996.5 Beta-Casp domain"/>
  </r>
  <r>
    <x v="1167"/>
    <x v="1167"/>
    <n v="535"/>
    <x v="2"/>
    <n v="18"/>
    <n v="184"/>
    <n v="1268"/>
    <s v="PF16661.2 Metallo-beta-lactamase superfamily domain"/>
  </r>
  <r>
    <x v="1167"/>
    <x v="1167"/>
    <n v="535"/>
    <x v="3"/>
    <n v="392"/>
    <n v="456"/>
    <n v="3260"/>
    <s v="PF07521.9 Zn-dependent metallo-hydrolase RNA specificity domain"/>
  </r>
  <r>
    <x v="1168"/>
    <x v="1168"/>
    <n v="581"/>
    <x v="7"/>
    <n v="61"/>
    <n v="209"/>
    <n v="6132"/>
    <s v="PF12706.4 Beta-lactamase superfamily domain"/>
  </r>
  <r>
    <x v="1168"/>
    <x v="1168"/>
    <n v="581"/>
    <x v="3"/>
    <n v="383"/>
    <n v="448"/>
    <n v="3260"/>
    <s v="PF07521.9 Zn-dependent metallo-hydrolase RNA specificity domain"/>
  </r>
  <r>
    <x v="1169"/>
    <x v="1169"/>
    <n v="457"/>
    <x v="0"/>
    <n v="248"/>
    <n v="373"/>
    <n v="2076"/>
    <s v="PF10996.5 Beta-Casp domain"/>
  </r>
  <r>
    <x v="1169"/>
    <x v="1169"/>
    <n v="457"/>
    <x v="4"/>
    <n v="9"/>
    <n v="242"/>
    <n v="15178"/>
    <s v="PF00753.24 Metallo-beta-lactamase superfamily"/>
  </r>
  <r>
    <x v="1169"/>
    <x v="1169"/>
    <n v="457"/>
    <x v="3"/>
    <n v="386"/>
    <n v="449"/>
    <n v="3260"/>
    <s v="PF07521.9 Zn-dependent metallo-hydrolase RNA specificity domain"/>
  </r>
  <r>
    <x v="1170"/>
    <x v="1170"/>
    <n v="692"/>
    <x v="4"/>
    <n v="152"/>
    <n v="328"/>
    <n v="15178"/>
    <s v="PF00753.24 Metallo-beta-lactamase superfamily"/>
  </r>
  <r>
    <x v="1170"/>
    <x v="1170"/>
    <n v="692"/>
    <x v="3"/>
    <n v="489"/>
    <n v="565"/>
    <n v="3260"/>
    <s v="PF07521.9 Zn-dependent metallo-hydrolase RNA specificity domain"/>
  </r>
  <r>
    <x v="1171"/>
    <x v="1171"/>
    <n v="471"/>
    <x v="0"/>
    <n v="261"/>
    <n v="386"/>
    <n v="2076"/>
    <s v="PF10996.5 Beta-Casp domain"/>
  </r>
  <r>
    <x v="1171"/>
    <x v="1171"/>
    <n v="471"/>
    <x v="4"/>
    <n v="15"/>
    <n v="246"/>
    <n v="15178"/>
    <s v="PF00753.24 Metallo-beta-lactamase superfamily"/>
  </r>
  <r>
    <x v="1171"/>
    <x v="1171"/>
    <n v="471"/>
    <x v="3"/>
    <n v="399"/>
    <n v="468"/>
    <n v="3260"/>
    <s v="PF07521.9 Zn-dependent metallo-hydrolase RNA specificity domain"/>
  </r>
  <r>
    <x v="1172"/>
    <x v="1172"/>
    <n v="878"/>
    <x v="0"/>
    <n v="262"/>
    <n v="384"/>
    <n v="2076"/>
    <s v="PF10996.5 Beta-Casp domain"/>
  </r>
  <r>
    <x v="1172"/>
    <x v="1172"/>
    <n v="878"/>
    <x v="1"/>
    <n v="495"/>
    <n v="838"/>
    <n v="449"/>
    <s v="PF11718.5 Pre-mRNA 3'-end-processing endonuclease polyadenylation factor C-term"/>
  </r>
  <r>
    <x v="1172"/>
    <x v="1172"/>
    <n v="878"/>
    <x v="4"/>
    <n v="32"/>
    <n v="286"/>
    <n v="15178"/>
    <s v="PF00753.24 Metallo-beta-lactamase superfamily"/>
  </r>
  <r>
    <x v="1172"/>
    <x v="1172"/>
    <n v="878"/>
    <x v="3"/>
    <n v="398"/>
    <n v="464"/>
    <n v="3260"/>
    <s v="PF07521.9 Zn-dependent metallo-hydrolase RNA specificity domain"/>
  </r>
  <r>
    <x v="1173"/>
    <x v="1173"/>
    <n v="583"/>
    <x v="4"/>
    <n v="44"/>
    <n v="223"/>
    <n v="15178"/>
    <s v="PF00753.24 Metallo-beta-lactamase superfamily"/>
  </r>
  <r>
    <x v="1173"/>
    <x v="1173"/>
    <n v="583"/>
    <x v="3"/>
    <n v="381"/>
    <n v="452"/>
    <n v="3260"/>
    <s v="PF07521.9 Zn-dependent metallo-hydrolase RNA specificity domain"/>
  </r>
  <r>
    <x v="1174"/>
    <x v="1174"/>
    <n v="601"/>
    <x v="0"/>
    <n v="248"/>
    <n v="366"/>
    <n v="2076"/>
    <s v="PF10996.5 Beta-Casp domain"/>
  </r>
  <r>
    <x v="1174"/>
    <x v="1174"/>
    <n v="601"/>
    <x v="2"/>
    <n v="21"/>
    <n v="199"/>
    <n v="1268"/>
    <s v="PF16661.2 Metallo-beta-lactamase superfamily domain"/>
  </r>
  <r>
    <x v="1174"/>
    <x v="1174"/>
    <n v="601"/>
    <x v="3"/>
    <n v="380"/>
    <n v="441"/>
    <n v="3260"/>
    <s v="PF07521.9 Zn-dependent metallo-hydrolase RNA specificity domain"/>
  </r>
  <r>
    <x v="1175"/>
    <x v="1175"/>
    <n v="555"/>
    <x v="4"/>
    <n v="20"/>
    <n v="215"/>
    <n v="15178"/>
    <s v="PF00753.24 Metallo-beta-lactamase superfamily"/>
  </r>
  <r>
    <x v="1175"/>
    <x v="1175"/>
    <n v="555"/>
    <x v="3"/>
    <n v="356"/>
    <n v="416"/>
    <n v="3260"/>
    <s v="PF07521.9 Zn-dependent metallo-hydrolase RNA specificity domain"/>
  </r>
  <r>
    <x v="1176"/>
    <x v="1176"/>
    <n v="533"/>
    <x v="0"/>
    <n v="250"/>
    <n v="379"/>
    <n v="2076"/>
    <s v="PF10996.5 Beta-Casp domain"/>
  </r>
  <r>
    <x v="1176"/>
    <x v="1176"/>
    <n v="533"/>
    <x v="2"/>
    <n v="18"/>
    <n v="210"/>
    <n v="1268"/>
    <s v="PF16661.2 Metallo-beta-lactamase superfamily domain"/>
  </r>
  <r>
    <x v="1176"/>
    <x v="1176"/>
    <n v="533"/>
    <x v="3"/>
    <n v="392"/>
    <n v="456"/>
    <n v="3260"/>
    <s v="PF07521.9 Zn-dependent metallo-hydrolase RNA specificity domain"/>
  </r>
  <r>
    <x v="1177"/>
    <x v="1177"/>
    <n v="779"/>
    <x v="0"/>
    <n v="251"/>
    <n v="377"/>
    <n v="2076"/>
    <s v="PF10996.5 Beta-Casp domain"/>
  </r>
  <r>
    <x v="1177"/>
    <x v="1177"/>
    <n v="779"/>
    <x v="1"/>
    <n v="532"/>
    <n v="777"/>
    <n v="449"/>
    <s v="PF11718.5 Pre-mRNA 3'-end-processing endonuclease polyadenylation factor C-term"/>
  </r>
  <r>
    <x v="1177"/>
    <x v="1177"/>
    <n v="779"/>
    <x v="4"/>
    <n v="17"/>
    <n v="247"/>
    <n v="15178"/>
    <s v="PF00753.24 Metallo-beta-lactamase superfamily"/>
  </r>
  <r>
    <x v="1177"/>
    <x v="1177"/>
    <n v="779"/>
    <x v="3"/>
    <n v="393"/>
    <n v="462"/>
    <n v="3260"/>
    <s v="PF07521.9 Zn-dependent metallo-hydrolase RNA specificity domain"/>
  </r>
  <r>
    <x v="1178"/>
    <x v="1178"/>
    <n v="745"/>
    <x v="0"/>
    <n v="217"/>
    <n v="343"/>
    <n v="2076"/>
    <s v="PF10996.5 Beta-Casp domain"/>
  </r>
  <r>
    <x v="1178"/>
    <x v="1178"/>
    <n v="745"/>
    <x v="1"/>
    <n v="498"/>
    <n v="743"/>
    <n v="449"/>
    <s v="PF11718.5 Pre-mRNA 3'-end-processing endonuclease polyadenylation factor C-term"/>
  </r>
  <r>
    <x v="1178"/>
    <x v="1178"/>
    <n v="745"/>
    <x v="4"/>
    <n v="1"/>
    <n v="213"/>
    <n v="15178"/>
    <s v="PF00753.24 Metallo-beta-lactamase superfamily"/>
  </r>
  <r>
    <x v="1178"/>
    <x v="1178"/>
    <n v="745"/>
    <x v="3"/>
    <n v="359"/>
    <n v="428"/>
    <n v="3260"/>
    <s v="PF07521.9 Zn-dependent metallo-hydrolase RNA specificity domain"/>
  </r>
  <r>
    <x v="1179"/>
    <x v="1179"/>
    <n v="727"/>
    <x v="0"/>
    <n v="217"/>
    <n v="343"/>
    <n v="2076"/>
    <s v="PF10996.5 Beta-Casp domain"/>
  </r>
  <r>
    <x v="1179"/>
    <x v="1179"/>
    <n v="727"/>
    <x v="1"/>
    <n v="480"/>
    <n v="725"/>
    <n v="449"/>
    <s v="PF11718.5 Pre-mRNA 3'-end-processing endonuclease polyadenylation factor C-term"/>
  </r>
  <r>
    <x v="1179"/>
    <x v="1179"/>
    <n v="727"/>
    <x v="4"/>
    <n v="1"/>
    <n v="213"/>
    <n v="15178"/>
    <s v="PF00753.24 Metallo-beta-lactamase superfamily"/>
  </r>
  <r>
    <x v="1179"/>
    <x v="1179"/>
    <n v="727"/>
    <x v="3"/>
    <n v="359"/>
    <n v="428"/>
    <n v="3260"/>
    <s v="PF07521.9 Zn-dependent metallo-hydrolase RNA specificity domain"/>
  </r>
  <r>
    <x v="1180"/>
    <x v="1180"/>
    <n v="727"/>
    <x v="0"/>
    <n v="217"/>
    <n v="343"/>
    <n v="2076"/>
    <s v="PF10996.5 Beta-Casp domain"/>
  </r>
  <r>
    <x v="1180"/>
    <x v="1180"/>
    <n v="727"/>
    <x v="1"/>
    <n v="480"/>
    <n v="725"/>
    <n v="449"/>
    <s v="PF11718.5 Pre-mRNA 3'-end-processing endonuclease polyadenylation factor C-term"/>
  </r>
  <r>
    <x v="1180"/>
    <x v="1180"/>
    <n v="727"/>
    <x v="4"/>
    <n v="1"/>
    <n v="213"/>
    <n v="15178"/>
    <s v="PF00753.24 Metallo-beta-lactamase superfamily"/>
  </r>
  <r>
    <x v="1180"/>
    <x v="1180"/>
    <n v="727"/>
    <x v="3"/>
    <n v="359"/>
    <n v="428"/>
    <n v="3260"/>
    <s v="PF07521.9 Zn-dependent metallo-hydrolase RNA specificity domain"/>
  </r>
  <r>
    <x v="1181"/>
    <x v="1181"/>
    <n v="553"/>
    <x v="4"/>
    <n v="12"/>
    <n v="192"/>
    <n v="15178"/>
    <s v="PF00753.24 Metallo-beta-lactamase superfamily"/>
  </r>
  <r>
    <x v="1181"/>
    <x v="1181"/>
    <n v="553"/>
    <x v="3"/>
    <n v="353"/>
    <n v="413"/>
    <n v="3260"/>
    <s v="PF07521.9 Zn-dependent metallo-hydrolase RNA specificity domain"/>
  </r>
  <r>
    <x v="1182"/>
    <x v="1182"/>
    <n v="559"/>
    <x v="4"/>
    <n v="18"/>
    <n v="188"/>
    <n v="15178"/>
    <s v="PF00753.24 Metallo-beta-lactamase superfamily"/>
  </r>
  <r>
    <x v="1182"/>
    <x v="1182"/>
    <n v="559"/>
    <x v="3"/>
    <n v="341"/>
    <n v="417"/>
    <n v="3260"/>
    <s v="PF07521.9 Zn-dependent metallo-hydrolase RNA specificity domain"/>
  </r>
  <r>
    <x v="1183"/>
    <x v="1183"/>
    <n v="465"/>
    <x v="0"/>
    <n v="253"/>
    <n v="379"/>
    <n v="2076"/>
    <s v="PF10996.5 Beta-Casp domain"/>
  </r>
  <r>
    <x v="1183"/>
    <x v="1183"/>
    <n v="465"/>
    <x v="4"/>
    <n v="10"/>
    <n v="247"/>
    <n v="15178"/>
    <s v="PF00753.24 Metallo-beta-lactamase superfamily"/>
  </r>
  <r>
    <x v="1183"/>
    <x v="1183"/>
    <n v="465"/>
    <x v="3"/>
    <n v="392"/>
    <n v="456"/>
    <n v="3260"/>
    <s v="PF07521.9 Zn-dependent metallo-hydrolase RNA specificity domain"/>
  </r>
  <r>
    <x v="1184"/>
    <x v="1184"/>
    <n v="548"/>
    <x v="4"/>
    <n v="14"/>
    <n v="209"/>
    <n v="15178"/>
    <s v="PF00753.24 Metallo-beta-lactamase superfamily"/>
  </r>
  <r>
    <x v="1184"/>
    <x v="1184"/>
    <n v="548"/>
    <x v="3"/>
    <n v="350"/>
    <n v="411"/>
    <n v="3260"/>
    <s v="PF07521.9 Zn-dependent metallo-hydrolase RNA specificity domain"/>
  </r>
  <r>
    <x v="1185"/>
    <x v="1185"/>
    <n v="558"/>
    <x v="4"/>
    <n v="24"/>
    <n v="237"/>
    <n v="15178"/>
    <s v="PF00753.24 Metallo-beta-lactamase superfamily"/>
  </r>
  <r>
    <x v="1185"/>
    <x v="1185"/>
    <n v="558"/>
    <x v="3"/>
    <n v="359"/>
    <n v="418"/>
    <n v="3260"/>
    <s v="PF07521.9 Zn-dependent metallo-hydrolase RNA specificity domain"/>
  </r>
  <r>
    <x v="1186"/>
    <x v="1186"/>
    <n v="470"/>
    <x v="0"/>
    <n v="260"/>
    <n v="385"/>
    <n v="2076"/>
    <s v="PF10996.5 Beta-Casp domain"/>
  </r>
  <r>
    <x v="1186"/>
    <x v="1186"/>
    <n v="470"/>
    <x v="4"/>
    <n v="9"/>
    <n v="253"/>
    <n v="15178"/>
    <s v="PF00753.24 Metallo-beta-lactamase superfamily"/>
  </r>
  <r>
    <x v="1186"/>
    <x v="1186"/>
    <n v="470"/>
    <x v="3"/>
    <n v="398"/>
    <n v="462"/>
    <n v="3260"/>
    <s v="PF07521.9 Zn-dependent metallo-hydrolase RNA specificity domain"/>
  </r>
  <r>
    <x v="1187"/>
    <x v="1187"/>
    <n v="462"/>
    <x v="0"/>
    <n v="256"/>
    <n v="381"/>
    <n v="2076"/>
    <s v="PF10996.5 Beta-Casp domain"/>
  </r>
  <r>
    <x v="1187"/>
    <x v="1187"/>
    <n v="462"/>
    <x v="4"/>
    <n v="9"/>
    <n v="250"/>
    <n v="15178"/>
    <s v="PF00753.24 Metallo-beta-lactamase superfamily"/>
  </r>
  <r>
    <x v="1187"/>
    <x v="1187"/>
    <n v="462"/>
    <x v="3"/>
    <n v="394"/>
    <n v="454"/>
    <n v="3260"/>
    <s v="PF07521.9 Zn-dependent metallo-hydrolase RNA specificity domain"/>
  </r>
  <r>
    <x v="1188"/>
    <x v="1188"/>
    <n v="555"/>
    <x v="4"/>
    <n v="24"/>
    <n v="233"/>
    <n v="15178"/>
    <s v="PF00753.24 Metallo-beta-lactamase superfamily"/>
  </r>
  <r>
    <x v="1188"/>
    <x v="1188"/>
    <n v="555"/>
    <x v="3"/>
    <n v="363"/>
    <n v="414"/>
    <n v="3260"/>
    <s v="PF07521.9 Zn-dependent metallo-hydrolase RNA specificity domain"/>
  </r>
  <r>
    <x v="1189"/>
    <x v="1189"/>
    <n v="559"/>
    <x v="4"/>
    <n v="17"/>
    <n v="252"/>
    <n v="15178"/>
    <s v="PF00753.24 Metallo-beta-lactamase superfamily"/>
  </r>
  <r>
    <x v="1189"/>
    <x v="1189"/>
    <n v="559"/>
    <x v="3"/>
    <n v="352"/>
    <n v="415"/>
    <n v="3260"/>
    <s v="PF07521.9 Zn-dependent metallo-hydrolase RNA specificity domain"/>
  </r>
  <r>
    <x v="1190"/>
    <x v="1190"/>
    <n v="557"/>
    <x v="4"/>
    <n v="19"/>
    <n v="179"/>
    <n v="15178"/>
    <s v="PF00753.24 Metallo-beta-lactamase superfamily"/>
  </r>
  <r>
    <x v="1190"/>
    <x v="1190"/>
    <n v="557"/>
    <x v="3"/>
    <n v="355"/>
    <n v="417"/>
    <n v="3260"/>
    <s v="PF07521.9 Zn-dependent metallo-hydrolase RNA specificity domain"/>
  </r>
  <r>
    <x v="1191"/>
    <x v="1191"/>
    <n v="419"/>
    <x v="0"/>
    <n v="240"/>
    <n v="355"/>
    <n v="2076"/>
    <s v="PF10996.5 Beta-Casp domain"/>
  </r>
  <r>
    <x v="1191"/>
    <x v="1191"/>
    <n v="419"/>
    <x v="4"/>
    <n v="11"/>
    <n v="222"/>
    <n v="15178"/>
    <s v="PF00753.24 Metallo-beta-lactamase superfamily"/>
  </r>
  <r>
    <x v="1191"/>
    <x v="1191"/>
    <n v="419"/>
    <x v="3"/>
    <n v="364"/>
    <n v="410"/>
    <n v="3260"/>
    <s v="PF07521.9 Zn-dependent metallo-hydrolase RNA specificity domain"/>
  </r>
  <r>
    <x v="1192"/>
    <x v="1192"/>
    <n v="457"/>
    <x v="0"/>
    <n v="247"/>
    <n v="372"/>
    <n v="2076"/>
    <s v="PF10996.5 Beta-Casp domain"/>
  </r>
  <r>
    <x v="1192"/>
    <x v="1192"/>
    <n v="457"/>
    <x v="4"/>
    <n v="9"/>
    <n v="241"/>
    <n v="15178"/>
    <s v="PF00753.24 Metallo-beta-lactamase superfamily"/>
  </r>
  <r>
    <x v="1192"/>
    <x v="1192"/>
    <n v="457"/>
    <x v="3"/>
    <n v="385"/>
    <n v="449"/>
    <n v="3260"/>
    <s v="PF07521.9 Zn-dependent metallo-hydrolase RNA specificity domain"/>
  </r>
  <r>
    <x v="1193"/>
    <x v="1193"/>
    <n v="556"/>
    <x v="7"/>
    <n v="36"/>
    <n v="189"/>
    <n v="6132"/>
    <s v="PF12706.4 Beta-lactamase superfamily domain"/>
  </r>
  <r>
    <x v="1193"/>
    <x v="1193"/>
    <n v="556"/>
    <x v="3"/>
    <n v="365"/>
    <n v="415"/>
    <n v="3260"/>
    <s v="PF07521.9 Zn-dependent metallo-hydrolase RNA specificity domain"/>
  </r>
  <r>
    <x v="1194"/>
    <x v="1194"/>
    <n v="483"/>
    <x v="0"/>
    <n v="251"/>
    <n v="376"/>
    <n v="2076"/>
    <s v="PF10996.5 Beta-Casp domain"/>
  </r>
  <r>
    <x v="1194"/>
    <x v="1194"/>
    <n v="483"/>
    <x v="4"/>
    <n v="9"/>
    <n v="239"/>
    <n v="15178"/>
    <s v="PF00753.24 Metallo-beta-lactamase superfamily"/>
  </r>
  <r>
    <x v="1194"/>
    <x v="1194"/>
    <n v="483"/>
    <x v="3"/>
    <n v="389"/>
    <n v="450"/>
    <n v="3260"/>
    <s v="PF07521.9 Zn-dependent metallo-hydrolase RNA specificity domain"/>
  </r>
  <r>
    <x v="1195"/>
    <x v="1195"/>
    <n v="553"/>
    <x v="7"/>
    <n v="36"/>
    <n v="186"/>
    <n v="6132"/>
    <s v="PF12706.4 Beta-lactamase superfamily domain"/>
  </r>
  <r>
    <x v="1195"/>
    <x v="1195"/>
    <n v="553"/>
    <x v="3"/>
    <n v="359"/>
    <n v="428"/>
    <n v="3260"/>
    <s v="PF07521.9 Zn-dependent metallo-hydrolase RNA specificity domain"/>
  </r>
  <r>
    <x v="1196"/>
    <x v="1196"/>
    <n v="557"/>
    <x v="4"/>
    <n v="18"/>
    <n v="227"/>
    <n v="15178"/>
    <s v="PF00753.24 Metallo-beta-lactamase superfamily"/>
  </r>
  <r>
    <x v="1196"/>
    <x v="1196"/>
    <n v="557"/>
    <x v="3"/>
    <n v="366"/>
    <n v="417"/>
    <n v="3260"/>
    <s v="PF07521.9 Zn-dependent metallo-hydrolase RNA specificity domain"/>
  </r>
  <r>
    <x v="1197"/>
    <x v="1197"/>
    <n v="554"/>
    <x v="4"/>
    <n v="14"/>
    <n v="215"/>
    <n v="15178"/>
    <s v="PF00753.24 Metallo-beta-lactamase superfamily"/>
  </r>
  <r>
    <x v="1197"/>
    <x v="1197"/>
    <n v="554"/>
    <x v="3"/>
    <n v="363"/>
    <n v="434"/>
    <n v="3260"/>
    <s v="PF07521.9 Zn-dependent metallo-hydrolase RNA specificity domain"/>
  </r>
  <r>
    <x v="1198"/>
    <x v="1198"/>
    <n v="1026"/>
    <x v="0"/>
    <n v="307"/>
    <n v="473"/>
    <n v="2076"/>
    <s v="PF10996.5 Beta-Casp domain"/>
  </r>
  <r>
    <x v="1198"/>
    <x v="1198"/>
    <n v="1026"/>
    <x v="5"/>
    <n v="845"/>
    <n v="1020"/>
    <n v="391"/>
    <s v="PF13299.3 Cleavage and polyadenylation factor 2 C-terminal"/>
  </r>
  <r>
    <x v="1198"/>
    <x v="1198"/>
    <n v="1026"/>
    <x v="2"/>
    <n v="21"/>
    <n v="261"/>
    <n v="1268"/>
    <s v="PF16661.2 Metallo-beta-lactamase superfamily domain"/>
  </r>
  <r>
    <x v="1198"/>
    <x v="1198"/>
    <n v="1026"/>
    <x v="3"/>
    <n v="754"/>
    <n v="828"/>
    <n v="3260"/>
    <s v="PF07521.9 Zn-dependent metallo-hydrolase RNA specificity domain"/>
  </r>
  <r>
    <x v="1199"/>
    <x v="1199"/>
    <n v="881"/>
    <x v="0"/>
    <n v="264"/>
    <n v="399"/>
    <n v="2076"/>
    <s v="PF10996.5 Beta-Casp domain"/>
  </r>
  <r>
    <x v="1199"/>
    <x v="1199"/>
    <n v="881"/>
    <x v="1"/>
    <n v="534"/>
    <n v="841"/>
    <n v="449"/>
    <s v="PF11718.5 Pre-mRNA 3'-end-processing endonuclease polyadenylation factor C-term"/>
  </r>
  <r>
    <x v="1199"/>
    <x v="1199"/>
    <n v="881"/>
    <x v="4"/>
    <n v="33"/>
    <n v="257"/>
    <n v="15178"/>
    <s v="PF00753.24 Metallo-beta-lactamase superfamily"/>
  </r>
  <r>
    <x v="1199"/>
    <x v="1199"/>
    <n v="881"/>
    <x v="3"/>
    <n v="433"/>
    <n v="499"/>
    <n v="3260"/>
    <s v="PF07521.9 Zn-dependent metallo-hydrolase RNA specificity domain"/>
  </r>
  <r>
    <x v="1200"/>
    <x v="1200"/>
    <n v="960"/>
    <x v="0"/>
    <n v="287"/>
    <n v="436"/>
    <n v="2076"/>
    <s v="PF10996.5 Beta-Casp domain"/>
  </r>
  <r>
    <x v="1200"/>
    <x v="1200"/>
    <n v="960"/>
    <x v="5"/>
    <n v="790"/>
    <n v="954"/>
    <n v="391"/>
    <s v="PF13299.3 Cleavage and polyadenylation factor 2 C-terminal"/>
  </r>
  <r>
    <x v="1200"/>
    <x v="1200"/>
    <n v="960"/>
    <x v="2"/>
    <n v="20"/>
    <n v="241"/>
    <n v="1268"/>
    <s v="PF16661.2 Metallo-beta-lactamase superfamily domain"/>
  </r>
  <r>
    <x v="1200"/>
    <x v="1200"/>
    <n v="960"/>
    <x v="3"/>
    <n v="706"/>
    <n v="773"/>
    <n v="3260"/>
    <s v="PF07521.9 Zn-dependent metallo-hydrolase RNA specificity domain"/>
  </r>
  <r>
    <x v="1201"/>
    <x v="1201"/>
    <n v="829"/>
    <x v="0"/>
    <n v="265"/>
    <n v="400"/>
    <n v="2076"/>
    <s v="PF10996.5 Beta-Casp domain"/>
  </r>
  <r>
    <x v="1201"/>
    <x v="1201"/>
    <n v="829"/>
    <x v="1"/>
    <n v="535"/>
    <n v="826"/>
    <n v="449"/>
    <s v="PF11718.5 Pre-mRNA 3'-end-processing endonuclease polyadenylation factor C-term"/>
  </r>
  <r>
    <x v="1201"/>
    <x v="1201"/>
    <n v="829"/>
    <x v="2"/>
    <n v="44"/>
    <n v="226"/>
    <n v="1268"/>
    <s v="PF16661.2 Metallo-beta-lactamase superfamily domain"/>
  </r>
  <r>
    <x v="1201"/>
    <x v="1201"/>
    <n v="829"/>
    <x v="3"/>
    <n v="430"/>
    <n v="496"/>
    <n v="3260"/>
    <s v="PF07521.9 Zn-dependent metallo-hydrolase RNA specificity domain"/>
  </r>
  <r>
    <x v="1202"/>
    <x v="1202"/>
    <n v="819"/>
    <x v="0"/>
    <n v="265"/>
    <n v="400"/>
    <n v="2076"/>
    <s v="PF10996.5 Beta-Casp domain"/>
  </r>
  <r>
    <x v="1202"/>
    <x v="1202"/>
    <n v="819"/>
    <x v="1"/>
    <n v="523"/>
    <n v="816"/>
    <n v="449"/>
    <s v="PF11718.5 Pre-mRNA 3'-end-processing endonuclease polyadenylation factor C-term"/>
  </r>
  <r>
    <x v="1202"/>
    <x v="1202"/>
    <n v="819"/>
    <x v="2"/>
    <n v="44"/>
    <n v="226"/>
    <n v="1268"/>
    <s v="PF16661.2 Metallo-beta-lactamase superfamily domain"/>
  </r>
  <r>
    <x v="1202"/>
    <x v="1202"/>
    <n v="819"/>
    <x v="3"/>
    <n v="418"/>
    <n v="484"/>
    <n v="3260"/>
    <s v="PF07521.9 Zn-dependent metallo-hydrolase RNA specificity domain"/>
  </r>
  <r>
    <x v="1203"/>
    <x v="1203"/>
    <n v="960"/>
    <x v="0"/>
    <n v="287"/>
    <n v="436"/>
    <n v="2076"/>
    <s v="PF10996.5 Beta-Casp domain"/>
  </r>
  <r>
    <x v="1203"/>
    <x v="1203"/>
    <n v="960"/>
    <x v="5"/>
    <n v="790"/>
    <n v="954"/>
    <n v="391"/>
    <s v="PF13299.3 Cleavage and polyadenylation factor 2 C-terminal"/>
  </r>
  <r>
    <x v="1203"/>
    <x v="1203"/>
    <n v="960"/>
    <x v="2"/>
    <n v="20"/>
    <n v="241"/>
    <n v="1268"/>
    <s v="PF16661.2 Metallo-beta-lactamase superfamily domain"/>
  </r>
  <r>
    <x v="1203"/>
    <x v="1203"/>
    <n v="960"/>
    <x v="3"/>
    <n v="706"/>
    <n v="773"/>
    <n v="3260"/>
    <s v="PF07521.9 Zn-dependent metallo-hydrolase RNA specificity domain"/>
  </r>
  <r>
    <x v="1204"/>
    <x v="1204"/>
    <n v="597"/>
    <x v="0"/>
    <n v="244"/>
    <n v="362"/>
    <n v="2076"/>
    <s v="PF10996.5 Beta-Casp domain"/>
  </r>
  <r>
    <x v="1204"/>
    <x v="1204"/>
    <n v="597"/>
    <x v="2"/>
    <n v="21"/>
    <n v="207"/>
    <n v="1268"/>
    <s v="PF16661.2 Metallo-beta-lactamase superfamily domain"/>
  </r>
  <r>
    <x v="1204"/>
    <x v="1204"/>
    <n v="597"/>
    <x v="3"/>
    <n v="376"/>
    <n v="437"/>
    <n v="3260"/>
    <s v="PF07521.9 Zn-dependent metallo-hydrolase RNA specificity domain"/>
  </r>
  <r>
    <x v="1205"/>
    <x v="1205"/>
    <n v="735"/>
    <x v="0"/>
    <n v="243"/>
    <n v="368"/>
    <n v="2076"/>
    <s v="PF10996.5 Beta-Casp domain"/>
  </r>
  <r>
    <x v="1205"/>
    <x v="1205"/>
    <n v="735"/>
    <x v="5"/>
    <n v="597"/>
    <n v="732"/>
    <n v="391"/>
    <s v="PF13299.3 Cleavage and polyadenylation factor 2 C-terminal"/>
  </r>
  <r>
    <x v="1205"/>
    <x v="1205"/>
    <n v="735"/>
    <x v="2"/>
    <n v="22"/>
    <n v="199"/>
    <n v="1268"/>
    <s v="PF16661.2 Metallo-beta-lactamase superfamily domain"/>
  </r>
  <r>
    <x v="1205"/>
    <x v="1205"/>
    <n v="735"/>
    <x v="3"/>
    <n v="517"/>
    <n v="591"/>
    <n v="3260"/>
    <s v="PF07521.9 Zn-dependent metallo-hydrolase RNA specificity domain"/>
  </r>
  <r>
    <x v="1206"/>
    <x v="1206"/>
    <n v="689"/>
    <x v="0"/>
    <n v="252"/>
    <n v="373"/>
    <n v="2076"/>
    <s v="PF10996.5 Beta-Casp domain"/>
  </r>
  <r>
    <x v="1206"/>
    <x v="1206"/>
    <n v="689"/>
    <x v="1"/>
    <n v="485"/>
    <n v="683"/>
    <n v="449"/>
    <s v="PF11718.5 Pre-mRNA 3'-end-processing endonuclease polyadenylation factor C-term"/>
  </r>
  <r>
    <x v="1206"/>
    <x v="1206"/>
    <n v="689"/>
    <x v="4"/>
    <n v="26"/>
    <n v="225"/>
    <n v="15178"/>
    <s v="PF00753.24 Metallo-beta-lactamase superfamily"/>
  </r>
  <r>
    <x v="1206"/>
    <x v="1206"/>
    <n v="689"/>
    <x v="3"/>
    <n v="387"/>
    <n v="454"/>
    <n v="3260"/>
    <s v="PF07521.9 Zn-dependent metallo-hydrolase RNA specificity domain"/>
  </r>
  <r>
    <x v="1207"/>
    <x v="1207"/>
    <n v="597"/>
    <x v="0"/>
    <n v="244"/>
    <n v="362"/>
    <n v="2076"/>
    <s v="PF10996.5 Beta-Casp domain"/>
  </r>
  <r>
    <x v="1207"/>
    <x v="1207"/>
    <n v="597"/>
    <x v="2"/>
    <n v="21"/>
    <n v="207"/>
    <n v="1268"/>
    <s v="PF16661.2 Metallo-beta-lactamase superfamily domain"/>
  </r>
  <r>
    <x v="1207"/>
    <x v="1207"/>
    <n v="597"/>
    <x v="3"/>
    <n v="376"/>
    <n v="437"/>
    <n v="3260"/>
    <s v="PF07521.9 Zn-dependent metallo-hydrolase RNA specificity domain"/>
  </r>
  <r>
    <x v="1208"/>
    <x v="1208"/>
    <n v="277"/>
    <x v="0"/>
    <n v="22"/>
    <n v="140"/>
    <n v="2076"/>
    <s v="PF10996.5 Beta-Casp domain"/>
  </r>
  <r>
    <x v="1208"/>
    <x v="1208"/>
    <n v="277"/>
    <x v="3"/>
    <n v="154"/>
    <n v="215"/>
    <n v="3260"/>
    <s v="PF07521.9 Zn-dependent metallo-hydrolase RNA specificity domain"/>
  </r>
  <r>
    <x v="1209"/>
    <x v="1209"/>
    <n v="686"/>
    <x v="0"/>
    <n v="253"/>
    <n v="374"/>
    <n v="2076"/>
    <s v="PF10996.5 Beta-Casp domain"/>
  </r>
  <r>
    <x v="1209"/>
    <x v="1209"/>
    <n v="686"/>
    <x v="1"/>
    <n v="486"/>
    <n v="681"/>
    <n v="449"/>
    <s v="PF11718.5 Pre-mRNA 3'-end-processing endonuclease polyadenylation factor C-term"/>
  </r>
  <r>
    <x v="1209"/>
    <x v="1209"/>
    <n v="686"/>
    <x v="2"/>
    <n v="36"/>
    <n v="213"/>
    <n v="1268"/>
    <s v="PF16661.2 Metallo-beta-lactamase superfamily domain"/>
  </r>
  <r>
    <x v="1209"/>
    <x v="1209"/>
    <n v="686"/>
    <x v="3"/>
    <n v="388"/>
    <n v="455"/>
    <n v="3260"/>
    <s v="PF07521.9 Zn-dependent metallo-hydrolase RNA specificity domain"/>
  </r>
  <r>
    <x v="1210"/>
    <x v="1210"/>
    <n v="737"/>
    <x v="0"/>
    <n v="243"/>
    <n v="368"/>
    <n v="2076"/>
    <s v="PF10996.5 Beta-Casp domain"/>
  </r>
  <r>
    <x v="1210"/>
    <x v="1210"/>
    <n v="737"/>
    <x v="5"/>
    <n v="597"/>
    <n v="734"/>
    <n v="391"/>
    <s v="PF13299.3 Cleavage and polyadenylation factor 2 C-terminal"/>
  </r>
  <r>
    <x v="1210"/>
    <x v="1210"/>
    <n v="737"/>
    <x v="2"/>
    <n v="22"/>
    <n v="199"/>
    <n v="1268"/>
    <s v="PF16661.2 Metallo-beta-lactamase superfamily domain"/>
  </r>
  <r>
    <x v="1210"/>
    <x v="1210"/>
    <n v="737"/>
    <x v="3"/>
    <n v="520"/>
    <n v="580"/>
    <n v="3260"/>
    <s v="PF07521.9 Zn-dependent metallo-hydrolase RNA specificity domain"/>
  </r>
  <r>
    <x v="1211"/>
    <x v="1211"/>
    <n v="545"/>
    <x v="0"/>
    <n v="245"/>
    <n v="363"/>
    <n v="2076"/>
    <s v="PF10996.5 Beta-Casp domain"/>
  </r>
  <r>
    <x v="1211"/>
    <x v="1211"/>
    <n v="545"/>
    <x v="2"/>
    <n v="21"/>
    <n v="207"/>
    <n v="1268"/>
    <s v="PF16661.2 Metallo-beta-lactamase superfamily domain"/>
  </r>
  <r>
    <x v="1211"/>
    <x v="1211"/>
    <n v="545"/>
    <x v="3"/>
    <n v="377"/>
    <n v="438"/>
    <n v="3260"/>
    <s v="PF07521.9 Zn-dependent metallo-hydrolase RNA specificity domain"/>
  </r>
  <r>
    <x v="1212"/>
    <x v="1212"/>
    <n v="639"/>
    <x v="4"/>
    <n v="103"/>
    <n v="290"/>
    <n v="15178"/>
    <s v="PF00753.24 Metallo-beta-lactamase superfamily"/>
  </r>
  <r>
    <x v="1212"/>
    <x v="1212"/>
    <n v="639"/>
    <x v="3"/>
    <n v="438"/>
    <n v="500"/>
    <n v="3260"/>
    <s v="PF07521.9 Zn-dependent metallo-hydrolase RNA specificity domain"/>
  </r>
  <r>
    <x v="1213"/>
    <x v="1213"/>
    <n v="1183"/>
    <x v="0"/>
    <n v="519"/>
    <n v="642"/>
    <n v="2076"/>
    <s v="PF10996.5 Beta-Casp domain"/>
  </r>
  <r>
    <x v="1213"/>
    <x v="1213"/>
    <n v="1183"/>
    <x v="4"/>
    <n v="356"/>
    <n v="502"/>
    <n v="15178"/>
    <s v="PF00753.24 Metallo-beta-lactamase superfamily"/>
  </r>
  <r>
    <x v="1213"/>
    <x v="1213"/>
    <n v="1183"/>
    <x v="3"/>
    <n v="656"/>
    <n v="717"/>
    <n v="3260"/>
    <s v="PF07521.9 Zn-dependent metallo-hydrolase RNA specificity domain"/>
  </r>
  <r>
    <x v="1214"/>
    <x v="1214"/>
    <n v="551"/>
    <x v="4"/>
    <n v="14"/>
    <n v="185"/>
    <n v="15178"/>
    <s v="PF00753.24 Metallo-beta-lactamase superfamily"/>
  </r>
  <r>
    <x v="1214"/>
    <x v="1214"/>
    <n v="551"/>
    <x v="3"/>
    <n v="351"/>
    <n v="418"/>
    <n v="3260"/>
    <s v="PF07521.9 Zn-dependent metallo-hydrolase RNA specificity domain"/>
  </r>
  <r>
    <x v="1215"/>
    <x v="1215"/>
    <n v="417"/>
    <x v="7"/>
    <n v="24"/>
    <n v="203"/>
    <n v="6132"/>
    <s v="PF12706.4 Beta-lactamase superfamily domain"/>
  </r>
  <r>
    <x v="1215"/>
    <x v="1215"/>
    <n v="417"/>
    <x v="3"/>
    <n v="362"/>
    <n v="404"/>
    <n v="3260"/>
    <s v="PF07521.9 Zn-dependent metallo-hydrolase RNA specificity domain"/>
  </r>
  <r>
    <x v="1216"/>
    <x v="1216"/>
    <n v="535"/>
    <x v="0"/>
    <n v="253"/>
    <n v="379"/>
    <n v="2076"/>
    <s v="PF10996.5 Beta-Casp domain"/>
  </r>
  <r>
    <x v="1216"/>
    <x v="1216"/>
    <n v="535"/>
    <x v="2"/>
    <n v="18"/>
    <n v="184"/>
    <n v="1268"/>
    <s v="PF16661.2 Metallo-beta-lactamase superfamily domain"/>
  </r>
  <r>
    <x v="1216"/>
    <x v="1216"/>
    <n v="535"/>
    <x v="3"/>
    <n v="392"/>
    <n v="456"/>
    <n v="3260"/>
    <s v="PF07521.9 Zn-dependent metallo-hydrolase RNA specificity domain"/>
  </r>
  <r>
    <x v="1217"/>
    <x v="1217"/>
    <n v="441"/>
    <x v="4"/>
    <n v="10"/>
    <n v="242"/>
    <n v="15178"/>
    <s v="PF00753.24 Metallo-beta-lactamase superfamily"/>
  </r>
  <r>
    <x v="1217"/>
    <x v="1217"/>
    <n v="441"/>
    <x v="3"/>
    <n v="370"/>
    <n v="431"/>
    <n v="3260"/>
    <s v="PF07521.9 Zn-dependent metallo-hydrolase RNA specificity domain"/>
  </r>
  <r>
    <x v="1218"/>
    <x v="1218"/>
    <n v="648"/>
    <x v="0"/>
    <n v="433"/>
    <n v="557"/>
    <n v="2076"/>
    <s v="PF10996.5 Beta-Casp domain"/>
  </r>
  <r>
    <x v="1218"/>
    <x v="1218"/>
    <n v="648"/>
    <x v="2"/>
    <n v="203"/>
    <n v="361"/>
    <n v="1268"/>
    <s v="PF16661.2 Metallo-beta-lactamase superfamily domain"/>
  </r>
  <r>
    <x v="1218"/>
    <x v="1218"/>
    <n v="648"/>
    <x v="3"/>
    <n v="575"/>
    <n v="639"/>
    <n v="3260"/>
    <s v="PF07521.9 Zn-dependent metallo-hydrolase RNA specificity domain"/>
  </r>
  <r>
    <x v="1219"/>
    <x v="1219"/>
    <n v="513"/>
    <x v="4"/>
    <n v="19"/>
    <n v="303"/>
    <n v="15178"/>
    <s v="PF00753.24 Metallo-beta-lactamase superfamily"/>
  </r>
  <r>
    <x v="1219"/>
    <x v="1219"/>
    <n v="513"/>
    <x v="3"/>
    <n v="458"/>
    <n v="498"/>
    <n v="3260"/>
    <s v="PF07521.9 Zn-dependent metallo-hydrolase RNA specificity domain"/>
  </r>
  <r>
    <x v="1220"/>
    <x v="1220"/>
    <n v="439"/>
    <x v="0"/>
    <n v="234"/>
    <n v="364"/>
    <n v="2076"/>
    <s v="PF10996.5 Beta-Casp domain"/>
  </r>
  <r>
    <x v="1220"/>
    <x v="1220"/>
    <n v="439"/>
    <x v="4"/>
    <n v="11"/>
    <n v="228"/>
    <n v="15178"/>
    <s v="PF00753.24 Metallo-beta-lactamase superfamily"/>
  </r>
  <r>
    <x v="1220"/>
    <x v="1220"/>
    <n v="439"/>
    <x v="3"/>
    <n v="377"/>
    <n v="438"/>
    <n v="3260"/>
    <s v="PF07521.9 Zn-dependent metallo-hydrolase RNA specificity domain"/>
  </r>
  <r>
    <x v="1221"/>
    <x v="1221"/>
    <n v="616"/>
    <x v="4"/>
    <n v="31"/>
    <n v="236"/>
    <n v="15178"/>
    <s v="PF00753.24 Metallo-beta-lactamase superfamily"/>
  </r>
  <r>
    <x v="1221"/>
    <x v="1221"/>
    <n v="616"/>
    <x v="3"/>
    <n v="379"/>
    <n v="435"/>
    <n v="3260"/>
    <s v="PF07521.9 Zn-dependent metallo-hydrolase RNA specificity domain"/>
  </r>
  <r>
    <x v="1222"/>
    <x v="1222"/>
    <n v="555"/>
    <x v="7"/>
    <n v="40"/>
    <n v="191"/>
    <n v="6132"/>
    <s v="PF12706.4 Beta-lactamase superfamily domain"/>
  </r>
  <r>
    <x v="1222"/>
    <x v="1222"/>
    <n v="555"/>
    <x v="3"/>
    <n v="369"/>
    <n v="440"/>
    <n v="3260"/>
    <s v="PF07521.9 Zn-dependent metallo-hydrolase RNA specificity domain"/>
  </r>
  <r>
    <x v="1223"/>
    <x v="1223"/>
    <n v="526"/>
    <x v="0"/>
    <n v="238"/>
    <n v="363"/>
    <n v="2076"/>
    <s v="PF10996.5 Beta-Casp domain"/>
  </r>
  <r>
    <x v="1223"/>
    <x v="1223"/>
    <n v="526"/>
    <x v="4"/>
    <n v="11"/>
    <n v="210"/>
    <n v="15178"/>
    <s v="PF00753.24 Metallo-beta-lactamase superfamily"/>
  </r>
  <r>
    <x v="1223"/>
    <x v="1223"/>
    <n v="526"/>
    <x v="3"/>
    <n v="382"/>
    <n v="440"/>
    <n v="3260"/>
    <s v="PF07521.9 Zn-dependent metallo-hydrolase RNA specificity domain"/>
  </r>
  <r>
    <x v="1224"/>
    <x v="1224"/>
    <n v="559"/>
    <x v="0"/>
    <n v="261"/>
    <n v="390"/>
    <n v="2076"/>
    <s v="PF10996.5 Beta-Casp domain"/>
  </r>
  <r>
    <x v="1224"/>
    <x v="1224"/>
    <n v="559"/>
    <x v="4"/>
    <n v="9"/>
    <n v="84"/>
    <n v="15178"/>
    <s v="PF00753.24 Metallo-beta-lactamase superfamily"/>
  </r>
  <r>
    <x v="1224"/>
    <x v="1224"/>
    <n v="559"/>
    <x v="3"/>
    <n v="403"/>
    <n v="467"/>
    <n v="3260"/>
    <s v="PF07521.9 Zn-dependent metallo-hydrolase RNA specificity domain"/>
  </r>
  <r>
    <x v="1225"/>
    <x v="1225"/>
    <n v="418"/>
    <x v="0"/>
    <n v="240"/>
    <n v="355"/>
    <n v="2076"/>
    <s v="PF10996.5 Beta-Casp domain"/>
  </r>
  <r>
    <x v="1225"/>
    <x v="1225"/>
    <n v="418"/>
    <x v="2"/>
    <n v="20"/>
    <n v="199"/>
    <n v="1268"/>
    <s v="PF16661.2 Metallo-beta-lactamase superfamily domain"/>
  </r>
  <r>
    <x v="1225"/>
    <x v="1225"/>
    <n v="418"/>
    <x v="3"/>
    <n v="364"/>
    <n v="408"/>
    <n v="3260"/>
    <s v="PF07521.9 Zn-dependent metallo-hydrolase RNA specificity domain"/>
  </r>
  <r>
    <x v="1226"/>
    <x v="1226"/>
    <n v="467"/>
    <x v="0"/>
    <n v="258"/>
    <n v="383"/>
    <n v="2076"/>
    <s v="PF10996.5 Beta-Casp domain"/>
  </r>
  <r>
    <x v="1226"/>
    <x v="1226"/>
    <n v="467"/>
    <x v="2"/>
    <n v="18"/>
    <n v="211"/>
    <n v="1268"/>
    <s v="PF16661.2 Metallo-beta-lactamase superfamily domain"/>
  </r>
  <r>
    <x v="1226"/>
    <x v="1226"/>
    <n v="467"/>
    <x v="3"/>
    <n v="396"/>
    <n v="459"/>
    <n v="3260"/>
    <s v="PF07521.9 Zn-dependent metallo-hydrolase RNA specificity domain"/>
  </r>
  <r>
    <x v="1227"/>
    <x v="1227"/>
    <n v="464"/>
    <x v="0"/>
    <n v="252"/>
    <n v="377"/>
    <n v="2076"/>
    <s v="PF10996.5 Beta-Casp domain"/>
  </r>
  <r>
    <x v="1227"/>
    <x v="1227"/>
    <n v="464"/>
    <x v="2"/>
    <n v="18"/>
    <n v="210"/>
    <n v="1268"/>
    <s v="PF16661.2 Metallo-beta-lactamase superfamily domain"/>
  </r>
  <r>
    <x v="1227"/>
    <x v="1227"/>
    <n v="464"/>
    <x v="3"/>
    <n v="390"/>
    <n v="456"/>
    <n v="3260"/>
    <s v="PF07521.9 Zn-dependent metallo-hydrolase RNA specificity domain"/>
  </r>
  <r>
    <x v="1228"/>
    <x v="1228"/>
    <n v="554"/>
    <x v="4"/>
    <n v="15"/>
    <n v="226"/>
    <n v="15178"/>
    <s v="PF00753.24 Metallo-beta-lactamase superfamily"/>
  </r>
  <r>
    <x v="1228"/>
    <x v="1228"/>
    <n v="554"/>
    <x v="3"/>
    <n v="352"/>
    <n v="414"/>
    <n v="3260"/>
    <s v="PF07521.9 Zn-dependent metallo-hydrolase RNA specificity domain"/>
  </r>
  <r>
    <x v="1229"/>
    <x v="1229"/>
    <n v="554"/>
    <x v="0"/>
    <n v="253"/>
    <n v="378"/>
    <n v="2076"/>
    <s v="PF10996.5 Beta-Casp domain"/>
  </r>
  <r>
    <x v="1229"/>
    <x v="1229"/>
    <n v="554"/>
    <x v="4"/>
    <n v="9"/>
    <n v="270"/>
    <n v="15178"/>
    <s v="PF00753.24 Metallo-beta-lactamase superfamily"/>
  </r>
  <r>
    <x v="1229"/>
    <x v="1229"/>
    <n v="554"/>
    <x v="3"/>
    <n v="391"/>
    <n v="455"/>
    <n v="3260"/>
    <s v="PF07521.9 Zn-dependent metallo-hydrolase RNA specificity domain"/>
  </r>
  <r>
    <x v="1230"/>
    <x v="1230"/>
    <n v="634"/>
    <x v="0"/>
    <n v="420"/>
    <n v="544"/>
    <n v="2076"/>
    <s v="PF10996.5 Beta-Casp domain"/>
  </r>
  <r>
    <x v="1230"/>
    <x v="1230"/>
    <n v="634"/>
    <x v="2"/>
    <n v="196"/>
    <n v="378"/>
    <n v="1268"/>
    <s v="PF16661.2 Metallo-beta-lactamase superfamily domain"/>
  </r>
  <r>
    <x v="1230"/>
    <x v="1230"/>
    <n v="634"/>
    <x v="3"/>
    <n v="561"/>
    <n v="625"/>
    <n v="3260"/>
    <s v="PF07521.9 Zn-dependent metallo-hydrolase RNA specificity domain"/>
  </r>
  <r>
    <x v="1231"/>
    <x v="1231"/>
    <n v="497"/>
    <x v="7"/>
    <n v="74"/>
    <n v="267"/>
    <n v="6132"/>
    <s v="PF12706.4 Beta-lactamase superfamily domain"/>
  </r>
  <r>
    <x v="1231"/>
    <x v="1231"/>
    <n v="497"/>
    <x v="3"/>
    <n v="438"/>
    <n v="488"/>
    <n v="3260"/>
    <s v="PF07521.9 Zn-dependent metallo-hydrolase RNA specificity domain"/>
  </r>
  <r>
    <x v="1232"/>
    <x v="1232"/>
    <n v="449"/>
    <x v="4"/>
    <n v="11"/>
    <n v="173"/>
    <n v="15178"/>
    <s v="PF00753.24 Metallo-beta-lactamase superfamily"/>
  </r>
  <r>
    <x v="1232"/>
    <x v="1232"/>
    <n v="449"/>
    <x v="3"/>
    <n v="376"/>
    <n v="437"/>
    <n v="3260"/>
    <s v="PF07521.9 Zn-dependent metallo-hydrolase RNA specificity domain"/>
  </r>
  <r>
    <x v="1233"/>
    <x v="1233"/>
    <n v="1010"/>
    <x v="0"/>
    <n v="301"/>
    <n v="467"/>
    <n v="2076"/>
    <s v="PF10996.5 Beta-Casp domain"/>
  </r>
  <r>
    <x v="1233"/>
    <x v="1233"/>
    <n v="1010"/>
    <x v="5"/>
    <n v="843"/>
    <n v="1004"/>
    <n v="391"/>
    <s v="PF13299.3 Cleavage and polyadenylation factor 2 C-terminal"/>
  </r>
  <r>
    <x v="1233"/>
    <x v="1233"/>
    <n v="1010"/>
    <x v="2"/>
    <n v="21"/>
    <n v="255"/>
    <n v="1268"/>
    <s v="PF16661.2 Metallo-beta-lactamase superfamily domain"/>
  </r>
  <r>
    <x v="1233"/>
    <x v="1233"/>
    <n v="1010"/>
    <x v="3"/>
    <n v="755"/>
    <n v="830"/>
    <n v="3260"/>
    <s v="PF07521.9 Zn-dependent metallo-hydrolase RNA specificity domain"/>
  </r>
  <r>
    <x v="1234"/>
    <x v="1234"/>
    <n v="893"/>
    <x v="0"/>
    <n v="264"/>
    <n v="399"/>
    <n v="2076"/>
    <s v="PF10996.5 Beta-Casp domain"/>
  </r>
  <r>
    <x v="1234"/>
    <x v="1234"/>
    <n v="893"/>
    <x v="1"/>
    <n v="534"/>
    <n v="854"/>
    <n v="449"/>
    <s v="PF11718.5 Pre-mRNA 3'-end-processing endonuclease polyadenylation factor C-term"/>
  </r>
  <r>
    <x v="1234"/>
    <x v="1234"/>
    <n v="893"/>
    <x v="4"/>
    <n v="33"/>
    <n v="245"/>
    <n v="15178"/>
    <s v="PF00753.24 Metallo-beta-lactamase superfamily"/>
  </r>
  <r>
    <x v="1234"/>
    <x v="1234"/>
    <n v="893"/>
    <x v="3"/>
    <n v="433"/>
    <n v="499"/>
    <n v="3260"/>
    <s v="PF07521.9 Zn-dependent metallo-hydrolase RNA specificity domain"/>
  </r>
  <r>
    <x v="1235"/>
    <x v="1235"/>
    <n v="1033"/>
    <x v="0"/>
    <n v="364"/>
    <n v="490"/>
    <n v="2076"/>
    <s v="PF10996.5 Beta-Casp domain"/>
  </r>
  <r>
    <x v="1235"/>
    <x v="1235"/>
    <n v="1033"/>
    <x v="1"/>
    <n v="665"/>
    <n v="1029"/>
    <n v="449"/>
    <s v="PF11718.5 Pre-mRNA 3'-end-processing endonuclease polyadenylation factor C-term"/>
  </r>
  <r>
    <x v="1235"/>
    <x v="1235"/>
    <n v="1033"/>
    <x v="2"/>
    <n v="123"/>
    <n v="316"/>
    <n v="1268"/>
    <s v="PF16661.2 Metallo-beta-lactamase superfamily domain"/>
  </r>
  <r>
    <x v="1235"/>
    <x v="1235"/>
    <n v="1033"/>
    <x v="3"/>
    <n v="503"/>
    <n v="565"/>
    <n v="3260"/>
    <s v="PF07521.9 Zn-dependent metallo-hydrolase RNA specificity domain"/>
  </r>
  <r>
    <x v="1236"/>
    <x v="1236"/>
    <n v="857"/>
    <x v="0"/>
    <n v="262"/>
    <n v="397"/>
    <n v="2076"/>
    <s v="PF10996.5 Beta-Casp domain"/>
  </r>
  <r>
    <x v="1236"/>
    <x v="1236"/>
    <n v="857"/>
    <x v="1"/>
    <n v="539"/>
    <n v="854"/>
    <n v="449"/>
    <s v="PF11718.5 Pre-mRNA 3'-end-processing endonuclease polyadenylation factor C-term"/>
  </r>
  <r>
    <x v="1236"/>
    <x v="1236"/>
    <n v="857"/>
    <x v="4"/>
    <n v="32"/>
    <n v="238"/>
    <n v="15178"/>
    <s v="PF00753.24 Metallo-beta-lactamase superfamily"/>
  </r>
  <r>
    <x v="1236"/>
    <x v="1236"/>
    <n v="857"/>
    <x v="3"/>
    <n v="428"/>
    <n v="496"/>
    <n v="3260"/>
    <s v="PF07521.9 Zn-dependent metallo-hydrolase RNA specificity domain"/>
  </r>
  <r>
    <x v="1237"/>
    <x v="1237"/>
    <n v="1036"/>
    <x v="0"/>
    <n v="284"/>
    <n v="463"/>
    <n v="2076"/>
    <s v="PF10996.5 Beta-Casp domain"/>
  </r>
  <r>
    <x v="1237"/>
    <x v="1237"/>
    <n v="1036"/>
    <x v="5"/>
    <n v="849"/>
    <n v="1030"/>
    <n v="391"/>
    <s v="PF13299.3 Cleavage and polyadenylation factor 2 C-terminal"/>
  </r>
  <r>
    <x v="1237"/>
    <x v="1237"/>
    <n v="1036"/>
    <x v="2"/>
    <n v="20"/>
    <n v="242"/>
    <n v="1268"/>
    <s v="PF16661.2 Metallo-beta-lactamase superfamily domain"/>
  </r>
  <r>
    <x v="1237"/>
    <x v="1237"/>
    <n v="1036"/>
    <x v="3"/>
    <n v="762"/>
    <n v="832"/>
    <n v="3260"/>
    <s v="PF07521.9 Zn-dependent metallo-hydrolase RNA specificity domain"/>
  </r>
  <r>
    <x v="1238"/>
    <x v="1238"/>
    <n v="1101"/>
    <x v="0"/>
    <n v="144"/>
    <n v="265"/>
    <n v="2076"/>
    <s v="PF10996.5 Beta-Casp domain"/>
  </r>
  <r>
    <x v="1238"/>
    <x v="1238"/>
    <n v="1101"/>
    <x v="1"/>
    <n v="391"/>
    <n v="637"/>
    <n v="449"/>
    <s v="PF11718.5 Pre-mRNA 3'-end-processing endonuclease polyadenylation factor C-term"/>
  </r>
  <r>
    <x v="1238"/>
    <x v="1238"/>
    <n v="1101"/>
    <x v="23"/>
    <n v="790"/>
    <n v="983"/>
    <n v="8638"/>
    <s v="PF12146.5 Serine aminopeptidase, S33"/>
  </r>
  <r>
    <x v="1238"/>
    <x v="1238"/>
    <n v="1101"/>
    <x v="2"/>
    <n v="6"/>
    <n v="102"/>
    <n v="1268"/>
    <s v="PF16661.2 Metallo-beta-lactamase superfamily domain"/>
  </r>
  <r>
    <x v="1238"/>
    <x v="1238"/>
    <n v="1101"/>
    <x v="3"/>
    <n v="279"/>
    <n v="339"/>
    <n v="3260"/>
    <s v="PF07521.9 Zn-dependent metallo-hydrolase RNA specificity domain"/>
  </r>
  <r>
    <x v="1239"/>
    <x v="1239"/>
    <n v="468"/>
    <x v="0"/>
    <n v="244"/>
    <n v="363"/>
    <n v="2076"/>
    <s v="PF10996.5 Beta-Casp domain"/>
  </r>
  <r>
    <x v="1239"/>
    <x v="1239"/>
    <n v="468"/>
    <x v="2"/>
    <n v="20"/>
    <n v="208"/>
    <n v="1268"/>
    <s v="PF16661.2 Metallo-beta-lactamase superfamily domain"/>
  </r>
  <r>
    <x v="1239"/>
    <x v="1239"/>
    <n v="468"/>
    <x v="3"/>
    <n v="380"/>
    <n v="441"/>
    <n v="3260"/>
    <s v="PF07521.9 Zn-dependent metallo-hydrolase RNA specificity domain"/>
  </r>
  <r>
    <x v="1240"/>
    <x v="1240"/>
    <n v="752"/>
    <x v="0"/>
    <n v="247"/>
    <n v="370"/>
    <n v="2076"/>
    <s v="PF10996.5 Beta-Casp domain"/>
  </r>
  <r>
    <x v="1240"/>
    <x v="1240"/>
    <n v="752"/>
    <x v="5"/>
    <n v="656"/>
    <n v="749"/>
    <n v="391"/>
    <s v="PF13299.3 Cleavage and polyadenylation factor 2 C-terminal"/>
  </r>
  <r>
    <x v="1240"/>
    <x v="1240"/>
    <n v="752"/>
    <x v="2"/>
    <n v="22"/>
    <n v="203"/>
    <n v="1268"/>
    <s v="PF16661.2 Metallo-beta-lactamase superfamily domain"/>
  </r>
  <r>
    <x v="1240"/>
    <x v="1240"/>
    <n v="752"/>
    <x v="3"/>
    <n v="549"/>
    <n v="611"/>
    <n v="3260"/>
    <s v="PF07521.9 Zn-dependent metallo-hydrolase RNA specificity domain"/>
  </r>
  <r>
    <x v="1241"/>
    <x v="1241"/>
    <n v="789"/>
    <x v="0"/>
    <n v="268"/>
    <n v="389"/>
    <n v="2076"/>
    <s v="PF10996.5 Beta-Casp domain"/>
  </r>
  <r>
    <x v="1241"/>
    <x v="1241"/>
    <n v="789"/>
    <x v="1"/>
    <n v="496"/>
    <n v="753"/>
    <n v="449"/>
    <s v="PF11718.5 Pre-mRNA 3'-end-processing endonuclease polyadenylation factor C-term"/>
  </r>
  <r>
    <x v="1241"/>
    <x v="1241"/>
    <n v="789"/>
    <x v="2"/>
    <n v="48"/>
    <n v="226"/>
    <n v="1268"/>
    <s v="PF16661.2 Metallo-beta-lactamase superfamily domain"/>
  </r>
  <r>
    <x v="1241"/>
    <x v="1241"/>
    <n v="789"/>
    <x v="3"/>
    <n v="403"/>
    <n v="465"/>
    <n v="3260"/>
    <s v="PF07521.9 Zn-dependent metallo-hydrolase RNA specificity domain"/>
  </r>
  <r>
    <x v="1242"/>
    <x v="1242"/>
    <n v="588"/>
    <x v="0"/>
    <n v="246"/>
    <n v="364"/>
    <n v="2076"/>
    <s v="PF10996.5 Beta-Casp domain"/>
  </r>
  <r>
    <x v="1242"/>
    <x v="1242"/>
    <n v="588"/>
    <x v="2"/>
    <n v="21"/>
    <n v="207"/>
    <n v="1268"/>
    <s v="PF16661.2 Metallo-beta-lactamase superfamily domain"/>
  </r>
  <r>
    <x v="1242"/>
    <x v="1242"/>
    <n v="588"/>
    <x v="3"/>
    <n v="377"/>
    <n v="438"/>
    <n v="3260"/>
    <s v="PF07521.9 Zn-dependent metallo-hydrolase RNA specificity domain"/>
  </r>
  <r>
    <x v="1243"/>
    <x v="1243"/>
    <n v="568"/>
    <x v="0"/>
    <n v="209"/>
    <n v="330"/>
    <n v="2076"/>
    <s v="PF10996.5 Beta-Casp domain"/>
  </r>
  <r>
    <x v="1243"/>
    <x v="1243"/>
    <n v="568"/>
    <x v="1"/>
    <n v="442"/>
    <n v="565"/>
    <n v="449"/>
    <s v="PF11718.5 Pre-mRNA 3'-end-processing endonuclease polyadenylation factor C-term"/>
  </r>
  <r>
    <x v="1243"/>
    <x v="1243"/>
    <n v="568"/>
    <x v="4"/>
    <n v="1"/>
    <n v="219"/>
    <n v="15178"/>
    <s v="PF00753.24 Metallo-beta-lactamase superfamily"/>
  </r>
  <r>
    <x v="1243"/>
    <x v="1243"/>
    <n v="568"/>
    <x v="3"/>
    <n v="344"/>
    <n v="411"/>
    <n v="3260"/>
    <s v="PF07521.9 Zn-dependent metallo-hydrolase RNA specificity domain"/>
  </r>
  <r>
    <x v="1244"/>
    <x v="1244"/>
    <n v="782"/>
    <x v="0"/>
    <n v="243"/>
    <n v="368"/>
    <n v="2076"/>
    <s v="PF10996.5 Beta-Casp domain"/>
  </r>
  <r>
    <x v="1244"/>
    <x v="1244"/>
    <n v="782"/>
    <x v="5"/>
    <n v="608"/>
    <n v="779"/>
    <n v="391"/>
    <s v="PF13299.3 Cleavage and polyadenylation factor 2 C-terminal"/>
  </r>
  <r>
    <x v="1244"/>
    <x v="1244"/>
    <n v="782"/>
    <x v="2"/>
    <n v="22"/>
    <n v="200"/>
    <n v="1268"/>
    <s v="PF16661.2 Metallo-beta-lactamase superfamily domain"/>
  </r>
  <r>
    <x v="1244"/>
    <x v="1244"/>
    <n v="782"/>
    <x v="3"/>
    <n v="528"/>
    <n v="591"/>
    <n v="3260"/>
    <s v="PF07521.9 Zn-dependent metallo-hydrolase RNA specificity domain"/>
  </r>
  <r>
    <x v="1245"/>
    <x v="1245"/>
    <n v="600"/>
    <x v="0"/>
    <n v="245"/>
    <n v="363"/>
    <n v="2076"/>
    <s v="PF10996.5 Beta-Casp domain"/>
  </r>
  <r>
    <x v="1245"/>
    <x v="1245"/>
    <n v="600"/>
    <x v="2"/>
    <n v="21"/>
    <n v="206"/>
    <n v="1268"/>
    <s v="PF16661.2 Metallo-beta-lactamase superfamily domain"/>
  </r>
  <r>
    <x v="1245"/>
    <x v="1245"/>
    <n v="600"/>
    <x v="3"/>
    <n v="377"/>
    <n v="438"/>
    <n v="3260"/>
    <s v="PF07521.9 Zn-dependent metallo-hydrolase RNA specificity domain"/>
  </r>
  <r>
    <x v="1246"/>
    <x v="1246"/>
    <n v="598"/>
    <x v="0"/>
    <n v="245"/>
    <n v="363"/>
    <n v="2076"/>
    <s v="PF10996.5 Beta-Casp domain"/>
  </r>
  <r>
    <x v="1246"/>
    <x v="1246"/>
    <n v="598"/>
    <x v="2"/>
    <n v="21"/>
    <n v="207"/>
    <n v="1268"/>
    <s v="PF16661.2 Metallo-beta-lactamase superfamily domain"/>
  </r>
  <r>
    <x v="1246"/>
    <x v="1246"/>
    <n v="598"/>
    <x v="3"/>
    <n v="377"/>
    <n v="438"/>
    <n v="3260"/>
    <s v="PF07521.9 Zn-dependent metallo-hydrolase RNA specificity domain"/>
  </r>
  <r>
    <x v="1247"/>
    <x v="1247"/>
    <n v="790"/>
    <x v="0"/>
    <n v="243"/>
    <n v="368"/>
    <n v="2076"/>
    <s v="PF10996.5 Beta-Casp domain"/>
  </r>
  <r>
    <x v="1247"/>
    <x v="1247"/>
    <n v="790"/>
    <x v="5"/>
    <n v="609"/>
    <n v="787"/>
    <n v="391"/>
    <s v="PF13299.3 Cleavage and polyadenylation factor 2 C-terminal"/>
  </r>
  <r>
    <x v="1247"/>
    <x v="1247"/>
    <n v="790"/>
    <x v="2"/>
    <n v="22"/>
    <n v="199"/>
    <n v="1268"/>
    <s v="PF16661.2 Metallo-beta-lactamase superfamily domain"/>
  </r>
  <r>
    <x v="1247"/>
    <x v="1247"/>
    <n v="790"/>
    <x v="3"/>
    <n v="529"/>
    <n v="592"/>
    <n v="3260"/>
    <s v="PF07521.9 Zn-dependent metallo-hydrolase RNA specificity domain"/>
  </r>
  <r>
    <x v="1248"/>
    <x v="1248"/>
    <n v="570"/>
    <x v="0"/>
    <n v="23"/>
    <n v="148"/>
    <n v="2076"/>
    <s v="PF10996.5 Beta-Casp domain"/>
  </r>
  <r>
    <x v="1248"/>
    <x v="1248"/>
    <n v="570"/>
    <x v="5"/>
    <n v="389"/>
    <n v="567"/>
    <n v="391"/>
    <s v="PF13299.3 Cleavage and polyadenylation factor 2 C-terminal"/>
  </r>
  <r>
    <x v="1248"/>
    <x v="1248"/>
    <n v="570"/>
    <x v="3"/>
    <n v="309"/>
    <n v="372"/>
    <n v="3260"/>
    <s v="PF07521.9 Zn-dependent metallo-hydrolase RNA specificity domain"/>
  </r>
  <r>
    <x v="1249"/>
    <x v="1249"/>
    <n v="599"/>
    <x v="0"/>
    <n v="245"/>
    <n v="363"/>
    <n v="2076"/>
    <s v="PF10996.5 Beta-Casp domain"/>
  </r>
  <r>
    <x v="1249"/>
    <x v="1249"/>
    <n v="599"/>
    <x v="2"/>
    <n v="21"/>
    <n v="207"/>
    <n v="1268"/>
    <s v="PF16661.2 Metallo-beta-lactamase superfamily domain"/>
  </r>
  <r>
    <x v="1249"/>
    <x v="1249"/>
    <n v="599"/>
    <x v="3"/>
    <n v="377"/>
    <n v="438"/>
    <n v="3260"/>
    <s v="PF07521.9 Zn-dependent metallo-hydrolase RNA specificity domain"/>
  </r>
  <r>
    <x v="1250"/>
    <x v="1250"/>
    <n v="304"/>
    <x v="5"/>
    <n v="130"/>
    <n v="301"/>
    <n v="391"/>
    <s v="PF13299.3 Cleavage and polyadenylation factor 2 C-terminal"/>
  </r>
  <r>
    <x v="1250"/>
    <x v="1250"/>
    <n v="304"/>
    <x v="3"/>
    <n v="50"/>
    <n v="113"/>
    <n v="3260"/>
    <s v="PF07521.9 Zn-dependent metallo-hydrolase RNA specificity domain"/>
  </r>
  <r>
    <x v="1251"/>
    <x v="1251"/>
    <n v="554"/>
    <x v="4"/>
    <n v="17"/>
    <n v="176"/>
    <n v="15178"/>
    <s v="PF00753.24 Metallo-beta-lactamase superfamily"/>
  </r>
  <r>
    <x v="1251"/>
    <x v="1251"/>
    <n v="554"/>
    <x v="3"/>
    <n v="359"/>
    <n v="418"/>
    <n v="3260"/>
    <s v="PF07521.9 Zn-dependent metallo-hydrolase RNA specificity domain"/>
  </r>
  <r>
    <x v="1252"/>
    <x v="1252"/>
    <n v="555"/>
    <x v="4"/>
    <n v="17"/>
    <n v="192"/>
    <n v="15178"/>
    <s v="PF00753.24 Metallo-beta-lactamase superfamily"/>
  </r>
  <r>
    <x v="1252"/>
    <x v="1252"/>
    <n v="555"/>
    <x v="3"/>
    <n v="353"/>
    <n v="416"/>
    <n v="3260"/>
    <s v="PF07521.9 Zn-dependent metallo-hydrolase RNA specificity domain"/>
  </r>
  <r>
    <x v="1253"/>
    <x v="1253"/>
    <n v="555"/>
    <x v="4"/>
    <n v="17"/>
    <n v="221"/>
    <n v="15178"/>
    <s v="PF00753.24 Metallo-beta-lactamase superfamily"/>
  </r>
  <r>
    <x v="1253"/>
    <x v="1253"/>
    <n v="555"/>
    <x v="3"/>
    <n v="352"/>
    <n v="418"/>
    <n v="3260"/>
    <s v="PF07521.9 Zn-dependent metallo-hydrolase RNA specificity domain"/>
  </r>
  <r>
    <x v="1254"/>
    <x v="1254"/>
    <n v="471"/>
    <x v="0"/>
    <n v="254"/>
    <n v="388"/>
    <n v="2076"/>
    <s v="PF10996.5 Beta-Casp domain"/>
  </r>
  <r>
    <x v="1254"/>
    <x v="1254"/>
    <n v="471"/>
    <x v="2"/>
    <n v="19"/>
    <n v="214"/>
    <n v="1268"/>
    <s v="PF16661.2 Metallo-beta-lactamase superfamily domain"/>
  </r>
  <r>
    <x v="1254"/>
    <x v="1254"/>
    <n v="471"/>
    <x v="3"/>
    <n v="401"/>
    <n v="463"/>
    <n v="3260"/>
    <s v="PF07521.9 Zn-dependent metallo-hydrolase RNA specificity domain"/>
  </r>
  <r>
    <x v="1255"/>
    <x v="1255"/>
    <n v="461"/>
    <x v="4"/>
    <n v="18"/>
    <n v="209"/>
    <n v="15178"/>
    <s v="PF00753.24 Metallo-beta-lactamase superfamily"/>
  </r>
  <r>
    <x v="1255"/>
    <x v="1255"/>
    <n v="461"/>
    <x v="3"/>
    <n v="377"/>
    <n v="431"/>
    <n v="3260"/>
    <s v="PF07521.9 Zn-dependent metallo-hydrolase RNA specificity domain"/>
  </r>
  <r>
    <x v="1256"/>
    <x v="1256"/>
    <n v="556"/>
    <x v="7"/>
    <n v="35"/>
    <n v="185"/>
    <n v="6132"/>
    <s v="PF12706.4 Beta-lactamase superfamily domain"/>
  </r>
  <r>
    <x v="1256"/>
    <x v="1256"/>
    <n v="556"/>
    <x v="3"/>
    <n v="356"/>
    <n v="419"/>
    <n v="3260"/>
    <s v="PF07521.9 Zn-dependent metallo-hydrolase RNA specificity domain"/>
  </r>
  <r>
    <x v="1257"/>
    <x v="1257"/>
    <n v="557"/>
    <x v="4"/>
    <n v="18"/>
    <n v="191"/>
    <n v="15178"/>
    <s v="PF00753.24 Metallo-beta-lactamase superfamily"/>
  </r>
  <r>
    <x v="1257"/>
    <x v="1257"/>
    <n v="557"/>
    <x v="3"/>
    <n v="354"/>
    <n v="416"/>
    <n v="3260"/>
    <s v="PF07521.9 Zn-dependent metallo-hydrolase RNA specificity domain"/>
  </r>
  <r>
    <x v="1258"/>
    <x v="1258"/>
    <n v="462"/>
    <x v="0"/>
    <n v="250"/>
    <n v="369"/>
    <n v="2076"/>
    <s v="PF10996.5 Beta-Casp domain"/>
  </r>
  <r>
    <x v="1258"/>
    <x v="1258"/>
    <n v="462"/>
    <x v="4"/>
    <n v="13"/>
    <n v="244"/>
    <n v="15178"/>
    <s v="PF00753.24 Metallo-beta-lactamase superfamily"/>
  </r>
  <r>
    <x v="1258"/>
    <x v="1258"/>
    <n v="462"/>
    <x v="3"/>
    <n v="382"/>
    <n v="446"/>
    <n v="3260"/>
    <s v="PF07521.9 Zn-dependent metallo-hydrolase RNA specificity domain"/>
  </r>
  <r>
    <x v="1259"/>
    <x v="1259"/>
    <n v="555"/>
    <x v="7"/>
    <n v="34"/>
    <n v="181"/>
    <n v="6132"/>
    <s v="PF12706.4 Beta-lactamase superfamily domain"/>
  </r>
  <r>
    <x v="1259"/>
    <x v="1259"/>
    <n v="555"/>
    <x v="3"/>
    <n v="355"/>
    <n v="415"/>
    <n v="3260"/>
    <s v="PF07521.9 Zn-dependent metallo-hydrolase RNA specificity domain"/>
  </r>
  <r>
    <x v="1260"/>
    <x v="1260"/>
    <n v="533"/>
    <x v="0"/>
    <n v="261"/>
    <n v="381"/>
    <n v="2076"/>
    <s v="PF10996.5 Beta-Casp domain"/>
  </r>
  <r>
    <x v="1260"/>
    <x v="1260"/>
    <n v="533"/>
    <x v="4"/>
    <n v="12"/>
    <n v="222"/>
    <n v="15178"/>
    <s v="PF00753.24 Metallo-beta-lactamase superfamily"/>
  </r>
  <r>
    <x v="1260"/>
    <x v="1260"/>
    <n v="533"/>
    <x v="3"/>
    <n v="394"/>
    <n v="460"/>
    <n v="3260"/>
    <s v="PF07521.9 Zn-dependent metallo-hydrolase RNA specificity domain"/>
  </r>
  <r>
    <x v="1261"/>
    <x v="1261"/>
    <n v="552"/>
    <x v="4"/>
    <n v="13"/>
    <n v="165"/>
    <n v="15178"/>
    <s v="PF00753.24 Metallo-beta-lactamase superfamily"/>
  </r>
  <r>
    <x v="1261"/>
    <x v="1261"/>
    <n v="552"/>
    <x v="3"/>
    <n v="349"/>
    <n v="413"/>
    <n v="3260"/>
    <s v="PF07521.9 Zn-dependent metallo-hydrolase RNA specificity domain"/>
  </r>
  <r>
    <x v="1262"/>
    <x v="1262"/>
    <n v="556"/>
    <x v="4"/>
    <n v="18"/>
    <n v="169"/>
    <n v="15178"/>
    <s v="PF00753.24 Metallo-beta-lactamase superfamily"/>
  </r>
  <r>
    <x v="1262"/>
    <x v="1262"/>
    <n v="556"/>
    <x v="3"/>
    <n v="357"/>
    <n v="417"/>
    <n v="3260"/>
    <s v="PF07521.9 Zn-dependent metallo-hydrolase RNA specificity domain"/>
  </r>
  <r>
    <x v="1263"/>
    <x v="1263"/>
    <n v="307"/>
    <x v="3"/>
    <n v="246"/>
    <n v="293"/>
    <n v="3260"/>
    <s v="PF07521.9 Zn-dependent metallo-hydrolase RNA specificity domain"/>
  </r>
  <r>
    <x v="1264"/>
    <x v="1264"/>
    <n v="634"/>
    <x v="0"/>
    <n v="419"/>
    <n v="544"/>
    <n v="2076"/>
    <s v="PF10996.5 Beta-Casp domain"/>
  </r>
  <r>
    <x v="1264"/>
    <x v="1264"/>
    <n v="634"/>
    <x v="4"/>
    <n v="188"/>
    <n v="412"/>
    <n v="15178"/>
    <s v="PF00753.24 Metallo-beta-lactamase superfamily"/>
  </r>
  <r>
    <x v="1264"/>
    <x v="1264"/>
    <n v="634"/>
    <x v="3"/>
    <n v="561"/>
    <n v="625"/>
    <n v="3260"/>
    <s v="PF07521.9 Zn-dependent metallo-hydrolase RNA specificity domain"/>
  </r>
  <r>
    <x v="1265"/>
    <x v="1265"/>
    <n v="407"/>
    <x v="0"/>
    <n v="218"/>
    <n v="324"/>
    <n v="2076"/>
    <s v="PF10996.5 Beta-Casp domain"/>
  </r>
  <r>
    <x v="1265"/>
    <x v="1265"/>
    <n v="407"/>
    <x v="4"/>
    <n v="16"/>
    <n v="208"/>
    <n v="15178"/>
    <s v="PF00753.24 Metallo-beta-lactamase superfamily"/>
  </r>
  <r>
    <x v="1265"/>
    <x v="1265"/>
    <n v="407"/>
    <x v="3"/>
    <n v="337"/>
    <n v="399"/>
    <n v="3260"/>
    <s v="PF07521.9 Zn-dependent metallo-hydrolase RNA specificity domain"/>
  </r>
  <r>
    <x v="1266"/>
    <x v="1266"/>
    <n v="449"/>
    <x v="0"/>
    <n v="245"/>
    <n v="369"/>
    <n v="2076"/>
    <s v="PF10996.5 Beta-Casp domain"/>
  </r>
  <r>
    <x v="1266"/>
    <x v="1266"/>
    <n v="449"/>
    <x v="4"/>
    <n v="10"/>
    <n v="228"/>
    <n v="15178"/>
    <s v="PF00753.24 Metallo-beta-lactamase superfamily"/>
  </r>
  <r>
    <x v="1266"/>
    <x v="1266"/>
    <n v="449"/>
    <x v="3"/>
    <n v="382"/>
    <n v="442"/>
    <n v="3260"/>
    <s v="PF07521.9 Zn-dependent metallo-hydrolase RNA specificity domain"/>
  </r>
  <r>
    <x v="1267"/>
    <x v="1267"/>
    <n v="467"/>
    <x v="0"/>
    <n v="247"/>
    <n v="366"/>
    <n v="2076"/>
    <s v="PF10996.5 Beta-Casp domain"/>
  </r>
  <r>
    <x v="1267"/>
    <x v="1267"/>
    <n v="467"/>
    <x v="4"/>
    <n v="11"/>
    <n v="233"/>
    <n v="15178"/>
    <s v="PF00753.24 Metallo-beta-lactamase superfamily"/>
  </r>
  <r>
    <x v="1267"/>
    <x v="1267"/>
    <n v="467"/>
    <x v="3"/>
    <n v="379"/>
    <n v="443"/>
    <n v="3260"/>
    <s v="PF07521.9 Zn-dependent metallo-hydrolase RNA specificity domain"/>
  </r>
  <r>
    <x v="1268"/>
    <x v="1268"/>
    <n v="551"/>
    <x v="4"/>
    <n v="13"/>
    <n v="216"/>
    <n v="15178"/>
    <s v="PF00753.24 Metallo-beta-lactamase superfamily"/>
  </r>
  <r>
    <x v="1268"/>
    <x v="1268"/>
    <n v="551"/>
    <x v="3"/>
    <n v="355"/>
    <n v="410"/>
    <n v="3260"/>
    <s v="PF07521.9 Zn-dependent metallo-hydrolase RNA specificity domain"/>
  </r>
  <r>
    <x v="1269"/>
    <x v="1269"/>
    <n v="555"/>
    <x v="4"/>
    <n v="17"/>
    <n v="197"/>
    <n v="15178"/>
    <s v="PF00753.24 Metallo-beta-lactamase superfamily"/>
  </r>
  <r>
    <x v="1269"/>
    <x v="1269"/>
    <n v="555"/>
    <x v="3"/>
    <n v="360"/>
    <n v="416"/>
    <n v="3260"/>
    <s v="PF07521.9 Zn-dependent metallo-hydrolase RNA specificity domain"/>
  </r>
  <r>
    <x v="1270"/>
    <x v="1270"/>
    <n v="566"/>
    <x v="4"/>
    <n v="27"/>
    <n v="211"/>
    <n v="15178"/>
    <s v="PF00753.24 Metallo-beta-lactamase superfamily"/>
  </r>
  <r>
    <x v="1270"/>
    <x v="1270"/>
    <n v="566"/>
    <x v="3"/>
    <n v="363"/>
    <n v="425"/>
    <n v="3260"/>
    <s v="PF07521.9 Zn-dependent metallo-hydrolase RNA specificity domain"/>
  </r>
  <r>
    <x v="1271"/>
    <x v="1271"/>
    <n v="567"/>
    <x v="4"/>
    <n v="34"/>
    <n v="246"/>
    <n v="15178"/>
    <s v="PF00753.24 Metallo-beta-lactamase superfamily"/>
  </r>
  <r>
    <x v="1271"/>
    <x v="1271"/>
    <n v="567"/>
    <x v="3"/>
    <n v="380"/>
    <n v="439"/>
    <n v="3260"/>
    <s v="PF07521.9 Zn-dependent metallo-hydrolase RNA specificity domain"/>
  </r>
  <r>
    <x v="1272"/>
    <x v="1272"/>
    <n v="447"/>
    <x v="0"/>
    <n v="242"/>
    <n v="367"/>
    <n v="2076"/>
    <s v="PF10996.5 Beta-Casp domain"/>
  </r>
  <r>
    <x v="1272"/>
    <x v="1272"/>
    <n v="447"/>
    <x v="4"/>
    <n v="9"/>
    <n v="236"/>
    <n v="15178"/>
    <s v="PF00753.24 Metallo-beta-lactamase superfamily"/>
  </r>
  <r>
    <x v="1272"/>
    <x v="1272"/>
    <n v="447"/>
    <x v="3"/>
    <n v="380"/>
    <n v="446"/>
    <n v="3260"/>
    <s v="PF07521.9 Zn-dependent metallo-hydrolase RNA specificity domain"/>
  </r>
  <r>
    <x v="1273"/>
    <x v="1273"/>
    <n v="510"/>
    <x v="0"/>
    <n v="297"/>
    <n v="423"/>
    <n v="2076"/>
    <s v="PF10996.5 Beta-Casp domain"/>
  </r>
  <r>
    <x v="1273"/>
    <x v="1273"/>
    <n v="510"/>
    <x v="2"/>
    <n v="20"/>
    <n v="197"/>
    <n v="1268"/>
    <s v="PF16661.2 Metallo-beta-lactamase superfamily domain"/>
  </r>
  <r>
    <x v="1273"/>
    <x v="1273"/>
    <n v="510"/>
    <x v="3"/>
    <n v="436"/>
    <n v="501"/>
    <n v="3260"/>
    <s v="PF07521.9 Zn-dependent metallo-hydrolase RNA specificity domain"/>
  </r>
  <r>
    <x v="1274"/>
    <x v="1274"/>
    <n v="1024"/>
    <x v="0"/>
    <n v="303"/>
    <n v="461"/>
    <n v="2076"/>
    <s v="PF10996.5 Beta-Casp domain"/>
  </r>
  <r>
    <x v="1274"/>
    <x v="1274"/>
    <n v="1024"/>
    <x v="5"/>
    <n v="844"/>
    <n v="1016"/>
    <n v="391"/>
    <s v="PF13299.3 Cleavage and polyadenylation factor 2 C-terminal"/>
  </r>
  <r>
    <x v="1274"/>
    <x v="1274"/>
    <n v="1024"/>
    <x v="2"/>
    <n v="21"/>
    <n v="257"/>
    <n v="1268"/>
    <s v="PF16661.2 Metallo-beta-lactamase superfamily domain"/>
  </r>
  <r>
    <x v="1274"/>
    <x v="1274"/>
    <n v="1024"/>
    <x v="3"/>
    <n v="752"/>
    <n v="827"/>
    <n v="3260"/>
    <s v="PF07521.9 Zn-dependent metallo-hydrolase RNA specificity domain"/>
  </r>
  <r>
    <x v="1275"/>
    <x v="1275"/>
    <n v="561"/>
    <x v="4"/>
    <n v="27"/>
    <n v="207"/>
    <n v="15178"/>
    <s v="PF00753.24 Metallo-beta-lactamase superfamily"/>
  </r>
  <r>
    <x v="1275"/>
    <x v="1275"/>
    <n v="561"/>
    <x v="3"/>
    <n v="362"/>
    <n v="428"/>
    <n v="3260"/>
    <s v="PF07521.9 Zn-dependent metallo-hydrolase RNA specificity domain"/>
  </r>
  <r>
    <x v="1276"/>
    <x v="1276"/>
    <n v="1015"/>
    <x v="0"/>
    <n v="294"/>
    <n v="452"/>
    <n v="2076"/>
    <s v="PF10996.5 Beta-Casp domain"/>
  </r>
  <r>
    <x v="1276"/>
    <x v="1276"/>
    <n v="1015"/>
    <x v="5"/>
    <n v="835"/>
    <n v="1007"/>
    <n v="391"/>
    <s v="PF13299.3 Cleavage and polyadenylation factor 2 C-terminal"/>
  </r>
  <r>
    <x v="1276"/>
    <x v="1276"/>
    <n v="1015"/>
    <x v="2"/>
    <n v="18"/>
    <n v="248"/>
    <n v="1268"/>
    <s v="PF16661.2 Metallo-beta-lactamase superfamily domain"/>
  </r>
  <r>
    <x v="1276"/>
    <x v="1276"/>
    <n v="1015"/>
    <x v="3"/>
    <n v="743"/>
    <n v="818"/>
    <n v="3260"/>
    <s v="PF07521.9 Zn-dependent metallo-hydrolase RNA specificity domain"/>
  </r>
  <r>
    <x v="1277"/>
    <x v="1277"/>
    <n v="790"/>
    <x v="0"/>
    <n v="285"/>
    <n v="409"/>
    <n v="2076"/>
    <s v="PF10996.5 Beta-Casp domain"/>
  </r>
  <r>
    <x v="1277"/>
    <x v="1277"/>
    <n v="790"/>
    <x v="1"/>
    <n v="520"/>
    <n v="733"/>
    <n v="449"/>
    <s v="PF11718.5 Pre-mRNA 3'-end-processing endonuclease polyadenylation factor C-term"/>
  </r>
  <r>
    <x v="1277"/>
    <x v="1277"/>
    <n v="790"/>
    <x v="2"/>
    <n v="68"/>
    <n v="244"/>
    <n v="1268"/>
    <s v="PF16661.2 Metallo-beta-lactamase superfamily domain"/>
  </r>
  <r>
    <x v="1277"/>
    <x v="1277"/>
    <n v="790"/>
    <x v="3"/>
    <n v="423"/>
    <n v="488"/>
    <n v="3260"/>
    <s v="PF07521.9 Zn-dependent metallo-hydrolase RNA specificity domain"/>
  </r>
  <r>
    <x v="1278"/>
    <x v="1278"/>
    <n v="613"/>
    <x v="4"/>
    <n v="75"/>
    <n v="280"/>
    <n v="15178"/>
    <s v="PF00753.24 Metallo-beta-lactamase superfamily"/>
  </r>
  <r>
    <x v="1278"/>
    <x v="1278"/>
    <n v="613"/>
    <x v="3"/>
    <n v="422"/>
    <n v="473"/>
    <n v="3260"/>
    <s v="PF07521.9 Zn-dependent metallo-hydrolase RNA specificity domain"/>
  </r>
  <r>
    <x v="1279"/>
    <x v="1279"/>
    <n v="630"/>
    <x v="0"/>
    <n v="157"/>
    <n v="279"/>
    <n v="2076"/>
    <s v="PF10996.5 Beta-Casp domain"/>
  </r>
  <r>
    <x v="1279"/>
    <x v="1279"/>
    <n v="630"/>
    <x v="5"/>
    <n v="520"/>
    <n v="630"/>
    <n v="391"/>
    <s v="PF13299.3 Cleavage and polyadenylation factor 2 C-terminal"/>
  </r>
  <r>
    <x v="1279"/>
    <x v="1279"/>
    <n v="630"/>
    <x v="2"/>
    <n v="8"/>
    <n v="114"/>
    <n v="1268"/>
    <s v="PF16661.2 Metallo-beta-lactamase superfamily domain"/>
  </r>
  <r>
    <x v="1279"/>
    <x v="1279"/>
    <n v="630"/>
    <x v="3"/>
    <n v="441"/>
    <n v="503"/>
    <n v="3260"/>
    <s v="PF07521.9 Zn-dependent metallo-hydrolase RNA specificity domain"/>
  </r>
  <r>
    <x v="1280"/>
    <x v="1280"/>
    <n v="620"/>
    <x v="0"/>
    <n v="278"/>
    <n v="396"/>
    <n v="2076"/>
    <s v="PF10996.5 Beta-Casp domain"/>
  </r>
  <r>
    <x v="1280"/>
    <x v="1280"/>
    <n v="620"/>
    <x v="2"/>
    <n v="55"/>
    <n v="241"/>
    <n v="1268"/>
    <s v="PF16661.2 Metallo-beta-lactamase superfamily domain"/>
  </r>
  <r>
    <x v="1280"/>
    <x v="1280"/>
    <n v="620"/>
    <x v="3"/>
    <n v="409"/>
    <n v="470"/>
    <n v="3260"/>
    <s v="PF07521.9 Zn-dependent metallo-hydrolase RNA specificity domain"/>
  </r>
  <r>
    <x v="1281"/>
    <x v="1281"/>
    <n v="558"/>
    <x v="4"/>
    <n v="18"/>
    <n v="249"/>
    <n v="15178"/>
    <s v="PF00753.24 Metallo-beta-lactamase superfamily"/>
  </r>
  <r>
    <x v="1281"/>
    <x v="1281"/>
    <n v="558"/>
    <x v="3"/>
    <n v="353"/>
    <n v="417"/>
    <n v="3260"/>
    <s v="PF07521.9 Zn-dependent metallo-hydrolase RNA specificity domain"/>
  </r>
  <r>
    <x v="1282"/>
    <x v="1282"/>
    <n v="561"/>
    <x v="4"/>
    <n v="12"/>
    <n v="192"/>
    <n v="15178"/>
    <s v="PF00753.24 Metallo-beta-lactamase superfamily"/>
  </r>
  <r>
    <x v="1282"/>
    <x v="1282"/>
    <n v="561"/>
    <x v="3"/>
    <n v="354"/>
    <n v="413"/>
    <n v="3260"/>
    <s v="PF07521.9 Zn-dependent metallo-hydrolase RNA specificity domain"/>
  </r>
  <r>
    <x v="1283"/>
    <x v="1283"/>
    <n v="554"/>
    <x v="7"/>
    <n v="33"/>
    <n v="201"/>
    <n v="6132"/>
    <s v="PF12706.4 Beta-lactamase superfamily domain"/>
  </r>
  <r>
    <x v="1283"/>
    <x v="1283"/>
    <n v="554"/>
    <x v="3"/>
    <n v="354"/>
    <n v="414"/>
    <n v="3260"/>
    <s v="PF07521.9 Zn-dependent metallo-hydrolase RNA specificity domain"/>
  </r>
  <r>
    <x v="1284"/>
    <x v="1284"/>
    <n v="535"/>
    <x v="0"/>
    <n v="253"/>
    <n v="379"/>
    <n v="2076"/>
    <s v="PF10996.5 Beta-Casp domain"/>
  </r>
  <r>
    <x v="1284"/>
    <x v="1284"/>
    <n v="535"/>
    <x v="4"/>
    <n v="9"/>
    <n v="246"/>
    <n v="15178"/>
    <s v="PF00753.24 Metallo-beta-lactamase superfamily"/>
  </r>
  <r>
    <x v="1284"/>
    <x v="1284"/>
    <n v="535"/>
    <x v="3"/>
    <n v="392"/>
    <n v="456"/>
    <n v="3260"/>
    <s v="PF07521.9 Zn-dependent metallo-hydrolase RNA specificity domain"/>
  </r>
  <r>
    <x v="1285"/>
    <x v="1285"/>
    <n v="570"/>
    <x v="4"/>
    <n v="36"/>
    <n v="231"/>
    <n v="15178"/>
    <s v="PF00753.24 Metallo-beta-lactamase superfamily"/>
  </r>
  <r>
    <x v="1285"/>
    <x v="1285"/>
    <n v="570"/>
    <x v="3"/>
    <n v="371"/>
    <n v="438"/>
    <n v="3260"/>
    <s v="PF07521.9 Zn-dependent metallo-hydrolase RNA specificity domain"/>
  </r>
  <r>
    <x v="1286"/>
    <x v="1286"/>
    <n v="556"/>
    <x v="4"/>
    <n v="18"/>
    <n v="223"/>
    <n v="15178"/>
    <s v="PF00753.24 Metallo-beta-lactamase superfamily"/>
  </r>
  <r>
    <x v="1286"/>
    <x v="1286"/>
    <n v="556"/>
    <x v="3"/>
    <n v="353"/>
    <n v="417"/>
    <n v="3260"/>
    <s v="PF07521.9 Zn-dependent metallo-hydrolase RNA specificity domain"/>
  </r>
  <r>
    <x v="1287"/>
    <x v="1287"/>
    <n v="463"/>
    <x v="0"/>
    <n v="251"/>
    <n v="377"/>
    <n v="2076"/>
    <s v="PF10996.5 Beta-Casp domain"/>
  </r>
  <r>
    <x v="1287"/>
    <x v="1287"/>
    <n v="463"/>
    <x v="2"/>
    <n v="18"/>
    <n v="210"/>
    <n v="1268"/>
    <s v="PF16661.2 Metallo-beta-lactamase superfamily domain"/>
  </r>
  <r>
    <x v="1287"/>
    <x v="1287"/>
    <n v="463"/>
    <x v="3"/>
    <n v="390"/>
    <n v="454"/>
    <n v="3260"/>
    <s v="PF07521.9 Zn-dependent metallo-hydrolase RNA specificity domain"/>
  </r>
  <r>
    <x v="1288"/>
    <x v="1288"/>
    <n v="421"/>
    <x v="0"/>
    <n v="231"/>
    <n v="341"/>
    <n v="2076"/>
    <s v="PF10996.5 Beta-Casp domain"/>
  </r>
  <r>
    <x v="1288"/>
    <x v="1288"/>
    <n v="421"/>
    <x v="2"/>
    <n v="21"/>
    <n v="189"/>
    <n v="1268"/>
    <s v="PF16661.2 Metallo-beta-lactamase superfamily domain"/>
  </r>
  <r>
    <x v="1288"/>
    <x v="1288"/>
    <n v="421"/>
    <x v="3"/>
    <n v="352"/>
    <n v="413"/>
    <n v="3260"/>
    <s v="PF07521.9 Zn-dependent metallo-hydrolase RNA specificity domain"/>
  </r>
  <r>
    <x v="1289"/>
    <x v="1289"/>
    <n v="638"/>
    <x v="0"/>
    <n v="417"/>
    <n v="539"/>
    <n v="2076"/>
    <s v="PF10996.5 Beta-Casp domain"/>
  </r>
  <r>
    <x v="1289"/>
    <x v="1289"/>
    <n v="638"/>
    <x v="4"/>
    <n v="187"/>
    <n v="397"/>
    <n v="15178"/>
    <s v="PF00753.24 Metallo-beta-lactamase superfamily"/>
  </r>
  <r>
    <x v="1289"/>
    <x v="1289"/>
    <n v="638"/>
    <x v="3"/>
    <n v="557"/>
    <n v="629"/>
    <n v="3260"/>
    <s v="PF07521.9 Zn-dependent metallo-hydrolase RNA specificity domain"/>
  </r>
  <r>
    <x v="1290"/>
    <x v="1290"/>
    <n v="445"/>
    <x v="7"/>
    <n v="63"/>
    <n v="190"/>
    <n v="6132"/>
    <s v="PF12706.4 Beta-lactamase superfamily domain"/>
  </r>
  <r>
    <x v="1290"/>
    <x v="1290"/>
    <n v="445"/>
    <x v="3"/>
    <n v="373"/>
    <n v="435"/>
    <n v="3260"/>
    <s v="PF07521.9 Zn-dependent metallo-hydrolase RNA specificity domain"/>
  </r>
  <r>
    <x v="1291"/>
    <x v="1291"/>
    <n v="517"/>
    <x v="4"/>
    <n v="13"/>
    <n v="275"/>
    <n v="15178"/>
    <s v="PF00753.24 Metallo-beta-lactamase superfamily"/>
  </r>
  <r>
    <x v="1291"/>
    <x v="1291"/>
    <n v="517"/>
    <x v="3"/>
    <n v="463"/>
    <n v="498"/>
    <n v="3260"/>
    <s v="PF07521.9 Zn-dependent metallo-hydrolase RNA specificity domain"/>
  </r>
  <r>
    <x v="1292"/>
    <x v="1292"/>
    <n v="635"/>
    <x v="0"/>
    <n v="421"/>
    <n v="545"/>
    <n v="2076"/>
    <s v="PF10996.5 Beta-Casp domain"/>
  </r>
  <r>
    <x v="1292"/>
    <x v="1292"/>
    <n v="635"/>
    <x v="4"/>
    <n v="190"/>
    <n v="403"/>
    <n v="15178"/>
    <s v="PF00753.24 Metallo-beta-lactamase superfamily"/>
  </r>
  <r>
    <x v="1292"/>
    <x v="1292"/>
    <n v="635"/>
    <x v="3"/>
    <n v="562"/>
    <n v="626"/>
    <n v="3260"/>
    <s v="PF07521.9 Zn-dependent metallo-hydrolase RNA specificity domain"/>
  </r>
  <r>
    <x v="1293"/>
    <x v="1293"/>
    <n v="462"/>
    <x v="0"/>
    <n v="252"/>
    <n v="377"/>
    <n v="2076"/>
    <s v="PF10996.5 Beta-Casp domain"/>
  </r>
  <r>
    <x v="1293"/>
    <x v="1293"/>
    <n v="462"/>
    <x v="2"/>
    <n v="18"/>
    <n v="186"/>
    <n v="1268"/>
    <s v="PF16661.2 Metallo-beta-lactamase superfamily domain"/>
  </r>
  <r>
    <x v="1293"/>
    <x v="1293"/>
    <n v="462"/>
    <x v="3"/>
    <n v="390"/>
    <n v="454"/>
    <n v="3260"/>
    <s v="PF07521.9 Zn-dependent metallo-hydrolase RNA specificity domain"/>
  </r>
  <r>
    <x v="1294"/>
    <x v="1294"/>
    <n v="594"/>
    <x v="4"/>
    <n v="59"/>
    <n v="146"/>
    <n v="15178"/>
    <s v="PF00753.24 Metallo-beta-lactamase superfamily"/>
  </r>
  <r>
    <x v="1294"/>
    <x v="1294"/>
    <n v="594"/>
    <x v="3"/>
    <n v="394"/>
    <n v="456"/>
    <n v="3260"/>
    <s v="PF07521.9 Zn-dependent metallo-hydrolase RNA specificity domain"/>
  </r>
  <r>
    <x v="1295"/>
    <x v="1295"/>
    <n v="570"/>
    <x v="4"/>
    <n v="32"/>
    <n v="217"/>
    <n v="15178"/>
    <s v="PF00753.24 Metallo-beta-lactamase superfamily"/>
  </r>
  <r>
    <x v="1295"/>
    <x v="1295"/>
    <n v="570"/>
    <x v="3"/>
    <n v="369"/>
    <n v="435"/>
    <n v="3260"/>
    <s v="PF07521.9 Zn-dependent metallo-hydrolase RNA specificity domain"/>
  </r>
  <r>
    <x v="1296"/>
    <x v="1296"/>
    <n v="537"/>
    <x v="0"/>
    <n v="252"/>
    <n v="378"/>
    <n v="2076"/>
    <s v="PF10996.5 Beta-Casp domain"/>
  </r>
  <r>
    <x v="1296"/>
    <x v="1296"/>
    <n v="537"/>
    <x v="4"/>
    <n v="11"/>
    <n v="234"/>
    <n v="15178"/>
    <s v="PF00753.24 Metallo-beta-lactamase superfamily"/>
  </r>
  <r>
    <x v="1296"/>
    <x v="1296"/>
    <n v="537"/>
    <x v="3"/>
    <n v="391"/>
    <n v="456"/>
    <n v="3260"/>
    <s v="PF07521.9 Zn-dependent metallo-hydrolase RNA specificity domain"/>
  </r>
  <r>
    <x v="1297"/>
    <x v="1297"/>
    <n v="563"/>
    <x v="7"/>
    <n v="45"/>
    <n v="214"/>
    <n v="6132"/>
    <s v="PF12706.4 Beta-lactamase superfamily domain"/>
  </r>
  <r>
    <x v="1297"/>
    <x v="1297"/>
    <n v="563"/>
    <x v="3"/>
    <n v="363"/>
    <n v="424"/>
    <n v="3260"/>
    <s v="PF07521.9 Zn-dependent metallo-hydrolase RNA specificity domain"/>
  </r>
  <r>
    <x v="1298"/>
    <x v="1298"/>
    <n v="560"/>
    <x v="0"/>
    <n v="263"/>
    <n v="390"/>
    <n v="2076"/>
    <s v="PF10996.5 Beta-Casp domain"/>
  </r>
  <r>
    <x v="1298"/>
    <x v="1298"/>
    <n v="560"/>
    <x v="2"/>
    <n v="18"/>
    <n v="183"/>
    <n v="1268"/>
    <s v="PF16661.2 Metallo-beta-lactamase superfamily domain"/>
  </r>
  <r>
    <x v="1298"/>
    <x v="1298"/>
    <n v="560"/>
    <x v="3"/>
    <n v="403"/>
    <n v="467"/>
    <n v="3260"/>
    <s v="PF07521.9 Zn-dependent metallo-hydrolase RNA specificity domain"/>
  </r>
  <r>
    <x v="1299"/>
    <x v="1299"/>
    <n v="561"/>
    <x v="4"/>
    <n v="27"/>
    <n v="248"/>
    <n v="15178"/>
    <s v="PF00753.24 Metallo-beta-lactamase superfamily"/>
  </r>
  <r>
    <x v="1299"/>
    <x v="1299"/>
    <n v="561"/>
    <x v="3"/>
    <n v="362"/>
    <n v="422"/>
    <n v="3260"/>
    <s v="PF07521.9 Zn-dependent metallo-hydrolase RNA specificity domain"/>
  </r>
  <r>
    <x v="1300"/>
    <x v="1300"/>
    <n v="469"/>
    <x v="0"/>
    <n v="259"/>
    <n v="384"/>
    <n v="2076"/>
    <s v="PF10996.5 Beta-Casp domain"/>
  </r>
  <r>
    <x v="1300"/>
    <x v="1300"/>
    <n v="469"/>
    <x v="4"/>
    <n v="9"/>
    <n v="207"/>
    <n v="15178"/>
    <s v="PF00753.24 Metallo-beta-lactamase superfamily"/>
  </r>
  <r>
    <x v="1300"/>
    <x v="1300"/>
    <n v="469"/>
    <x v="3"/>
    <n v="398"/>
    <n v="461"/>
    <n v="3260"/>
    <s v="PF07521.9 Zn-dependent metallo-hydrolase RNA specificity domain"/>
  </r>
  <r>
    <x v="1301"/>
    <x v="1301"/>
    <n v="513"/>
    <x v="0"/>
    <n v="301"/>
    <n v="427"/>
    <n v="2076"/>
    <s v="PF10996.5 Beta-Casp domain"/>
  </r>
  <r>
    <x v="1301"/>
    <x v="1301"/>
    <n v="513"/>
    <x v="2"/>
    <n v="20"/>
    <n v="182"/>
    <n v="1268"/>
    <s v="PF16661.2 Metallo-beta-lactamase superfamily domain"/>
  </r>
  <r>
    <x v="1301"/>
    <x v="1301"/>
    <n v="513"/>
    <x v="3"/>
    <n v="440"/>
    <n v="508"/>
    <n v="3260"/>
    <s v="PF07521.9 Zn-dependent metallo-hydrolase RNA specificity domain"/>
  </r>
  <r>
    <x v="1302"/>
    <x v="1302"/>
    <n v="557"/>
    <x v="4"/>
    <n v="17"/>
    <n v="215"/>
    <n v="15178"/>
    <s v="PF00753.24 Metallo-beta-lactamase superfamily"/>
  </r>
  <r>
    <x v="1302"/>
    <x v="1302"/>
    <n v="557"/>
    <x v="3"/>
    <n v="354"/>
    <n v="418"/>
    <n v="3260"/>
    <s v="PF07521.9 Zn-dependent metallo-hydrolase RNA specificity domain"/>
  </r>
  <r>
    <x v="1303"/>
    <x v="1303"/>
    <n v="669"/>
    <x v="0"/>
    <n v="293"/>
    <n v="414"/>
    <n v="2076"/>
    <s v="PF10996.5 Beta-Casp domain"/>
  </r>
  <r>
    <x v="1303"/>
    <x v="1303"/>
    <n v="669"/>
    <x v="1"/>
    <n v="523"/>
    <n v="656"/>
    <n v="449"/>
    <s v="PF11718.5 Pre-mRNA 3'-end-processing endonuclease polyadenylation factor C-term"/>
  </r>
  <r>
    <x v="1303"/>
    <x v="1303"/>
    <n v="669"/>
    <x v="4"/>
    <n v="65"/>
    <n v="269"/>
    <n v="15178"/>
    <s v="PF00753.24 Metallo-beta-lactamase superfamily"/>
  </r>
  <r>
    <x v="1303"/>
    <x v="1303"/>
    <n v="669"/>
    <x v="3"/>
    <n v="428"/>
    <n v="494"/>
    <n v="3260"/>
    <s v="PF07521.9 Zn-dependent metallo-hydrolase RNA specificity domain"/>
  </r>
  <r>
    <x v="1304"/>
    <x v="1304"/>
    <n v="719"/>
    <x v="0"/>
    <n v="246"/>
    <n v="367"/>
    <n v="2076"/>
    <s v="PF10996.5 Beta-Casp domain"/>
  </r>
  <r>
    <x v="1304"/>
    <x v="1304"/>
    <n v="719"/>
    <x v="5"/>
    <n v="610"/>
    <n v="716"/>
    <n v="391"/>
    <s v="PF13299.3 Cleavage and polyadenylation factor 2 C-terminal"/>
  </r>
  <r>
    <x v="1304"/>
    <x v="1304"/>
    <n v="719"/>
    <x v="2"/>
    <n v="22"/>
    <n v="201"/>
    <n v="1268"/>
    <s v="PF16661.2 Metallo-beta-lactamase superfamily domain"/>
  </r>
  <r>
    <x v="1304"/>
    <x v="1304"/>
    <n v="719"/>
    <x v="3"/>
    <n v="522"/>
    <n v="584"/>
    <n v="3260"/>
    <s v="PF07521.9 Zn-dependent metallo-hydrolase RNA specificity domain"/>
  </r>
  <r>
    <x v="1305"/>
    <x v="1305"/>
    <n v="475"/>
    <x v="0"/>
    <n v="254"/>
    <n v="375"/>
    <n v="2076"/>
    <s v="PF10996.5 Beta-Casp domain"/>
  </r>
  <r>
    <x v="1305"/>
    <x v="1305"/>
    <n v="475"/>
    <x v="2"/>
    <n v="25"/>
    <n v="217"/>
    <n v="1268"/>
    <s v="PF16661.2 Metallo-beta-lactamase superfamily domain"/>
  </r>
  <r>
    <x v="1305"/>
    <x v="1305"/>
    <n v="475"/>
    <x v="3"/>
    <n v="389"/>
    <n v="450"/>
    <n v="3260"/>
    <s v="PF07521.9 Zn-dependent metallo-hydrolase RNA specificity domain"/>
  </r>
  <r>
    <x v="1306"/>
    <x v="1306"/>
    <n v="645"/>
    <x v="0"/>
    <n v="244"/>
    <n v="362"/>
    <n v="2076"/>
    <s v="PF10996.5 Beta-Casp domain"/>
  </r>
  <r>
    <x v="1306"/>
    <x v="1306"/>
    <n v="645"/>
    <x v="2"/>
    <n v="20"/>
    <n v="206"/>
    <n v="1268"/>
    <s v="PF16661.2 Metallo-beta-lactamase superfamily domain"/>
  </r>
  <r>
    <x v="1306"/>
    <x v="1306"/>
    <n v="645"/>
    <x v="3"/>
    <n v="379"/>
    <n v="440"/>
    <n v="3260"/>
    <s v="PF07521.9 Zn-dependent metallo-hydrolase RNA specificity domain"/>
  </r>
  <r>
    <x v="1307"/>
    <x v="1307"/>
    <n v="786"/>
    <x v="0"/>
    <n v="266"/>
    <n v="387"/>
    <n v="2076"/>
    <s v="PF10996.5 Beta-Casp domain"/>
  </r>
  <r>
    <x v="1307"/>
    <x v="1307"/>
    <n v="786"/>
    <x v="1"/>
    <n v="494"/>
    <n v="748"/>
    <n v="449"/>
    <s v="PF11718.5 Pre-mRNA 3'-end-processing endonuclease polyadenylation factor C-term"/>
  </r>
  <r>
    <x v="1307"/>
    <x v="1307"/>
    <n v="786"/>
    <x v="2"/>
    <n v="44"/>
    <n v="221"/>
    <n v="1268"/>
    <s v="PF16661.2 Metallo-beta-lactamase superfamily domain"/>
  </r>
  <r>
    <x v="1307"/>
    <x v="1307"/>
    <n v="786"/>
    <x v="3"/>
    <n v="401"/>
    <n v="463"/>
    <n v="3260"/>
    <s v="PF07521.9 Zn-dependent metallo-hydrolase RNA specificity domain"/>
  </r>
  <r>
    <x v="1308"/>
    <x v="1308"/>
    <n v="768"/>
    <x v="0"/>
    <n v="250"/>
    <n v="377"/>
    <n v="2076"/>
    <s v="PF10996.5 Beta-Casp domain"/>
  </r>
  <r>
    <x v="1308"/>
    <x v="1308"/>
    <n v="768"/>
    <x v="5"/>
    <n v="606"/>
    <n v="765"/>
    <n v="391"/>
    <s v="PF13299.3 Cleavage and polyadenylation factor 2 C-terminal"/>
  </r>
  <r>
    <x v="1308"/>
    <x v="1308"/>
    <n v="768"/>
    <x v="2"/>
    <n v="23"/>
    <n v="205"/>
    <n v="1268"/>
    <s v="PF16661.2 Metallo-beta-lactamase superfamily domain"/>
  </r>
  <r>
    <x v="1308"/>
    <x v="1308"/>
    <n v="768"/>
    <x v="3"/>
    <n v="533"/>
    <n v="586"/>
    <n v="3260"/>
    <s v="PF07521.9 Zn-dependent metallo-hydrolase RNA specificity domain"/>
  </r>
  <r>
    <x v="1309"/>
    <x v="1309"/>
    <n v="672"/>
    <x v="0"/>
    <n v="236"/>
    <n v="368"/>
    <n v="2076"/>
    <s v="PF10996.5 Beta-Casp domain"/>
  </r>
  <r>
    <x v="1309"/>
    <x v="1309"/>
    <n v="672"/>
    <x v="1"/>
    <n v="479"/>
    <n v="662"/>
    <n v="449"/>
    <s v="PF11718.5 Pre-mRNA 3'-end-processing endonuclease polyadenylation factor C-term"/>
  </r>
  <r>
    <x v="1309"/>
    <x v="1309"/>
    <n v="672"/>
    <x v="2"/>
    <n v="14"/>
    <n v="196"/>
    <n v="1268"/>
    <s v="PF16661.2 Metallo-beta-lactamase superfamily domain"/>
  </r>
  <r>
    <x v="1309"/>
    <x v="1309"/>
    <n v="672"/>
    <x v="3"/>
    <n v="382"/>
    <n v="448"/>
    <n v="3260"/>
    <s v="PF07521.9 Zn-dependent metallo-hydrolase RNA specificity domain"/>
  </r>
  <r>
    <x v="1310"/>
    <x v="1310"/>
    <n v="536"/>
    <x v="0"/>
    <n v="186"/>
    <n v="304"/>
    <n v="2076"/>
    <s v="PF10996.5 Beta-Casp domain"/>
  </r>
  <r>
    <x v="1310"/>
    <x v="1310"/>
    <n v="536"/>
    <x v="2"/>
    <n v="21"/>
    <n v="181"/>
    <n v="1268"/>
    <s v="PF16661.2 Metallo-beta-lactamase superfamily domain"/>
  </r>
  <r>
    <x v="1310"/>
    <x v="1310"/>
    <n v="536"/>
    <x v="3"/>
    <n v="318"/>
    <n v="379"/>
    <n v="3260"/>
    <s v="PF07521.9 Zn-dependent metallo-hydrolase RNA specificity domain"/>
  </r>
  <r>
    <x v="1311"/>
    <x v="1311"/>
    <n v="737"/>
    <x v="0"/>
    <n v="243"/>
    <n v="368"/>
    <n v="2076"/>
    <s v="PF10996.5 Beta-Casp domain"/>
  </r>
  <r>
    <x v="1311"/>
    <x v="1311"/>
    <n v="737"/>
    <x v="5"/>
    <n v="597"/>
    <n v="734"/>
    <n v="391"/>
    <s v="PF13299.3 Cleavage and polyadenylation factor 2 C-terminal"/>
  </r>
  <r>
    <x v="1311"/>
    <x v="1311"/>
    <n v="737"/>
    <x v="2"/>
    <n v="22"/>
    <n v="199"/>
    <n v="1268"/>
    <s v="PF16661.2 Metallo-beta-lactamase superfamily domain"/>
  </r>
  <r>
    <x v="1311"/>
    <x v="1311"/>
    <n v="737"/>
    <x v="3"/>
    <n v="520"/>
    <n v="580"/>
    <n v="3260"/>
    <s v="PF07521.9 Zn-dependent metallo-hydrolase RNA specificity domain"/>
  </r>
  <r>
    <x v="1312"/>
    <x v="1312"/>
    <n v="685"/>
    <x v="0"/>
    <n v="253"/>
    <n v="374"/>
    <n v="2076"/>
    <s v="PF10996.5 Beta-Casp domain"/>
  </r>
  <r>
    <x v="1312"/>
    <x v="1312"/>
    <n v="685"/>
    <x v="1"/>
    <n v="486"/>
    <n v="680"/>
    <n v="449"/>
    <s v="PF11718.5 Pre-mRNA 3'-end-processing endonuclease polyadenylation factor C-term"/>
  </r>
  <r>
    <x v="1312"/>
    <x v="1312"/>
    <n v="685"/>
    <x v="2"/>
    <n v="36"/>
    <n v="213"/>
    <n v="1268"/>
    <s v="PF16661.2 Metallo-beta-lactamase superfamily domain"/>
  </r>
  <r>
    <x v="1312"/>
    <x v="1312"/>
    <n v="685"/>
    <x v="3"/>
    <n v="388"/>
    <n v="455"/>
    <n v="3260"/>
    <s v="PF07521.9 Zn-dependent metallo-hydrolase RNA specificity domain"/>
  </r>
  <r>
    <x v="1313"/>
    <x v="1313"/>
    <n v="558"/>
    <x v="4"/>
    <n v="17"/>
    <n v="182"/>
    <n v="15178"/>
    <s v="PF00753.24 Metallo-beta-lactamase superfamily"/>
  </r>
  <r>
    <x v="1313"/>
    <x v="1313"/>
    <n v="558"/>
    <x v="3"/>
    <n v="364"/>
    <n v="419"/>
    <n v="3260"/>
    <s v="PF07521.9 Zn-dependent metallo-hydrolase RNA specificity domain"/>
  </r>
  <r>
    <x v="1314"/>
    <x v="1314"/>
    <n v="622"/>
    <x v="4"/>
    <n v="21"/>
    <n v="200"/>
    <n v="15178"/>
    <s v="PF00753.24 Metallo-beta-lactamase superfamily"/>
  </r>
  <r>
    <x v="1314"/>
    <x v="1314"/>
    <n v="622"/>
    <x v="3"/>
    <n v="366"/>
    <n v="421"/>
    <n v="3260"/>
    <s v="PF07521.9 Zn-dependent metallo-hydrolase RNA specificity domain"/>
  </r>
  <r>
    <x v="1315"/>
    <x v="1315"/>
    <n v="569"/>
    <x v="4"/>
    <n v="33"/>
    <n v="222"/>
    <n v="15178"/>
    <s v="PF00753.24 Metallo-beta-lactamase superfamily"/>
  </r>
  <r>
    <x v="1315"/>
    <x v="1315"/>
    <n v="569"/>
    <x v="3"/>
    <n v="369"/>
    <n v="432"/>
    <n v="3260"/>
    <s v="PF07521.9 Zn-dependent metallo-hydrolase RNA specificity domain"/>
  </r>
  <r>
    <x v="1316"/>
    <x v="1316"/>
    <n v="469"/>
    <x v="0"/>
    <n v="256"/>
    <n v="382"/>
    <n v="2076"/>
    <s v="PF10996.5 Beta-Casp domain"/>
  </r>
  <r>
    <x v="1316"/>
    <x v="1316"/>
    <n v="469"/>
    <x v="4"/>
    <n v="13"/>
    <n v="250"/>
    <n v="15178"/>
    <s v="PF00753.24 Metallo-beta-lactamase superfamily"/>
  </r>
  <r>
    <x v="1316"/>
    <x v="1316"/>
    <n v="469"/>
    <x v="3"/>
    <n v="395"/>
    <n v="462"/>
    <n v="3260"/>
    <s v="PF07521.9 Zn-dependent metallo-hydrolase RNA specificity domain"/>
  </r>
  <r>
    <x v="1317"/>
    <x v="1317"/>
    <n v="434"/>
    <x v="7"/>
    <n v="52"/>
    <n v="226"/>
    <n v="6132"/>
    <s v="PF12706.4 Beta-lactamase superfamily domain"/>
  </r>
  <r>
    <x v="1317"/>
    <x v="1317"/>
    <n v="434"/>
    <x v="3"/>
    <n v="373"/>
    <n v="414"/>
    <n v="3260"/>
    <s v="PF07521.9 Zn-dependent metallo-hydrolase RNA specificity domain"/>
  </r>
  <r>
    <x v="1318"/>
    <x v="1318"/>
    <n v="477"/>
    <x v="0"/>
    <n v="265"/>
    <n v="391"/>
    <n v="2076"/>
    <s v="PF10996.5 Beta-Casp domain"/>
  </r>
  <r>
    <x v="1318"/>
    <x v="1318"/>
    <n v="477"/>
    <x v="4"/>
    <n v="22"/>
    <n v="89"/>
    <n v="15178"/>
    <s v="PF00753.24 Metallo-beta-lactamase superfamily"/>
  </r>
  <r>
    <x v="1318"/>
    <x v="1318"/>
    <n v="477"/>
    <x v="3"/>
    <n v="404"/>
    <n v="468"/>
    <n v="3260"/>
    <s v="PF07521.9 Zn-dependent metallo-hydrolase RNA specificity domain"/>
  </r>
  <r>
    <x v="1319"/>
    <x v="1319"/>
    <n v="560"/>
    <x v="7"/>
    <n v="41"/>
    <n v="206"/>
    <n v="6132"/>
    <s v="PF12706.4 Beta-lactamase superfamily domain"/>
  </r>
  <r>
    <x v="1319"/>
    <x v="1319"/>
    <n v="560"/>
    <x v="3"/>
    <n v="361"/>
    <n v="433"/>
    <n v="3260"/>
    <s v="PF07521.9 Zn-dependent metallo-hydrolase RNA specificity domain"/>
  </r>
  <r>
    <x v="1320"/>
    <x v="1320"/>
    <n v="435"/>
    <x v="4"/>
    <n v="2"/>
    <n v="185"/>
    <n v="15178"/>
    <s v="PF00753.24 Metallo-beta-lactamase superfamily"/>
  </r>
  <r>
    <x v="1320"/>
    <x v="1320"/>
    <n v="435"/>
    <x v="3"/>
    <n v="353"/>
    <n v="405"/>
    <n v="3260"/>
    <s v="PF07521.9 Zn-dependent metallo-hydrolase RNA specificity domain"/>
  </r>
  <r>
    <x v="1321"/>
    <x v="1321"/>
    <n v="526"/>
    <x v="0"/>
    <n v="253"/>
    <n v="378"/>
    <n v="2076"/>
    <s v="PF10996.5 Beta-Casp domain"/>
  </r>
  <r>
    <x v="1321"/>
    <x v="1321"/>
    <n v="526"/>
    <x v="4"/>
    <n v="10"/>
    <n v="89"/>
    <n v="15178"/>
    <s v="PF00753.24 Metallo-beta-lactamase superfamily"/>
  </r>
  <r>
    <x v="1321"/>
    <x v="1321"/>
    <n v="526"/>
    <x v="3"/>
    <n v="382"/>
    <n v="454"/>
    <n v="3260"/>
    <s v="PF07521.9 Zn-dependent metallo-hydrolase RNA specificity domain"/>
  </r>
  <r>
    <x v="1322"/>
    <x v="1322"/>
    <n v="554"/>
    <x v="4"/>
    <n v="15"/>
    <n v="226"/>
    <n v="15178"/>
    <s v="PF00753.24 Metallo-beta-lactamase superfamily"/>
  </r>
  <r>
    <x v="1322"/>
    <x v="1322"/>
    <n v="554"/>
    <x v="3"/>
    <n v="351"/>
    <n v="415"/>
    <n v="3260"/>
    <s v="PF07521.9 Zn-dependent metallo-hydrolase RNA specificity domain"/>
  </r>
  <r>
    <x v="1323"/>
    <x v="1323"/>
    <n v="426"/>
    <x v="0"/>
    <n v="232"/>
    <n v="346"/>
    <n v="2076"/>
    <s v="PF10996.5 Beta-Casp domain"/>
  </r>
  <r>
    <x v="1323"/>
    <x v="1323"/>
    <n v="426"/>
    <x v="2"/>
    <n v="16"/>
    <n v="192"/>
    <n v="1268"/>
    <s v="PF16661.2 Metallo-beta-lactamase superfamily domain"/>
  </r>
  <r>
    <x v="1323"/>
    <x v="1323"/>
    <n v="426"/>
    <x v="3"/>
    <n v="358"/>
    <n v="418"/>
    <n v="3260"/>
    <s v="PF07521.9 Zn-dependent metallo-hydrolase RNA specificity domain"/>
  </r>
  <r>
    <x v="1324"/>
    <x v="1324"/>
    <n v="635"/>
    <x v="0"/>
    <n v="420"/>
    <n v="544"/>
    <n v="2076"/>
    <s v="PF10996.5 Beta-Casp domain"/>
  </r>
  <r>
    <x v="1324"/>
    <x v="1324"/>
    <n v="635"/>
    <x v="12"/>
    <n v="72"/>
    <n v="131"/>
    <n v="4000"/>
    <s v="PF07650.14 KH domain"/>
  </r>
  <r>
    <x v="1324"/>
    <x v="1324"/>
    <n v="635"/>
    <x v="4"/>
    <n v="188"/>
    <n v="403"/>
    <n v="15178"/>
    <s v="PF00753.24 Metallo-beta-lactamase superfamily"/>
  </r>
  <r>
    <x v="1324"/>
    <x v="1324"/>
    <n v="635"/>
    <x v="3"/>
    <n v="562"/>
    <n v="626"/>
    <n v="3260"/>
    <s v="PF07521.9 Zn-dependent metallo-hydrolase RNA specificity domain"/>
  </r>
  <r>
    <x v="1325"/>
    <x v="1325"/>
    <n v="419"/>
    <x v="0"/>
    <n v="221"/>
    <n v="336"/>
    <n v="2076"/>
    <s v="PF10996.5 Beta-Casp domain"/>
  </r>
  <r>
    <x v="1325"/>
    <x v="1325"/>
    <n v="419"/>
    <x v="2"/>
    <n v="17"/>
    <n v="176"/>
    <n v="1268"/>
    <s v="PF16661.2 Metallo-beta-lactamase superfamily domain"/>
  </r>
  <r>
    <x v="1325"/>
    <x v="1325"/>
    <n v="419"/>
    <x v="3"/>
    <n v="349"/>
    <n v="411"/>
    <n v="3260"/>
    <s v="PF07521.9 Zn-dependent metallo-hydrolase RNA specificity domain"/>
  </r>
  <r>
    <x v="1326"/>
    <x v="1326"/>
    <n v="458"/>
    <x v="4"/>
    <n v="22"/>
    <n v="207"/>
    <n v="15178"/>
    <s v="PF00753.24 Metallo-beta-lactamase superfamily"/>
  </r>
  <r>
    <x v="1326"/>
    <x v="1326"/>
    <n v="458"/>
    <x v="3"/>
    <n v="386"/>
    <n v="446"/>
    <n v="3260"/>
    <s v="PF07521.9 Zn-dependent metallo-hydrolase RNA specificity domain"/>
  </r>
  <r>
    <x v="1327"/>
    <x v="1327"/>
    <n v="511"/>
    <x v="4"/>
    <n v="63"/>
    <n v="132"/>
    <n v="15178"/>
    <s v="PF00753.24 Metallo-beta-lactamase superfamily"/>
  </r>
  <r>
    <x v="1327"/>
    <x v="1327"/>
    <n v="511"/>
    <x v="3"/>
    <n v="455"/>
    <n v="493"/>
    <n v="3260"/>
    <s v="PF07521.9 Zn-dependent metallo-hydrolase RNA specificity domain"/>
  </r>
  <r>
    <x v="1328"/>
    <x v="1328"/>
    <n v="431"/>
    <x v="7"/>
    <n v="63"/>
    <n v="244"/>
    <n v="6132"/>
    <s v="PF12706.4 Beta-lactamase superfamily domain"/>
  </r>
  <r>
    <x v="1328"/>
    <x v="1328"/>
    <n v="431"/>
    <x v="3"/>
    <n v="371"/>
    <n v="414"/>
    <n v="3260"/>
    <s v="PF07521.9 Zn-dependent metallo-hydrolase RNA specificity domain"/>
  </r>
  <r>
    <x v="1329"/>
    <x v="1329"/>
    <n v="586"/>
    <x v="4"/>
    <n v="15"/>
    <n v="200"/>
    <n v="15178"/>
    <s v="PF00753.24 Metallo-beta-lactamase superfamily"/>
  </r>
  <r>
    <x v="1329"/>
    <x v="1329"/>
    <n v="586"/>
    <x v="3"/>
    <n v="355"/>
    <n v="413"/>
    <n v="3260"/>
    <s v="PF07521.9 Zn-dependent metallo-hydrolase RNA specificity domain"/>
  </r>
  <r>
    <x v="1330"/>
    <x v="1330"/>
    <n v="559"/>
    <x v="4"/>
    <n v="17"/>
    <n v="201"/>
    <n v="15178"/>
    <s v="PF00753.24 Metallo-beta-lactamase superfamily"/>
  </r>
  <r>
    <x v="1330"/>
    <x v="1330"/>
    <n v="559"/>
    <x v="3"/>
    <n v="356"/>
    <n v="417"/>
    <n v="3260"/>
    <s v="PF07521.9 Zn-dependent metallo-hydrolase RNA specificity domain"/>
  </r>
  <r>
    <x v="1331"/>
    <x v="1331"/>
    <n v="520"/>
    <x v="0"/>
    <n v="253"/>
    <n v="378"/>
    <n v="2076"/>
    <s v="PF10996.5 Beta-Casp domain"/>
  </r>
  <r>
    <x v="1331"/>
    <x v="1331"/>
    <n v="520"/>
    <x v="4"/>
    <n v="10"/>
    <n v="90"/>
    <n v="15178"/>
    <s v="PF00753.24 Metallo-beta-lactamase superfamily"/>
  </r>
  <r>
    <x v="1331"/>
    <x v="1331"/>
    <n v="520"/>
    <x v="3"/>
    <n v="391"/>
    <n v="455"/>
    <n v="3260"/>
    <s v="PF07521.9 Zn-dependent metallo-hydrolase RNA specificity domain"/>
  </r>
  <r>
    <x v="1332"/>
    <x v="1332"/>
    <n v="554"/>
    <x v="4"/>
    <n v="15"/>
    <n v="197"/>
    <n v="15178"/>
    <s v="PF00753.24 Metallo-beta-lactamase superfamily"/>
  </r>
  <r>
    <x v="1332"/>
    <x v="1332"/>
    <n v="554"/>
    <x v="3"/>
    <n v="351"/>
    <n v="414"/>
    <n v="3260"/>
    <s v="PF07521.9 Zn-dependent metallo-hydrolase RNA specificity domain"/>
  </r>
  <r>
    <x v="1333"/>
    <x v="1333"/>
    <n v="634"/>
    <x v="0"/>
    <n v="420"/>
    <n v="544"/>
    <n v="2076"/>
    <s v="PF10996.5 Beta-Casp domain"/>
  </r>
  <r>
    <x v="1333"/>
    <x v="1333"/>
    <n v="634"/>
    <x v="2"/>
    <n v="196"/>
    <n v="378"/>
    <n v="1268"/>
    <s v="PF16661.2 Metallo-beta-lactamase superfamily domain"/>
  </r>
  <r>
    <x v="1333"/>
    <x v="1333"/>
    <n v="634"/>
    <x v="3"/>
    <n v="561"/>
    <n v="625"/>
    <n v="3260"/>
    <s v="PF07521.9 Zn-dependent metallo-hydrolase RNA specificity domain"/>
  </r>
  <r>
    <x v="1334"/>
    <x v="1334"/>
    <n v="499"/>
    <x v="7"/>
    <n v="71"/>
    <n v="254"/>
    <n v="6132"/>
    <s v="PF12706.4 Beta-lactamase superfamily domain"/>
  </r>
  <r>
    <x v="1334"/>
    <x v="1334"/>
    <n v="499"/>
    <x v="3"/>
    <n v="441"/>
    <n v="495"/>
    <n v="3260"/>
    <s v="PF07521.9 Zn-dependent metallo-hydrolase RNA specificity domain"/>
  </r>
  <r>
    <x v="1335"/>
    <x v="1335"/>
    <n v="450"/>
    <x v="4"/>
    <n v="11"/>
    <n v="174"/>
    <n v="15178"/>
    <s v="PF00753.24 Metallo-beta-lactamase superfamily"/>
  </r>
  <r>
    <x v="1335"/>
    <x v="1335"/>
    <n v="450"/>
    <x v="3"/>
    <n v="377"/>
    <n v="436"/>
    <n v="3260"/>
    <s v="PF07521.9 Zn-dependent metallo-hydrolase RNA specificity domain"/>
  </r>
  <r>
    <x v="1336"/>
    <x v="1336"/>
    <n v="526"/>
    <x v="0"/>
    <n v="253"/>
    <n v="378"/>
    <n v="2076"/>
    <s v="PF10996.5 Beta-Casp domain"/>
  </r>
  <r>
    <x v="1336"/>
    <x v="1336"/>
    <n v="526"/>
    <x v="4"/>
    <n v="10"/>
    <n v="91"/>
    <n v="15178"/>
    <s v="PF00753.24 Metallo-beta-lactamase superfamily"/>
  </r>
  <r>
    <x v="1336"/>
    <x v="1336"/>
    <n v="526"/>
    <x v="3"/>
    <n v="391"/>
    <n v="454"/>
    <n v="3260"/>
    <s v="PF07521.9 Zn-dependent metallo-hydrolase RNA specificity domain"/>
  </r>
  <r>
    <x v="1337"/>
    <x v="1337"/>
    <n v="554"/>
    <x v="4"/>
    <n v="15"/>
    <n v="203"/>
    <n v="15178"/>
    <s v="PF00753.24 Metallo-beta-lactamase superfamily"/>
  </r>
  <r>
    <x v="1337"/>
    <x v="1337"/>
    <n v="554"/>
    <x v="3"/>
    <n v="352"/>
    <n v="414"/>
    <n v="3260"/>
    <s v="PF07521.9 Zn-dependent metallo-hydrolase RNA specificity domain"/>
  </r>
  <r>
    <x v="1338"/>
    <x v="1338"/>
    <n v="576"/>
    <x v="4"/>
    <n v="39"/>
    <n v="241"/>
    <n v="15178"/>
    <s v="PF00753.24 Metallo-beta-lactamase superfamily"/>
  </r>
  <r>
    <x v="1338"/>
    <x v="1338"/>
    <n v="576"/>
    <x v="3"/>
    <n v="373"/>
    <n v="434"/>
    <n v="3260"/>
    <s v="PF07521.9 Zn-dependent metallo-hydrolase RNA specificity domain"/>
  </r>
  <r>
    <x v="1339"/>
    <x v="1339"/>
    <n v="610"/>
    <x v="4"/>
    <n v="43"/>
    <n v="284"/>
    <n v="15178"/>
    <s v="PF00753.24 Metallo-beta-lactamase superfamily"/>
  </r>
  <r>
    <x v="1339"/>
    <x v="1339"/>
    <n v="610"/>
    <x v="3"/>
    <n v="387"/>
    <n v="444"/>
    <n v="3260"/>
    <s v="PF07521.9 Zn-dependent metallo-hydrolase RNA specificity domain"/>
  </r>
  <r>
    <x v="1340"/>
    <x v="1340"/>
    <n v="561"/>
    <x v="4"/>
    <n v="27"/>
    <n v="201"/>
    <n v="15178"/>
    <s v="PF00753.24 Metallo-beta-lactamase superfamily"/>
  </r>
  <r>
    <x v="1340"/>
    <x v="1340"/>
    <n v="561"/>
    <x v="3"/>
    <n v="362"/>
    <n v="422"/>
    <n v="3260"/>
    <s v="PF07521.9 Zn-dependent metallo-hydrolase RNA specificity domain"/>
  </r>
  <r>
    <x v="1341"/>
    <x v="1341"/>
    <n v="1703"/>
    <x v="7"/>
    <n v="918"/>
    <n v="1087"/>
    <n v="6132"/>
    <s v="PF12706.4 Beta-lactamase superfamily domain"/>
  </r>
  <r>
    <x v="1341"/>
    <x v="1341"/>
    <n v="1703"/>
    <x v="6"/>
    <n v="1609"/>
    <n v="1693"/>
    <n v="3014"/>
    <s v="PF13837.3 Myb/SANT-like DNA-binding domain"/>
  </r>
  <r>
    <x v="1341"/>
    <x v="1341"/>
    <n v="1703"/>
    <x v="24"/>
    <n v="270"/>
    <n v="782"/>
    <n v="447"/>
    <s v="PF04437.10 RINT-1 / TIP-1 family"/>
  </r>
  <r>
    <x v="1341"/>
    <x v="1341"/>
    <n v="1703"/>
    <x v="3"/>
    <n v="1244"/>
    <n v="1299"/>
    <n v="3260"/>
    <s v="PF07521.9 Zn-dependent metallo-hydrolase RNA specificity domain"/>
  </r>
  <r>
    <x v="1342"/>
    <x v="1342"/>
    <n v="694"/>
    <x v="0"/>
    <n v="258"/>
    <n v="379"/>
    <n v="2076"/>
    <s v="PF10996.5 Beta-Casp domain"/>
  </r>
  <r>
    <x v="1342"/>
    <x v="1342"/>
    <n v="694"/>
    <x v="1"/>
    <n v="488"/>
    <n v="688"/>
    <n v="449"/>
    <s v="PF11718.5 Pre-mRNA 3'-end-processing endonuclease polyadenylation factor C-term"/>
  </r>
  <r>
    <x v="1342"/>
    <x v="1342"/>
    <n v="694"/>
    <x v="4"/>
    <n v="32"/>
    <n v="235"/>
    <n v="15178"/>
    <s v="PF00753.24 Metallo-beta-lactamase superfamily"/>
  </r>
  <r>
    <x v="1342"/>
    <x v="1342"/>
    <n v="694"/>
    <x v="3"/>
    <n v="393"/>
    <n v="457"/>
    <n v="3260"/>
    <s v="PF07521.9 Zn-dependent metallo-hydrolase RNA specificity domain"/>
  </r>
  <r>
    <x v="1343"/>
    <x v="1343"/>
    <n v="149"/>
    <x v="0"/>
    <n v="1"/>
    <n v="75"/>
    <n v="2076"/>
    <s v="PF10996.5 Beta-Casp domain"/>
  </r>
  <r>
    <x v="1343"/>
    <x v="1343"/>
    <n v="149"/>
    <x v="3"/>
    <n v="89"/>
    <n v="147"/>
    <n v="3260"/>
    <s v="PF07521.9 Zn-dependent metallo-hydrolase RNA specificity domain"/>
  </r>
  <r>
    <x v="1344"/>
    <x v="1344"/>
    <n v="1737"/>
    <x v="0"/>
    <n v="1345"/>
    <n v="1422"/>
    <n v="2076"/>
    <s v="PF10996.5 Beta-Casp domain"/>
  </r>
  <r>
    <x v="1344"/>
    <x v="1344"/>
    <n v="1737"/>
    <x v="1"/>
    <n v="1531"/>
    <n v="1731"/>
    <n v="449"/>
    <s v="PF11718.5 Pre-mRNA 3'-end-processing endonuclease polyadenylation factor C-term"/>
  </r>
  <r>
    <x v="1344"/>
    <x v="1344"/>
    <n v="1737"/>
    <x v="25"/>
    <n v="54"/>
    <n v="94"/>
    <n v="9391"/>
    <s v="PF08263.9 Leucine rich repeat N-terminal domain"/>
  </r>
  <r>
    <x v="1344"/>
    <x v="1344"/>
    <n v="1737"/>
    <x v="26"/>
    <n v="723"/>
    <n v="783"/>
    <n v="81798"/>
    <s v="PF13855.3 Leucine rich repeat"/>
  </r>
  <r>
    <x v="1344"/>
    <x v="1344"/>
    <n v="1737"/>
    <x v="26"/>
    <n v="771"/>
    <n v="831"/>
    <n v="81798"/>
    <s v="PF13855.3 Leucine rich repeat"/>
  </r>
  <r>
    <x v="1344"/>
    <x v="1344"/>
    <n v="1737"/>
    <x v="27"/>
    <n v="941"/>
    <n v="1178"/>
    <n v="125183"/>
    <s v="PF00069.22 Protein kinase domain"/>
  </r>
  <r>
    <x v="1344"/>
    <x v="1344"/>
    <n v="1737"/>
    <x v="3"/>
    <n v="1436"/>
    <n v="1500"/>
    <n v="3260"/>
    <s v="PF07521.9 Zn-dependent metallo-hydrolase RNA specificity domain"/>
  </r>
  <r>
    <x v="1345"/>
    <x v="1345"/>
    <n v="693"/>
    <x v="0"/>
    <n v="257"/>
    <n v="378"/>
    <n v="2076"/>
    <s v="PF10996.5 Beta-Casp domain"/>
  </r>
  <r>
    <x v="1345"/>
    <x v="1345"/>
    <n v="693"/>
    <x v="1"/>
    <n v="487"/>
    <n v="687"/>
    <n v="449"/>
    <s v="PF11718.5 Pre-mRNA 3'-end-processing endonuclease polyadenylation factor C-term"/>
  </r>
  <r>
    <x v="1345"/>
    <x v="1345"/>
    <n v="693"/>
    <x v="4"/>
    <n v="31"/>
    <n v="241"/>
    <n v="15178"/>
    <s v="PF00753.24 Metallo-beta-lactamase superfamily"/>
  </r>
  <r>
    <x v="1345"/>
    <x v="1345"/>
    <n v="693"/>
    <x v="3"/>
    <n v="392"/>
    <n v="456"/>
    <n v="3260"/>
    <s v="PF07521.9 Zn-dependent metallo-hydrolase RNA specificity domain"/>
  </r>
  <r>
    <x v="1346"/>
    <x v="1346"/>
    <n v="542"/>
    <x v="0"/>
    <n v="257"/>
    <n v="375"/>
    <n v="2076"/>
    <s v="PF10996.5 Beta-Casp domain"/>
  </r>
  <r>
    <x v="1346"/>
    <x v="1346"/>
    <n v="542"/>
    <x v="4"/>
    <n v="15"/>
    <n v="256"/>
    <n v="15178"/>
    <s v="PF00753.24 Metallo-beta-lactamase superfamily"/>
  </r>
  <r>
    <x v="1346"/>
    <x v="1346"/>
    <n v="542"/>
    <x v="3"/>
    <n v="388"/>
    <n v="453"/>
    <n v="3260"/>
    <s v="PF07521.9 Zn-dependent metallo-hydrolase RNA specificity domain"/>
  </r>
  <r>
    <x v="1347"/>
    <x v="1347"/>
    <n v="460"/>
    <x v="0"/>
    <n v="253"/>
    <n v="372"/>
    <n v="2076"/>
    <s v="PF10996.5 Beta-Casp domain"/>
  </r>
  <r>
    <x v="1347"/>
    <x v="1347"/>
    <n v="460"/>
    <x v="4"/>
    <n v="15"/>
    <n v="253"/>
    <n v="15178"/>
    <s v="PF00753.24 Metallo-beta-lactamase superfamily"/>
  </r>
  <r>
    <x v="1347"/>
    <x v="1347"/>
    <n v="460"/>
    <x v="3"/>
    <n v="385"/>
    <n v="448"/>
    <n v="3260"/>
    <s v="PF07521.9 Zn-dependent metallo-hydrolase RNA specificity domain"/>
  </r>
  <r>
    <x v="1348"/>
    <x v="1348"/>
    <n v="541"/>
    <x v="4"/>
    <n v="19"/>
    <n v="195"/>
    <n v="15178"/>
    <s v="PF00753.24 Metallo-beta-lactamase superfamily"/>
  </r>
  <r>
    <x v="1348"/>
    <x v="1348"/>
    <n v="541"/>
    <x v="3"/>
    <n v="353"/>
    <n v="415"/>
    <n v="3260"/>
    <s v="PF07521.9 Zn-dependent metallo-hydrolase RNA specificity domain"/>
  </r>
  <r>
    <x v="1349"/>
    <x v="1349"/>
    <n v="564"/>
    <x v="0"/>
    <n v="126"/>
    <n v="247"/>
    <n v="2076"/>
    <s v="PF10996.5 Beta-Casp domain"/>
  </r>
  <r>
    <x v="1349"/>
    <x v="1349"/>
    <n v="564"/>
    <x v="1"/>
    <n v="359"/>
    <n v="562"/>
    <n v="449"/>
    <s v="PF11718.5 Pre-mRNA 3'-end-processing endonuclease polyadenylation factor C-term"/>
  </r>
  <r>
    <x v="1349"/>
    <x v="1349"/>
    <n v="564"/>
    <x v="2"/>
    <n v="2"/>
    <n v="84"/>
    <n v="1268"/>
    <s v="PF16661.2 Metallo-beta-lactamase superfamily domain"/>
  </r>
  <r>
    <x v="1349"/>
    <x v="1349"/>
    <n v="564"/>
    <x v="3"/>
    <n v="261"/>
    <n v="328"/>
    <n v="3260"/>
    <s v="PF07521.9 Zn-dependent metallo-hydrolase RNA specificity domain"/>
  </r>
  <r>
    <x v="1350"/>
    <x v="1350"/>
    <n v="782"/>
    <x v="0"/>
    <n v="243"/>
    <n v="368"/>
    <n v="2076"/>
    <s v="PF10996.5 Beta-Casp domain"/>
  </r>
  <r>
    <x v="1350"/>
    <x v="1350"/>
    <n v="782"/>
    <x v="5"/>
    <n v="608"/>
    <n v="779"/>
    <n v="391"/>
    <s v="PF13299.3 Cleavage and polyadenylation factor 2 C-terminal"/>
  </r>
  <r>
    <x v="1350"/>
    <x v="1350"/>
    <n v="782"/>
    <x v="2"/>
    <n v="22"/>
    <n v="200"/>
    <n v="1268"/>
    <s v="PF16661.2 Metallo-beta-lactamase superfamily domain"/>
  </r>
  <r>
    <x v="1350"/>
    <x v="1350"/>
    <n v="782"/>
    <x v="3"/>
    <n v="528"/>
    <n v="591"/>
    <n v="3260"/>
    <s v="PF07521.9 Zn-dependent metallo-hydrolase RNA specificity domain"/>
  </r>
  <r>
    <x v="1351"/>
    <x v="1351"/>
    <n v="605"/>
    <x v="0"/>
    <n v="246"/>
    <n v="364"/>
    <n v="2076"/>
    <s v="PF10996.5 Beta-Casp domain"/>
  </r>
  <r>
    <x v="1351"/>
    <x v="1351"/>
    <n v="605"/>
    <x v="2"/>
    <n v="21"/>
    <n v="207"/>
    <n v="1268"/>
    <s v="PF16661.2 Metallo-beta-lactamase superfamily domain"/>
  </r>
  <r>
    <x v="1351"/>
    <x v="1351"/>
    <n v="605"/>
    <x v="3"/>
    <n v="378"/>
    <n v="439"/>
    <n v="3260"/>
    <s v="PF07521.9 Zn-dependent metallo-hydrolase RNA specificity domain"/>
  </r>
  <r>
    <x v="1352"/>
    <x v="1352"/>
    <n v="782"/>
    <x v="0"/>
    <n v="243"/>
    <n v="368"/>
    <n v="2076"/>
    <s v="PF10996.5 Beta-Casp domain"/>
  </r>
  <r>
    <x v="1352"/>
    <x v="1352"/>
    <n v="782"/>
    <x v="5"/>
    <n v="608"/>
    <n v="779"/>
    <n v="391"/>
    <s v="PF13299.3 Cleavage and polyadenylation factor 2 C-terminal"/>
  </r>
  <r>
    <x v="1352"/>
    <x v="1352"/>
    <n v="782"/>
    <x v="2"/>
    <n v="22"/>
    <n v="200"/>
    <n v="1268"/>
    <s v="PF16661.2 Metallo-beta-lactamase superfamily domain"/>
  </r>
  <r>
    <x v="1352"/>
    <x v="1352"/>
    <n v="782"/>
    <x v="3"/>
    <n v="528"/>
    <n v="591"/>
    <n v="3260"/>
    <s v="PF07521.9 Zn-dependent metallo-hydrolase RNA specificity domain"/>
  </r>
  <r>
    <x v="1353"/>
    <x v="1353"/>
    <n v="644"/>
    <x v="0"/>
    <n v="95"/>
    <n v="230"/>
    <n v="2076"/>
    <s v="PF10996.5 Beta-Casp domain"/>
  </r>
  <r>
    <x v="1353"/>
    <x v="1353"/>
    <n v="644"/>
    <x v="5"/>
    <n v="470"/>
    <n v="641"/>
    <n v="391"/>
    <s v="PF13299.3 Cleavage and polyadenylation factor 2 C-terminal"/>
  </r>
  <r>
    <x v="1353"/>
    <x v="1353"/>
    <n v="644"/>
    <x v="2"/>
    <n v="22"/>
    <n v="136"/>
    <n v="1268"/>
    <s v="PF16661.2 Metallo-beta-lactamase superfamily domain"/>
  </r>
  <r>
    <x v="1353"/>
    <x v="1353"/>
    <n v="644"/>
    <x v="3"/>
    <n v="390"/>
    <n v="453"/>
    <n v="3260"/>
    <s v="PF07521.9 Zn-dependent metallo-hydrolase RNA specificity domain"/>
  </r>
  <r>
    <x v="1354"/>
    <x v="1354"/>
    <n v="690"/>
    <x v="0"/>
    <n v="151"/>
    <n v="276"/>
    <n v="2076"/>
    <s v="PF10996.5 Beta-Casp domain"/>
  </r>
  <r>
    <x v="1354"/>
    <x v="1354"/>
    <n v="690"/>
    <x v="5"/>
    <n v="516"/>
    <n v="687"/>
    <n v="391"/>
    <s v="PF13299.3 Cleavage and polyadenylation factor 2 C-terminal"/>
  </r>
  <r>
    <x v="1354"/>
    <x v="1354"/>
    <n v="690"/>
    <x v="2"/>
    <n v="1"/>
    <n v="108"/>
    <n v="1268"/>
    <s v="PF16661.2 Metallo-beta-lactamase superfamily domain"/>
  </r>
  <r>
    <x v="1354"/>
    <x v="1354"/>
    <n v="690"/>
    <x v="3"/>
    <n v="436"/>
    <n v="499"/>
    <n v="3260"/>
    <s v="PF07521.9 Zn-dependent metallo-hydrolase RNA specificity domain"/>
  </r>
  <r>
    <x v="1355"/>
    <x v="1355"/>
    <n v="500"/>
    <x v="3"/>
    <n v="374"/>
    <n v="435"/>
    <n v="3260"/>
    <s v="PF07521.9 Zn-dependent metallo-hydrolase RNA specificity domain"/>
  </r>
  <r>
    <x v="1356"/>
    <x v="1356"/>
    <n v="598"/>
    <x v="0"/>
    <n v="243"/>
    <n v="361"/>
    <n v="2076"/>
    <s v="PF10996.5 Beta-Casp domain"/>
  </r>
  <r>
    <x v="1356"/>
    <x v="1356"/>
    <n v="598"/>
    <x v="3"/>
    <n v="375"/>
    <n v="436"/>
    <n v="3260"/>
    <s v="PF07521.9 Zn-dependent metallo-hydrolase RNA specificity domain"/>
  </r>
  <r>
    <x v="1357"/>
    <x v="1357"/>
    <n v="600"/>
    <x v="0"/>
    <n v="245"/>
    <n v="363"/>
    <n v="2076"/>
    <s v="PF10996.5 Beta-Casp domain"/>
  </r>
  <r>
    <x v="1357"/>
    <x v="1357"/>
    <n v="600"/>
    <x v="2"/>
    <n v="21"/>
    <n v="208"/>
    <n v="1268"/>
    <s v="PF16661.2 Metallo-beta-lactamase superfamily domain"/>
  </r>
  <r>
    <x v="1357"/>
    <x v="1357"/>
    <n v="600"/>
    <x v="3"/>
    <n v="377"/>
    <n v="438"/>
    <n v="3260"/>
    <s v="PF07521.9 Zn-dependent metallo-hydrolase RNA specificity domain"/>
  </r>
  <r>
    <x v="1358"/>
    <x v="1358"/>
    <n v="351"/>
    <x v="0"/>
    <n v="54"/>
    <n v="201"/>
    <n v="2076"/>
    <s v="PF10996.5 Beta-Casp domain"/>
  </r>
  <r>
    <x v="1358"/>
    <x v="1358"/>
    <n v="351"/>
    <x v="3"/>
    <n v="215"/>
    <n v="240"/>
    <n v="3260"/>
    <s v="PF07521.9 Zn-dependent metallo-hydrolase RNA specificity domain"/>
  </r>
  <r>
    <x v="1359"/>
    <x v="1359"/>
    <n v="525"/>
    <x v="0"/>
    <n v="170"/>
    <n v="288"/>
    <n v="2076"/>
    <s v="PF10996.5 Beta-Casp domain"/>
  </r>
  <r>
    <x v="1359"/>
    <x v="1359"/>
    <n v="525"/>
    <x v="2"/>
    <n v="62"/>
    <n v="132"/>
    <n v="1268"/>
    <s v="PF16661.2 Metallo-beta-lactamase superfamily domain"/>
  </r>
  <r>
    <x v="1359"/>
    <x v="1359"/>
    <n v="525"/>
    <x v="3"/>
    <n v="302"/>
    <n v="363"/>
    <n v="3260"/>
    <s v="PF07521.9 Zn-dependent metallo-hydrolase RNA specificity domain"/>
  </r>
  <r>
    <x v="1360"/>
    <x v="1360"/>
    <n v="488"/>
    <x v="3"/>
    <n v="377"/>
    <n v="438"/>
    <n v="3260"/>
    <s v="PF07521.9 Zn-dependent metallo-hydrolase RNA specificity domain"/>
  </r>
  <r>
    <x v="1361"/>
    <x v="1361"/>
    <n v="782"/>
    <x v="0"/>
    <n v="243"/>
    <n v="368"/>
    <n v="2076"/>
    <s v="PF10996.5 Beta-Casp domain"/>
  </r>
  <r>
    <x v="1361"/>
    <x v="1361"/>
    <n v="782"/>
    <x v="5"/>
    <n v="608"/>
    <n v="779"/>
    <n v="391"/>
    <s v="PF13299.3 Cleavage and polyadenylation factor 2 C-terminal"/>
  </r>
  <r>
    <x v="1361"/>
    <x v="1361"/>
    <n v="782"/>
    <x v="2"/>
    <n v="22"/>
    <n v="200"/>
    <n v="1268"/>
    <s v="PF16661.2 Metallo-beta-lactamase superfamily domain"/>
  </r>
  <r>
    <x v="1361"/>
    <x v="1361"/>
    <n v="782"/>
    <x v="3"/>
    <n v="528"/>
    <n v="591"/>
    <n v="3260"/>
    <s v="PF07521.9 Zn-dependent metallo-hydrolase RNA specificity domain"/>
  </r>
  <r>
    <x v="1362"/>
    <x v="1362"/>
    <n v="784"/>
    <x v="0"/>
    <n v="251"/>
    <n v="376"/>
    <n v="2076"/>
    <s v="PF10996.5 Beta-Casp domain"/>
  </r>
  <r>
    <x v="1362"/>
    <x v="1362"/>
    <n v="784"/>
    <x v="5"/>
    <n v="615"/>
    <n v="781"/>
    <n v="391"/>
    <s v="PF13299.3 Cleavage and polyadenylation factor 2 C-terminal"/>
  </r>
  <r>
    <x v="1362"/>
    <x v="1362"/>
    <n v="784"/>
    <x v="2"/>
    <n v="22"/>
    <n v="207"/>
    <n v="1268"/>
    <s v="PF16661.2 Metallo-beta-lactamase superfamily domain"/>
  </r>
  <r>
    <x v="1362"/>
    <x v="1362"/>
    <n v="784"/>
    <x v="3"/>
    <n v="535"/>
    <n v="598"/>
    <n v="3260"/>
    <s v="PF07521.9 Zn-dependent metallo-hydrolase RNA specificity domain"/>
  </r>
  <r>
    <x v="1363"/>
    <x v="1363"/>
    <n v="591"/>
    <x v="0"/>
    <n v="236"/>
    <n v="354"/>
    <n v="2076"/>
    <s v="PF10996.5 Beta-Casp domain"/>
  </r>
  <r>
    <x v="1363"/>
    <x v="1363"/>
    <n v="591"/>
    <x v="2"/>
    <n v="12"/>
    <n v="198"/>
    <n v="1268"/>
    <s v="PF16661.2 Metallo-beta-lactamase superfamily domain"/>
  </r>
  <r>
    <x v="1363"/>
    <x v="1363"/>
    <n v="591"/>
    <x v="3"/>
    <n v="368"/>
    <n v="429"/>
    <n v="3260"/>
    <s v="PF07521.9 Zn-dependent metallo-hydrolase RNA specificity domain"/>
  </r>
  <r>
    <x v="1364"/>
    <x v="1364"/>
    <n v="389"/>
    <x v="0"/>
    <n v="128"/>
    <n v="243"/>
    <n v="2076"/>
    <s v="PF10996.5 Beta-Casp domain"/>
  </r>
  <r>
    <x v="1364"/>
    <x v="1364"/>
    <n v="389"/>
    <x v="4"/>
    <n v="12"/>
    <n v="85"/>
    <n v="15178"/>
    <s v="PF00753.24 Metallo-beta-lactamase superfamily"/>
  </r>
  <r>
    <x v="1364"/>
    <x v="1364"/>
    <n v="389"/>
    <x v="3"/>
    <n v="257"/>
    <n v="287"/>
    <n v="3260"/>
    <s v="PF07521.9 Zn-dependent metallo-hydrolase RNA specificity domain"/>
  </r>
  <r>
    <x v="1365"/>
    <x v="1365"/>
    <n v="695"/>
    <x v="0"/>
    <n v="256"/>
    <n v="377"/>
    <n v="2076"/>
    <s v="PF10996.5 Beta-Casp domain"/>
  </r>
  <r>
    <x v="1365"/>
    <x v="1365"/>
    <n v="695"/>
    <x v="1"/>
    <n v="488"/>
    <n v="691"/>
    <n v="449"/>
    <s v="PF11718.5 Pre-mRNA 3'-end-processing endonuclease polyadenylation factor C-term"/>
  </r>
  <r>
    <x v="1365"/>
    <x v="1365"/>
    <n v="695"/>
    <x v="4"/>
    <n v="30"/>
    <n v="226"/>
    <n v="15178"/>
    <s v="PF00753.24 Metallo-beta-lactamase superfamily"/>
  </r>
  <r>
    <x v="1365"/>
    <x v="1365"/>
    <n v="695"/>
    <x v="3"/>
    <n v="391"/>
    <n v="457"/>
    <n v="3260"/>
    <s v="PF07521.9 Zn-dependent metallo-hydrolase RNA specificity domain"/>
  </r>
  <r>
    <x v="1366"/>
    <x v="1366"/>
    <n v="782"/>
    <x v="0"/>
    <n v="243"/>
    <n v="368"/>
    <n v="2076"/>
    <s v="PF10996.5 Beta-Casp domain"/>
  </r>
  <r>
    <x v="1366"/>
    <x v="1366"/>
    <n v="782"/>
    <x v="5"/>
    <n v="608"/>
    <n v="779"/>
    <n v="391"/>
    <s v="PF13299.3 Cleavage and polyadenylation factor 2 C-terminal"/>
  </r>
  <r>
    <x v="1366"/>
    <x v="1366"/>
    <n v="782"/>
    <x v="2"/>
    <n v="22"/>
    <n v="200"/>
    <n v="1268"/>
    <s v="PF16661.2 Metallo-beta-lactamase superfamily domain"/>
  </r>
  <r>
    <x v="1366"/>
    <x v="1366"/>
    <n v="782"/>
    <x v="3"/>
    <n v="528"/>
    <n v="591"/>
    <n v="3260"/>
    <s v="PF07521.9 Zn-dependent metallo-hydrolase RNA specificity domain"/>
  </r>
  <r>
    <x v="1367"/>
    <x v="1367"/>
    <n v="782"/>
    <x v="0"/>
    <n v="243"/>
    <n v="368"/>
    <n v="2076"/>
    <s v="PF10996.5 Beta-Casp domain"/>
  </r>
  <r>
    <x v="1367"/>
    <x v="1367"/>
    <n v="782"/>
    <x v="5"/>
    <n v="608"/>
    <n v="779"/>
    <n v="391"/>
    <s v="PF13299.3 Cleavage and polyadenylation factor 2 C-terminal"/>
  </r>
  <r>
    <x v="1367"/>
    <x v="1367"/>
    <n v="782"/>
    <x v="2"/>
    <n v="22"/>
    <n v="200"/>
    <n v="1268"/>
    <s v="PF16661.2 Metallo-beta-lactamase superfamily domain"/>
  </r>
  <r>
    <x v="1367"/>
    <x v="1367"/>
    <n v="782"/>
    <x v="3"/>
    <n v="528"/>
    <n v="591"/>
    <n v="3260"/>
    <s v="PF07521.9 Zn-dependent metallo-hydrolase RNA specificity domain"/>
  </r>
  <r>
    <x v="1368"/>
    <x v="1368"/>
    <n v="783"/>
    <x v="0"/>
    <n v="243"/>
    <n v="368"/>
    <n v="2076"/>
    <s v="PF10996.5 Beta-Casp domain"/>
  </r>
  <r>
    <x v="1368"/>
    <x v="1368"/>
    <n v="783"/>
    <x v="5"/>
    <n v="608"/>
    <n v="780"/>
    <n v="391"/>
    <s v="PF13299.3 Cleavage and polyadenylation factor 2 C-terminal"/>
  </r>
  <r>
    <x v="1368"/>
    <x v="1368"/>
    <n v="783"/>
    <x v="2"/>
    <n v="22"/>
    <n v="200"/>
    <n v="1268"/>
    <s v="PF16661.2 Metallo-beta-lactamase superfamily domain"/>
  </r>
  <r>
    <x v="1368"/>
    <x v="1368"/>
    <n v="783"/>
    <x v="3"/>
    <n v="528"/>
    <n v="591"/>
    <n v="3260"/>
    <s v="PF07521.9 Zn-dependent metallo-hydrolase RNA specificity domain"/>
  </r>
  <r>
    <x v="1369"/>
    <x v="1369"/>
    <n v="600"/>
    <x v="0"/>
    <n v="245"/>
    <n v="363"/>
    <n v="2076"/>
    <s v="PF10996.5 Beta-Casp domain"/>
  </r>
  <r>
    <x v="1369"/>
    <x v="1369"/>
    <n v="600"/>
    <x v="2"/>
    <n v="21"/>
    <n v="207"/>
    <n v="1268"/>
    <s v="PF16661.2 Metallo-beta-lactamase superfamily domain"/>
  </r>
  <r>
    <x v="1369"/>
    <x v="1369"/>
    <n v="600"/>
    <x v="3"/>
    <n v="377"/>
    <n v="438"/>
    <n v="3260"/>
    <s v="PF07521.9 Zn-dependent metallo-hydrolase RNA specificity domain"/>
  </r>
  <r>
    <x v="1370"/>
    <x v="1370"/>
    <n v="684"/>
    <x v="0"/>
    <n v="246"/>
    <n v="367"/>
    <n v="2076"/>
    <s v="PF10996.5 Beta-Casp domain"/>
  </r>
  <r>
    <x v="1370"/>
    <x v="1370"/>
    <n v="684"/>
    <x v="1"/>
    <n v="479"/>
    <n v="682"/>
    <n v="449"/>
    <s v="PF11718.5 Pre-mRNA 3'-end-processing endonuclease polyadenylation factor C-term"/>
  </r>
  <r>
    <x v="1370"/>
    <x v="1370"/>
    <n v="684"/>
    <x v="4"/>
    <n v="20"/>
    <n v="251"/>
    <n v="15178"/>
    <s v="PF00753.24 Metallo-beta-lactamase superfamily"/>
  </r>
  <r>
    <x v="1370"/>
    <x v="1370"/>
    <n v="684"/>
    <x v="3"/>
    <n v="381"/>
    <n v="448"/>
    <n v="3260"/>
    <s v="PF07521.9 Zn-dependent metallo-hydrolase RNA specificity domain"/>
  </r>
  <r>
    <x v="1371"/>
    <x v="1371"/>
    <n v="691"/>
    <x v="0"/>
    <n v="246"/>
    <n v="367"/>
    <n v="2076"/>
    <s v="PF10996.5 Beta-Casp domain"/>
  </r>
  <r>
    <x v="1371"/>
    <x v="1371"/>
    <n v="691"/>
    <x v="1"/>
    <n v="479"/>
    <n v="689"/>
    <n v="449"/>
    <s v="PF11718.5 Pre-mRNA 3'-end-processing endonuclease polyadenylation factor C-term"/>
  </r>
  <r>
    <x v="1371"/>
    <x v="1371"/>
    <n v="691"/>
    <x v="4"/>
    <n v="20"/>
    <n v="251"/>
    <n v="15178"/>
    <s v="PF00753.24 Metallo-beta-lactamase superfamily"/>
  </r>
  <r>
    <x v="1371"/>
    <x v="1371"/>
    <n v="691"/>
    <x v="3"/>
    <n v="381"/>
    <n v="448"/>
    <n v="3260"/>
    <s v="PF07521.9 Zn-dependent metallo-hydrolase RNA specificity domain"/>
  </r>
  <r>
    <x v="1372"/>
    <x v="1372"/>
    <n v="692"/>
    <x v="0"/>
    <n v="253"/>
    <n v="374"/>
    <n v="2076"/>
    <s v="PF10996.5 Beta-Casp domain"/>
  </r>
  <r>
    <x v="1372"/>
    <x v="1372"/>
    <n v="692"/>
    <x v="1"/>
    <n v="486"/>
    <n v="689"/>
    <n v="449"/>
    <s v="PF11718.5 Pre-mRNA 3'-end-processing endonuclease polyadenylation factor C-term"/>
  </r>
  <r>
    <x v="1372"/>
    <x v="1372"/>
    <n v="692"/>
    <x v="4"/>
    <n v="27"/>
    <n v="241"/>
    <n v="15178"/>
    <s v="PF00753.24 Metallo-beta-lactamase superfamily"/>
  </r>
  <r>
    <x v="1372"/>
    <x v="1372"/>
    <n v="692"/>
    <x v="3"/>
    <n v="388"/>
    <n v="455"/>
    <n v="3260"/>
    <s v="PF07521.9 Zn-dependent metallo-hydrolase RNA specificity domain"/>
  </r>
  <r>
    <x v="1373"/>
    <x v="1373"/>
    <n v="600"/>
    <x v="0"/>
    <n v="245"/>
    <n v="363"/>
    <n v="2076"/>
    <s v="PF10996.5 Beta-Casp domain"/>
  </r>
  <r>
    <x v="1373"/>
    <x v="1373"/>
    <n v="600"/>
    <x v="2"/>
    <n v="21"/>
    <n v="207"/>
    <n v="1268"/>
    <s v="PF16661.2 Metallo-beta-lactamase superfamily domain"/>
  </r>
  <r>
    <x v="1373"/>
    <x v="1373"/>
    <n v="600"/>
    <x v="3"/>
    <n v="377"/>
    <n v="438"/>
    <n v="3260"/>
    <s v="PF07521.9 Zn-dependent metallo-hydrolase RNA specificity domain"/>
  </r>
  <r>
    <x v="1374"/>
    <x v="1374"/>
    <n v="292"/>
    <x v="0"/>
    <n v="3"/>
    <n v="65"/>
    <n v="2076"/>
    <s v="PF10996.5 Beta-Casp domain"/>
  </r>
  <r>
    <x v="1374"/>
    <x v="1374"/>
    <n v="292"/>
    <x v="3"/>
    <n v="79"/>
    <n v="140"/>
    <n v="3260"/>
    <s v="PF07521.9 Zn-dependent metallo-hydrolase RNA specificity domain"/>
  </r>
  <r>
    <x v="1375"/>
    <x v="1375"/>
    <n v="499"/>
    <x v="0"/>
    <n v="144"/>
    <n v="262"/>
    <n v="2076"/>
    <s v="PF10996.5 Beta-Casp domain"/>
  </r>
  <r>
    <x v="1375"/>
    <x v="1375"/>
    <n v="499"/>
    <x v="2"/>
    <n v="35"/>
    <n v="105"/>
    <n v="1268"/>
    <s v="PF16661.2 Metallo-beta-lactamase superfamily domain"/>
  </r>
  <r>
    <x v="1375"/>
    <x v="1375"/>
    <n v="499"/>
    <x v="3"/>
    <n v="276"/>
    <n v="337"/>
    <n v="3260"/>
    <s v="PF07521.9 Zn-dependent metallo-hydrolase RNA specificity domain"/>
  </r>
  <r>
    <x v="1376"/>
    <x v="1376"/>
    <n v="684"/>
    <x v="0"/>
    <n v="246"/>
    <n v="367"/>
    <n v="2076"/>
    <s v="PF10996.5 Beta-Casp domain"/>
  </r>
  <r>
    <x v="1376"/>
    <x v="1376"/>
    <n v="684"/>
    <x v="1"/>
    <n v="479"/>
    <n v="682"/>
    <n v="449"/>
    <s v="PF11718.5 Pre-mRNA 3'-end-processing endonuclease polyadenylation factor C-term"/>
  </r>
  <r>
    <x v="1376"/>
    <x v="1376"/>
    <n v="684"/>
    <x v="4"/>
    <n v="20"/>
    <n v="251"/>
    <n v="15178"/>
    <s v="PF00753.24 Metallo-beta-lactamase superfamily"/>
  </r>
  <r>
    <x v="1376"/>
    <x v="1376"/>
    <n v="684"/>
    <x v="3"/>
    <n v="381"/>
    <n v="448"/>
    <n v="3260"/>
    <s v="PF07521.9 Zn-dependent metallo-hydrolase RNA specificity domain"/>
  </r>
  <r>
    <x v="1377"/>
    <x v="1377"/>
    <n v="406"/>
    <x v="0"/>
    <n v="1"/>
    <n v="89"/>
    <n v="2076"/>
    <s v="PF10996.5 Beta-Casp domain"/>
  </r>
  <r>
    <x v="1377"/>
    <x v="1377"/>
    <n v="406"/>
    <x v="1"/>
    <n v="201"/>
    <n v="404"/>
    <n v="449"/>
    <s v="PF11718.5 Pre-mRNA 3'-end-processing endonuclease polyadenylation factor C-term"/>
  </r>
  <r>
    <x v="1377"/>
    <x v="1377"/>
    <n v="406"/>
    <x v="3"/>
    <n v="103"/>
    <n v="170"/>
    <n v="3260"/>
    <s v="PF07521.9 Zn-dependent metallo-hydrolase RNA specificity domain"/>
  </r>
  <r>
    <x v="1378"/>
    <x v="1378"/>
    <n v="410"/>
    <x v="0"/>
    <n v="221"/>
    <n v="332"/>
    <n v="2076"/>
    <s v="PF10996.5 Beta-Casp domain"/>
  </r>
  <r>
    <x v="1378"/>
    <x v="1378"/>
    <n v="410"/>
    <x v="4"/>
    <n v="9"/>
    <n v="176"/>
    <n v="15178"/>
    <s v="PF00753.24 Metallo-beta-lactamase superfamily"/>
  </r>
  <r>
    <x v="1378"/>
    <x v="1378"/>
    <n v="410"/>
    <x v="3"/>
    <n v="344"/>
    <n v="402"/>
    <n v="3260"/>
    <s v="PF07521.9 Zn-dependent metallo-hydrolase RNA specificity domain"/>
  </r>
  <r>
    <x v="1379"/>
    <x v="1379"/>
    <n v="640"/>
    <x v="0"/>
    <n v="423"/>
    <n v="548"/>
    <n v="2076"/>
    <s v="PF10996.5 Beta-Casp domain"/>
  </r>
  <r>
    <x v="1379"/>
    <x v="1379"/>
    <n v="640"/>
    <x v="12"/>
    <n v="77"/>
    <n v="152"/>
    <n v="4000"/>
    <s v="PF07650.14 KH domain"/>
  </r>
  <r>
    <x v="1379"/>
    <x v="1379"/>
    <n v="640"/>
    <x v="4"/>
    <n v="191"/>
    <n v="408"/>
    <n v="15178"/>
    <s v="PF00753.24 Metallo-beta-lactamase superfamily"/>
  </r>
  <r>
    <x v="1379"/>
    <x v="1379"/>
    <n v="640"/>
    <x v="3"/>
    <n v="567"/>
    <n v="631"/>
    <n v="3260"/>
    <s v="PF07521.9 Zn-dependent metallo-hydrolase RNA specificity domain"/>
  </r>
  <r>
    <x v="1380"/>
    <x v="1380"/>
    <n v="523"/>
    <x v="0"/>
    <n v="240"/>
    <n v="372"/>
    <n v="2076"/>
    <s v="PF10996.5 Beta-Casp domain"/>
  </r>
  <r>
    <x v="1380"/>
    <x v="1380"/>
    <n v="523"/>
    <x v="4"/>
    <n v="12"/>
    <n v="266"/>
    <n v="15178"/>
    <s v="PF00753.24 Metallo-beta-lactamase superfamily"/>
  </r>
  <r>
    <x v="1380"/>
    <x v="1380"/>
    <n v="523"/>
    <x v="3"/>
    <n v="406"/>
    <n v="473"/>
    <n v="3260"/>
    <s v="PF07521.9 Zn-dependent metallo-hydrolase RNA specificity domain"/>
  </r>
  <r>
    <x v="1381"/>
    <x v="1381"/>
    <n v="556"/>
    <x v="4"/>
    <n v="29"/>
    <n v="261"/>
    <n v="15178"/>
    <s v="PF00753.24 Metallo-beta-lactamase superfamily"/>
  </r>
  <r>
    <x v="1381"/>
    <x v="1381"/>
    <n v="556"/>
    <x v="3"/>
    <n v="355"/>
    <n v="416"/>
    <n v="3260"/>
    <s v="PF07521.9 Zn-dependent metallo-hydrolase RNA specificity domain"/>
  </r>
  <r>
    <x v="1382"/>
    <x v="1382"/>
    <n v="632"/>
    <x v="7"/>
    <n v="124"/>
    <n v="304"/>
    <n v="6132"/>
    <s v="PF12706.4 Beta-lactamase superfamily domain"/>
  </r>
  <r>
    <x v="1382"/>
    <x v="1382"/>
    <n v="632"/>
    <x v="3"/>
    <n v="433"/>
    <n v="495"/>
    <n v="3260"/>
    <s v="PF07521.9 Zn-dependent metallo-hydrolase RNA specificity domain"/>
  </r>
  <r>
    <x v="1383"/>
    <x v="1383"/>
    <n v="531"/>
    <x v="0"/>
    <n v="250"/>
    <n v="379"/>
    <n v="2076"/>
    <s v="PF10996.5 Beta-Casp domain"/>
  </r>
  <r>
    <x v="1383"/>
    <x v="1383"/>
    <n v="531"/>
    <x v="2"/>
    <n v="18"/>
    <n v="187"/>
    <n v="1268"/>
    <s v="PF16661.2 Metallo-beta-lactamase superfamily domain"/>
  </r>
  <r>
    <x v="1383"/>
    <x v="1383"/>
    <n v="531"/>
    <x v="3"/>
    <n v="392"/>
    <n v="456"/>
    <n v="3260"/>
    <s v="PF07521.9 Zn-dependent metallo-hydrolase RNA specificity domain"/>
  </r>
  <r>
    <x v="1384"/>
    <x v="1384"/>
    <n v="561"/>
    <x v="4"/>
    <n v="27"/>
    <n v="192"/>
    <n v="15178"/>
    <s v="PF00753.24 Metallo-beta-lactamase superfamily"/>
  </r>
  <r>
    <x v="1384"/>
    <x v="1384"/>
    <n v="561"/>
    <x v="3"/>
    <n v="362"/>
    <n v="421"/>
    <n v="3260"/>
    <s v="PF07521.9 Zn-dependent metallo-hydrolase RNA specificity domain"/>
  </r>
  <r>
    <x v="1385"/>
    <x v="1385"/>
    <n v="1003"/>
    <x v="0"/>
    <n v="288"/>
    <n v="436"/>
    <n v="2076"/>
    <s v="PF10996.5 Beta-Casp domain"/>
  </r>
  <r>
    <x v="1385"/>
    <x v="1385"/>
    <n v="1003"/>
    <x v="5"/>
    <n v="807"/>
    <n v="997"/>
    <n v="391"/>
    <s v="PF13299.3 Cleavage and polyadenylation factor 2 C-terminal"/>
  </r>
  <r>
    <x v="1385"/>
    <x v="1385"/>
    <n v="1003"/>
    <x v="2"/>
    <n v="20"/>
    <n v="245"/>
    <n v="1268"/>
    <s v="PF16661.2 Metallo-beta-lactamase superfamily domain"/>
  </r>
  <r>
    <x v="1385"/>
    <x v="1385"/>
    <n v="1003"/>
    <x v="3"/>
    <n v="720"/>
    <n v="790"/>
    <n v="3260"/>
    <s v="PF07521.9 Zn-dependent metallo-hydrolase RNA specificity domain"/>
  </r>
  <r>
    <x v="1386"/>
    <x v="1386"/>
    <n v="857"/>
    <x v="0"/>
    <n v="262"/>
    <n v="397"/>
    <n v="2076"/>
    <s v="PF10996.5 Beta-Casp domain"/>
  </r>
  <r>
    <x v="1386"/>
    <x v="1386"/>
    <n v="857"/>
    <x v="1"/>
    <n v="541"/>
    <n v="854"/>
    <n v="449"/>
    <s v="PF11718.5 Pre-mRNA 3'-end-processing endonuclease polyadenylation factor C-term"/>
  </r>
  <r>
    <x v="1386"/>
    <x v="1386"/>
    <n v="857"/>
    <x v="4"/>
    <n v="32"/>
    <n v="240"/>
    <n v="15178"/>
    <s v="PF00753.24 Metallo-beta-lactamase superfamily"/>
  </r>
  <r>
    <x v="1386"/>
    <x v="1386"/>
    <n v="857"/>
    <x v="3"/>
    <n v="429"/>
    <n v="495"/>
    <n v="3260"/>
    <s v="PF07521.9 Zn-dependent metallo-hydrolase RNA specificity domain"/>
  </r>
  <r>
    <x v="1387"/>
    <x v="1387"/>
    <n v="412"/>
    <x v="0"/>
    <n v="223"/>
    <n v="329"/>
    <n v="2076"/>
    <s v="PF10996.5 Beta-Casp domain"/>
  </r>
  <r>
    <x v="1387"/>
    <x v="1387"/>
    <n v="412"/>
    <x v="7"/>
    <n v="23"/>
    <n v="217"/>
    <n v="6132"/>
    <s v="PF12706.4 Beta-lactamase superfamily domain"/>
  </r>
  <r>
    <x v="1387"/>
    <x v="1387"/>
    <n v="412"/>
    <x v="3"/>
    <n v="345"/>
    <n v="404"/>
    <n v="3260"/>
    <s v="PF07521.9 Zn-dependent metallo-hydrolase RNA specificity domain"/>
  </r>
  <r>
    <x v="1388"/>
    <x v="1388"/>
    <n v="446"/>
    <x v="4"/>
    <n v="12"/>
    <n v="143"/>
    <n v="15178"/>
    <s v="PF00753.24 Metallo-beta-lactamase superfamily"/>
  </r>
  <r>
    <x v="1388"/>
    <x v="1388"/>
    <n v="446"/>
    <x v="3"/>
    <n v="377"/>
    <n v="436"/>
    <n v="3260"/>
    <s v="PF07521.9 Zn-dependent metallo-hydrolase RNA specificity domain"/>
  </r>
  <r>
    <x v="1389"/>
    <x v="1389"/>
    <n v="636"/>
    <x v="0"/>
    <n v="421"/>
    <n v="546"/>
    <n v="2076"/>
    <s v="PF10996.5 Beta-Casp domain"/>
  </r>
  <r>
    <x v="1389"/>
    <x v="1389"/>
    <n v="636"/>
    <x v="2"/>
    <n v="198"/>
    <n v="371"/>
    <n v="1268"/>
    <s v="PF16661.2 Metallo-beta-lactamase superfamily domain"/>
  </r>
  <r>
    <x v="1389"/>
    <x v="1389"/>
    <n v="636"/>
    <x v="3"/>
    <n v="563"/>
    <n v="627"/>
    <n v="3260"/>
    <s v="PF07521.9 Zn-dependent metallo-hydrolase RNA specificity domain"/>
  </r>
  <r>
    <x v="1390"/>
    <x v="1390"/>
    <n v="552"/>
    <x v="4"/>
    <n v="23"/>
    <n v="180"/>
    <n v="15178"/>
    <s v="PF00753.24 Metallo-beta-lactamase superfamily"/>
  </r>
  <r>
    <x v="1390"/>
    <x v="1390"/>
    <n v="552"/>
    <x v="3"/>
    <n v="356"/>
    <n v="420"/>
    <n v="3260"/>
    <s v="PF07521.9 Zn-dependent metallo-hydrolase RNA specificity domain"/>
  </r>
  <r>
    <x v="1391"/>
    <x v="1391"/>
    <n v="438"/>
    <x v="0"/>
    <n v="233"/>
    <n v="363"/>
    <n v="2076"/>
    <s v="PF10996.5 Beta-Casp domain"/>
  </r>
  <r>
    <x v="1391"/>
    <x v="1391"/>
    <n v="438"/>
    <x v="4"/>
    <n v="11"/>
    <n v="284"/>
    <n v="15178"/>
    <s v="PF00753.24 Metallo-beta-lactamase superfamily"/>
  </r>
  <r>
    <x v="1391"/>
    <x v="1391"/>
    <n v="438"/>
    <x v="3"/>
    <n v="376"/>
    <n v="437"/>
    <n v="3260"/>
    <s v="PF07521.9 Zn-dependent metallo-hydrolase RNA specificity domain"/>
  </r>
  <r>
    <x v="1392"/>
    <x v="1392"/>
    <n v="521"/>
    <x v="3"/>
    <n v="466"/>
    <n v="504"/>
    <n v="3260"/>
    <s v="PF07521.9 Zn-dependent metallo-hydrolase RNA specificity domain"/>
  </r>
  <r>
    <x v="1393"/>
    <x v="1393"/>
    <n v="561"/>
    <x v="4"/>
    <n v="27"/>
    <n v="195"/>
    <n v="15178"/>
    <s v="PF00753.24 Metallo-beta-lactamase superfamily"/>
  </r>
  <r>
    <x v="1393"/>
    <x v="1393"/>
    <n v="561"/>
    <x v="3"/>
    <n v="362"/>
    <n v="422"/>
    <n v="3260"/>
    <s v="PF07521.9 Zn-dependent metallo-hydrolase RNA specificity domain"/>
  </r>
  <r>
    <x v="1394"/>
    <x v="1394"/>
    <n v="439"/>
    <x v="0"/>
    <n v="229"/>
    <n v="354"/>
    <n v="2076"/>
    <s v="PF10996.5 Beta-Casp domain"/>
  </r>
  <r>
    <x v="1394"/>
    <x v="1394"/>
    <n v="439"/>
    <x v="4"/>
    <n v="11"/>
    <n v="223"/>
    <n v="15178"/>
    <s v="PF00753.24 Metallo-beta-lactamase superfamily"/>
  </r>
  <r>
    <x v="1394"/>
    <x v="1394"/>
    <n v="439"/>
    <x v="3"/>
    <n v="367"/>
    <n v="431"/>
    <n v="3260"/>
    <s v="PF07521.9 Zn-dependent metallo-hydrolase RNA specificity domain"/>
  </r>
  <r>
    <x v="1395"/>
    <x v="1395"/>
    <n v="561"/>
    <x v="4"/>
    <n v="27"/>
    <n v="209"/>
    <n v="15178"/>
    <s v="PF00753.24 Metallo-beta-lactamase superfamily"/>
  </r>
  <r>
    <x v="1395"/>
    <x v="1395"/>
    <n v="561"/>
    <x v="3"/>
    <n v="361"/>
    <n v="421"/>
    <n v="3260"/>
    <s v="PF07521.9 Zn-dependent metallo-hydrolase RNA specificity domain"/>
  </r>
  <r>
    <x v="1396"/>
    <x v="1396"/>
    <n v="465"/>
    <x v="0"/>
    <n v="253"/>
    <n v="377"/>
    <n v="2076"/>
    <s v="PF10996.5 Beta-Casp domain"/>
  </r>
  <r>
    <x v="1396"/>
    <x v="1396"/>
    <n v="465"/>
    <x v="4"/>
    <n v="11"/>
    <n v="166"/>
    <n v="15178"/>
    <s v="PF00753.24 Metallo-beta-lactamase superfamily"/>
  </r>
  <r>
    <x v="1396"/>
    <x v="1396"/>
    <n v="465"/>
    <x v="3"/>
    <n v="390"/>
    <n v="456"/>
    <n v="3260"/>
    <s v="PF07521.9 Zn-dependent metallo-hydrolase RNA specificity domain"/>
  </r>
  <r>
    <x v="1397"/>
    <x v="1397"/>
    <n v="644"/>
    <x v="0"/>
    <n v="423"/>
    <n v="548"/>
    <n v="2076"/>
    <s v="PF10996.5 Beta-Casp domain"/>
  </r>
  <r>
    <x v="1397"/>
    <x v="1397"/>
    <n v="644"/>
    <x v="12"/>
    <n v="77"/>
    <n v="151"/>
    <n v="4000"/>
    <s v="PF07650.14 KH domain"/>
  </r>
  <r>
    <x v="1397"/>
    <x v="1397"/>
    <n v="644"/>
    <x v="4"/>
    <n v="191"/>
    <n v="416"/>
    <n v="15178"/>
    <s v="PF00753.24 Metallo-beta-lactamase superfamily"/>
  </r>
  <r>
    <x v="1397"/>
    <x v="1397"/>
    <n v="644"/>
    <x v="3"/>
    <n v="571"/>
    <n v="635"/>
    <n v="3260"/>
    <s v="PF07521.9 Zn-dependent metallo-hydrolase RNA specificity domain"/>
  </r>
  <r>
    <x v="1398"/>
    <x v="1398"/>
    <n v="412"/>
    <x v="0"/>
    <n v="223"/>
    <n v="334"/>
    <n v="2076"/>
    <s v="PF10996.5 Beta-Casp domain"/>
  </r>
  <r>
    <x v="1398"/>
    <x v="1398"/>
    <n v="412"/>
    <x v="4"/>
    <n v="9"/>
    <n v="194"/>
    <n v="15178"/>
    <s v="PF00753.24 Metallo-beta-lactamase superfamily"/>
  </r>
  <r>
    <x v="1398"/>
    <x v="1398"/>
    <n v="412"/>
    <x v="3"/>
    <n v="346"/>
    <n v="404"/>
    <n v="3260"/>
    <s v="PF07521.9 Zn-dependent metallo-hydrolase RNA specificity domain"/>
  </r>
  <r>
    <x v="1399"/>
    <x v="1399"/>
    <n v="750"/>
    <x v="4"/>
    <n v="198"/>
    <n v="402"/>
    <n v="15178"/>
    <s v="PF00753.24 Metallo-beta-lactamase superfamily"/>
  </r>
  <r>
    <x v="1399"/>
    <x v="1399"/>
    <n v="750"/>
    <x v="3"/>
    <n v="536"/>
    <n v="597"/>
    <n v="3260"/>
    <s v="PF07521.9 Zn-dependent metallo-hydrolase RNA specificity domain"/>
  </r>
  <r>
    <x v="1400"/>
    <x v="1400"/>
    <n v="542"/>
    <x v="4"/>
    <n v="11"/>
    <n v="139"/>
    <n v="15178"/>
    <s v="PF00753.24 Metallo-beta-lactamase superfamily"/>
  </r>
  <r>
    <x v="1400"/>
    <x v="1400"/>
    <n v="542"/>
    <x v="3"/>
    <n v="354"/>
    <n v="413"/>
    <n v="3260"/>
    <s v="PF07521.9 Zn-dependent metallo-hydrolase RNA specificity domain"/>
  </r>
  <r>
    <x v="1401"/>
    <x v="1401"/>
    <n v="465"/>
    <x v="0"/>
    <n v="254"/>
    <n v="379"/>
    <n v="2076"/>
    <s v="PF10996.5 Beta-Casp domain"/>
  </r>
  <r>
    <x v="1401"/>
    <x v="1401"/>
    <n v="465"/>
    <x v="2"/>
    <n v="18"/>
    <n v="208"/>
    <n v="1268"/>
    <s v="PF16661.2 Metallo-beta-lactamase superfamily domain"/>
  </r>
  <r>
    <x v="1401"/>
    <x v="1401"/>
    <n v="465"/>
    <x v="3"/>
    <n v="392"/>
    <n v="457"/>
    <n v="3260"/>
    <s v="PF07521.9 Zn-dependent metallo-hydrolase RNA specificity domain"/>
  </r>
  <r>
    <x v="1402"/>
    <x v="1402"/>
    <n v="480"/>
    <x v="0"/>
    <n v="269"/>
    <n v="394"/>
    <n v="2076"/>
    <s v="PF10996.5 Beta-Casp domain"/>
  </r>
  <r>
    <x v="1402"/>
    <x v="1402"/>
    <n v="480"/>
    <x v="2"/>
    <n v="18"/>
    <n v="192"/>
    <n v="1268"/>
    <s v="PF16661.2 Metallo-beta-lactamase superfamily domain"/>
  </r>
  <r>
    <x v="1402"/>
    <x v="1402"/>
    <n v="480"/>
    <x v="3"/>
    <n v="408"/>
    <n v="472"/>
    <n v="3260"/>
    <s v="PF07521.9 Zn-dependent metallo-hydrolase RNA specificity domain"/>
  </r>
  <r>
    <x v="1403"/>
    <x v="1403"/>
    <n v="470"/>
    <x v="0"/>
    <n v="257"/>
    <n v="383"/>
    <n v="2076"/>
    <s v="PF10996.5 Beta-Casp domain"/>
  </r>
  <r>
    <x v="1403"/>
    <x v="1403"/>
    <n v="470"/>
    <x v="4"/>
    <n v="13"/>
    <n v="243"/>
    <n v="15178"/>
    <s v="PF00753.24 Metallo-beta-lactamase superfamily"/>
  </r>
  <r>
    <x v="1403"/>
    <x v="1403"/>
    <n v="470"/>
    <x v="3"/>
    <n v="396"/>
    <n v="461"/>
    <n v="3260"/>
    <s v="PF07521.9 Zn-dependent metallo-hydrolase RNA specificity domain"/>
  </r>
  <r>
    <x v="1404"/>
    <x v="1404"/>
    <n v="465"/>
    <x v="0"/>
    <n v="255"/>
    <n v="380"/>
    <n v="2076"/>
    <s v="PF10996.5 Beta-Casp domain"/>
  </r>
  <r>
    <x v="1404"/>
    <x v="1404"/>
    <n v="465"/>
    <x v="4"/>
    <n v="9"/>
    <n v="234"/>
    <n v="15178"/>
    <s v="PF00753.24 Metallo-beta-lactamase superfamily"/>
  </r>
  <r>
    <x v="1404"/>
    <x v="1404"/>
    <n v="465"/>
    <x v="3"/>
    <n v="393"/>
    <n v="457"/>
    <n v="3260"/>
    <s v="PF07521.9 Zn-dependent metallo-hydrolase RNA specificity domain"/>
  </r>
  <r>
    <x v="1405"/>
    <x v="1405"/>
    <n v="559"/>
    <x v="4"/>
    <n v="20"/>
    <n v="185"/>
    <n v="15178"/>
    <s v="PF00753.24 Metallo-beta-lactamase superfamily"/>
  </r>
  <r>
    <x v="1405"/>
    <x v="1405"/>
    <n v="559"/>
    <x v="3"/>
    <n v="356"/>
    <n v="420"/>
    <n v="3260"/>
    <s v="PF07521.9 Zn-dependent metallo-hydrolase RNA specificity domain"/>
  </r>
  <r>
    <x v="1406"/>
    <x v="1406"/>
    <n v="626"/>
    <x v="4"/>
    <n v="14"/>
    <n v="215"/>
    <n v="15178"/>
    <s v="PF00753.24 Metallo-beta-lactamase superfamily"/>
  </r>
  <r>
    <x v="1406"/>
    <x v="1406"/>
    <n v="626"/>
    <x v="3"/>
    <n v="354"/>
    <n v="416"/>
    <n v="3260"/>
    <s v="PF07521.9 Zn-dependent metallo-hydrolase RNA specificity domain"/>
  </r>
  <r>
    <x v="1407"/>
    <x v="1407"/>
    <n v="568"/>
    <x v="4"/>
    <n v="29"/>
    <n v="245"/>
    <n v="15178"/>
    <s v="PF00753.24 Metallo-beta-lactamase superfamily"/>
  </r>
  <r>
    <x v="1407"/>
    <x v="1407"/>
    <n v="568"/>
    <x v="3"/>
    <n v="369"/>
    <n v="426"/>
    <n v="3260"/>
    <s v="PF07521.9 Zn-dependent metallo-hydrolase RNA specificity domain"/>
  </r>
  <r>
    <x v="1408"/>
    <x v="1408"/>
    <n v="571"/>
    <x v="7"/>
    <n v="61"/>
    <n v="198"/>
    <n v="6132"/>
    <s v="PF12706.4 Beta-lactamase superfamily domain"/>
  </r>
  <r>
    <x v="1408"/>
    <x v="1408"/>
    <n v="571"/>
    <x v="3"/>
    <n v="369"/>
    <n v="428"/>
    <n v="3260"/>
    <s v="PF07521.9 Zn-dependent metallo-hydrolase RNA specificity domain"/>
  </r>
  <r>
    <x v="1409"/>
    <x v="1409"/>
    <n v="561"/>
    <x v="4"/>
    <n v="27"/>
    <n v="228"/>
    <n v="15178"/>
    <s v="PF00753.24 Metallo-beta-lactamase superfamily"/>
  </r>
  <r>
    <x v="1409"/>
    <x v="1409"/>
    <n v="561"/>
    <x v="3"/>
    <n v="362"/>
    <n v="425"/>
    <n v="3260"/>
    <s v="PF07521.9 Zn-dependent metallo-hydrolase RNA specificity domain"/>
  </r>
  <r>
    <x v="1410"/>
    <x v="1410"/>
    <n v="626"/>
    <x v="4"/>
    <n v="120"/>
    <n v="300"/>
    <n v="15178"/>
    <s v="PF00753.24 Metallo-beta-lactamase superfamily"/>
  </r>
  <r>
    <x v="1410"/>
    <x v="1410"/>
    <n v="626"/>
    <x v="3"/>
    <n v="457"/>
    <n v="529"/>
    <n v="3260"/>
    <s v="PF07521.9 Zn-dependent metallo-hydrolase RNA specificity domain"/>
  </r>
  <r>
    <x v="1411"/>
    <x v="1411"/>
    <n v="930"/>
    <x v="0"/>
    <n v="305"/>
    <n v="452"/>
    <n v="2076"/>
    <s v="PF10996.5 Beta-Casp domain"/>
  </r>
  <r>
    <x v="1411"/>
    <x v="1411"/>
    <n v="930"/>
    <x v="5"/>
    <n v="772"/>
    <n v="924"/>
    <n v="391"/>
    <s v="PF13299.3 Cleavage and polyadenylation factor 2 C-terminal"/>
  </r>
  <r>
    <x v="1411"/>
    <x v="1411"/>
    <n v="930"/>
    <x v="2"/>
    <n v="22"/>
    <n v="261"/>
    <n v="1268"/>
    <s v="PF16661.2 Metallo-beta-lactamase superfamily domain"/>
  </r>
  <r>
    <x v="1411"/>
    <x v="1411"/>
    <n v="930"/>
    <x v="3"/>
    <n v="692"/>
    <n v="755"/>
    <n v="3260"/>
    <s v="PF07521.9 Zn-dependent metallo-hydrolase RNA specificity domain"/>
  </r>
  <r>
    <x v="1412"/>
    <x v="1412"/>
    <n v="748"/>
    <x v="0"/>
    <n v="244"/>
    <n v="370"/>
    <n v="2076"/>
    <s v="PF10996.5 Beta-Casp domain"/>
  </r>
  <r>
    <x v="1412"/>
    <x v="1412"/>
    <n v="748"/>
    <x v="1"/>
    <n v="481"/>
    <n v="702"/>
    <n v="449"/>
    <s v="PF11718.5 Pre-mRNA 3'-end-processing endonuclease polyadenylation factor C-term"/>
  </r>
  <r>
    <x v="1412"/>
    <x v="1412"/>
    <n v="748"/>
    <x v="2"/>
    <n v="24"/>
    <n v="199"/>
    <n v="1268"/>
    <s v="PF16661.2 Metallo-beta-lactamase superfamily domain"/>
  </r>
  <r>
    <x v="1412"/>
    <x v="1412"/>
    <n v="748"/>
    <x v="3"/>
    <n v="384"/>
    <n v="450"/>
    <n v="3260"/>
    <s v="PF07521.9 Zn-dependent metallo-hydrolase RNA specificity domain"/>
  </r>
  <r>
    <x v="1413"/>
    <x v="1413"/>
    <n v="950"/>
    <x v="0"/>
    <n v="287"/>
    <n v="433"/>
    <n v="2076"/>
    <s v="PF10996.5 Beta-Casp domain"/>
  </r>
  <r>
    <x v="1413"/>
    <x v="1413"/>
    <n v="950"/>
    <x v="5"/>
    <n v="796"/>
    <n v="944"/>
    <n v="391"/>
    <s v="PF13299.3 Cleavage and polyadenylation factor 2 C-terminal"/>
  </r>
  <r>
    <x v="1413"/>
    <x v="1413"/>
    <n v="950"/>
    <x v="2"/>
    <n v="20"/>
    <n v="241"/>
    <n v="1268"/>
    <s v="PF16661.2 Metallo-beta-lactamase superfamily domain"/>
  </r>
  <r>
    <x v="1413"/>
    <x v="1413"/>
    <n v="950"/>
    <x v="3"/>
    <n v="705"/>
    <n v="779"/>
    <n v="3260"/>
    <s v="PF07521.9 Zn-dependent metallo-hydrolase RNA specificity domain"/>
  </r>
  <r>
    <x v="1414"/>
    <x v="1414"/>
    <n v="858"/>
    <x v="0"/>
    <n v="289"/>
    <n v="424"/>
    <n v="2076"/>
    <s v="PF10996.5 Beta-Casp domain"/>
  </r>
  <r>
    <x v="1414"/>
    <x v="1414"/>
    <n v="858"/>
    <x v="1"/>
    <n v="560"/>
    <n v="855"/>
    <n v="449"/>
    <s v="PF11718.5 Pre-mRNA 3'-end-processing endonuclease polyadenylation factor C-term"/>
  </r>
  <r>
    <x v="1414"/>
    <x v="1414"/>
    <n v="858"/>
    <x v="2"/>
    <n v="112"/>
    <n v="250"/>
    <n v="1268"/>
    <s v="PF16661.2 Metallo-beta-lactamase superfamily domain"/>
  </r>
  <r>
    <x v="1414"/>
    <x v="1414"/>
    <n v="858"/>
    <x v="3"/>
    <n v="454"/>
    <n v="520"/>
    <n v="3260"/>
    <s v="PF07521.9 Zn-dependent metallo-hydrolase RNA specificity domain"/>
  </r>
  <r>
    <x v="1415"/>
    <x v="1415"/>
    <n v="443"/>
    <x v="0"/>
    <n v="235"/>
    <n v="365"/>
    <n v="2076"/>
    <s v="PF10996.5 Beta-Casp domain"/>
  </r>
  <r>
    <x v="1415"/>
    <x v="1415"/>
    <n v="443"/>
    <x v="4"/>
    <n v="12"/>
    <n v="214"/>
    <n v="15178"/>
    <s v="PF00753.24 Metallo-beta-lactamase superfamily"/>
  </r>
  <r>
    <x v="1415"/>
    <x v="1415"/>
    <n v="443"/>
    <x v="3"/>
    <n v="378"/>
    <n v="440"/>
    <n v="3260"/>
    <s v="PF07521.9 Zn-dependent metallo-hydrolase RNA specificity domain"/>
  </r>
  <r>
    <x v="1416"/>
    <x v="1416"/>
    <n v="574"/>
    <x v="4"/>
    <n v="13"/>
    <n v="207"/>
    <n v="15178"/>
    <s v="PF00753.24 Metallo-beta-lactamase superfamily"/>
  </r>
  <r>
    <x v="1416"/>
    <x v="1416"/>
    <n v="574"/>
    <x v="3"/>
    <n v="350"/>
    <n v="411"/>
    <n v="3260"/>
    <s v="PF07521.9 Zn-dependent metallo-hydrolase RNA specificity domain"/>
  </r>
  <r>
    <x v="1417"/>
    <x v="1417"/>
    <n v="558"/>
    <x v="4"/>
    <n v="19"/>
    <n v="205"/>
    <n v="15178"/>
    <s v="PF00753.24 Metallo-beta-lactamase superfamily"/>
  </r>
  <r>
    <x v="1417"/>
    <x v="1417"/>
    <n v="558"/>
    <x v="3"/>
    <n v="356"/>
    <n v="418"/>
    <n v="3260"/>
    <s v="PF07521.9 Zn-dependent metallo-hydrolase RNA specificity domain"/>
  </r>
  <r>
    <x v="1418"/>
    <x v="1418"/>
    <n v="578"/>
    <x v="4"/>
    <n v="12"/>
    <n v="272"/>
    <n v="15178"/>
    <s v="PF00753.24 Metallo-beta-lactamase superfamily"/>
  </r>
  <r>
    <x v="1418"/>
    <x v="1418"/>
    <n v="578"/>
    <x v="3"/>
    <n v="353"/>
    <n v="413"/>
    <n v="3260"/>
    <s v="PF07521.9 Zn-dependent metallo-hydrolase RNA specificity domain"/>
  </r>
  <r>
    <x v="1419"/>
    <x v="1419"/>
    <n v="562"/>
    <x v="4"/>
    <n v="20"/>
    <n v="203"/>
    <n v="15178"/>
    <s v="PF00753.24 Metallo-beta-lactamase superfamily"/>
  </r>
  <r>
    <x v="1419"/>
    <x v="1419"/>
    <n v="562"/>
    <x v="3"/>
    <n v="356"/>
    <n v="418"/>
    <n v="3260"/>
    <s v="PF07521.9 Zn-dependent metallo-hydrolase RNA specificity domain"/>
  </r>
  <r>
    <x v="1420"/>
    <x v="1420"/>
    <n v="443"/>
    <x v="0"/>
    <n v="236"/>
    <n v="360"/>
    <n v="2076"/>
    <s v="PF10996.5 Beta-Casp domain"/>
  </r>
  <r>
    <x v="1420"/>
    <x v="1420"/>
    <n v="443"/>
    <x v="2"/>
    <n v="19"/>
    <n v="195"/>
    <n v="1268"/>
    <s v="PF16661.2 Metallo-beta-lactamase superfamily domain"/>
  </r>
  <r>
    <x v="1420"/>
    <x v="1420"/>
    <n v="443"/>
    <x v="3"/>
    <n v="373"/>
    <n v="437"/>
    <n v="3260"/>
    <s v="PF07521.9 Zn-dependent metallo-hydrolase RNA specificity domain"/>
  </r>
  <r>
    <x v="1421"/>
    <x v="1421"/>
    <n v="607"/>
    <x v="4"/>
    <n v="69"/>
    <n v="236"/>
    <n v="15178"/>
    <s v="PF00753.24 Metallo-beta-lactamase superfamily"/>
  </r>
  <r>
    <x v="1421"/>
    <x v="1421"/>
    <n v="607"/>
    <x v="3"/>
    <n v="404"/>
    <n v="465"/>
    <n v="3260"/>
    <s v="PF07521.9 Zn-dependent metallo-hydrolase RNA specificity domain"/>
  </r>
  <r>
    <x v="1422"/>
    <x v="1422"/>
    <n v="637"/>
    <x v="0"/>
    <n v="418"/>
    <n v="540"/>
    <n v="2076"/>
    <s v="PF10996.5 Beta-Casp domain"/>
  </r>
  <r>
    <x v="1422"/>
    <x v="1422"/>
    <n v="637"/>
    <x v="2"/>
    <n v="196"/>
    <n v="376"/>
    <n v="1268"/>
    <s v="PF16661.2 Metallo-beta-lactamase superfamily domain"/>
  </r>
  <r>
    <x v="1422"/>
    <x v="1422"/>
    <n v="637"/>
    <x v="3"/>
    <n v="558"/>
    <n v="628"/>
    <n v="3260"/>
    <s v="PF07521.9 Zn-dependent metallo-hydrolase RNA specificity domain"/>
  </r>
  <r>
    <x v="1423"/>
    <x v="1423"/>
    <n v="422"/>
    <x v="0"/>
    <n v="230"/>
    <n v="341"/>
    <n v="2076"/>
    <s v="PF10996.5 Beta-Casp domain"/>
  </r>
  <r>
    <x v="1423"/>
    <x v="1423"/>
    <n v="422"/>
    <x v="2"/>
    <n v="20"/>
    <n v="186"/>
    <n v="1268"/>
    <s v="PF16661.2 Metallo-beta-lactamase superfamily domain"/>
  </r>
  <r>
    <x v="1423"/>
    <x v="1423"/>
    <n v="422"/>
    <x v="3"/>
    <n v="351"/>
    <n v="413"/>
    <n v="3260"/>
    <s v="PF07521.9 Zn-dependent metallo-hydrolase RNA specificity domain"/>
  </r>
  <r>
    <x v="1424"/>
    <x v="1424"/>
    <n v="855"/>
    <x v="0"/>
    <n v="272"/>
    <n v="404"/>
    <n v="2076"/>
    <s v="PF10996.5 Beta-Casp domain"/>
  </r>
  <r>
    <x v="1424"/>
    <x v="1424"/>
    <n v="855"/>
    <x v="1"/>
    <n v="564"/>
    <n v="853"/>
    <n v="449"/>
    <s v="PF11718.5 Pre-mRNA 3'-end-processing endonuclease polyadenylation factor C-term"/>
  </r>
  <r>
    <x v="1424"/>
    <x v="1424"/>
    <n v="855"/>
    <x v="4"/>
    <n v="34"/>
    <n v="285"/>
    <n v="15178"/>
    <s v="PF00753.24 Metallo-beta-lactamase superfamily"/>
  </r>
  <r>
    <x v="1424"/>
    <x v="1424"/>
    <n v="855"/>
    <x v="3"/>
    <n v="438"/>
    <n v="508"/>
    <n v="3260"/>
    <s v="PF07521.9 Zn-dependent metallo-hydrolase RNA specificity domain"/>
  </r>
  <r>
    <x v="1425"/>
    <x v="1425"/>
    <n v="1108"/>
    <x v="0"/>
    <n v="283"/>
    <n v="424"/>
    <n v="2076"/>
    <s v="PF10996.5 Beta-Casp domain"/>
  </r>
  <r>
    <x v="1425"/>
    <x v="1425"/>
    <n v="1108"/>
    <x v="5"/>
    <n v="793"/>
    <n v="919"/>
    <n v="391"/>
    <s v="PF13299.3 Cleavage and polyadenylation factor 2 C-terminal"/>
  </r>
  <r>
    <x v="1425"/>
    <x v="1425"/>
    <n v="1108"/>
    <x v="2"/>
    <n v="20"/>
    <n v="238"/>
    <n v="1268"/>
    <s v="PF16661.2 Metallo-beta-lactamase superfamily domain"/>
  </r>
  <r>
    <x v="1425"/>
    <x v="1425"/>
    <n v="1108"/>
    <x v="3"/>
    <n v="710"/>
    <n v="776"/>
    <n v="3260"/>
    <s v="PF07521.9 Zn-dependent metallo-hydrolase RNA specificity domain"/>
  </r>
  <r>
    <x v="1426"/>
    <x v="1426"/>
    <n v="460"/>
    <x v="0"/>
    <n v="254"/>
    <n v="380"/>
    <n v="2076"/>
    <s v="PF10996.5 Beta-Casp domain"/>
  </r>
  <r>
    <x v="1426"/>
    <x v="1426"/>
    <n v="460"/>
    <x v="4"/>
    <n v="10"/>
    <n v="248"/>
    <n v="15178"/>
    <s v="PF00753.24 Metallo-beta-lactamase superfamily"/>
  </r>
  <r>
    <x v="1426"/>
    <x v="1426"/>
    <n v="460"/>
    <x v="3"/>
    <n v="393"/>
    <n v="452"/>
    <n v="3260"/>
    <s v="PF07521.9 Zn-dependent metallo-hydrolase RNA specificity domain"/>
  </r>
  <r>
    <x v="1427"/>
    <x v="1427"/>
    <n v="474"/>
    <x v="0"/>
    <n v="255"/>
    <n v="393"/>
    <n v="2076"/>
    <s v="PF10996.5 Beta-Casp domain"/>
  </r>
  <r>
    <x v="1427"/>
    <x v="1427"/>
    <n v="474"/>
    <x v="4"/>
    <n v="23"/>
    <n v="233"/>
    <n v="15178"/>
    <s v="PF00753.24 Metallo-beta-lactamase superfamily"/>
  </r>
  <r>
    <x v="1427"/>
    <x v="1427"/>
    <n v="474"/>
    <x v="3"/>
    <n v="409"/>
    <n v="474"/>
    <n v="3260"/>
    <s v="PF07521.9 Zn-dependent metallo-hydrolase RNA specificity domain"/>
  </r>
  <r>
    <x v="1428"/>
    <x v="1428"/>
    <n v="649"/>
    <x v="0"/>
    <n v="421"/>
    <n v="545"/>
    <n v="2076"/>
    <s v="PF10996.5 Beta-Casp domain"/>
  </r>
  <r>
    <x v="1428"/>
    <x v="1428"/>
    <n v="649"/>
    <x v="2"/>
    <n v="199"/>
    <n v="380"/>
    <n v="1268"/>
    <s v="PF16661.2 Metallo-beta-lactamase superfamily domain"/>
  </r>
  <r>
    <x v="1428"/>
    <x v="1428"/>
    <n v="649"/>
    <x v="3"/>
    <n v="565"/>
    <n v="629"/>
    <n v="3260"/>
    <s v="PF07521.9 Zn-dependent metallo-hydrolase RNA specificity domain"/>
  </r>
  <r>
    <x v="1429"/>
    <x v="1429"/>
    <n v="421"/>
    <x v="0"/>
    <n v="232"/>
    <n v="342"/>
    <n v="2076"/>
    <s v="PF10996.5 Beta-Casp domain"/>
  </r>
  <r>
    <x v="1429"/>
    <x v="1429"/>
    <n v="421"/>
    <x v="4"/>
    <n v="11"/>
    <n v="197"/>
    <n v="15178"/>
    <s v="PF00753.24 Metallo-beta-lactamase superfamily"/>
  </r>
  <r>
    <x v="1429"/>
    <x v="1429"/>
    <n v="421"/>
    <x v="3"/>
    <n v="352"/>
    <n v="413"/>
    <n v="3260"/>
    <s v="PF07521.9 Zn-dependent metallo-hydrolase RNA specificity domain"/>
  </r>
  <r>
    <x v="1430"/>
    <x v="1430"/>
    <n v="544"/>
    <x v="4"/>
    <n v="9"/>
    <n v="226"/>
    <n v="15178"/>
    <s v="PF00753.24 Metallo-beta-lactamase superfamily"/>
  </r>
  <r>
    <x v="1430"/>
    <x v="1430"/>
    <n v="544"/>
    <x v="3"/>
    <n v="344"/>
    <n v="407"/>
    <n v="3260"/>
    <s v="PF07521.9 Zn-dependent metallo-hydrolase RNA specificity domain"/>
  </r>
  <r>
    <x v="1431"/>
    <x v="1431"/>
    <n v="711"/>
    <x v="4"/>
    <n v="159"/>
    <n v="336"/>
    <n v="15178"/>
    <s v="PF00753.24 Metallo-beta-lactamase superfamily"/>
  </r>
  <r>
    <x v="1431"/>
    <x v="1431"/>
    <n v="711"/>
    <x v="3"/>
    <n v="497"/>
    <n v="557"/>
    <n v="3260"/>
    <s v="PF07521.9 Zn-dependent metallo-hydrolase RNA specificity domain"/>
  </r>
  <r>
    <x v="1432"/>
    <x v="1432"/>
    <n v="456"/>
    <x v="0"/>
    <n v="252"/>
    <n v="371"/>
    <n v="2076"/>
    <s v="PF10996.5 Beta-Casp domain"/>
  </r>
  <r>
    <x v="1432"/>
    <x v="1432"/>
    <n v="456"/>
    <x v="4"/>
    <n v="13"/>
    <n v="269"/>
    <n v="15178"/>
    <s v="PF00753.24 Metallo-beta-lactamase superfamily"/>
  </r>
  <r>
    <x v="1432"/>
    <x v="1432"/>
    <n v="456"/>
    <x v="3"/>
    <n v="384"/>
    <n v="448"/>
    <n v="3260"/>
    <s v="PF07521.9 Zn-dependent metallo-hydrolase RNA specificity domain"/>
  </r>
  <r>
    <x v="1433"/>
    <x v="1433"/>
    <n v="466"/>
    <x v="0"/>
    <n v="253"/>
    <n v="377"/>
    <n v="2076"/>
    <s v="PF10996.5 Beta-Casp domain"/>
  </r>
  <r>
    <x v="1433"/>
    <x v="1433"/>
    <n v="466"/>
    <x v="2"/>
    <n v="20"/>
    <n v="206"/>
    <n v="1268"/>
    <s v="PF16661.2 Metallo-beta-lactamase superfamily domain"/>
  </r>
  <r>
    <x v="1433"/>
    <x v="1433"/>
    <n v="466"/>
    <x v="3"/>
    <n v="390"/>
    <n v="454"/>
    <n v="3260"/>
    <s v="PF07521.9 Zn-dependent metallo-hydrolase RNA specificity domain"/>
  </r>
  <r>
    <x v="1434"/>
    <x v="1434"/>
    <n v="456"/>
    <x v="0"/>
    <n v="250"/>
    <n v="369"/>
    <n v="2076"/>
    <s v="PF10996.5 Beta-Casp domain"/>
  </r>
  <r>
    <x v="1434"/>
    <x v="1434"/>
    <n v="456"/>
    <x v="4"/>
    <n v="13"/>
    <n v="213"/>
    <n v="15178"/>
    <s v="PF00753.24 Metallo-beta-lactamase superfamily"/>
  </r>
  <r>
    <x v="1434"/>
    <x v="1434"/>
    <n v="456"/>
    <x v="3"/>
    <n v="382"/>
    <n v="446"/>
    <n v="3260"/>
    <s v="PF07521.9 Zn-dependent metallo-hydrolase RNA specificity domain"/>
  </r>
  <r>
    <x v="1435"/>
    <x v="1435"/>
    <n v="822"/>
    <x v="0"/>
    <n v="242"/>
    <n v="368"/>
    <n v="2076"/>
    <s v="PF10996.5 Beta-Casp domain"/>
  </r>
  <r>
    <x v="1435"/>
    <x v="1435"/>
    <n v="822"/>
    <x v="5"/>
    <n v="642"/>
    <n v="819"/>
    <n v="391"/>
    <s v="PF13299.3 Cleavage and polyadenylation factor 2 C-terminal"/>
  </r>
  <r>
    <x v="1435"/>
    <x v="1435"/>
    <n v="822"/>
    <x v="2"/>
    <n v="22"/>
    <n v="202"/>
    <n v="1268"/>
    <s v="PF16661.2 Metallo-beta-lactamase superfamily domain"/>
  </r>
  <r>
    <x v="1435"/>
    <x v="1435"/>
    <n v="822"/>
    <x v="3"/>
    <n v="562"/>
    <n v="622"/>
    <n v="3260"/>
    <s v="PF07521.9 Zn-dependent metallo-hydrolase RNA specificity domain"/>
  </r>
  <r>
    <x v="1436"/>
    <x v="1436"/>
    <n v="618"/>
    <x v="0"/>
    <n v="250"/>
    <n v="368"/>
    <n v="2076"/>
    <s v="PF10996.5 Beta-Casp domain"/>
  </r>
  <r>
    <x v="1436"/>
    <x v="1436"/>
    <n v="618"/>
    <x v="2"/>
    <n v="25"/>
    <n v="213"/>
    <n v="1268"/>
    <s v="PF16661.2 Metallo-beta-lactamase superfamily domain"/>
  </r>
  <r>
    <x v="1436"/>
    <x v="1436"/>
    <n v="618"/>
    <x v="3"/>
    <n v="381"/>
    <n v="442"/>
    <n v="3260"/>
    <s v="PF07521.9 Zn-dependent metallo-hydrolase RNA specificity domain"/>
  </r>
  <r>
    <x v="1437"/>
    <x v="1437"/>
    <n v="571"/>
    <x v="0"/>
    <n v="253"/>
    <n v="371"/>
    <n v="2076"/>
    <s v="PF10996.5 Beta-Casp domain"/>
  </r>
  <r>
    <x v="1437"/>
    <x v="1437"/>
    <n v="571"/>
    <x v="2"/>
    <n v="27"/>
    <n v="215"/>
    <n v="1268"/>
    <s v="PF16661.2 Metallo-beta-lactamase superfamily domain"/>
  </r>
  <r>
    <x v="1437"/>
    <x v="1437"/>
    <n v="571"/>
    <x v="3"/>
    <n v="384"/>
    <n v="445"/>
    <n v="3260"/>
    <s v="PF07521.9 Zn-dependent metallo-hydrolase RNA specificity domain"/>
  </r>
  <r>
    <x v="1438"/>
    <x v="1438"/>
    <n v="456"/>
    <x v="0"/>
    <n v="269"/>
    <n v="387"/>
    <n v="2076"/>
    <s v="PF10996.5 Beta-Casp domain"/>
  </r>
  <r>
    <x v="1438"/>
    <x v="1438"/>
    <n v="456"/>
    <x v="2"/>
    <n v="24"/>
    <n v="230"/>
    <n v="1268"/>
    <s v="PF16661.2 Metallo-beta-lactamase superfamily domain"/>
  </r>
  <r>
    <x v="1438"/>
    <x v="1438"/>
    <n v="456"/>
    <x v="3"/>
    <n v="400"/>
    <n v="453"/>
    <n v="3260"/>
    <s v="PF07521.9 Zn-dependent metallo-hydrolase RNA specificity domain"/>
  </r>
  <r>
    <x v="1439"/>
    <x v="1439"/>
    <n v="887"/>
    <x v="0"/>
    <n v="299"/>
    <n v="434"/>
    <n v="2076"/>
    <s v="PF10996.5 Beta-Casp domain"/>
  </r>
  <r>
    <x v="1439"/>
    <x v="1439"/>
    <n v="887"/>
    <x v="1"/>
    <n v="566"/>
    <n v="884"/>
    <n v="449"/>
    <s v="PF11718.5 Pre-mRNA 3'-end-processing endonuclease polyadenylation factor C-term"/>
  </r>
  <r>
    <x v="1439"/>
    <x v="1439"/>
    <n v="887"/>
    <x v="2"/>
    <n v="114"/>
    <n v="260"/>
    <n v="1268"/>
    <s v="PF16661.2 Metallo-beta-lactamase superfamily domain"/>
  </r>
  <r>
    <x v="1439"/>
    <x v="1439"/>
    <n v="887"/>
    <x v="3"/>
    <n v="464"/>
    <n v="530"/>
    <n v="3260"/>
    <s v="PF07521.9 Zn-dependent metallo-hydrolase RNA specificity domain"/>
  </r>
  <r>
    <x v="1440"/>
    <x v="1440"/>
    <n v="962"/>
    <x v="0"/>
    <n v="287"/>
    <n v="435"/>
    <n v="2076"/>
    <s v="PF10996.5 Beta-Casp domain"/>
  </r>
  <r>
    <x v="1440"/>
    <x v="1440"/>
    <n v="962"/>
    <x v="5"/>
    <n v="788"/>
    <n v="956"/>
    <n v="391"/>
    <s v="PF13299.3 Cleavage and polyadenylation factor 2 C-terminal"/>
  </r>
  <r>
    <x v="1440"/>
    <x v="1440"/>
    <n v="962"/>
    <x v="2"/>
    <n v="20"/>
    <n v="241"/>
    <n v="1268"/>
    <s v="PF16661.2 Metallo-beta-lactamase superfamily domain"/>
  </r>
  <r>
    <x v="1440"/>
    <x v="1440"/>
    <n v="962"/>
    <x v="3"/>
    <n v="704"/>
    <n v="771"/>
    <n v="3260"/>
    <s v="PF07521.9 Zn-dependent metallo-hydrolase RNA specificity domain"/>
  </r>
  <r>
    <x v="1441"/>
    <x v="1441"/>
    <n v="894"/>
    <x v="0"/>
    <n v="262"/>
    <n v="397"/>
    <n v="2076"/>
    <s v="PF10996.5 Beta-Casp domain"/>
  </r>
  <r>
    <x v="1441"/>
    <x v="1441"/>
    <n v="894"/>
    <x v="1"/>
    <n v="550"/>
    <n v="892"/>
    <n v="449"/>
    <s v="PF11718.5 Pre-mRNA 3'-end-processing endonuclease polyadenylation factor C-term"/>
  </r>
  <r>
    <x v="1441"/>
    <x v="1441"/>
    <n v="894"/>
    <x v="2"/>
    <n v="41"/>
    <n v="223"/>
    <n v="1268"/>
    <s v="PF16661.2 Metallo-beta-lactamase superfamily domain"/>
  </r>
  <r>
    <x v="1441"/>
    <x v="1441"/>
    <n v="894"/>
    <x v="3"/>
    <n v="427"/>
    <n v="493"/>
    <n v="3260"/>
    <s v="PF07521.9 Zn-dependent metallo-hydrolase RNA specificity domain"/>
  </r>
  <r>
    <x v="1442"/>
    <x v="1442"/>
    <n v="998"/>
    <x v="0"/>
    <n v="289"/>
    <n v="445"/>
    <n v="2076"/>
    <s v="PF10996.5 Beta-Casp domain"/>
  </r>
  <r>
    <x v="1442"/>
    <x v="1442"/>
    <n v="998"/>
    <x v="5"/>
    <n v="821"/>
    <n v="992"/>
    <n v="391"/>
    <s v="PF13299.3 Cleavage and polyadenylation factor 2 C-terminal"/>
  </r>
  <r>
    <x v="1442"/>
    <x v="1442"/>
    <n v="998"/>
    <x v="2"/>
    <n v="20"/>
    <n v="246"/>
    <n v="1268"/>
    <s v="PF16661.2 Metallo-beta-lactamase superfamily domain"/>
  </r>
  <r>
    <x v="1442"/>
    <x v="1442"/>
    <n v="998"/>
    <x v="3"/>
    <n v="725"/>
    <n v="804"/>
    <n v="3260"/>
    <s v="PF07521.9 Zn-dependent metallo-hydrolase RNA specificity domain"/>
  </r>
  <r>
    <x v="1443"/>
    <x v="1443"/>
    <n v="1010"/>
    <x v="0"/>
    <n v="359"/>
    <n v="482"/>
    <n v="2076"/>
    <s v="PF10996.5 Beta-Casp domain"/>
  </r>
  <r>
    <x v="1443"/>
    <x v="1443"/>
    <n v="1010"/>
    <x v="5"/>
    <n v="797"/>
    <n v="1005"/>
    <n v="391"/>
    <s v="PF13299.3 Cleavage and polyadenylation factor 2 C-terminal"/>
  </r>
  <r>
    <x v="1443"/>
    <x v="1443"/>
    <n v="1010"/>
    <x v="2"/>
    <n v="18"/>
    <n v="147"/>
    <n v="1268"/>
    <s v="PF16661.2 Metallo-beta-lactamase superfamily domain"/>
  </r>
  <r>
    <x v="1443"/>
    <x v="1443"/>
    <n v="1010"/>
    <x v="2"/>
    <n v="190"/>
    <n v="315"/>
    <n v="1268"/>
    <s v="PF16661.2 Metallo-beta-lactamase superfamily domain"/>
  </r>
  <r>
    <x v="1443"/>
    <x v="1443"/>
    <n v="1010"/>
    <x v="3"/>
    <n v="717"/>
    <n v="780"/>
    <n v="3260"/>
    <s v="PF07521.9 Zn-dependent metallo-hydrolase RNA specificity domain"/>
  </r>
  <r>
    <x v="1444"/>
    <x v="1444"/>
    <n v="857"/>
    <x v="0"/>
    <n v="276"/>
    <n v="403"/>
    <n v="2076"/>
    <s v="PF10996.5 Beta-Casp domain"/>
  </r>
  <r>
    <x v="1444"/>
    <x v="1444"/>
    <n v="857"/>
    <x v="1"/>
    <n v="515"/>
    <n v="813"/>
    <n v="449"/>
    <s v="PF11718.5 Pre-mRNA 3'-end-processing endonuclease polyadenylation factor C-term"/>
  </r>
  <r>
    <x v="1444"/>
    <x v="1444"/>
    <n v="857"/>
    <x v="4"/>
    <n v="38"/>
    <n v="293"/>
    <n v="15178"/>
    <s v="PF00753.24 Metallo-beta-lactamase superfamily"/>
  </r>
  <r>
    <x v="1444"/>
    <x v="1444"/>
    <n v="857"/>
    <x v="3"/>
    <n v="418"/>
    <n v="484"/>
    <n v="3260"/>
    <s v="PF07521.9 Zn-dependent metallo-hydrolase RNA specificity domain"/>
  </r>
  <r>
    <x v="1445"/>
    <x v="1445"/>
    <n v="771"/>
    <x v="0"/>
    <n v="249"/>
    <n v="375"/>
    <n v="2076"/>
    <s v="PF10996.5 Beta-Casp domain"/>
  </r>
  <r>
    <x v="1445"/>
    <x v="1445"/>
    <n v="771"/>
    <x v="1"/>
    <n v="520"/>
    <n v="769"/>
    <n v="449"/>
    <s v="PF11718.5 Pre-mRNA 3'-end-processing endonuclease polyadenylation factor C-term"/>
  </r>
  <r>
    <x v="1445"/>
    <x v="1445"/>
    <n v="771"/>
    <x v="4"/>
    <n v="17"/>
    <n v="237"/>
    <n v="15178"/>
    <s v="PF00753.24 Metallo-beta-lactamase superfamily"/>
  </r>
  <r>
    <x v="1445"/>
    <x v="1445"/>
    <n v="771"/>
    <x v="3"/>
    <n v="391"/>
    <n v="460"/>
    <n v="3260"/>
    <s v="PF07521.9 Zn-dependent metallo-hydrolase RNA specificity domain"/>
  </r>
  <r>
    <x v="1446"/>
    <x v="1446"/>
    <n v="553"/>
    <x v="4"/>
    <n v="15"/>
    <n v="178"/>
    <n v="15178"/>
    <s v="PF00753.24 Metallo-beta-lactamase superfamily"/>
  </r>
  <r>
    <x v="1446"/>
    <x v="1446"/>
    <n v="553"/>
    <x v="3"/>
    <n v="351"/>
    <n v="413"/>
    <n v="3260"/>
    <s v="PF07521.9 Zn-dependent metallo-hydrolase RNA specificity domain"/>
  </r>
  <r>
    <x v="1447"/>
    <x v="1447"/>
    <n v="757"/>
    <x v="0"/>
    <n v="215"/>
    <n v="341"/>
    <n v="2076"/>
    <s v="PF10996.5 Beta-Casp domain"/>
  </r>
  <r>
    <x v="1447"/>
    <x v="1447"/>
    <n v="757"/>
    <x v="1"/>
    <n v="500"/>
    <n v="755"/>
    <n v="449"/>
    <s v="PF11718.5 Pre-mRNA 3'-end-processing endonuclease polyadenylation factor C-term"/>
  </r>
  <r>
    <x v="1447"/>
    <x v="1447"/>
    <n v="757"/>
    <x v="2"/>
    <n v="1"/>
    <n v="174"/>
    <n v="1268"/>
    <s v="PF16661.2 Metallo-beta-lactamase superfamily domain"/>
  </r>
  <r>
    <x v="1447"/>
    <x v="1447"/>
    <n v="757"/>
    <x v="3"/>
    <n v="357"/>
    <n v="426"/>
    <n v="3260"/>
    <s v="PF07521.9 Zn-dependent metallo-hydrolase RNA specificity domain"/>
  </r>
  <r>
    <x v="1448"/>
    <x v="1448"/>
    <n v="636"/>
    <x v="0"/>
    <n v="197"/>
    <n v="318"/>
    <n v="2076"/>
    <s v="PF10996.5 Beta-Casp domain"/>
  </r>
  <r>
    <x v="1448"/>
    <x v="1448"/>
    <n v="636"/>
    <x v="1"/>
    <n v="430"/>
    <n v="634"/>
    <n v="449"/>
    <s v="PF11718.5 Pre-mRNA 3'-end-processing endonuclease polyadenylation factor C-term"/>
  </r>
  <r>
    <x v="1448"/>
    <x v="1448"/>
    <n v="636"/>
    <x v="2"/>
    <n v="3"/>
    <n v="155"/>
    <n v="1268"/>
    <s v="PF16661.2 Metallo-beta-lactamase superfamily domain"/>
  </r>
  <r>
    <x v="1448"/>
    <x v="1448"/>
    <n v="636"/>
    <x v="3"/>
    <n v="332"/>
    <n v="399"/>
    <n v="3260"/>
    <s v="PF07521.9 Zn-dependent metallo-hydrolase RNA specificity domain"/>
  </r>
  <r>
    <x v="1449"/>
    <x v="1449"/>
    <n v="783"/>
    <x v="0"/>
    <n v="243"/>
    <n v="368"/>
    <n v="2076"/>
    <s v="PF10996.5 Beta-Casp domain"/>
  </r>
  <r>
    <x v="1449"/>
    <x v="1449"/>
    <n v="783"/>
    <x v="5"/>
    <n v="608"/>
    <n v="780"/>
    <n v="391"/>
    <s v="PF13299.3 Cleavage and polyadenylation factor 2 C-terminal"/>
  </r>
  <r>
    <x v="1449"/>
    <x v="1449"/>
    <n v="783"/>
    <x v="2"/>
    <n v="22"/>
    <n v="200"/>
    <n v="1268"/>
    <s v="PF16661.2 Metallo-beta-lactamase superfamily domain"/>
  </r>
  <r>
    <x v="1449"/>
    <x v="1449"/>
    <n v="783"/>
    <x v="3"/>
    <n v="528"/>
    <n v="591"/>
    <n v="3260"/>
    <s v="PF07521.9 Zn-dependent metallo-hydrolase RNA specificity domain"/>
  </r>
  <r>
    <x v="1450"/>
    <x v="1450"/>
    <n v="684"/>
    <x v="0"/>
    <n v="246"/>
    <n v="367"/>
    <n v="2076"/>
    <s v="PF10996.5 Beta-Casp domain"/>
  </r>
  <r>
    <x v="1450"/>
    <x v="1450"/>
    <n v="684"/>
    <x v="1"/>
    <n v="479"/>
    <n v="682"/>
    <n v="449"/>
    <s v="PF11718.5 Pre-mRNA 3'-end-processing endonuclease polyadenylation factor C-term"/>
  </r>
  <r>
    <x v="1450"/>
    <x v="1450"/>
    <n v="684"/>
    <x v="4"/>
    <n v="20"/>
    <n v="251"/>
    <n v="15178"/>
    <s v="PF00753.24 Metallo-beta-lactamase superfamily"/>
  </r>
  <r>
    <x v="1450"/>
    <x v="1450"/>
    <n v="684"/>
    <x v="3"/>
    <n v="381"/>
    <n v="448"/>
    <n v="3260"/>
    <s v="PF07521.9 Zn-dependent metallo-hydrolase RNA specificity domain"/>
  </r>
  <r>
    <x v="1451"/>
    <x v="1451"/>
    <n v="600"/>
    <x v="0"/>
    <n v="245"/>
    <n v="363"/>
    <n v="2076"/>
    <s v="PF10996.5 Beta-Casp domain"/>
  </r>
  <r>
    <x v="1451"/>
    <x v="1451"/>
    <n v="600"/>
    <x v="2"/>
    <n v="21"/>
    <n v="206"/>
    <n v="1268"/>
    <s v="PF16661.2 Metallo-beta-lactamase superfamily domain"/>
  </r>
  <r>
    <x v="1451"/>
    <x v="1451"/>
    <n v="600"/>
    <x v="3"/>
    <n v="377"/>
    <n v="438"/>
    <n v="3260"/>
    <s v="PF07521.9 Zn-dependent metallo-hydrolase RNA specificity domain"/>
  </r>
  <r>
    <x v="1452"/>
    <x v="1452"/>
    <n v="341"/>
    <x v="5"/>
    <n v="167"/>
    <n v="338"/>
    <n v="391"/>
    <s v="PF13299.3 Cleavage and polyadenylation factor 2 C-terminal"/>
  </r>
  <r>
    <x v="1452"/>
    <x v="1452"/>
    <n v="341"/>
    <x v="3"/>
    <n v="87"/>
    <n v="150"/>
    <n v="3260"/>
    <s v="PF07521.9 Zn-dependent metallo-hydrolase RNA specificity domain"/>
  </r>
  <r>
    <x v="1453"/>
    <x v="1453"/>
    <n v="600"/>
    <x v="0"/>
    <n v="245"/>
    <n v="363"/>
    <n v="2076"/>
    <s v="PF10996.5 Beta-Casp domain"/>
  </r>
  <r>
    <x v="1453"/>
    <x v="1453"/>
    <n v="600"/>
    <x v="2"/>
    <n v="21"/>
    <n v="206"/>
    <n v="1268"/>
    <s v="PF16661.2 Metallo-beta-lactamase superfamily domain"/>
  </r>
  <r>
    <x v="1453"/>
    <x v="1453"/>
    <n v="600"/>
    <x v="3"/>
    <n v="377"/>
    <n v="438"/>
    <n v="3260"/>
    <s v="PF07521.9 Zn-dependent metallo-hydrolase RNA specificity domain"/>
  </r>
  <r>
    <x v="1454"/>
    <x v="1454"/>
    <n v="783"/>
    <x v="0"/>
    <n v="244"/>
    <n v="369"/>
    <n v="2076"/>
    <s v="PF10996.5 Beta-Casp domain"/>
  </r>
  <r>
    <x v="1454"/>
    <x v="1454"/>
    <n v="783"/>
    <x v="5"/>
    <n v="609"/>
    <n v="780"/>
    <n v="391"/>
    <s v="PF13299.3 Cleavage and polyadenylation factor 2 C-terminal"/>
  </r>
  <r>
    <x v="1454"/>
    <x v="1454"/>
    <n v="783"/>
    <x v="2"/>
    <n v="22"/>
    <n v="201"/>
    <n v="1268"/>
    <s v="PF16661.2 Metallo-beta-lactamase superfamily domain"/>
  </r>
  <r>
    <x v="1454"/>
    <x v="1454"/>
    <n v="783"/>
    <x v="3"/>
    <n v="529"/>
    <n v="592"/>
    <n v="3260"/>
    <s v="PF07521.9 Zn-dependent metallo-hydrolase RNA specificity domain"/>
  </r>
  <r>
    <x v="1455"/>
    <x v="1455"/>
    <n v="667"/>
    <x v="0"/>
    <n v="229"/>
    <n v="350"/>
    <n v="2076"/>
    <s v="PF10996.5 Beta-Casp domain"/>
  </r>
  <r>
    <x v="1455"/>
    <x v="1455"/>
    <n v="667"/>
    <x v="1"/>
    <n v="462"/>
    <n v="665"/>
    <n v="449"/>
    <s v="PF11718.5 Pre-mRNA 3'-end-processing endonuclease polyadenylation factor C-term"/>
  </r>
  <r>
    <x v="1455"/>
    <x v="1455"/>
    <n v="667"/>
    <x v="4"/>
    <n v="3"/>
    <n v="235"/>
    <n v="15178"/>
    <s v="PF00753.24 Metallo-beta-lactamase superfamily"/>
  </r>
  <r>
    <x v="1455"/>
    <x v="1455"/>
    <n v="667"/>
    <x v="3"/>
    <n v="364"/>
    <n v="431"/>
    <n v="3260"/>
    <s v="PF07521.9 Zn-dependent metallo-hydrolase RNA specificity domain"/>
  </r>
  <r>
    <x v="1456"/>
    <x v="1456"/>
    <n v="782"/>
    <x v="0"/>
    <n v="243"/>
    <n v="368"/>
    <n v="2076"/>
    <s v="PF10996.5 Beta-Casp domain"/>
  </r>
  <r>
    <x v="1456"/>
    <x v="1456"/>
    <n v="782"/>
    <x v="5"/>
    <n v="608"/>
    <n v="779"/>
    <n v="391"/>
    <s v="PF13299.3 Cleavage and polyadenylation factor 2 C-terminal"/>
  </r>
  <r>
    <x v="1456"/>
    <x v="1456"/>
    <n v="782"/>
    <x v="2"/>
    <n v="22"/>
    <n v="200"/>
    <n v="1268"/>
    <s v="PF16661.2 Metallo-beta-lactamase superfamily domain"/>
  </r>
  <r>
    <x v="1456"/>
    <x v="1456"/>
    <n v="782"/>
    <x v="3"/>
    <n v="528"/>
    <n v="591"/>
    <n v="3260"/>
    <s v="PF07521.9 Zn-dependent metallo-hydrolase RNA specificity domain"/>
  </r>
  <r>
    <x v="1457"/>
    <x v="1457"/>
    <n v="685"/>
    <x v="0"/>
    <n v="246"/>
    <n v="367"/>
    <n v="2076"/>
    <s v="PF10996.5 Beta-Casp domain"/>
  </r>
  <r>
    <x v="1457"/>
    <x v="1457"/>
    <n v="685"/>
    <x v="1"/>
    <n v="479"/>
    <n v="683"/>
    <n v="449"/>
    <s v="PF11718.5 Pre-mRNA 3'-end-processing endonuclease polyadenylation factor C-term"/>
  </r>
  <r>
    <x v="1457"/>
    <x v="1457"/>
    <n v="685"/>
    <x v="4"/>
    <n v="20"/>
    <n v="251"/>
    <n v="15178"/>
    <s v="PF00753.24 Metallo-beta-lactamase superfamily"/>
  </r>
  <r>
    <x v="1457"/>
    <x v="1457"/>
    <n v="685"/>
    <x v="3"/>
    <n v="381"/>
    <n v="448"/>
    <n v="3260"/>
    <s v="PF07521.9 Zn-dependent metallo-hydrolase RNA specificity domain"/>
  </r>
  <r>
    <x v="1458"/>
    <x v="1458"/>
    <n v="527"/>
    <x v="0"/>
    <n v="244"/>
    <n v="362"/>
    <n v="2076"/>
    <s v="PF10996.5 Beta-Casp domain"/>
  </r>
  <r>
    <x v="1458"/>
    <x v="1458"/>
    <n v="527"/>
    <x v="2"/>
    <n v="21"/>
    <n v="207"/>
    <n v="1268"/>
    <s v="PF16661.2 Metallo-beta-lactamase superfamily domain"/>
  </r>
  <r>
    <x v="1458"/>
    <x v="1458"/>
    <n v="527"/>
    <x v="3"/>
    <n v="376"/>
    <n v="437"/>
    <n v="3260"/>
    <s v="PF07521.9 Zn-dependent metallo-hydrolase RNA specificity domain"/>
  </r>
  <r>
    <x v="1459"/>
    <x v="1459"/>
    <n v="684"/>
    <x v="0"/>
    <n v="246"/>
    <n v="367"/>
    <n v="2076"/>
    <s v="PF10996.5 Beta-Casp domain"/>
  </r>
  <r>
    <x v="1459"/>
    <x v="1459"/>
    <n v="684"/>
    <x v="1"/>
    <n v="479"/>
    <n v="682"/>
    <n v="449"/>
    <s v="PF11718.5 Pre-mRNA 3'-end-processing endonuclease polyadenylation factor C-term"/>
  </r>
  <r>
    <x v="1459"/>
    <x v="1459"/>
    <n v="684"/>
    <x v="4"/>
    <n v="20"/>
    <n v="251"/>
    <n v="15178"/>
    <s v="PF00753.24 Metallo-beta-lactamase superfamily"/>
  </r>
  <r>
    <x v="1459"/>
    <x v="1459"/>
    <n v="684"/>
    <x v="3"/>
    <n v="381"/>
    <n v="448"/>
    <n v="3260"/>
    <s v="PF07521.9 Zn-dependent metallo-hydrolase RNA specificity domain"/>
  </r>
  <r>
    <x v="1460"/>
    <x v="1460"/>
    <n v="782"/>
    <x v="0"/>
    <n v="243"/>
    <n v="368"/>
    <n v="2076"/>
    <s v="PF10996.5 Beta-Casp domain"/>
  </r>
  <r>
    <x v="1460"/>
    <x v="1460"/>
    <n v="782"/>
    <x v="5"/>
    <n v="608"/>
    <n v="779"/>
    <n v="391"/>
    <s v="PF13299.3 Cleavage and polyadenylation factor 2 C-terminal"/>
  </r>
  <r>
    <x v="1460"/>
    <x v="1460"/>
    <n v="782"/>
    <x v="2"/>
    <n v="22"/>
    <n v="200"/>
    <n v="1268"/>
    <s v="PF16661.2 Metallo-beta-lactamase superfamily domain"/>
  </r>
  <r>
    <x v="1460"/>
    <x v="1460"/>
    <n v="782"/>
    <x v="3"/>
    <n v="528"/>
    <n v="591"/>
    <n v="3260"/>
    <s v="PF07521.9 Zn-dependent metallo-hydrolase RNA specificity domain"/>
  </r>
  <r>
    <x v="1461"/>
    <x v="1461"/>
    <n v="684"/>
    <x v="0"/>
    <n v="246"/>
    <n v="367"/>
    <n v="2076"/>
    <s v="PF10996.5 Beta-Casp domain"/>
  </r>
  <r>
    <x v="1461"/>
    <x v="1461"/>
    <n v="684"/>
    <x v="1"/>
    <n v="479"/>
    <n v="682"/>
    <n v="449"/>
    <s v="PF11718.5 Pre-mRNA 3'-end-processing endonuclease polyadenylation factor C-term"/>
  </r>
  <r>
    <x v="1461"/>
    <x v="1461"/>
    <n v="684"/>
    <x v="4"/>
    <n v="20"/>
    <n v="251"/>
    <n v="15178"/>
    <s v="PF00753.24 Metallo-beta-lactamase superfamily"/>
  </r>
  <r>
    <x v="1461"/>
    <x v="1461"/>
    <n v="684"/>
    <x v="3"/>
    <n v="381"/>
    <n v="448"/>
    <n v="3260"/>
    <s v="PF07521.9 Zn-dependent metallo-hydrolase RNA specificity domain"/>
  </r>
  <r>
    <x v="1462"/>
    <x v="1462"/>
    <n v="782"/>
    <x v="0"/>
    <n v="243"/>
    <n v="368"/>
    <n v="2076"/>
    <s v="PF10996.5 Beta-Casp domain"/>
  </r>
  <r>
    <x v="1462"/>
    <x v="1462"/>
    <n v="782"/>
    <x v="5"/>
    <n v="608"/>
    <n v="779"/>
    <n v="391"/>
    <s v="PF13299.3 Cleavage and polyadenylation factor 2 C-terminal"/>
  </r>
  <r>
    <x v="1462"/>
    <x v="1462"/>
    <n v="782"/>
    <x v="2"/>
    <n v="22"/>
    <n v="200"/>
    <n v="1268"/>
    <s v="PF16661.2 Metallo-beta-lactamase superfamily domain"/>
  </r>
  <r>
    <x v="1462"/>
    <x v="1462"/>
    <n v="782"/>
    <x v="3"/>
    <n v="528"/>
    <n v="591"/>
    <n v="3260"/>
    <s v="PF07521.9 Zn-dependent metallo-hydrolase RNA specificity domain"/>
  </r>
  <r>
    <x v="1463"/>
    <x v="1463"/>
    <n v="536"/>
    <x v="0"/>
    <n v="254"/>
    <n v="380"/>
    <n v="2076"/>
    <s v="PF10996.5 Beta-Casp domain"/>
  </r>
  <r>
    <x v="1463"/>
    <x v="1463"/>
    <n v="536"/>
    <x v="2"/>
    <n v="18"/>
    <n v="186"/>
    <n v="1268"/>
    <s v="PF16661.2 Metallo-beta-lactamase superfamily domain"/>
  </r>
  <r>
    <x v="1463"/>
    <x v="1463"/>
    <n v="536"/>
    <x v="3"/>
    <n v="393"/>
    <n v="457"/>
    <n v="3260"/>
    <s v="PF07521.9 Zn-dependent metallo-hydrolase RNA specificity domain"/>
  </r>
  <r>
    <x v="1464"/>
    <x v="1464"/>
    <n v="552"/>
    <x v="7"/>
    <n v="32"/>
    <n v="182"/>
    <n v="6132"/>
    <s v="PF12706.4 Beta-lactamase superfamily domain"/>
  </r>
  <r>
    <x v="1464"/>
    <x v="1464"/>
    <n v="552"/>
    <x v="3"/>
    <n v="352"/>
    <n v="413"/>
    <n v="3260"/>
    <s v="PF07521.9 Zn-dependent metallo-hydrolase RNA specificity domain"/>
  </r>
  <r>
    <x v="1465"/>
    <x v="1465"/>
    <n v="791"/>
    <x v="0"/>
    <n v="258"/>
    <n v="397"/>
    <n v="2076"/>
    <s v="PF10996.5 Beta-Casp domain"/>
  </r>
  <r>
    <x v="1465"/>
    <x v="1465"/>
    <n v="791"/>
    <x v="1"/>
    <n v="535"/>
    <n v="783"/>
    <n v="449"/>
    <s v="PF11718.5 Pre-mRNA 3'-end-processing endonuclease polyadenylation factor C-term"/>
  </r>
  <r>
    <x v="1465"/>
    <x v="1465"/>
    <n v="791"/>
    <x v="2"/>
    <n v="38"/>
    <n v="218"/>
    <n v="1268"/>
    <s v="PF16661.2 Metallo-beta-lactamase superfamily domain"/>
  </r>
  <r>
    <x v="1465"/>
    <x v="1465"/>
    <n v="791"/>
    <x v="3"/>
    <n v="425"/>
    <n v="491"/>
    <n v="3260"/>
    <s v="PF07521.9 Zn-dependent metallo-hydrolase RNA specificity domain"/>
  </r>
  <r>
    <x v="1466"/>
    <x v="1466"/>
    <n v="982"/>
    <x v="0"/>
    <n v="269"/>
    <n v="425"/>
    <n v="2076"/>
    <s v="PF10996.5 Beta-Casp domain"/>
  </r>
  <r>
    <x v="1466"/>
    <x v="1466"/>
    <n v="982"/>
    <x v="5"/>
    <n v="818"/>
    <n v="976"/>
    <n v="391"/>
    <s v="PF13299.3 Cleavage and polyadenylation factor 2 C-terminal"/>
  </r>
  <r>
    <x v="1466"/>
    <x v="1466"/>
    <n v="982"/>
    <x v="2"/>
    <n v="20"/>
    <n v="223"/>
    <n v="1268"/>
    <s v="PF16661.2 Metallo-beta-lactamase superfamily domain"/>
  </r>
  <r>
    <x v="1466"/>
    <x v="1466"/>
    <n v="982"/>
    <x v="3"/>
    <n v="722"/>
    <n v="801"/>
    <n v="3260"/>
    <s v="PF07521.9 Zn-dependent metallo-hydrolase RNA specificity domain"/>
  </r>
  <r>
    <x v="1467"/>
    <x v="1467"/>
    <n v="684"/>
    <x v="0"/>
    <n v="246"/>
    <n v="367"/>
    <n v="2076"/>
    <s v="PF10996.5 Beta-Casp domain"/>
  </r>
  <r>
    <x v="1467"/>
    <x v="1467"/>
    <n v="684"/>
    <x v="1"/>
    <n v="479"/>
    <n v="682"/>
    <n v="449"/>
    <s v="PF11718.5 Pre-mRNA 3'-end-processing endonuclease polyadenylation factor C-term"/>
  </r>
  <r>
    <x v="1467"/>
    <x v="1467"/>
    <n v="684"/>
    <x v="4"/>
    <n v="20"/>
    <n v="251"/>
    <n v="15178"/>
    <s v="PF00753.24 Metallo-beta-lactamase superfamily"/>
  </r>
  <r>
    <x v="1467"/>
    <x v="1467"/>
    <n v="684"/>
    <x v="3"/>
    <n v="381"/>
    <n v="448"/>
    <n v="3260"/>
    <s v="PF07521.9 Zn-dependent metallo-hydrolase RNA specificity domain"/>
  </r>
  <r>
    <x v="1468"/>
    <x v="1468"/>
    <n v="548"/>
    <x v="4"/>
    <n v="24"/>
    <n v="230"/>
    <n v="15178"/>
    <s v="PF00753.24 Metallo-beta-lactamase superfamily"/>
  </r>
  <r>
    <x v="1468"/>
    <x v="1468"/>
    <n v="548"/>
    <x v="3"/>
    <n v="351"/>
    <n v="411"/>
    <n v="3260"/>
    <s v="PF07521.9 Zn-dependent metallo-hydrolase RNA specificity domain"/>
  </r>
  <r>
    <x v="1469"/>
    <x v="1469"/>
    <n v="471"/>
    <x v="0"/>
    <n v="266"/>
    <n v="385"/>
    <n v="2076"/>
    <s v="PF10996.5 Beta-Casp domain"/>
  </r>
  <r>
    <x v="1469"/>
    <x v="1469"/>
    <n v="471"/>
    <x v="4"/>
    <n v="29"/>
    <n v="248"/>
    <n v="15178"/>
    <s v="PF00753.24 Metallo-beta-lactamase superfamily"/>
  </r>
  <r>
    <x v="1469"/>
    <x v="1469"/>
    <n v="471"/>
    <x v="3"/>
    <n v="398"/>
    <n v="462"/>
    <n v="3260"/>
    <s v="PF07521.9 Zn-dependent metallo-hydrolase RNA specificity domain"/>
  </r>
  <r>
    <x v="1470"/>
    <x v="1470"/>
    <n v="453"/>
    <x v="0"/>
    <n v="247"/>
    <n v="367"/>
    <n v="2076"/>
    <s v="PF10996.5 Beta-Casp domain"/>
  </r>
  <r>
    <x v="1470"/>
    <x v="1470"/>
    <n v="453"/>
    <x v="4"/>
    <n v="9"/>
    <n v="233"/>
    <n v="15178"/>
    <s v="PF00753.24 Metallo-beta-lactamase superfamily"/>
  </r>
  <r>
    <x v="1470"/>
    <x v="1470"/>
    <n v="453"/>
    <x v="3"/>
    <n v="380"/>
    <n v="444"/>
    <n v="3260"/>
    <s v="PF07521.9 Zn-dependent metallo-hydrolase RNA specificity domain"/>
  </r>
  <r>
    <x v="1471"/>
    <x v="1471"/>
    <n v="455"/>
    <x v="0"/>
    <n v="247"/>
    <n v="370"/>
    <n v="2076"/>
    <s v="PF10996.5 Beta-Casp domain"/>
  </r>
  <r>
    <x v="1471"/>
    <x v="1471"/>
    <n v="455"/>
    <x v="4"/>
    <n v="11"/>
    <n v="241"/>
    <n v="15178"/>
    <s v="PF00753.24 Metallo-beta-lactamase superfamily"/>
  </r>
  <r>
    <x v="1471"/>
    <x v="1471"/>
    <n v="455"/>
    <x v="3"/>
    <n v="383"/>
    <n v="447"/>
    <n v="3260"/>
    <s v="PF07521.9 Zn-dependent metallo-hydrolase RNA specificity domain"/>
  </r>
  <r>
    <x v="1472"/>
    <x v="1472"/>
    <n v="569"/>
    <x v="7"/>
    <n v="45"/>
    <n v="211"/>
    <n v="6132"/>
    <s v="PF12706.4 Beta-lactamase superfamily domain"/>
  </r>
  <r>
    <x v="1472"/>
    <x v="1472"/>
    <n v="569"/>
    <x v="3"/>
    <n v="374"/>
    <n v="434"/>
    <n v="3260"/>
    <s v="PF07521.9 Zn-dependent metallo-hydrolase RNA specificity domain"/>
  </r>
  <r>
    <x v="1473"/>
    <x v="1473"/>
    <n v="562"/>
    <x v="4"/>
    <n v="19"/>
    <n v="204"/>
    <n v="15178"/>
    <s v="PF00753.24 Metallo-beta-lactamase superfamily"/>
  </r>
  <r>
    <x v="1473"/>
    <x v="1473"/>
    <n v="562"/>
    <x v="3"/>
    <n v="363"/>
    <n v="416"/>
    <n v="3260"/>
    <s v="PF07521.9 Zn-dependent metallo-hydrolase RNA specificity domain"/>
  </r>
  <r>
    <x v="1474"/>
    <x v="1474"/>
    <n v="568"/>
    <x v="4"/>
    <n v="19"/>
    <n v="201"/>
    <n v="15178"/>
    <s v="PF00753.24 Metallo-beta-lactamase superfamily"/>
  </r>
  <r>
    <x v="1474"/>
    <x v="1474"/>
    <n v="568"/>
    <x v="3"/>
    <n v="357"/>
    <n v="416"/>
    <n v="3260"/>
    <s v="PF07521.9 Zn-dependent metallo-hydrolase RNA specificity domain"/>
  </r>
  <r>
    <x v="1475"/>
    <x v="1475"/>
    <n v="557"/>
    <x v="4"/>
    <n v="16"/>
    <n v="216"/>
    <n v="15178"/>
    <s v="PF00753.24 Metallo-beta-lactamase superfamily"/>
  </r>
  <r>
    <x v="1475"/>
    <x v="1475"/>
    <n v="557"/>
    <x v="3"/>
    <n v="355"/>
    <n v="410"/>
    <n v="3260"/>
    <s v="PF07521.9 Zn-dependent metallo-hydrolase RNA specificity domain"/>
  </r>
  <r>
    <x v="1476"/>
    <x v="1476"/>
    <n v="643"/>
    <x v="0"/>
    <n v="423"/>
    <n v="548"/>
    <n v="2076"/>
    <s v="PF10996.5 Beta-Casp domain"/>
  </r>
  <r>
    <x v="1476"/>
    <x v="1476"/>
    <n v="643"/>
    <x v="12"/>
    <n v="78"/>
    <n v="152"/>
    <n v="4000"/>
    <s v="PF07650.14 KH domain"/>
  </r>
  <r>
    <x v="1476"/>
    <x v="1476"/>
    <n v="643"/>
    <x v="4"/>
    <n v="191"/>
    <n v="416"/>
    <n v="15178"/>
    <s v="PF00753.24 Metallo-beta-lactamase superfamily"/>
  </r>
  <r>
    <x v="1476"/>
    <x v="1476"/>
    <n v="643"/>
    <x v="3"/>
    <n v="570"/>
    <n v="634"/>
    <n v="3260"/>
    <s v="PF07521.9 Zn-dependent metallo-hydrolase RNA specificity domain"/>
  </r>
  <r>
    <x v="1477"/>
    <x v="1477"/>
    <n v="435"/>
    <x v="0"/>
    <n v="247"/>
    <n v="357"/>
    <n v="2076"/>
    <s v="PF10996.5 Beta-Casp domain"/>
  </r>
  <r>
    <x v="1477"/>
    <x v="1477"/>
    <n v="435"/>
    <x v="3"/>
    <n v="369"/>
    <n v="427"/>
    <n v="3260"/>
    <s v="PF07521.9 Zn-dependent metallo-hydrolase RNA specificity domain"/>
  </r>
  <r>
    <x v="1478"/>
    <x v="1478"/>
    <n v="561"/>
    <x v="4"/>
    <n v="27"/>
    <n v="209"/>
    <n v="15178"/>
    <s v="PF00753.24 Metallo-beta-lactamase superfamily"/>
  </r>
  <r>
    <x v="1478"/>
    <x v="1478"/>
    <n v="561"/>
    <x v="3"/>
    <n v="362"/>
    <n v="428"/>
    <n v="3260"/>
    <s v="PF07521.9 Zn-dependent metallo-hydrolase RNA specificity domain"/>
  </r>
  <r>
    <x v="1479"/>
    <x v="1479"/>
    <n v="561"/>
    <x v="4"/>
    <n v="27"/>
    <n v="211"/>
    <n v="15178"/>
    <s v="PF00753.24 Metallo-beta-lactamase superfamily"/>
  </r>
  <r>
    <x v="1479"/>
    <x v="1479"/>
    <n v="561"/>
    <x v="3"/>
    <n v="362"/>
    <n v="428"/>
    <n v="3260"/>
    <s v="PF07521.9 Zn-dependent metallo-hydrolase RNA specificity domain"/>
  </r>
  <r>
    <x v="1480"/>
    <x v="1480"/>
    <n v="456"/>
    <x v="0"/>
    <n v="250"/>
    <n v="369"/>
    <n v="2076"/>
    <s v="PF10996.5 Beta-Casp domain"/>
  </r>
  <r>
    <x v="1480"/>
    <x v="1480"/>
    <n v="456"/>
    <x v="4"/>
    <n v="13"/>
    <n v="213"/>
    <n v="15178"/>
    <s v="PF00753.24 Metallo-beta-lactamase superfamily"/>
  </r>
  <r>
    <x v="1480"/>
    <x v="1480"/>
    <n v="456"/>
    <x v="3"/>
    <n v="382"/>
    <n v="446"/>
    <n v="3260"/>
    <s v="PF07521.9 Zn-dependent metallo-hydrolase RNA specificity domain"/>
  </r>
  <r>
    <x v="1481"/>
    <x v="1481"/>
    <n v="1035"/>
    <x v="0"/>
    <n v="286"/>
    <n v="442"/>
    <n v="2076"/>
    <s v="PF10996.5 Beta-Casp domain"/>
  </r>
  <r>
    <x v="1481"/>
    <x v="1481"/>
    <n v="1035"/>
    <x v="5"/>
    <n v="806"/>
    <n v="1029"/>
    <n v="391"/>
    <s v="PF13299.3 Cleavage and polyadenylation factor 2 C-terminal"/>
  </r>
  <r>
    <x v="1481"/>
    <x v="1481"/>
    <n v="1035"/>
    <x v="2"/>
    <n v="20"/>
    <n v="243"/>
    <n v="1268"/>
    <s v="PF16661.2 Metallo-beta-lactamase superfamily domain"/>
  </r>
  <r>
    <x v="1481"/>
    <x v="1481"/>
    <n v="1035"/>
    <x v="3"/>
    <n v="716"/>
    <n v="789"/>
    <n v="3260"/>
    <s v="PF07521.9 Zn-dependent metallo-hydrolase RNA specificity domain"/>
  </r>
  <r>
    <x v="1482"/>
    <x v="1482"/>
    <n v="879"/>
    <x v="0"/>
    <n v="263"/>
    <n v="398"/>
    <n v="2076"/>
    <s v="PF10996.5 Beta-Casp domain"/>
  </r>
  <r>
    <x v="1482"/>
    <x v="1482"/>
    <n v="879"/>
    <x v="1"/>
    <n v="534"/>
    <n v="876"/>
    <n v="449"/>
    <s v="PF11718.5 Pre-mRNA 3'-end-processing endonuclease polyadenylation factor C-term"/>
  </r>
  <r>
    <x v="1482"/>
    <x v="1482"/>
    <n v="879"/>
    <x v="2"/>
    <n v="42"/>
    <n v="224"/>
    <n v="1268"/>
    <s v="PF16661.2 Metallo-beta-lactamase superfamily domain"/>
  </r>
  <r>
    <x v="1482"/>
    <x v="1482"/>
    <n v="879"/>
    <x v="3"/>
    <n v="428"/>
    <n v="494"/>
    <n v="3260"/>
    <s v="PF07521.9 Zn-dependent metallo-hydrolase RNA specificity domain"/>
  </r>
  <r>
    <x v="1483"/>
    <x v="1483"/>
    <n v="1015"/>
    <x v="0"/>
    <n v="286"/>
    <n v="438"/>
    <n v="2076"/>
    <s v="PF10996.5 Beta-Casp domain"/>
  </r>
  <r>
    <x v="1483"/>
    <x v="1483"/>
    <n v="1015"/>
    <x v="5"/>
    <n v="797"/>
    <n v="1009"/>
    <n v="391"/>
    <s v="PF13299.3 Cleavage and polyadenylation factor 2 C-terminal"/>
  </r>
  <r>
    <x v="1483"/>
    <x v="1483"/>
    <n v="1015"/>
    <x v="2"/>
    <n v="20"/>
    <n v="243"/>
    <n v="1268"/>
    <s v="PF16661.2 Metallo-beta-lactamase superfamily domain"/>
  </r>
  <r>
    <x v="1483"/>
    <x v="1483"/>
    <n v="1015"/>
    <x v="3"/>
    <n v="708"/>
    <n v="780"/>
    <n v="3260"/>
    <s v="PF07521.9 Zn-dependent metallo-hydrolase RNA specificity domain"/>
  </r>
  <r>
    <x v="1484"/>
    <x v="1484"/>
    <n v="859"/>
    <x v="0"/>
    <n v="263"/>
    <n v="398"/>
    <n v="2076"/>
    <s v="PF10996.5 Beta-Casp domain"/>
  </r>
  <r>
    <x v="1484"/>
    <x v="1484"/>
    <n v="859"/>
    <x v="1"/>
    <n v="535"/>
    <n v="856"/>
    <n v="449"/>
    <s v="PF11718.5 Pre-mRNA 3'-end-processing endonuclease polyadenylation factor C-term"/>
  </r>
  <r>
    <x v="1484"/>
    <x v="1484"/>
    <n v="859"/>
    <x v="2"/>
    <n v="42"/>
    <n v="224"/>
    <n v="1268"/>
    <s v="PF16661.2 Metallo-beta-lactamase superfamily domain"/>
  </r>
  <r>
    <x v="1484"/>
    <x v="1484"/>
    <n v="859"/>
    <x v="3"/>
    <n v="428"/>
    <n v="494"/>
    <n v="3260"/>
    <s v="PF07521.9 Zn-dependent metallo-hydrolase RNA specificity domain"/>
  </r>
  <r>
    <x v="1485"/>
    <x v="1485"/>
    <n v="590"/>
    <x v="4"/>
    <n v="13"/>
    <n v="205"/>
    <n v="15178"/>
    <s v="PF00753.24 Metallo-beta-lactamase superfamily"/>
  </r>
  <r>
    <x v="1485"/>
    <x v="1485"/>
    <n v="590"/>
    <x v="3"/>
    <n v="351"/>
    <n v="410"/>
    <n v="3260"/>
    <s v="PF07521.9 Zn-dependent metallo-hydrolase RNA specificity domain"/>
  </r>
  <r>
    <x v="1486"/>
    <x v="1486"/>
    <n v="558"/>
    <x v="4"/>
    <n v="19"/>
    <n v="259"/>
    <n v="15178"/>
    <s v="PF00753.24 Metallo-beta-lactamase superfamily"/>
  </r>
  <r>
    <x v="1486"/>
    <x v="1486"/>
    <n v="558"/>
    <x v="3"/>
    <n v="356"/>
    <n v="419"/>
    <n v="3260"/>
    <s v="PF07521.9 Zn-dependent metallo-hydrolase RNA specificity domain"/>
  </r>
  <r>
    <x v="1487"/>
    <x v="1487"/>
    <n v="535"/>
    <x v="0"/>
    <n v="254"/>
    <n v="383"/>
    <n v="2076"/>
    <s v="PF10996.5 Beta-Casp domain"/>
  </r>
  <r>
    <x v="1487"/>
    <x v="1487"/>
    <n v="535"/>
    <x v="4"/>
    <n v="10"/>
    <n v="75"/>
    <n v="15178"/>
    <s v="PF00753.24 Metallo-beta-lactamase superfamily"/>
  </r>
  <r>
    <x v="1487"/>
    <x v="1487"/>
    <n v="535"/>
    <x v="3"/>
    <n v="396"/>
    <n v="460"/>
    <n v="3260"/>
    <s v="PF07521.9 Zn-dependent metallo-hydrolase RNA specificity domain"/>
  </r>
  <r>
    <x v="1488"/>
    <x v="1488"/>
    <n v="557"/>
    <x v="4"/>
    <n v="22"/>
    <n v="184"/>
    <n v="15178"/>
    <s v="PF00753.24 Metallo-beta-lactamase superfamily"/>
  </r>
  <r>
    <x v="1488"/>
    <x v="1488"/>
    <n v="557"/>
    <x v="3"/>
    <n v="358"/>
    <n v="417"/>
    <n v="3260"/>
    <s v="PF07521.9 Zn-dependent metallo-hydrolase RNA specificity domain"/>
  </r>
  <r>
    <x v="1489"/>
    <x v="1489"/>
    <n v="555"/>
    <x v="4"/>
    <n v="17"/>
    <n v="188"/>
    <n v="15178"/>
    <s v="PF00753.24 Metallo-beta-lactamase superfamily"/>
  </r>
  <r>
    <x v="1489"/>
    <x v="1489"/>
    <n v="555"/>
    <x v="3"/>
    <n v="353"/>
    <n v="416"/>
    <n v="3260"/>
    <s v="PF07521.9 Zn-dependent metallo-hydrolase RNA specificity domain"/>
  </r>
  <r>
    <x v="1490"/>
    <x v="1490"/>
    <n v="556"/>
    <x v="4"/>
    <n v="17"/>
    <n v="181"/>
    <n v="15178"/>
    <s v="PF00753.24 Metallo-beta-lactamase superfamily"/>
  </r>
  <r>
    <x v="1490"/>
    <x v="1490"/>
    <n v="556"/>
    <x v="3"/>
    <n v="354"/>
    <n v="417"/>
    <n v="3260"/>
    <s v="PF07521.9 Zn-dependent metallo-hydrolase RNA specificity domain"/>
  </r>
  <r>
    <x v="1491"/>
    <x v="1491"/>
    <n v="837"/>
    <x v="0"/>
    <n v="263"/>
    <n v="398"/>
    <n v="2076"/>
    <s v="PF10996.5 Beta-Casp domain"/>
  </r>
  <r>
    <x v="1491"/>
    <x v="1491"/>
    <n v="837"/>
    <x v="1"/>
    <n v="534"/>
    <n v="834"/>
    <n v="449"/>
    <s v="PF11718.5 Pre-mRNA 3'-end-processing endonuclease polyadenylation factor C-term"/>
  </r>
  <r>
    <x v="1491"/>
    <x v="1491"/>
    <n v="837"/>
    <x v="2"/>
    <n v="42"/>
    <n v="224"/>
    <n v="1268"/>
    <s v="PF16661.2 Metallo-beta-lactamase superfamily domain"/>
  </r>
  <r>
    <x v="1491"/>
    <x v="1491"/>
    <n v="837"/>
    <x v="3"/>
    <n v="428"/>
    <n v="499"/>
    <n v="3260"/>
    <s v="PF07521.9 Zn-dependent metallo-hydrolase RNA specificity domain"/>
  </r>
  <r>
    <x v="1492"/>
    <x v="1492"/>
    <n v="972"/>
    <x v="0"/>
    <n v="288"/>
    <n v="439"/>
    <n v="2076"/>
    <s v="PF10996.5 Beta-Casp domain"/>
  </r>
  <r>
    <x v="1492"/>
    <x v="1492"/>
    <n v="972"/>
    <x v="5"/>
    <n v="796"/>
    <n v="966"/>
    <n v="391"/>
    <s v="PF13299.3 Cleavage and polyadenylation factor 2 C-terminal"/>
  </r>
  <r>
    <x v="1492"/>
    <x v="1492"/>
    <n v="972"/>
    <x v="2"/>
    <n v="21"/>
    <n v="242"/>
    <n v="1268"/>
    <s v="PF16661.2 Metallo-beta-lactamase superfamily domain"/>
  </r>
  <r>
    <x v="1492"/>
    <x v="1492"/>
    <n v="972"/>
    <x v="3"/>
    <n v="708"/>
    <n v="779"/>
    <n v="3260"/>
    <s v="PF07521.9 Zn-dependent metallo-hydrolase RNA specificity domain"/>
  </r>
  <r>
    <x v="1493"/>
    <x v="1493"/>
    <n v="828"/>
    <x v="0"/>
    <n v="262"/>
    <n v="397"/>
    <n v="2076"/>
    <s v="PF10996.5 Beta-Casp domain"/>
  </r>
  <r>
    <x v="1493"/>
    <x v="1493"/>
    <n v="828"/>
    <x v="1"/>
    <n v="526"/>
    <n v="825"/>
    <n v="449"/>
    <s v="PF11718.5 Pre-mRNA 3'-end-processing endonuclease polyadenylation factor C-term"/>
  </r>
  <r>
    <x v="1493"/>
    <x v="1493"/>
    <n v="828"/>
    <x v="4"/>
    <n v="32"/>
    <n v="244"/>
    <n v="15178"/>
    <s v="PF00753.24 Metallo-beta-lactamase superfamily"/>
  </r>
  <r>
    <x v="1493"/>
    <x v="1493"/>
    <n v="828"/>
    <x v="3"/>
    <n v="427"/>
    <n v="493"/>
    <n v="3260"/>
    <s v="PF07521.9 Zn-dependent metallo-hydrolase RNA specificity domain"/>
  </r>
  <r>
    <x v="1494"/>
    <x v="1494"/>
    <n v="934"/>
    <x v="0"/>
    <n v="263"/>
    <n v="419"/>
    <n v="2076"/>
    <s v="PF10996.5 Beta-Casp domain"/>
  </r>
  <r>
    <x v="1494"/>
    <x v="1494"/>
    <n v="934"/>
    <x v="5"/>
    <n v="768"/>
    <n v="928"/>
    <n v="391"/>
    <s v="PF13299.3 Cleavage and polyadenylation factor 2 C-terminal"/>
  </r>
  <r>
    <x v="1494"/>
    <x v="1494"/>
    <n v="934"/>
    <x v="2"/>
    <n v="20"/>
    <n v="217"/>
    <n v="1268"/>
    <s v="PF16661.2 Metallo-beta-lactamase superfamily domain"/>
  </r>
  <r>
    <x v="1494"/>
    <x v="1494"/>
    <n v="934"/>
    <x v="3"/>
    <n v="684"/>
    <n v="751"/>
    <n v="3260"/>
    <s v="PF07521.9 Zn-dependent metallo-hydrolase RNA specificity domain"/>
  </r>
  <r>
    <x v="1495"/>
    <x v="1495"/>
    <n v="762"/>
    <x v="0"/>
    <n v="255"/>
    <n v="380"/>
    <n v="2076"/>
    <s v="PF10996.5 Beta-Casp domain"/>
  </r>
  <r>
    <x v="1495"/>
    <x v="1495"/>
    <n v="762"/>
    <x v="1"/>
    <n v="538"/>
    <n v="755"/>
    <n v="449"/>
    <s v="PF11718.5 Pre-mRNA 3'-end-processing endonuclease polyadenylation factor C-term"/>
  </r>
  <r>
    <x v="1495"/>
    <x v="1495"/>
    <n v="762"/>
    <x v="2"/>
    <n v="29"/>
    <n v="213"/>
    <n v="1268"/>
    <s v="PF16661.2 Metallo-beta-lactamase superfamily domain"/>
  </r>
  <r>
    <x v="1495"/>
    <x v="1495"/>
    <n v="762"/>
    <x v="3"/>
    <n v="396"/>
    <n v="465"/>
    <n v="3260"/>
    <s v="PF07521.9 Zn-dependent metallo-hydrolase RNA specificity domain"/>
  </r>
  <r>
    <x v="1496"/>
    <x v="1496"/>
    <n v="782"/>
    <x v="0"/>
    <n v="255"/>
    <n v="381"/>
    <n v="2076"/>
    <s v="PF10996.5 Beta-Casp domain"/>
  </r>
  <r>
    <x v="1496"/>
    <x v="1496"/>
    <n v="782"/>
    <x v="1"/>
    <n v="542"/>
    <n v="774"/>
    <n v="449"/>
    <s v="PF11718.5 Pre-mRNA 3'-end-processing endonuclease polyadenylation factor C-term"/>
  </r>
  <r>
    <x v="1496"/>
    <x v="1496"/>
    <n v="782"/>
    <x v="4"/>
    <n v="19"/>
    <n v="228"/>
    <n v="15178"/>
    <s v="PF00753.24 Metallo-beta-lactamase superfamily"/>
  </r>
  <r>
    <x v="1496"/>
    <x v="1496"/>
    <n v="782"/>
    <x v="3"/>
    <n v="397"/>
    <n v="466"/>
    <n v="3260"/>
    <s v="PF07521.9 Zn-dependent metallo-hydrolase RNA specificity domain"/>
  </r>
  <r>
    <x v="1497"/>
    <x v="1497"/>
    <n v="1206"/>
    <x v="0"/>
    <n v="161"/>
    <n v="286"/>
    <n v="2076"/>
    <s v="PF10996.5 Beta-Casp domain"/>
  </r>
  <r>
    <x v="1497"/>
    <x v="1497"/>
    <n v="1206"/>
    <x v="5"/>
    <n v="475"/>
    <n v="602"/>
    <n v="391"/>
    <s v="PF13299.3 Cleavage and polyadenylation factor 2 C-terminal"/>
  </r>
  <r>
    <x v="1497"/>
    <x v="1497"/>
    <n v="1206"/>
    <x v="2"/>
    <n v="22"/>
    <n v="162"/>
    <n v="1268"/>
    <s v="PF16661.2 Metallo-beta-lactamase superfamily domain"/>
  </r>
  <r>
    <x v="1497"/>
    <x v="1497"/>
    <n v="1206"/>
    <x v="28"/>
    <n v="653"/>
    <n v="830"/>
    <n v="9241"/>
    <s v="PF01699.21 Sodium/calcium exchanger protein"/>
  </r>
  <r>
    <x v="1497"/>
    <x v="1497"/>
    <n v="1206"/>
    <x v="28"/>
    <n v="1036"/>
    <n v="1188"/>
    <n v="9241"/>
    <s v="PF01699.21 Sodium/calcium exchanger protein"/>
  </r>
  <r>
    <x v="1497"/>
    <x v="1497"/>
    <n v="1206"/>
    <x v="3"/>
    <n v="396"/>
    <n v="458"/>
    <n v="3260"/>
    <s v="PF07521.9 Zn-dependent metallo-hydrolase RNA specificity domain"/>
  </r>
  <r>
    <x v="1498"/>
    <x v="1498"/>
    <n v="600"/>
    <x v="0"/>
    <n v="245"/>
    <n v="363"/>
    <n v="2076"/>
    <s v="PF10996.5 Beta-Casp domain"/>
  </r>
  <r>
    <x v="1498"/>
    <x v="1498"/>
    <n v="600"/>
    <x v="2"/>
    <n v="21"/>
    <n v="207"/>
    <n v="1268"/>
    <s v="PF16661.2 Metallo-beta-lactamase superfamily domain"/>
  </r>
  <r>
    <x v="1498"/>
    <x v="1498"/>
    <n v="600"/>
    <x v="3"/>
    <n v="377"/>
    <n v="438"/>
    <n v="3260"/>
    <s v="PF07521.9 Zn-dependent metallo-hydrolase RNA specificity domain"/>
  </r>
  <r>
    <x v="1499"/>
    <x v="1499"/>
    <n v="647"/>
    <x v="0"/>
    <n v="209"/>
    <n v="330"/>
    <n v="2076"/>
    <s v="PF10996.5 Beta-Casp domain"/>
  </r>
  <r>
    <x v="1499"/>
    <x v="1499"/>
    <n v="647"/>
    <x v="1"/>
    <n v="442"/>
    <n v="645"/>
    <n v="449"/>
    <s v="PF11718.5 Pre-mRNA 3'-end-processing endonuclease polyadenylation factor C-term"/>
  </r>
  <r>
    <x v="1499"/>
    <x v="1499"/>
    <n v="647"/>
    <x v="4"/>
    <n v="1"/>
    <n v="216"/>
    <n v="15178"/>
    <s v="PF00753.24 Metallo-beta-lactamase superfamily"/>
  </r>
  <r>
    <x v="1499"/>
    <x v="1499"/>
    <n v="647"/>
    <x v="3"/>
    <n v="344"/>
    <n v="411"/>
    <n v="3260"/>
    <s v="PF07521.9 Zn-dependent metallo-hydrolase RNA specificity domain"/>
  </r>
  <r>
    <x v="1500"/>
    <x v="1500"/>
    <n v="1024"/>
    <x v="0"/>
    <n v="321"/>
    <n v="468"/>
    <n v="2076"/>
    <s v="PF10996.5 Beta-Casp domain"/>
  </r>
  <r>
    <x v="1500"/>
    <x v="1500"/>
    <n v="1024"/>
    <x v="5"/>
    <n v="838"/>
    <n v="1018"/>
    <n v="391"/>
    <s v="PF13299.3 Cleavage and polyadenylation factor 2 C-terminal"/>
  </r>
  <r>
    <x v="1500"/>
    <x v="1500"/>
    <n v="1024"/>
    <x v="2"/>
    <n v="54"/>
    <n v="275"/>
    <n v="1268"/>
    <s v="PF16661.2 Metallo-beta-lactamase superfamily domain"/>
  </r>
  <r>
    <x v="1500"/>
    <x v="1500"/>
    <n v="1024"/>
    <x v="3"/>
    <n v="746"/>
    <n v="821"/>
    <n v="3260"/>
    <s v="PF07521.9 Zn-dependent metallo-hydrolase RNA specificity domain"/>
  </r>
  <r>
    <x v="1501"/>
    <x v="1501"/>
    <n v="879"/>
    <x v="0"/>
    <n v="272"/>
    <n v="406"/>
    <n v="2076"/>
    <s v="PF10996.5 Beta-Casp domain"/>
  </r>
  <r>
    <x v="1501"/>
    <x v="1501"/>
    <n v="879"/>
    <x v="1"/>
    <n v="547"/>
    <n v="876"/>
    <n v="449"/>
    <s v="PF11718.5 Pre-mRNA 3'-end-processing endonuclease polyadenylation factor C-term"/>
  </r>
  <r>
    <x v="1501"/>
    <x v="1501"/>
    <n v="879"/>
    <x v="2"/>
    <n v="42"/>
    <n v="233"/>
    <n v="1268"/>
    <s v="PF16661.2 Metallo-beta-lactamase superfamily domain"/>
  </r>
  <r>
    <x v="1501"/>
    <x v="1501"/>
    <n v="879"/>
    <x v="3"/>
    <n v="436"/>
    <n v="507"/>
    <n v="3260"/>
    <s v="PF07521.9 Zn-dependent metallo-hydrolase RNA specificity domain"/>
  </r>
  <r>
    <x v="1502"/>
    <x v="1502"/>
    <n v="686"/>
    <x v="0"/>
    <n v="253"/>
    <n v="374"/>
    <n v="2076"/>
    <s v="PF10996.5 Beta-Casp domain"/>
  </r>
  <r>
    <x v="1502"/>
    <x v="1502"/>
    <n v="686"/>
    <x v="1"/>
    <n v="486"/>
    <n v="684"/>
    <n v="449"/>
    <s v="PF11718.5 Pre-mRNA 3'-end-processing endonuclease polyadenylation factor C-term"/>
  </r>
  <r>
    <x v="1502"/>
    <x v="1502"/>
    <n v="686"/>
    <x v="4"/>
    <n v="27"/>
    <n v="233"/>
    <n v="15178"/>
    <s v="PF00753.24 Metallo-beta-lactamase superfamily"/>
  </r>
  <r>
    <x v="1502"/>
    <x v="1502"/>
    <n v="686"/>
    <x v="3"/>
    <n v="388"/>
    <n v="455"/>
    <n v="3260"/>
    <s v="PF07521.9 Zn-dependent metallo-hydrolase RNA specificity domain"/>
  </r>
  <r>
    <x v="1503"/>
    <x v="1503"/>
    <n v="787"/>
    <x v="0"/>
    <n v="243"/>
    <n v="368"/>
    <n v="2076"/>
    <s v="PF10996.5 Beta-Casp domain"/>
  </r>
  <r>
    <x v="1503"/>
    <x v="1503"/>
    <n v="787"/>
    <x v="5"/>
    <n v="608"/>
    <n v="784"/>
    <n v="391"/>
    <s v="PF13299.3 Cleavage and polyadenylation factor 2 C-terminal"/>
  </r>
  <r>
    <x v="1503"/>
    <x v="1503"/>
    <n v="787"/>
    <x v="2"/>
    <n v="22"/>
    <n v="202"/>
    <n v="1268"/>
    <s v="PF16661.2 Metallo-beta-lactamase superfamily domain"/>
  </r>
  <r>
    <x v="1503"/>
    <x v="1503"/>
    <n v="787"/>
    <x v="3"/>
    <n v="529"/>
    <n v="591"/>
    <n v="3260"/>
    <s v="PF07521.9 Zn-dependent metallo-hydrolase RNA specificity domain"/>
  </r>
  <r>
    <x v="1504"/>
    <x v="1504"/>
    <n v="634"/>
    <x v="0"/>
    <n v="90"/>
    <n v="215"/>
    <n v="2076"/>
    <s v="PF10996.5 Beta-Casp domain"/>
  </r>
  <r>
    <x v="1504"/>
    <x v="1504"/>
    <n v="634"/>
    <x v="5"/>
    <n v="455"/>
    <n v="631"/>
    <n v="391"/>
    <s v="PF13299.3 Cleavage and polyadenylation factor 2 C-terminal"/>
  </r>
  <r>
    <x v="1504"/>
    <x v="1504"/>
    <n v="634"/>
    <x v="2"/>
    <n v="1"/>
    <n v="49"/>
    <n v="1268"/>
    <s v="PF16661.2 Metallo-beta-lactamase superfamily domain"/>
  </r>
  <r>
    <x v="1504"/>
    <x v="1504"/>
    <n v="634"/>
    <x v="3"/>
    <n v="376"/>
    <n v="438"/>
    <n v="3260"/>
    <s v="PF07521.9 Zn-dependent metallo-hydrolase RNA specificity domain"/>
  </r>
  <r>
    <x v="1505"/>
    <x v="1505"/>
    <n v="690"/>
    <x v="0"/>
    <n v="253"/>
    <n v="374"/>
    <n v="2076"/>
    <s v="PF10996.5 Beta-Casp domain"/>
  </r>
  <r>
    <x v="1505"/>
    <x v="1505"/>
    <n v="690"/>
    <x v="1"/>
    <n v="486"/>
    <n v="688"/>
    <n v="449"/>
    <s v="PF11718.5 Pre-mRNA 3'-end-processing endonuclease polyadenylation factor C-term"/>
  </r>
  <r>
    <x v="1505"/>
    <x v="1505"/>
    <n v="690"/>
    <x v="4"/>
    <n v="27"/>
    <n v="234"/>
    <n v="15178"/>
    <s v="PF00753.24 Metallo-beta-lactamase superfamily"/>
  </r>
  <r>
    <x v="1505"/>
    <x v="1505"/>
    <n v="690"/>
    <x v="3"/>
    <n v="388"/>
    <n v="455"/>
    <n v="3260"/>
    <s v="PF07521.9 Zn-dependent metallo-hydrolase RNA specificity domain"/>
  </r>
  <r>
    <x v="1506"/>
    <x v="1506"/>
    <n v="603"/>
    <x v="0"/>
    <n v="247"/>
    <n v="365"/>
    <n v="2076"/>
    <s v="PF10996.5 Beta-Casp domain"/>
  </r>
  <r>
    <x v="1506"/>
    <x v="1506"/>
    <n v="603"/>
    <x v="2"/>
    <n v="23"/>
    <n v="210"/>
    <n v="1268"/>
    <s v="PF16661.2 Metallo-beta-lactamase superfamily domain"/>
  </r>
  <r>
    <x v="1506"/>
    <x v="1506"/>
    <n v="603"/>
    <x v="3"/>
    <n v="379"/>
    <n v="440"/>
    <n v="3260"/>
    <s v="PF07521.9 Zn-dependent metallo-hydrolase RNA specificity domain"/>
  </r>
  <r>
    <x v="1507"/>
    <x v="1507"/>
    <n v="684"/>
    <x v="0"/>
    <n v="246"/>
    <n v="367"/>
    <n v="2076"/>
    <s v="PF10996.5 Beta-Casp domain"/>
  </r>
  <r>
    <x v="1507"/>
    <x v="1507"/>
    <n v="684"/>
    <x v="1"/>
    <n v="479"/>
    <n v="682"/>
    <n v="449"/>
    <s v="PF11718.5 Pre-mRNA 3'-end-processing endonuclease polyadenylation factor C-term"/>
  </r>
  <r>
    <x v="1507"/>
    <x v="1507"/>
    <n v="684"/>
    <x v="4"/>
    <n v="20"/>
    <n v="251"/>
    <n v="15178"/>
    <s v="PF00753.24 Metallo-beta-lactamase superfamily"/>
  </r>
  <r>
    <x v="1507"/>
    <x v="1507"/>
    <n v="684"/>
    <x v="3"/>
    <n v="381"/>
    <n v="448"/>
    <n v="3260"/>
    <s v="PF07521.9 Zn-dependent metallo-hydrolase RNA specificity domain"/>
  </r>
  <r>
    <x v="1508"/>
    <x v="1508"/>
    <n v="601"/>
    <x v="0"/>
    <n v="246"/>
    <n v="364"/>
    <n v="2076"/>
    <s v="PF10996.5 Beta-Casp domain"/>
  </r>
  <r>
    <x v="1508"/>
    <x v="1508"/>
    <n v="601"/>
    <x v="2"/>
    <n v="22"/>
    <n v="208"/>
    <n v="1268"/>
    <s v="PF16661.2 Metallo-beta-lactamase superfamily domain"/>
  </r>
  <r>
    <x v="1508"/>
    <x v="1508"/>
    <n v="601"/>
    <x v="3"/>
    <n v="378"/>
    <n v="439"/>
    <n v="3260"/>
    <s v="PF07521.9 Zn-dependent metallo-hydrolase RNA specificity domain"/>
  </r>
  <r>
    <x v="1509"/>
    <x v="1509"/>
    <n v="784"/>
    <x v="0"/>
    <n v="245"/>
    <n v="370"/>
    <n v="2076"/>
    <s v="PF10996.5 Beta-Casp domain"/>
  </r>
  <r>
    <x v="1509"/>
    <x v="1509"/>
    <n v="784"/>
    <x v="5"/>
    <n v="610"/>
    <n v="781"/>
    <n v="391"/>
    <s v="PF13299.3 Cleavage and polyadenylation factor 2 C-terminal"/>
  </r>
  <r>
    <x v="1509"/>
    <x v="1509"/>
    <n v="784"/>
    <x v="2"/>
    <n v="22"/>
    <n v="202"/>
    <n v="1268"/>
    <s v="PF16661.2 Metallo-beta-lactamase superfamily domain"/>
  </r>
  <r>
    <x v="1509"/>
    <x v="1509"/>
    <n v="784"/>
    <x v="3"/>
    <n v="530"/>
    <n v="593"/>
    <n v="3260"/>
    <s v="PF07521.9 Zn-dependent metallo-hydrolase RNA specificity domain"/>
  </r>
  <r>
    <x v="1510"/>
    <x v="1510"/>
    <n v="784"/>
    <x v="0"/>
    <n v="245"/>
    <n v="370"/>
    <n v="2076"/>
    <s v="PF10996.5 Beta-Casp domain"/>
  </r>
  <r>
    <x v="1510"/>
    <x v="1510"/>
    <n v="784"/>
    <x v="5"/>
    <n v="610"/>
    <n v="781"/>
    <n v="391"/>
    <s v="PF13299.3 Cleavage and polyadenylation factor 2 C-terminal"/>
  </r>
  <r>
    <x v="1510"/>
    <x v="1510"/>
    <n v="784"/>
    <x v="2"/>
    <n v="22"/>
    <n v="202"/>
    <n v="1268"/>
    <s v="PF16661.2 Metallo-beta-lactamase superfamily domain"/>
  </r>
  <r>
    <x v="1510"/>
    <x v="1510"/>
    <n v="784"/>
    <x v="3"/>
    <n v="530"/>
    <n v="593"/>
    <n v="3260"/>
    <s v="PF07521.9 Zn-dependent metallo-hydrolase RNA specificity domain"/>
  </r>
  <r>
    <x v="1511"/>
    <x v="1511"/>
    <n v="680"/>
    <x v="0"/>
    <n v="242"/>
    <n v="363"/>
    <n v="2076"/>
    <s v="PF10996.5 Beta-Casp domain"/>
  </r>
  <r>
    <x v="1511"/>
    <x v="1511"/>
    <n v="680"/>
    <x v="1"/>
    <n v="475"/>
    <n v="678"/>
    <n v="449"/>
    <s v="PF11718.5 Pre-mRNA 3'-end-processing endonuclease polyadenylation factor C-term"/>
  </r>
  <r>
    <x v="1511"/>
    <x v="1511"/>
    <n v="680"/>
    <x v="4"/>
    <n v="16"/>
    <n v="247"/>
    <n v="15178"/>
    <s v="PF00753.24 Metallo-beta-lactamase superfamily"/>
  </r>
  <r>
    <x v="1511"/>
    <x v="1511"/>
    <n v="680"/>
    <x v="3"/>
    <n v="377"/>
    <n v="444"/>
    <n v="3260"/>
    <s v="PF07521.9 Zn-dependent metallo-hydrolase RNA specificity domain"/>
  </r>
  <r>
    <x v="1512"/>
    <x v="1512"/>
    <n v="599"/>
    <x v="0"/>
    <n v="244"/>
    <n v="362"/>
    <n v="2076"/>
    <s v="PF10996.5 Beta-Casp domain"/>
  </r>
  <r>
    <x v="1512"/>
    <x v="1512"/>
    <n v="599"/>
    <x v="2"/>
    <n v="20"/>
    <n v="205"/>
    <n v="1268"/>
    <s v="PF16661.2 Metallo-beta-lactamase superfamily domain"/>
  </r>
  <r>
    <x v="1512"/>
    <x v="1512"/>
    <n v="599"/>
    <x v="3"/>
    <n v="376"/>
    <n v="437"/>
    <n v="3260"/>
    <s v="PF07521.9 Zn-dependent metallo-hydrolase RNA specificity domain"/>
  </r>
  <r>
    <x v="1513"/>
    <x v="1513"/>
    <n v="601"/>
    <x v="0"/>
    <n v="246"/>
    <n v="364"/>
    <n v="2076"/>
    <s v="PF10996.5 Beta-Casp domain"/>
  </r>
  <r>
    <x v="1513"/>
    <x v="1513"/>
    <n v="601"/>
    <x v="2"/>
    <n v="22"/>
    <n v="207"/>
    <n v="1268"/>
    <s v="PF16661.2 Metallo-beta-lactamase superfamily domain"/>
  </r>
  <r>
    <x v="1513"/>
    <x v="1513"/>
    <n v="601"/>
    <x v="3"/>
    <n v="378"/>
    <n v="439"/>
    <n v="3260"/>
    <s v="PF07521.9 Zn-dependent metallo-hydrolase RNA specificity domain"/>
  </r>
  <r>
    <x v="1514"/>
    <x v="1514"/>
    <n v="685"/>
    <x v="0"/>
    <n v="246"/>
    <n v="367"/>
    <n v="2076"/>
    <s v="PF10996.5 Beta-Casp domain"/>
  </r>
  <r>
    <x v="1514"/>
    <x v="1514"/>
    <n v="685"/>
    <x v="1"/>
    <n v="479"/>
    <n v="682"/>
    <n v="449"/>
    <s v="PF11718.5 Pre-mRNA 3'-end-processing endonuclease polyadenylation factor C-term"/>
  </r>
  <r>
    <x v="1514"/>
    <x v="1514"/>
    <n v="685"/>
    <x v="4"/>
    <n v="20"/>
    <n v="251"/>
    <n v="15178"/>
    <s v="PF00753.24 Metallo-beta-lactamase superfamily"/>
  </r>
  <r>
    <x v="1514"/>
    <x v="1514"/>
    <n v="685"/>
    <x v="3"/>
    <n v="381"/>
    <n v="448"/>
    <n v="3260"/>
    <s v="PF07521.9 Zn-dependent metallo-hydrolase RNA specificity domain"/>
  </r>
  <r>
    <x v="1515"/>
    <x v="1515"/>
    <n v="684"/>
    <x v="0"/>
    <n v="246"/>
    <n v="367"/>
    <n v="2076"/>
    <s v="PF10996.5 Beta-Casp domain"/>
  </r>
  <r>
    <x v="1515"/>
    <x v="1515"/>
    <n v="684"/>
    <x v="1"/>
    <n v="479"/>
    <n v="682"/>
    <n v="449"/>
    <s v="PF11718.5 Pre-mRNA 3'-end-processing endonuclease polyadenylation factor C-term"/>
  </r>
  <r>
    <x v="1515"/>
    <x v="1515"/>
    <n v="684"/>
    <x v="4"/>
    <n v="20"/>
    <n v="251"/>
    <n v="15178"/>
    <s v="PF00753.24 Metallo-beta-lactamase superfamily"/>
  </r>
  <r>
    <x v="1515"/>
    <x v="1515"/>
    <n v="684"/>
    <x v="3"/>
    <n v="381"/>
    <n v="448"/>
    <n v="3260"/>
    <s v="PF07521.9 Zn-dependent metallo-hydrolase RNA specificity domain"/>
  </r>
  <r>
    <x v="1516"/>
    <x v="1516"/>
    <n v="782"/>
    <x v="0"/>
    <n v="243"/>
    <n v="368"/>
    <n v="2076"/>
    <s v="PF10996.5 Beta-Casp domain"/>
  </r>
  <r>
    <x v="1516"/>
    <x v="1516"/>
    <n v="782"/>
    <x v="5"/>
    <n v="608"/>
    <n v="779"/>
    <n v="391"/>
    <s v="PF13299.3 Cleavage and polyadenylation factor 2 C-terminal"/>
  </r>
  <r>
    <x v="1516"/>
    <x v="1516"/>
    <n v="782"/>
    <x v="2"/>
    <n v="22"/>
    <n v="200"/>
    <n v="1268"/>
    <s v="PF16661.2 Metallo-beta-lactamase superfamily domain"/>
  </r>
  <r>
    <x v="1516"/>
    <x v="1516"/>
    <n v="782"/>
    <x v="3"/>
    <n v="528"/>
    <n v="591"/>
    <n v="3260"/>
    <s v="PF07521.9 Zn-dependent metallo-hydrolase RNA specificity domain"/>
  </r>
  <r>
    <x v="1517"/>
    <x v="1517"/>
    <n v="915"/>
    <x v="0"/>
    <n v="310"/>
    <n v="436"/>
    <n v="2076"/>
    <s v="PF10996.5 Beta-Casp domain"/>
  </r>
  <r>
    <x v="1517"/>
    <x v="1517"/>
    <n v="915"/>
    <x v="1"/>
    <n v="571"/>
    <n v="879"/>
    <n v="449"/>
    <s v="PF11718.5 Pre-mRNA 3'-end-processing endonuclease polyadenylation factor C-term"/>
  </r>
  <r>
    <x v="1517"/>
    <x v="1517"/>
    <n v="915"/>
    <x v="2"/>
    <n v="127"/>
    <n v="271"/>
    <n v="1268"/>
    <s v="PF16661.2 Metallo-beta-lactamase superfamily domain"/>
  </r>
  <r>
    <x v="1517"/>
    <x v="1517"/>
    <n v="915"/>
    <x v="3"/>
    <n v="470"/>
    <n v="536"/>
    <n v="3260"/>
    <s v="PF07521.9 Zn-dependent metallo-hydrolase RNA specificity domain"/>
  </r>
  <r>
    <x v="1518"/>
    <x v="1518"/>
    <n v="1015"/>
    <x v="0"/>
    <n v="302"/>
    <n v="458"/>
    <n v="2076"/>
    <s v="PF10996.5 Beta-Casp domain"/>
  </r>
  <r>
    <x v="1518"/>
    <x v="1518"/>
    <n v="1015"/>
    <x v="5"/>
    <n v="829"/>
    <n v="1009"/>
    <n v="391"/>
    <s v="PF13299.3 Cleavage and polyadenylation factor 2 C-terminal"/>
  </r>
  <r>
    <x v="1518"/>
    <x v="1518"/>
    <n v="1015"/>
    <x v="2"/>
    <n v="21"/>
    <n v="256"/>
    <n v="1268"/>
    <s v="PF16661.2 Metallo-beta-lactamase superfamily domain"/>
  </r>
  <r>
    <x v="1518"/>
    <x v="1518"/>
    <n v="1015"/>
    <x v="3"/>
    <n v="739"/>
    <n v="804"/>
    <n v="3260"/>
    <s v="PF07521.9 Zn-dependent metallo-hydrolase RNA specificity domain"/>
  </r>
  <r>
    <x v="1519"/>
    <x v="1519"/>
    <n v="533"/>
    <x v="0"/>
    <n v="250"/>
    <n v="379"/>
    <n v="2076"/>
    <s v="PF10996.5 Beta-Casp domain"/>
  </r>
  <r>
    <x v="1519"/>
    <x v="1519"/>
    <n v="533"/>
    <x v="4"/>
    <n v="9"/>
    <n v="233"/>
    <n v="15178"/>
    <s v="PF00753.24 Metallo-beta-lactamase superfamily"/>
  </r>
  <r>
    <x v="1519"/>
    <x v="1519"/>
    <n v="533"/>
    <x v="3"/>
    <n v="392"/>
    <n v="456"/>
    <n v="3260"/>
    <s v="PF07521.9 Zn-dependent metallo-hydrolase RNA specificity domain"/>
  </r>
  <r>
    <x v="1520"/>
    <x v="1520"/>
    <n v="552"/>
    <x v="4"/>
    <n v="13"/>
    <n v="203"/>
    <n v="15178"/>
    <s v="PF00753.24 Metallo-beta-lactamase superfamily"/>
  </r>
  <r>
    <x v="1520"/>
    <x v="1520"/>
    <n v="552"/>
    <x v="3"/>
    <n v="349"/>
    <n v="414"/>
    <n v="3260"/>
    <s v="PF07521.9 Zn-dependent metallo-hydrolase RNA specificity domain"/>
  </r>
  <r>
    <x v="1521"/>
    <x v="1521"/>
    <n v="561"/>
    <x v="4"/>
    <n v="13"/>
    <n v="201"/>
    <n v="15178"/>
    <s v="PF00753.24 Metallo-beta-lactamase superfamily"/>
  </r>
  <r>
    <x v="1521"/>
    <x v="1521"/>
    <n v="561"/>
    <x v="3"/>
    <n v="354"/>
    <n v="412"/>
    <n v="3260"/>
    <s v="PF07521.9 Zn-dependent metallo-hydrolase RNA specificity domain"/>
  </r>
  <r>
    <x v="1522"/>
    <x v="1522"/>
    <n v="559"/>
    <x v="4"/>
    <n v="18"/>
    <n v="222"/>
    <n v="15178"/>
    <s v="PF00753.24 Metallo-beta-lactamase superfamily"/>
  </r>
  <r>
    <x v="1522"/>
    <x v="1522"/>
    <n v="559"/>
    <x v="3"/>
    <n v="353"/>
    <n v="416"/>
    <n v="3260"/>
    <s v="PF07521.9 Zn-dependent metallo-hydrolase RNA specificity domain"/>
  </r>
  <r>
    <x v="1523"/>
    <x v="1523"/>
    <n v="619"/>
    <x v="0"/>
    <n v="245"/>
    <n v="363"/>
    <n v="2076"/>
    <s v="PF10996.5 Beta-Casp domain"/>
  </r>
  <r>
    <x v="1523"/>
    <x v="1523"/>
    <n v="619"/>
    <x v="2"/>
    <n v="21"/>
    <n v="205"/>
    <n v="1268"/>
    <s v="PF16661.2 Metallo-beta-lactamase superfamily domain"/>
  </r>
  <r>
    <x v="1523"/>
    <x v="1523"/>
    <n v="619"/>
    <x v="3"/>
    <n v="376"/>
    <n v="437"/>
    <n v="3260"/>
    <s v="PF07521.9 Zn-dependent metallo-hydrolase RNA specificity domain"/>
  </r>
  <r>
    <x v="1524"/>
    <x v="1524"/>
    <n v="829"/>
    <x v="0"/>
    <n v="263"/>
    <n v="399"/>
    <n v="2076"/>
    <s v="PF10996.5 Beta-Casp domain"/>
  </r>
  <r>
    <x v="1524"/>
    <x v="1524"/>
    <n v="829"/>
    <x v="1"/>
    <n v="535"/>
    <n v="826"/>
    <n v="449"/>
    <s v="PF11718.5 Pre-mRNA 3'-end-processing endonuclease polyadenylation factor C-term"/>
  </r>
  <r>
    <x v="1524"/>
    <x v="1524"/>
    <n v="829"/>
    <x v="2"/>
    <n v="42"/>
    <n v="224"/>
    <n v="1268"/>
    <s v="PF16661.2 Metallo-beta-lactamase superfamily domain"/>
  </r>
  <r>
    <x v="1524"/>
    <x v="1524"/>
    <n v="829"/>
    <x v="3"/>
    <n v="427"/>
    <n v="493"/>
    <n v="3260"/>
    <s v="PF07521.9 Zn-dependent metallo-hydrolase RNA specificity domain"/>
  </r>
  <r>
    <x v="1525"/>
    <x v="1525"/>
    <n v="962"/>
    <x v="0"/>
    <n v="285"/>
    <n v="438"/>
    <n v="2076"/>
    <s v="PF10996.5 Beta-Casp domain"/>
  </r>
  <r>
    <x v="1525"/>
    <x v="1525"/>
    <n v="962"/>
    <x v="5"/>
    <n v="783"/>
    <n v="956"/>
    <n v="391"/>
    <s v="PF13299.3 Cleavage and polyadenylation factor 2 C-terminal"/>
  </r>
  <r>
    <x v="1525"/>
    <x v="1525"/>
    <n v="962"/>
    <x v="2"/>
    <n v="20"/>
    <n v="242"/>
    <n v="1268"/>
    <s v="PF16661.2 Metallo-beta-lactamase superfamily domain"/>
  </r>
  <r>
    <x v="1525"/>
    <x v="1525"/>
    <n v="962"/>
    <x v="3"/>
    <n v="706"/>
    <n v="766"/>
    <n v="3260"/>
    <s v="PF07521.9 Zn-dependent metallo-hydrolase RNA specificity domain"/>
  </r>
  <r>
    <x v="1526"/>
    <x v="1526"/>
    <n v="535"/>
    <x v="0"/>
    <n v="252"/>
    <n v="378"/>
    <n v="2076"/>
    <s v="PF10996.5 Beta-Casp domain"/>
  </r>
  <r>
    <x v="1526"/>
    <x v="1526"/>
    <n v="535"/>
    <x v="4"/>
    <n v="9"/>
    <n v="235"/>
    <n v="15178"/>
    <s v="PF00753.24 Metallo-beta-lactamase superfamily"/>
  </r>
  <r>
    <x v="1526"/>
    <x v="1526"/>
    <n v="535"/>
    <x v="3"/>
    <n v="391"/>
    <n v="455"/>
    <n v="3260"/>
    <s v="PF07521.9 Zn-dependent metallo-hydrolase RNA specificity domain"/>
  </r>
  <r>
    <x v="1527"/>
    <x v="1527"/>
    <n v="558"/>
    <x v="4"/>
    <n v="20"/>
    <n v="217"/>
    <n v="15178"/>
    <s v="PF00753.24 Metallo-beta-lactamase superfamily"/>
  </r>
  <r>
    <x v="1527"/>
    <x v="1527"/>
    <n v="558"/>
    <x v="3"/>
    <n v="358"/>
    <n v="419"/>
    <n v="3260"/>
    <s v="PF07521.9 Zn-dependent metallo-hydrolase RNA specificity domain"/>
  </r>
  <r>
    <x v="1528"/>
    <x v="1528"/>
    <n v="467"/>
    <x v="0"/>
    <n v="255"/>
    <n v="383"/>
    <n v="2076"/>
    <s v="PF10996.5 Beta-Casp domain"/>
  </r>
  <r>
    <x v="1528"/>
    <x v="1528"/>
    <n v="467"/>
    <x v="4"/>
    <n v="10"/>
    <n v="248"/>
    <n v="15178"/>
    <s v="PF00753.24 Metallo-beta-lactamase superfamily"/>
  </r>
  <r>
    <x v="1528"/>
    <x v="1528"/>
    <n v="467"/>
    <x v="3"/>
    <n v="396"/>
    <n v="459"/>
    <n v="3260"/>
    <s v="PF07521.9 Zn-dependent metallo-hydrolase RNA specificity domain"/>
  </r>
  <r>
    <x v="1529"/>
    <x v="1529"/>
    <n v="437"/>
    <x v="4"/>
    <n v="2"/>
    <n v="162"/>
    <n v="15178"/>
    <s v="PF00753.24 Metallo-beta-lactamase superfamily"/>
  </r>
  <r>
    <x v="1529"/>
    <x v="1529"/>
    <n v="437"/>
    <x v="3"/>
    <n v="341"/>
    <n v="399"/>
    <n v="3260"/>
    <s v="PF07521.9 Zn-dependent metallo-hydrolase RNA specificity domain"/>
  </r>
  <r>
    <x v="1530"/>
    <x v="1530"/>
    <n v="570"/>
    <x v="7"/>
    <n v="48"/>
    <n v="196"/>
    <n v="6132"/>
    <s v="PF12706.4 Beta-lactamase superfamily domain"/>
  </r>
  <r>
    <x v="1530"/>
    <x v="1530"/>
    <n v="570"/>
    <x v="3"/>
    <n v="355"/>
    <n v="430"/>
    <n v="3260"/>
    <s v="PF07521.9 Zn-dependent metallo-hydrolase RNA specificity domain"/>
  </r>
  <r>
    <x v="1531"/>
    <x v="1531"/>
    <n v="528"/>
    <x v="0"/>
    <n v="257"/>
    <n v="378"/>
    <n v="2076"/>
    <s v="PF10996.5 Beta-Casp domain"/>
  </r>
  <r>
    <x v="1531"/>
    <x v="1531"/>
    <n v="528"/>
    <x v="4"/>
    <n v="11"/>
    <n v="234"/>
    <n v="15178"/>
    <s v="PF00753.24 Metallo-beta-lactamase superfamily"/>
  </r>
  <r>
    <x v="1531"/>
    <x v="1531"/>
    <n v="528"/>
    <x v="3"/>
    <n v="391"/>
    <n v="457"/>
    <n v="3260"/>
    <s v="PF07521.9 Zn-dependent metallo-hydrolase RNA specificity domain"/>
  </r>
  <r>
    <x v="1532"/>
    <x v="1532"/>
    <n v="635"/>
    <x v="0"/>
    <n v="412"/>
    <n v="544"/>
    <n v="2076"/>
    <s v="PF10996.5 Beta-Casp domain"/>
  </r>
  <r>
    <x v="1532"/>
    <x v="1532"/>
    <n v="635"/>
    <x v="2"/>
    <n v="191"/>
    <n v="370"/>
    <n v="1268"/>
    <s v="PF16661.2 Metallo-beta-lactamase superfamily domain"/>
  </r>
  <r>
    <x v="1532"/>
    <x v="1532"/>
    <n v="635"/>
    <x v="3"/>
    <n v="562"/>
    <n v="626"/>
    <n v="3260"/>
    <s v="PF07521.9 Zn-dependent metallo-hydrolase RNA specificity domain"/>
  </r>
  <r>
    <x v="1533"/>
    <x v="1533"/>
    <n v="424"/>
    <x v="0"/>
    <n v="231"/>
    <n v="341"/>
    <n v="2076"/>
    <s v="PF10996.5 Beta-Casp domain"/>
  </r>
  <r>
    <x v="1533"/>
    <x v="1533"/>
    <n v="424"/>
    <x v="2"/>
    <n v="18"/>
    <n v="192"/>
    <n v="1268"/>
    <s v="PF16661.2 Metallo-beta-lactamase superfamily domain"/>
  </r>
  <r>
    <x v="1533"/>
    <x v="1533"/>
    <n v="424"/>
    <x v="3"/>
    <n v="353"/>
    <n v="415"/>
    <n v="3260"/>
    <s v="PF07521.9 Zn-dependent metallo-hydrolase RNA specificity domain"/>
  </r>
  <r>
    <x v="1534"/>
    <x v="1534"/>
    <n v="467"/>
    <x v="0"/>
    <n v="254"/>
    <n v="383"/>
    <n v="2076"/>
    <s v="PF10996.5 Beta-Casp domain"/>
  </r>
  <r>
    <x v="1534"/>
    <x v="1534"/>
    <n v="467"/>
    <x v="4"/>
    <n v="10"/>
    <n v="79"/>
    <n v="15178"/>
    <s v="PF00753.24 Metallo-beta-lactamase superfamily"/>
  </r>
  <r>
    <x v="1534"/>
    <x v="1534"/>
    <n v="467"/>
    <x v="3"/>
    <n v="396"/>
    <n v="459"/>
    <n v="3260"/>
    <s v="PF07521.9 Zn-dependent metallo-hydrolase RNA specificity domain"/>
  </r>
  <r>
    <x v="1535"/>
    <x v="1535"/>
    <n v="468"/>
    <x v="0"/>
    <n v="249"/>
    <n v="387"/>
    <n v="2076"/>
    <s v="PF10996.5 Beta-Casp domain"/>
  </r>
  <r>
    <x v="1535"/>
    <x v="1535"/>
    <n v="468"/>
    <x v="4"/>
    <n v="11"/>
    <n v="229"/>
    <n v="15178"/>
    <s v="PF00753.24 Metallo-beta-lactamase superfamily"/>
  </r>
  <r>
    <x v="1535"/>
    <x v="1535"/>
    <n v="468"/>
    <x v="3"/>
    <n v="403"/>
    <n v="468"/>
    <n v="3260"/>
    <s v="PF07521.9 Zn-dependent metallo-hydrolase RNA specificity domain"/>
  </r>
  <r>
    <x v="1536"/>
    <x v="1536"/>
    <n v="887"/>
    <x v="0"/>
    <n v="292"/>
    <n v="433"/>
    <n v="2076"/>
    <s v="PF10996.5 Beta-Casp domain"/>
  </r>
  <r>
    <x v="1536"/>
    <x v="1536"/>
    <n v="887"/>
    <x v="5"/>
    <n v="730"/>
    <n v="880"/>
    <n v="391"/>
    <s v="PF13299.3 Cleavage and polyadenylation factor 2 C-terminal"/>
  </r>
  <r>
    <x v="1536"/>
    <x v="1536"/>
    <n v="887"/>
    <x v="2"/>
    <n v="22"/>
    <n v="248"/>
    <n v="1268"/>
    <s v="PF16661.2 Metallo-beta-lactamase superfamily domain"/>
  </r>
  <r>
    <x v="1536"/>
    <x v="1536"/>
    <n v="887"/>
    <x v="3"/>
    <n v="650"/>
    <n v="713"/>
    <n v="3260"/>
    <s v="PF07521.9 Zn-dependent metallo-hydrolase RNA specificity domain"/>
  </r>
  <r>
    <x v="1537"/>
    <x v="1537"/>
    <n v="756"/>
    <x v="0"/>
    <n v="243"/>
    <n v="369"/>
    <n v="2076"/>
    <s v="PF10996.5 Beta-Casp domain"/>
  </r>
  <r>
    <x v="1537"/>
    <x v="1537"/>
    <n v="756"/>
    <x v="1"/>
    <n v="491"/>
    <n v="713"/>
    <n v="449"/>
    <s v="PF11718.5 Pre-mRNA 3'-end-processing endonuclease polyadenylation factor C-term"/>
  </r>
  <r>
    <x v="1537"/>
    <x v="1537"/>
    <n v="756"/>
    <x v="2"/>
    <n v="23"/>
    <n v="199"/>
    <n v="1268"/>
    <s v="PF16661.2 Metallo-beta-lactamase superfamily domain"/>
  </r>
  <r>
    <x v="1537"/>
    <x v="1537"/>
    <n v="756"/>
    <x v="3"/>
    <n v="383"/>
    <n v="460"/>
    <n v="3260"/>
    <s v="PF07521.9 Zn-dependent metallo-hydrolase RNA specificity domain"/>
  </r>
  <r>
    <x v="1538"/>
    <x v="1538"/>
    <n v="853"/>
    <x v="0"/>
    <n v="262"/>
    <n v="397"/>
    <n v="2076"/>
    <s v="PF10996.5 Beta-Casp domain"/>
  </r>
  <r>
    <x v="1538"/>
    <x v="1538"/>
    <n v="853"/>
    <x v="1"/>
    <n v="540"/>
    <n v="850"/>
    <n v="449"/>
    <s v="PF11718.5 Pre-mRNA 3'-end-processing endonuclease polyadenylation factor C-term"/>
  </r>
  <r>
    <x v="1538"/>
    <x v="1538"/>
    <n v="853"/>
    <x v="4"/>
    <n v="32"/>
    <n v="255"/>
    <n v="15178"/>
    <s v="PF00753.24 Metallo-beta-lactamase superfamily"/>
  </r>
  <r>
    <x v="1538"/>
    <x v="1538"/>
    <n v="853"/>
    <x v="3"/>
    <n v="427"/>
    <n v="493"/>
    <n v="3260"/>
    <s v="PF07521.9 Zn-dependent metallo-hydrolase RNA specificity domain"/>
  </r>
  <r>
    <x v="1539"/>
    <x v="1539"/>
    <n v="1070"/>
    <x v="0"/>
    <n v="356"/>
    <n v="504"/>
    <n v="2076"/>
    <s v="PF10996.5 Beta-Casp domain"/>
  </r>
  <r>
    <x v="1539"/>
    <x v="1539"/>
    <n v="1070"/>
    <x v="5"/>
    <n v="875"/>
    <n v="1064"/>
    <n v="391"/>
    <s v="PF13299.3 Cleavage and polyadenylation factor 2 C-terminal"/>
  </r>
  <r>
    <x v="1539"/>
    <x v="1539"/>
    <n v="1070"/>
    <x v="2"/>
    <n v="88"/>
    <n v="313"/>
    <n v="1268"/>
    <s v="PF16661.2 Metallo-beta-lactamase superfamily domain"/>
  </r>
  <r>
    <x v="1539"/>
    <x v="1539"/>
    <n v="1070"/>
    <x v="3"/>
    <n v="788"/>
    <n v="858"/>
    <n v="3260"/>
    <s v="PF07521.9 Zn-dependent metallo-hydrolase RNA specificity domain"/>
  </r>
  <r>
    <x v="1540"/>
    <x v="1540"/>
    <n v="670"/>
    <x v="0"/>
    <n v="250"/>
    <n v="371"/>
    <n v="2076"/>
    <s v="PF10996.5 Beta-Casp domain"/>
  </r>
  <r>
    <x v="1540"/>
    <x v="1540"/>
    <n v="670"/>
    <x v="1"/>
    <n v="483"/>
    <n v="659"/>
    <n v="449"/>
    <s v="PF11718.5 Pre-mRNA 3'-end-processing endonuclease polyadenylation factor C-term"/>
  </r>
  <r>
    <x v="1540"/>
    <x v="1540"/>
    <n v="670"/>
    <x v="2"/>
    <n v="30"/>
    <n v="205"/>
    <n v="1268"/>
    <s v="PF16661.2 Metallo-beta-lactamase superfamily domain"/>
  </r>
  <r>
    <x v="1540"/>
    <x v="1540"/>
    <n v="670"/>
    <x v="3"/>
    <n v="385"/>
    <n v="458"/>
    <n v="3260"/>
    <s v="PF07521.9 Zn-dependent metallo-hydrolase RNA specificity domain"/>
  </r>
  <r>
    <x v="1541"/>
    <x v="1541"/>
    <n v="513"/>
    <x v="0"/>
    <n v="24"/>
    <n v="146"/>
    <n v="2076"/>
    <s v="PF10996.5 Beta-Casp domain"/>
  </r>
  <r>
    <x v="1541"/>
    <x v="1541"/>
    <n v="513"/>
    <x v="5"/>
    <n v="418"/>
    <n v="510"/>
    <n v="391"/>
    <s v="PF13299.3 Cleavage and polyadenylation factor 2 C-terminal"/>
  </r>
  <r>
    <x v="1541"/>
    <x v="1541"/>
    <n v="513"/>
    <x v="3"/>
    <n v="314"/>
    <n v="377"/>
    <n v="3260"/>
    <s v="PF07521.9 Zn-dependent metallo-hydrolase RNA specificity domain"/>
  </r>
  <r>
    <x v="1542"/>
    <x v="1542"/>
    <n v="733"/>
    <x v="0"/>
    <n v="251"/>
    <n v="372"/>
    <n v="2076"/>
    <s v="PF10996.5 Beta-Casp domain"/>
  </r>
  <r>
    <x v="1542"/>
    <x v="1542"/>
    <n v="733"/>
    <x v="1"/>
    <n v="484"/>
    <n v="729"/>
    <n v="449"/>
    <s v="PF11718.5 Pre-mRNA 3'-end-processing endonuclease polyadenylation factor C-term"/>
  </r>
  <r>
    <x v="1542"/>
    <x v="1542"/>
    <n v="733"/>
    <x v="2"/>
    <n v="34"/>
    <n v="208"/>
    <n v="1268"/>
    <s v="PF16661.2 Metallo-beta-lactamase superfamily domain"/>
  </r>
  <r>
    <x v="1542"/>
    <x v="1542"/>
    <n v="733"/>
    <x v="3"/>
    <n v="386"/>
    <n v="448"/>
    <n v="3260"/>
    <s v="PF07521.9 Zn-dependent metallo-hydrolase RNA specificity domain"/>
  </r>
  <r>
    <x v="1543"/>
    <x v="1543"/>
    <n v="672"/>
    <x v="0"/>
    <n v="318"/>
    <n v="436"/>
    <n v="2076"/>
    <s v="PF10996.5 Beta-Casp domain"/>
  </r>
  <r>
    <x v="1543"/>
    <x v="1543"/>
    <n v="672"/>
    <x v="2"/>
    <n v="94"/>
    <n v="280"/>
    <n v="1268"/>
    <s v="PF16661.2 Metallo-beta-lactamase superfamily domain"/>
  </r>
  <r>
    <x v="1543"/>
    <x v="1543"/>
    <n v="672"/>
    <x v="3"/>
    <n v="450"/>
    <n v="511"/>
    <n v="3260"/>
    <s v="PF07521.9 Zn-dependent metallo-hydrolase RNA specificity domain"/>
  </r>
  <r>
    <x v="1544"/>
    <x v="1544"/>
    <n v="782"/>
    <x v="0"/>
    <n v="243"/>
    <n v="368"/>
    <n v="2076"/>
    <s v="PF10996.5 Beta-Casp domain"/>
  </r>
  <r>
    <x v="1544"/>
    <x v="1544"/>
    <n v="782"/>
    <x v="5"/>
    <n v="608"/>
    <n v="779"/>
    <n v="391"/>
    <s v="PF13299.3 Cleavage and polyadenylation factor 2 C-terminal"/>
  </r>
  <r>
    <x v="1544"/>
    <x v="1544"/>
    <n v="782"/>
    <x v="2"/>
    <n v="22"/>
    <n v="200"/>
    <n v="1268"/>
    <s v="PF16661.2 Metallo-beta-lactamase superfamily domain"/>
  </r>
  <r>
    <x v="1544"/>
    <x v="1544"/>
    <n v="782"/>
    <x v="3"/>
    <n v="528"/>
    <n v="591"/>
    <n v="3260"/>
    <s v="PF07521.9 Zn-dependent metallo-hydrolase RNA specificity domain"/>
  </r>
  <r>
    <x v="1545"/>
    <x v="1545"/>
    <n v="692"/>
    <x v="0"/>
    <n v="246"/>
    <n v="367"/>
    <n v="2076"/>
    <s v="PF10996.5 Beta-Casp domain"/>
  </r>
  <r>
    <x v="1545"/>
    <x v="1545"/>
    <n v="692"/>
    <x v="1"/>
    <n v="479"/>
    <n v="682"/>
    <n v="449"/>
    <s v="PF11718.5 Pre-mRNA 3'-end-processing endonuclease polyadenylation factor C-term"/>
  </r>
  <r>
    <x v="1545"/>
    <x v="1545"/>
    <n v="692"/>
    <x v="4"/>
    <n v="20"/>
    <n v="251"/>
    <n v="15178"/>
    <s v="PF00753.24 Metallo-beta-lactamase superfamily"/>
  </r>
  <r>
    <x v="1545"/>
    <x v="1545"/>
    <n v="692"/>
    <x v="3"/>
    <n v="381"/>
    <n v="448"/>
    <n v="3260"/>
    <s v="PF07521.9 Zn-dependent metallo-hydrolase RNA specificity domain"/>
  </r>
  <r>
    <x v="1546"/>
    <x v="1546"/>
    <n v="647"/>
    <x v="0"/>
    <n v="209"/>
    <n v="330"/>
    <n v="2076"/>
    <s v="PF10996.5 Beta-Casp domain"/>
  </r>
  <r>
    <x v="1546"/>
    <x v="1546"/>
    <n v="647"/>
    <x v="1"/>
    <n v="442"/>
    <n v="645"/>
    <n v="449"/>
    <s v="PF11718.5 Pre-mRNA 3'-end-processing endonuclease polyadenylation factor C-term"/>
  </r>
  <r>
    <x v="1546"/>
    <x v="1546"/>
    <n v="647"/>
    <x v="4"/>
    <n v="1"/>
    <n v="216"/>
    <n v="15178"/>
    <s v="PF00753.24 Metallo-beta-lactamase superfamily"/>
  </r>
  <r>
    <x v="1546"/>
    <x v="1546"/>
    <n v="647"/>
    <x v="3"/>
    <n v="344"/>
    <n v="411"/>
    <n v="3260"/>
    <s v="PF07521.9 Zn-dependent metallo-hydrolase RNA specificity domain"/>
  </r>
  <r>
    <x v="1547"/>
    <x v="1547"/>
    <n v="552"/>
    <x v="4"/>
    <n v="12"/>
    <n v="198"/>
    <n v="15178"/>
    <s v="PF00753.24 Metallo-beta-lactamase superfamily"/>
  </r>
  <r>
    <x v="1547"/>
    <x v="1547"/>
    <n v="552"/>
    <x v="3"/>
    <n v="350"/>
    <n v="412"/>
    <n v="3260"/>
    <s v="PF07521.9 Zn-dependent metallo-hydrolase RNA specificity domain"/>
  </r>
  <r>
    <x v="1548"/>
    <x v="1548"/>
    <n v="572"/>
    <x v="4"/>
    <n v="31"/>
    <n v="200"/>
    <n v="15178"/>
    <s v="PF00753.24 Metallo-beta-lactamase superfamily"/>
  </r>
  <r>
    <x v="1548"/>
    <x v="1548"/>
    <n v="572"/>
    <x v="3"/>
    <n v="366"/>
    <n v="429"/>
    <n v="3260"/>
    <s v="PF07521.9 Zn-dependent metallo-hydrolase RNA specificity domain"/>
  </r>
  <r>
    <x v="1549"/>
    <x v="1549"/>
    <n v="595"/>
    <x v="0"/>
    <n v="245"/>
    <n v="363"/>
    <n v="2076"/>
    <s v="PF10996.5 Beta-Casp domain"/>
  </r>
  <r>
    <x v="1549"/>
    <x v="1549"/>
    <n v="595"/>
    <x v="2"/>
    <n v="21"/>
    <n v="208"/>
    <n v="1268"/>
    <s v="PF16661.2 Metallo-beta-lactamase superfamily domain"/>
  </r>
  <r>
    <x v="1549"/>
    <x v="1549"/>
    <n v="595"/>
    <x v="3"/>
    <n v="377"/>
    <n v="438"/>
    <n v="3260"/>
    <s v="PF07521.9 Zn-dependent metallo-hydrolase RNA specificity domain"/>
  </r>
  <r>
    <x v="1550"/>
    <x v="1550"/>
    <n v="385"/>
    <x v="0"/>
    <n v="5"/>
    <n v="75"/>
    <n v="2076"/>
    <s v="PF10996.5 Beta-Casp domain"/>
  </r>
  <r>
    <x v="1550"/>
    <x v="1550"/>
    <n v="385"/>
    <x v="1"/>
    <n v="183"/>
    <n v="379"/>
    <n v="449"/>
    <s v="PF11718.5 Pre-mRNA 3'-end-processing endonuclease polyadenylation factor C-term"/>
  </r>
  <r>
    <x v="1550"/>
    <x v="1550"/>
    <n v="385"/>
    <x v="3"/>
    <n v="89"/>
    <n v="152"/>
    <n v="3260"/>
    <s v="PF07521.9 Zn-dependent metallo-hydrolase RNA specificity domain"/>
  </r>
  <r>
    <x v="1551"/>
    <x v="1551"/>
    <n v="818"/>
    <x v="0"/>
    <n v="243"/>
    <n v="368"/>
    <n v="2076"/>
    <s v="PF10996.5 Beta-Casp domain"/>
  </r>
  <r>
    <x v="1551"/>
    <x v="1551"/>
    <n v="818"/>
    <x v="5"/>
    <n v="626"/>
    <n v="722"/>
    <n v="391"/>
    <s v="PF13299.3 Cleavage and polyadenylation factor 2 C-terminal"/>
  </r>
  <r>
    <x v="1551"/>
    <x v="1551"/>
    <n v="818"/>
    <x v="2"/>
    <n v="22"/>
    <n v="199"/>
    <n v="1268"/>
    <s v="PF16661.2 Metallo-beta-lactamase superfamily domain"/>
  </r>
  <r>
    <x v="1551"/>
    <x v="1551"/>
    <n v="818"/>
    <x v="3"/>
    <n v="519"/>
    <n v="580"/>
    <n v="3260"/>
    <s v="PF07521.9 Zn-dependent metallo-hydrolase RNA specificity domain"/>
  </r>
  <r>
    <x v="1552"/>
    <x v="1552"/>
    <n v="1378"/>
    <x v="0"/>
    <n v="288"/>
    <n v="414"/>
    <n v="2076"/>
    <s v="PF10996.5 Beta-Casp domain"/>
  </r>
  <r>
    <x v="1552"/>
    <x v="1552"/>
    <n v="1378"/>
    <x v="1"/>
    <n v="525"/>
    <n v="810"/>
    <n v="449"/>
    <s v="PF11718.5 Pre-mRNA 3'-end-processing endonuclease polyadenylation factor C-term"/>
  </r>
  <r>
    <x v="1552"/>
    <x v="1552"/>
    <n v="1378"/>
    <x v="4"/>
    <n v="45"/>
    <n v="243"/>
    <n v="15178"/>
    <s v="PF00753.24 Metallo-beta-lactamase superfamily"/>
  </r>
  <r>
    <x v="1552"/>
    <x v="1552"/>
    <n v="1378"/>
    <x v="3"/>
    <n v="428"/>
    <n v="494"/>
    <n v="3260"/>
    <s v="PF07521.9 Zn-dependent metallo-hydrolase RNA specificity domain"/>
  </r>
  <r>
    <x v="1553"/>
    <x v="1553"/>
    <n v="896"/>
    <x v="0"/>
    <n v="270"/>
    <n v="390"/>
    <n v="2076"/>
    <s v="PF10996.5 Beta-Casp domain"/>
  </r>
  <r>
    <x v="1553"/>
    <x v="1553"/>
    <n v="896"/>
    <x v="5"/>
    <n v="703"/>
    <n v="892"/>
    <n v="391"/>
    <s v="PF13299.3 Cleavage and polyadenylation factor 2 C-terminal"/>
  </r>
  <r>
    <x v="1553"/>
    <x v="1553"/>
    <n v="896"/>
    <x v="2"/>
    <n v="42"/>
    <n v="228"/>
    <n v="1268"/>
    <s v="PF16661.2 Metallo-beta-lactamase superfamily domain"/>
  </r>
  <r>
    <x v="1553"/>
    <x v="1553"/>
    <n v="896"/>
    <x v="3"/>
    <n v="626"/>
    <n v="697"/>
    <n v="3260"/>
    <s v="PF07521.9 Zn-dependent metallo-hydrolase RNA specificity domain"/>
  </r>
  <r>
    <x v="1554"/>
    <x v="1554"/>
    <n v="690"/>
    <x v="0"/>
    <n v="256"/>
    <n v="375"/>
    <n v="2076"/>
    <s v="PF10996.5 Beta-Casp domain"/>
  </r>
  <r>
    <x v="1554"/>
    <x v="1554"/>
    <n v="690"/>
    <x v="1"/>
    <n v="484"/>
    <n v="684"/>
    <n v="449"/>
    <s v="PF11718.5 Pre-mRNA 3'-end-processing endonuclease polyadenylation factor C-term"/>
  </r>
  <r>
    <x v="1554"/>
    <x v="1554"/>
    <n v="690"/>
    <x v="4"/>
    <n v="30"/>
    <n v="237"/>
    <n v="15178"/>
    <s v="PF00753.24 Metallo-beta-lactamase superfamily"/>
  </r>
  <r>
    <x v="1554"/>
    <x v="1554"/>
    <n v="690"/>
    <x v="3"/>
    <n v="389"/>
    <n v="453"/>
    <n v="3260"/>
    <s v="PF07521.9 Zn-dependent metallo-hydrolase RNA specificity domain"/>
  </r>
  <r>
    <x v="1555"/>
    <x v="1555"/>
    <n v="867"/>
    <x v="7"/>
    <n v="101"/>
    <n v="262"/>
    <n v="6132"/>
    <s v="PF12706.4 Beta-lactamase superfamily domain"/>
  </r>
  <r>
    <x v="1555"/>
    <x v="1555"/>
    <n v="867"/>
    <x v="6"/>
    <n v="773"/>
    <n v="857"/>
    <n v="3014"/>
    <s v="PF13837.3 Myb/SANT-like DNA-binding domain"/>
  </r>
  <r>
    <x v="1555"/>
    <x v="1555"/>
    <n v="867"/>
    <x v="3"/>
    <n v="426"/>
    <n v="485"/>
    <n v="3260"/>
    <s v="PF07521.9 Zn-dependent metallo-hydrolase RNA specificity domain"/>
  </r>
  <r>
    <x v="1556"/>
    <x v="1556"/>
    <n v="721"/>
    <x v="7"/>
    <n v="105"/>
    <n v="305"/>
    <n v="6132"/>
    <s v="PF12706.4 Beta-lactamase superfamily domain"/>
  </r>
  <r>
    <x v="1556"/>
    <x v="1556"/>
    <n v="721"/>
    <x v="3"/>
    <n v="430"/>
    <n v="485"/>
    <n v="3260"/>
    <s v="PF07521.9 Zn-dependent metallo-hydrolase RNA specificity domain"/>
  </r>
  <r>
    <x v="1557"/>
    <x v="1557"/>
    <n v="571"/>
    <x v="4"/>
    <n v="32"/>
    <n v="181"/>
    <n v="15178"/>
    <s v="PF00753.24 Metallo-beta-lactamase superfamily"/>
  </r>
  <r>
    <x v="1557"/>
    <x v="1557"/>
    <n v="571"/>
    <x v="3"/>
    <n v="368"/>
    <n v="431"/>
    <n v="3260"/>
    <s v="PF07521.9 Zn-dependent metallo-hydrolase RNA specificity domain"/>
  </r>
  <r>
    <x v="1558"/>
    <x v="1558"/>
    <n v="863"/>
    <x v="0"/>
    <n v="251"/>
    <n v="375"/>
    <n v="2076"/>
    <s v="PF10996.5 Beta-Casp domain"/>
  </r>
  <r>
    <x v="1558"/>
    <x v="1558"/>
    <n v="863"/>
    <x v="2"/>
    <n v="33"/>
    <n v="206"/>
    <n v="1268"/>
    <s v="PF16661.2 Metallo-beta-lactamase superfamily domain"/>
  </r>
  <r>
    <x v="1558"/>
    <x v="1558"/>
    <n v="863"/>
    <x v="3"/>
    <n v="395"/>
    <n v="469"/>
    <n v="3260"/>
    <s v="PF07521.9 Zn-dependent metallo-hydrolase RNA specificity domain"/>
  </r>
  <r>
    <x v="1559"/>
    <x v="1559"/>
    <n v="555"/>
    <x v="4"/>
    <n v="17"/>
    <n v="179"/>
    <n v="15178"/>
    <s v="PF00753.24 Metallo-beta-lactamase superfamily"/>
  </r>
  <r>
    <x v="1559"/>
    <x v="1559"/>
    <n v="555"/>
    <x v="3"/>
    <n v="356"/>
    <n v="416"/>
    <n v="3260"/>
    <s v="PF07521.9 Zn-dependent metallo-hydrolase RNA specificity domain"/>
  </r>
  <r>
    <x v="1560"/>
    <x v="1560"/>
    <n v="592"/>
    <x v="0"/>
    <n v="237"/>
    <n v="355"/>
    <n v="2076"/>
    <s v="PF10996.5 Beta-Casp domain"/>
  </r>
  <r>
    <x v="1560"/>
    <x v="1560"/>
    <n v="592"/>
    <x v="2"/>
    <n v="13"/>
    <n v="199"/>
    <n v="1268"/>
    <s v="PF16661.2 Metallo-beta-lactamase superfamily domain"/>
  </r>
  <r>
    <x v="1560"/>
    <x v="1560"/>
    <n v="592"/>
    <x v="3"/>
    <n v="369"/>
    <n v="426"/>
    <n v="3260"/>
    <s v="PF07521.9 Zn-dependent metallo-hydrolase RNA specificity domain"/>
  </r>
  <r>
    <x v="1561"/>
    <x v="1561"/>
    <n v="782"/>
    <x v="0"/>
    <n v="243"/>
    <n v="368"/>
    <n v="2076"/>
    <s v="PF10996.5 Beta-Casp domain"/>
  </r>
  <r>
    <x v="1561"/>
    <x v="1561"/>
    <n v="782"/>
    <x v="5"/>
    <n v="608"/>
    <n v="779"/>
    <n v="391"/>
    <s v="PF13299.3 Cleavage and polyadenylation factor 2 C-terminal"/>
  </r>
  <r>
    <x v="1561"/>
    <x v="1561"/>
    <n v="782"/>
    <x v="2"/>
    <n v="22"/>
    <n v="200"/>
    <n v="1268"/>
    <s v="PF16661.2 Metallo-beta-lactamase superfamily domain"/>
  </r>
  <r>
    <x v="1561"/>
    <x v="1561"/>
    <n v="782"/>
    <x v="3"/>
    <n v="528"/>
    <n v="591"/>
    <n v="3260"/>
    <s v="PF07521.9 Zn-dependent metallo-hydrolase RNA specificity domain"/>
  </r>
  <r>
    <x v="1562"/>
    <x v="1562"/>
    <n v="451"/>
    <x v="0"/>
    <n v="247"/>
    <n v="366"/>
    <n v="2076"/>
    <s v="PF10996.5 Beta-Casp domain"/>
  </r>
  <r>
    <x v="1562"/>
    <x v="1562"/>
    <n v="451"/>
    <x v="4"/>
    <n v="10"/>
    <n v="241"/>
    <n v="15178"/>
    <s v="PF00753.24 Metallo-beta-lactamase superfamily"/>
  </r>
  <r>
    <x v="1562"/>
    <x v="1562"/>
    <n v="451"/>
    <x v="3"/>
    <n v="379"/>
    <n v="443"/>
    <n v="3260"/>
    <s v="PF07521.9 Zn-dependent metallo-hydrolase RNA specificity domain"/>
  </r>
  <r>
    <x v="1563"/>
    <x v="1563"/>
    <n v="574"/>
    <x v="7"/>
    <n v="45"/>
    <n v="197"/>
    <n v="6132"/>
    <s v="PF12706.4 Beta-lactamase superfamily domain"/>
  </r>
  <r>
    <x v="1563"/>
    <x v="1563"/>
    <n v="574"/>
    <x v="3"/>
    <n v="373"/>
    <n v="430"/>
    <n v="3260"/>
    <s v="PF07521.9 Zn-dependent metallo-hydrolase RNA specificity domain"/>
  </r>
  <r>
    <x v="1564"/>
    <x v="1564"/>
    <n v="537"/>
    <x v="0"/>
    <n v="251"/>
    <n v="376"/>
    <n v="2076"/>
    <s v="PF10996.5 Beta-Casp domain"/>
  </r>
  <r>
    <x v="1564"/>
    <x v="1564"/>
    <n v="537"/>
    <x v="2"/>
    <n v="18"/>
    <n v="189"/>
    <n v="1268"/>
    <s v="PF16661.2 Metallo-beta-lactamase superfamily domain"/>
  </r>
  <r>
    <x v="1564"/>
    <x v="1564"/>
    <n v="537"/>
    <x v="3"/>
    <n v="389"/>
    <n v="451"/>
    <n v="3260"/>
    <s v="PF07521.9 Zn-dependent metallo-hydrolase RNA specificity domain"/>
  </r>
  <r>
    <x v="1565"/>
    <x v="1565"/>
    <n v="557"/>
    <x v="7"/>
    <n v="48"/>
    <n v="184"/>
    <n v="6132"/>
    <s v="PF12706.4 Beta-lactamase superfamily domain"/>
  </r>
  <r>
    <x v="1565"/>
    <x v="1565"/>
    <n v="557"/>
    <x v="3"/>
    <n v="353"/>
    <n v="422"/>
    <n v="3260"/>
    <s v="PF07521.9 Zn-dependent metallo-hydrolase RNA specificity domain"/>
  </r>
  <r>
    <x v="1566"/>
    <x v="1566"/>
    <n v="573"/>
    <x v="0"/>
    <n v="255"/>
    <n v="380"/>
    <n v="2076"/>
    <s v="PF10996.5 Beta-Casp domain"/>
  </r>
  <r>
    <x v="1566"/>
    <x v="1566"/>
    <n v="573"/>
    <x v="4"/>
    <n v="9"/>
    <n v="272"/>
    <n v="15178"/>
    <s v="PF00753.24 Metallo-beta-lactamase superfamily"/>
  </r>
  <r>
    <x v="1566"/>
    <x v="1566"/>
    <n v="573"/>
    <x v="3"/>
    <n v="386"/>
    <n v="457"/>
    <n v="3260"/>
    <s v="PF07521.9 Zn-dependent metallo-hydrolase RNA specificity domain"/>
  </r>
  <r>
    <x v="1567"/>
    <x v="1567"/>
    <n v="554"/>
    <x v="4"/>
    <n v="15"/>
    <n v="223"/>
    <n v="15178"/>
    <s v="PF00753.24 Metallo-beta-lactamase superfamily"/>
  </r>
  <r>
    <x v="1567"/>
    <x v="1567"/>
    <n v="554"/>
    <x v="3"/>
    <n v="350"/>
    <n v="414"/>
    <n v="3260"/>
    <s v="PF07521.9 Zn-dependent metallo-hydrolase RNA specificity domain"/>
  </r>
  <r>
    <x v="1568"/>
    <x v="1568"/>
    <n v="457"/>
    <x v="0"/>
    <n v="246"/>
    <n v="371"/>
    <n v="2076"/>
    <s v="PF10996.5 Beta-Casp domain"/>
  </r>
  <r>
    <x v="1568"/>
    <x v="1568"/>
    <n v="457"/>
    <x v="4"/>
    <n v="15"/>
    <n v="230"/>
    <n v="15178"/>
    <s v="PF00753.24 Metallo-beta-lactamase superfamily"/>
  </r>
  <r>
    <x v="1568"/>
    <x v="1568"/>
    <n v="457"/>
    <x v="3"/>
    <n v="384"/>
    <n v="448"/>
    <n v="3260"/>
    <s v="PF07521.9 Zn-dependent metallo-hydrolase RNA specificity domain"/>
  </r>
  <r>
    <x v="1569"/>
    <x v="1569"/>
    <n v="446"/>
    <x v="7"/>
    <n v="61"/>
    <n v="190"/>
    <n v="6132"/>
    <s v="PF12706.4 Beta-lactamase superfamily domain"/>
  </r>
  <r>
    <x v="1569"/>
    <x v="1569"/>
    <n v="446"/>
    <x v="3"/>
    <n v="374"/>
    <n v="436"/>
    <n v="3260"/>
    <s v="PF07521.9 Zn-dependent metallo-hydrolase RNA specificity domain"/>
  </r>
  <r>
    <x v="1570"/>
    <x v="1570"/>
    <n v="635"/>
    <x v="0"/>
    <n v="421"/>
    <n v="545"/>
    <n v="2076"/>
    <s v="PF10996.5 Beta-Casp domain"/>
  </r>
  <r>
    <x v="1570"/>
    <x v="1570"/>
    <n v="635"/>
    <x v="4"/>
    <n v="190"/>
    <n v="407"/>
    <n v="15178"/>
    <s v="PF00753.24 Metallo-beta-lactamase superfamily"/>
  </r>
  <r>
    <x v="1570"/>
    <x v="1570"/>
    <n v="635"/>
    <x v="3"/>
    <n v="562"/>
    <n v="626"/>
    <n v="3260"/>
    <s v="PF07521.9 Zn-dependent metallo-hydrolase RNA specificity domain"/>
  </r>
  <r>
    <x v="1571"/>
    <x v="1571"/>
    <n v="882"/>
    <x v="0"/>
    <n v="264"/>
    <n v="399"/>
    <n v="2076"/>
    <s v="PF10996.5 Beta-Casp domain"/>
  </r>
  <r>
    <x v="1571"/>
    <x v="1571"/>
    <n v="882"/>
    <x v="1"/>
    <n v="534"/>
    <n v="846"/>
    <n v="449"/>
    <s v="PF11718.5 Pre-mRNA 3'-end-processing endonuclease polyadenylation factor C-term"/>
  </r>
  <r>
    <x v="1571"/>
    <x v="1571"/>
    <n v="882"/>
    <x v="4"/>
    <n v="33"/>
    <n v="240"/>
    <n v="15178"/>
    <s v="PF00753.24 Metallo-beta-lactamase superfamily"/>
  </r>
  <r>
    <x v="1571"/>
    <x v="1571"/>
    <n v="882"/>
    <x v="3"/>
    <n v="433"/>
    <n v="499"/>
    <n v="3260"/>
    <s v="PF07521.9 Zn-dependent metallo-hydrolase RNA specificity domain"/>
  </r>
  <r>
    <x v="1572"/>
    <x v="1572"/>
    <n v="1015"/>
    <x v="0"/>
    <n v="302"/>
    <n v="458"/>
    <n v="2076"/>
    <s v="PF10996.5 Beta-Casp domain"/>
  </r>
  <r>
    <x v="1572"/>
    <x v="1572"/>
    <n v="1015"/>
    <x v="5"/>
    <n v="829"/>
    <n v="1009"/>
    <n v="391"/>
    <s v="PF13299.3 Cleavage and polyadenylation factor 2 C-terminal"/>
  </r>
  <r>
    <x v="1572"/>
    <x v="1572"/>
    <n v="1015"/>
    <x v="2"/>
    <n v="21"/>
    <n v="256"/>
    <n v="1268"/>
    <s v="PF16661.2 Metallo-beta-lactamase superfamily domain"/>
  </r>
  <r>
    <x v="1572"/>
    <x v="1572"/>
    <n v="1015"/>
    <x v="3"/>
    <n v="739"/>
    <n v="804"/>
    <n v="3260"/>
    <s v="PF07521.9 Zn-dependent metallo-hydrolase RNA specificity domain"/>
  </r>
  <r>
    <x v="1573"/>
    <x v="1573"/>
    <n v="649"/>
    <x v="0"/>
    <n v="314"/>
    <n v="432"/>
    <n v="2076"/>
    <s v="PF10996.5 Beta-Casp domain"/>
  </r>
  <r>
    <x v="1573"/>
    <x v="1573"/>
    <n v="649"/>
    <x v="2"/>
    <n v="109"/>
    <n v="274"/>
    <n v="1268"/>
    <s v="PF16661.2 Metallo-beta-lactamase superfamily domain"/>
  </r>
  <r>
    <x v="1573"/>
    <x v="1573"/>
    <n v="649"/>
    <x v="3"/>
    <n v="445"/>
    <n v="506"/>
    <n v="3260"/>
    <s v="PF07521.9 Zn-dependent metallo-hydrolase RNA specificity domain"/>
  </r>
  <r>
    <x v="1574"/>
    <x v="1574"/>
    <n v="697"/>
    <x v="0"/>
    <n v="190"/>
    <n v="353"/>
    <n v="2076"/>
    <s v="PF10996.5 Beta-Casp domain"/>
  </r>
  <r>
    <x v="1574"/>
    <x v="1574"/>
    <n v="697"/>
    <x v="1"/>
    <n v="465"/>
    <n v="653"/>
    <n v="449"/>
    <s v="PF11718.5 Pre-mRNA 3'-end-processing endonuclease polyadenylation factor C-term"/>
  </r>
  <r>
    <x v="1574"/>
    <x v="1574"/>
    <n v="697"/>
    <x v="2"/>
    <n v="13"/>
    <n v="148"/>
    <n v="1268"/>
    <s v="PF16661.2 Metallo-beta-lactamase superfamily domain"/>
  </r>
  <r>
    <x v="1574"/>
    <x v="1574"/>
    <n v="697"/>
    <x v="3"/>
    <n v="367"/>
    <n v="434"/>
    <n v="3260"/>
    <s v="PF07521.9 Zn-dependent metallo-hydrolase RNA specificity domain"/>
  </r>
  <r>
    <x v="1575"/>
    <x v="1575"/>
    <n v="571"/>
    <x v="4"/>
    <n v="11"/>
    <n v="230"/>
    <n v="15178"/>
    <s v="PF00753.24 Metallo-beta-lactamase superfamily"/>
  </r>
  <r>
    <x v="1575"/>
    <x v="1575"/>
    <n v="571"/>
    <x v="3"/>
    <n v="375"/>
    <n v="432"/>
    <n v="3260"/>
    <s v="PF07521.9 Zn-dependent metallo-hydrolase RNA specificity domain"/>
  </r>
  <r>
    <x v="1576"/>
    <x v="1576"/>
    <n v="497"/>
    <x v="4"/>
    <n v="53"/>
    <n v="290"/>
    <n v="15178"/>
    <s v="PF00753.24 Metallo-beta-lactamase superfamily"/>
  </r>
  <r>
    <x v="1576"/>
    <x v="1576"/>
    <n v="497"/>
    <x v="3"/>
    <n v="395"/>
    <n v="464"/>
    <n v="3260"/>
    <s v="PF07521.9 Zn-dependent metallo-hydrolase RNA specificity domain"/>
  </r>
  <r>
    <x v="1577"/>
    <x v="1577"/>
    <n v="535"/>
    <x v="0"/>
    <n v="257"/>
    <n v="374"/>
    <n v="2076"/>
    <s v="PF10996.5 Beta-Casp domain"/>
  </r>
  <r>
    <x v="1577"/>
    <x v="1577"/>
    <n v="535"/>
    <x v="4"/>
    <n v="11"/>
    <n v="242"/>
    <n v="15178"/>
    <s v="PF00753.24 Metallo-beta-lactamase superfamily"/>
  </r>
  <r>
    <x v="1577"/>
    <x v="1577"/>
    <n v="535"/>
    <x v="3"/>
    <n v="387"/>
    <n v="449"/>
    <n v="3260"/>
    <s v="PF07521.9 Zn-dependent metallo-hydrolase RNA specificity domain"/>
  </r>
  <r>
    <x v="1578"/>
    <x v="1578"/>
    <n v="572"/>
    <x v="7"/>
    <n v="51"/>
    <n v="202"/>
    <n v="6132"/>
    <s v="PF12706.4 Beta-lactamase superfamily domain"/>
  </r>
  <r>
    <x v="1578"/>
    <x v="1578"/>
    <n v="572"/>
    <x v="3"/>
    <n v="373"/>
    <n v="430"/>
    <n v="3260"/>
    <s v="PF07521.9 Zn-dependent metallo-hydrolase RNA specificity domain"/>
  </r>
  <r>
    <x v="1579"/>
    <x v="1579"/>
    <n v="503"/>
    <x v="4"/>
    <n v="53"/>
    <n v="292"/>
    <n v="15178"/>
    <s v="PF00753.24 Metallo-beta-lactamase superfamily"/>
  </r>
  <r>
    <x v="1579"/>
    <x v="1579"/>
    <n v="503"/>
    <x v="3"/>
    <n v="395"/>
    <n v="448"/>
    <n v="3260"/>
    <s v="PF07521.9 Zn-dependent metallo-hydrolase RNA specificity domain"/>
  </r>
  <r>
    <x v="1580"/>
    <x v="1580"/>
    <n v="776"/>
    <x v="0"/>
    <n v="262"/>
    <n v="387"/>
    <n v="2076"/>
    <s v="PF10996.5 Beta-Casp domain"/>
  </r>
  <r>
    <x v="1580"/>
    <x v="1580"/>
    <n v="776"/>
    <x v="1"/>
    <n v="547"/>
    <n v="770"/>
    <n v="449"/>
    <s v="PF11718.5 Pre-mRNA 3'-end-processing endonuclease polyadenylation factor C-term"/>
  </r>
  <r>
    <x v="1580"/>
    <x v="1580"/>
    <n v="776"/>
    <x v="4"/>
    <n v="23"/>
    <n v="255"/>
    <n v="15178"/>
    <s v="PF00753.24 Metallo-beta-lactamase superfamily"/>
  </r>
  <r>
    <x v="1580"/>
    <x v="1580"/>
    <n v="776"/>
    <x v="3"/>
    <n v="403"/>
    <n v="472"/>
    <n v="3260"/>
    <s v="PF07521.9 Zn-dependent metallo-hydrolase RNA specificity domain"/>
  </r>
  <r>
    <x v="1581"/>
    <x v="1581"/>
    <n v="790"/>
    <x v="0"/>
    <n v="248"/>
    <n v="374"/>
    <n v="2076"/>
    <s v="PF10996.5 Beta-Casp domain"/>
  </r>
  <r>
    <x v="1581"/>
    <x v="1581"/>
    <n v="790"/>
    <x v="1"/>
    <n v="535"/>
    <n v="788"/>
    <n v="449"/>
    <s v="PF11718.5 Pre-mRNA 3'-end-processing endonuclease polyadenylation factor C-term"/>
  </r>
  <r>
    <x v="1581"/>
    <x v="1581"/>
    <n v="790"/>
    <x v="2"/>
    <n v="26"/>
    <n v="206"/>
    <n v="1268"/>
    <s v="PF16661.2 Metallo-beta-lactamase superfamily domain"/>
  </r>
  <r>
    <x v="1581"/>
    <x v="1581"/>
    <n v="790"/>
    <x v="3"/>
    <n v="390"/>
    <n v="459"/>
    <n v="3260"/>
    <s v="PF07521.9 Zn-dependent metallo-hydrolase RNA specificity domain"/>
  </r>
  <r>
    <x v="1582"/>
    <x v="1582"/>
    <n v="773"/>
    <x v="0"/>
    <n v="252"/>
    <n v="378"/>
    <n v="2076"/>
    <s v="PF10996.5 Beta-Casp domain"/>
  </r>
  <r>
    <x v="1582"/>
    <x v="1582"/>
    <n v="773"/>
    <x v="1"/>
    <n v="538"/>
    <n v="771"/>
    <n v="449"/>
    <s v="PF11718.5 Pre-mRNA 3'-end-processing endonuclease polyadenylation factor C-term"/>
  </r>
  <r>
    <x v="1582"/>
    <x v="1582"/>
    <n v="773"/>
    <x v="4"/>
    <n v="19"/>
    <n v="243"/>
    <n v="15178"/>
    <s v="PF00753.24 Metallo-beta-lactamase superfamily"/>
  </r>
  <r>
    <x v="1582"/>
    <x v="1582"/>
    <n v="773"/>
    <x v="3"/>
    <n v="394"/>
    <n v="463"/>
    <n v="3260"/>
    <s v="PF07521.9 Zn-dependent metallo-hydrolase RNA specificity domain"/>
  </r>
  <r>
    <x v="1583"/>
    <x v="1583"/>
    <n v="541"/>
    <x v="0"/>
    <n v="253"/>
    <n v="383"/>
    <n v="2076"/>
    <s v="PF10996.5 Beta-Casp domain"/>
  </r>
  <r>
    <x v="1583"/>
    <x v="1583"/>
    <n v="541"/>
    <x v="4"/>
    <n v="9"/>
    <n v="120"/>
    <n v="15178"/>
    <s v="PF00753.24 Metallo-beta-lactamase superfamily"/>
  </r>
  <r>
    <x v="1583"/>
    <x v="1583"/>
    <n v="541"/>
    <x v="3"/>
    <n v="396"/>
    <n v="460"/>
    <n v="3260"/>
    <s v="PF07521.9 Zn-dependent metallo-hydrolase RNA specificity domain"/>
  </r>
  <r>
    <x v="1584"/>
    <x v="1584"/>
    <n v="552"/>
    <x v="4"/>
    <n v="16"/>
    <n v="145"/>
    <n v="15178"/>
    <s v="PF00753.24 Metallo-beta-lactamase superfamily"/>
  </r>
  <r>
    <x v="1584"/>
    <x v="1584"/>
    <n v="552"/>
    <x v="3"/>
    <n v="352"/>
    <n v="416"/>
    <n v="3260"/>
    <s v="PF07521.9 Zn-dependent metallo-hydrolase RNA specificity domain"/>
  </r>
  <r>
    <x v="1585"/>
    <x v="1585"/>
    <n v="555"/>
    <x v="4"/>
    <n v="16"/>
    <n v="190"/>
    <n v="15178"/>
    <s v="PF00753.24 Metallo-beta-lactamase superfamily"/>
  </r>
  <r>
    <x v="1585"/>
    <x v="1585"/>
    <n v="555"/>
    <x v="3"/>
    <n v="352"/>
    <n v="416"/>
    <n v="3260"/>
    <s v="PF07521.9 Zn-dependent metallo-hydrolase RNA specificity domain"/>
  </r>
  <r>
    <x v="1586"/>
    <x v="1586"/>
    <n v="451"/>
    <x v="0"/>
    <n v="247"/>
    <n v="366"/>
    <n v="2076"/>
    <s v="PF10996.5 Beta-Casp domain"/>
  </r>
  <r>
    <x v="1586"/>
    <x v="1586"/>
    <n v="451"/>
    <x v="4"/>
    <n v="11"/>
    <n v="89"/>
    <n v="15178"/>
    <s v="PF00753.24 Metallo-beta-lactamase superfamily"/>
  </r>
  <r>
    <x v="1586"/>
    <x v="1586"/>
    <n v="451"/>
    <x v="3"/>
    <n v="379"/>
    <n v="443"/>
    <n v="3260"/>
    <s v="PF07521.9 Zn-dependent metallo-hydrolase RNA specificity domain"/>
  </r>
  <r>
    <x v="1587"/>
    <x v="1587"/>
    <n v="553"/>
    <x v="4"/>
    <n v="14"/>
    <n v="226"/>
    <n v="15178"/>
    <s v="PF00753.24 Metallo-beta-lactamase superfamily"/>
  </r>
  <r>
    <x v="1587"/>
    <x v="1587"/>
    <n v="553"/>
    <x v="3"/>
    <n v="362"/>
    <n v="425"/>
    <n v="3260"/>
    <s v="PF07521.9 Zn-dependent metallo-hydrolase RNA specificity domain"/>
  </r>
  <r>
    <x v="1588"/>
    <x v="1588"/>
    <n v="558"/>
    <x v="4"/>
    <n v="19"/>
    <n v="180"/>
    <n v="15178"/>
    <s v="PF00753.24 Metallo-beta-lactamase superfamily"/>
  </r>
  <r>
    <x v="1588"/>
    <x v="1588"/>
    <n v="558"/>
    <x v="3"/>
    <n v="356"/>
    <n v="419"/>
    <n v="3260"/>
    <s v="PF07521.9 Zn-dependent metallo-hydrolase RNA specificity domain"/>
  </r>
  <r>
    <x v="1589"/>
    <x v="1589"/>
    <n v="569"/>
    <x v="4"/>
    <n v="13"/>
    <n v="196"/>
    <n v="15178"/>
    <s v="PF00753.24 Metallo-beta-lactamase superfamily"/>
  </r>
  <r>
    <x v="1589"/>
    <x v="1589"/>
    <n v="569"/>
    <x v="3"/>
    <n v="351"/>
    <n v="413"/>
    <n v="3260"/>
    <s v="PF07521.9 Zn-dependent metallo-hydrolase RNA specificity domain"/>
  </r>
  <r>
    <x v="1590"/>
    <x v="1590"/>
    <n v="555"/>
    <x v="4"/>
    <n v="29"/>
    <n v="259"/>
    <n v="15178"/>
    <s v="PF00753.24 Metallo-beta-lactamase superfamily"/>
  </r>
  <r>
    <x v="1590"/>
    <x v="1590"/>
    <n v="555"/>
    <x v="3"/>
    <n v="355"/>
    <n v="416"/>
    <n v="3260"/>
    <s v="PF07521.9 Zn-dependent metallo-hydrolase RNA specificity domain"/>
  </r>
  <r>
    <x v="1591"/>
    <x v="1591"/>
    <n v="451"/>
    <x v="0"/>
    <n v="247"/>
    <n v="366"/>
    <n v="2076"/>
    <s v="PF10996.5 Beta-Casp domain"/>
  </r>
  <r>
    <x v="1591"/>
    <x v="1591"/>
    <n v="451"/>
    <x v="4"/>
    <n v="9"/>
    <n v="241"/>
    <n v="15178"/>
    <s v="PF00753.24 Metallo-beta-lactamase superfamily"/>
  </r>
  <r>
    <x v="1591"/>
    <x v="1591"/>
    <n v="451"/>
    <x v="3"/>
    <n v="379"/>
    <n v="443"/>
    <n v="3260"/>
    <s v="PF07521.9 Zn-dependent metallo-hydrolase RNA specificity domain"/>
  </r>
  <r>
    <x v="1592"/>
    <x v="1592"/>
    <n v="474"/>
    <x v="0"/>
    <n v="263"/>
    <n v="388"/>
    <n v="2076"/>
    <s v="PF10996.5 Beta-Casp domain"/>
  </r>
  <r>
    <x v="1592"/>
    <x v="1592"/>
    <n v="474"/>
    <x v="4"/>
    <n v="15"/>
    <n v="302"/>
    <n v="15178"/>
    <s v="PF00753.24 Metallo-beta-lactamase superfamily"/>
  </r>
  <r>
    <x v="1592"/>
    <x v="1592"/>
    <n v="474"/>
    <x v="3"/>
    <n v="401"/>
    <n v="465"/>
    <n v="3260"/>
    <s v="PF07521.9 Zn-dependent metallo-hydrolase RNA specificity domain"/>
  </r>
  <r>
    <x v="1593"/>
    <x v="1593"/>
    <n v="559"/>
    <x v="0"/>
    <n v="261"/>
    <n v="390"/>
    <n v="2076"/>
    <s v="PF10996.5 Beta-Casp domain"/>
  </r>
  <r>
    <x v="1593"/>
    <x v="1593"/>
    <n v="559"/>
    <x v="4"/>
    <n v="9"/>
    <n v="76"/>
    <n v="15178"/>
    <s v="PF00753.24 Metallo-beta-lactamase superfamily"/>
  </r>
  <r>
    <x v="1593"/>
    <x v="1593"/>
    <n v="559"/>
    <x v="3"/>
    <n v="403"/>
    <n v="467"/>
    <n v="3260"/>
    <s v="PF07521.9 Zn-dependent metallo-hydrolase RNA specificity domain"/>
  </r>
  <r>
    <x v="1594"/>
    <x v="1594"/>
    <n v="456"/>
    <x v="0"/>
    <n v="251"/>
    <n v="369"/>
    <n v="2076"/>
    <s v="PF10996.5 Beta-Casp domain"/>
  </r>
  <r>
    <x v="1594"/>
    <x v="1594"/>
    <n v="456"/>
    <x v="4"/>
    <n v="15"/>
    <n v="221"/>
    <n v="15178"/>
    <s v="PF00753.24 Metallo-beta-lactamase superfamily"/>
  </r>
  <r>
    <x v="1594"/>
    <x v="1594"/>
    <n v="456"/>
    <x v="3"/>
    <n v="382"/>
    <n v="446"/>
    <n v="3260"/>
    <s v="PF07521.9 Zn-dependent metallo-hydrolase RNA specificity domain"/>
  </r>
  <r>
    <x v="1595"/>
    <x v="1595"/>
    <n v="559"/>
    <x v="7"/>
    <n v="42"/>
    <n v="202"/>
    <n v="6132"/>
    <s v="PF12706.4 Beta-lactamase superfamily domain"/>
  </r>
  <r>
    <x v="1595"/>
    <x v="1595"/>
    <n v="559"/>
    <x v="3"/>
    <n v="361"/>
    <n v="432"/>
    <n v="3260"/>
    <s v="PF07521.9 Zn-dependent metallo-hydrolase RNA specificity domain"/>
  </r>
  <r>
    <x v="1596"/>
    <x v="1596"/>
    <n v="562"/>
    <x v="4"/>
    <n v="27"/>
    <n v="193"/>
    <n v="15178"/>
    <s v="PF00753.24 Metallo-beta-lactamase superfamily"/>
  </r>
  <r>
    <x v="1596"/>
    <x v="1596"/>
    <n v="562"/>
    <x v="3"/>
    <n v="363"/>
    <n v="423"/>
    <n v="3260"/>
    <s v="PF07521.9 Zn-dependent metallo-hydrolase RNA specificity domain"/>
  </r>
  <r>
    <x v="1597"/>
    <x v="1597"/>
    <n v="467"/>
    <x v="0"/>
    <n v="255"/>
    <n v="380"/>
    <n v="2076"/>
    <s v="PF10996.5 Beta-Casp domain"/>
  </r>
  <r>
    <x v="1597"/>
    <x v="1597"/>
    <n v="467"/>
    <x v="4"/>
    <n v="17"/>
    <n v="222"/>
    <n v="15178"/>
    <s v="PF00753.24 Metallo-beta-lactamase superfamily"/>
  </r>
  <r>
    <x v="1597"/>
    <x v="1597"/>
    <n v="467"/>
    <x v="3"/>
    <n v="394"/>
    <n v="458"/>
    <n v="3260"/>
    <s v="PF07521.9 Zn-dependent metallo-hydrolase RNA specificity domain"/>
  </r>
  <r>
    <x v="1598"/>
    <x v="1598"/>
    <n v="587"/>
    <x v="4"/>
    <n v="53"/>
    <n v="231"/>
    <n v="15178"/>
    <s v="PF00753.24 Metallo-beta-lactamase superfamily"/>
  </r>
  <r>
    <x v="1598"/>
    <x v="1598"/>
    <n v="587"/>
    <x v="3"/>
    <n v="388"/>
    <n v="451"/>
    <n v="3260"/>
    <s v="PF07521.9 Zn-dependent metallo-hydrolase RNA specificity domain"/>
  </r>
  <r>
    <x v="1599"/>
    <x v="1599"/>
    <n v="809"/>
    <x v="0"/>
    <n v="264"/>
    <n v="391"/>
    <n v="2076"/>
    <s v="PF10996.5 Beta-Casp domain"/>
  </r>
  <r>
    <x v="1599"/>
    <x v="1599"/>
    <n v="809"/>
    <x v="1"/>
    <n v="568"/>
    <n v="801"/>
    <n v="449"/>
    <s v="PF11718.5 Pre-mRNA 3'-end-processing endonuclease polyadenylation factor C-term"/>
  </r>
  <r>
    <x v="1599"/>
    <x v="1599"/>
    <n v="809"/>
    <x v="4"/>
    <n v="23"/>
    <n v="245"/>
    <n v="15178"/>
    <s v="PF00753.24 Metallo-beta-lactamase superfamily"/>
  </r>
  <r>
    <x v="1599"/>
    <x v="1599"/>
    <n v="809"/>
    <x v="3"/>
    <n v="407"/>
    <n v="476"/>
    <n v="3260"/>
    <s v="PF07521.9 Zn-dependent metallo-hydrolase RNA specificity domain"/>
  </r>
  <r>
    <x v="1600"/>
    <x v="1600"/>
    <n v="775"/>
    <x v="0"/>
    <n v="248"/>
    <n v="374"/>
    <n v="2076"/>
    <s v="PF10996.5 Beta-Casp domain"/>
  </r>
  <r>
    <x v="1600"/>
    <x v="1600"/>
    <n v="775"/>
    <x v="1"/>
    <n v="529"/>
    <n v="773"/>
    <n v="449"/>
    <s v="PF11718.5 Pre-mRNA 3'-end-processing endonuclease polyadenylation factor C-term"/>
  </r>
  <r>
    <x v="1600"/>
    <x v="1600"/>
    <n v="775"/>
    <x v="2"/>
    <n v="26"/>
    <n v="208"/>
    <n v="1268"/>
    <s v="PF16661.2 Metallo-beta-lactamase superfamily domain"/>
  </r>
  <r>
    <x v="1600"/>
    <x v="1600"/>
    <n v="775"/>
    <x v="3"/>
    <n v="390"/>
    <n v="459"/>
    <n v="3260"/>
    <s v="PF07521.9 Zn-dependent metallo-hydrolase RNA specificity domain"/>
  </r>
  <r>
    <x v="1601"/>
    <x v="1601"/>
    <n v="957"/>
    <x v="0"/>
    <n v="287"/>
    <n v="433"/>
    <n v="2076"/>
    <s v="PF10996.5 Beta-Casp domain"/>
  </r>
  <r>
    <x v="1601"/>
    <x v="1601"/>
    <n v="957"/>
    <x v="5"/>
    <n v="788"/>
    <n v="951"/>
    <n v="391"/>
    <s v="PF13299.3 Cleavage and polyadenylation factor 2 C-terminal"/>
  </r>
  <r>
    <x v="1601"/>
    <x v="1601"/>
    <n v="957"/>
    <x v="2"/>
    <n v="20"/>
    <n v="241"/>
    <n v="1268"/>
    <s v="PF16661.2 Metallo-beta-lactamase superfamily domain"/>
  </r>
  <r>
    <x v="1601"/>
    <x v="1601"/>
    <n v="957"/>
    <x v="3"/>
    <n v="704"/>
    <n v="771"/>
    <n v="3260"/>
    <s v="PF07521.9 Zn-dependent metallo-hydrolase RNA specificity domain"/>
  </r>
  <r>
    <x v="1602"/>
    <x v="1602"/>
    <n v="873"/>
    <x v="0"/>
    <n v="277"/>
    <n v="412"/>
    <n v="2076"/>
    <s v="PF10996.5 Beta-Casp domain"/>
  </r>
  <r>
    <x v="1602"/>
    <x v="1602"/>
    <n v="873"/>
    <x v="1"/>
    <n v="544"/>
    <n v="870"/>
    <n v="449"/>
    <s v="PF11718.5 Pre-mRNA 3'-end-processing endonuclease polyadenylation factor C-term"/>
  </r>
  <r>
    <x v="1602"/>
    <x v="1602"/>
    <n v="873"/>
    <x v="2"/>
    <n v="42"/>
    <n v="238"/>
    <n v="1268"/>
    <s v="PF16661.2 Metallo-beta-lactamase superfamily domain"/>
  </r>
  <r>
    <x v="1602"/>
    <x v="1602"/>
    <n v="873"/>
    <x v="3"/>
    <n v="442"/>
    <n v="508"/>
    <n v="3260"/>
    <s v="PF07521.9 Zn-dependent metallo-hydrolase RNA specificity domain"/>
  </r>
  <r>
    <x v="1603"/>
    <x v="1603"/>
    <n v="881"/>
    <x v="0"/>
    <n v="273"/>
    <n v="408"/>
    <n v="2076"/>
    <s v="PF10996.5 Beta-Casp domain"/>
  </r>
  <r>
    <x v="1603"/>
    <x v="1603"/>
    <n v="881"/>
    <x v="1"/>
    <n v="540"/>
    <n v="878"/>
    <n v="449"/>
    <s v="PF11718.5 Pre-mRNA 3'-end-processing endonuclease polyadenylation factor C-term"/>
  </r>
  <r>
    <x v="1603"/>
    <x v="1603"/>
    <n v="881"/>
    <x v="2"/>
    <n v="56"/>
    <n v="234"/>
    <n v="1268"/>
    <s v="PF16661.2 Metallo-beta-lactamase superfamily domain"/>
  </r>
  <r>
    <x v="1603"/>
    <x v="1603"/>
    <n v="881"/>
    <x v="3"/>
    <n v="438"/>
    <n v="504"/>
    <n v="3260"/>
    <s v="PF07521.9 Zn-dependent metallo-hydrolase RNA specificity domain"/>
  </r>
  <r>
    <x v="1604"/>
    <x v="1604"/>
    <n v="957"/>
    <x v="0"/>
    <n v="287"/>
    <n v="435"/>
    <n v="2076"/>
    <s v="PF10996.5 Beta-Casp domain"/>
  </r>
  <r>
    <x v="1604"/>
    <x v="1604"/>
    <n v="957"/>
    <x v="5"/>
    <n v="788"/>
    <n v="951"/>
    <n v="391"/>
    <s v="PF13299.3 Cleavage and polyadenylation factor 2 C-terminal"/>
  </r>
  <r>
    <x v="1604"/>
    <x v="1604"/>
    <n v="957"/>
    <x v="2"/>
    <n v="20"/>
    <n v="241"/>
    <n v="1268"/>
    <s v="PF16661.2 Metallo-beta-lactamase superfamily domain"/>
  </r>
  <r>
    <x v="1604"/>
    <x v="1604"/>
    <n v="957"/>
    <x v="3"/>
    <n v="704"/>
    <n v="771"/>
    <n v="3260"/>
    <s v="PF07521.9 Zn-dependent metallo-hydrolase RNA specificity domain"/>
  </r>
  <r>
    <x v="1605"/>
    <x v="1605"/>
    <n v="632"/>
    <x v="4"/>
    <n v="14"/>
    <n v="183"/>
    <n v="15178"/>
    <s v="PF00753.24 Metallo-beta-lactamase superfamily"/>
  </r>
  <r>
    <x v="1605"/>
    <x v="1605"/>
    <n v="632"/>
    <x v="3"/>
    <n v="358"/>
    <n v="416"/>
    <n v="3260"/>
    <s v="PF07521.9 Zn-dependent metallo-hydrolase RNA specificity domain"/>
  </r>
  <r>
    <x v="1606"/>
    <x v="1606"/>
    <n v="571"/>
    <x v="4"/>
    <n v="30"/>
    <n v="212"/>
    <n v="15178"/>
    <s v="PF00753.24 Metallo-beta-lactamase superfamily"/>
  </r>
  <r>
    <x v="1606"/>
    <x v="1606"/>
    <n v="571"/>
    <x v="3"/>
    <n v="368"/>
    <n v="431"/>
    <n v="3260"/>
    <s v="PF07521.9 Zn-dependent metallo-hydrolase RNA specificity domain"/>
  </r>
  <r>
    <x v="1607"/>
    <x v="1607"/>
    <n v="737"/>
    <x v="7"/>
    <n v="212"/>
    <n v="364"/>
    <n v="6132"/>
    <s v="PF12706.4 Beta-lactamase superfamily domain"/>
  </r>
  <r>
    <x v="1607"/>
    <x v="1607"/>
    <n v="737"/>
    <x v="3"/>
    <n v="533"/>
    <n v="591"/>
    <n v="3260"/>
    <s v="PF07521.9 Zn-dependent metallo-hydrolase RNA specificity domain"/>
  </r>
  <r>
    <x v="1608"/>
    <x v="1608"/>
    <n v="419"/>
    <x v="1"/>
    <n v="151"/>
    <n v="406"/>
    <n v="449"/>
    <s v="PF11718.5 Pre-mRNA 3'-end-processing endonuclease polyadenylation factor C-term"/>
  </r>
  <r>
    <x v="1608"/>
    <x v="1608"/>
    <n v="419"/>
    <x v="3"/>
    <n v="63"/>
    <n v="115"/>
    <n v="3260"/>
    <s v="PF07521.9 Zn-dependent metallo-hydrolase RNA specificity domain"/>
  </r>
  <r>
    <x v="1609"/>
    <x v="1609"/>
    <n v="835"/>
    <x v="0"/>
    <n v="165"/>
    <n v="315"/>
    <n v="2076"/>
    <s v="PF10996.5 Beta-Casp domain"/>
  </r>
  <r>
    <x v="1609"/>
    <x v="1609"/>
    <n v="835"/>
    <x v="5"/>
    <n v="671"/>
    <n v="830"/>
    <n v="391"/>
    <s v="PF13299.3 Cleavage and polyadenylation factor 2 C-terminal"/>
  </r>
  <r>
    <x v="1609"/>
    <x v="1609"/>
    <n v="835"/>
    <x v="2"/>
    <n v="54"/>
    <n v="119"/>
    <n v="1268"/>
    <s v="PF16661.2 Metallo-beta-lactamase superfamily domain"/>
  </r>
  <r>
    <x v="1609"/>
    <x v="1609"/>
    <n v="835"/>
    <x v="3"/>
    <n v="584"/>
    <n v="654"/>
    <n v="3260"/>
    <s v="PF07521.9 Zn-dependent metallo-hydrolase RNA specificity domain"/>
  </r>
  <r>
    <x v="1610"/>
    <x v="1610"/>
    <n v="469"/>
    <x v="0"/>
    <n v="260"/>
    <n v="385"/>
    <n v="2076"/>
    <s v="PF10996.5 Beta-Casp domain"/>
  </r>
  <r>
    <x v="1610"/>
    <x v="1610"/>
    <n v="469"/>
    <x v="4"/>
    <n v="16"/>
    <n v="254"/>
    <n v="15178"/>
    <s v="PF00753.24 Metallo-beta-lactamase superfamily"/>
  </r>
  <r>
    <x v="1610"/>
    <x v="1610"/>
    <n v="469"/>
    <x v="3"/>
    <n v="398"/>
    <n v="460"/>
    <n v="3260"/>
    <s v="PF07521.9 Zn-dependent metallo-hydrolase RNA specificity domain"/>
  </r>
  <r>
    <x v="1611"/>
    <x v="1611"/>
    <n v="580"/>
    <x v="4"/>
    <n v="43"/>
    <n v="247"/>
    <n v="15178"/>
    <s v="PF00753.24 Metallo-beta-lactamase superfamily"/>
  </r>
  <r>
    <x v="1611"/>
    <x v="1611"/>
    <n v="580"/>
    <x v="3"/>
    <n v="386"/>
    <n v="444"/>
    <n v="3260"/>
    <s v="PF07521.9 Zn-dependent metallo-hydrolase RNA specificity domain"/>
  </r>
  <r>
    <x v="1612"/>
    <x v="1612"/>
    <n v="620"/>
    <x v="0"/>
    <n v="251"/>
    <n v="374"/>
    <n v="2076"/>
    <s v="PF10996.5 Beta-Casp domain"/>
  </r>
  <r>
    <x v="1612"/>
    <x v="1612"/>
    <n v="620"/>
    <x v="4"/>
    <n v="9"/>
    <n v="234"/>
    <n v="15178"/>
    <s v="PF00753.24 Metallo-beta-lactamase superfamily"/>
  </r>
  <r>
    <x v="1612"/>
    <x v="1612"/>
    <n v="620"/>
    <x v="3"/>
    <n v="387"/>
    <n v="455"/>
    <n v="3260"/>
    <s v="PF07521.9 Zn-dependent metallo-hydrolase RNA specificity domain"/>
  </r>
  <r>
    <x v="1613"/>
    <x v="1613"/>
    <n v="600"/>
    <x v="0"/>
    <n v="245"/>
    <n v="363"/>
    <n v="2076"/>
    <s v="PF10996.5 Beta-Casp domain"/>
  </r>
  <r>
    <x v="1613"/>
    <x v="1613"/>
    <n v="600"/>
    <x v="2"/>
    <n v="21"/>
    <n v="207"/>
    <n v="1268"/>
    <s v="PF16661.2 Metallo-beta-lactamase superfamily domain"/>
  </r>
  <r>
    <x v="1613"/>
    <x v="1613"/>
    <n v="600"/>
    <x v="3"/>
    <n v="377"/>
    <n v="438"/>
    <n v="3260"/>
    <s v="PF07521.9 Zn-dependent metallo-hydrolase RNA specificity domain"/>
  </r>
  <r>
    <x v="1614"/>
    <x v="1614"/>
    <n v="782"/>
    <x v="0"/>
    <n v="243"/>
    <n v="368"/>
    <n v="2076"/>
    <s v="PF10996.5 Beta-Casp domain"/>
  </r>
  <r>
    <x v="1614"/>
    <x v="1614"/>
    <n v="782"/>
    <x v="5"/>
    <n v="608"/>
    <n v="779"/>
    <n v="391"/>
    <s v="PF13299.3 Cleavage and polyadenylation factor 2 C-terminal"/>
  </r>
  <r>
    <x v="1614"/>
    <x v="1614"/>
    <n v="782"/>
    <x v="2"/>
    <n v="22"/>
    <n v="200"/>
    <n v="1268"/>
    <s v="PF16661.2 Metallo-beta-lactamase superfamily domain"/>
  </r>
  <r>
    <x v="1614"/>
    <x v="1614"/>
    <n v="782"/>
    <x v="3"/>
    <n v="528"/>
    <n v="591"/>
    <n v="3260"/>
    <s v="PF07521.9 Zn-dependent metallo-hydrolase RNA specificity domain"/>
  </r>
  <r>
    <x v="1615"/>
    <x v="1615"/>
    <n v="684"/>
    <x v="0"/>
    <n v="246"/>
    <n v="367"/>
    <n v="2076"/>
    <s v="PF10996.5 Beta-Casp domain"/>
  </r>
  <r>
    <x v="1615"/>
    <x v="1615"/>
    <n v="684"/>
    <x v="1"/>
    <n v="479"/>
    <n v="682"/>
    <n v="449"/>
    <s v="PF11718.5 Pre-mRNA 3'-end-processing endonuclease polyadenylation factor C-term"/>
  </r>
  <r>
    <x v="1615"/>
    <x v="1615"/>
    <n v="684"/>
    <x v="4"/>
    <n v="20"/>
    <n v="251"/>
    <n v="15178"/>
    <s v="PF00753.24 Metallo-beta-lactamase superfamily"/>
  </r>
  <r>
    <x v="1615"/>
    <x v="1615"/>
    <n v="684"/>
    <x v="3"/>
    <n v="381"/>
    <n v="448"/>
    <n v="3260"/>
    <s v="PF07521.9 Zn-dependent metallo-hydrolase RNA specificity domain"/>
  </r>
  <r>
    <x v="1616"/>
    <x v="1616"/>
    <n v="601"/>
    <x v="0"/>
    <n v="246"/>
    <n v="364"/>
    <n v="2076"/>
    <s v="PF10996.5 Beta-Casp domain"/>
  </r>
  <r>
    <x v="1616"/>
    <x v="1616"/>
    <n v="601"/>
    <x v="2"/>
    <n v="22"/>
    <n v="208"/>
    <n v="1268"/>
    <s v="PF16661.2 Metallo-beta-lactamase superfamily domain"/>
  </r>
  <r>
    <x v="1616"/>
    <x v="1616"/>
    <n v="601"/>
    <x v="3"/>
    <n v="378"/>
    <n v="439"/>
    <n v="3260"/>
    <s v="PF07521.9 Zn-dependent metallo-hydrolase RNA specificity domain"/>
  </r>
  <r>
    <x v="1617"/>
    <x v="1617"/>
    <n v="681"/>
    <x v="0"/>
    <n v="243"/>
    <n v="363"/>
    <n v="2076"/>
    <s v="PF10996.5 Beta-Casp domain"/>
  </r>
  <r>
    <x v="1617"/>
    <x v="1617"/>
    <n v="681"/>
    <x v="1"/>
    <n v="476"/>
    <n v="679"/>
    <n v="449"/>
    <s v="PF11718.5 Pre-mRNA 3'-end-processing endonuclease polyadenylation factor C-term"/>
  </r>
  <r>
    <x v="1617"/>
    <x v="1617"/>
    <n v="681"/>
    <x v="2"/>
    <n v="29"/>
    <n v="201"/>
    <n v="1268"/>
    <s v="PF16661.2 Metallo-beta-lactamase superfamily domain"/>
  </r>
  <r>
    <x v="1617"/>
    <x v="1617"/>
    <n v="681"/>
    <x v="3"/>
    <n v="395"/>
    <n v="445"/>
    <n v="3260"/>
    <s v="PF07521.9 Zn-dependent metallo-hydrolase RNA specificity domain"/>
  </r>
  <r>
    <x v="1618"/>
    <x v="1618"/>
    <n v="333"/>
    <x v="5"/>
    <n v="159"/>
    <n v="330"/>
    <n v="391"/>
    <s v="PF13299.3 Cleavage and polyadenylation factor 2 C-terminal"/>
  </r>
  <r>
    <x v="1618"/>
    <x v="1618"/>
    <n v="333"/>
    <x v="3"/>
    <n v="88"/>
    <n v="142"/>
    <n v="3260"/>
    <s v="PF07521.9 Zn-dependent metallo-hydrolase RNA specificity domain"/>
  </r>
  <r>
    <x v="1619"/>
    <x v="1619"/>
    <n v="269"/>
    <x v="5"/>
    <n v="125"/>
    <n v="269"/>
    <n v="391"/>
    <s v="PF13299.3 Cleavage and polyadenylation factor 2 C-terminal"/>
  </r>
  <r>
    <x v="1619"/>
    <x v="1619"/>
    <n v="269"/>
    <x v="3"/>
    <n v="46"/>
    <n v="108"/>
    <n v="3260"/>
    <s v="PF07521.9 Zn-dependent metallo-hydrolase RNA specificity domain"/>
  </r>
  <r>
    <x v="1620"/>
    <x v="1620"/>
    <n v="590"/>
    <x v="0"/>
    <n v="235"/>
    <n v="353"/>
    <n v="2076"/>
    <s v="PF10996.5 Beta-Casp domain"/>
  </r>
  <r>
    <x v="1620"/>
    <x v="1620"/>
    <n v="590"/>
    <x v="2"/>
    <n v="11"/>
    <n v="196"/>
    <n v="1268"/>
    <s v="PF16661.2 Metallo-beta-lactamase superfamily domain"/>
  </r>
  <r>
    <x v="1620"/>
    <x v="1620"/>
    <n v="590"/>
    <x v="3"/>
    <n v="367"/>
    <n v="428"/>
    <n v="3260"/>
    <s v="PF07521.9 Zn-dependent metallo-hydrolase RNA specificity domain"/>
  </r>
  <r>
    <x v="1621"/>
    <x v="1621"/>
    <n v="782"/>
    <x v="0"/>
    <n v="243"/>
    <n v="368"/>
    <n v="2076"/>
    <s v="PF10996.5 Beta-Casp domain"/>
  </r>
  <r>
    <x v="1621"/>
    <x v="1621"/>
    <n v="782"/>
    <x v="5"/>
    <n v="608"/>
    <n v="779"/>
    <n v="391"/>
    <s v="PF13299.3 Cleavage and polyadenylation factor 2 C-terminal"/>
  </r>
  <r>
    <x v="1621"/>
    <x v="1621"/>
    <n v="782"/>
    <x v="2"/>
    <n v="22"/>
    <n v="200"/>
    <n v="1268"/>
    <s v="PF16661.2 Metallo-beta-lactamase superfamily domain"/>
  </r>
  <r>
    <x v="1621"/>
    <x v="1621"/>
    <n v="782"/>
    <x v="3"/>
    <n v="528"/>
    <n v="591"/>
    <n v="3260"/>
    <s v="PF07521.9 Zn-dependent metallo-hydrolase RNA specificity domain"/>
  </r>
  <r>
    <x v="1622"/>
    <x v="1622"/>
    <n v="684"/>
    <x v="0"/>
    <n v="246"/>
    <n v="367"/>
    <n v="2076"/>
    <s v="PF10996.5 Beta-Casp domain"/>
  </r>
  <r>
    <x v="1622"/>
    <x v="1622"/>
    <n v="684"/>
    <x v="1"/>
    <n v="479"/>
    <n v="682"/>
    <n v="449"/>
    <s v="PF11718.5 Pre-mRNA 3'-end-processing endonuclease polyadenylation factor C-term"/>
  </r>
  <r>
    <x v="1622"/>
    <x v="1622"/>
    <n v="684"/>
    <x v="4"/>
    <n v="20"/>
    <n v="251"/>
    <n v="15178"/>
    <s v="PF00753.24 Metallo-beta-lactamase superfamily"/>
  </r>
  <r>
    <x v="1622"/>
    <x v="1622"/>
    <n v="684"/>
    <x v="3"/>
    <n v="381"/>
    <n v="448"/>
    <n v="3260"/>
    <s v="PF07521.9 Zn-dependent metallo-hydrolase RNA specificity domain"/>
  </r>
  <r>
    <x v="1623"/>
    <x v="1623"/>
    <n v="265"/>
    <x v="0"/>
    <n v="1"/>
    <n v="44"/>
    <n v="2076"/>
    <s v="PF10996.5 Beta-Casp domain"/>
  </r>
  <r>
    <x v="1623"/>
    <x v="1623"/>
    <n v="265"/>
    <x v="3"/>
    <n v="58"/>
    <n v="119"/>
    <n v="3260"/>
    <s v="PF07521.9 Zn-dependent metallo-hydrolase RNA specificity domain"/>
  </r>
  <r>
    <x v="1624"/>
    <x v="1624"/>
    <n v="302"/>
    <x v="5"/>
    <n v="128"/>
    <n v="299"/>
    <n v="391"/>
    <s v="PF13299.3 Cleavage and polyadenylation factor 2 C-terminal"/>
  </r>
  <r>
    <x v="1624"/>
    <x v="1624"/>
    <n v="302"/>
    <x v="3"/>
    <n v="48"/>
    <n v="111"/>
    <n v="3260"/>
    <s v="PF07521.9 Zn-dependent metallo-hydrolase RNA specificity domain"/>
  </r>
  <r>
    <x v="1625"/>
    <x v="1625"/>
    <n v="846"/>
    <x v="0"/>
    <n v="263"/>
    <n v="398"/>
    <n v="2076"/>
    <s v="PF10996.5 Beta-Casp domain"/>
  </r>
  <r>
    <x v="1625"/>
    <x v="1625"/>
    <n v="846"/>
    <x v="1"/>
    <n v="534"/>
    <n v="843"/>
    <n v="449"/>
    <s v="PF11718.5 Pre-mRNA 3'-end-processing endonuclease polyadenylation factor C-term"/>
  </r>
  <r>
    <x v="1625"/>
    <x v="1625"/>
    <n v="846"/>
    <x v="4"/>
    <n v="33"/>
    <n v="255"/>
    <n v="15178"/>
    <s v="PF00753.24 Metallo-beta-lactamase superfamily"/>
  </r>
  <r>
    <x v="1625"/>
    <x v="1625"/>
    <n v="846"/>
    <x v="3"/>
    <n v="428"/>
    <n v="494"/>
    <n v="3260"/>
    <s v="PF07521.9 Zn-dependent metallo-hydrolase RNA specificity domain"/>
  </r>
  <r>
    <x v="1626"/>
    <x v="1626"/>
    <n v="979"/>
    <x v="0"/>
    <n v="287"/>
    <n v="438"/>
    <n v="2076"/>
    <s v="PF10996.5 Beta-Casp domain"/>
  </r>
  <r>
    <x v="1626"/>
    <x v="1626"/>
    <n v="979"/>
    <x v="5"/>
    <n v="792"/>
    <n v="973"/>
    <n v="391"/>
    <s v="PF13299.3 Cleavage and polyadenylation factor 2 C-terminal"/>
  </r>
  <r>
    <x v="1626"/>
    <x v="1626"/>
    <n v="979"/>
    <x v="2"/>
    <n v="20"/>
    <n v="241"/>
    <n v="1268"/>
    <s v="PF16661.2 Metallo-beta-lactamase superfamily domain"/>
  </r>
  <r>
    <x v="1626"/>
    <x v="1626"/>
    <n v="979"/>
    <x v="3"/>
    <n v="704"/>
    <n v="775"/>
    <n v="3260"/>
    <s v="PF07521.9 Zn-dependent metallo-hydrolase RNA specificity domain"/>
  </r>
  <r>
    <x v="1627"/>
    <x v="1627"/>
    <n v="326"/>
    <x v="3"/>
    <n v="259"/>
    <n v="318"/>
    <n v="3260"/>
    <s v="PF07521.9 Zn-dependent metallo-hydrolase RNA specificity domain"/>
  </r>
  <r>
    <x v="1628"/>
    <x v="1628"/>
    <n v="469"/>
    <x v="0"/>
    <n v="256"/>
    <n v="382"/>
    <n v="2076"/>
    <s v="PF10996.5 Beta-Casp domain"/>
  </r>
  <r>
    <x v="1628"/>
    <x v="1628"/>
    <n v="469"/>
    <x v="2"/>
    <n v="20"/>
    <n v="182"/>
    <n v="1268"/>
    <s v="PF16661.2 Metallo-beta-lactamase superfamily domain"/>
  </r>
  <r>
    <x v="1628"/>
    <x v="1628"/>
    <n v="469"/>
    <x v="3"/>
    <n v="395"/>
    <n v="459"/>
    <n v="3260"/>
    <s v="PF07521.9 Zn-dependent metallo-hydrolase RNA specificity domain"/>
  </r>
  <r>
    <x v="1629"/>
    <x v="1629"/>
    <n v="463"/>
    <x v="0"/>
    <n v="253"/>
    <n v="378"/>
    <n v="2076"/>
    <s v="PF10996.5 Beta-Casp domain"/>
  </r>
  <r>
    <x v="1629"/>
    <x v="1629"/>
    <n v="463"/>
    <x v="4"/>
    <n v="9"/>
    <n v="216"/>
    <n v="15178"/>
    <s v="PF00753.24 Metallo-beta-lactamase superfamily"/>
  </r>
  <r>
    <x v="1629"/>
    <x v="1629"/>
    <n v="463"/>
    <x v="3"/>
    <n v="391"/>
    <n v="455"/>
    <n v="3260"/>
    <s v="PF07521.9 Zn-dependent metallo-hydrolase RNA specificity domain"/>
  </r>
  <r>
    <x v="1630"/>
    <x v="1630"/>
    <n v="448"/>
    <x v="4"/>
    <n v="11"/>
    <n v="199"/>
    <n v="15178"/>
    <s v="PF00753.24 Metallo-beta-lactamase superfamily"/>
  </r>
  <r>
    <x v="1630"/>
    <x v="1630"/>
    <n v="448"/>
    <x v="3"/>
    <n v="377"/>
    <n v="438"/>
    <n v="3260"/>
    <s v="PF07521.9 Zn-dependent metallo-hydrolase RNA specificity domain"/>
  </r>
  <r>
    <x v="1631"/>
    <x v="1631"/>
    <n v="630"/>
    <x v="0"/>
    <n v="418"/>
    <n v="543"/>
    <n v="2076"/>
    <s v="PF10996.5 Beta-Casp domain"/>
  </r>
  <r>
    <x v="1631"/>
    <x v="1631"/>
    <n v="630"/>
    <x v="12"/>
    <n v="77"/>
    <n v="147"/>
    <n v="4000"/>
    <s v="PF07650.14 KH domain"/>
  </r>
  <r>
    <x v="1631"/>
    <x v="1631"/>
    <n v="630"/>
    <x v="2"/>
    <n v="196"/>
    <n v="369"/>
    <n v="1268"/>
    <s v="PF16661.2 Metallo-beta-lactamase superfamily domain"/>
  </r>
  <r>
    <x v="1631"/>
    <x v="1631"/>
    <n v="630"/>
    <x v="3"/>
    <n v="557"/>
    <n v="621"/>
    <n v="3260"/>
    <s v="PF07521.9 Zn-dependent metallo-hydrolase RNA specificity domain"/>
  </r>
  <r>
    <x v="1632"/>
    <x v="1632"/>
    <n v="769"/>
    <x v="0"/>
    <n v="248"/>
    <n v="374"/>
    <n v="2076"/>
    <s v="PF10996.5 Beta-Casp domain"/>
  </r>
  <r>
    <x v="1632"/>
    <x v="1632"/>
    <n v="769"/>
    <x v="1"/>
    <n v="517"/>
    <n v="767"/>
    <n v="449"/>
    <s v="PF11718.5 Pre-mRNA 3'-end-processing endonuclease polyadenylation factor C-term"/>
  </r>
  <r>
    <x v="1632"/>
    <x v="1632"/>
    <n v="769"/>
    <x v="4"/>
    <n v="17"/>
    <n v="251"/>
    <n v="15178"/>
    <s v="PF00753.24 Metallo-beta-lactamase superfamily"/>
  </r>
  <r>
    <x v="1632"/>
    <x v="1632"/>
    <n v="769"/>
    <x v="3"/>
    <n v="390"/>
    <n v="459"/>
    <n v="3260"/>
    <s v="PF07521.9 Zn-dependent metallo-hydrolase RNA specificity domain"/>
  </r>
  <r>
    <x v="1633"/>
    <x v="1633"/>
    <n v="455"/>
    <x v="0"/>
    <n v="235"/>
    <n v="373"/>
    <n v="2076"/>
    <s v="PF10996.5 Beta-Casp domain"/>
  </r>
  <r>
    <x v="1633"/>
    <x v="1633"/>
    <n v="455"/>
    <x v="4"/>
    <n v="14"/>
    <n v="219"/>
    <n v="15178"/>
    <s v="PF00753.24 Metallo-beta-lactamase superfamily"/>
  </r>
  <r>
    <x v="1633"/>
    <x v="1633"/>
    <n v="455"/>
    <x v="3"/>
    <n v="389"/>
    <n v="452"/>
    <n v="3260"/>
    <s v="PF07521.9 Zn-dependent metallo-hydrolase RNA specificity domain"/>
  </r>
  <r>
    <x v="1634"/>
    <x v="1634"/>
    <n v="451"/>
    <x v="0"/>
    <n v="246"/>
    <n v="365"/>
    <n v="2076"/>
    <s v="PF10996.5 Beta-Casp domain"/>
  </r>
  <r>
    <x v="1634"/>
    <x v="1634"/>
    <n v="451"/>
    <x v="4"/>
    <n v="12"/>
    <n v="233"/>
    <n v="15178"/>
    <s v="PF00753.24 Metallo-beta-lactamase superfamily"/>
  </r>
  <r>
    <x v="1634"/>
    <x v="1634"/>
    <n v="451"/>
    <x v="3"/>
    <n v="379"/>
    <n v="442"/>
    <n v="3260"/>
    <s v="PF07521.9 Zn-dependent metallo-hydrolase RNA specificity domain"/>
  </r>
  <r>
    <x v="1635"/>
    <x v="1635"/>
    <n v="528"/>
    <x v="4"/>
    <n v="1"/>
    <n v="172"/>
    <n v="15178"/>
    <s v="PF00753.24 Metallo-beta-lactamase superfamily"/>
  </r>
  <r>
    <x v="1635"/>
    <x v="1635"/>
    <n v="528"/>
    <x v="3"/>
    <n v="329"/>
    <n v="392"/>
    <n v="3260"/>
    <s v="PF07521.9 Zn-dependent metallo-hydrolase RNA specificity domain"/>
  </r>
  <r>
    <x v="1636"/>
    <x v="1636"/>
    <n v="561"/>
    <x v="4"/>
    <n v="27"/>
    <n v="217"/>
    <n v="15178"/>
    <s v="PF00753.24 Metallo-beta-lactamase superfamily"/>
  </r>
  <r>
    <x v="1636"/>
    <x v="1636"/>
    <n v="561"/>
    <x v="3"/>
    <n v="362"/>
    <n v="431"/>
    <n v="3260"/>
    <s v="PF07521.9 Zn-dependent metallo-hydrolase RNA specificity domain"/>
  </r>
  <r>
    <x v="1637"/>
    <x v="1637"/>
    <n v="787"/>
    <x v="0"/>
    <n v="243"/>
    <n v="368"/>
    <n v="2076"/>
    <s v="PF10996.5 Beta-Casp domain"/>
  </r>
  <r>
    <x v="1637"/>
    <x v="1637"/>
    <n v="787"/>
    <x v="5"/>
    <n v="608"/>
    <n v="784"/>
    <n v="391"/>
    <s v="PF13299.3 Cleavage and polyadenylation factor 2 C-terminal"/>
  </r>
  <r>
    <x v="1637"/>
    <x v="1637"/>
    <n v="787"/>
    <x v="2"/>
    <n v="22"/>
    <n v="202"/>
    <n v="1268"/>
    <s v="PF16661.2 Metallo-beta-lactamase superfamily domain"/>
  </r>
  <r>
    <x v="1637"/>
    <x v="1637"/>
    <n v="787"/>
    <x v="3"/>
    <n v="529"/>
    <n v="591"/>
    <n v="3260"/>
    <s v="PF07521.9 Zn-dependent metallo-hydrolase RNA specificity domain"/>
  </r>
  <r>
    <x v="1638"/>
    <x v="1638"/>
    <n v="606"/>
    <x v="0"/>
    <n v="247"/>
    <n v="365"/>
    <n v="2076"/>
    <s v="PF10996.5 Beta-Casp domain"/>
  </r>
  <r>
    <x v="1638"/>
    <x v="1638"/>
    <n v="606"/>
    <x v="2"/>
    <n v="23"/>
    <n v="209"/>
    <n v="1268"/>
    <s v="PF16661.2 Metallo-beta-lactamase superfamily domain"/>
  </r>
  <r>
    <x v="1638"/>
    <x v="1638"/>
    <n v="606"/>
    <x v="3"/>
    <n v="379"/>
    <n v="440"/>
    <n v="3260"/>
    <s v="PF07521.9 Zn-dependent metallo-hydrolase RNA specificity domain"/>
  </r>
  <r>
    <x v="1639"/>
    <x v="1639"/>
    <n v="595"/>
    <x v="0"/>
    <n v="88"/>
    <n v="358"/>
    <n v="2076"/>
    <s v="PF10996.5 Beta-Casp domain"/>
  </r>
  <r>
    <x v="1639"/>
    <x v="1639"/>
    <n v="595"/>
    <x v="2"/>
    <n v="13"/>
    <n v="199"/>
    <n v="1268"/>
    <s v="PF16661.2 Metallo-beta-lactamase superfamily domain"/>
  </r>
  <r>
    <x v="1639"/>
    <x v="1639"/>
    <n v="595"/>
    <x v="3"/>
    <n v="372"/>
    <n v="433"/>
    <n v="3260"/>
    <s v="PF07521.9 Zn-dependent metallo-hydrolase RNA specificity domain"/>
  </r>
  <r>
    <x v="1640"/>
    <x v="1640"/>
    <n v="561"/>
    <x v="0"/>
    <n v="235"/>
    <n v="324"/>
    <n v="2076"/>
    <s v="PF10996.5 Beta-Casp domain"/>
  </r>
  <r>
    <x v="1640"/>
    <x v="1640"/>
    <n v="561"/>
    <x v="2"/>
    <n v="11"/>
    <n v="197"/>
    <n v="1268"/>
    <s v="PF16661.2 Metallo-beta-lactamase superfamily domain"/>
  </r>
  <r>
    <x v="1640"/>
    <x v="1640"/>
    <n v="561"/>
    <x v="3"/>
    <n v="338"/>
    <n v="399"/>
    <n v="3260"/>
    <s v="PF07521.9 Zn-dependent metallo-hydrolase RNA specificity domain"/>
  </r>
  <r>
    <x v="1641"/>
    <x v="1641"/>
    <n v="654"/>
    <x v="0"/>
    <n v="222"/>
    <n v="337"/>
    <n v="2076"/>
    <s v="PF10996.5 Beta-Casp domain"/>
  </r>
  <r>
    <x v="1641"/>
    <x v="1641"/>
    <n v="654"/>
    <x v="1"/>
    <n v="449"/>
    <n v="652"/>
    <n v="449"/>
    <s v="PF11718.5 Pre-mRNA 3'-end-processing endonuclease polyadenylation factor C-term"/>
  </r>
  <r>
    <x v="1641"/>
    <x v="1641"/>
    <n v="654"/>
    <x v="4"/>
    <n v="20"/>
    <n v="241"/>
    <n v="15178"/>
    <s v="PF00753.24 Metallo-beta-lactamase superfamily"/>
  </r>
  <r>
    <x v="1641"/>
    <x v="1641"/>
    <n v="654"/>
    <x v="3"/>
    <n v="351"/>
    <n v="418"/>
    <n v="3260"/>
    <s v="PF07521.9 Zn-dependent metallo-hydrolase RNA specificity domain"/>
  </r>
  <r>
    <x v="1642"/>
    <x v="1642"/>
    <n v="782"/>
    <x v="0"/>
    <n v="243"/>
    <n v="368"/>
    <n v="2076"/>
    <s v="PF10996.5 Beta-Casp domain"/>
  </r>
  <r>
    <x v="1642"/>
    <x v="1642"/>
    <n v="782"/>
    <x v="5"/>
    <n v="608"/>
    <n v="779"/>
    <n v="391"/>
    <s v="PF13299.3 Cleavage and polyadenylation factor 2 C-terminal"/>
  </r>
  <r>
    <x v="1642"/>
    <x v="1642"/>
    <n v="782"/>
    <x v="2"/>
    <n v="22"/>
    <n v="200"/>
    <n v="1268"/>
    <s v="PF16661.2 Metallo-beta-lactamase superfamily domain"/>
  </r>
  <r>
    <x v="1642"/>
    <x v="1642"/>
    <n v="782"/>
    <x v="3"/>
    <n v="528"/>
    <n v="591"/>
    <n v="3260"/>
    <s v="PF07521.9 Zn-dependent metallo-hydrolase RNA specificity domain"/>
  </r>
  <r>
    <x v="1643"/>
    <x v="1643"/>
    <n v="788"/>
    <x v="0"/>
    <n v="244"/>
    <n v="369"/>
    <n v="2076"/>
    <s v="PF10996.5 Beta-Casp domain"/>
  </r>
  <r>
    <x v="1643"/>
    <x v="1643"/>
    <n v="788"/>
    <x v="5"/>
    <n v="609"/>
    <n v="785"/>
    <n v="391"/>
    <s v="PF13299.3 Cleavage and polyadenylation factor 2 C-terminal"/>
  </r>
  <r>
    <x v="1643"/>
    <x v="1643"/>
    <n v="788"/>
    <x v="2"/>
    <n v="22"/>
    <n v="203"/>
    <n v="1268"/>
    <s v="PF16661.2 Metallo-beta-lactamase superfamily domain"/>
  </r>
  <r>
    <x v="1643"/>
    <x v="1643"/>
    <n v="788"/>
    <x v="3"/>
    <n v="530"/>
    <n v="592"/>
    <n v="3260"/>
    <s v="PF07521.9 Zn-dependent metallo-hydrolase RNA specificity domain"/>
  </r>
  <r>
    <x v="1644"/>
    <x v="1644"/>
    <n v="601"/>
    <x v="0"/>
    <n v="245"/>
    <n v="363"/>
    <n v="2076"/>
    <s v="PF10996.5 Beta-Casp domain"/>
  </r>
  <r>
    <x v="1644"/>
    <x v="1644"/>
    <n v="601"/>
    <x v="2"/>
    <n v="21"/>
    <n v="207"/>
    <n v="1268"/>
    <s v="PF16661.2 Metallo-beta-lactamase superfamily domain"/>
  </r>
  <r>
    <x v="1644"/>
    <x v="1644"/>
    <n v="601"/>
    <x v="3"/>
    <n v="377"/>
    <n v="438"/>
    <n v="3260"/>
    <s v="PF07521.9 Zn-dependent metallo-hydrolase RNA specificity domain"/>
  </r>
  <r>
    <x v="1645"/>
    <x v="1645"/>
    <n v="395"/>
    <x v="0"/>
    <n v="128"/>
    <n v="246"/>
    <n v="2076"/>
    <s v="PF10996.5 Beta-Casp domain"/>
  </r>
  <r>
    <x v="1645"/>
    <x v="1645"/>
    <n v="395"/>
    <x v="4"/>
    <n v="14"/>
    <n v="84"/>
    <n v="15178"/>
    <s v="PF00753.24 Metallo-beta-lactamase superfamily"/>
  </r>
  <r>
    <x v="1645"/>
    <x v="1645"/>
    <n v="395"/>
    <x v="3"/>
    <n v="260"/>
    <n v="294"/>
    <n v="3260"/>
    <s v="PF07521.9 Zn-dependent metallo-hydrolase RNA specificity domain"/>
  </r>
  <r>
    <x v="1646"/>
    <x v="1646"/>
    <n v="684"/>
    <x v="0"/>
    <n v="253"/>
    <n v="374"/>
    <n v="2076"/>
    <s v="PF10996.5 Beta-Casp domain"/>
  </r>
  <r>
    <x v="1646"/>
    <x v="1646"/>
    <n v="684"/>
    <x v="1"/>
    <n v="486"/>
    <n v="682"/>
    <n v="449"/>
    <s v="PF11718.5 Pre-mRNA 3'-end-processing endonuclease polyadenylation factor C-term"/>
  </r>
  <r>
    <x v="1646"/>
    <x v="1646"/>
    <n v="684"/>
    <x v="4"/>
    <n v="27"/>
    <n v="234"/>
    <n v="15178"/>
    <s v="PF00753.24 Metallo-beta-lactamase superfamily"/>
  </r>
  <r>
    <x v="1646"/>
    <x v="1646"/>
    <n v="684"/>
    <x v="3"/>
    <n v="388"/>
    <n v="455"/>
    <n v="3260"/>
    <s v="PF07521.9 Zn-dependent metallo-hydrolase RNA specificity domain"/>
  </r>
  <r>
    <x v="1647"/>
    <x v="1647"/>
    <n v="691"/>
    <x v="0"/>
    <n v="253"/>
    <n v="374"/>
    <n v="2076"/>
    <s v="PF10996.5 Beta-Casp domain"/>
  </r>
  <r>
    <x v="1647"/>
    <x v="1647"/>
    <n v="691"/>
    <x v="1"/>
    <n v="486"/>
    <n v="689"/>
    <n v="449"/>
    <s v="PF11718.5 Pre-mRNA 3'-end-processing endonuclease polyadenylation factor C-term"/>
  </r>
  <r>
    <x v="1647"/>
    <x v="1647"/>
    <n v="691"/>
    <x v="4"/>
    <n v="27"/>
    <n v="234"/>
    <n v="15178"/>
    <s v="PF00753.24 Metallo-beta-lactamase superfamily"/>
  </r>
  <r>
    <x v="1647"/>
    <x v="1647"/>
    <n v="691"/>
    <x v="3"/>
    <n v="388"/>
    <n v="455"/>
    <n v="3260"/>
    <s v="PF07521.9 Zn-dependent metallo-hydrolase RNA specificity domain"/>
  </r>
  <r>
    <x v="1648"/>
    <x v="1648"/>
    <n v="597"/>
    <x v="0"/>
    <n v="250"/>
    <n v="368"/>
    <n v="2076"/>
    <s v="PF10996.5 Beta-Casp domain"/>
  </r>
  <r>
    <x v="1648"/>
    <x v="1648"/>
    <n v="597"/>
    <x v="2"/>
    <n v="6"/>
    <n v="213"/>
    <n v="1268"/>
    <s v="PF16661.2 Metallo-beta-lactamase superfamily domain"/>
  </r>
  <r>
    <x v="1648"/>
    <x v="1648"/>
    <n v="597"/>
    <x v="3"/>
    <n v="381"/>
    <n v="442"/>
    <n v="3260"/>
    <s v="PF07521.9 Zn-dependent metallo-hydrolase RNA specificity domain"/>
  </r>
  <r>
    <x v="1649"/>
    <x v="1649"/>
    <n v="845"/>
    <x v="0"/>
    <n v="242"/>
    <n v="368"/>
    <n v="2076"/>
    <s v="PF10996.5 Beta-Casp domain"/>
  </r>
  <r>
    <x v="1649"/>
    <x v="1649"/>
    <n v="845"/>
    <x v="5"/>
    <n v="645"/>
    <n v="842"/>
    <n v="391"/>
    <s v="PF13299.3 Cleavage and polyadenylation factor 2 C-terminal"/>
  </r>
  <r>
    <x v="1649"/>
    <x v="1649"/>
    <n v="845"/>
    <x v="2"/>
    <n v="22"/>
    <n v="202"/>
    <n v="1268"/>
    <s v="PF16661.2 Metallo-beta-lactamase superfamily domain"/>
  </r>
  <r>
    <x v="1649"/>
    <x v="1649"/>
    <n v="845"/>
    <x v="3"/>
    <n v="565"/>
    <n v="627"/>
    <n v="3260"/>
    <s v="PF07521.9 Zn-dependent metallo-hydrolase RNA specificity domain"/>
  </r>
  <r>
    <x v="1650"/>
    <x v="1650"/>
    <n v="708"/>
    <x v="0"/>
    <n v="247"/>
    <n v="368"/>
    <n v="2076"/>
    <s v="PF10996.5 Beta-Casp domain"/>
  </r>
  <r>
    <x v="1650"/>
    <x v="1650"/>
    <n v="708"/>
    <x v="1"/>
    <n v="479"/>
    <n v="628"/>
    <n v="449"/>
    <s v="PF11718.5 Pre-mRNA 3'-end-processing endonuclease polyadenylation factor C-term"/>
  </r>
  <r>
    <x v="1650"/>
    <x v="1650"/>
    <n v="708"/>
    <x v="4"/>
    <n v="19"/>
    <n v="220"/>
    <n v="15178"/>
    <s v="PF00753.24 Metallo-beta-lactamase superfamily"/>
  </r>
  <r>
    <x v="1650"/>
    <x v="1650"/>
    <n v="708"/>
    <x v="3"/>
    <n v="382"/>
    <n v="448"/>
    <n v="3260"/>
    <s v="PF07521.9 Zn-dependent metallo-hydrolase RNA specificity domain"/>
  </r>
  <r>
    <x v="1651"/>
    <x v="1651"/>
    <n v="602"/>
    <x v="0"/>
    <n v="246"/>
    <n v="364"/>
    <n v="2076"/>
    <s v="PF10996.5 Beta-Casp domain"/>
  </r>
  <r>
    <x v="1651"/>
    <x v="1651"/>
    <n v="602"/>
    <x v="2"/>
    <n v="21"/>
    <n v="207"/>
    <n v="1268"/>
    <s v="PF16661.2 Metallo-beta-lactamase superfamily domain"/>
  </r>
  <r>
    <x v="1651"/>
    <x v="1651"/>
    <n v="602"/>
    <x v="3"/>
    <n v="378"/>
    <n v="439"/>
    <n v="3260"/>
    <s v="PF07521.9 Zn-dependent metallo-hydrolase RNA specificity domain"/>
  </r>
  <r>
    <x v="1652"/>
    <x v="1652"/>
    <n v="612"/>
    <x v="0"/>
    <n v="246"/>
    <n v="364"/>
    <n v="2076"/>
    <s v="PF10996.5 Beta-Casp domain"/>
  </r>
  <r>
    <x v="1652"/>
    <x v="1652"/>
    <n v="612"/>
    <x v="2"/>
    <n v="21"/>
    <n v="207"/>
    <n v="1268"/>
    <s v="PF16661.2 Metallo-beta-lactamase superfamily domain"/>
  </r>
  <r>
    <x v="1652"/>
    <x v="1652"/>
    <n v="612"/>
    <x v="3"/>
    <n v="378"/>
    <n v="439"/>
    <n v="3260"/>
    <s v="PF07521.9 Zn-dependent metallo-hydrolase RNA specificity domain"/>
  </r>
  <r>
    <x v="1653"/>
    <x v="1653"/>
    <n v="580"/>
    <x v="0"/>
    <n v="224"/>
    <n v="342"/>
    <n v="2076"/>
    <s v="PF10996.5 Beta-Casp domain"/>
  </r>
  <r>
    <x v="1653"/>
    <x v="1653"/>
    <n v="580"/>
    <x v="2"/>
    <n v="21"/>
    <n v="150"/>
    <n v="1268"/>
    <s v="PF16661.2 Metallo-beta-lactamase superfamily domain"/>
  </r>
  <r>
    <x v="1653"/>
    <x v="1653"/>
    <n v="580"/>
    <x v="3"/>
    <n v="356"/>
    <n v="417"/>
    <n v="3260"/>
    <s v="PF07521.9 Zn-dependent metallo-hydrolase RNA specificity domain"/>
  </r>
  <r>
    <x v="1654"/>
    <x v="1654"/>
    <n v="689"/>
    <x v="0"/>
    <n v="253"/>
    <n v="373"/>
    <n v="2076"/>
    <s v="PF10996.5 Beta-Casp domain"/>
  </r>
  <r>
    <x v="1654"/>
    <x v="1654"/>
    <n v="689"/>
    <x v="1"/>
    <n v="484"/>
    <n v="687"/>
    <n v="449"/>
    <s v="PF11718.5 Pre-mRNA 3'-end-processing endonuclease polyadenylation factor C-term"/>
  </r>
  <r>
    <x v="1654"/>
    <x v="1654"/>
    <n v="689"/>
    <x v="4"/>
    <n v="27"/>
    <n v="234"/>
    <n v="15178"/>
    <s v="PF00753.24 Metallo-beta-lactamase superfamily"/>
  </r>
  <r>
    <x v="1654"/>
    <x v="1654"/>
    <n v="689"/>
    <x v="3"/>
    <n v="407"/>
    <n v="453"/>
    <n v="3260"/>
    <s v="PF07521.9 Zn-dependent metallo-hydrolase RNA specificity domain"/>
  </r>
  <r>
    <x v="1655"/>
    <x v="1655"/>
    <n v="782"/>
    <x v="0"/>
    <n v="243"/>
    <n v="368"/>
    <n v="2076"/>
    <s v="PF10996.5 Beta-Casp domain"/>
  </r>
  <r>
    <x v="1655"/>
    <x v="1655"/>
    <n v="782"/>
    <x v="5"/>
    <n v="608"/>
    <n v="779"/>
    <n v="391"/>
    <s v="PF13299.3 Cleavage and polyadenylation factor 2 C-terminal"/>
  </r>
  <r>
    <x v="1655"/>
    <x v="1655"/>
    <n v="782"/>
    <x v="2"/>
    <n v="22"/>
    <n v="202"/>
    <n v="1268"/>
    <s v="PF16661.2 Metallo-beta-lactamase superfamily domain"/>
  </r>
  <r>
    <x v="1655"/>
    <x v="1655"/>
    <n v="782"/>
    <x v="3"/>
    <n v="528"/>
    <n v="591"/>
    <n v="3260"/>
    <s v="PF07521.9 Zn-dependent metallo-hydrolase RNA specificity domain"/>
  </r>
  <r>
    <x v="1656"/>
    <x v="1656"/>
    <n v="694"/>
    <x v="0"/>
    <n v="253"/>
    <n v="374"/>
    <n v="2076"/>
    <s v="PF10996.5 Beta-Casp domain"/>
  </r>
  <r>
    <x v="1656"/>
    <x v="1656"/>
    <n v="694"/>
    <x v="1"/>
    <n v="486"/>
    <n v="691"/>
    <n v="449"/>
    <s v="PF11718.5 Pre-mRNA 3'-end-processing endonuclease polyadenylation factor C-term"/>
  </r>
  <r>
    <x v="1656"/>
    <x v="1656"/>
    <n v="694"/>
    <x v="4"/>
    <n v="27"/>
    <n v="234"/>
    <n v="15178"/>
    <s v="PF00753.24 Metallo-beta-lactamase superfamily"/>
  </r>
  <r>
    <x v="1656"/>
    <x v="1656"/>
    <n v="694"/>
    <x v="3"/>
    <n v="388"/>
    <n v="455"/>
    <n v="3260"/>
    <s v="PF07521.9 Zn-dependent metallo-hydrolase RNA specificity domain"/>
  </r>
  <r>
    <x v="1657"/>
    <x v="1657"/>
    <n v="686"/>
    <x v="0"/>
    <n v="253"/>
    <n v="374"/>
    <n v="2076"/>
    <s v="PF10996.5 Beta-Casp domain"/>
  </r>
  <r>
    <x v="1657"/>
    <x v="1657"/>
    <n v="686"/>
    <x v="1"/>
    <n v="486"/>
    <n v="683"/>
    <n v="449"/>
    <s v="PF11718.5 Pre-mRNA 3'-end-processing endonuclease polyadenylation factor C-term"/>
  </r>
  <r>
    <x v="1657"/>
    <x v="1657"/>
    <n v="686"/>
    <x v="4"/>
    <n v="27"/>
    <n v="234"/>
    <n v="15178"/>
    <s v="PF00753.24 Metallo-beta-lactamase superfamily"/>
  </r>
  <r>
    <x v="1657"/>
    <x v="1657"/>
    <n v="686"/>
    <x v="3"/>
    <n v="388"/>
    <n v="455"/>
    <n v="3260"/>
    <s v="PF07521.9 Zn-dependent metallo-hydrolase RNA specificity domain"/>
  </r>
  <r>
    <x v="1658"/>
    <x v="1658"/>
    <n v="789"/>
    <x v="0"/>
    <n v="243"/>
    <n v="368"/>
    <n v="2076"/>
    <s v="PF10996.5 Beta-Casp domain"/>
  </r>
  <r>
    <x v="1658"/>
    <x v="1658"/>
    <n v="789"/>
    <x v="5"/>
    <n v="610"/>
    <n v="786"/>
    <n v="391"/>
    <s v="PF13299.3 Cleavage and polyadenylation factor 2 C-terminal"/>
  </r>
  <r>
    <x v="1658"/>
    <x v="1658"/>
    <n v="789"/>
    <x v="2"/>
    <n v="22"/>
    <n v="202"/>
    <n v="1268"/>
    <s v="PF16661.2 Metallo-beta-lactamase superfamily domain"/>
  </r>
  <r>
    <x v="1658"/>
    <x v="1658"/>
    <n v="789"/>
    <x v="3"/>
    <n v="531"/>
    <n v="593"/>
    <n v="3260"/>
    <s v="PF07521.9 Zn-dependent metallo-hydrolase RNA specificity domain"/>
  </r>
  <r>
    <x v="1659"/>
    <x v="1659"/>
    <n v="601"/>
    <x v="0"/>
    <n v="245"/>
    <n v="363"/>
    <n v="2076"/>
    <s v="PF10996.5 Beta-Casp domain"/>
  </r>
  <r>
    <x v="1659"/>
    <x v="1659"/>
    <n v="601"/>
    <x v="2"/>
    <n v="21"/>
    <n v="207"/>
    <n v="1268"/>
    <s v="PF16661.2 Metallo-beta-lactamase superfamily domain"/>
  </r>
  <r>
    <x v="1659"/>
    <x v="1659"/>
    <n v="601"/>
    <x v="3"/>
    <n v="377"/>
    <n v="438"/>
    <n v="3260"/>
    <s v="PF07521.9 Zn-dependent metallo-hydrolase RNA specificity domain"/>
  </r>
  <r>
    <x v="1660"/>
    <x v="1660"/>
    <n v="694"/>
    <x v="0"/>
    <n v="253"/>
    <n v="374"/>
    <n v="2076"/>
    <s v="PF10996.5 Beta-Casp domain"/>
  </r>
  <r>
    <x v="1660"/>
    <x v="1660"/>
    <n v="694"/>
    <x v="1"/>
    <n v="486"/>
    <n v="691"/>
    <n v="449"/>
    <s v="PF11718.5 Pre-mRNA 3'-end-processing endonuclease polyadenylation factor C-term"/>
  </r>
  <r>
    <x v="1660"/>
    <x v="1660"/>
    <n v="694"/>
    <x v="4"/>
    <n v="27"/>
    <n v="234"/>
    <n v="15178"/>
    <s v="PF00753.24 Metallo-beta-lactamase superfamily"/>
  </r>
  <r>
    <x v="1660"/>
    <x v="1660"/>
    <n v="694"/>
    <x v="3"/>
    <n v="388"/>
    <n v="455"/>
    <n v="3260"/>
    <s v="PF07521.9 Zn-dependent metallo-hydrolase RNA specificity domain"/>
  </r>
  <r>
    <x v="1661"/>
    <x v="1661"/>
    <n v="927"/>
    <x v="0"/>
    <n v="246"/>
    <n v="365"/>
    <n v="2076"/>
    <s v="PF10996.5 Beta-Casp domain"/>
  </r>
  <r>
    <x v="1661"/>
    <x v="1661"/>
    <n v="927"/>
    <x v="29"/>
    <n v="669"/>
    <n v="810"/>
    <n v="903"/>
    <s v="PF04970.10 Lecithin retinol acyltransferase"/>
  </r>
  <r>
    <x v="1661"/>
    <x v="1661"/>
    <n v="927"/>
    <x v="2"/>
    <n v="21"/>
    <n v="208"/>
    <n v="1268"/>
    <s v="PF16661.2 Metallo-beta-lactamase superfamily domain"/>
  </r>
  <r>
    <x v="1661"/>
    <x v="1661"/>
    <n v="927"/>
    <x v="3"/>
    <n v="379"/>
    <n v="439"/>
    <n v="3260"/>
    <s v="PF07521.9 Zn-dependent metallo-hydrolase RNA specificity domain"/>
  </r>
  <r>
    <x v="1662"/>
    <x v="1662"/>
    <n v="597"/>
    <x v="0"/>
    <n v="255"/>
    <n v="376"/>
    <n v="2076"/>
    <s v="PF10996.5 Beta-Casp domain"/>
  </r>
  <r>
    <x v="1662"/>
    <x v="1662"/>
    <n v="597"/>
    <x v="1"/>
    <n v="487"/>
    <n v="592"/>
    <n v="449"/>
    <s v="PF11718.5 Pre-mRNA 3'-end-processing endonuclease polyadenylation factor C-term"/>
  </r>
  <r>
    <x v="1662"/>
    <x v="1662"/>
    <n v="597"/>
    <x v="2"/>
    <n v="35"/>
    <n v="215"/>
    <n v="1268"/>
    <s v="PF16661.2 Metallo-beta-lactamase superfamily domain"/>
  </r>
  <r>
    <x v="1662"/>
    <x v="1662"/>
    <n v="597"/>
    <x v="3"/>
    <n v="390"/>
    <n v="456"/>
    <n v="3260"/>
    <s v="PF07521.9 Zn-dependent metallo-hydrolase RNA specificity domain"/>
  </r>
  <r>
    <x v="1663"/>
    <x v="1663"/>
    <n v="673"/>
    <x v="0"/>
    <n v="233"/>
    <n v="354"/>
    <n v="2076"/>
    <s v="PF10996.5 Beta-Casp domain"/>
  </r>
  <r>
    <x v="1663"/>
    <x v="1663"/>
    <n v="673"/>
    <x v="1"/>
    <n v="466"/>
    <n v="672"/>
    <n v="449"/>
    <s v="PF11718.5 Pre-mRNA 3'-end-processing endonuclease polyadenylation factor C-term"/>
  </r>
  <r>
    <x v="1663"/>
    <x v="1663"/>
    <n v="673"/>
    <x v="2"/>
    <n v="16"/>
    <n v="190"/>
    <n v="1268"/>
    <s v="PF16661.2 Metallo-beta-lactamase superfamily domain"/>
  </r>
  <r>
    <x v="1663"/>
    <x v="1663"/>
    <n v="673"/>
    <x v="3"/>
    <n v="368"/>
    <n v="431"/>
    <n v="3260"/>
    <s v="PF07521.9 Zn-dependent metallo-hydrolase RNA specificity domain"/>
  </r>
  <r>
    <x v="1664"/>
    <x v="1664"/>
    <n v="731"/>
    <x v="0"/>
    <n v="238"/>
    <n v="360"/>
    <n v="2076"/>
    <s v="PF10996.5 Beta-Casp domain"/>
  </r>
  <r>
    <x v="1664"/>
    <x v="1664"/>
    <n v="731"/>
    <x v="5"/>
    <n v="637"/>
    <n v="728"/>
    <n v="391"/>
    <s v="PF13299.3 Cleavage and polyadenylation factor 2 C-terminal"/>
  </r>
  <r>
    <x v="1664"/>
    <x v="1664"/>
    <n v="731"/>
    <x v="2"/>
    <n v="22"/>
    <n v="203"/>
    <n v="1268"/>
    <s v="PF16661.2 Metallo-beta-lactamase superfamily domain"/>
  </r>
  <r>
    <x v="1664"/>
    <x v="1664"/>
    <n v="731"/>
    <x v="3"/>
    <n v="528"/>
    <n v="591"/>
    <n v="3260"/>
    <s v="PF07521.9 Zn-dependent metallo-hydrolase RNA specificity domain"/>
  </r>
  <r>
    <x v="1665"/>
    <x v="1665"/>
    <n v="440"/>
    <x v="4"/>
    <n v="10"/>
    <n v="258"/>
    <n v="15178"/>
    <s v="PF00753.24 Metallo-beta-lactamase superfamily"/>
  </r>
  <r>
    <x v="1665"/>
    <x v="1665"/>
    <n v="440"/>
    <x v="3"/>
    <n v="370"/>
    <n v="431"/>
    <n v="3260"/>
    <s v="PF07521.9 Zn-dependent metallo-hydrolase RNA specificity domain"/>
  </r>
  <r>
    <x v="1666"/>
    <x v="1666"/>
    <n v="648"/>
    <x v="0"/>
    <n v="433"/>
    <n v="557"/>
    <n v="2076"/>
    <s v="PF10996.5 Beta-Casp domain"/>
  </r>
  <r>
    <x v="1666"/>
    <x v="1666"/>
    <n v="648"/>
    <x v="2"/>
    <n v="203"/>
    <n v="364"/>
    <n v="1268"/>
    <s v="PF16661.2 Metallo-beta-lactamase superfamily domain"/>
  </r>
  <r>
    <x v="1666"/>
    <x v="1666"/>
    <n v="648"/>
    <x v="3"/>
    <n v="575"/>
    <n v="639"/>
    <n v="3260"/>
    <s v="PF07521.9 Zn-dependent metallo-hydrolase RNA specificity domain"/>
  </r>
  <r>
    <x v="1667"/>
    <x v="1667"/>
    <n v="451"/>
    <x v="0"/>
    <n v="246"/>
    <n v="366"/>
    <n v="2076"/>
    <s v="PF10996.5 Beta-Casp domain"/>
  </r>
  <r>
    <x v="1667"/>
    <x v="1667"/>
    <n v="451"/>
    <x v="4"/>
    <n v="12"/>
    <n v="240"/>
    <n v="15178"/>
    <s v="PF00753.24 Metallo-beta-lactamase superfamily"/>
  </r>
  <r>
    <x v="1667"/>
    <x v="1667"/>
    <n v="451"/>
    <x v="3"/>
    <n v="380"/>
    <n v="443"/>
    <n v="3260"/>
    <s v="PF07521.9 Zn-dependent metallo-hydrolase RNA specificity domain"/>
  </r>
  <r>
    <x v="1668"/>
    <x v="1668"/>
    <n v="565"/>
    <x v="7"/>
    <n v="21"/>
    <n v="217"/>
    <n v="6132"/>
    <s v="PF12706.4 Beta-lactamase superfamily domain"/>
  </r>
  <r>
    <x v="1668"/>
    <x v="1668"/>
    <n v="565"/>
    <x v="3"/>
    <n v="365"/>
    <n v="424"/>
    <n v="3260"/>
    <s v="PF07521.9 Zn-dependent metallo-hydrolase RNA specificity domain"/>
  </r>
  <r>
    <x v="1669"/>
    <x v="1669"/>
    <n v="868"/>
    <x v="0"/>
    <n v="267"/>
    <n v="403"/>
    <n v="2076"/>
    <s v="PF10996.5 Beta-Casp domain"/>
  </r>
  <r>
    <x v="1669"/>
    <x v="1669"/>
    <n v="868"/>
    <x v="1"/>
    <n v="546"/>
    <n v="858"/>
    <n v="449"/>
    <s v="PF11718.5 Pre-mRNA 3'-end-processing endonuclease polyadenylation factor C-term"/>
  </r>
  <r>
    <x v="1669"/>
    <x v="1669"/>
    <n v="868"/>
    <x v="2"/>
    <n v="42"/>
    <n v="228"/>
    <n v="1268"/>
    <s v="PF16661.2 Metallo-beta-lactamase superfamily domain"/>
  </r>
  <r>
    <x v="1669"/>
    <x v="1669"/>
    <n v="868"/>
    <x v="3"/>
    <n v="437"/>
    <n v="518"/>
    <n v="3260"/>
    <s v="PF07521.9 Zn-dependent metallo-hydrolase RNA specificity domain"/>
  </r>
  <r>
    <x v="1670"/>
    <x v="1670"/>
    <n v="948"/>
    <x v="0"/>
    <n v="283"/>
    <n v="432"/>
    <n v="2076"/>
    <s v="PF10996.5 Beta-Casp domain"/>
  </r>
  <r>
    <x v="1670"/>
    <x v="1670"/>
    <n v="948"/>
    <x v="5"/>
    <n v="781"/>
    <n v="943"/>
    <n v="391"/>
    <s v="PF13299.3 Cleavage and polyadenylation factor 2 C-terminal"/>
  </r>
  <r>
    <x v="1670"/>
    <x v="1670"/>
    <n v="948"/>
    <x v="2"/>
    <n v="20"/>
    <n v="237"/>
    <n v="1268"/>
    <s v="PF16661.2 Metallo-beta-lactamase superfamily domain"/>
  </r>
  <r>
    <x v="1670"/>
    <x v="1670"/>
    <n v="948"/>
    <x v="3"/>
    <n v="692"/>
    <n v="762"/>
    <n v="3260"/>
    <s v="PF07521.9 Zn-dependent metallo-hydrolase RNA specificity domain"/>
  </r>
  <r>
    <x v="1671"/>
    <x v="1671"/>
    <n v="579"/>
    <x v="4"/>
    <n v="42"/>
    <n v="282"/>
    <n v="15178"/>
    <s v="PF00753.24 Metallo-beta-lactamase superfamily"/>
  </r>
  <r>
    <x v="1671"/>
    <x v="1671"/>
    <n v="579"/>
    <x v="3"/>
    <n v="379"/>
    <n v="446"/>
    <n v="3260"/>
    <s v="PF07521.9 Zn-dependent metallo-hydrolase RNA specificity domain"/>
  </r>
  <r>
    <x v="1672"/>
    <x v="1672"/>
    <n v="545"/>
    <x v="0"/>
    <n v="253"/>
    <n v="383"/>
    <n v="2076"/>
    <s v="PF10996.5 Beta-Casp domain"/>
  </r>
  <r>
    <x v="1672"/>
    <x v="1672"/>
    <n v="545"/>
    <x v="2"/>
    <n v="18"/>
    <n v="214"/>
    <n v="1268"/>
    <s v="PF16661.2 Metallo-beta-lactamase superfamily domain"/>
  </r>
  <r>
    <x v="1672"/>
    <x v="1672"/>
    <n v="545"/>
    <x v="3"/>
    <n v="396"/>
    <n v="460"/>
    <n v="3260"/>
    <s v="PF07521.9 Zn-dependent metallo-hydrolase RNA specificity domain"/>
  </r>
  <r>
    <x v="1673"/>
    <x v="1673"/>
    <n v="544"/>
    <x v="7"/>
    <n v="26"/>
    <n v="192"/>
    <n v="6132"/>
    <s v="PF12706.4 Beta-lactamase superfamily domain"/>
  </r>
  <r>
    <x v="1673"/>
    <x v="1673"/>
    <n v="544"/>
    <x v="3"/>
    <n v="342"/>
    <n v="402"/>
    <n v="3260"/>
    <s v="PF07521.9 Zn-dependent metallo-hydrolase RNA specificity domain"/>
  </r>
  <r>
    <x v="1674"/>
    <x v="1674"/>
    <n v="558"/>
    <x v="4"/>
    <n v="17"/>
    <n v="198"/>
    <n v="15178"/>
    <s v="PF00753.24 Metallo-beta-lactamase superfamily"/>
  </r>
  <r>
    <x v="1674"/>
    <x v="1674"/>
    <n v="558"/>
    <x v="3"/>
    <n v="364"/>
    <n v="419"/>
    <n v="3260"/>
    <s v="PF07521.9 Zn-dependent metallo-hydrolase RNA specificity domain"/>
  </r>
  <r>
    <x v="1675"/>
    <x v="1675"/>
    <n v="558"/>
    <x v="4"/>
    <n v="17"/>
    <n v="194"/>
    <n v="15178"/>
    <s v="PF00753.24 Metallo-beta-lactamase superfamily"/>
  </r>
  <r>
    <x v="1675"/>
    <x v="1675"/>
    <n v="558"/>
    <x v="3"/>
    <n v="361"/>
    <n v="419"/>
    <n v="3260"/>
    <s v="PF07521.9 Zn-dependent metallo-hydrolase RNA specificity domain"/>
  </r>
  <r>
    <x v="1676"/>
    <x v="1676"/>
    <n v="602"/>
    <x v="4"/>
    <n v="29"/>
    <n v="192"/>
    <n v="15178"/>
    <s v="PF00753.24 Metallo-beta-lactamase superfamily"/>
  </r>
  <r>
    <x v="1676"/>
    <x v="1676"/>
    <n v="602"/>
    <x v="3"/>
    <n v="364"/>
    <n v="423"/>
    <n v="3260"/>
    <s v="PF07521.9 Zn-dependent metallo-hydrolase RNA specificity domain"/>
  </r>
  <r>
    <x v="1677"/>
    <x v="1677"/>
    <n v="612"/>
    <x v="7"/>
    <n v="92"/>
    <n v="262"/>
    <n v="6132"/>
    <s v="PF12706.4 Beta-lactamase superfamily domain"/>
  </r>
  <r>
    <x v="1677"/>
    <x v="1677"/>
    <n v="612"/>
    <x v="3"/>
    <n v="412"/>
    <n v="475"/>
    <n v="3260"/>
    <s v="PF07521.9 Zn-dependent metallo-hydrolase RNA specificity domain"/>
  </r>
  <r>
    <x v="1678"/>
    <x v="1678"/>
    <n v="566"/>
    <x v="7"/>
    <n v="48"/>
    <n v="225"/>
    <n v="6132"/>
    <s v="PF12706.4 Beta-lactamase superfamily domain"/>
  </r>
  <r>
    <x v="1678"/>
    <x v="1678"/>
    <n v="566"/>
    <x v="3"/>
    <n v="367"/>
    <n v="427"/>
    <n v="3260"/>
    <s v="PF07521.9 Zn-dependent metallo-hydrolase RNA specificity domain"/>
  </r>
  <r>
    <x v="1679"/>
    <x v="1679"/>
    <n v="541"/>
    <x v="4"/>
    <n v="7"/>
    <n v="170"/>
    <n v="15178"/>
    <s v="PF00753.24 Metallo-beta-lactamase superfamily"/>
  </r>
  <r>
    <x v="1679"/>
    <x v="1679"/>
    <n v="541"/>
    <x v="3"/>
    <n v="342"/>
    <n v="400"/>
    <n v="3260"/>
    <s v="PF07521.9 Zn-dependent metallo-hydrolase RNA specificity domain"/>
  </r>
  <r>
    <x v="1680"/>
    <x v="1680"/>
    <n v="474"/>
    <x v="0"/>
    <n v="255"/>
    <n v="381"/>
    <n v="2076"/>
    <s v="PF10996.5 Beta-Casp domain"/>
  </r>
  <r>
    <x v="1680"/>
    <x v="1680"/>
    <n v="474"/>
    <x v="4"/>
    <n v="10"/>
    <n v="261"/>
    <n v="15178"/>
    <s v="PF00753.24 Metallo-beta-lactamase superfamily"/>
  </r>
  <r>
    <x v="1680"/>
    <x v="1680"/>
    <n v="474"/>
    <x v="3"/>
    <n v="394"/>
    <n v="458"/>
    <n v="3260"/>
    <s v="PF07521.9 Zn-dependent metallo-hydrolase RNA specificity domain"/>
  </r>
  <r>
    <x v="1681"/>
    <x v="1681"/>
    <n v="487"/>
    <x v="0"/>
    <n v="251"/>
    <n v="376"/>
    <n v="2076"/>
    <s v="PF10996.5 Beta-Casp domain"/>
  </r>
  <r>
    <x v="1681"/>
    <x v="1681"/>
    <n v="487"/>
    <x v="4"/>
    <n v="11"/>
    <n v="236"/>
    <n v="15178"/>
    <s v="PF00753.24 Metallo-beta-lactamase superfamily"/>
  </r>
  <r>
    <x v="1681"/>
    <x v="1681"/>
    <n v="487"/>
    <x v="3"/>
    <n v="389"/>
    <n v="449"/>
    <n v="3260"/>
    <s v="PF07521.9 Zn-dependent metallo-hydrolase RNA specificity domain"/>
  </r>
  <r>
    <x v="1682"/>
    <x v="1682"/>
    <n v="533"/>
    <x v="4"/>
    <n v="1"/>
    <n v="202"/>
    <n v="15178"/>
    <s v="PF00753.24 Metallo-beta-lactamase superfamily"/>
  </r>
  <r>
    <x v="1682"/>
    <x v="1682"/>
    <n v="533"/>
    <x v="3"/>
    <n v="339"/>
    <n v="410"/>
    <n v="3260"/>
    <s v="PF07521.9 Zn-dependent metallo-hydrolase RNA specificity domain"/>
  </r>
  <r>
    <x v="1683"/>
    <x v="1683"/>
    <n v="541"/>
    <x v="0"/>
    <n v="235"/>
    <n v="360"/>
    <n v="2076"/>
    <s v="PF10996.5 Beta-Casp domain"/>
  </r>
  <r>
    <x v="1683"/>
    <x v="1683"/>
    <n v="541"/>
    <x v="4"/>
    <n v="9"/>
    <n v="209"/>
    <n v="15178"/>
    <s v="PF00753.24 Metallo-beta-lactamase superfamily"/>
  </r>
  <r>
    <x v="1683"/>
    <x v="1683"/>
    <n v="541"/>
    <x v="3"/>
    <n v="380"/>
    <n v="439"/>
    <n v="3260"/>
    <s v="PF07521.9 Zn-dependent metallo-hydrolase RNA specificity domain"/>
  </r>
  <r>
    <x v="1684"/>
    <x v="1684"/>
    <n v="466"/>
    <x v="0"/>
    <n v="255"/>
    <n v="380"/>
    <n v="2076"/>
    <s v="PF10996.5 Beta-Casp domain"/>
  </r>
  <r>
    <x v="1684"/>
    <x v="1684"/>
    <n v="466"/>
    <x v="4"/>
    <n v="13"/>
    <n v="224"/>
    <n v="15178"/>
    <s v="PF00753.24 Metallo-beta-lactamase superfamily"/>
  </r>
  <r>
    <x v="1684"/>
    <x v="1684"/>
    <n v="466"/>
    <x v="3"/>
    <n v="393"/>
    <n v="458"/>
    <n v="3260"/>
    <s v="PF07521.9 Zn-dependent metallo-hydrolase RNA specificity domain"/>
  </r>
  <r>
    <x v="1685"/>
    <x v="1685"/>
    <n v="546"/>
    <x v="7"/>
    <n v="27"/>
    <n v="172"/>
    <n v="6132"/>
    <s v="PF12706.4 Beta-lactamase superfamily domain"/>
  </r>
  <r>
    <x v="1685"/>
    <x v="1685"/>
    <n v="546"/>
    <x v="3"/>
    <n v="347"/>
    <n v="404"/>
    <n v="3260"/>
    <s v="PF07521.9 Zn-dependent metallo-hydrolase RNA specificity domain"/>
  </r>
  <r>
    <x v="1686"/>
    <x v="1686"/>
    <n v="451"/>
    <x v="0"/>
    <n v="247"/>
    <n v="366"/>
    <n v="2076"/>
    <s v="PF10996.5 Beta-Casp domain"/>
  </r>
  <r>
    <x v="1686"/>
    <x v="1686"/>
    <n v="451"/>
    <x v="4"/>
    <n v="12"/>
    <n v="232"/>
    <n v="15178"/>
    <s v="PF00753.24 Metallo-beta-lactamase superfamily"/>
  </r>
  <r>
    <x v="1686"/>
    <x v="1686"/>
    <n v="451"/>
    <x v="3"/>
    <n v="379"/>
    <n v="443"/>
    <n v="3260"/>
    <s v="PF07521.9 Zn-dependent metallo-hydrolase RNA specificity domain"/>
  </r>
  <r>
    <x v="1687"/>
    <x v="1687"/>
    <n v="692"/>
    <x v="0"/>
    <n v="244"/>
    <n v="365"/>
    <n v="2076"/>
    <s v="PF10996.5 Beta-Casp domain"/>
  </r>
  <r>
    <x v="1687"/>
    <x v="1687"/>
    <n v="692"/>
    <x v="2"/>
    <n v="27"/>
    <n v="204"/>
    <n v="1268"/>
    <s v="PF16661.2 Metallo-beta-lactamase superfamily domain"/>
  </r>
  <r>
    <x v="1687"/>
    <x v="1687"/>
    <n v="692"/>
    <x v="3"/>
    <n v="379"/>
    <n v="445"/>
    <n v="3260"/>
    <s v="PF07521.9 Zn-dependent metallo-hydrolase RNA specificity domain"/>
  </r>
  <r>
    <x v="1688"/>
    <x v="1688"/>
    <n v="501"/>
    <x v="0"/>
    <n v="245"/>
    <n v="363"/>
    <n v="2076"/>
    <s v="PF10996.5 Beta-Casp domain"/>
  </r>
  <r>
    <x v="1688"/>
    <x v="1688"/>
    <n v="501"/>
    <x v="2"/>
    <n v="18"/>
    <n v="206"/>
    <n v="1268"/>
    <s v="PF16661.2 Metallo-beta-lactamase superfamily domain"/>
  </r>
  <r>
    <x v="1688"/>
    <x v="1688"/>
    <n v="501"/>
    <x v="3"/>
    <n v="376"/>
    <n v="437"/>
    <n v="3260"/>
    <s v="PF07521.9 Zn-dependent metallo-hydrolase RNA specificity domain"/>
  </r>
  <r>
    <x v="1689"/>
    <x v="1689"/>
    <n v="600"/>
    <x v="0"/>
    <n v="245"/>
    <n v="363"/>
    <n v="2076"/>
    <s v="PF10996.5 Beta-Casp domain"/>
  </r>
  <r>
    <x v="1689"/>
    <x v="1689"/>
    <n v="600"/>
    <x v="2"/>
    <n v="21"/>
    <n v="208"/>
    <n v="1268"/>
    <s v="PF16661.2 Metallo-beta-lactamase superfamily domain"/>
  </r>
  <r>
    <x v="1689"/>
    <x v="1689"/>
    <n v="600"/>
    <x v="3"/>
    <n v="377"/>
    <n v="438"/>
    <n v="3260"/>
    <s v="PF07521.9 Zn-dependent metallo-hydrolase RNA specificity domain"/>
  </r>
  <r>
    <x v="1690"/>
    <x v="1690"/>
    <n v="601"/>
    <x v="0"/>
    <n v="245"/>
    <n v="363"/>
    <n v="2076"/>
    <s v="PF10996.5 Beta-Casp domain"/>
  </r>
  <r>
    <x v="1690"/>
    <x v="1690"/>
    <n v="601"/>
    <x v="2"/>
    <n v="21"/>
    <n v="206"/>
    <n v="1268"/>
    <s v="PF16661.2 Metallo-beta-lactamase superfamily domain"/>
  </r>
  <r>
    <x v="1690"/>
    <x v="1690"/>
    <n v="601"/>
    <x v="3"/>
    <n v="377"/>
    <n v="438"/>
    <n v="3260"/>
    <s v="PF07521.9 Zn-dependent metallo-hydrolase RNA specificity domain"/>
  </r>
  <r>
    <x v="1691"/>
    <x v="1691"/>
    <n v="317"/>
    <x v="0"/>
    <n v="6"/>
    <n v="72"/>
    <n v="2076"/>
    <s v="PF10996.5 Beta-Casp domain"/>
  </r>
  <r>
    <x v="1691"/>
    <x v="1691"/>
    <n v="317"/>
    <x v="1"/>
    <n v="218"/>
    <n v="290"/>
    <n v="449"/>
    <s v="PF11718.5 Pre-mRNA 3'-end-processing endonuclease polyadenylation factor C-term"/>
  </r>
  <r>
    <x v="1691"/>
    <x v="1691"/>
    <n v="317"/>
    <x v="3"/>
    <n v="86"/>
    <n v="149"/>
    <n v="3260"/>
    <s v="PF07521.9 Zn-dependent metallo-hydrolase RNA specificity domain"/>
  </r>
  <r>
    <x v="1692"/>
    <x v="1692"/>
    <n v="619"/>
    <x v="0"/>
    <n v="398"/>
    <n v="521"/>
    <n v="2076"/>
    <s v="PF10996.5 Beta-Casp domain"/>
  </r>
  <r>
    <x v="1692"/>
    <x v="1692"/>
    <n v="619"/>
    <x v="2"/>
    <n v="176"/>
    <n v="358"/>
    <n v="1268"/>
    <s v="PF16661.2 Metallo-beta-lactamase superfamily domain"/>
  </r>
  <r>
    <x v="1692"/>
    <x v="1692"/>
    <n v="619"/>
    <x v="3"/>
    <n v="539"/>
    <n v="610"/>
    <n v="3260"/>
    <s v="PF07521.9 Zn-dependent metallo-hydrolase RNA specificity domain"/>
  </r>
  <r>
    <x v="1693"/>
    <x v="1693"/>
    <n v="428"/>
    <x v="0"/>
    <n v="235"/>
    <n v="344"/>
    <n v="2076"/>
    <s v="PF10996.5 Beta-Casp domain"/>
  </r>
  <r>
    <x v="1693"/>
    <x v="1693"/>
    <n v="428"/>
    <x v="2"/>
    <n v="24"/>
    <n v="195"/>
    <n v="1268"/>
    <s v="PF16661.2 Metallo-beta-lactamase superfamily domain"/>
  </r>
  <r>
    <x v="1693"/>
    <x v="1693"/>
    <n v="428"/>
    <x v="3"/>
    <n v="354"/>
    <n v="416"/>
    <n v="3260"/>
    <s v="PF07521.9 Zn-dependent metallo-hydrolase RNA specificity domain"/>
  </r>
  <r>
    <x v="1694"/>
    <x v="1694"/>
    <n v="461"/>
    <x v="0"/>
    <n v="249"/>
    <n v="366"/>
    <n v="2076"/>
    <s v="PF10996.5 Beta-Casp domain"/>
  </r>
  <r>
    <x v="1694"/>
    <x v="1694"/>
    <n v="461"/>
    <x v="2"/>
    <n v="19"/>
    <n v="206"/>
    <n v="1268"/>
    <s v="PF16661.2 Metallo-beta-lactamase superfamily domain"/>
  </r>
  <r>
    <x v="1694"/>
    <x v="1694"/>
    <n v="461"/>
    <x v="3"/>
    <n v="383"/>
    <n v="445"/>
    <n v="3260"/>
    <s v="PF07521.9 Zn-dependent metallo-hydrolase RNA specificity domain"/>
  </r>
  <r>
    <x v="1695"/>
    <x v="1695"/>
    <n v="466"/>
    <x v="0"/>
    <n v="254"/>
    <n v="380"/>
    <n v="2076"/>
    <s v="PF10996.5 Beta-Casp domain"/>
  </r>
  <r>
    <x v="1695"/>
    <x v="1695"/>
    <n v="466"/>
    <x v="2"/>
    <n v="18"/>
    <n v="178"/>
    <n v="1268"/>
    <s v="PF16661.2 Metallo-beta-lactamase superfamily domain"/>
  </r>
  <r>
    <x v="1695"/>
    <x v="1695"/>
    <n v="466"/>
    <x v="3"/>
    <n v="393"/>
    <n v="458"/>
    <n v="3260"/>
    <s v="PF07521.9 Zn-dependent metallo-hydrolase RNA specificity domain"/>
  </r>
  <r>
    <x v="1696"/>
    <x v="1696"/>
    <n v="554"/>
    <x v="4"/>
    <n v="13"/>
    <n v="193"/>
    <n v="15178"/>
    <s v="PF00753.24 Metallo-beta-lactamase superfamily"/>
  </r>
  <r>
    <x v="1696"/>
    <x v="1696"/>
    <n v="554"/>
    <x v="3"/>
    <n v="356"/>
    <n v="411"/>
    <n v="3260"/>
    <s v="PF07521.9 Zn-dependent metallo-hydrolase RNA specificity domain"/>
  </r>
  <r>
    <x v="1697"/>
    <x v="1697"/>
    <n v="537"/>
    <x v="0"/>
    <n v="252"/>
    <n v="378"/>
    <n v="2076"/>
    <s v="PF10996.5 Beta-Casp domain"/>
  </r>
  <r>
    <x v="1697"/>
    <x v="1697"/>
    <n v="537"/>
    <x v="4"/>
    <n v="11"/>
    <n v="236"/>
    <n v="15178"/>
    <s v="PF00753.24 Metallo-beta-lactamase superfamily"/>
  </r>
  <r>
    <x v="1697"/>
    <x v="1697"/>
    <n v="537"/>
    <x v="3"/>
    <n v="391"/>
    <n v="456"/>
    <n v="3260"/>
    <s v="PF07521.9 Zn-dependent metallo-hydrolase RNA specificity domain"/>
  </r>
  <r>
    <x v="1698"/>
    <x v="1698"/>
    <n v="553"/>
    <x v="4"/>
    <n v="15"/>
    <n v="199"/>
    <n v="15178"/>
    <s v="PF00753.24 Metallo-beta-lactamase superfamily"/>
  </r>
  <r>
    <x v="1698"/>
    <x v="1698"/>
    <n v="553"/>
    <x v="3"/>
    <n v="354"/>
    <n v="413"/>
    <n v="3260"/>
    <s v="PF07521.9 Zn-dependent metallo-hydrolase RNA specificity domain"/>
  </r>
  <r>
    <x v="1699"/>
    <x v="1699"/>
    <n v="562"/>
    <x v="4"/>
    <n v="27"/>
    <n v="200"/>
    <n v="15178"/>
    <s v="PF00753.24 Metallo-beta-lactamase superfamily"/>
  </r>
  <r>
    <x v="1699"/>
    <x v="1699"/>
    <n v="562"/>
    <x v="3"/>
    <n v="363"/>
    <n v="423"/>
    <n v="3260"/>
    <s v="PF07521.9 Zn-dependent metallo-hydrolase RNA specificity domain"/>
  </r>
  <r>
    <x v="1700"/>
    <x v="1700"/>
    <n v="451"/>
    <x v="0"/>
    <n v="246"/>
    <n v="366"/>
    <n v="2076"/>
    <s v="PF10996.5 Beta-Casp domain"/>
  </r>
  <r>
    <x v="1700"/>
    <x v="1700"/>
    <n v="451"/>
    <x v="4"/>
    <n v="17"/>
    <n v="239"/>
    <n v="15178"/>
    <s v="PF00753.24 Metallo-beta-lactamase superfamily"/>
  </r>
  <r>
    <x v="1700"/>
    <x v="1700"/>
    <n v="451"/>
    <x v="3"/>
    <n v="379"/>
    <n v="443"/>
    <n v="3260"/>
    <s v="PF07521.9 Zn-dependent metallo-hydrolase RNA specificity domain"/>
  </r>
  <r>
    <x v="1701"/>
    <x v="1701"/>
    <n v="550"/>
    <x v="4"/>
    <n v="9"/>
    <n v="210"/>
    <n v="15178"/>
    <s v="PF00753.24 Metallo-beta-lactamase superfamily"/>
  </r>
  <r>
    <x v="1701"/>
    <x v="1701"/>
    <n v="550"/>
    <x v="3"/>
    <n v="349"/>
    <n v="418"/>
    <n v="3260"/>
    <s v="PF07521.9 Zn-dependent metallo-hydrolase RNA specificity domain"/>
  </r>
  <r>
    <x v="1702"/>
    <x v="1702"/>
    <n v="457"/>
    <x v="0"/>
    <n v="244"/>
    <n v="371"/>
    <n v="2076"/>
    <s v="PF10996.5 Beta-Casp domain"/>
  </r>
  <r>
    <x v="1702"/>
    <x v="1702"/>
    <n v="457"/>
    <x v="4"/>
    <n v="1"/>
    <n v="228"/>
    <n v="15178"/>
    <s v="PF00753.24 Metallo-beta-lactamase superfamily"/>
  </r>
  <r>
    <x v="1702"/>
    <x v="1702"/>
    <n v="457"/>
    <x v="3"/>
    <n v="384"/>
    <n v="449"/>
    <n v="3260"/>
    <s v="PF07521.9 Zn-dependent metallo-hydrolase RNA specificity domain"/>
  </r>
  <r>
    <x v="1703"/>
    <x v="1703"/>
    <n v="471"/>
    <x v="0"/>
    <n v="253"/>
    <n v="379"/>
    <n v="2076"/>
    <s v="PF10996.5 Beta-Casp domain"/>
  </r>
  <r>
    <x v="1703"/>
    <x v="1703"/>
    <n v="471"/>
    <x v="4"/>
    <n v="9"/>
    <n v="239"/>
    <n v="15178"/>
    <s v="PF00753.24 Metallo-beta-lactamase superfamily"/>
  </r>
  <r>
    <x v="1703"/>
    <x v="1703"/>
    <n v="471"/>
    <x v="3"/>
    <n v="393"/>
    <n v="455"/>
    <n v="3260"/>
    <s v="PF07521.9 Zn-dependent metallo-hydrolase RNA specificity domain"/>
  </r>
  <r>
    <x v="1704"/>
    <x v="1704"/>
    <n v="566"/>
    <x v="4"/>
    <n v="27"/>
    <n v="218"/>
    <n v="15178"/>
    <s v="PF00753.24 Metallo-beta-lactamase superfamily"/>
  </r>
  <r>
    <x v="1704"/>
    <x v="1704"/>
    <n v="566"/>
    <x v="3"/>
    <n v="363"/>
    <n v="427"/>
    <n v="3260"/>
    <s v="PF07521.9 Zn-dependent metallo-hydrolase RNA specificity domain"/>
  </r>
  <r>
    <x v="1705"/>
    <x v="1705"/>
    <n v="555"/>
    <x v="4"/>
    <n v="17"/>
    <n v="193"/>
    <n v="15178"/>
    <s v="PF00753.24 Metallo-beta-lactamase superfamily"/>
  </r>
  <r>
    <x v="1705"/>
    <x v="1705"/>
    <n v="555"/>
    <x v="3"/>
    <n v="352"/>
    <n v="416"/>
    <n v="3260"/>
    <s v="PF07521.9 Zn-dependent metallo-hydrolase RNA specificity domain"/>
  </r>
  <r>
    <x v="1706"/>
    <x v="1706"/>
    <n v="476"/>
    <x v="0"/>
    <n v="265"/>
    <n v="390"/>
    <n v="2076"/>
    <s v="PF10996.5 Beta-Casp domain"/>
  </r>
  <r>
    <x v="1706"/>
    <x v="1706"/>
    <n v="476"/>
    <x v="4"/>
    <n v="9"/>
    <n v="245"/>
    <n v="15178"/>
    <s v="PF00753.24 Metallo-beta-lactamase superfamily"/>
  </r>
  <r>
    <x v="1706"/>
    <x v="1706"/>
    <n v="476"/>
    <x v="3"/>
    <n v="403"/>
    <n v="468"/>
    <n v="3260"/>
    <s v="PF07521.9 Zn-dependent metallo-hydrolase RNA specificity domain"/>
  </r>
  <r>
    <x v="1707"/>
    <x v="1707"/>
    <n v="469"/>
    <x v="0"/>
    <n v="258"/>
    <n v="383"/>
    <n v="2076"/>
    <s v="PF10996.5 Beta-Casp domain"/>
  </r>
  <r>
    <x v="1707"/>
    <x v="1707"/>
    <n v="469"/>
    <x v="2"/>
    <n v="18"/>
    <n v="177"/>
    <n v="1268"/>
    <s v="PF16661.2 Metallo-beta-lactamase superfamily domain"/>
  </r>
  <r>
    <x v="1707"/>
    <x v="1707"/>
    <n v="469"/>
    <x v="3"/>
    <n v="396"/>
    <n v="461"/>
    <n v="3260"/>
    <s v="PF07521.9 Zn-dependent metallo-hydrolase RNA specificity domain"/>
  </r>
  <r>
    <x v="1708"/>
    <x v="1708"/>
    <n v="461"/>
    <x v="0"/>
    <n v="254"/>
    <n v="374"/>
    <n v="2076"/>
    <s v="PF10996.5 Beta-Casp domain"/>
  </r>
  <r>
    <x v="1708"/>
    <x v="1708"/>
    <n v="461"/>
    <x v="4"/>
    <n v="18"/>
    <n v="86"/>
    <n v="15178"/>
    <s v="PF00753.24 Metallo-beta-lactamase superfamily"/>
  </r>
  <r>
    <x v="1708"/>
    <x v="1708"/>
    <n v="461"/>
    <x v="3"/>
    <n v="387"/>
    <n v="451"/>
    <n v="3260"/>
    <s v="PF07521.9 Zn-dependent metallo-hydrolase RNA specificity domain"/>
  </r>
  <r>
    <x v="1709"/>
    <x v="1709"/>
    <n v="630"/>
    <x v="4"/>
    <n v="18"/>
    <n v="177"/>
    <n v="15178"/>
    <s v="PF00753.24 Metallo-beta-lactamase superfamily"/>
  </r>
  <r>
    <x v="1709"/>
    <x v="1709"/>
    <n v="630"/>
    <x v="3"/>
    <n v="357"/>
    <n v="418"/>
    <n v="3260"/>
    <s v="PF07521.9 Zn-dependent metallo-hydrolase RNA specificity domain"/>
  </r>
  <r>
    <x v="1710"/>
    <x v="1710"/>
    <n v="657"/>
    <x v="0"/>
    <n v="201"/>
    <n v="324"/>
    <n v="2076"/>
    <s v="PF10996.5 Beta-Casp domain"/>
  </r>
  <r>
    <x v="1710"/>
    <x v="1710"/>
    <n v="657"/>
    <x v="2"/>
    <n v="1"/>
    <n v="157"/>
    <n v="1268"/>
    <s v="PF16661.2 Metallo-beta-lactamase superfamily domain"/>
  </r>
  <r>
    <x v="1710"/>
    <x v="1710"/>
    <n v="657"/>
    <x v="3"/>
    <n v="527"/>
    <n v="589"/>
    <n v="3260"/>
    <s v="PF07521.9 Zn-dependent metallo-hydrolase RNA specificity domain"/>
  </r>
  <r>
    <x v="1711"/>
    <x v="1711"/>
    <n v="613"/>
    <x v="0"/>
    <n v="222"/>
    <n v="340"/>
    <n v="2076"/>
    <s v="PF10996.5 Beta-Casp domain"/>
  </r>
  <r>
    <x v="1711"/>
    <x v="1711"/>
    <n v="613"/>
    <x v="2"/>
    <n v="13"/>
    <n v="184"/>
    <n v="1268"/>
    <s v="PF16661.2 Metallo-beta-lactamase superfamily domain"/>
  </r>
  <r>
    <x v="1711"/>
    <x v="1711"/>
    <n v="613"/>
    <x v="3"/>
    <n v="354"/>
    <n v="415"/>
    <n v="3260"/>
    <s v="PF07521.9 Zn-dependent metallo-hydrolase RNA specificity domain"/>
  </r>
  <r>
    <x v="1712"/>
    <x v="1712"/>
    <n v="654"/>
    <x v="0"/>
    <n v="237"/>
    <n v="357"/>
    <n v="2076"/>
    <s v="PF10996.5 Beta-Casp domain"/>
  </r>
  <r>
    <x v="1712"/>
    <x v="1712"/>
    <n v="654"/>
    <x v="1"/>
    <n v="469"/>
    <n v="646"/>
    <n v="449"/>
    <s v="PF11718.5 Pre-mRNA 3'-end-processing endonuclease polyadenylation factor C-term"/>
  </r>
  <r>
    <x v="1712"/>
    <x v="1712"/>
    <n v="654"/>
    <x v="2"/>
    <n v="24"/>
    <n v="197"/>
    <n v="1268"/>
    <s v="PF16661.2 Metallo-beta-lactamase superfamily domain"/>
  </r>
  <r>
    <x v="1712"/>
    <x v="1712"/>
    <n v="654"/>
    <x v="3"/>
    <n v="372"/>
    <n v="438"/>
    <n v="3260"/>
    <s v="PF07521.9 Zn-dependent metallo-hydrolase RNA specificity domain"/>
  </r>
  <r>
    <x v="1713"/>
    <x v="1713"/>
    <n v="565"/>
    <x v="7"/>
    <n v="45"/>
    <n v="213"/>
    <n v="6132"/>
    <s v="PF12706.4 Beta-lactamase superfamily domain"/>
  </r>
  <r>
    <x v="1713"/>
    <x v="1713"/>
    <n v="565"/>
    <x v="3"/>
    <n v="365"/>
    <n v="431"/>
    <n v="3260"/>
    <s v="PF07521.9 Zn-dependent metallo-hydrolase RNA specificity domain"/>
  </r>
  <r>
    <x v="1714"/>
    <x v="1714"/>
    <n v="730"/>
    <x v="0"/>
    <n v="301"/>
    <n v="422"/>
    <n v="2076"/>
    <s v="PF10996.5 Beta-Casp domain"/>
  </r>
  <r>
    <x v="1714"/>
    <x v="1714"/>
    <n v="730"/>
    <x v="1"/>
    <n v="531"/>
    <n v="730"/>
    <n v="449"/>
    <s v="PF11718.5 Pre-mRNA 3'-end-processing endonuclease polyadenylation factor C-term"/>
  </r>
  <r>
    <x v="1714"/>
    <x v="1714"/>
    <n v="730"/>
    <x v="2"/>
    <n v="84"/>
    <n v="262"/>
    <n v="1268"/>
    <s v="PF16661.2 Metallo-beta-lactamase superfamily domain"/>
  </r>
  <r>
    <x v="1714"/>
    <x v="1714"/>
    <n v="730"/>
    <x v="3"/>
    <n v="436"/>
    <n v="500"/>
    <n v="3260"/>
    <s v="PF07521.9 Zn-dependent metallo-hydrolase RNA specificity domain"/>
  </r>
  <r>
    <x v="1715"/>
    <x v="1715"/>
    <n v="260"/>
    <x v="3"/>
    <n v="27"/>
    <n v="88"/>
    <n v="3260"/>
    <s v="PF07521.9 Zn-dependent metallo-hydrolase RNA specificity domain"/>
  </r>
  <r>
    <x v="1716"/>
    <x v="1716"/>
    <n v="730"/>
    <x v="0"/>
    <n v="243"/>
    <n v="368"/>
    <n v="2076"/>
    <s v="PF10996.5 Beta-Casp domain"/>
  </r>
  <r>
    <x v="1716"/>
    <x v="1716"/>
    <n v="730"/>
    <x v="5"/>
    <n v="637"/>
    <n v="727"/>
    <n v="391"/>
    <s v="PF13299.3 Cleavage and polyadenylation factor 2 C-terminal"/>
  </r>
  <r>
    <x v="1716"/>
    <x v="1716"/>
    <n v="730"/>
    <x v="2"/>
    <n v="22"/>
    <n v="202"/>
    <n v="1268"/>
    <s v="PF16661.2 Metallo-beta-lactamase superfamily domain"/>
  </r>
  <r>
    <x v="1716"/>
    <x v="1716"/>
    <n v="730"/>
    <x v="3"/>
    <n v="527"/>
    <n v="591"/>
    <n v="3260"/>
    <s v="PF07521.9 Zn-dependent metallo-hydrolase RNA specificity domain"/>
  </r>
  <r>
    <x v="1717"/>
    <x v="1717"/>
    <n v="693"/>
    <x v="0"/>
    <n v="258"/>
    <n v="379"/>
    <n v="2076"/>
    <s v="PF10996.5 Beta-Casp domain"/>
  </r>
  <r>
    <x v="1717"/>
    <x v="1717"/>
    <n v="693"/>
    <x v="1"/>
    <n v="488"/>
    <n v="687"/>
    <n v="449"/>
    <s v="PF11718.5 Pre-mRNA 3'-end-processing endonuclease polyadenylation factor C-term"/>
  </r>
  <r>
    <x v="1717"/>
    <x v="1717"/>
    <n v="693"/>
    <x v="4"/>
    <n v="33"/>
    <n v="229"/>
    <n v="15178"/>
    <s v="PF00753.24 Metallo-beta-lactamase superfamily"/>
  </r>
  <r>
    <x v="1717"/>
    <x v="1717"/>
    <n v="693"/>
    <x v="3"/>
    <n v="393"/>
    <n v="457"/>
    <n v="3260"/>
    <s v="PF07521.9 Zn-dependent metallo-hydrolase RNA specificity domain"/>
  </r>
  <r>
    <x v="1718"/>
    <x v="1718"/>
    <n v="690"/>
    <x v="0"/>
    <n v="255"/>
    <n v="376"/>
    <n v="2076"/>
    <s v="PF10996.5 Beta-Casp domain"/>
  </r>
  <r>
    <x v="1718"/>
    <x v="1718"/>
    <n v="690"/>
    <x v="1"/>
    <n v="485"/>
    <n v="684"/>
    <n v="449"/>
    <s v="PF11718.5 Pre-mRNA 3'-end-processing endonuclease polyadenylation factor C-term"/>
  </r>
  <r>
    <x v="1718"/>
    <x v="1718"/>
    <n v="690"/>
    <x v="4"/>
    <n v="30"/>
    <n v="225"/>
    <n v="15178"/>
    <s v="PF00753.24 Metallo-beta-lactamase superfamily"/>
  </r>
  <r>
    <x v="1718"/>
    <x v="1718"/>
    <n v="690"/>
    <x v="3"/>
    <n v="390"/>
    <n v="454"/>
    <n v="3260"/>
    <s v="PF07521.9 Zn-dependent metallo-hydrolase RNA specificity domain"/>
  </r>
  <r>
    <x v="1719"/>
    <x v="1719"/>
    <n v="738"/>
    <x v="0"/>
    <n v="242"/>
    <n v="365"/>
    <n v="2076"/>
    <s v="PF10996.5 Beta-Casp domain"/>
  </r>
  <r>
    <x v="1719"/>
    <x v="1719"/>
    <n v="738"/>
    <x v="5"/>
    <n v="640"/>
    <n v="735"/>
    <n v="391"/>
    <s v="PF13299.3 Cleavage and polyadenylation factor 2 C-terminal"/>
  </r>
  <r>
    <x v="1719"/>
    <x v="1719"/>
    <n v="738"/>
    <x v="2"/>
    <n v="22"/>
    <n v="199"/>
    <n v="1268"/>
    <s v="PF16661.2 Metallo-beta-lactamase superfamily domain"/>
  </r>
  <r>
    <x v="1719"/>
    <x v="1719"/>
    <n v="738"/>
    <x v="3"/>
    <n v="534"/>
    <n v="595"/>
    <n v="3260"/>
    <s v="PF07521.9 Zn-dependent metallo-hydrolase RNA specificity domain"/>
  </r>
  <r>
    <x v="1720"/>
    <x v="1720"/>
    <n v="875"/>
    <x v="7"/>
    <n v="108"/>
    <n v="276"/>
    <n v="6132"/>
    <s v="PF12706.4 Beta-lactamase superfamily domain"/>
  </r>
  <r>
    <x v="1720"/>
    <x v="1720"/>
    <n v="875"/>
    <x v="6"/>
    <n v="781"/>
    <n v="865"/>
    <n v="3014"/>
    <s v="PF13837.3 Myb/SANT-like DNA-binding domain"/>
  </r>
  <r>
    <x v="1720"/>
    <x v="1720"/>
    <n v="875"/>
    <x v="3"/>
    <n v="432"/>
    <n v="488"/>
    <n v="3260"/>
    <s v="PF07521.9 Zn-dependent metallo-hydrolase RNA specificity domain"/>
  </r>
  <r>
    <x v="1721"/>
    <x v="1721"/>
    <n v="553"/>
    <x v="0"/>
    <n v="248"/>
    <n v="366"/>
    <n v="2076"/>
    <s v="PF10996.5 Beta-Casp domain"/>
  </r>
  <r>
    <x v="1721"/>
    <x v="1721"/>
    <n v="553"/>
    <x v="2"/>
    <n v="20"/>
    <n v="209"/>
    <n v="1268"/>
    <s v="PF16661.2 Metallo-beta-lactamase superfamily domain"/>
  </r>
  <r>
    <x v="1721"/>
    <x v="1721"/>
    <n v="553"/>
    <x v="3"/>
    <n v="381"/>
    <n v="442"/>
    <n v="3260"/>
    <s v="PF07521.9 Zn-dependent metallo-hydrolase RNA specificity domain"/>
  </r>
  <r>
    <x v="1722"/>
    <x v="1722"/>
    <n v="738"/>
    <x v="0"/>
    <n v="242"/>
    <n v="365"/>
    <n v="2076"/>
    <s v="PF10996.5 Beta-Casp domain"/>
  </r>
  <r>
    <x v="1722"/>
    <x v="1722"/>
    <n v="738"/>
    <x v="5"/>
    <n v="640"/>
    <n v="735"/>
    <n v="391"/>
    <s v="PF13299.3 Cleavage and polyadenylation factor 2 C-terminal"/>
  </r>
  <r>
    <x v="1722"/>
    <x v="1722"/>
    <n v="738"/>
    <x v="2"/>
    <n v="22"/>
    <n v="199"/>
    <n v="1268"/>
    <s v="PF16661.2 Metallo-beta-lactamase superfamily domain"/>
  </r>
  <r>
    <x v="1722"/>
    <x v="1722"/>
    <n v="738"/>
    <x v="3"/>
    <n v="534"/>
    <n v="595"/>
    <n v="3260"/>
    <s v="PF07521.9 Zn-dependent metallo-hydrolase RNA specificity domain"/>
  </r>
  <r>
    <x v="1723"/>
    <x v="1723"/>
    <n v="532"/>
    <x v="0"/>
    <n v="244"/>
    <n v="362"/>
    <n v="2076"/>
    <s v="PF10996.5 Beta-Casp domain"/>
  </r>
  <r>
    <x v="1723"/>
    <x v="1723"/>
    <n v="532"/>
    <x v="2"/>
    <n v="20"/>
    <n v="204"/>
    <n v="1268"/>
    <s v="PF16661.2 Metallo-beta-lactamase superfamily domain"/>
  </r>
  <r>
    <x v="1723"/>
    <x v="1723"/>
    <n v="532"/>
    <x v="3"/>
    <n v="377"/>
    <n v="438"/>
    <n v="3260"/>
    <s v="PF07521.9 Zn-dependent metallo-hydrolase RNA specificity domain"/>
  </r>
  <r>
    <x v="1724"/>
    <x v="1724"/>
    <n v="739"/>
    <x v="6"/>
    <n v="645"/>
    <n v="729"/>
    <n v="3014"/>
    <s v="PF13837.3 Myb/SANT-like DNA-binding domain"/>
  </r>
  <r>
    <x v="1724"/>
    <x v="1724"/>
    <n v="739"/>
    <x v="3"/>
    <n v="280"/>
    <n v="334"/>
    <n v="3260"/>
    <s v="PF07521.9 Zn-dependent metallo-hydrolase RNA specificity domain"/>
  </r>
  <r>
    <x v="1725"/>
    <x v="1725"/>
    <n v="884"/>
    <x v="4"/>
    <n v="86"/>
    <n v="275"/>
    <n v="15178"/>
    <s v="PF00753.24 Metallo-beta-lactamase superfamily"/>
  </r>
  <r>
    <x v="1725"/>
    <x v="1725"/>
    <n v="884"/>
    <x v="6"/>
    <n v="792"/>
    <n v="875"/>
    <n v="3014"/>
    <s v="PF13837.3 Myb/SANT-like DNA-binding domain"/>
  </r>
  <r>
    <x v="1725"/>
    <x v="1725"/>
    <n v="884"/>
    <x v="3"/>
    <n v="427"/>
    <n v="481"/>
    <n v="3260"/>
    <s v="PF07521.9 Zn-dependent metallo-hydrolase RNA specificity domain"/>
  </r>
  <r>
    <x v="1726"/>
    <x v="1726"/>
    <n v="688"/>
    <x v="0"/>
    <n v="254"/>
    <n v="373"/>
    <n v="2076"/>
    <s v="PF10996.5 Beta-Casp domain"/>
  </r>
  <r>
    <x v="1726"/>
    <x v="1726"/>
    <n v="688"/>
    <x v="1"/>
    <n v="482"/>
    <n v="682"/>
    <n v="449"/>
    <s v="PF11718.5 Pre-mRNA 3'-end-processing endonuclease polyadenylation factor C-term"/>
  </r>
  <r>
    <x v="1726"/>
    <x v="1726"/>
    <n v="688"/>
    <x v="4"/>
    <n v="28"/>
    <n v="238"/>
    <n v="15178"/>
    <s v="PF00753.24 Metallo-beta-lactamase superfamily"/>
  </r>
  <r>
    <x v="1726"/>
    <x v="1726"/>
    <n v="688"/>
    <x v="3"/>
    <n v="387"/>
    <n v="451"/>
    <n v="3260"/>
    <s v="PF07521.9 Zn-dependent metallo-hydrolase RNA specificity domain"/>
  </r>
  <r>
    <x v="1727"/>
    <x v="1727"/>
    <n v="869"/>
    <x v="7"/>
    <n v="103"/>
    <n v="273"/>
    <n v="6132"/>
    <s v="PF12706.4 Beta-lactamase superfamily domain"/>
  </r>
  <r>
    <x v="1727"/>
    <x v="1727"/>
    <n v="869"/>
    <x v="6"/>
    <n v="775"/>
    <n v="859"/>
    <n v="3014"/>
    <s v="PF13837.3 Myb/SANT-like DNA-binding domain"/>
  </r>
  <r>
    <x v="1727"/>
    <x v="1727"/>
    <n v="869"/>
    <x v="3"/>
    <n v="429"/>
    <n v="484"/>
    <n v="3260"/>
    <s v="PF07521.9 Zn-dependent metallo-hydrolase RNA specificity domain"/>
  </r>
  <r>
    <x v="1728"/>
    <x v="1728"/>
    <n v="871"/>
    <x v="7"/>
    <n v="104"/>
    <n v="272"/>
    <n v="6132"/>
    <s v="PF12706.4 Beta-lactamase superfamily domain"/>
  </r>
  <r>
    <x v="1728"/>
    <x v="1728"/>
    <n v="871"/>
    <x v="6"/>
    <n v="777"/>
    <n v="861"/>
    <n v="3014"/>
    <s v="PF13837.3 Myb/SANT-like DNA-binding domain"/>
  </r>
  <r>
    <x v="1728"/>
    <x v="1728"/>
    <n v="871"/>
    <x v="3"/>
    <n v="431"/>
    <n v="484"/>
    <n v="3260"/>
    <s v="PF07521.9 Zn-dependent metallo-hydrolase RNA specificity domain"/>
  </r>
  <r>
    <x v="1729"/>
    <x v="1729"/>
    <n v="696"/>
    <x v="0"/>
    <n v="261"/>
    <n v="382"/>
    <n v="2076"/>
    <s v="PF10996.5 Beta-Casp domain"/>
  </r>
  <r>
    <x v="1729"/>
    <x v="1729"/>
    <n v="696"/>
    <x v="1"/>
    <n v="491"/>
    <n v="690"/>
    <n v="449"/>
    <s v="PF11718.5 Pre-mRNA 3'-end-processing endonuclease polyadenylation factor C-term"/>
  </r>
  <r>
    <x v="1729"/>
    <x v="1729"/>
    <n v="696"/>
    <x v="4"/>
    <n v="35"/>
    <n v="240"/>
    <n v="15178"/>
    <s v="PF00753.24 Metallo-beta-lactamase superfamily"/>
  </r>
  <r>
    <x v="1729"/>
    <x v="1729"/>
    <n v="696"/>
    <x v="3"/>
    <n v="396"/>
    <n v="460"/>
    <n v="3260"/>
    <s v="PF07521.9 Zn-dependent metallo-hydrolase RNA specificity domain"/>
  </r>
  <r>
    <x v="1730"/>
    <x v="1730"/>
    <n v="559"/>
    <x v="0"/>
    <n v="247"/>
    <n v="365"/>
    <n v="2076"/>
    <s v="PF10996.5 Beta-Casp domain"/>
  </r>
  <r>
    <x v="1730"/>
    <x v="1730"/>
    <n v="559"/>
    <x v="2"/>
    <n v="20"/>
    <n v="208"/>
    <n v="1268"/>
    <s v="PF16661.2 Metallo-beta-lactamase superfamily domain"/>
  </r>
  <r>
    <x v="1730"/>
    <x v="1730"/>
    <n v="559"/>
    <x v="3"/>
    <n v="380"/>
    <n v="441"/>
    <n v="3260"/>
    <s v="PF07521.9 Zn-dependent metallo-hydrolase RNA specificity domain"/>
  </r>
  <r>
    <x v="1731"/>
    <x v="1731"/>
    <n v="738"/>
    <x v="0"/>
    <n v="242"/>
    <n v="365"/>
    <n v="2076"/>
    <s v="PF10996.5 Beta-Casp domain"/>
  </r>
  <r>
    <x v="1731"/>
    <x v="1731"/>
    <n v="738"/>
    <x v="5"/>
    <n v="676"/>
    <n v="735"/>
    <n v="391"/>
    <s v="PF13299.3 Cleavage and polyadenylation factor 2 C-terminal"/>
  </r>
  <r>
    <x v="1731"/>
    <x v="1731"/>
    <n v="738"/>
    <x v="2"/>
    <n v="22"/>
    <n v="198"/>
    <n v="1268"/>
    <s v="PF16661.2 Metallo-beta-lactamase superfamily domain"/>
  </r>
  <r>
    <x v="1731"/>
    <x v="1731"/>
    <n v="738"/>
    <x v="3"/>
    <n v="534"/>
    <n v="595"/>
    <n v="3260"/>
    <s v="PF07521.9 Zn-dependent metallo-hydrolase RNA specificity domain"/>
  </r>
  <r>
    <x v="1732"/>
    <x v="1732"/>
    <n v="458"/>
    <x v="4"/>
    <n v="20"/>
    <n v="338"/>
    <n v="15178"/>
    <s v="PF00753.24 Metallo-beta-lactamase superfamily"/>
  </r>
  <r>
    <x v="1732"/>
    <x v="1732"/>
    <n v="458"/>
    <x v="3"/>
    <n v="370"/>
    <n v="421"/>
    <n v="3260"/>
    <s v="PF07521.9 Zn-dependent metallo-hydrolase RNA specificity domain"/>
  </r>
  <r>
    <x v="1733"/>
    <x v="1733"/>
    <n v="453"/>
    <x v="0"/>
    <n v="249"/>
    <n v="368"/>
    <n v="2076"/>
    <s v="PF10996.5 Beta-Casp domain"/>
  </r>
  <r>
    <x v="1733"/>
    <x v="1733"/>
    <n v="453"/>
    <x v="4"/>
    <n v="11"/>
    <n v="318"/>
    <n v="15178"/>
    <s v="PF00753.24 Metallo-beta-lactamase superfamily"/>
  </r>
  <r>
    <x v="1733"/>
    <x v="1733"/>
    <n v="453"/>
    <x v="3"/>
    <n v="381"/>
    <n v="445"/>
    <n v="3260"/>
    <s v="PF07521.9 Zn-dependent metallo-hydrolase RNA specificity domain"/>
  </r>
  <r>
    <x v="1734"/>
    <x v="1734"/>
    <n v="80"/>
    <x v="3"/>
    <n v="8"/>
    <n v="65"/>
    <n v="3260"/>
    <s v="PF07521.9 Zn-dependent metallo-hydrolase RNA specificity domain"/>
  </r>
  <r>
    <x v="1735"/>
    <x v="1735"/>
    <n v="464"/>
    <x v="0"/>
    <n v="253"/>
    <n v="378"/>
    <n v="2076"/>
    <s v="PF10996.5 Beta-Casp domain"/>
  </r>
  <r>
    <x v="1735"/>
    <x v="1735"/>
    <n v="464"/>
    <x v="4"/>
    <n v="13"/>
    <n v="213"/>
    <n v="15178"/>
    <s v="PF00753.24 Metallo-beta-lactamase superfamily"/>
  </r>
  <r>
    <x v="1735"/>
    <x v="1735"/>
    <n v="464"/>
    <x v="3"/>
    <n v="391"/>
    <n v="456"/>
    <n v="3260"/>
    <s v="PF07521.9 Zn-dependent metallo-hydrolase RNA specificity domain"/>
  </r>
  <r>
    <x v="1736"/>
    <x v="1736"/>
    <n v="474"/>
    <x v="0"/>
    <n v="262"/>
    <n v="387"/>
    <n v="2076"/>
    <s v="PF10996.5 Beta-Casp domain"/>
  </r>
  <r>
    <x v="1736"/>
    <x v="1736"/>
    <n v="474"/>
    <x v="4"/>
    <n v="9"/>
    <n v="251"/>
    <n v="15178"/>
    <s v="PF00753.24 Metallo-beta-lactamase superfamily"/>
  </r>
  <r>
    <x v="1736"/>
    <x v="1736"/>
    <n v="474"/>
    <x v="3"/>
    <n v="401"/>
    <n v="466"/>
    <n v="3260"/>
    <s v="PF07521.9 Zn-dependent metallo-hydrolase RNA specificity domain"/>
  </r>
  <r>
    <x v="1737"/>
    <x v="1737"/>
    <n v="443"/>
    <x v="0"/>
    <n v="239"/>
    <n v="358"/>
    <n v="2076"/>
    <s v="PF10996.5 Beta-Casp domain"/>
  </r>
  <r>
    <x v="1737"/>
    <x v="1737"/>
    <n v="443"/>
    <x v="4"/>
    <n v="9"/>
    <n v="198"/>
    <n v="15178"/>
    <s v="PF00753.24 Metallo-beta-lactamase superfamily"/>
  </r>
  <r>
    <x v="1737"/>
    <x v="1737"/>
    <n v="443"/>
    <x v="3"/>
    <n v="375"/>
    <n v="435"/>
    <n v="3260"/>
    <s v="PF07521.9 Zn-dependent metallo-hydrolase RNA specificity domain"/>
  </r>
  <r>
    <x v="1738"/>
    <x v="1738"/>
    <n v="888"/>
    <x v="0"/>
    <n v="262"/>
    <n v="384"/>
    <n v="2076"/>
    <s v="PF10996.5 Beta-Casp domain"/>
  </r>
  <r>
    <x v="1738"/>
    <x v="1738"/>
    <n v="888"/>
    <x v="1"/>
    <n v="495"/>
    <n v="847"/>
    <n v="449"/>
    <s v="PF11718.5 Pre-mRNA 3'-end-processing endonuclease polyadenylation factor C-term"/>
  </r>
  <r>
    <x v="1738"/>
    <x v="1738"/>
    <n v="888"/>
    <x v="4"/>
    <n v="32"/>
    <n v="255"/>
    <n v="15178"/>
    <s v="PF00753.24 Metallo-beta-lactamase superfamily"/>
  </r>
  <r>
    <x v="1738"/>
    <x v="1738"/>
    <n v="888"/>
    <x v="3"/>
    <n v="398"/>
    <n v="464"/>
    <n v="3260"/>
    <s v="PF07521.9 Zn-dependent metallo-hydrolase RNA specificity domain"/>
  </r>
  <r>
    <x v="1739"/>
    <x v="1739"/>
    <n v="781"/>
    <x v="0"/>
    <n v="258"/>
    <n v="384"/>
    <n v="2076"/>
    <s v="PF10996.5 Beta-Casp domain"/>
  </r>
  <r>
    <x v="1739"/>
    <x v="1739"/>
    <n v="781"/>
    <x v="1"/>
    <n v="538"/>
    <n v="779"/>
    <n v="449"/>
    <s v="PF11718.5 Pre-mRNA 3'-end-processing endonuclease polyadenylation factor C-term"/>
  </r>
  <r>
    <x v="1739"/>
    <x v="1739"/>
    <n v="781"/>
    <x v="4"/>
    <n v="27"/>
    <n v="249"/>
    <n v="15178"/>
    <s v="PF00753.24 Metallo-beta-lactamase superfamily"/>
  </r>
  <r>
    <x v="1739"/>
    <x v="1739"/>
    <n v="781"/>
    <x v="3"/>
    <n v="400"/>
    <n v="469"/>
    <n v="3260"/>
    <s v="PF07521.9 Zn-dependent metallo-hydrolase RNA specificity domain"/>
  </r>
  <r>
    <x v="1740"/>
    <x v="1740"/>
    <n v="555"/>
    <x v="4"/>
    <n v="17"/>
    <n v="182"/>
    <n v="15178"/>
    <s v="PF00753.24 Metallo-beta-lactamase superfamily"/>
  </r>
  <r>
    <x v="1740"/>
    <x v="1740"/>
    <n v="555"/>
    <x v="3"/>
    <n v="353"/>
    <n v="416"/>
    <n v="3260"/>
    <s v="PF07521.9 Zn-dependent metallo-hydrolase RNA specificity domain"/>
  </r>
  <r>
    <x v="1741"/>
    <x v="1741"/>
    <n v="555"/>
    <x v="4"/>
    <n v="17"/>
    <n v="188"/>
    <n v="15178"/>
    <s v="PF00753.24 Metallo-beta-lactamase superfamily"/>
  </r>
  <r>
    <x v="1741"/>
    <x v="1741"/>
    <n v="555"/>
    <x v="3"/>
    <n v="357"/>
    <n v="416"/>
    <n v="3260"/>
    <s v="PF07521.9 Zn-dependent metallo-hydrolase RNA specificity domain"/>
  </r>
  <r>
    <x v="1742"/>
    <x v="1742"/>
    <n v="502"/>
    <x v="0"/>
    <n v="245"/>
    <n v="363"/>
    <n v="2076"/>
    <s v="PF10996.5 Beta-Casp domain"/>
  </r>
  <r>
    <x v="1742"/>
    <x v="1742"/>
    <n v="502"/>
    <x v="2"/>
    <n v="18"/>
    <n v="206"/>
    <n v="1268"/>
    <s v="PF16661.2 Metallo-beta-lactamase superfamily domain"/>
  </r>
  <r>
    <x v="1742"/>
    <x v="1742"/>
    <n v="502"/>
    <x v="3"/>
    <n v="376"/>
    <n v="437"/>
    <n v="3260"/>
    <s v="PF07521.9 Zn-dependent metallo-hydrolase RNA specificity domain"/>
  </r>
  <r>
    <x v="1743"/>
    <x v="1743"/>
    <n v="696"/>
    <x v="0"/>
    <n v="244"/>
    <n v="365"/>
    <n v="2076"/>
    <s v="PF10996.5 Beta-Casp domain"/>
  </r>
  <r>
    <x v="1743"/>
    <x v="1743"/>
    <n v="696"/>
    <x v="1"/>
    <n v="478"/>
    <n v="684"/>
    <n v="449"/>
    <s v="PF11718.5 Pre-mRNA 3'-end-processing endonuclease polyadenylation factor C-term"/>
  </r>
  <r>
    <x v="1743"/>
    <x v="1743"/>
    <n v="696"/>
    <x v="2"/>
    <n v="27"/>
    <n v="204"/>
    <n v="1268"/>
    <s v="PF16661.2 Metallo-beta-lactamase superfamily domain"/>
  </r>
  <r>
    <x v="1743"/>
    <x v="1743"/>
    <n v="696"/>
    <x v="3"/>
    <n v="379"/>
    <n v="445"/>
    <n v="3260"/>
    <s v="PF07521.9 Zn-dependent metallo-hydrolase RNA specificity domain"/>
  </r>
  <r>
    <x v="1744"/>
    <x v="1744"/>
    <n v="690"/>
    <x v="0"/>
    <n v="253"/>
    <n v="374"/>
    <n v="2076"/>
    <s v="PF10996.5 Beta-Casp domain"/>
  </r>
  <r>
    <x v="1744"/>
    <x v="1744"/>
    <n v="690"/>
    <x v="1"/>
    <n v="486"/>
    <n v="688"/>
    <n v="449"/>
    <s v="PF11718.5 Pre-mRNA 3'-end-processing endonuclease polyadenylation factor C-term"/>
  </r>
  <r>
    <x v="1744"/>
    <x v="1744"/>
    <n v="690"/>
    <x v="4"/>
    <n v="27"/>
    <n v="234"/>
    <n v="15178"/>
    <s v="PF00753.24 Metallo-beta-lactamase superfamily"/>
  </r>
  <r>
    <x v="1744"/>
    <x v="1744"/>
    <n v="690"/>
    <x v="3"/>
    <n v="388"/>
    <n v="455"/>
    <n v="3260"/>
    <s v="PF07521.9 Zn-dependent metallo-hydrolase RNA specificity domain"/>
  </r>
  <r>
    <x v="1745"/>
    <x v="1745"/>
    <n v="787"/>
    <x v="0"/>
    <n v="243"/>
    <n v="368"/>
    <n v="2076"/>
    <s v="PF10996.5 Beta-Casp domain"/>
  </r>
  <r>
    <x v="1745"/>
    <x v="1745"/>
    <n v="787"/>
    <x v="5"/>
    <n v="608"/>
    <n v="784"/>
    <n v="391"/>
    <s v="PF13299.3 Cleavage and polyadenylation factor 2 C-terminal"/>
  </r>
  <r>
    <x v="1745"/>
    <x v="1745"/>
    <n v="787"/>
    <x v="2"/>
    <n v="22"/>
    <n v="199"/>
    <n v="1268"/>
    <s v="PF16661.2 Metallo-beta-lactamase superfamily domain"/>
  </r>
  <r>
    <x v="1745"/>
    <x v="1745"/>
    <n v="787"/>
    <x v="3"/>
    <n v="529"/>
    <n v="591"/>
    <n v="3260"/>
    <s v="PF07521.9 Zn-dependent metallo-hydrolase RNA specificity domain"/>
  </r>
  <r>
    <x v="1746"/>
    <x v="1746"/>
    <n v="601"/>
    <x v="0"/>
    <n v="245"/>
    <n v="363"/>
    <n v="2076"/>
    <s v="PF10996.5 Beta-Casp domain"/>
  </r>
  <r>
    <x v="1746"/>
    <x v="1746"/>
    <n v="601"/>
    <x v="2"/>
    <n v="21"/>
    <n v="207"/>
    <n v="1268"/>
    <s v="PF16661.2 Metallo-beta-lactamase superfamily domain"/>
  </r>
  <r>
    <x v="1746"/>
    <x v="1746"/>
    <n v="601"/>
    <x v="3"/>
    <n v="377"/>
    <n v="438"/>
    <n v="3260"/>
    <s v="PF07521.9 Zn-dependent metallo-hydrolase RNA specificity domain"/>
  </r>
  <r>
    <x v="1747"/>
    <x v="1747"/>
    <n v="686"/>
    <x v="0"/>
    <n v="253"/>
    <n v="374"/>
    <n v="2076"/>
    <s v="PF10996.5 Beta-Casp domain"/>
  </r>
  <r>
    <x v="1747"/>
    <x v="1747"/>
    <n v="686"/>
    <x v="1"/>
    <n v="486"/>
    <n v="684"/>
    <n v="449"/>
    <s v="PF11718.5 Pre-mRNA 3'-end-processing endonuclease polyadenylation factor C-term"/>
  </r>
  <r>
    <x v="1747"/>
    <x v="1747"/>
    <n v="686"/>
    <x v="4"/>
    <n v="27"/>
    <n v="234"/>
    <n v="15178"/>
    <s v="PF00753.24 Metallo-beta-lactamase superfamily"/>
  </r>
  <r>
    <x v="1747"/>
    <x v="1747"/>
    <n v="686"/>
    <x v="3"/>
    <n v="388"/>
    <n v="455"/>
    <n v="3260"/>
    <s v="PF07521.9 Zn-dependent metallo-hydrolase RNA specificity domain"/>
  </r>
  <r>
    <x v="1748"/>
    <x v="1748"/>
    <n v="687"/>
    <x v="0"/>
    <n v="249"/>
    <n v="370"/>
    <n v="2076"/>
    <s v="PF10996.5 Beta-Casp domain"/>
  </r>
  <r>
    <x v="1748"/>
    <x v="1748"/>
    <n v="687"/>
    <x v="1"/>
    <n v="482"/>
    <n v="685"/>
    <n v="449"/>
    <s v="PF11718.5 Pre-mRNA 3'-end-processing endonuclease polyadenylation factor C-term"/>
  </r>
  <r>
    <x v="1748"/>
    <x v="1748"/>
    <n v="687"/>
    <x v="2"/>
    <n v="29"/>
    <n v="207"/>
    <n v="1268"/>
    <s v="PF16661.2 Metallo-beta-lactamase superfamily domain"/>
  </r>
  <r>
    <x v="1748"/>
    <x v="1748"/>
    <n v="687"/>
    <x v="3"/>
    <n v="384"/>
    <n v="451"/>
    <n v="3260"/>
    <s v="PF07521.9 Zn-dependent metallo-hydrolase RNA specificity domain"/>
  </r>
  <r>
    <x v="1749"/>
    <x v="1749"/>
    <n v="684"/>
    <x v="0"/>
    <n v="246"/>
    <n v="367"/>
    <n v="2076"/>
    <s v="PF10996.5 Beta-Casp domain"/>
  </r>
  <r>
    <x v="1749"/>
    <x v="1749"/>
    <n v="684"/>
    <x v="1"/>
    <n v="479"/>
    <n v="682"/>
    <n v="449"/>
    <s v="PF11718.5 Pre-mRNA 3'-end-processing endonuclease polyadenylation factor C-term"/>
  </r>
  <r>
    <x v="1749"/>
    <x v="1749"/>
    <n v="684"/>
    <x v="4"/>
    <n v="20"/>
    <n v="251"/>
    <n v="15178"/>
    <s v="PF00753.24 Metallo-beta-lactamase superfamily"/>
  </r>
  <r>
    <x v="1749"/>
    <x v="1749"/>
    <n v="684"/>
    <x v="3"/>
    <n v="381"/>
    <n v="448"/>
    <n v="3260"/>
    <s v="PF07521.9 Zn-dependent metallo-hydrolase RNA specificity domain"/>
  </r>
  <r>
    <x v="1750"/>
    <x v="1750"/>
    <n v="782"/>
    <x v="0"/>
    <n v="243"/>
    <n v="368"/>
    <n v="2076"/>
    <s v="PF10996.5 Beta-Casp domain"/>
  </r>
  <r>
    <x v="1750"/>
    <x v="1750"/>
    <n v="782"/>
    <x v="5"/>
    <n v="608"/>
    <n v="779"/>
    <n v="391"/>
    <s v="PF13299.3 Cleavage and polyadenylation factor 2 C-terminal"/>
  </r>
  <r>
    <x v="1750"/>
    <x v="1750"/>
    <n v="782"/>
    <x v="2"/>
    <n v="22"/>
    <n v="200"/>
    <n v="1268"/>
    <s v="PF16661.2 Metallo-beta-lactamase superfamily domain"/>
  </r>
  <r>
    <x v="1750"/>
    <x v="1750"/>
    <n v="782"/>
    <x v="3"/>
    <n v="528"/>
    <n v="591"/>
    <n v="3260"/>
    <s v="PF07521.9 Zn-dependent metallo-hydrolase RNA specificity domain"/>
  </r>
  <r>
    <x v="1751"/>
    <x v="1751"/>
    <n v="601"/>
    <x v="0"/>
    <n v="246"/>
    <n v="364"/>
    <n v="2076"/>
    <s v="PF10996.5 Beta-Casp domain"/>
  </r>
  <r>
    <x v="1751"/>
    <x v="1751"/>
    <n v="601"/>
    <x v="2"/>
    <n v="22"/>
    <n v="208"/>
    <n v="1268"/>
    <s v="PF16661.2 Metallo-beta-lactamase superfamily domain"/>
  </r>
  <r>
    <x v="1751"/>
    <x v="1751"/>
    <n v="601"/>
    <x v="3"/>
    <n v="378"/>
    <n v="439"/>
    <n v="3260"/>
    <s v="PF07521.9 Zn-dependent metallo-hydrolase RNA specificity domain"/>
  </r>
  <r>
    <x v="1752"/>
    <x v="1752"/>
    <n v="640"/>
    <x v="0"/>
    <n v="422"/>
    <n v="547"/>
    <n v="2076"/>
    <s v="PF10996.5 Beta-Casp domain"/>
  </r>
  <r>
    <x v="1752"/>
    <x v="1752"/>
    <n v="640"/>
    <x v="12"/>
    <n v="80"/>
    <n v="152"/>
    <n v="4000"/>
    <s v="PF07650.14 KH domain"/>
  </r>
  <r>
    <x v="1752"/>
    <x v="1752"/>
    <n v="640"/>
    <x v="2"/>
    <n v="199"/>
    <n v="379"/>
    <n v="1268"/>
    <s v="PF16661.2 Metallo-beta-lactamase superfamily domain"/>
  </r>
  <r>
    <x v="1752"/>
    <x v="1752"/>
    <n v="640"/>
    <x v="3"/>
    <n v="567"/>
    <n v="631"/>
    <n v="3260"/>
    <s v="PF07521.9 Zn-dependent metallo-hydrolase RNA specificity domain"/>
  </r>
  <r>
    <x v="1753"/>
    <x v="1753"/>
    <n v="410"/>
    <x v="0"/>
    <n v="223"/>
    <n v="332"/>
    <n v="2076"/>
    <s v="PF10996.5 Beta-Casp domain"/>
  </r>
  <r>
    <x v="1753"/>
    <x v="1753"/>
    <n v="410"/>
    <x v="4"/>
    <n v="9"/>
    <n v="188"/>
    <n v="15178"/>
    <s v="PF00753.24 Metallo-beta-lactamase superfamily"/>
  </r>
  <r>
    <x v="1753"/>
    <x v="1753"/>
    <n v="410"/>
    <x v="3"/>
    <n v="344"/>
    <n v="402"/>
    <n v="3260"/>
    <s v="PF07521.9 Zn-dependent metallo-hydrolase RNA specificity domain"/>
  </r>
  <r>
    <x v="1754"/>
    <x v="1754"/>
    <n v="653"/>
    <x v="0"/>
    <n v="428"/>
    <n v="551"/>
    <n v="2076"/>
    <s v="PF10996.5 Beta-Casp domain"/>
  </r>
  <r>
    <x v="1754"/>
    <x v="1754"/>
    <n v="653"/>
    <x v="2"/>
    <n v="205"/>
    <n v="388"/>
    <n v="1268"/>
    <s v="PF16661.2 Metallo-beta-lactamase superfamily domain"/>
  </r>
  <r>
    <x v="1754"/>
    <x v="1754"/>
    <n v="653"/>
    <x v="3"/>
    <n v="568"/>
    <n v="635"/>
    <n v="3260"/>
    <s v="PF07521.9 Zn-dependent metallo-hydrolase RNA specificity domain"/>
  </r>
  <r>
    <x v="1755"/>
    <x v="1755"/>
    <n v="424"/>
    <x v="0"/>
    <n v="229"/>
    <n v="339"/>
    <n v="2076"/>
    <s v="PF10996.5 Beta-Casp domain"/>
  </r>
  <r>
    <x v="1755"/>
    <x v="1755"/>
    <n v="424"/>
    <x v="2"/>
    <n v="18"/>
    <n v="189"/>
    <n v="1268"/>
    <s v="PF16661.2 Metallo-beta-lactamase superfamily domain"/>
  </r>
  <r>
    <x v="1755"/>
    <x v="1755"/>
    <n v="424"/>
    <x v="3"/>
    <n v="353"/>
    <n v="415"/>
    <n v="3260"/>
    <s v="PF07521.9 Zn-dependent metallo-hydrolase RNA specificity domain"/>
  </r>
  <r>
    <x v="1756"/>
    <x v="1756"/>
    <n v="554"/>
    <x v="4"/>
    <n v="27"/>
    <n v="258"/>
    <n v="15178"/>
    <s v="PF00753.24 Metallo-beta-lactamase superfamily"/>
  </r>
  <r>
    <x v="1756"/>
    <x v="1756"/>
    <n v="554"/>
    <x v="3"/>
    <n v="353"/>
    <n v="419"/>
    <n v="3260"/>
    <s v="PF07521.9 Zn-dependent metallo-hydrolase RNA specificity domain"/>
  </r>
  <r>
    <x v="1757"/>
    <x v="1757"/>
    <n v="562"/>
    <x v="4"/>
    <n v="15"/>
    <n v="182"/>
    <n v="15178"/>
    <s v="PF00753.24 Metallo-beta-lactamase superfamily"/>
  </r>
  <r>
    <x v="1757"/>
    <x v="1757"/>
    <n v="562"/>
    <x v="3"/>
    <n v="355"/>
    <n v="416"/>
    <n v="3260"/>
    <s v="PF07521.9 Zn-dependent metallo-hydrolase RNA specificity domain"/>
  </r>
  <r>
    <x v="1758"/>
    <x v="1758"/>
    <n v="820"/>
    <x v="0"/>
    <n v="237"/>
    <n v="358"/>
    <n v="2076"/>
    <s v="PF10996.5 Beta-Casp domain"/>
  </r>
  <r>
    <x v="1758"/>
    <x v="1758"/>
    <n v="820"/>
    <x v="2"/>
    <n v="18"/>
    <n v="191"/>
    <n v="1268"/>
    <s v="PF16661.2 Metallo-beta-lactamase superfamily domain"/>
  </r>
  <r>
    <x v="1758"/>
    <x v="1758"/>
    <n v="820"/>
    <x v="3"/>
    <n v="377"/>
    <n v="438"/>
    <n v="3260"/>
    <s v="PF07521.9 Zn-dependent metallo-hydrolase RNA specificity domain"/>
  </r>
  <r>
    <x v="1759"/>
    <x v="1759"/>
    <n v="537"/>
    <x v="0"/>
    <n v="253"/>
    <n v="383"/>
    <n v="2076"/>
    <s v="PF10996.5 Beta-Casp domain"/>
  </r>
  <r>
    <x v="1759"/>
    <x v="1759"/>
    <n v="537"/>
    <x v="4"/>
    <n v="9"/>
    <n v="248"/>
    <n v="15178"/>
    <s v="PF00753.24 Metallo-beta-lactamase superfamily"/>
  </r>
  <r>
    <x v="1759"/>
    <x v="1759"/>
    <n v="537"/>
    <x v="3"/>
    <n v="396"/>
    <n v="460"/>
    <n v="3260"/>
    <s v="PF07521.9 Zn-dependent metallo-hydrolase RNA specificity domain"/>
  </r>
  <r>
    <x v="1760"/>
    <x v="1760"/>
    <n v="556"/>
    <x v="4"/>
    <n v="17"/>
    <n v="180"/>
    <n v="15178"/>
    <s v="PF00753.24 Metallo-beta-lactamase superfamily"/>
  </r>
  <r>
    <x v="1760"/>
    <x v="1760"/>
    <n v="556"/>
    <x v="3"/>
    <n v="353"/>
    <n v="417"/>
    <n v="3260"/>
    <s v="PF07521.9 Zn-dependent metallo-hydrolase RNA specificity domain"/>
  </r>
  <r>
    <x v="1761"/>
    <x v="1761"/>
    <n v="466"/>
    <x v="0"/>
    <n v="253"/>
    <n v="377"/>
    <n v="2076"/>
    <s v="PF10996.5 Beta-Casp domain"/>
  </r>
  <r>
    <x v="1761"/>
    <x v="1761"/>
    <n v="466"/>
    <x v="2"/>
    <n v="20"/>
    <n v="207"/>
    <n v="1268"/>
    <s v="PF16661.2 Metallo-beta-lactamase superfamily domain"/>
  </r>
  <r>
    <x v="1761"/>
    <x v="1761"/>
    <n v="466"/>
    <x v="3"/>
    <n v="390"/>
    <n v="454"/>
    <n v="3260"/>
    <s v="PF07521.9 Zn-dependent metallo-hydrolase RNA specificity domain"/>
  </r>
  <r>
    <x v="1762"/>
    <x v="1762"/>
    <n v="553"/>
    <x v="4"/>
    <n v="14"/>
    <n v="207"/>
    <n v="15178"/>
    <s v="PF00753.24 Metallo-beta-lactamase superfamily"/>
  </r>
  <r>
    <x v="1762"/>
    <x v="1762"/>
    <n v="553"/>
    <x v="3"/>
    <n v="362"/>
    <n v="412"/>
    <n v="3260"/>
    <s v="PF07521.9 Zn-dependent metallo-hydrolase RNA specificity domain"/>
  </r>
  <r>
    <x v="1763"/>
    <x v="1763"/>
    <n v="454"/>
    <x v="0"/>
    <n v="249"/>
    <n v="368"/>
    <n v="2076"/>
    <s v="PF10996.5 Beta-Casp domain"/>
  </r>
  <r>
    <x v="1763"/>
    <x v="1763"/>
    <n v="454"/>
    <x v="4"/>
    <n v="11"/>
    <n v="233"/>
    <n v="15178"/>
    <s v="PF00753.24 Metallo-beta-lactamase superfamily"/>
  </r>
  <r>
    <x v="1763"/>
    <x v="1763"/>
    <n v="454"/>
    <x v="3"/>
    <n v="381"/>
    <n v="445"/>
    <n v="3260"/>
    <s v="PF07521.9 Zn-dependent metallo-hydrolase RNA specificity domain"/>
  </r>
  <r>
    <x v="1764"/>
    <x v="1764"/>
    <n v="462"/>
    <x v="0"/>
    <n v="250"/>
    <n v="373"/>
    <n v="2076"/>
    <s v="PF10996.5 Beta-Casp domain"/>
  </r>
  <r>
    <x v="1764"/>
    <x v="1764"/>
    <n v="462"/>
    <x v="2"/>
    <n v="22"/>
    <n v="189"/>
    <n v="1268"/>
    <s v="PF16661.2 Metallo-beta-lactamase superfamily domain"/>
  </r>
  <r>
    <x v="1764"/>
    <x v="1764"/>
    <n v="462"/>
    <x v="3"/>
    <n v="386"/>
    <n v="451"/>
    <n v="3260"/>
    <s v="PF07521.9 Zn-dependent metallo-hydrolase RNA specificity domain"/>
  </r>
  <r>
    <x v="1765"/>
    <x v="1765"/>
    <n v="557"/>
    <x v="7"/>
    <n v="48"/>
    <n v="232"/>
    <n v="6132"/>
    <s v="PF12706.4 Beta-lactamase superfamily domain"/>
  </r>
  <r>
    <x v="1765"/>
    <x v="1765"/>
    <n v="557"/>
    <x v="3"/>
    <n v="374"/>
    <n v="426"/>
    <n v="3260"/>
    <s v="PF07521.9 Zn-dependent metallo-hydrolase RNA specificity domain"/>
  </r>
  <r>
    <x v="1766"/>
    <x v="1766"/>
    <n v="583"/>
    <x v="4"/>
    <n v="29"/>
    <n v="216"/>
    <n v="15178"/>
    <s v="PF00753.24 Metallo-beta-lactamase superfamily"/>
  </r>
  <r>
    <x v="1766"/>
    <x v="1766"/>
    <n v="583"/>
    <x v="3"/>
    <n v="368"/>
    <n v="430"/>
    <n v="3260"/>
    <s v="PF07521.9 Zn-dependent metallo-hydrolase RNA specificity domain"/>
  </r>
  <r>
    <x v="1767"/>
    <x v="1767"/>
    <n v="530"/>
    <x v="0"/>
    <n v="250"/>
    <n v="375"/>
    <n v="2076"/>
    <s v="PF10996.5 Beta-Casp domain"/>
  </r>
  <r>
    <x v="1767"/>
    <x v="1767"/>
    <n v="530"/>
    <x v="4"/>
    <n v="9"/>
    <n v="243"/>
    <n v="15178"/>
    <s v="PF00753.24 Metallo-beta-lactamase superfamily"/>
  </r>
  <r>
    <x v="1767"/>
    <x v="1767"/>
    <n v="530"/>
    <x v="3"/>
    <n v="388"/>
    <n v="450"/>
    <n v="3260"/>
    <s v="PF07521.9 Zn-dependent metallo-hydrolase RNA specificity domain"/>
  </r>
  <r>
    <x v="1768"/>
    <x v="1768"/>
    <n v="474"/>
    <x v="0"/>
    <n v="258"/>
    <n v="381"/>
    <n v="2076"/>
    <s v="PF10996.5 Beta-Casp domain"/>
  </r>
  <r>
    <x v="1768"/>
    <x v="1768"/>
    <n v="474"/>
    <x v="4"/>
    <n v="15"/>
    <n v="233"/>
    <n v="15178"/>
    <s v="PF00753.24 Metallo-beta-lactamase superfamily"/>
  </r>
  <r>
    <x v="1768"/>
    <x v="1768"/>
    <n v="474"/>
    <x v="3"/>
    <n v="399"/>
    <n v="457"/>
    <n v="3260"/>
    <s v="PF07521.9 Zn-dependent metallo-hydrolase RNA specificity domain"/>
  </r>
  <r>
    <x v="1769"/>
    <x v="1769"/>
    <n v="562"/>
    <x v="4"/>
    <n v="13"/>
    <n v="195"/>
    <n v="15178"/>
    <s v="PF00753.24 Metallo-beta-lactamase superfamily"/>
  </r>
  <r>
    <x v="1769"/>
    <x v="1769"/>
    <n v="562"/>
    <x v="3"/>
    <n v="350"/>
    <n v="414"/>
    <n v="3260"/>
    <s v="PF07521.9 Zn-dependent metallo-hydrolase RNA specificity domain"/>
  </r>
  <r>
    <x v="1770"/>
    <x v="1770"/>
    <n v="551"/>
    <x v="0"/>
    <n v="253"/>
    <n v="378"/>
    <n v="2076"/>
    <s v="PF10996.5 Beta-Casp domain"/>
  </r>
  <r>
    <x v="1770"/>
    <x v="1770"/>
    <n v="551"/>
    <x v="2"/>
    <n v="18"/>
    <n v="212"/>
    <n v="1268"/>
    <s v="PF16661.2 Metallo-beta-lactamase superfamily domain"/>
  </r>
  <r>
    <x v="1770"/>
    <x v="1770"/>
    <n v="551"/>
    <x v="3"/>
    <n v="391"/>
    <n v="455"/>
    <n v="3260"/>
    <s v="PF07521.9 Zn-dependent metallo-hydrolase RNA specificity domain"/>
  </r>
  <r>
    <x v="1771"/>
    <x v="1771"/>
    <n v="578"/>
    <x v="0"/>
    <n v="256"/>
    <n v="381"/>
    <n v="2076"/>
    <s v="PF10996.5 Beta-Casp domain"/>
  </r>
  <r>
    <x v="1771"/>
    <x v="1771"/>
    <n v="578"/>
    <x v="4"/>
    <n v="9"/>
    <n v="274"/>
    <n v="15178"/>
    <s v="PF00753.24 Metallo-beta-lactamase superfamily"/>
  </r>
  <r>
    <x v="1771"/>
    <x v="1771"/>
    <n v="578"/>
    <x v="3"/>
    <n v="394"/>
    <n v="458"/>
    <n v="3260"/>
    <s v="PF07521.9 Zn-dependent metallo-hydrolase RNA specificity domain"/>
  </r>
  <r>
    <x v="1772"/>
    <x v="1772"/>
    <n v="557"/>
    <x v="4"/>
    <n v="16"/>
    <n v="175"/>
    <n v="15178"/>
    <s v="PF00753.24 Metallo-beta-lactamase superfamily"/>
  </r>
  <r>
    <x v="1772"/>
    <x v="1772"/>
    <n v="557"/>
    <x v="3"/>
    <n v="353"/>
    <n v="416"/>
    <n v="3260"/>
    <s v="PF07521.9 Zn-dependent metallo-hydrolase RNA specificity domain"/>
  </r>
  <r>
    <x v="1773"/>
    <x v="1773"/>
    <n v="554"/>
    <x v="4"/>
    <n v="15"/>
    <n v="228"/>
    <n v="15178"/>
    <s v="PF00753.24 Metallo-beta-lactamase superfamily"/>
  </r>
  <r>
    <x v="1773"/>
    <x v="1773"/>
    <n v="554"/>
    <x v="3"/>
    <n v="350"/>
    <n v="414"/>
    <n v="3260"/>
    <s v="PF07521.9 Zn-dependent metallo-hydrolase RNA specificity domain"/>
  </r>
  <r>
    <x v="1774"/>
    <x v="1774"/>
    <n v="568"/>
    <x v="7"/>
    <n v="50"/>
    <n v="218"/>
    <n v="6132"/>
    <s v="PF12706.4 Beta-lactamase superfamily domain"/>
  </r>
  <r>
    <x v="1774"/>
    <x v="1774"/>
    <n v="568"/>
    <x v="3"/>
    <n v="369"/>
    <n v="429"/>
    <n v="3260"/>
    <s v="PF07521.9 Zn-dependent metallo-hydrolase RNA specificity domain"/>
  </r>
  <r>
    <x v="1775"/>
    <x v="1775"/>
    <n v="457"/>
    <x v="0"/>
    <n v="252"/>
    <n v="372"/>
    <n v="2076"/>
    <s v="PF10996.5 Beta-Casp domain"/>
  </r>
  <r>
    <x v="1775"/>
    <x v="1775"/>
    <n v="457"/>
    <x v="4"/>
    <n v="14"/>
    <n v="242"/>
    <n v="15178"/>
    <s v="PF00753.24 Metallo-beta-lactamase superfamily"/>
  </r>
  <r>
    <x v="1775"/>
    <x v="1775"/>
    <n v="457"/>
    <x v="3"/>
    <n v="385"/>
    <n v="449"/>
    <n v="3260"/>
    <s v="PF07521.9 Zn-dependent metallo-hydrolase RNA specificity domain"/>
  </r>
  <r>
    <x v="1776"/>
    <x v="1776"/>
    <n v="453"/>
    <x v="0"/>
    <n v="247"/>
    <n v="367"/>
    <n v="2076"/>
    <s v="PF10996.5 Beta-Casp domain"/>
  </r>
  <r>
    <x v="1776"/>
    <x v="1776"/>
    <n v="453"/>
    <x v="4"/>
    <n v="9"/>
    <n v="241"/>
    <n v="15178"/>
    <s v="PF00753.24 Metallo-beta-lactamase superfamily"/>
  </r>
  <r>
    <x v="1776"/>
    <x v="1776"/>
    <n v="453"/>
    <x v="3"/>
    <n v="380"/>
    <n v="444"/>
    <n v="3260"/>
    <s v="PF07521.9 Zn-dependent metallo-hydrolase RNA specificity domain"/>
  </r>
  <r>
    <x v="1777"/>
    <x v="1777"/>
    <n v="626"/>
    <x v="0"/>
    <n v="269"/>
    <n v="391"/>
    <n v="2076"/>
    <s v="PF10996.5 Beta-Casp domain"/>
  </r>
  <r>
    <x v="1777"/>
    <x v="1777"/>
    <n v="626"/>
    <x v="1"/>
    <n v="502"/>
    <n v="623"/>
    <n v="449"/>
    <s v="PF11718.5 Pre-mRNA 3'-end-processing endonuclease polyadenylation factor C-term"/>
  </r>
  <r>
    <x v="1777"/>
    <x v="1777"/>
    <n v="626"/>
    <x v="4"/>
    <n v="39"/>
    <n v="249"/>
    <n v="15178"/>
    <s v="PF00753.24 Metallo-beta-lactamase superfamily"/>
  </r>
  <r>
    <x v="1777"/>
    <x v="1777"/>
    <n v="626"/>
    <x v="3"/>
    <n v="405"/>
    <n v="471"/>
    <n v="3260"/>
    <s v="PF07521.9 Zn-dependent metallo-hydrolase RNA specificity domain"/>
  </r>
  <r>
    <x v="1778"/>
    <x v="1778"/>
    <n v="566"/>
    <x v="0"/>
    <n v="279"/>
    <n v="408"/>
    <n v="2076"/>
    <s v="PF10996.5 Beta-Casp domain"/>
  </r>
  <r>
    <x v="1778"/>
    <x v="1778"/>
    <n v="566"/>
    <x v="2"/>
    <n v="47"/>
    <n v="235"/>
    <n v="1268"/>
    <s v="PF16661.2 Metallo-beta-lactamase superfamily domain"/>
  </r>
  <r>
    <x v="1778"/>
    <x v="1778"/>
    <n v="566"/>
    <x v="3"/>
    <n v="421"/>
    <n v="485"/>
    <n v="3260"/>
    <s v="PF07521.9 Zn-dependent metallo-hydrolase RNA specificity domain"/>
  </r>
  <r>
    <x v="1779"/>
    <x v="1779"/>
    <n v="555"/>
    <x v="4"/>
    <n v="19"/>
    <n v="229"/>
    <n v="15178"/>
    <s v="PF00753.24 Metallo-beta-lactamase superfamily"/>
  </r>
  <r>
    <x v="1779"/>
    <x v="1779"/>
    <n v="555"/>
    <x v="3"/>
    <n v="356"/>
    <n v="414"/>
    <n v="3260"/>
    <s v="PF07521.9 Zn-dependent metallo-hydrolase RNA specificity domain"/>
  </r>
  <r>
    <x v="1780"/>
    <x v="1780"/>
    <n v="527"/>
    <x v="0"/>
    <n v="306"/>
    <n v="432"/>
    <n v="2076"/>
    <s v="PF10996.5 Beta-Casp domain"/>
  </r>
  <r>
    <x v="1780"/>
    <x v="1780"/>
    <n v="527"/>
    <x v="4"/>
    <n v="10"/>
    <n v="105"/>
    <n v="15178"/>
    <s v="PF00753.24 Metallo-beta-lactamase superfamily"/>
  </r>
  <r>
    <x v="1780"/>
    <x v="1780"/>
    <n v="527"/>
    <x v="3"/>
    <n v="455"/>
    <n v="518"/>
    <n v="3260"/>
    <s v="PF07521.9 Zn-dependent metallo-hydrolase RNA specificity domain"/>
  </r>
  <r>
    <x v="1781"/>
    <x v="1781"/>
    <n v="550"/>
    <x v="4"/>
    <n v="10"/>
    <n v="181"/>
    <n v="15178"/>
    <s v="PF00753.24 Metallo-beta-lactamase superfamily"/>
  </r>
  <r>
    <x v="1781"/>
    <x v="1781"/>
    <n v="550"/>
    <x v="3"/>
    <n v="346"/>
    <n v="410"/>
    <n v="3260"/>
    <s v="PF07521.9 Zn-dependent metallo-hydrolase RNA specificity domain"/>
  </r>
  <r>
    <x v="1782"/>
    <x v="1782"/>
    <n v="427"/>
    <x v="0"/>
    <n v="243"/>
    <n v="363"/>
    <n v="2076"/>
    <s v="PF10996.5 Beta-Casp domain"/>
  </r>
  <r>
    <x v="1782"/>
    <x v="1782"/>
    <n v="427"/>
    <x v="4"/>
    <n v="12"/>
    <n v="237"/>
    <n v="15178"/>
    <s v="PF00753.24 Metallo-beta-lactamase superfamily"/>
  </r>
  <r>
    <x v="1782"/>
    <x v="1782"/>
    <n v="427"/>
    <x v="3"/>
    <n v="367"/>
    <n v="426"/>
    <n v="3260"/>
    <s v="PF07521.9 Zn-dependent metallo-hydrolase RNA specificity domain"/>
  </r>
  <r>
    <x v="1783"/>
    <x v="1783"/>
    <n v="559"/>
    <x v="4"/>
    <n v="12"/>
    <n v="179"/>
    <n v="15178"/>
    <s v="PF00753.24 Metallo-beta-lactamase superfamily"/>
  </r>
  <r>
    <x v="1783"/>
    <x v="1783"/>
    <n v="559"/>
    <x v="3"/>
    <n v="352"/>
    <n v="412"/>
    <n v="3260"/>
    <s v="PF07521.9 Zn-dependent metallo-hydrolase RNA specificity domain"/>
  </r>
  <r>
    <x v="1784"/>
    <x v="1784"/>
    <n v="432"/>
    <x v="7"/>
    <n v="62"/>
    <n v="243"/>
    <n v="6132"/>
    <s v="PF12706.4 Beta-lactamase superfamily domain"/>
  </r>
  <r>
    <x v="1784"/>
    <x v="1784"/>
    <n v="432"/>
    <x v="3"/>
    <n v="371"/>
    <n v="414"/>
    <n v="3260"/>
    <s v="PF07521.9 Zn-dependent metallo-hydrolase RNA specificity domain"/>
  </r>
  <r>
    <x v="1785"/>
    <x v="1785"/>
    <n v="560"/>
    <x v="4"/>
    <n v="18"/>
    <n v="196"/>
    <n v="15178"/>
    <s v="PF00753.24 Metallo-beta-lactamase superfamily"/>
  </r>
  <r>
    <x v="1785"/>
    <x v="1785"/>
    <n v="560"/>
    <x v="3"/>
    <n v="353"/>
    <n v="417"/>
    <n v="3260"/>
    <s v="PF07521.9 Zn-dependent metallo-hydrolase RNA specificity domain"/>
  </r>
  <r>
    <x v="1786"/>
    <x v="1786"/>
    <n v="591"/>
    <x v="4"/>
    <n v="56"/>
    <n v="257"/>
    <n v="15178"/>
    <s v="PF00753.24 Metallo-beta-lactamase superfamily"/>
  </r>
  <r>
    <x v="1786"/>
    <x v="1786"/>
    <n v="591"/>
    <x v="3"/>
    <n v="393"/>
    <n v="455"/>
    <n v="3260"/>
    <s v="PF07521.9 Zn-dependent metallo-hydrolase RNA specificity domain"/>
  </r>
  <r>
    <x v="1787"/>
    <x v="1787"/>
    <n v="606"/>
    <x v="4"/>
    <n v="32"/>
    <n v="203"/>
    <n v="15178"/>
    <s v="PF00753.24 Metallo-beta-lactamase superfamily"/>
  </r>
  <r>
    <x v="1787"/>
    <x v="1787"/>
    <n v="606"/>
    <x v="3"/>
    <n v="379"/>
    <n v="435"/>
    <n v="3260"/>
    <s v="PF07521.9 Zn-dependent metallo-hydrolase RNA specificity domain"/>
  </r>
  <r>
    <x v="1788"/>
    <x v="1788"/>
    <n v="454"/>
    <x v="0"/>
    <n v="249"/>
    <n v="366"/>
    <n v="2076"/>
    <s v="PF10996.5 Beta-Casp domain"/>
  </r>
  <r>
    <x v="1788"/>
    <x v="1788"/>
    <n v="454"/>
    <x v="2"/>
    <n v="19"/>
    <n v="199"/>
    <n v="1268"/>
    <s v="PF16661.2 Metallo-beta-lactamase superfamily domain"/>
  </r>
  <r>
    <x v="1788"/>
    <x v="1788"/>
    <n v="454"/>
    <x v="3"/>
    <n v="382"/>
    <n v="450"/>
    <n v="3260"/>
    <s v="PF07521.9 Zn-dependent metallo-hydrolase RNA specificity domain"/>
  </r>
  <r>
    <x v="1789"/>
    <x v="1789"/>
    <n v="465"/>
    <x v="0"/>
    <n v="254"/>
    <n v="379"/>
    <n v="2076"/>
    <s v="PF10996.5 Beta-Casp domain"/>
  </r>
  <r>
    <x v="1789"/>
    <x v="1789"/>
    <n v="465"/>
    <x v="4"/>
    <n v="10"/>
    <n v="331"/>
    <n v="15178"/>
    <s v="PF00753.24 Metallo-beta-lactamase superfamily"/>
  </r>
  <r>
    <x v="1789"/>
    <x v="1789"/>
    <n v="465"/>
    <x v="3"/>
    <n v="392"/>
    <n v="457"/>
    <n v="3260"/>
    <s v="PF07521.9 Zn-dependent metallo-hydrolase RNA specificity domain"/>
  </r>
  <r>
    <x v="1790"/>
    <x v="1790"/>
    <n v="409"/>
    <x v="0"/>
    <n v="220"/>
    <n v="331"/>
    <n v="2076"/>
    <s v="PF10996.5 Beta-Casp domain"/>
  </r>
  <r>
    <x v="1790"/>
    <x v="1790"/>
    <n v="409"/>
    <x v="4"/>
    <n v="12"/>
    <n v="199"/>
    <n v="15178"/>
    <s v="PF00753.24 Metallo-beta-lactamase superfamily"/>
  </r>
  <r>
    <x v="1790"/>
    <x v="1790"/>
    <n v="409"/>
    <x v="3"/>
    <n v="343"/>
    <n v="401"/>
    <n v="3260"/>
    <s v="PF07521.9 Zn-dependent metallo-hydrolase RNA specificity domain"/>
  </r>
  <r>
    <x v="1791"/>
    <x v="1791"/>
    <n v="606"/>
    <x v="4"/>
    <n v="35"/>
    <n v="226"/>
    <n v="15178"/>
    <s v="PF00753.24 Metallo-beta-lactamase superfamily"/>
  </r>
  <r>
    <x v="1791"/>
    <x v="1791"/>
    <n v="606"/>
    <x v="3"/>
    <n v="380"/>
    <n v="439"/>
    <n v="3260"/>
    <s v="PF07521.9 Zn-dependent metallo-hydrolase RNA specificity domain"/>
  </r>
  <r>
    <x v="1792"/>
    <x v="1792"/>
    <n v="720"/>
    <x v="0"/>
    <n v="499"/>
    <n v="624"/>
    <n v="2076"/>
    <s v="PF10996.5 Beta-Casp domain"/>
  </r>
  <r>
    <x v="1792"/>
    <x v="1792"/>
    <n v="720"/>
    <x v="12"/>
    <n v="153"/>
    <n v="227"/>
    <n v="4000"/>
    <s v="PF07650.14 KH domain"/>
  </r>
  <r>
    <x v="1792"/>
    <x v="1792"/>
    <n v="720"/>
    <x v="4"/>
    <n v="267"/>
    <n v="485"/>
    <n v="15178"/>
    <s v="PF00753.24 Metallo-beta-lactamase superfamily"/>
  </r>
  <r>
    <x v="1792"/>
    <x v="1792"/>
    <n v="720"/>
    <x v="3"/>
    <n v="647"/>
    <n v="711"/>
    <n v="3260"/>
    <s v="PF07521.9 Zn-dependent metallo-hydrolase RNA specificity domain"/>
  </r>
  <r>
    <x v="1793"/>
    <x v="1793"/>
    <n v="555"/>
    <x v="4"/>
    <n v="14"/>
    <n v="198"/>
    <n v="15178"/>
    <s v="PF00753.24 Metallo-beta-lactamase superfamily"/>
  </r>
  <r>
    <x v="1793"/>
    <x v="1793"/>
    <n v="555"/>
    <x v="3"/>
    <n v="364"/>
    <n v="415"/>
    <n v="3260"/>
    <s v="PF07521.9 Zn-dependent metallo-hydrolase RNA specificity domain"/>
  </r>
  <r>
    <x v="1794"/>
    <x v="1794"/>
    <n v="712"/>
    <x v="4"/>
    <n v="175"/>
    <n v="355"/>
    <n v="15178"/>
    <s v="PF00753.24 Metallo-beta-lactamase superfamily"/>
  </r>
  <r>
    <x v="1794"/>
    <x v="1794"/>
    <n v="712"/>
    <x v="3"/>
    <n v="512"/>
    <n v="586"/>
    <n v="3260"/>
    <s v="PF07521.9 Zn-dependent metallo-hydrolase RNA specificity domain"/>
  </r>
  <r>
    <x v="1795"/>
    <x v="1795"/>
    <n v="544"/>
    <x v="4"/>
    <n v="17"/>
    <n v="161"/>
    <n v="15178"/>
    <s v="PF00753.24 Metallo-beta-lactamase superfamily"/>
  </r>
  <r>
    <x v="1795"/>
    <x v="1795"/>
    <n v="544"/>
    <x v="3"/>
    <n v="352"/>
    <n v="414"/>
    <n v="3260"/>
    <s v="PF07521.9 Zn-dependent metallo-hydrolase RNA specificity domain"/>
  </r>
  <r>
    <x v="1796"/>
    <x v="1796"/>
    <n v="645"/>
    <x v="0"/>
    <n v="277"/>
    <n v="395"/>
    <n v="2076"/>
    <s v="PF10996.5 Beta-Casp domain"/>
  </r>
  <r>
    <x v="1796"/>
    <x v="1796"/>
    <n v="645"/>
    <x v="2"/>
    <n v="27"/>
    <n v="238"/>
    <n v="1268"/>
    <s v="PF16661.2 Metallo-beta-lactamase superfamily domain"/>
  </r>
  <r>
    <x v="1796"/>
    <x v="1796"/>
    <n v="645"/>
    <x v="3"/>
    <n v="408"/>
    <n v="469"/>
    <n v="3260"/>
    <s v="PF07521.9 Zn-dependent metallo-hydrolase RNA specificity domain"/>
  </r>
  <r>
    <x v="1797"/>
    <x v="1797"/>
    <n v="533"/>
    <x v="0"/>
    <n v="252"/>
    <n v="378"/>
    <n v="2076"/>
    <s v="PF10996.5 Beta-Casp domain"/>
  </r>
  <r>
    <x v="1797"/>
    <x v="1797"/>
    <n v="533"/>
    <x v="2"/>
    <n v="18"/>
    <n v="212"/>
    <n v="1268"/>
    <s v="PF16661.2 Metallo-beta-lactamase superfamily domain"/>
  </r>
  <r>
    <x v="1797"/>
    <x v="1797"/>
    <n v="533"/>
    <x v="3"/>
    <n v="391"/>
    <n v="455"/>
    <n v="3260"/>
    <s v="PF07521.9 Zn-dependent metallo-hydrolase RNA specificity domain"/>
  </r>
  <r>
    <x v="1798"/>
    <x v="1798"/>
    <n v="557"/>
    <x v="4"/>
    <n v="15"/>
    <n v="218"/>
    <n v="15178"/>
    <s v="PF00753.24 Metallo-beta-lactamase superfamily"/>
  </r>
  <r>
    <x v="1798"/>
    <x v="1798"/>
    <n v="557"/>
    <x v="3"/>
    <n v="351"/>
    <n v="413"/>
    <n v="3260"/>
    <s v="PF07521.9 Zn-dependent metallo-hydrolase RNA specificity domain"/>
  </r>
  <r>
    <x v="1799"/>
    <x v="1799"/>
    <n v="554"/>
    <x v="4"/>
    <n v="16"/>
    <n v="198"/>
    <n v="15178"/>
    <s v="PF00753.24 Metallo-beta-lactamase superfamily"/>
  </r>
  <r>
    <x v="1799"/>
    <x v="1799"/>
    <n v="554"/>
    <x v="3"/>
    <n v="355"/>
    <n v="415"/>
    <n v="3260"/>
    <s v="PF07521.9 Zn-dependent metallo-hydrolase RNA specificity domain"/>
  </r>
  <r>
    <x v="1800"/>
    <x v="1800"/>
    <n v="599"/>
    <x v="0"/>
    <n v="245"/>
    <n v="363"/>
    <n v="2076"/>
    <s v="PF10996.5 Beta-Casp domain"/>
  </r>
  <r>
    <x v="1800"/>
    <x v="1800"/>
    <n v="599"/>
    <x v="2"/>
    <n v="21"/>
    <n v="207"/>
    <n v="1268"/>
    <s v="PF16661.2 Metallo-beta-lactamase superfamily domain"/>
  </r>
  <r>
    <x v="1800"/>
    <x v="1800"/>
    <n v="599"/>
    <x v="3"/>
    <n v="377"/>
    <n v="438"/>
    <n v="3260"/>
    <s v="PF07521.9 Zn-dependent metallo-hydrolase RNA specificity domain"/>
  </r>
  <r>
    <x v="1801"/>
    <x v="1801"/>
    <n v="600"/>
    <x v="0"/>
    <n v="245"/>
    <n v="363"/>
    <n v="2076"/>
    <s v="PF10996.5 Beta-Casp domain"/>
  </r>
  <r>
    <x v="1801"/>
    <x v="1801"/>
    <n v="600"/>
    <x v="2"/>
    <n v="21"/>
    <n v="206"/>
    <n v="1268"/>
    <s v="PF16661.2 Metallo-beta-lactamase superfamily domain"/>
  </r>
  <r>
    <x v="1801"/>
    <x v="1801"/>
    <n v="600"/>
    <x v="3"/>
    <n v="377"/>
    <n v="438"/>
    <n v="3260"/>
    <s v="PF07521.9 Zn-dependent metallo-hydrolase RNA specificity domain"/>
  </r>
  <r>
    <x v="1802"/>
    <x v="1802"/>
    <n v="598"/>
    <x v="0"/>
    <n v="245"/>
    <n v="363"/>
    <n v="2076"/>
    <s v="PF10996.5 Beta-Casp domain"/>
  </r>
  <r>
    <x v="1802"/>
    <x v="1802"/>
    <n v="598"/>
    <x v="2"/>
    <n v="21"/>
    <n v="207"/>
    <n v="1268"/>
    <s v="PF16661.2 Metallo-beta-lactamase superfamily domain"/>
  </r>
  <r>
    <x v="1802"/>
    <x v="1802"/>
    <n v="598"/>
    <x v="3"/>
    <n v="377"/>
    <n v="438"/>
    <n v="3260"/>
    <s v="PF07521.9 Zn-dependent metallo-hydrolase RNA specificity domain"/>
  </r>
  <r>
    <x v="1803"/>
    <x v="1803"/>
    <n v="744"/>
    <x v="0"/>
    <n v="244"/>
    <n v="363"/>
    <n v="2076"/>
    <s v="PF10996.5 Beta-Casp domain"/>
  </r>
  <r>
    <x v="1803"/>
    <x v="1803"/>
    <n v="744"/>
    <x v="2"/>
    <n v="20"/>
    <n v="208"/>
    <n v="1268"/>
    <s v="PF16661.2 Metallo-beta-lactamase superfamily domain"/>
  </r>
  <r>
    <x v="1803"/>
    <x v="1803"/>
    <n v="744"/>
    <x v="3"/>
    <n v="388"/>
    <n v="449"/>
    <n v="3260"/>
    <s v="PF07521.9 Zn-dependent metallo-hydrolase RNA specificity domain"/>
  </r>
  <r>
    <x v="1804"/>
    <x v="1804"/>
    <n v="600"/>
    <x v="0"/>
    <n v="245"/>
    <n v="363"/>
    <n v="2076"/>
    <s v="PF10996.5 Beta-Casp domain"/>
  </r>
  <r>
    <x v="1804"/>
    <x v="1804"/>
    <n v="600"/>
    <x v="2"/>
    <n v="21"/>
    <n v="207"/>
    <n v="1268"/>
    <s v="PF16661.2 Metallo-beta-lactamase superfamily domain"/>
  </r>
  <r>
    <x v="1804"/>
    <x v="1804"/>
    <n v="600"/>
    <x v="3"/>
    <n v="377"/>
    <n v="438"/>
    <n v="3260"/>
    <s v="PF07521.9 Zn-dependent metallo-hydrolase RNA specificity domain"/>
  </r>
  <r>
    <x v="1805"/>
    <x v="1805"/>
    <n v="600"/>
    <x v="0"/>
    <n v="245"/>
    <n v="363"/>
    <n v="2076"/>
    <s v="PF10996.5 Beta-Casp domain"/>
  </r>
  <r>
    <x v="1805"/>
    <x v="1805"/>
    <n v="600"/>
    <x v="2"/>
    <n v="21"/>
    <n v="207"/>
    <n v="1268"/>
    <s v="PF16661.2 Metallo-beta-lactamase superfamily domain"/>
  </r>
  <r>
    <x v="1805"/>
    <x v="1805"/>
    <n v="600"/>
    <x v="3"/>
    <n v="377"/>
    <n v="438"/>
    <n v="3260"/>
    <s v="PF07521.9 Zn-dependent metallo-hydrolase RNA specificity domain"/>
  </r>
  <r>
    <x v="1806"/>
    <x v="1806"/>
    <n v="600"/>
    <x v="0"/>
    <n v="245"/>
    <n v="363"/>
    <n v="2076"/>
    <s v="PF10996.5 Beta-Casp domain"/>
  </r>
  <r>
    <x v="1806"/>
    <x v="1806"/>
    <n v="600"/>
    <x v="2"/>
    <n v="21"/>
    <n v="207"/>
    <n v="1268"/>
    <s v="PF16661.2 Metallo-beta-lactamase superfamily domain"/>
  </r>
  <r>
    <x v="1806"/>
    <x v="1806"/>
    <n v="600"/>
    <x v="3"/>
    <n v="377"/>
    <n v="438"/>
    <n v="3260"/>
    <s v="PF07521.9 Zn-dependent metallo-hydrolase RNA specificity domain"/>
  </r>
  <r>
    <x v="1807"/>
    <x v="1807"/>
    <n v="600"/>
    <x v="0"/>
    <n v="245"/>
    <n v="363"/>
    <n v="2076"/>
    <s v="PF10996.5 Beta-Casp domain"/>
  </r>
  <r>
    <x v="1807"/>
    <x v="1807"/>
    <n v="600"/>
    <x v="2"/>
    <n v="21"/>
    <n v="207"/>
    <n v="1268"/>
    <s v="PF16661.2 Metallo-beta-lactamase superfamily domain"/>
  </r>
  <r>
    <x v="1807"/>
    <x v="1807"/>
    <n v="600"/>
    <x v="3"/>
    <n v="377"/>
    <n v="438"/>
    <n v="3260"/>
    <s v="PF07521.9 Zn-dependent metallo-hydrolase RNA specificity domain"/>
  </r>
  <r>
    <x v="1808"/>
    <x v="1808"/>
    <n v="475"/>
    <x v="0"/>
    <n v="31"/>
    <n v="152"/>
    <n v="2076"/>
    <s v="PF10996.5 Beta-Casp domain"/>
  </r>
  <r>
    <x v="1808"/>
    <x v="1808"/>
    <n v="475"/>
    <x v="1"/>
    <n v="264"/>
    <n v="467"/>
    <n v="449"/>
    <s v="PF11718.5 Pre-mRNA 3'-end-processing endonuclease polyadenylation factor C-term"/>
  </r>
  <r>
    <x v="1808"/>
    <x v="1808"/>
    <n v="475"/>
    <x v="3"/>
    <n v="166"/>
    <n v="233"/>
    <n v="3260"/>
    <s v="PF07521.9 Zn-dependent metallo-hydrolase RNA specificity domain"/>
  </r>
  <r>
    <x v="1809"/>
    <x v="1809"/>
    <n v="445"/>
    <x v="7"/>
    <n v="58"/>
    <n v="189"/>
    <n v="6132"/>
    <s v="PF12706.4 Beta-lactamase superfamily domain"/>
  </r>
  <r>
    <x v="1809"/>
    <x v="1809"/>
    <n v="445"/>
    <x v="3"/>
    <n v="374"/>
    <n v="434"/>
    <n v="3260"/>
    <s v="PF07521.9 Zn-dependent metallo-hydrolase RNA specificity domain"/>
  </r>
  <r>
    <x v="1810"/>
    <x v="1810"/>
    <n v="664"/>
    <x v="0"/>
    <n v="242"/>
    <n v="367"/>
    <n v="2076"/>
    <s v="PF10996.5 Beta-Casp domain"/>
  </r>
  <r>
    <x v="1810"/>
    <x v="1810"/>
    <n v="664"/>
    <x v="2"/>
    <n v="22"/>
    <n v="201"/>
    <n v="1268"/>
    <s v="PF16661.2 Metallo-beta-lactamase superfamily domain"/>
  </r>
  <r>
    <x v="1810"/>
    <x v="1810"/>
    <n v="664"/>
    <x v="3"/>
    <n v="583"/>
    <n v="641"/>
    <n v="3260"/>
    <s v="PF07521.9 Zn-dependent metallo-hydrolase RNA specificity domain"/>
  </r>
  <r>
    <x v="1811"/>
    <x v="1811"/>
    <n v="629"/>
    <x v="0"/>
    <n v="418"/>
    <n v="542"/>
    <n v="2076"/>
    <s v="PF10996.5 Beta-Casp domain"/>
  </r>
  <r>
    <x v="1811"/>
    <x v="1811"/>
    <n v="629"/>
    <x v="12"/>
    <n v="72"/>
    <n v="146"/>
    <n v="4000"/>
    <s v="PF07650.14 KH domain"/>
  </r>
  <r>
    <x v="1811"/>
    <x v="1811"/>
    <n v="629"/>
    <x v="2"/>
    <n v="196"/>
    <n v="371"/>
    <n v="1268"/>
    <s v="PF16661.2 Metallo-beta-lactamase superfamily domain"/>
  </r>
  <r>
    <x v="1811"/>
    <x v="1811"/>
    <n v="629"/>
    <x v="3"/>
    <n v="556"/>
    <n v="620"/>
    <n v="3260"/>
    <s v="PF07521.9 Zn-dependent metallo-hydrolase RNA specificity domain"/>
  </r>
  <r>
    <x v="1812"/>
    <x v="1812"/>
    <n v="558"/>
    <x v="7"/>
    <n v="36"/>
    <n v="183"/>
    <n v="6132"/>
    <s v="PF12706.4 Beta-lactamase superfamily domain"/>
  </r>
  <r>
    <x v="1812"/>
    <x v="1812"/>
    <n v="558"/>
    <x v="3"/>
    <n v="363"/>
    <n v="416"/>
    <n v="3260"/>
    <s v="PF07521.9 Zn-dependent metallo-hydrolase RNA specificity domain"/>
  </r>
  <r>
    <x v="1813"/>
    <x v="1813"/>
    <n v="881"/>
    <x v="0"/>
    <n v="264"/>
    <n v="399"/>
    <n v="2076"/>
    <s v="PF10996.5 Beta-Casp domain"/>
  </r>
  <r>
    <x v="1813"/>
    <x v="1813"/>
    <n v="881"/>
    <x v="1"/>
    <n v="534"/>
    <n v="841"/>
    <n v="449"/>
    <s v="PF11718.5 Pre-mRNA 3'-end-processing endonuclease polyadenylation factor C-term"/>
  </r>
  <r>
    <x v="1813"/>
    <x v="1813"/>
    <n v="881"/>
    <x v="4"/>
    <n v="33"/>
    <n v="257"/>
    <n v="15178"/>
    <s v="PF00753.24 Metallo-beta-lactamase superfamily"/>
  </r>
  <r>
    <x v="1813"/>
    <x v="1813"/>
    <n v="881"/>
    <x v="3"/>
    <n v="433"/>
    <n v="499"/>
    <n v="3260"/>
    <s v="PF07521.9 Zn-dependent metallo-hydrolase RNA specificity domain"/>
  </r>
  <r>
    <x v="1814"/>
    <x v="1814"/>
    <n v="873"/>
    <x v="7"/>
    <n v="106"/>
    <n v="274"/>
    <n v="6132"/>
    <s v="PF12706.4 Beta-lactamase superfamily domain"/>
  </r>
  <r>
    <x v="1814"/>
    <x v="1814"/>
    <n v="873"/>
    <x v="6"/>
    <n v="779"/>
    <n v="863"/>
    <n v="3014"/>
    <s v="PF13837.3 Myb/SANT-like DNA-binding domain"/>
  </r>
  <r>
    <x v="1814"/>
    <x v="1814"/>
    <n v="873"/>
    <x v="3"/>
    <n v="433"/>
    <n v="486"/>
    <n v="3260"/>
    <s v="PF07521.9 Zn-dependent metallo-hydrolase RNA specificity domain"/>
  </r>
  <r>
    <x v="1815"/>
    <x v="1815"/>
    <n v="695"/>
    <x v="0"/>
    <n v="260"/>
    <n v="381"/>
    <n v="2076"/>
    <s v="PF10996.5 Beta-Casp domain"/>
  </r>
  <r>
    <x v="1815"/>
    <x v="1815"/>
    <n v="695"/>
    <x v="1"/>
    <n v="490"/>
    <n v="689"/>
    <n v="449"/>
    <s v="PF11718.5 Pre-mRNA 3'-end-processing endonuclease polyadenylation factor C-term"/>
  </r>
  <r>
    <x v="1815"/>
    <x v="1815"/>
    <n v="695"/>
    <x v="4"/>
    <n v="34"/>
    <n v="238"/>
    <n v="15178"/>
    <s v="PF00753.24 Metallo-beta-lactamase superfamily"/>
  </r>
  <r>
    <x v="1815"/>
    <x v="1815"/>
    <n v="695"/>
    <x v="3"/>
    <n v="395"/>
    <n v="459"/>
    <n v="3260"/>
    <s v="PF07521.9 Zn-dependent metallo-hydrolase RNA specificity domain"/>
  </r>
  <r>
    <x v="1816"/>
    <x v="1816"/>
    <n v="599"/>
    <x v="0"/>
    <n v="300"/>
    <n v="418"/>
    <n v="2076"/>
    <s v="PF10996.5 Beta-Casp domain"/>
  </r>
  <r>
    <x v="1816"/>
    <x v="1816"/>
    <n v="599"/>
    <x v="2"/>
    <n v="74"/>
    <n v="261"/>
    <n v="1268"/>
    <s v="PF16661.2 Metallo-beta-lactamase superfamily domain"/>
  </r>
  <r>
    <x v="1816"/>
    <x v="1816"/>
    <n v="599"/>
    <x v="3"/>
    <n v="433"/>
    <n v="494"/>
    <n v="3260"/>
    <s v="PF07521.9 Zn-dependent metallo-hydrolase RNA specificity domain"/>
  </r>
  <r>
    <x v="1817"/>
    <x v="1817"/>
    <n v="738"/>
    <x v="0"/>
    <n v="242"/>
    <n v="365"/>
    <n v="2076"/>
    <s v="PF10996.5 Beta-Casp domain"/>
  </r>
  <r>
    <x v="1817"/>
    <x v="1817"/>
    <n v="738"/>
    <x v="5"/>
    <n v="640"/>
    <n v="735"/>
    <n v="391"/>
    <s v="PF13299.3 Cleavage and polyadenylation factor 2 C-terminal"/>
  </r>
  <r>
    <x v="1817"/>
    <x v="1817"/>
    <n v="738"/>
    <x v="2"/>
    <n v="22"/>
    <n v="198"/>
    <n v="1268"/>
    <s v="PF16661.2 Metallo-beta-lactamase superfamily domain"/>
  </r>
  <r>
    <x v="1817"/>
    <x v="1817"/>
    <n v="738"/>
    <x v="3"/>
    <n v="534"/>
    <n v="595"/>
    <n v="3260"/>
    <s v="PF07521.9 Zn-dependent metallo-hydrolase RNA specificity domain"/>
  </r>
  <r>
    <x v="1818"/>
    <x v="1818"/>
    <n v="868"/>
    <x v="0"/>
    <n v="263"/>
    <n v="398"/>
    <n v="2076"/>
    <s v="PF10996.5 Beta-Casp domain"/>
  </r>
  <r>
    <x v="1818"/>
    <x v="1818"/>
    <n v="868"/>
    <x v="1"/>
    <n v="540"/>
    <n v="865"/>
    <n v="449"/>
    <s v="PF11718.5 Pre-mRNA 3'-end-processing endonuclease polyadenylation factor C-term"/>
  </r>
  <r>
    <x v="1818"/>
    <x v="1818"/>
    <n v="868"/>
    <x v="4"/>
    <n v="33"/>
    <n v="255"/>
    <n v="15178"/>
    <s v="PF00753.24 Metallo-beta-lactamase superfamily"/>
  </r>
  <r>
    <x v="1818"/>
    <x v="1818"/>
    <n v="868"/>
    <x v="3"/>
    <n v="426"/>
    <n v="492"/>
    <n v="3260"/>
    <s v="PF07521.9 Zn-dependent metallo-hydrolase RNA specificity domain"/>
  </r>
  <r>
    <x v="1819"/>
    <x v="1819"/>
    <n v="974"/>
    <x v="0"/>
    <n v="284"/>
    <n v="439"/>
    <n v="2076"/>
    <s v="PF10996.5 Beta-Casp domain"/>
  </r>
  <r>
    <x v="1819"/>
    <x v="1819"/>
    <n v="974"/>
    <x v="5"/>
    <n v="787"/>
    <n v="968"/>
    <n v="391"/>
    <s v="PF13299.3 Cleavage and polyadenylation factor 2 C-terminal"/>
  </r>
  <r>
    <x v="1819"/>
    <x v="1819"/>
    <n v="974"/>
    <x v="2"/>
    <n v="20"/>
    <n v="241"/>
    <n v="1268"/>
    <s v="PF16661.2 Metallo-beta-lactamase superfamily domain"/>
  </r>
  <r>
    <x v="1819"/>
    <x v="1819"/>
    <n v="974"/>
    <x v="3"/>
    <n v="710"/>
    <n v="770"/>
    <n v="3260"/>
    <s v="PF07521.9 Zn-dependent metallo-hydrolase RNA specificity domain"/>
  </r>
  <r>
    <x v="1820"/>
    <x v="1820"/>
    <n v="342"/>
    <x v="0"/>
    <n v="1"/>
    <n v="105"/>
    <n v="2076"/>
    <s v="PF10996.5 Beta-Casp domain"/>
  </r>
  <r>
    <x v="1820"/>
    <x v="1820"/>
    <n v="342"/>
    <x v="3"/>
    <n v="119"/>
    <n v="180"/>
    <n v="3260"/>
    <s v="PF07521.9 Zn-dependent metallo-hydrolase RNA specificity domain"/>
  </r>
  <r>
    <x v="1821"/>
    <x v="1821"/>
    <n v="826"/>
    <x v="0"/>
    <n v="197"/>
    <n v="345"/>
    <n v="2076"/>
    <s v="PF10996.5 Beta-Casp domain"/>
  </r>
  <r>
    <x v="1821"/>
    <x v="1821"/>
    <n v="826"/>
    <x v="5"/>
    <n v="669"/>
    <n v="820"/>
    <n v="391"/>
    <s v="PF13299.3 Cleavage and polyadenylation factor 2 C-terminal"/>
  </r>
  <r>
    <x v="1821"/>
    <x v="1821"/>
    <n v="826"/>
    <x v="2"/>
    <n v="19"/>
    <n v="153"/>
    <n v="1268"/>
    <s v="PF16661.2 Metallo-beta-lactamase superfamily domain"/>
  </r>
  <r>
    <x v="1821"/>
    <x v="1821"/>
    <n v="826"/>
    <x v="3"/>
    <n v="589"/>
    <n v="652"/>
    <n v="3260"/>
    <s v="PF07521.9 Zn-dependent metallo-hydrolase RNA specificity domain"/>
  </r>
  <r>
    <x v="1822"/>
    <x v="1822"/>
    <n v="828"/>
    <x v="0"/>
    <n v="244"/>
    <n v="370"/>
    <n v="2076"/>
    <s v="PF10996.5 Beta-Casp domain"/>
  </r>
  <r>
    <x v="1822"/>
    <x v="1822"/>
    <n v="828"/>
    <x v="1"/>
    <n v="481"/>
    <n v="710"/>
    <n v="449"/>
    <s v="PF11718.5 Pre-mRNA 3'-end-processing endonuclease polyadenylation factor C-term"/>
  </r>
  <r>
    <x v="1822"/>
    <x v="1822"/>
    <n v="828"/>
    <x v="2"/>
    <n v="9"/>
    <n v="199"/>
    <n v="1268"/>
    <s v="PF16661.2 Metallo-beta-lactamase superfamily domain"/>
  </r>
  <r>
    <x v="1822"/>
    <x v="1822"/>
    <n v="828"/>
    <x v="3"/>
    <n v="384"/>
    <n v="450"/>
    <n v="3260"/>
    <s v="PF07521.9 Zn-dependent metallo-hydrolase RNA specificity domain"/>
  </r>
  <r>
    <x v="1823"/>
    <x v="1823"/>
    <n v="866"/>
    <x v="0"/>
    <n v="263"/>
    <n v="397"/>
    <n v="2076"/>
    <s v="PF10996.5 Beta-Casp domain"/>
  </r>
  <r>
    <x v="1823"/>
    <x v="1823"/>
    <n v="866"/>
    <x v="1"/>
    <n v="541"/>
    <n v="863"/>
    <n v="449"/>
    <s v="PF11718.5 Pre-mRNA 3'-end-processing endonuclease polyadenylation factor C-term"/>
  </r>
  <r>
    <x v="1823"/>
    <x v="1823"/>
    <n v="866"/>
    <x v="2"/>
    <n v="42"/>
    <n v="224"/>
    <n v="1268"/>
    <s v="PF16661.2 Metallo-beta-lactamase superfamily domain"/>
  </r>
  <r>
    <x v="1823"/>
    <x v="1823"/>
    <n v="866"/>
    <x v="3"/>
    <n v="427"/>
    <n v="493"/>
    <n v="3260"/>
    <s v="PF07521.9 Zn-dependent metallo-hydrolase RNA specificity domain"/>
  </r>
  <r>
    <x v="1824"/>
    <x v="1824"/>
    <n v="962"/>
    <x v="0"/>
    <n v="287"/>
    <n v="432"/>
    <n v="2076"/>
    <s v="PF10996.5 Beta-Casp domain"/>
  </r>
  <r>
    <x v="1824"/>
    <x v="1824"/>
    <n v="962"/>
    <x v="5"/>
    <n v="803"/>
    <n v="956"/>
    <n v="391"/>
    <s v="PF13299.3 Cleavage and polyadenylation factor 2 C-terminal"/>
  </r>
  <r>
    <x v="1824"/>
    <x v="1824"/>
    <n v="962"/>
    <x v="2"/>
    <n v="20"/>
    <n v="241"/>
    <n v="1268"/>
    <s v="PF16661.2 Metallo-beta-lactamase superfamily domain"/>
  </r>
  <r>
    <x v="1824"/>
    <x v="1824"/>
    <n v="962"/>
    <x v="3"/>
    <n v="712"/>
    <n v="786"/>
    <n v="3260"/>
    <s v="PF07521.9 Zn-dependent metallo-hydrolase RNA specificity domain"/>
  </r>
  <r>
    <x v="1825"/>
    <x v="1825"/>
    <n v="779"/>
    <x v="0"/>
    <n v="251"/>
    <n v="377"/>
    <n v="2076"/>
    <s v="PF10996.5 Beta-Casp domain"/>
  </r>
  <r>
    <x v="1825"/>
    <x v="1825"/>
    <n v="779"/>
    <x v="1"/>
    <n v="532"/>
    <n v="777"/>
    <n v="449"/>
    <s v="PF11718.5 Pre-mRNA 3'-end-processing endonuclease polyadenylation factor C-term"/>
  </r>
  <r>
    <x v="1825"/>
    <x v="1825"/>
    <n v="779"/>
    <x v="4"/>
    <n v="17"/>
    <n v="247"/>
    <n v="15178"/>
    <s v="PF00753.24 Metallo-beta-lactamase superfamily"/>
  </r>
  <r>
    <x v="1825"/>
    <x v="1825"/>
    <n v="779"/>
    <x v="3"/>
    <n v="393"/>
    <n v="462"/>
    <n v="3260"/>
    <s v="PF07521.9 Zn-dependent metallo-hydrolase RNA specificity domain"/>
  </r>
  <r>
    <x v="1826"/>
    <x v="1826"/>
    <n v="559"/>
    <x v="7"/>
    <n v="35"/>
    <n v="183"/>
    <n v="6132"/>
    <s v="PF12706.4 Beta-lactamase superfamily domain"/>
  </r>
  <r>
    <x v="1826"/>
    <x v="1826"/>
    <n v="559"/>
    <x v="3"/>
    <n v="355"/>
    <n v="419"/>
    <n v="3260"/>
    <s v="PF07521.9 Zn-dependent metallo-hydrolase RNA specificity domain"/>
  </r>
  <r>
    <x v="1827"/>
    <x v="1827"/>
    <n v="554"/>
    <x v="4"/>
    <n v="15"/>
    <n v="223"/>
    <n v="15178"/>
    <s v="PF00753.24 Metallo-beta-lactamase superfamily"/>
  </r>
  <r>
    <x v="1827"/>
    <x v="1827"/>
    <n v="554"/>
    <x v="3"/>
    <n v="350"/>
    <n v="413"/>
    <n v="3260"/>
    <s v="PF07521.9 Zn-dependent metallo-hydrolase RNA specificity domain"/>
  </r>
  <r>
    <x v="1828"/>
    <x v="1828"/>
    <n v="578"/>
    <x v="0"/>
    <n v="258"/>
    <n v="383"/>
    <n v="2076"/>
    <s v="PF10996.5 Beta-Casp domain"/>
  </r>
  <r>
    <x v="1828"/>
    <x v="1828"/>
    <n v="578"/>
    <x v="4"/>
    <n v="9"/>
    <n v="276"/>
    <n v="15178"/>
    <s v="PF00753.24 Metallo-beta-lactamase superfamily"/>
  </r>
  <r>
    <x v="1828"/>
    <x v="1828"/>
    <n v="578"/>
    <x v="3"/>
    <n v="396"/>
    <n v="460"/>
    <n v="3260"/>
    <s v="PF07521.9 Zn-dependent metallo-hydrolase RNA specificity domain"/>
  </r>
  <r>
    <x v="1829"/>
    <x v="1829"/>
    <n v="561"/>
    <x v="4"/>
    <n v="27"/>
    <n v="213"/>
    <n v="15178"/>
    <s v="PF00753.24 Metallo-beta-lactamase superfamily"/>
  </r>
  <r>
    <x v="1829"/>
    <x v="1829"/>
    <n v="561"/>
    <x v="3"/>
    <n v="363"/>
    <n v="431"/>
    <n v="3260"/>
    <s v="PF07521.9 Zn-dependent metallo-hydrolase RNA specificity domain"/>
  </r>
  <r>
    <x v="1830"/>
    <x v="1830"/>
    <n v="556"/>
    <x v="4"/>
    <n v="32"/>
    <n v="234"/>
    <n v="15178"/>
    <s v="PF00753.24 Metallo-beta-lactamase superfamily"/>
  </r>
  <r>
    <x v="1830"/>
    <x v="1830"/>
    <n v="556"/>
    <x v="3"/>
    <n v="355"/>
    <n v="417"/>
    <n v="3260"/>
    <s v="PF07521.9 Zn-dependent metallo-hydrolase RNA specificity domain"/>
  </r>
  <r>
    <x v="1831"/>
    <x v="1831"/>
    <n v="820"/>
    <x v="0"/>
    <n v="249"/>
    <n v="375"/>
    <n v="2076"/>
    <s v="PF10996.5 Beta-Casp domain"/>
  </r>
  <r>
    <x v="1831"/>
    <x v="1831"/>
    <n v="820"/>
    <x v="1"/>
    <n v="569"/>
    <n v="818"/>
    <n v="449"/>
    <s v="PF11718.5 Pre-mRNA 3'-end-processing endonuclease polyadenylation factor C-term"/>
  </r>
  <r>
    <x v="1831"/>
    <x v="1831"/>
    <n v="820"/>
    <x v="4"/>
    <n v="17"/>
    <n v="240"/>
    <n v="15178"/>
    <s v="PF00753.24 Metallo-beta-lactamase superfamily"/>
  </r>
  <r>
    <x v="1831"/>
    <x v="1831"/>
    <n v="820"/>
    <x v="3"/>
    <n v="391"/>
    <n v="460"/>
    <n v="3260"/>
    <s v="PF07521.9 Zn-dependent metallo-hydrolase RNA specificity domain"/>
  </r>
  <r>
    <x v="1832"/>
    <x v="1832"/>
    <n v="779"/>
    <x v="0"/>
    <n v="251"/>
    <n v="377"/>
    <n v="2076"/>
    <s v="PF10996.5 Beta-Casp domain"/>
  </r>
  <r>
    <x v="1832"/>
    <x v="1832"/>
    <n v="779"/>
    <x v="1"/>
    <n v="532"/>
    <n v="777"/>
    <n v="449"/>
    <s v="PF11718.5 Pre-mRNA 3'-end-processing endonuclease polyadenylation factor C-term"/>
  </r>
  <r>
    <x v="1832"/>
    <x v="1832"/>
    <n v="779"/>
    <x v="4"/>
    <n v="17"/>
    <n v="247"/>
    <n v="15178"/>
    <s v="PF00753.24 Metallo-beta-lactamase superfamily"/>
  </r>
  <r>
    <x v="1832"/>
    <x v="1832"/>
    <n v="779"/>
    <x v="3"/>
    <n v="393"/>
    <n v="462"/>
    <n v="3260"/>
    <s v="PF07521.9 Zn-dependent metallo-hydrolase RNA specificity domain"/>
  </r>
  <r>
    <x v="1833"/>
    <x v="1833"/>
    <n v="774"/>
    <x v="0"/>
    <n v="240"/>
    <n v="350"/>
    <n v="2076"/>
    <s v="PF10996.5 Beta-Casp domain"/>
  </r>
  <r>
    <x v="1833"/>
    <x v="1833"/>
    <n v="774"/>
    <x v="1"/>
    <n v="602"/>
    <n v="746"/>
    <n v="449"/>
    <s v="PF11718.5 Pre-mRNA 3'-end-processing endonuclease polyadenylation factor C-term"/>
  </r>
  <r>
    <x v="1833"/>
    <x v="1833"/>
    <n v="774"/>
    <x v="2"/>
    <n v="24"/>
    <n v="200"/>
    <n v="1268"/>
    <s v="PF16661.2 Metallo-beta-lactamase superfamily domain"/>
  </r>
  <r>
    <x v="1833"/>
    <x v="1833"/>
    <n v="774"/>
    <x v="3"/>
    <n v="364"/>
    <n v="430"/>
    <n v="3260"/>
    <s v="PF07521.9 Zn-dependent metallo-hydrolase RNA specificity domain"/>
  </r>
  <r>
    <x v="1834"/>
    <x v="1834"/>
    <n v="507"/>
    <x v="0"/>
    <n v="241"/>
    <n v="359"/>
    <n v="2076"/>
    <s v="PF10996.5 Beta-Casp domain"/>
  </r>
  <r>
    <x v="1834"/>
    <x v="1834"/>
    <n v="507"/>
    <x v="2"/>
    <n v="18"/>
    <n v="197"/>
    <n v="1268"/>
    <s v="PF16661.2 Metallo-beta-lactamase superfamily domain"/>
  </r>
  <r>
    <x v="1834"/>
    <x v="1834"/>
    <n v="507"/>
    <x v="3"/>
    <n v="372"/>
    <n v="433"/>
    <n v="3260"/>
    <s v="PF07521.9 Zn-dependent metallo-hydrolase RNA specificity domain"/>
  </r>
  <r>
    <x v="1835"/>
    <x v="1835"/>
    <n v="579"/>
    <x v="0"/>
    <n v="217"/>
    <n v="335"/>
    <n v="2076"/>
    <s v="PF10996.5 Beta-Casp domain"/>
  </r>
  <r>
    <x v="1835"/>
    <x v="1835"/>
    <n v="579"/>
    <x v="2"/>
    <n v="1"/>
    <n v="178"/>
    <n v="1268"/>
    <s v="PF16661.2 Metallo-beta-lactamase superfamily domain"/>
  </r>
  <r>
    <x v="1835"/>
    <x v="1835"/>
    <n v="579"/>
    <x v="3"/>
    <n v="349"/>
    <n v="409"/>
    <n v="3260"/>
    <s v="PF07521.9 Zn-dependent metallo-hydrolase RNA specificity domain"/>
  </r>
  <r>
    <x v="1836"/>
    <x v="1836"/>
    <n v="809"/>
    <x v="0"/>
    <n v="242"/>
    <n v="343"/>
    <n v="2076"/>
    <s v="PF10996.5 Beta-Casp domain"/>
  </r>
  <r>
    <x v="1836"/>
    <x v="1836"/>
    <n v="809"/>
    <x v="5"/>
    <n v="642"/>
    <n v="806"/>
    <n v="391"/>
    <s v="PF13299.3 Cleavage and polyadenylation factor 2 C-terminal"/>
  </r>
  <r>
    <x v="1836"/>
    <x v="1836"/>
    <n v="809"/>
    <x v="2"/>
    <n v="22"/>
    <n v="201"/>
    <n v="1268"/>
    <s v="PF16661.2 Metallo-beta-lactamase superfamily domain"/>
  </r>
  <r>
    <x v="1836"/>
    <x v="1836"/>
    <n v="809"/>
    <x v="3"/>
    <n v="562"/>
    <n v="625"/>
    <n v="3260"/>
    <s v="PF07521.9 Zn-dependent metallo-hydrolase RNA specificity domain"/>
  </r>
  <r>
    <x v="1837"/>
    <x v="1837"/>
    <n v="694"/>
    <x v="0"/>
    <n v="244"/>
    <n v="365"/>
    <n v="2076"/>
    <s v="PF10996.5 Beta-Casp domain"/>
  </r>
  <r>
    <x v="1837"/>
    <x v="1837"/>
    <n v="694"/>
    <x v="1"/>
    <n v="477"/>
    <n v="686"/>
    <n v="449"/>
    <s v="PF11718.5 Pre-mRNA 3'-end-processing endonuclease polyadenylation factor C-term"/>
  </r>
  <r>
    <x v="1837"/>
    <x v="1837"/>
    <n v="694"/>
    <x v="4"/>
    <n v="21"/>
    <n v="253"/>
    <n v="15178"/>
    <s v="PF00753.24 Metallo-beta-lactamase superfamily"/>
  </r>
  <r>
    <x v="1837"/>
    <x v="1837"/>
    <n v="694"/>
    <x v="3"/>
    <n v="379"/>
    <n v="446"/>
    <n v="3260"/>
    <s v="PF07521.9 Zn-dependent metallo-hydrolase RNA specificity domain"/>
  </r>
  <r>
    <x v="1838"/>
    <x v="1838"/>
    <n v="603"/>
    <x v="0"/>
    <n v="248"/>
    <n v="366"/>
    <n v="2076"/>
    <s v="PF10996.5 Beta-Casp domain"/>
  </r>
  <r>
    <x v="1838"/>
    <x v="1838"/>
    <n v="603"/>
    <x v="2"/>
    <n v="23"/>
    <n v="211"/>
    <n v="1268"/>
    <s v="PF16661.2 Metallo-beta-lactamase superfamily domain"/>
  </r>
  <r>
    <x v="1838"/>
    <x v="1838"/>
    <n v="603"/>
    <x v="3"/>
    <n v="381"/>
    <n v="441"/>
    <n v="3260"/>
    <s v="PF07521.9 Zn-dependent metallo-hydrolase RNA specificity domain"/>
  </r>
  <r>
    <x v="1839"/>
    <x v="1839"/>
    <n v="773"/>
    <x v="0"/>
    <n v="281"/>
    <n v="406"/>
    <n v="2076"/>
    <s v="PF10996.5 Beta-Casp domain"/>
  </r>
  <r>
    <x v="1839"/>
    <x v="1839"/>
    <n v="773"/>
    <x v="5"/>
    <n v="634"/>
    <n v="770"/>
    <n v="391"/>
    <s v="PF13299.3 Cleavage and polyadenylation factor 2 C-terminal"/>
  </r>
  <r>
    <x v="1839"/>
    <x v="1839"/>
    <n v="773"/>
    <x v="2"/>
    <n v="60"/>
    <n v="237"/>
    <n v="1268"/>
    <s v="PF16661.2 Metallo-beta-lactamase superfamily domain"/>
  </r>
  <r>
    <x v="1839"/>
    <x v="1839"/>
    <n v="773"/>
    <x v="3"/>
    <n v="556"/>
    <n v="617"/>
    <n v="3260"/>
    <s v="PF07521.9 Zn-dependent metallo-hydrolase RNA specificity domain"/>
  </r>
  <r>
    <x v="1840"/>
    <x v="1840"/>
    <n v="729"/>
    <x v="0"/>
    <n v="243"/>
    <n v="368"/>
    <n v="2076"/>
    <s v="PF10996.5 Beta-Casp domain"/>
  </r>
  <r>
    <x v="1840"/>
    <x v="1840"/>
    <n v="729"/>
    <x v="5"/>
    <n v="590"/>
    <n v="726"/>
    <n v="391"/>
    <s v="PF13299.3 Cleavage and polyadenylation factor 2 C-terminal"/>
  </r>
  <r>
    <x v="1840"/>
    <x v="1840"/>
    <n v="729"/>
    <x v="2"/>
    <n v="22"/>
    <n v="199"/>
    <n v="1268"/>
    <s v="PF16661.2 Metallo-beta-lactamase superfamily domain"/>
  </r>
  <r>
    <x v="1840"/>
    <x v="1840"/>
    <n v="729"/>
    <x v="3"/>
    <n v="512"/>
    <n v="573"/>
    <n v="3260"/>
    <s v="PF07521.9 Zn-dependent metallo-hydrolase RNA specificity domain"/>
  </r>
  <r>
    <x v="1841"/>
    <x v="1841"/>
    <n v="662"/>
    <x v="4"/>
    <n v="125"/>
    <n v="315"/>
    <n v="15178"/>
    <s v="PF00753.24 Metallo-beta-lactamase superfamily"/>
  </r>
  <r>
    <x v="1841"/>
    <x v="1841"/>
    <n v="662"/>
    <x v="3"/>
    <n v="460"/>
    <n v="523"/>
    <n v="3260"/>
    <s v="PF07521.9 Zn-dependent metallo-hydrolase RNA specificity domain"/>
  </r>
  <r>
    <x v="1842"/>
    <x v="1842"/>
    <n v="571"/>
    <x v="4"/>
    <n v="13"/>
    <n v="300"/>
    <n v="15178"/>
    <s v="PF00753.24 Metallo-beta-lactamase superfamily"/>
  </r>
  <r>
    <x v="1842"/>
    <x v="1842"/>
    <n v="571"/>
    <x v="3"/>
    <n v="352"/>
    <n v="415"/>
    <n v="3260"/>
    <s v="PF07521.9 Zn-dependent metallo-hydrolase RNA specificity domain"/>
  </r>
  <r>
    <x v="1843"/>
    <x v="1843"/>
    <n v="561"/>
    <x v="4"/>
    <n v="19"/>
    <n v="188"/>
    <n v="15178"/>
    <s v="PF00753.24 Metallo-beta-lactamase superfamily"/>
  </r>
  <r>
    <x v="1843"/>
    <x v="1843"/>
    <n v="561"/>
    <x v="3"/>
    <n v="357"/>
    <n v="418"/>
    <n v="3260"/>
    <s v="PF07521.9 Zn-dependent metallo-hydrolase RNA specificity domain"/>
  </r>
  <r>
    <x v="1844"/>
    <x v="1844"/>
    <n v="552"/>
    <x v="4"/>
    <n v="21"/>
    <n v="225"/>
    <n v="15178"/>
    <s v="PF00753.24 Metallo-beta-lactamase superfamily"/>
  </r>
  <r>
    <x v="1844"/>
    <x v="1844"/>
    <n v="552"/>
    <x v="3"/>
    <n v="361"/>
    <n v="414"/>
    <n v="3260"/>
    <s v="PF07521.9 Zn-dependent metallo-hydrolase RNA specificity domain"/>
  </r>
  <r>
    <x v="1845"/>
    <x v="1845"/>
    <n v="479"/>
    <x v="0"/>
    <n v="255"/>
    <n v="381"/>
    <n v="2076"/>
    <s v="PF10996.5 Beta-Casp domain"/>
  </r>
  <r>
    <x v="1845"/>
    <x v="1845"/>
    <n v="479"/>
    <x v="4"/>
    <n v="9"/>
    <n v="251"/>
    <n v="15178"/>
    <s v="PF00753.24 Metallo-beta-lactamase superfamily"/>
  </r>
  <r>
    <x v="1845"/>
    <x v="1845"/>
    <n v="479"/>
    <x v="3"/>
    <n v="395"/>
    <n v="457"/>
    <n v="3260"/>
    <s v="PF07521.9 Zn-dependent metallo-hydrolase RNA specificity domain"/>
  </r>
  <r>
    <x v="1846"/>
    <x v="1846"/>
    <n v="562"/>
    <x v="4"/>
    <n v="23"/>
    <n v="188"/>
    <n v="15178"/>
    <s v="PF00753.24 Metallo-beta-lactamase superfamily"/>
  </r>
  <r>
    <x v="1846"/>
    <x v="1846"/>
    <n v="562"/>
    <x v="3"/>
    <n v="359"/>
    <n v="423"/>
    <n v="3260"/>
    <s v="PF07521.9 Zn-dependent metallo-hydrolase RNA specificity domain"/>
  </r>
  <r>
    <x v="1847"/>
    <x v="1847"/>
    <n v="553"/>
    <x v="4"/>
    <n v="16"/>
    <n v="201"/>
    <n v="15178"/>
    <s v="PF00753.24 Metallo-beta-lactamase superfamily"/>
  </r>
  <r>
    <x v="1847"/>
    <x v="1847"/>
    <n v="553"/>
    <x v="3"/>
    <n v="351"/>
    <n v="415"/>
    <n v="3260"/>
    <s v="PF07521.9 Zn-dependent metallo-hydrolase RNA specificity domain"/>
  </r>
  <r>
    <x v="1848"/>
    <x v="1848"/>
    <n v="463"/>
    <x v="0"/>
    <n v="256"/>
    <n v="382"/>
    <n v="2076"/>
    <s v="PF10996.5 Beta-Casp domain"/>
  </r>
  <r>
    <x v="1848"/>
    <x v="1848"/>
    <n v="463"/>
    <x v="4"/>
    <n v="9"/>
    <n v="249"/>
    <n v="15178"/>
    <s v="PF00753.24 Metallo-beta-lactamase superfamily"/>
  </r>
  <r>
    <x v="1848"/>
    <x v="1848"/>
    <n v="463"/>
    <x v="3"/>
    <n v="395"/>
    <n v="456"/>
    <n v="3260"/>
    <s v="PF07521.9 Zn-dependent metallo-hydrolase RNA specificity domain"/>
  </r>
  <r>
    <x v="1849"/>
    <x v="1849"/>
    <n v="479"/>
    <x v="0"/>
    <n v="253"/>
    <n v="391"/>
    <n v="2076"/>
    <s v="PF10996.5 Beta-Casp domain"/>
  </r>
  <r>
    <x v="1849"/>
    <x v="1849"/>
    <n v="479"/>
    <x v="4"/>
    <n v="21"/>
    <n v="247"/>
    <n v="15178"/>
    <s v="PF00753.24 Metallo-beta-lactamase superfamily"/>
  </r>
  <r>
    <x v="1849"/>
    <x v="1849"/>
    <n v="479"/>
    <x v="3"/>
    <n v="406"/>
    <n v="470"/>
    <n v="3260"/>
    <s v="PF07521.9 Zn-dependent metallo-hydrolase RNA specificity domain"/>
  </r>
  <r>
    <x v="1850"/>
    <x v="1850"/>
    <n v="659"/>
    <x v="7"/>
    <n v="153"/>
    <n v="307"/>
    <n v="6132"/>
    <s v="PF12706.4 Beta-lactamase superfamily domain"/>
  </r>
  <r>
    <x v="1850"/>
    <x v="1850"/>
    <n v="659"/>
    <x v="3"/>
    <n v="459"/>
    <n v="525"/>
    <n v="3260"/>
    <s v="PF07521.9 Zn-dependent metallo-hydrolase RNA specificity domain"/>
  </r>
  <r>
    <x v="1851"/>
    <x v="1851"/>
    <n v="454"/>
    <x v="0"/>
    <n v="249"/>
    <n v="369"/>
    <n v="2076"/>
    <s v="PF10996.5 Beta-Casp domain"/>
  </r>
  <r>
    <x v="1851"/>
    <x v="1851"/>
    <n v="454"/>
    <x v="4"/>
    <n v="12"/>
    <n v="229"/>
    <n v="15178"/>
    <s v="PF00753.24 Metallo-beta-lactamase superfamily"/>
  </r>
  <r>
    <x v="1851"/>
    <x v="1851"/>
    <n v="454"/>
    <x v="3"/>
    <n v="382"/>
    <n v="446"/>
    <n v="3260"/>
    <s v="PF07521.9 Zn-dependent metallo-hydrolase RNA specificity domain"/>
  </r>
  <r>
    <x v="1852"/>
    <x v="1852"/>
    <n v="453"/>
    <x v="0"/>
    <n v="247"/>
    <n v="367"/>
    <n v="2076"/>
    <s v="PF10996.5 Beta-Casp domain"/>
  </r>
  <r>
    <x v="1852"/>
    <x v="1852"/>
    <n v="453"/>
    <x v="4"/>
    <n v="9"/>
    <n v="241"/>
    <n v="15178"/>
    <s v="PF00753.24 Metallo-beta-lactamase superfamily"/>
  </r>
  <r>
    <x v="1852"/>
    <x v="1852"/>
    <n v="453"/>
    <x v="3"/>
    <n v="380"/>
    <n v="444"/>
    <n v="3260"/>
    <s v="PF07521.9 Zn-dependent metallo-hydrolase RNA specificity domain"/>
  </r>
  <r>
    <x v="1853"/>
    <x v="1853"/>
    <n v="75"/>
    <x v="3"/>
    <n v="12"/>
    <n v="63"/>
    <n v="3260"/>
    <s v="PF07521.9 Zn-dependent metallo-hydrolase RNA specificity domain"/>
  </r>
  <r>
    <x v="1854"/>
    <x v="1854"/>
    <n v="700"/>
    <x v="0"/>
    <n v="486"/>
    <n v="610"/>
    <n v="2076"/>
    <s v="PF10996.5 Beta-Casp domain"/>
  </r>
  <r>
    <x v="1854"/>
    <x v="1854"/>
    <n v="700"/>
    <x v="2"/>
    <n v="263"/>
    <n v="445"/>
    <n v="1268"/>
    <s v="PF16661.2 Metallo-beta-lactamase superfamily domain"/>
  </r>
  <r>
    <x v="1854"/>
    <x v="1854"/>
    <n v="700"/>
    <x v="3"/>
    <n v="629"/>
    <n v="691"/>
    <n v="3260"/>
    <s v="PF07521.9 Zn-dependent metallo-hydrolase RNA specificity domain"/>
  </r>
  <r>
    <x v="1855"/>
    <x v="1855"/>
    <n v="628"/>
    <x v="0"/>
    <n v="424"/>
    <n v="542"/>
    <n v="2076"/>
    <s v="PF10996.5 Beta-Casp domain"/>
  </r>
  <r>
    <x v="1855"/>
    <x v="1855"/>
    <n v="628"/>
    <x v="2"/>
    <n v="203"/>
    <n v="381"/>
    <n v="1268"/>
    <s v="PF16661.2 Metallo-beta-lactamase superfamily domain"/>
  </r>
  <r>
    <x v="1855"/>
    <x v="1855"/>
    <n v="628"/>
    <x v="3"/>
    <n v="555"/>
    <n v="619"/>
    <n v="3260"/>
    <s v="PF07521.9 Zn-dependent metallo-hydrolase RNA specificity domain"/>
  </r>
  <r>
    <x v="1856"/>
    <x v="1856"/>
    <n v="429"/>
    <x v="0"/>
    <n v="237"/>
    <n v="347"/>
    <n v="2076"/>
    <s v="PF10996.5 Beta-Casp domain"/>
  </r>
  <r>
    <x v="1856"/>
    <x v="1856"/>
    <n v="429"/>
    <x v="2"/>
    <n v="27"/>
    <n v="202"/>
    <n v="1268"/>
    <s v="PF16661.2 Metallo-beta-lactamase superfamily domain"/>
  </r>
  <r>
    <x v="1856"/>
    <x v="1856"/>
    <n v="429"/>
    <x v="3"/>
    <n v="361"/>
    <n v="421"/>
    <n v="3260"/>
    <s v="PF07521.9 Zn-dependent metallo-hydrolase RNA specificity domain"/>
  </r>
  <r>
    <x v="1857"/>
    <x v="1857"/>
    <n v="555"/>
    <x v="4"/>
    <n v="17"/>
    <n v="183"/>
    <n v="15178"/>
    <s v="PF00753.24 Metallo-beta-lactamase superfamily"/>
  </r>
  <r>
    <x v="1857"/>
    <x v="1857"/>
    <n v="555"/>
    <x v="3"/>
    <n v="352"/>
    <n v="417"/>
    <n v="3260"/>
    <s v="PF07521.9 Zn-dependent metallo-hydrolase RNA specificity domain"/>
  </r>
  <r>
    <x v="1858"/>
    <x v="1858"/>
    <n v="558"/>
    <x v="4"/>
    <n v="24"/>
    <n v="189"/>
    <n v="15178"/>
    <s v="PF00753.24 Metallo-beta-lactamase superfamily"/>
  </r>
  <r>
    <x v="1858"/>
    <x v="1858"/>
    <n v="558"/>
    <x v="3"/>
    <n v="358"/>
    <n v="419"/>
    <n v="3260"/>
    <s v="PF07521.9 Zn-dependent metallo-hydrolase RNA specificity domain"/>
  </r>
  <r>
    <x v="1859"/>
    <x v="1859"/>
    <n v="560"/>
    <x v="7"/>
    <n v="14"/>
    <n v="207"/>
    <n v="6132"/>
    <s v="PF12706.4 Beta-lactamase superfamily domain"/>
  </r>
  <r>
    <x v="1859"/>
    <x v="1859"/>
    <n v="560"/>
    <x v="3"/>
    <n v="359"/>
    <n v="423"/>
    <n v="3260"/>
    <s v="PF07521.9 Zn-dependent metallo-hydrolase RNA specificity domain"/>
  </r>
  <r>
    <x v="1860"/>
    <x v="1860"/>
    <n v="679"/>
    <x v="0"/>
    <n v="211"/>
    <n v="334"/>
    <n v="2076"/>
    <s v="PF10996.5 Beta-Casp domain"/>
  </r>
  <r>
    <x v="1860"/>
    <x v="1860"/>
    <n v="679"/>
    <x v="1"/>
    <n v="449"/>
    <n v="670"/>
    <n v="449"/>
    <s v="PF11718.5 Pre-mRNA 3'-end-processing endonuclease polyadenylation factor C-term"/>
  </r>
  <r>
    <x v="1860"/>
    <x v="1860"/>
    <n v="679"/>
    <x v="2"/>
    <n v="1"/>
    <n v="171"/>
    <n v="1268"/>
    <s v="PF16661.2 Metallo-beta-lactamase superfamily domain"/>
  </r>
  <r>
    <x v="1860"/>
    <x v="1860"/>
    <n v="679"/>
    <x v="3"/>
    <n v="350"/>
    <n v="419"/>
    <n v="3260"/>
    <s v="PF07521.9 Zn-dependent metallo-hydrolase RNA specificity domain"/>
  </r>
  <r>
    <x v="1861"/>
    <x v="1861"/>
    <n v="419"/>
    <x v="0"/>
    <n v="240"/>
    <n v="360"/>
    <n v="2076"/>
    <s v="PF10996.5 Beta-Casp domain"/>
  </r>
  <r>
    <x v="1861"/>
    <x v="1861"/>
    <n v="419"/>
    <x v="4"/>
    <n v="10"/>
    <n v="233"/>
    <n v="15178"/>
    <s v="PF00753.24 Metallo-beta-lactamase superfamily"/>
  </r>
  <r>
    <x v="1861"/>
    <x v="1861"/>
    <n v="419"/>
    <x v="3"/>
    <n v="364"/>
    <n v="418"/>
    <n v="3260"/>
    <s v="PF07521.9 Zn-dependent metallo-hydrolase RNA specificity domain"/>
  </r>
  <r>
    <x v="1862"/>
    <x v="1862"/>
    <n v="549"/>
    <x v="4"/>
    <n v="10"/>
    <n v="213"/>
    <n v="15178"/>
    <s v="PF00753.24 Metallo-beta-lactamase superfamily"/>
  </r>
  <r>
    <x v="1862"/>
    <x v="1862"/>
    <n v="549"/>
    <x v="3"/>
    <n v="346"/>
    <n v="415"/>
    <n v="3260"/>
    <s v="PF07521.9 Zn-dependent metallo-hydrolase RNA specificity domain"/>
  </r>
  <r>
    <x v="1863"/>
    <x v="1863"/>
    <n v="525"/>
    <x v="0"/>
    <n v="303"/>
    <n v="429"/>
    <n v="2076"/>
    <s v="PF10996.5 Beta-Casp domain"/>
  </r>
  <r>
    <x v="1863"/>
    <x v="1863"/>
    <n v="525"/>
    <x v="4"/>
    <n v="9"/>
    <n v="289"/>
    <n v="15178"/>
    <s v="PF00753.24 Metallo-beta-lactamase superfamily"/>
  </r>
  <r>
    <x v="1863"/>
    <x v="1863"/>
    <n v="525"/>
    <x v="3"/>
    <n v="454"/>
    <n v="517"/>
    <n v="3260"/>
    <s v="PF07521.9 Zn-dependent metallo-hydrolase RNA specificity domain"/>
  </r>
  <r>
    <x v="1864"/>
    <x v="1864"/>
    <n v="454"/>
    <x v="0"/>
    <n v="253"/>
    <n v="376"/>
    <n v="2076"/>
    <s v="PF10996.5 Beta-Casp domain"/>
  </r>
  <r>
    <x v="1864"/>
    <x v="1864"/>
    <n v="454"/>
    <x v="2"/>
    <n v="22"/>
    <n v="212"/>
    <n v="1268"/>
    <s v="PF16661.2 Metallo-beta-lactamase superfamily domain"/>
  </r>
  <r>
    <x v="1864"/>
    <x v="1864"/>
    <n v="454"/>
    <x v="3"/>
    <n v="390"/>
    <n v="448"/>
    <n v="3260"/>
    <s v="PF07521.9 Zn-dependent metallo-hydrolase RNA specificity domain"/>
  </r>
  <r>
    <x v="1865"/>
    <x v="1865"/>
    <n v="571"/>
    <x v="4"/>
    <n v="18"/>
    <n v="182"/>
    <n v="15178"/>
    <s v="PF00753.24 Metallo-beta-lactamase superfamily"/>
  </r>
  <r>
    <x v="1865"/>
    <x v="1865"/>
    <n v="571"/>
    <x v="3"/>
    <n v="354"/>
    <n v="417"/>
    <n v="3260"/>
    <s v="PF07521.9 Zn-dependent metallo-hydrolase RNA specificity domain"/>
  </r>
  <r>
    <x v="1866"/>
    <x v="1866"/>
    <n v="560"/>
    <x v="4"/>
    <n v="13"/>
    <n v="195"/>
    <n v="15178"/>
    <s v="PF00753.24 Metallo-beta-lactamase superfamily"/>
  </r>
  <r>
    <x v="1866"/>
    <x v="1866"/>
    <n v="560"/>
    <x v="3"/>
    <n v="351"/>
    <n v="424"/>
    <n v="3260"/>
    <s v="PF07521.9 Zn-dependent metallo-hydrolase RNA specificity domain"/>
  </r>
  <r>
    <x v="1867"/>
    <x v="1867"/>
    <n v="575"/>
    <x v="0"/>
    <n v="218"/>
    <n v="336"/>
    <n v="2076"/>
    <s v="PF10996.5 Beta-Casp domain"/>
  </r>
  <r>
    <x v="1867"/>
    <x v="1867"/>
    <n v="575"/>
    <x v="2"/>
    <n v="1"/>
    <n v="179"/>
    <n v="1268"/>
    <s v="PF16661.2 Metallo-beta-lactamase superfamily domain"/>
  </r>
  <r>
    <x v="1867"/>
    <x v="1867"/>
    <n v="575"/>
    <x v="3"/>
    <n v="350"/>
    <n v="411"/>
    <n v="3260"/>
    <s v="PF07521.9 Zn-dependent metallo-hydrolase RNA specificity domain"/>
  </r>
  <r>
    <x v="1868"/>
    <x v="1868"/>
    <n v="686"/>
    <x v="0"/>
    <n v="251"/>
    <n v="372"/>
    <n v="2076"/>
    <s v="PF10996.5 Beta-Casp domain"/>
  </r>
  <r>
    <x v="1868"/>
    <x v="1868"/>
    <n v="686"/>
    <x v="1"/>
    <n v="484"/>
    <n v="681"/>
    <n v="449"/>
    <s v="PF11718.5 Pre-mRNA 3'-end-processing endonuclease polyadenylation factor C-term"/>
  </r>
  <r>
    <x v="1868"/>
    <x v="1868"/>
    <n v="686"/>
    <x v="4"/>
    <n v="25"/>
    <n v="239"/>
    <n v="15178"/>
    <s v="PF00753.24 Metallo-beta-lactamase superfamily"/>
  </r>
  <r>
    <x v="1868"/>
    <x v="1868"/>
    <n v="686"/>
    <x v="3"/>
    <n v="386"/>
    <n v="453"/>
    <n v="3260"/>
    <s v="PF07521.9 Zn-dependent metallo-hydrolase RNA specificity domain"/>
  </r>
  <r>
    <x v="1869"/>
    <x v="1869"/>
    <n v="738"/>
    <x v="0"/>
    <n v="289"/>
    <n v="411"/>
    <n v="2076"/>
    <s v="PF10996.5 Beta-Casp domain"/>
  </r>
  <r>
    <x v="1869"/>
    <x v="1869"/>
    <n v="738"/>
    <x v="1"/>
    <n v="523"/>
    <n v="718"/>
    <n v="449"/>
    <s v="PF11718.5 Pre-mRNA 3'-end-processing endonuclease polyadenylation factor C-term"/>
  </r>
  <r>
    <x v="1869"/>
    <x v="1869"/>
    <n v="738"/>
    <x v="4"/>
    <n v="35"/>
    <n v="257"/>
    <n v="15178"/>
    <s v="PF00753.24 Metallo-beta-lactamase superfamily"/>
  </r>
  <r>
    <x v="1869"/>
    <x v="1869"/>
    <n v="738"/>
    <x v="3"/>
    <n v="426"/>
    <n v="492"/>
    <n v="3260"/>
    <s v="PF07521.9 Zn-dependent metallo-hydrolase RNA specificity domain"/>
  </r>
  <r>
    <x v="1870"/>
    <x v="1870"/>
    <n v="1331"/>
    <x v="0"/>
    <n v="289"/>
    <n v="445"/>
    <n v="2076"/>
    <s v="PF10996.5 Beta-Casp domain"/>
  </r>
  <r>
    <x v="1870"/>
    <x v="1870"/>
    <n v="1331"/>
    <x v="5"/>
    <n v="804"/>
    <n v="969"/>
    <n v="391"/>
    <s v="PF13299.3 Cleavage and polyadenylation factor 2 C-terminal"/>
  </r>
  <r>
    <x v="1870"/>
    <x v="1870"/>
    <n v="1331"/>
    <x v="2"/>
    <n v="20"/>
    <n v="243"/>
    <n v="1268"/>
    <s v="PF16661.2 Metallo-beta-lactamase superfamily domain"/>
  </r>
  <r>
    <x v="1870"/>
    <x v="1870"/>
    <n v="1331"/>
    <x v="3"/>
    <n v="722"/>
    <n v="787"/>
    <n v="3260"/>
    <s v="PF07521.9 Zn-dependent metallo-hydrolase RNA specificity domain"/>
  </r>
  <r>
    <x v="1871"/>
    <x v="1871"/>
    <n v="823"/>
    <x v="0"/>
    <n v="264"/>
    <n v="399"/>
    <n v="2076"/>
    <s v="PF10996.5 Beta-Casp domain"/>
  </r>
  <r>
    <x v="1871"/>
    <x v="1871"/>
    <n v="823"/>
    <x v="1"/>
    <n v="532"/>
    <n v="812"/>
    <n v="449"/>
    <s v="PF11718.5 Pre-mRNA 3'-end-processing endonuclease polyadenylation factor C-term"/>
  </r>
  <r>
    <x v="1871"/>
    <x v="1871"/>
    <n v="823"/>
    <x v="4"/>
    <n v="34"/>
    <n v="258"/>
    <n v="15178"/>
    <s v="PF00753.24 Metallo-beta-lactamase superfamily"/>
  </r>
  <r>
    <x v="1871"/>
    <x v="1871"/>
    <n v="823"/>
    <x v="3"/>
    <n v="430"/>
    <n v="496"/>
    <n v="3260"/>
    <s v="PF07521.9 Zn-dependent metallo-hydrolase RNA specificity domain"/>
  </r>
  <r>
    <x v="1872"/>
    <x v="1872"/>
    <n v="842"/>
    <x v="0"/>
    <n v="263"/>
    <n v="397"/>
    <n v="2076"/>
    <s v="PF10996.5 Beta-Casp domain"/>
  </r>
  <r>
    <x v="1872"/>
    <x v="1872"/>
    <n v="842"/>
    <x v="1"/>
    <n v="546"/>
    <n v="838"/>
    <n v="449"/>
    <s v="PF11718.5 Pre-mRNA 3'-end-processing endonuclease polyadenylation factor C-term"/>
  </r>
  <r>
    <x v="1872"/>
    <x v="1872"/>
    <n v="842"/>
    <x v="4"/>
    <n v="32"/>
    <n v="246"/>
    <n v="15178"/>
    <s v="PF00753.24 Metallo-beta-lactamase superfamily"/>
  </r>
  <r>
    <x v="1872"/>
    <x v="1872"/>
    <n v="842"/>
    <x v="3"/>
    <n v="426"/>
    <n v="492"/>
    <n v="3260"/>
    <s v="PF07521.9 Zn-dependent metallo-hydrolase RNA specificity domain"/>
  </r>
  <r>
    <x v="1873"/>
    <x v="1873"/>
    <n v="974"/>
    <x v="0"/>
    <n v="288"/>
    <n v="445"/>
    <n v="2076"/>
    <s v="PF10996.5 Beta-Casp domain"/>
  </r>
  <r>
    <x v="1873"/>
    <x v="1873"/>
    <n v="974"/>
    <x v="5"/>
    <n v="802"/>
    <n v="968"/>
    <n v="391"/>
    <s v="PF13299.3 Cleavage and polyadenylation factor 2 C-terminal"/>
  </r>
  <r>
    <x v="1873"/>
    <x v="1873"/>
    <n v="974"/>
    <x v="2"/>
    <n v="20"/>
    <n v="242"/>
    <n v="1268"/>
    <s v="PF16661.2 Metallo-beta-lactamase superfamily domain"/>
  </r>
  <r>
    <x v="1873"/>
    <x v="1873"/>
    <n v="974"/>
    <x v="3"/>
    <n v="714"/>
    <n v="785"/>
    <n v="3260"/>
    <s v="PF07521.9 Zn-dependent metallo-hydrolase RNA specificity domain"/>
  </r>
  <r>
    <x v="1874"/>
    <x v="1874"/>
    <n v="833"/>
    <x v="0"/>
    <n v="263"/>
    <n v="398"/>
    <n v="2076"/>
    <s v="PF10996.5 Beta-Casp domain"/>
  </r>
  <r>
    <x v="1874"/>
    <x v="1874"/>
    <n v="833"/>
    <x v="1"/>
    <n v="534"/>
    <n v="830"/>
    <n v="449"/>
    <s v="PF11718.5 Pre-mRNA 3'-end-processing endonuclease polyadenylation factor C-term"/>
  </r>
  <r>
    <x v="1874"/>
    <x v="1874"/>
    <n v="833"/>
    <x v="2"/>
    <n v="42"/>
    <n v="224"/>
    <n v="1268"/>
    <s v="PF16661.2 Metallo-beta-lactamase superfamily domain"/>
  </r>
  <r>
    <x v="1874"/>
    <x v="1874"/>
    <n v="833"/>
    <x v="3"/>
    <n v="428"/>
    <n v="494"/>
    <n v="3260"/>
    <s v="PF07521.9 Zn-dependent metallo-hydrolase RNA specificity domain"/>
  </r>
  <r>
    <x v="1875"/>
    <x v="1875"/>
    <n v="963"/>
    <x v="0"/>
    <n v="287"/>
    <n v="433"/>
    <n v="2076"/>
    <s v="PF10996.5 Beta-Casp domain"/>
  </r>
  <r>
    <x v="1875"/>
    <x v="1875"/>
    <n v="963"/>
    <x v="5"/>
    <n v="796"/>
    <n v="957"/>
    <n v="391"/>
    <s v="PF13299.3 Cleavage and polyadenylation factor 2 C-terminal"/>
  </r>
  <r>
    <x v="1875"/>
    <x v="1875"/>
    <n v="963"/>
    <x v="2"/>
    <n v="20"/>
    <n v="241"/>
    <n v="1268"/>
    <s v="PF16661.2 Metallo-beta-lactamase superfamily domain"/>
  </r>
  <r>
    <x v="1875"/>
    <x v="1875"/>
    <n v="963"/>
    <x v="3"/>
    <n v="704"/>
    <n v="779"/>
    <n v="3260"/>
    <s v="PF07521.9 Zn-dependent metallo-hydrolase RNA specificity domain"/>
  </r>
  <r>
    <x v="1876"/>
    <x v="1876"/>
    <n v="743"/>
    <x v="0"/>
    <n v="243"/>
    <n v="365"/>
    <n v="2076"/>
    <s v="PF10996.5 Beta-Casp domain"/>
  </r>
  <r>
    <x v="1876"/>
    <x v="1876"/>
    <n v="743"/>
    <x v="5"/>
    <n v="650"/>
    <n v="740"/>
    <n v="391"/>
    <s v="PF13299.3 Cleavage and polyadenylation factor 2 C-terminal"/>
  </r>
  <r>
    <x v="1876"/>
    <x v="1876"/>
    <n v="743"/>
    <x v="2"/>
    <n v="22"/>
    <n v="204"/>
    <n v="1268"/>
    <s v="PF16661.2 Metallo-beta-lactamase superfamily domain"/>
  </r>
  <r>
    <x v="1876"/>
    <x v="1876"/>
    <n v="743"/>
    <x v="3"/>
    <n v="540"/>
    <n v="603"/>
    <n v="3260"/>
    <s v="PF07521.9 Zn-dependent metallo-hydrolase RNA specificity domain"/>
  </r>
  <r>
    <x v="1877"/>
    <x v="1877"/>
    <n v="753"/>
    <x v="0"/>
    <n v="251"/>
    <n v="372"/>
    <n v="2076"/>
    <s v="PF10996.5 Beta-Casp domain"/>
  </r>
  <r>
    <x v="1877"/>
    <x v="1877"/>
    <n v="753"/>
    <x v="1"/>
    <n v="484"/>
    <n v="749"/>
    <n v="449"/>
    <s v="PF11718.5 Pre-mRNA 3'-end-processing endonuclease polyadenylation factor C-term"/>
  </r>
  <r>
    <x v="1877"/>
    <x v="1877"/>
    <n v="753"/>
    <x v="2"/>
    <n v="34"/>
    <n v="208"/>
    <n v="1268"/>
    <s v="PF16661.2 Metallo-beta-lactamase superfamily domain"/>
  </r>
  <r>
    <x v="1877"/>
    <x v="1877"/>
    <n v="753"/>
    <x v="3"/>
    <n v="386"/>
    <n v="453"/>
    <n v="3260"/>
    <s v="PF07521.9 Zn-dependent metallo-hydrolase RNA specificity domain"/>
  </r>
  <r>
    <x v="1878"/>
    <x v="1878"/>
    <n v="878"/>
    <x v="7"/>
    <n v="114"/>
    <n v="284"/>
    <n v="6132"/>
    <s v="PF12706.4 Beta-lactamase superfamily domain"/>
  </r>
  <r>
    <x v="1878"/>
    <x v="1878"/>
    <n v="878"/>
    <x v="6"/>
    <n v="784"/>
    <n v="868"/>
    <n v="3014"/>
    <s v="PF13837.3 Myb/SANT-like DNA-binding domain"/>
  </r>
  <r>
    <x v="1878"/>
    <x v="1878"/>
    <n v="878"/>
    <x v="3"/>
    <n v="438"/>
    <n v="494"/>
    <n v="3260"/>
    <s v="PF07521.9 Zn-dependent metallo-hydrolase RNA specificity domain"/>
  </r>
  <r>
    <x v="1879"/>
    <x v="1879"/>
    <n v="773"/>
    <x v="7"/>
    <n v="114"/>
    <n v="284"/>
    <n v="6132"/>
    <s v="PF12706.4 Beta-lactamase superfamily domain"/>
  </r>
  <r>
    <x v="1879"/>
    <x v="1879"/>
    <n v="773"/>
    <x v="3"/>
    <n v="438"/>
    <n v="494"/>
    <n v="3260"/>
    <s v="PF07521.9 Zn-dependent metallo-hydrolase RNA specificity domain"/>
  </r>
  <r>
    <x v="1880"/>
    <x v="1880"/>
    <n v="737"/>
    <x v="0"/>
    <n v="242"/>
    <n v="365"/>
    <n v="2076"/>
    <s v="PF10996.5 Beta-Casp domain"/>
  </r>
  <r>
    <x v="1880"/>
    <x v="1880"/>
    <n v="737"/>
    <x v="5"/>
    <n v="642"/>
    <n v="734"/>
    <n v="391"/>
    <s v="PF13299.3 Cleavage and polyadenylation factor 2 C-terminal"/>
  </r>
  <r>
    <x v="1880"/>
    <x v="1880"/>
    <n v="737"/>
    <x v="2"/>
    <n v="22"/>
    <n v="198"/>
    <n v="1268"/>
    <s v="PF16661.2 Metallo-beta-lactamase superfamily domain"/>
  </r>
  <r>
    <x v="1880"/>
    <x v="1880"/>
    <n v="737"/>
    <x v="3"/>
    <n v="534"/>
    <n v="595"/>
    <n v="3260"/>
    <s v="PF07521.9 Zn-dependent metallo-hydrolase RNA specificity domain"/>
  </r>
  <r>
    <x v="1881"/>
    <x v="1881"/>
    <n v="561"/>
    <x v="0"/>
    <n v="247"/>
    <n v="365"/>
    <n v="2076"/>
    <s v="PF10996.5 Beta-Casp domain"/>
  </r>
  <r>
    <x v="1881"/>
    <x v="1881"/>
    <n v="561"/>
    <x v="2"/>
    <n v="22"/>
    <n v="208"/>
    <n v="1268"/>
    <s v="PF16661.2 Metallo-beta-lactamase superfamily domain"/>
  </r>
  <r>
    <x v="1881"/>
    <x v="1881"/>
    <n v="561"/>
    <x v="3"/>
    <n v="380"/>
    <n v="441"/>
    <n v="3260"/>
    <s v="PF07521.9 Zn-dependent metallo-hydrolase RNA specificity domain"/>
  </r>
  <r>
    <x v="1882"/>
    <x v="1882"/>
    <n v="537"/>
    <x v="0"/>
    <n v="224"/>
    <n v="344"/>
    <n v="2076"/>
    <s v="PF10996.5 Beta-Casp domain"/>
  </r>
  <r>
    <x v="1882"/>
    <x v="1882"/>
    <n v="537"/>
    <x v="2"/>
    <n v="28"/>
    <n v="159"/>
    <n v="1268"/>
    <s v="PF16661.2 Metallo-beta-lactamase superfamily domain"/>
  </r>
  <r>
    <x v="1882"/>
    <x v="1882"/>
    <n v="537"/>
    <x v="3"/>
    <n v="358"/>
    <n v="419"/>
    <n v="3260"/>
    <s v="PF07521.9 Zn-dependent metallo-hydrolase RNA specificity domain"/>
  </r>
  <r>
    <x v="1883"/>
    <x v="1883"/>
    <n v="695"/>
    <x v="0"/>
    <n v="260"/>
    <n v="381"/>
    <n v="2076"/>
    <s v="PF10996.5 Beta-Casp domain"/>
  </r>
  <r>
    <x v="1883"/>
    <x v="1883"/>
    <n v="695"/>
    <x v="1"/>
    <n v="491"/>
    <n v="689"/>
    <n v="449"/>
    <s v="PF11718.5 Pre-mRNA 3'-end-processing endonuclease polyadenylation factor C-term"/>
  </r>
  <r>
    <x v="1883"/>
    <x v="1883"/>
    <n v="695"/>
    <x v="4"/>
    <n v="34"/>
    <n v="237"/>
    <n v="15178"/>
    <s v="PF00753.24 Metallo-beta-lactamase superfamily"/>
  </r>
  <r>
    <x v="1883"/>
    <x v="1883"/>
    <n v="695"/>
    <x v="3"/>
    <n v="395"/>
    <n v="458"/>
    <n v="3260"/>
    <s v="PF07521.9 Zn-dependent metallo-hydrolase RNA specificity domain"/>
  </r>
  <r>
    <x v="1884"/>
    <x v="1884"/>
    <n v="739"/>
    <x v="0"/>
    <n v="242"/>
    <n v="364"/>
    <n v="2076"/>
    <s v="PF10996.5 Beta-Casp domain"/>
  </r>
  <r>
    <x v="1884"/>
    <x v="1884"/>
    <n v="739"/>
    <x v="5"/>
    <n v="639"/>
    <n v="736"/>
    <n v="391"/>
    <s v="PF13299.3 Cleavage and polyadenylation factor 2 C-terminal"/>
  </r>
  <r>
    <x v="1884"/>
    <x v="1884"/>
    <n v="739"/>
    <x v="2"/>
    <n v="22"/>
    <n v="198"/>
    <n v="1268"/>
    <s v="PF16661.2 Metallo-beta-lactamase superfamily domain"/>
  </r>
  <r>
    <x v="1884"/>
    <x v="1884"/>
    <n v="739"/>
    <x v="3"/>
    <n v="533"/>
    <n v="603"/>
    <n v="3260"/>
    <s v="PF07521.9 Zn-dependent metallo-hydrolase RNA specificity domain"/>
  </r>
  <r>
    <x v="1885"/>
    <x v="1885"/>
    <n v="852"/>
    <x v="4"/>
    <n v="86"/>
    <n v="275"/>
    <n v="15178"/>
    <s v="PF00753.24 Metallo-beta-lactamase superfamily"/>
  </r>
  <r>
    <x v="1885"/>
    <x v="1885"/>
    <n v="852"/>
    <x v="6"/>
    <n v="758"/>
    <n v="842"/>
    <n v="3014"/>
    <s v="PF13837.3 Myb/SANT-like DNA-binding domain"/>
  </r>
  <r>
    <x v="1885"/>
    <x v="1885"/>
    <n v="852"/>
    <x v="3"/>
    <n v="426"/>
    <n v="481"/>
    <n v="3260"/>
    <s v="PF07521.9 Zn-dependent metallo-hydrolase RNA specificity domain"/>
  </r>
  <r>
    <x v="1886"/>
    <x v="1886"/>
    <n v="649"/>
    <x v="0"/>
    <n v="244"/>
    <n v="362"/>
    <n v="2076"/>
    <s v="PF10996.5 Beta-Casp domain"/>
  </r>
  <r>
    <x v="1886"/>
    <x v="1886"/>
    <n v="649"/>
    <x v="2"/>
    <n v="20"/>
    <n v="207"/>
    <n v="1268"/>
    <s v="PF16661.2 Metallo-beta-lactamase superfamily domain"/>
  </r>
  <r>
    <x v="1886"/>
    <x v="1886"/>
    <n v="649"/>
    <x v="3"/>
    <n v="378"/>
    <n v="439"/>
    <n v="3260"/>
    <s v="PF07521.9 Zn-dependent metallo-hydrolase RNA specificity domain"/>
  </r>
  <r>
    <x v="1887"/>
    <x v="1887"/>
    <n v="731"/>
    <x v="0"/>
    <n v="295"/>
    <n v="416"/>
    <n v="2076"/>
    <s v="PF10996.5 Beta-Casp domain"/>
  </r>
  <r>
    <x v="1887"/>
    <x v="1887"/>
    <n v="731"/>
    <x v="1"/>
    <n v="525"/>
    <n v="725"/>
    <n v="449"/>
    <s v="PF11718.5 Pre-mRNA 3'-end-processing endonuclease polyadenylation factor C-term"/>
  </r>
  <r>
    <x v="1887"/>
    <x v="1887"/>
    <n v="731"/>
    <x v="4"/>
    <n v="69"/>
    <n v="287"/>
    <n v="15178"/>
    <s v="PF00753.24 Metallo-beta-lactamase superfamily"/>
  </r>
  <r>
    <x v="1887"/>
    <x v="1887"/>
    <n v="731"/>
    <x v="3"/>
    <n v="430"/>
    <n v="497"/>
    <n v="3260"/>
    <s v="PF07521.9 Zn-dependent metallo-hydrolase RNA specificity domain"/>
  </r>
  <r>
    <x v="1888"/>
    <x v="1888"/>
    <n v="762"/>
    <x v="0"/>
    <n v="270"/>
    <n v="392"/>
    <n v="2076"/>
    <s v="PF10996.5 Beta-Casp domain"/>
  </r>
  <r>
    <x v="1888"/>
    <x v="1888"/>
    <n v="762"/>
    <x v="1"/>
    <n v="503"/>
    <n v="738"/>
    <n v="449"/>
    <s v="PF11718.5 Pre-mRNA 3'-end-processing endonuclease polyadenylation factor C-term"/>
  </r>
  <r>
    <x v="1888"/>
    <x v="1888"/>
    <n v="762"/>
    <x v="4"/>
    <n v="46"/>
    <n v="252"/>
    <n v="15178"/>
    <s v="PF00753.24 Metallo-beta-lactamase superfamily"/>
  </r>
  <r>
    <x v="1888"/>
    <x v="1888"/>
    <n v="762"/>
    <x v="3"/>
    <n v="406"/>
    <n v="472"/>
    <n v="3260"/>
    <s v="PF07521.9 Zn-dependent metallo-hydrolase RNA specificity domain"/>
  </r>
  <r>
    <x v="1889"/>
    <x v="1889"/>
    <n v="624"/>
    <x v="4"/>
    <n v="81"/>
    <n v="257"/>
    <n v="15178"/>
    <s v="PF00753.24 Metallo-beta-lactamase superfamily"/>
  </r>
  <r>
    <x v="1889"/>
    <x v="1889"/>
    <n v="624"/>
    <x v="3"/>
    <n v="418"/>
    <n v="474"/>
    <n v="3260"/>
    <s v="PF07521.9 Zn-dependent metallo-hydrolase RNA specificity domain"/>
  </r>
  <r>
    <x v="1890"/>
    <x v="1890"/>
    <n v="467"/>
    <x v="0"/>
    <n v="255"/>
    <n v="383"/>
    <n v="2076"/>
    <s v="PF10996.5 Beta-Casp domain"/>
  </r>
  <r>
    <x v="1890"/>
    <x v="1890"/>
    <n v="467"/>
    <x v="4"/>
    <n v="10"/>
    <n v="241"/>
    <n v="15178"/>
    <s v="PF00753.24 Metallo-beta-lactamase superfamily"/>
  </r>
  <r>
    <x v="1890"/>
    <x v="1890"/>
    <n v="467"/>
    <x v="3"/>
    <n v="396"/>
    <n v="459"/>
    <n v="3260"/>
    <s v="PF07521.9 Zn-dependent metallo-hydrolase RNA specificity domain"/>
  </r>
  <r>
    <x v="1891"/>
    <x v="1891"/>
    <n v="582"/>
    <x v="0"/>
    <n v="265"/>
    <n v="390"/>
    <n v="2076"/>
    <s v="PF10996.5 Beta-Casp domain"/>
  </r>
  <r>
    <x v="1891"/>
    <x v="1891"/>
    <n v="582"/>
    <x v="4"/>
    <n v="10"/>
    <n v="221"/>
    <n v="15178"/>
    <s v="PF00753.24 Metallo-beta-lactamase superfamily"/>
  </r>
  <r>
    <x v="1891"/>
    <x v="1891"/>
    <n v="582"/>
    <x v="3"/>
    <n v="403"/>
    <n v="467"/>
    <n v="3260"/>
    <s v="PF07521.9 Zn-dependent metallo-hydrolase RNA specificity domain"/>
  </r>
  <r>
    <x v="1892"/>
    <x v="1892"/>
    <n v="554"/>
    <x v="4"/>
    <n v="15"/>
    <n v="192"/>
    <n v="15178"/>
    <s v="PF00753.24 Metallo-beta-lactamase superfamily"/>
  </r>
  <r>
    <x v="1892"/>
    <x v="1892"/>
    <n v="554"/>
    <x v="3"/>
    <n v="353"/>
    <n v="413"/>
    <n v="3260"/>
    <s v="PF07521.9 Zn-dependent metallo-hydrolase RNA specificity domain"/>
  </r>
  <r>
    <x v="1893"/>
    <x v="1893"/>
    <n v="599"/>
    <x v="4"/>
    <n v="15"/>
    <n v="227"/>
    <n v="15178"/>
    <s v="PF00753.24 Metallo-beta-lactamase superfamily"/>
  </r>
  <r>
    <x v="1893"/>
    <x v="1893"/>
    <n v="599"/>
    <x v="3"/>
    <n v="350"/>
    <n v="414"/>
    <n v="3260"/>
    <s v="PF07521.9 Zn-dependent metallo-hydrolase RNA specificity domain"/>
  </r>
  <r>
    <x v="1894"/>
    <x v="1894"/>
    <n v="554"/>
    <x v="4"/>
    <n v="15"/>
    <n v="174"/>
    <n v="15178"/>
    <s v="PF00753.24 Metallo-beta-lactamase superfamily"/>
  </r>
  <r>
    <x v="1894"/>
    <x v="1894"/>
    <n v="554"/>
    <x v="3"/>
    <n v="351"/>
    <n v="415"/>
    <n v="3260"/>
    <s v="PF07521.9 Zn-dependent metallo-hydrolase RNA specificity domain"/>
  </r>
  <r>
    <x v="1895"/>
    <x v="1895"/>
    <n v="448"/>
    <x v="7"/>
    <n v="63"/>
    <n v="192"/>
    <n v="6132"/>
    <s v="PF12706.4 Beta-lactamase superfamily domain"/>
  </r>
  <r>
    <x v="1895"/>
    <x v="1895"/>
    <n v="448"/>
    <x v="3"/>
    <n v="374"/>
    <n v="430"/>
    <n v="3260"/>
    <s v="PF07521.9 Zn-dependent metallo-hydrolase RNA specificity domain"/>
  </r>
  <r>
    <x v="1896"/>
    <x v="1896"/>
    <n v="636"/>
    <x v="0"/>
    <n v="421"/>
    <n v="546"/>
    <n v="2076"/>
    <s v="PF10996.5 Beta-Casp domain"/>
  </r>
  <r>
    <x v="1896"/>
    <x v="1896"/>
    <n v="636"/>
    <x v="12"/>
    <n v="76"/>
    <n v="151"/>
    <n v="4000"/>
    <s v="PF07650.14 KH domain"/>
  </r>
  <r>
    <x v="1896"/>
    <x v="1896"/>
    <n v="636"/>
    <x v="4"/>
    <n v="189"/>
    <n v="397"/>
    <n v="15178"/>
    <s v="PF00753.24 Metallo-beta-lactamase superfamily"/>
  </r>
  <r>
    <x v="1896"/>
    <x v="1896"/>
    <n v="636"/>
    <x v="3"/>
    <n v="563"/>
    <n v="627"/>
    <n v="3260"/>
    <s v="PF07521.9 Zn-dependent metallo-hydrolase RNA specificity domain"/>
  </r>
  <r>
    <x v="1897"/>
    <x v="1897"/>
    <n v="412"/>
    <x v="0"/>
    <n v="223"/>
    <n v="329"/>
    <n v="2076"/>
    <s v="PF10996.5 Beta-Casp domain"/>
  </r>
  <r>
    <x v="1897"/>
    <x v="1897"/>
    <n v="412"/>
    <x v="7"/>
    <n v="22"/>
    <n v="211"/>
    <n v="6132"/>
    <s v="PF12706.4 Beta-lactamase superfamily domain"/>
  </r>
  <r>
    <x v="1897"/>
    <x v="1897"/>
    <n v="412"/>
    <x v="3"/>
    <n v="344"/>
    <n v="404"/>
    <n v="3260"/>
    <s v="PF07521.9 Zn-dependent metallo-hydrolase RNA specificity domain"/>
  </r>
  <r>
    <x v="1898"/>
    <x v="1898"/>
    <n v="575"/>
    <x v="4"/>
    <n v="41"/>
    <n v="215"/>
    <n v="15178"/>
    <s v="PF00753.24 Metallo-beta-lactamase superfamily"/>
  </r>
  <r>
    <x v="1898"/>
    <x v="1898"/>
    <n v="575"/>
    <x v="3"/>
    <n v="376"/>
    <n v="445"/>
    <n v="3260"/>
    <s v="PF07521.9 Zn-dependent metallo-hydrolase RNA specificity domain"/>
  </r>
  <r>
    <x v="1899"/>
    <x v="1899"/>
    <n v="674"/>
    <x v="4"/>
    <n v="135"/>
    <n v="315"/>
    <n v="15178"/>
    <s v="PF00753.24 Metallo-beta-lactamase superfamily"/>
  </r>
  <r>
    <x v="1899"/>
    <x v="1899"/>
    <n v="674"/>
    <x v="3"/>
    <n v="472"/>
    <n v="543"/>
    <n v="3260"/>
    <s v="PF07521.9 Zn-dependent metallo-hydrolase RNA specificity domain"/>
  </r>
  <r>
    <x v="1900"/>
    <x v="1900"/>
    <n v="702"/>
    <x v="0"/>
    <n v="205"/>
    <n v="265"/>
    <n v="2076"/>
    <s v="PF10996.5 Beta-Casp domain"/>
  </r>
  <r>
    <x v="1900"/>
    <x v="1900"/>
    <n v="702"/>
    <x v="1"/>
    <n v="391"/>
    <n v="487"/>
    <n v="449"/>
    <s v="PF11718.5 Pre-mRNA 3'-end-processing endonuclease polyadenylation factor C-term"/>
  </r>
  <r>
    <x v="1900"/>
    <x v="1900"/>
    <n v="702"/>
    <x v="2"/>
    <n v="44"/>
    <n v="178"/>
    <n v="1268"/>
    <s v="PF16661.2 Metallo-beta-lactamase superfamily domain"/>
  </r>
  <r>
    <x v="1900"/>
    <x v="1900"/>
    <n v="702"/>
    <x v="3"/>
    <n v="305"/>
    <n v="371"/>
    <n v="3260"/>
    <s v="PF07521.9 Zn-dependent metallo-hydrolase RNA specificity domain"/>
  </r>
  <r>
    <x v="1901"/>
    <x v="1901"/>
    <n v="869"/>
    <x v="0"/>
    <n v="245"/>
    <n v="371"/>
    <n v="2076"/>
    <s v="PF10996.5 Beta-Casp domain"/>
  </r>
  <r>
    <x v="1901"/>
    <x v="1901"/>
    <n v="869"/>
    <x v="1"/>
    <n v="482"/>
    <n v="712"/>
    <n v="449"/>
    <s v="PF11718.5 Pre-mRNA 3'-end-processing endonuclease polyadenylation factor C-term"/>
  </r>
  <r>
    <x v="1901"/>
    <x v="1901"/>
    <n v="869"/>
    <x v="2"/>
    <n v="25"/>
    <n v="199"/>
    <n v="1268"/>
    <s v="PF16661.2 Metallo-beta-lactamase superfamily domain"/>
  </r>
  <r>
    <x v="1901"/>
    <x v="1901"/>
    <n v="869"/>
    <x v="3"/>
    <n v="385"/>
    <n v="451"/>
    <n v="3260"/>
    <s v="PF07521.9 Zn-dependent metallo-hydrolase RNA specificity domain"/>
  </r>
  <r>
    <x v="1902"/>
    <x v="1902"/>
    <n v="951"/>
    <x v="0"/>
    <n v="312"/>
    <n v="462"/>
    <n v="2076"/>
    <s v="PF10996.5 Beta-Casp domain"/>
  </r>
  <r>
    <x v="1902"/>
    <x v="1902"/>
    <n v="951"/>
    <x v="5"/>
    <n v="794"/>
    <n v="945"/>
    <n v="391"/>
    <s v="PF13299.3 Cleavage and polyadenylation factor 2 C-terminal"/>
  </r>
  <r>
    <x v="1902"/>
    <x v="1902"/>
    <n v="951"/>
    <x v="2"/>
    <n v="22"/>
    <n v="268"/>
    <n v="1268"/>
    <s v="PF16661.2 Metallo-beta-lactamase superfamily domain"/>
  </r>
  <r>
    <x v="1902"/>
    <x v="1902"/>
    <n v="951"/>
    <x v="3"/>
    <n v="714"/>
    <n v="777"/>
    <n v="3260"/>
    <s v="PF07521.9 Zn-dependent metallo-hydrolase RNA specificity domain"/>
  </r>
  <r>
    <x v="1903"/>
    <x v="1903"/>
    <n v="841"/>
    <x v="0"/>
    <n v="254"/>
    <n v="380"/>
    <n v="2076"/>
    <s v="PF10996.5 Beta-Casp domain"/>
  </r>
  <r>
    <x v="1903"/>
    <x v="1903"/>
    <n v="841"/>
    <x v="1"/>
    <n v="491"/>
    <n v="772"/>
    <n v="449"/>
    <s v="PF11718.5 Pre-mRNA 3'-end-processing endonuclease polyadenylation factor C-term"/>
  </r>
  <r>
    <x v="1903"/>
    <x v="1903"/>
    <n v="841"/>
    <x v="4"/>
    <n v="15"/>
    <n v="246"/>
    <n v="15178"/>
    <s v="PF00753.24 Metallo-beta-lactamase superfamily"/>
  </r>
  <r>
    <x v="1903"/>
    <x v="1903"/>
    <n v="841"/>
    <x v="3"/>
    <n v="394"/>
    <n v="460"/>
    <n v="3260"/>
    <s v="PF07521.9 Zn-dependent metallo-hydrolase RNA specificity domain"/>
  </r>
  <r>
    <x v="1904"/>
    <x v="1904"/>
    <n v="432"/>
    <x v="4"/>
    <n v="2"/>
    <n v="171"/>
    <n v="15178"/>
    <s v="PF00753.24 Metallo-beta-lactamase superfamily"/>
  </r>
  <r>
    <x v="1904"/>
    <x v="1904"/>
    <n v="432"/>
    <x v="3"/>
    <n v="351"/>
    <n v="397"/>
    <n v="3260"/>
    <s v="PF07521.9 Zn-dependent metallo-hydrolase RNA specificity domain"/>
  </r>
  <r>
    <x v="1905"/>
    <x v="1905"/>
    <n v="496"/>
    <x v="0"/>
    <n v="1"/>
    <n v="82"/>
    <n v="2076"/>
    <s v="PF10996.5 Beta-Casp domain"/>
  </r>
  <r>
    <x v="1905"/>
    <x v="1905"/>
    <n v="496"/>
    <x v="5"/>
    <n v="322"/>
    <n v="493"/>
    <n v="391"/>
    <s v="PF13299.3 Cleavage and polyadenylation factor 2 C-terminal"/>
  </r>
  <r>
    <x v="1905"/>
    <x v="1905"/>
    <n v="496"/>
    <x v="3"/>
    <n v="242"/>
    <n v="305"/>
    <n v="3260"/>
    <s v="PF07521.9 Zn-dependent metallo-hydrolase RNA specificity domain"/>
  </r>
  <r>
    <x v="1906"/>
    <x v="1906"/>
    <n v="595"/>
    <x v="0"/>
    <n v="245"/>
    <n v="363"/>
    <n v="2076"/>
    <s v="PF10996.5 Beta-Casp domain"/>
  </r>
  <r>
    <x v="1906"/>
    <x v="1906"/>
    <n v="595"/>
    <x v="2"/>
    <n v="21"/>
    <n v="208"/>
    <n v="1268"/>
    <s v="PF16661.2 Metallo-beta-lactamase superfamily domain"/>
  </r>
  <r>
    <x v="1906"/>
    <x v="1906"/>
    <n v="595"/>
    <x v="3"/>
    <n v="377"/>
    <n v="438"/>
    <n v="3260"/>
    <s v="PF07521.9 Zn-dependent metallo-hydrolase RNA specificity domain"/>
  </r>
  <r>
    <x v="1907"/>
    <x v="1907"/>
    <n v="738"/>
    <x v="0"/>
    <n v="243"/>
    <n v="368"/>
    <n v="2076"/>
    <s v="PF10996.5 Beta-Casp domain"/>
  </r>
  <r>
    <x v="1907"/>
    <x v="1907"/>
    <n v="738"/>
    <x v="5"/>
    <n v="598"/>
    <n v="735"/>
    <n v="391"/>
    <s v="PF13299.3 Cleavage and polyadenylation factor 2 C-terminal"/>
  </r>
  <r>
    <x v="1907"/>
    <x v="1907"/>
    <n v="738"/>
    <x v="2"/>
    <n v="22"/>
    <n v="199"/>
    <n v="1268"/>
    <s v="PF16661.2 Metallo-beta-lactamase superfamily domain"/>
  </r>
  <r>
    <x v="1907"/>
    <x v="1907"/>
    <n v="738"/>
    <x v="3"/>
    <n v="521"/>
    <n v="581"/>
    <n v="3260"/>
    <s v="PF07521.9 Zn-dependent metallo-hydrolase RNA specificity domain"/>
  </r>
  <r>
    <x v="1908"/>
    <x v="1908"/>
    <n v="688"/>
    <x v="0"/>
    <n v="256"/>
    <n v="377"/>
    <n v="2076"/>
    <s v="PF10996.5 Beta-Casp domain"/>
  </r>
  <r>
    <x v="1908"/>
    <x v="1908"/>
    <n v="688"/>
    <x v="1"/>
    <n v="489"/>
    <n v="684"/>
    <n v="449"/>
    <s v="PF11718.5 Pre-mRNA 3'-end-processing endonuclease polyadenylation factor C-term"/>
  </r>
  <r>
    <x v="1908"/>
    <x v="1908"/>
    <n v="688"/>
    <x v="2"/>
    <n v="39"/>
    <n v="216"/>
    <n v="1268"/>
    <s v="PF16661.2 Metallo-beta-lactamase superfamily domain"/>
  </r>
  <r>
    <x v="1908"/>
    <x v="1908"/>
    <n v="688"/>
    <x v="3"/>
    <n v="391"/>
    <n v="458"/>
    <n v="3260"/>
    <s v="PF07521.9 Zn-dependent metallo-hydrolase RNA specificity domain"/>
  </r>
  <r>
    <x v="1909"/>
    <x v="1909"/>
    <n v="888"/>
    <x v="4"/>
    <n v="88"/>
    <n v="277"/>
    <n v="15178"/>
    <s v="PF00753.24 Metallo-beta-lactamase superfamily"/>
  </r>
  <r>
    <x v="1909"/>
    <x v="1909"/>
    <n v="888"/>
    <x v="6"/>
    <n v="794"/>
    <n v="878"/>
    <n v="3014"/>
    <s v="PF13837.3 Myb/SANT-like DNA-binding domain"/>
  </r>
  <r>
    <x v="1909"/>
    <x v="1909"/>
    <n v="888"/>
    <x v="3"/>
    <n v="429"/>
    <n v="483"/>
    <n v="3260"/>
    <s v="PF07521.9 Zn-dependent metallo-hydrolase RNA specificity domain"/>
  </r>
  <r>
    <x v="1910"/>
    <x v="1910"/>
    <n v="739"/>
    <x v="0"/>
    <n v="242"/>
    <n v="365"/>
    <n v="2076"/>
    <s v="PF10996.5 Beta-Casp domain"/>
  </r>
  <r>
    <x v="1910"/>
    <x v="1910"/>
    <n v="739"/>
    <x v="5"/>
    <n v="640"/>
    <n v="736"/>
    <n v="391"/>
    <s v="PF13299.3 Cleavage and polyadenylation factor 2 C-terminal"/>
  </r>
  <r>
    <x v="1910"/>
    <x v="1910"/>
    <n v="739"/>
    <x v="2"/>
    <n v="22"/>
    <n v="198"/>
    <n v="1268"/>
    <s v="PF16661.2 Metallo-beta-lactamase superfamily domain"/>
  </r>
  <r>
    <x v="1910"/>
    <x v="1910"/>
    <n v="739"/>
    <x v="3"/>
    <n v="533"/>
    <n v="603"/>
    <n v="3260"/>
    <s v="PF07521.9 Zn-dependent metallo-hydrolase RNA specificity domain"/>
  </r>
  <r>
    <x v="1911"/>
    <x v="1911"/>
    <n v="132"/>
    <x v="3"/>
    <n v="1"/>
    <n v="62"/>
    <n v="3260"/>
    <s v="PF07521.9 Zn-dependent metallo-hydrolase RNA specificity domain"/>
  </r>
  <r>
    <x v="1912"/>
    <x v="1912"/>
    <n v="691"/>
    <x v="0"/>
    <n v="189"/>
    <n v="330"/>
    <n v="2076"/>
    <s v="PF10996.5 Beta-Casp domain"/>
  </r>
  <r>
    <x v="1912"/>
    <x v="1912"/>
    <n v="691"/>
    <x v="5"/>
    <n v="592"/>
    <n v="688"/>
    <n v="391"/>
    <s v="PF13299.3 Cleavage and polyadenylation factor 2 C-terminal"/>
  </r>
  <r>
    <x v="1912"/>
    <x v="1912"/>
    <n v="691"/>
    <x v="2"/>
    <n v="22"/>
    <n v="86"/>
    <n v="1268"/>
    <s v="PF16661.2 Metallo-beta-lactamase superfamily domain"/>
  </r>
  <r>
    <x v="1912"/>
    <x v="1912"/>
    <n v="691"/>
    <x v="2"/>
    <n v="80"/>
    <n v="145"/>
    <n v="1268"/>
    <s v="PF16661.2 Metallo-beta-lactamase superfamily domain"/>
  </r>
  <r>
    <x v="1912"/>
    <x v="1912"/>
    <n v="691"/>
    <x v="3"/>
    <n v="485"/>
    <n v="555"/>
    <n v="3260"/>
    <s v="PF07521.9 Zn-dependent metallo-hydrolase RNA specificity domain"/>
  </r>
  <r>
    <x v="1913"/>
    <x v="1913"/>
    <n v="689"/>
    <x v="0"/>
    <n v="255"/>
    <n v="374"/>
    <n v="2076"/>
    <s v="PF10996.5 Beta-Casp domain"/>
  </r>
  <r>
    <x v="1913"/>
    <x v="1913"/>
    <n v="689"/>
    <x v="1"/>
    <n v="483"/>
    <n v="683"/>
    <n v="449"/>
    <s v="PF11718.5 Pre-mRNA 3'-end-processing endonuclease polyadenylation factor C-term"/>
  </r>
  <r>
    <x v="1913"/>
    <x v="1913"/>
    <n v="689"/>
    <x v="4"/>
    <n v="29"/>
    <n v="233"/>
    <n v="15178"/>
    <s v="PF00753.24 Metallo-beta-lactamase superfamily"/>
  </r>
  <r>
    <x v="1913"/>
    <x v="1913"/>
    <n v="689"/>
    <x v="3"/>
    <n v="388"/>
    <n v="452"/>
    <n v="3260"/>
    <s v="PF07521.9 Zn-dependent metallo-hydrolase RNA specificity domain"/>
  </r>
  <r>
    <x v="1914"/>
    <x v="1914"/>
    <n v="738"/>
    <x v="0"/>
    <n v="242"/>
    <n v="365"/>
    <n v="2076"/>
    <s v="PF10996.5 Beta-Casp domain"/>
  </r>
  <r>
    <x v="1914"/>
    <x v="1914"/>
    <n v="738"/>
    <x v="5"/>
    <n v="639"/>
    <n v="735"/>
    <n v="391"/>
    <s v="PF13299.3 Cleavage and polyadenylation factor 2 C-terminal"/>
  </r>
  <r>
    <x v="1914"/>
    <x v="1914"/>
    <n v="738"/>
    <x v="2"/>
    <n v="22"/>
    <n v="198"/>
    <n v="1268"/>
    <s v="PF16661.2 Metallo-beta-lactamase superfamily domain"/>
  </r>
  <r>
    <x v="1914"/>
    <x v="1914"/>
    <n v="738"/>
    <x v="3"/>
    <n v="532"/>
    <n v="602"/>
    <n v="3260"/>
    <s v="PF07521.9 Zn-dependent metallo-hydrolase RNA specificity domain"/>
  </r>
  <r>
    <x v="1915"/>
    <x v="1915"/>
    <n v="885"/>
    <x v="7"/>
    <n v="103"/>
    <n v="273"/>
    <n v="6132"/>
    <s v="PF12706.4 Beta-lactamase superfamily domain"/>
  </r>
  <r>
    <x v="1915"/>
    <x v="1915"/>
    <n v="885"/>
    <x v="6"/>
    <n v="775"/>
    <n v="874"/>
    <n v="3014"/>
    <s v="PF13837.3 Myb/SANT-like DNA-binding domain"/>
  </r>
  <r>
    <x v="1915"/>
    <x v="1915"/>
    <n v="885"/>
    <x v="3"/>
    <n v="429"/>
    <n v="484"/>
    <n v="3260"/>
    <s v="PF07521.9 Zn-dependent metallo-hydrolase RNA specificity domain"/>
  </r>
  <r>
    <x v="1916"/>
    <x v="1916"/>
    <n v="870"/>
    <x v="7"/>
    <n v="103"/>
    <n v="273"/>
    <n v="6132"/>
    <s v="PF12706.4 Beta-lactamase superfamily domain"/>
  </r>
  <r>
    <x v="1916"/>
    <x v="1916"/>
    <n v="870"/>
    <x v="6"/>
    <n v="775"/>
    <n v="860"/>
    <n v="3014"/>
    <s v="PF13837.3 Myb/SANT-like DNA-binding domain"/>
  </r>
  <r>
    <x v="1916"/>
    <x v="1916"/>
    <n v="870"/>
    <x v="3"/>
    <n v="429"/>
    <n v="484"/>
    <n v="3260"/>
    <s v="PF07521.9 Zn-dependent metallo-hydrolase RNA specificity domain"/>
  </r>
  <r>
    <x v="1917"/>
    <x v="1917"/>
    <n v="562"/>
    <x v="4"/>
    <n v="25"/>
    <n v="309"/>
    <n v="15178"/>
    <s v="PF00753.24 Metallo-beta-lactamase superfamily"/>
  </r>
  <r>
    <x v="1917"/>
    <x v="1917"/>
    <n v="562"/>
    <x v="3"/>
    <n v="366"/>
    <n v="413"/>
    <n v="3260"/>
    <s v="PF07521.9 Zn-dependent metallo-hydrolase RNA specificity domain"/>
  </r>
  <r>
    <x v="1918"/>
    <x v="1918"/>
    <n v="459"/>
    <x v="0"/>
    <n v="253"/>
    <n v="373"/>
    <n v="2076"/>
    <s v="PF10996.5 Beta-Casp domain"/>
  </r>
  <r>
    <x v="1918"/>
    <x v="1918"/>
    <n v="459"/>
    <x v="4"/>
    <n v="13"/>
    <n v="247"/>
    <n v="15178"/>
    <s v="PF00753.24 Metallo-beta-lactamase superfamily"/>
  </r>
  <r>
    <x v="1918"/>
    <x v="1918"/>
    <n v="459"/>
    <x v="3"/>
    <n v="386"/>
    <n v="450"/>
    <n v="3260"/>
    <s v="PF07521.9 Zn-dependent metallo-hydrolase RNA specificity domain"/>
  </r>
  <r>
    <x v="1919"/>
    <x v="1919"/>
    <n v="552"/>
    <x v="7"/>
    <n v="35"/>
    <n v="180"/>
    <n v="6132"/>
    <s v="PF12706.4 Beta-lactamase superfamily domain"/>
  </r>
  <r>
    <x v="1919"/>
    <x v="1919"/>
    <n v="552"/>
    <x v="3"/>
    <n v="363"/>
    <n v="416"/>
    <n v="3260"/>
    <s v="PF07521.9 Zn-dependent metallo-hydrolase RNA specificity domain"/>
  </r>
  <r>
    <x v="1920"/>
    <x v="1920"/>
    <n v="159"/>
    <x v="3"/>
    <n v="69"/>
    <n v="129"/>
    <n v="3260"/>
    <s v="PF07521.9 Zn-dependent metallo-hydrolase RNA specificity domain"/>
  </r>
  <r>
    <x v="1921"/>
    <x v="1921"/>
    <n v="188"/>
    <x v="3"/>
    <n v="68"/>
    <n v="129"/>
    <n v="3260"/>
    <s v="PF07521.9 Zn-dependent metallo-hydrolase RNA specificity domain"/>
  </r>
  <r>
    <x v="1922"/>
    <x v="1922"/>
    <n v="528"/>
    <x v="26"/>
    <n v="20"/>
    <n v="72"/>
    <n v="81798"/>
    <s v="PF13855.3 Leucine rich repeat"/>
  </r>
  <r>
    <x v="1922"/>
    <x v="1922"/>
    <n v="528"/>
    <x v="3"/>
    <n v="260"/>
    <n v="320"/>
    <n v="3260"/>
    <s v="PF07521.9 Zn-dependent metallo-hydrolase RNA specificity domain"/>
  </r>
  <r>
    <x v="1923"/>
    <x v="1923"/>
    <n v="451"/>
    <x v="3"/>
    <n v="264"/>
    <n v="322"/>
    <n v="3260"/>
    <s v="PF07521.9 Zn-dependent metallo-hydrolase RNA specificity domain"/>
  </r>
  <r>
    <x v="1924"/>
    <x v="1924"/>
    <n v="588"/>
    <x v="4"/>
    <n v="20"/>
    <n v="210"/>
    <n v="15178"/>
    <s v="PF00753.24 Metallo-beta-lactamase superfamily"/>
  </r>
  <r>
    <x v="1924"/>
    <x v="1924"/>
    <n v="588"/>
    <x v="3"/>
    <n v="360"/>
    <n v="417"/>
    <n v="3260"/>
    <s v="PF07521.9 Zn-dependent metallo-hydrolase RNA specificity domain"/>
  </r>
  <r>
    <x v="1925"/>
    <x v="1925"/>
    <n v="591"/>
    <x v="4"/>
    <n v="28"/>
    <n v="210"/>
    <n v="15178"/>
    <s v="PF00753.24 Metallo-beta-lactamase superfamily"/>
  </r>
  <r>
    <x v="1925"/>
    <x v="1925"/>
    <n v="591"/>
    <x v="3"/>
    <n v="373"/>
    <n v="428"/>
    <n v="3260"/>
    <s v="PF07521.9 Zn-dependent metallo-hydrolase RNA specificity domain"/>
  </r>
  <r>
    <x v="1926"/>
    <x v="1926"/>
    <n v="563"/>
    <x v="4"/>
    <n v="12"/>
    <n v="178"/>
    <n v="15178"/>
    <s v="PF00753.24 Metallo-beta-lactamase superfamily"/>
  </r>
  <r>
    <x v="1926"/>
    <x v="1926"/>
    <n v="563"/>
    <x v="3"/>
    <n v="354"/>
    <n v="413"/>
    <n v="3260"/>
    <s v="PF07521.9 Zn-dependent metallo-hydrolase RNA specificity domain"/>
  </r>
  <r>
    <x v="1927"/>
    <x v="1927"/>
    <n v="557"/>
    <x v="4"/>
    <n v="18"/>
    <n v="193"/>
    <n v="15178"/>
    <s v="PF00753.24 Metallo-beta-lactamase superfamily"/>
  </r>
  <r>
    <x v="1927"/>
    <x v="1927"/>
    <n v="557"/>
    <x v="3"/>
    <n v="353"/>
    <n v="415"/>
    <n v="3260"/>
    <s v="PF07521.9 Zn-dependent metallo-hydrolase RNA specificity domain"/>
  </r>
  <r>
    <x v="1928"/>
    <x v="1928"/>
    <n v="587"/>
    <x v="4"/>
    <n v="20"/>
    <n v="197"/>
    <n v="15178"/>
    <s v="PF00753.24 Metallo-beta-lactamase superfamily"/>
  </r>
  <r>
    <x v="1928"/>
    <x v="1928"/>
    <n v="587"/>
    <x v="3"/>
    <n v="356"/>
    <n v="418"/>
    <n v="3260"/>
    <s v="PF07521.9 Zn-dependent metallo-hydrolase RNA specificity domain"/>
  </r>
  <r>
    <x v="1929"/>
    <x v="1929"/>
    <n v="1001"/>
    <x v="0"/>
    <n v="298"/>
    <n v="446"/>
    <n v="2076"/>
    <s v="PF10996.5 Beta-Casp domain"/>
  </r>
  <r>
    <x v="1929"/>
    <x v="1929"/>
    <n v="1001"/>
    <x v="5"/>
    <n v="822"/>
    <n v="995"/>
    <n v="391"/>
    <s v="PF13299.3 Cleavage and polyadenylation factor 2 C-terminal"/>
  </r>
  <r>
    <x v="1929"/>
    <x v="1929"/>
    <n v="1001"/>
    <x v="2"/>
    <n v="21"/>
    <n v="252"/>
    <n v="1268"/>
    <s v="PF16661.2 Metallo-beta-lactamase superfamily domain"/>
  </r>
  <r>
    <x v="1929"/>
    <x v="1929"/>
    <n v="1001"/>
    <x v="3"/>
    <n v="729"/>
    <n v="791"/>
    <n v="3260"/>
    <s v="PF07521.9 Zn-dependent metallo-hydrolase RNA specificity domain"/>
  </r>
  <r>
    <x v="1930"/>
    <x v="1930"/>
    <n v="862"/>
    <x v="0"/>
    <n v="264"/>
    <n v="399"/>
    <n v="2076"/>
    <s v="PF10996.5 Beta-Casp domain"/>
  </r>
  <r>
    <x v="1930"/>
    <x v="1930"/>
    <n v="862"/>
    <x v="1"/>
    <n v="534"/>
    <n v="824"/>
    <n v="449"/>
    <s v="PF11718.5 Pre-mRNA 3'-end-processing endonuclease polyadenylation factor C-term"/>
  </r>
  <r>
    <x v="1930"/>
    <x v="1930"/>
    <n v="862"/>
    <x v="4"/>
    <n v="33"/>
    <n v="242"/>
    <n v="15178"/>
    <s v="PF00753.24 Metallo-beta-lactamase superfamily"/>
  </r>
  <r>
    <x v="1930"/>
    <x v="1930"/>
    <n v="862"/>
    <x v="3"/>
    <n v="433"/>
    <n v="499"/>
    <n v="3260"/>
    <s v="PF07521.9 Zn-dependent metallo-hydrolase RNA specificity domain"/>
  </r>
  <r>
    <x v="1931"/>
    <x v="1931"/>
    <n v="670"/>
    <x v="4"/>
    <n v="33"/>
    <n v="239"/>
    <n v="15178"/>
    <s v="PF00753.24 Metallo-beta-lactamase superfamily"/>
  </r>
  <r>
    <x v="1931"/>
    <x v="1931"/>
    <n v="670"/>
    <x v="3"/>
    <n v="373"/>
    <n v="430"/>
    <n v="3260"/>
    <s v="PF07521.9 Zn-dependent metallo-hydrolase RNA specificity domain"/>
  </r>
  <r>
    <x v="1932"/>
    <x v="1932"/>
    <n v="590"/>
    <x v="4"/>
    <n v="20"/>
    <n v="238"/>
    <n v="15178"/>
    <s v="PF00753.24 Metallo-beta-lactamase superfamily"/>
  </r>
  <r>
    <x v="1932"/>
    <x v="1932"/>
    <n v="590"/>
    <x v="3"/>
    <n v="360"/>
    <n v="417"/>
    <n v="3260"/>
    <s v="PF07521.9 Zn-dependent metallo-hydrolase RNA specificity domain"/>
  </r>
  <r>
    <x v="1933"/>
    <x v="1933"/>
    <n v="557"/>
    <x v="7"/>
    <n v="42"/>
    <n v="240"/>
    <n v="6132"/>
    <s v="PF12706.4 Beta-lactamase superfamily domain"/>
  </r>
  <r>
    <x v="1933"/>
    <x v="1933"/>
    <n v="557"/>
    <x v="3"/>
    <n v="361"/>
    <n v="422"/>
    <n v="3260"/>
    <s v="PF07521.9 Zn-dependent metallo-hydrolase RNA specificity domain"/>
  </r>
  <r>
    <x v="1934"/>
    <x v="1934"/>
    <n v="557"/>
    <x v="7"/>
    <n v="37"/>
    <n v="226"/>
    <n v="6132"/>
    <s v="PF12706.4 Beta-lactamase superfamily domain"/>
  </r>
  <r>
    <x v="1934"/>
    <x v="1934"/>
    <n v="557"/>
    <x v="3"/>
    <n v="361"/>
    <n v="420"/>
    <n v="3260"/>
    <s v="PF07521.9 Zn-dependent metallo-hydrolase RNA specificity domain"/>
  </r>
  <r>
    <x v="1935"/>
    <x v="1935"/>
    <n v="601"/>
    <x v="4"/>
    <n v="36"/>
    <n v="232"/>
    <n v="15178"/>
    <s v="PF00753.24 Metallo-beta-lactamase superfamily"/>
  </r>
  <r>
    <x v="1935"/>
    <x v="1935"/>
    <n v="601"/>
    <x v="3"/>
    <n v="375"/>
    <n v="441"/>
    <n v="3260"/>
    <s v="PF07521.9 Zn-dependent metallo-hydrolase RNA specificity domain"/>
  </r>
  <r>
    <x v="1936"/>
    <x v="1936"/>
    <n v="589"/>
    <x v="4"/>
    <n v="20"/>
    <n v="239"/>
    <n v="15178"/>
    <s v="PF00753.24 Metallo-beta-lactamase superfamily"/>
  </r>
  <r>
    <x v="1936"/>
    <x v="1936"/>
    <n v="589"/>
    <x v="3"/>
    <n v="360"/>
    <n v="417"/>
    <n v="3260"/>
    <s v="PF07521.9 Zn-dependent metallo-hydrolase RNA specificity domain"/>
  </r>
  <r>
    <x v="1937"/>
    <x v="1937"/>
    <n v="556"/>
    <x v="7"/>
    <n v="43"/>
    <n v="236"/>
    <n v="6132"/>
    <s v="PF12706.4 Beta-lactamase superfamily domain"/>
  </r>
  <r>
    <x v="1937"/>
    <x v="1937"/>
    <n v="556"/>
    <x v="3"/>
    <n v="366"/>
    <n v="423"/>
    <n v="3260"/>
    <s v="PF07521.9 Zn-dependent metallo-hydrolase RNA specificity domain"/>
  </r>
  <r>
    <x v="1938"/>
    <x v="1938"/>
    <n v="551"/>
    <x v="4"/>
    <n v="31"/>
    <n v="237"/>
    <n v="15178"/>
    <s v="PF00753.24 Metallo-beta-lactamase superfamily"/>
  </r>
  <r>
    <x v="1938"/>
    <x v="1938"/>
    <n v="551"/>
    <x v="3"/>
    <n v="358"/>
    <n v="418"/>
    <n v="3260"/>
    <s v="PF07521.9 Zn-dependent metallo-hydrolase RNA specificity domain"/>
  </r>
  <r>
    <x v="1939"/>
    <x v="1939"/>
    <n v="589"/>
    <x v="4"/>
    <n v="20"/>
    <n v="200"/>
    <n v="15178"/>
    <s v="PF00753.24 Metallo-beta-lactamase superfamily"/>
  </r>
  <r>
    <x v="1939"/>
    <x v="1939"/>
    <n v="589"/>
    <x v="3"/>
    <n v="360"/>
    <n v="422"/>
    <n v="3260"/>
    <s v="PF07521.9 Zn-dependent metallo-hydrolase RNA specificity domain"/>
  </r>
  <r>
    <x v="1940"/>
    <x v="1940"/>
    <n v="591"/>
    <x v="4"/>
    <n v="20"/>
    <n v="204"/>
    <n v="15178"/>
    <s v="PF00753.24 Metallo-beta-lactamase superfamily"/>
  </r>
  <r>
    <x v="1940"/>
    <x v="1940"/>
    <n v="591"/>
    <x v="3"/>
    <n v="358"/>
    <n v="417"/>
    <n v="3260"/>
    <s v="PF07521.9 Zn-dependent metallo-hydrolase RNA specificity domain"/>
  </r>
  <r>
    <x v="1941"/>
    <x v="1941"/>
    <n v="551"/>
    <x v="7"/>
    <n v="42"/>
    <n v="236"/>
    <n v="6132"/>
    <s v="PF12706.4 Beta-lactamase superfamily domain"/>
  </r>
  <r>
    <x v="1941"/>
    <x v="1941"/>
    <n v="551"/>
    <x v="3"/>
    <n v="364"/>
    <n v="421"/>
    <n v="3260"/>
    <s v="PF07521.9 Zn-dependent metallo-hydrolase RNA specificity domain"/>
  </r>
  <r>
    <x v="1942"/>
    <x v="1942"/>
    <n v="519"/>
    <x v="7"/>
    <n v="6"/>
    <n v="194"/>
    <n v="6132"/>
    <s v="PF12706.4 Beta-lactamase superfamily domain"/>
  </r>
  <r>
    <x v="1942"/>
    <x v="1942"/>
    <n v="519"/>
    <x v="3"/>
    <n v="328"/>
    <n v="388"/>
    <n v="3260"/>
    <s v="PF07521.9 Zn-dependent metallo-hydrolase RNA specificity domain"/>
  </r>
  <r>
    <x v="1943"/>
    <x v="1943"/>
    <n v="604"/>
    <x v="4"/>
    <n v="20"/>
    <n v="204"/>
    <n v="15178"/>
    <s v="PF00753.24 Metallo-beta-lactamase superfamily"/>
  </r>
  <r>
    <x v="1943"/>
    <x v="1943"/>
    <n v="604"/>
    <x v="3"/>
    <n v="356"/>
    <n v="417"/>
    <n v="3260"/>
    <s v="PF07521.9 Zn-dependent metallo-hydrolase RNA specificity domain"/>
  </r>
  <r>
    <x v="1944"/>
    <x v="1944"/>
    <n v="587"/>
    <x v="4"/>
    <n v="20"/>
    <n v="201"/>
    <n v="15178"/>
    <s v="PF00753.24 Metallo-beta-lactamase superfamily"/>
  </r>
  <r>
    <x v="1944"/>
    <x v="1944"/>
    <n v="587"/>
    <x v="3"/>
    <n v="362"/>
    <n v="423"/>
    <n v="3260"/>
    <s v="PF07521.9 Zn-dependent metallo-hydrolase RNA specificity domain"/>
  </r>
  <r>
    <x v="1945"/>
    <x v="1945"/>
    <n v="583"/>
    <x v="7"/>
    <n v="36"/>
    <n v="224"/>
    <n v="6132"/>
    <s v="PF12706.4 Beta-lactamase superfamily domain"/>
  </r>
  <r>
    <x v="1945"/>
    <x v="1945"/>
    <n v="583"/>
    <x v="3"/>
    <n v="379"/>
    <n v="425"/>
    <n v="3260"/>
    <s v="PF07521.9 Zn-dependent metallo-hydrolase RNA specificity domain"/>
  </r>
  <r>
    <x v="1946"/>
    <x v="1946"/>
    <n v="673"/>
    <x v="7"/>
    <n v="27"/>
    <n v="213"/>
    <n v="6132"/>
    <s v="PF12706.4 Beta-lactamase superfamily domain"/>
  </r>
  <r>
    <x v="1946"/>
    <x v="1946"/>
    <n v="673"/>
    <x v="3"/>
    <n v="417"/>
    <n v="466"/>
    <n v="3260"/>
    <s v="PF07521.9 Zn-dependent metallo-hydrolase RNA specificity domain"/>
  </r>
  <r>
    <x v="1947"/>
    <x v="1947"/>
    <n v="611"/>
    <x v="4"/>
    <n v="18"/>
    <n v="199"/>
    <n v="15178"/>
    <s v="PF00753.24 Metallo-beta-lactamase superfamily"/>
  </r>
  <r>
    <x v="1947"/>
    <x v="1947"/>
    <n v="611"/>
    <x v="3"/>
    <n v="365"/>
    <n v="420"/>
    <n v="3260"/>
    <s v="PF07521.9 Zn-dependent metallo-hydrolase RNA specificity domain"/>
  </r>
  <r>
    <x v="1948"/>
    <x v="1948"/>
    <n v="547"/>
    <x v="7"/>
    <n v="28"/>
    <n v="211"/>
    <n v="6132"/>
    <s v="PF12706.4 Beta-lactamase superfamily domain"/>
  </r>
  <r>
    <x v="1948"/>
    <x v="1948"/>
    <n v="547"/>
    <x v="3"/>
    <n v="357"/>
    <n v="410"/>
    <n v="3260"/>
    <s v="PF07521.9 Zn-dependent metallo-hydrolase RNA specificity domain"/>
  </r>
  <r>
    <x v="1949"/>
    <x v="1949"/>
    <n v="616"/>
    <x v="4"/>
    <n v="38"/>
    <n v="248"/>
    <n v="15178"/>
    <s v="PF00753.24 Metallo-beta-lactamase superfamily"/>
  </r>
  <r>
    <x v="1949"/>
    <x v="1949"/>
    <n v="616"/>
    <x v="3"/>
    <n v="385"/>
    <n v="439"/>
    <n v="3260"/>
    <s v="PF07521.9 Zn-dependent metallo-hydrolase RNA specificity domain"/>
  </r>
  <r>
    <x v="1950"/>
    <x v="1950"/>
    <n v="595"/>
    <x v="4"/>
    <n v="20"/>
    <n v="212"/>
    <n v="15178"/>
    <s v="PF00753.24 Metallo-beta-lactamase superfamily"/>
  </r>
  <r>
    <x v="1950"/>
    <x v="1950"/>
    <n v="595"/>
    <x v="3"/>
    <n v="362"/>
    <n v="419"/>
    <n v="3260"/>
    <s v="PF07521.9 Zn-dependent metallo-hydrolase RNA specificity domain"/>
  </r>
  <r>
    <x v="1951"/>
    <x v="1951"/>
    <n v="546"/>
    <x v="7"/>
    <n v="38"/>
    <n v="218"/>
    <n v="6132"/>
    <s v="PF12706.4 Beta-lactamase superfamily domain"/>
  </r>
  <r>
    <x v="1951"/>
    <x v="1951"/>
    <n v="546"/>
    <x v="3"/>
    <n v="358"/>
    <n v="417"/>
    <n v="3260"/>
    <s v="PF07521.9 Zn-dependent metallo-hydrolase RNA specificity domain"/>
  </r>
  <r>
    <x v="1952"/>
    <x v="1952"/>
    <n v="615"/>
    <x v="4"/>
    <n v="42"/>
    <n v="207"/>
    <n v="15178"/>
    <s v="PF00753.24 Metallo-beta-lactamase superfamily"/>
  </r>
  <r>
    <x v="1952"/>
    <x v="1952"/>
    <n v="615"/>
    <x v="3"/>
    <n v="381"/>
    <n v="439"/>
    <n v="3260"/>
    <s v="PF07521.9 Zn-dependent metallo-hydrolase RNA specificity domain"/>
  </r>
  <r>
    <x v="1953"/>
    <x v="1953"/>
    <n v="559"/>
    <x v="7"/>
    <n v="27"/>
    <n v="227"/>
    <n v="6132"/>
    <s v="PF12706.4 Beta-lactamase superfamily domain"/>
  </r>
  <r>
    <x v="1953"/>
    <x v="1953"/>
    <n v="559"/>
    <x v="3"/>
    <n v="363"/>
    <n v="421"/>
    <n v="3260"/>
    <s v="PF07521.9 Zn-dependent metallo-hydrolase RNA specificity domain"/>
  </r>
  <r>
    <x v="1954"/>
    <x v="1954"/>
    <n v="589"/>
    <x v="4"/>
    <n v="20"/>
    <n v="239"/>
    <n v="15178"/>
    <s v="PF00753.24 Metallo-beta-lactamase superfamily"/>
  </r>
  <r>
    <x v="1954"/>
    <x v="1954"/>
    <n v="589"/>
    <x v="3"/>
    <n v="356"/>
    <n v="417"/>
    <n v="3260"/>
    <s v="PF07521.9 Zn-dependent metallo-hydrolase RNA specificity domain"/>
  </r>
  <r>
    <x v="1955"/>
    <x v="1955"/>
    <n v="561"/>
    <x v="7"/>
    <n v="42"/>
    <n v="236"/>
    <n v="6132"/>
    <s v="PF12706.4 Beta-lactamase superfamily domain"/>
  </r>
  <r>
    <x v="1955"/>
    <x v="1955"/>
    <n v="561"/>
    <x v="3"/>
    <n v="375"/>
    <n v="431"/>
    <n v="3260"/>
    <s v="PF07521.9 Zn-dependent metallo-hydrolase RNA specificity domain"/>
  </r>
  <r>
    <x v="1956"/>
    <x v="1956"/>
    <n v="885"/>
    <x v="0"/>
    <n v="525"/>
    <n v="649"/>
    <n v="2076"/>
    <s v="PF10996.5 Beta-Casp domain"/>
  </r>
  <r>
    <x v="1956"/>
    <x v="1956"/>
    <n v="885"/>
    <x v="2"/>
    <n v="305"/>
    <n v="484"/>
    <n v="1268"/>
    <s v="PF16661.2 Metallo-beta-lactamase superfamily domain"/>
  </r>
  <r>
    <x v="1956"/>
    <x v="1956"/>
    <n v="885"/>
    <x v="3"/>
    <n v="664"/>
    <n v="725"/>
    <n v="3260"/>
    <s v="PF07521.9 Zn-dependent metallo-hydrolase RNA specificity domain"/>
  </r>
  <r>
    <x v="1957"/>
    <x v="1957"/>
    <n v="538"/>
    <x v="4"/>
    <n v="23"/>
    <n v="223"/>
    <n v="15178"/>
    <s v="PF00753.24 Metallo-beta-lactamase superfamily"/>
  </r>
  <r>
    <x v="1957"/>
    <x v="1957"/>
    <n v="538"/>
    <x v="3"/>
    <n v="349"/>
    <n v="407"/>
    <n v="3260"/>
    <s v="PF07521.9 Zn-dependent metallo-hydrolase RNA specificity domain"/>
  </r>
  <r>
    <x v="1958"/>
    <x v="1958"/>
    <n v="605"/>
    <x v="4"/>
    <n v="32"/>
    <n v="223"/>
    <n v="15178"/>
    <s v="PF00753.24 Metallo-beta-lactamase superfamily"/>
  </r>
  <r>
    <x v="1958"/>
    <x v="1958"/>
    <n v="605"/>
    <x v="3"/>
    <n v="374"/>
    <n v="429"/>
    <n v="3260"/>
    <s v="PF07521.9 Zn-dependent metallo-hydrolase RNA specificity domain"/>
  </r>
  <r>
    <x v="1959"/>
    <x v="1959"/>
    <n v="612"/>
    <x v="4"/>
    <n v="20"/>
    <n v="217"/>
    <n v="15178"/>
    <s v="PF00753.24 Metallo-beta-lactamase superfamily"/>
  </r>
  <r>
    <x v="1959"/>
    <x v="1959"/>
    <n v="612"/>
    <x v="3"/>
    <n v="358"/>
    <n v="419"/>
    <n v="3260"/>
    <s v="PF07521.9 Zn-dependent metallo-hydrolase RNA specificity domain"/>
  </r>
  <r>
    <x v="1960"/>
    <x v="1960"/>
    <n v="556"/>
    <x v="7"/>
    <n v="43"/>
    <n v="233"/>
    <n v="6132"/>
    <s v="PF12706.4 Beta-lactamase superfamily domain"/>
  </r>
  <r>
    <x v="1960"/>
    <x v="1960"/>
    <n v="556"/>
    <x v="3"/>
    <n v="365"/>
    <n v="422"/>
    <n v="3260"/>
    <s v="PF07521.9 Zn-dependent metallo-hydrolase RNA specificity domain"/>
  </r>
  <r>
    <x v="1961"/>
    <x v="1961"/>
    <n v="563"/>
    <x v="7"/>
    <n v="45"/>
    <n v="236"/>
    <n v="6132"/>
    <s v="PF12706.4 Beta-lactamase superfamily domain"/>
  </r>
  <r>
    <x v="1961"/>
    <x v="1961"/>
    <n v="563"/>
    <x v="3"/>
    <n v="366"/>
    <n v="423"/>
    <n v="3260"/>
    <s v="PF07521.9 Zn-dependent metallo-hydrolase RNA specificity domain"/>
  </r>
  <r>
    <x v="1962"/>
    <x v="1962"/>
    <n v="621"/>
    <x v="4"/>
    <n v="20"/>
    <n v="173"/>
    <n v="15178"/>
    <s v="PF00753.24 Metallo-beta-lactamase superfamily"/>
  </r>
  <r>
    <x v="1962"/>
    <x v="1962"/>
    <n v="621"/>
    <x v="3"/>
    <n v="360"/>
    <n v="417"/>
    <n v="3260"/>
    <s v="PF07521.9 Zn-dependent metallo-hydrolase RNA specificity domain"/>
  </r>
  <r>
    <x v="1963"/>
    <x v="1963"/>
    <n v="804"/>
    <x v="0"/>
    <n v="461"/>
    <n v="585"/>
    <n v="2076"/>
    <s v="PF10996.5 Beta-Casp domain"/>
  </r>
  <r>
    <x v="1963"/>
    <x v="1963"/>
    <n v="804"/>
    <x v="2"/>
    <n v="247"/>
    <n v="420"/>
    <n v="1268"/>
    <s v="PF16661.2 Metallo-beta-lactamase superfamily domain"/>
  </r>
  <r>
    <x v="1963"/>
    <x v="1963"/>
    <n v="804"/>
    <x v="3"/>
    <n v="600"/>
    <n v="661"/>
    <n v="3260"/>
    <s v="PF07521.9 Zn-dependent metallo-hydrolase RNA specificity domain"/>
  </r>
  <r>
    <x v="1964"/>
    <x v="1964"/>
    <n v="565"/>
    <x v="7"/>
    <n v="38"/>
    <n v="218"/>
    <n v="6132"/>
    <s v="PF12706.4 Beta-lactamase superfamily domain"/>
  </r>
  <r>
    <x v="1964"/>
    <x v="1964"/>
    <n v="565"/>
    <x v="3"/>
    <n v="354"/>
    <n v="415"/>
    <n v="3260"/>
    <s v="PF07521.9 Zn-dependent metallo-hydrolase RNA specificity domain"/>
  </r>
  <r>
    <x v="1965"/>
    <x v="1965"/>
    <n v="782"/>
    <x v="0"/>
    <n v="428"/>
    <n v="552"/>
    <n v="2076"/>
    <s v="PF10996.5 Beta-Casp domain"/>
  </r>
  <r>
    <x v="1965"/>
    <x v="1965"/>
    <n v="782"/>
    <x v="2"/>
    <n v="214"/>
    <n v="387"/>
    <n v="1268"/>
    <s v="PF16661.2 Metallo-beta-lactamase superfamily domain"/>
  </r>
  <r>
    <x v="1965"/>
    <x v="1965"/>
    <n v="782"/>
    <x v="3"/>
    <n v="567"/>
    <n v="628"/>
    <n v="3260"/>
    <s v="PF07521.9 Zn-dependent metallo-hydrolase RNA specificity domain"/>
  </r>
  <r>
    <x v="1966"/>
    <x v="1966"/>
    <n v="894"/>
    <x v="0"/>
    <n v="542"/>
    <n v="666"/>
    <n v="2076"/>
    <s v="PF10996.5 Beta-Casp domain"/>
  </r>
  <r>
    <x v="1966"/>
    <x v="1966"/>
    <n v="894"/>
    <x v="2"/>
    <n v="328"/>
    <n v="501"/>
    <n v="1268"/>
    <s v="PF16661.2 Metallo-beta-lactamase superfamily domain"/>
  </r>
  <r>
    <x v="1966"/>
    <x v="1966"/>
    <n v="894"/>
    <x v="3"/>
    <n v="681"/>
    <n v="742"/>
    <n v="3260"/>
    <s v="PF07521.9 Zn-dependent metallo-hydrolase RNA specificity domain"/>
  </r>
  <r>
    <x v="1967"/>
    <x v="1967"/>
    <n v="600"/>
    <x v="4"/>
    <n v="33"/>
    <n v="253"/>
    <n v="15178"/>
    <s v="PF00753.24 Metallo-beta-lactamase superfamily"/>
  </r>
  <r>
    <x v="1967"/>
    <x v="1967"/>
    <n v="600"/>
    <x v="3"/>
    <n v="374"/>
    <n v="430"/>
    <n v="3260"/>
    <s v="PF07521.9 Zn-dependent metallo-hydrolase RNA specificity domain"/>
  </r>
  <r>
    <x v="1968"/>
    <x v="1968"/>
    <n v="822"/>
    <x v="0"/>
    <n v="479"/>
    <n v="603"/>
    <n v="2076"/>
    <s v="PF10996.5 Beta-Casp domain"/>
  </r>
  <r>
    <x v="1968"/>
    <x v="1968"/>
    <n v="822"/>
    <x v="2"/>
    <n v="265"/>
    <n v="438"/>
    <n v="1268"/>
    <s v="PF16661.2 Metallo-beta-lactamase superfamily domain"/>
  </r>
  <r>
    <x v="1968"/>
    <x v="1968"/>
    <n v="822"/>
    <x v="3"/>
    <n v="618"/>
    <n v="679"/>
    <n v="3260"/>
    <s v="PF07521.9 Zn-dependent metallo-hydrolase RNA specificity domain"/>
  </r>
  <r>
    <x v="1969"/>
    <x v="1969"/>
    <n v="586"/>
    <x v="4"/>
    <n v="21"/>
    <n v="236"/>
    <n v="15178"/>
    <s v="PF00753.24 Metallo-beta-lactamase superfamily"/>
  </r>
  <r>
    <x v="1969"/>
    <x v="1969"/>
    <n v="586"/>
    <x v="3"/>
    <n v="363"/>
    <n v="420"/>
    <n v="3260"/>
    <s v="PF07521.9 Zn-dependent metallo-hydrolase RNA specificity domain"/>
  </r>
  <r>
    <x v="1970"/>
    <x v="1970"/>
    <n v="545"/>
    <x v="7"/>
    <n v="39"/>
    <n v="223"/>
    <n v="6132"/>
    <s v="PF12706.4 Beta-lactamase superfamily domain"/>
  </r>
  <r>
    <x v="1970"/>
    <x v="1970"/>
    <n v="545"/>
    <x v="3"/>
    <n v="350"/>
    <n v="409"/>
    <n v="3260"/>
    <s v="PF07521.9 Zn-dependent metallo-hydrolase RNA specificity domain"/>
  </r>
  <r>
    <x v="1971"/>
    <x v="1971"/>
    <n v="589"/>
    <x v="4"/>
    <n v="20"/>
    <n v="237"/>
    <n v="15178"/>
    <s v="PF00753.24 Metallo-beta-lactamase superfamily"/>
  </r>
  <r>
    <x v="1971"/>
    <x v="1971"/>
    <n v="589"/>
    <x v="3"/>
    <n v="360"/>
    <n v="417"/>
    <n v="3260"/>
    <s v="PF07521.9 Zn-dependent metallo-hydrolase RNA specificity domain"/>
  </r>
  <r>
    <x v="1972"/>
    <x v="1972"/>
    <n v="551"/>
    <x v="7"/>
    <n v="43"/>
    <n v="232"/>
    <n v="6132"/>
    <s v="PF12706.4 Beta-lactamase superfamily domain"/>
  </r>
  <r>
    <x v="1972"/>
    <x v="1972"/>
    <n v="551"/>
    <x v="3"/>
    <n v="360"/>
    <n v="418"/>
    <n v="3260"/>
    <s v="PF07521.9 Zn-dependent metallo-hydrolase RNA specificity domain"/>
  </r>
  <r>
    <x v="1973"/>
    <x v="1973"/>
    <n v="587"/>
    <x v="4"/>
    <n v="19"/>
    <n v="208"/>
    <n v="15178"/>
    <s v="PF00753.24 Metallo-beta-lactamase superfamily"/>
  </r>
  <r>
    <x v="1973"/>
    <x v="1973"/>
    <n v="587"/>
    <x v="3"/>
    <n v="359"/>
    <n v="417"/>
    <n v="3260"/>
    <s v="PF07521.9 Zn-dependent metallo-hydrolase RNA specificity domain"/>
  </r>
  <r>
    <x v="1974"/>
    <x v="1974"/>
    <n v="549"/>
    <x v="7"/>
    <n v="42"/>
    <n v="221"/>
    <n v="6132"/>
    <s v="PF12706.4 Beta-lactamase superfamily domain"/>
  </r>
  <r>
    <x v="1974"/>
    <x v="1974"/>
    <n v="549"/>
    <x v="3"/>
    <n v="360"/>
    <n v="418"/>
    <n v="3260"/>
    <s v="PF07521.9 Zn-dependent metallo-hydrolase RNA specificity domain"/>
  </r>
  <r>
    <x v="1975"/>
    <x v="1975"/>
    <n v="584"/>
    <x v="4"/>
    <n v="19"/>
    <n v="214"/>
    <n v="15178"/>
    <s v="PF00753.24 Metallo-beta-lactamase superfamily"/>
  </r>
  <r>
    <x v="1975"/>
    <x v="1975"/>
    <n v="584"/>
    <x v="3"/>
    <n v="363"/>
    <n v="416"/>
    <n v="3260"/>
    <s v="PF07521.9 Zn-dependent metallo-hydrolase RNA specificity domain"/>
  </r>
  <r>
    <x v="1976"/>
    <x v="1976"/>
    <n v="551"/>
    <x v="7"/>
    <n v="38"/>
    <n v="217"/>
    <n v="6132"/>
    <s v="PF12706.4 Beta-lactamase superfamily domain"/>
  </r>
  <r>
    <x v="1976"/>
    <x v="1976"/>
    <n v="551"/>
    <x v="3"/>
    <n v="356"/>
    <n v="410"/>
    <n v="3260"/>
    <s v="PF07521.9 Zn-dependent metallo-hydrolase RNA specificity domain"/>
  </r>
  <r>
    <x v="1977"/>
    <x v="1977"/>
    <n v="618"/>
    <x v="4"/>
    <n v="20"/>
    <n v="224"/>
    <n v="15178"/>
    <s v="PF00753.24 Metallo-beta-lactamase superfamily"/>
  </r>
  <r>
    <x v="1977"/>
    <x v="1977"/>
    <n v="618"/>
    <x v="3"/>
    <n v="357"/>
    <n v="419"/>
    <n v="3260"/>
    <s v="PF07521.9 Zn-dependent metallo-hydrolase RNA specificity domain"/>
  </r>
  <r>
    <x v="1978"/>
    <x v="1978"/>
    <n v="634"/>
    <x v="4"/>
    <n v="60"/>
    <n v="239"/>
    <n v="15178"/>
    <s v="PF00753.24 Metallo-beta-lactamase superfamily"/>
  </r>
  <r>
    <x v="1978"/>
    <x v="1978"/>
    <n v="634"/>
    <x v="3"/>
    <n v="405"/>
    <n v="460"/>
    <n v="3260"/>
    <s v="PF07521.9 Zn-dependent metallo-hydrolase RNA specificity domain"/>
  </r>
  <r>
    <x v="1979"/>
    <x v="1979"/>
    <n v="548"/>
    <x v="7"/>
    <n v="41"/>
    <n v="222"/>
    <n v="6132"/>
    <s v="PF12706.4 Beta-lactamase superfamily domain"/>
  </r>
  <r>
    <x v="1979"/>
    <x v="1979"/>
    <n v="548"/>
    <x v="3"/>
    <n v="365"/>
    <n v="419"/>
    <n v="3260"/>
    <s v="PF07521.9 Zn-dependent metallo-hydrolase RNA specificity domain"/>
  </r>
  <r>
    <x v="1980"/>
    <x v="1980"/>
    <n v="644"/>
    <x v="4"/>
    <n v="62"/>
    <n v="235"/>
    <n v="15178"/>
    <s v="PF00753.24 Metallo-beta-lactamase superfamily"/>
  </r>
  <r>
    <x v="1980"/>
    <x v="1980"/>
    <n v="644"/>
    <x v="3"/>
    <n v="404"/>
    <n v="463"/>
    <n v="3260"/>
    <s v="PF07521.9 Zn-dependent metallo-hydrolase RNA specificity domain"/>
  </r>
  <r>
    <x v="1981"/>
    <x v="1981"/>
    <n v="549"/>
    <x v="7"/>
    <n v="38"/>
    <n v="225"/>
    <n v="6132"/>
    <s v="PF12706.4 Beta-lactamase superfamily domain"/>
  </r>
  <r>
    <x v="1981"/>
    <x v="1981"/>
    <n v="549"/>
    <x v="3"/>
    <n v="359"/>
    <n v="418"/>
    <n v="3260"/>
    <s v="PF07521.9 Zn-dependent metallo-hydrolase RNA specificity domain"/>
  </r>
  <r>
    <x v="1982"/>
    <x v="1982"/>
    <n v="561"/>
    <x v="7"/>
    <n v="43"/>
    <n v="234"/>
    <n v="6132"/>
    <s v="PF12706.4 Beta-lactamase superfamily domain"/>
  </r>
  <r>
    <x v="1982"/>
    <x v="1982"/>
    <n v="561"/>
    <x v="3"/>
    <n v="364"/>
    <n v="423"/>
    <n v="3260"/>
    <s v="PF07521.9 Zn-dependent metallo-hydrolase RNA specificity domain"/>
  </r>
  <r>
    <x v="1983"/>
    <x v="1983"/>
    <n v="587"/>
    <x v="4"/>
    <n v="20"/>
    <n v="237"/>
    <n v="15178"/>
    <s v="PF00753.24 Metallo-beta-lactamase superfamily"/>
  </r>
  <r>
    <x v="1983"/>
    <x v="1983"/>
    <n v="587"/>
    <x v="3"/>
    <n v="360"/>
    <n v="420"/>
    <n v="3260"/>
    <s v="PF07521.9 Zn-dependent metallo-hydrolase RNA specificity domain"/>
  </r>
  <r>
    <x v="1984"/>
    <x v="1984"/>
    <n v="551"/>
    <x v="4"/>
    <n v="19"/>
    <n v="237"/>
    <n v="15178"/>
    <s v="PF00753.24 Metallo-beta-lactamase superfamily"/>
  </r>
  <r>
    <x v="1984"/>
    <x v="1984"/>
    <n v="551"/>
    <x v="3"/>
    <n v="365"/>
    <n v="427"/>
    <n v="3260"/>
    <s v="PF07521.9 Zn-dependent metallo-hydrolase RNA specificity domain"/>
  </r>
  <r>
    <x v="1985"/>
    <x v="1985"/>
    <n v="541"/>
    <x v="0"/>
    <n v="238"/>
    <n v="363"/>
    <n v="2076"/>
    <s v="PF10996.5 Beta-Casp domain"/>
  </r>
  <r>
    <x v="1985"/>
    <x v="1985"/>
    <n v="541"/>
    <x v="4"/>
    <n v="12"/>
    <n v="225"/>
    <n v="15178"/>
    <s v="PF00753.24 Metallo-beta-lactamase superfamily"/>
  </r>
  <r>
    <x v="1985"/>
    <x v="1985"/>
    <n v="541"/>
    <x v="3"/>
    <n v="383"/>
    <n v="442"/>
    <n v="3260"/>
    <s v="PF07521.9 Zn-dependent metallo-hydrolase RNA specificity domain"/>
  </r>
  <r>
    <x v="1986"/>
    <x v="1986"/>
    <n v="425"/>
    <x v="0"/>
    <n v="229"/>
    <n v="339"/>
    <n v="2076"/>
    <s v="PF10996.5 Beta-Casp domain"/>
  </r>
  <r>
    <x v="1986"/>
    <x v="1986"/>
    <n v="425"/>
    <x v="4"/>
    <n v="12"/>
    <n v="208"/>
    <n v="15178"/>
    <s v="PF00753.24 Metallo-beta-lactamase superfamily"/>
  </r>
  <r>
    <x v="1986"/>
    <x v="1986"/>
    <n v="425"/>
    <x v="3"/>
    <n v="351"/>
    <n v="414"/>
    <n v="3260"/>
    <s v="PF07521.9 Zn-dependent metallo-hydrolase RNA specificity domain"/>
  </r>
  <r>
    <x v="1987"/>
    <x v="1987"/>
    <n v="667"/>
    <x v="0"/>
    <n v="427"/>
    <n v="552"/>
    <n v="2076"/>
    <s v="PF10996.5 Beta-Casp domain"/>
  </r>
  <r>
    <x v="1987"/>
    <x v="1987"/>
    <n v="667"/>
    <x v="2"/>
    <n v="199"/>
    <n v="369"/>
    <n v="1268"/>
    <s v="PF16661.2 Metallo-beta-lactamase superfamily domain"/>
  </r>
  <r>
    <x v="1987"/>
    <x v="1987"/>
    <n v="667"/>
    <x v="3"/>
    <n v="569"/>
    <n v="640"/>
    <n v="3260"/>
    <s v="PF07521.9 Zn-dependent metallo-hydrolase RNA specificity domain"/>
  </r>
  <r>
    <x v="1988"/>
    <x v="1988"/>
    <n v="412"/>
    <x v="0"/>
    <n v="223"/>
    <n v="334"/>
    <n v="2076"/>
    <s v="PF10996.5 Beta-Casp domain"/>
  </r>
  <r>
    <x v="1988"/>
    <x v="1988"/>
    <n v="412"/>
    <x v="4"/>
    <n v="11"/>
    <n v="178"/>
    <n v="15178"/>
    <s v="PF00753.24 Metallo-beta-lactamase superfamily"/>
  </r>
  <r>
    <x v="1988"/>
    <x v="1988"/>
    <n v="412"/>
    <x v="3"/>
    <n v="346"/>
    <n v="404"/>
    <n v="3260"/>
    <s v="PF07521.9 Zn-dependent metallo-hydrolase RNA specificity domain"/>
  </r>
  <r>
    <x v="1989"/>
    <x v="1989"/>
    <n v="644"/>
    <x v="0"/>
    <n v="423"/>
    <n v="548"/>
    <n v="2076"/>
    <s v="PF10996.5 Beta-Casp domain"/>
  </r>
  <r>
    <x v="1989"/>
    <x v="1989"/>
    <n v="644"/>
    <x v="12"/>
    <n v="77"/>
    <n v="151"/>
    <n v="4000"/>
    <s v="PF07650.14 KH domain"/>
  </r>
  <r>
    <x v="1989"/>
    <x v="1989"/>
    <n v="644"/>
    <x v="4"/>
    <n v="191"/>
    <n v="416"/>
    <n v="15178"/>
    <s v="PF00753.24 Metallo-beta-lactamase superfamily"/>
  </r>
  <r>
    <x v="1989"/>
    <x v="1989"/>
    <n v="644"/>
    <x v="3"/>
    <n v="571"/>
    <n v="635"/>
    <n v="3260"/>
    <s v="PF07521.9 Zn-dependent metallo-hydrolase RNA specificity domain"/>
  </r>
  <r>
    <x v="1990"/>
    <x v="1990"/>
    <n v="461"/>
    <x v="0"/>
    <n v="251"/>
    <n v="376"/>
    <n v="2076"/>
    <s v="PF10996.5 Beta-Casp domain"/>
  </r>
  <r>
    <x v="1990"/>
    <x v="1990"/>
    <n v="461"/>
    <x v="4"/>
    <n v="9"/>
    <n v="221"/>
    <n v="15178"/>
    <s v="PF00753.24 Metallo-beta-lactamase superfamily"/>
  </r>
  <r>
    <x v="1990"/>
    <x v="1990"/>
    <n v="461"/>
    <x v="3"/>
    <n v="389"/>
    <n v="453"/>
    <n v="3260"/>
    <s v="PF07521.9 Zn-dependent metallo-hydrolase RNA specificity domain"/>
  </r>
  <r>
    <x v="1991"/>
    <x v="1991"/>
    <n v="638"/>
    <x v="0"/>
    <n v="420"/>
    <n v="552"/>
    <n v="2076"/>
    <s v="PF10996.5 Beta-Casp domain"/>
  </r>
  <r>
    <x v="1991"/>
    <x v="1991"/>
    <n v="638"/>
    <x v="4"/>
    <n v="12"/>
    <n v="151"/>
    <n v="15178"/>
    <s v="PF00753.24 Metallo-beta-lactamase superfamily"/>
  </r>
  <r>
    <x v="1991"/>
    <x v="1991"/>
    <n v="638"/>
    <x v="3"/>
    <n v="568"/>
    <n v="634"/>
    <n v="3260"/>
    <s v="PF07521.9 Zn-dependent metallo-hydrolase RNA specificity domain"/>
  </r>
  <r>
    <x v="1992"/>
    <x v="1992"/>
    <n v="380"/>
    <x v="0"/>
    <n v="162"/>
    <n v="294"/>
    <n v="2076"/>
    <s v="PF10996.5 Beta-Casp domain"/>
  </r>
  <r>
    <x v="1992"/>
    <x v="1992"/>
    <n v="380"/>
    <x v="3"/>
    <n v="310"/>
    <n v="376"/>
    <n v="3260"/>
    <s v="PF07521.9 Zn-dependent metallo-hydrolase RNA specificity domain"/>
  </r>
  <r>
    <x v="1993"/>
    <x v="1993"/>
    <n v="460"/>
    <x v="0"/>
    <n v="246"/>
    <n v="365"/>
    <n v="2076"/>
    <s v="PF10996.5 Beta-Casp domain"/>
  </r>
  <r>
    <x v="1993"/>
    <x v="1993"/>
    <n v="460"/>
    <x v="4"/>
    <n v="12"/>
    <n v="223"/>
    <n v="15178"/>
    <s v="PF00753.24 Metallo-beta-lactamase superfamily"/>
  </r>
  <r>
    <x v="1993"/>
    <x v="1993"/>
    <n v="460"/>
    <x v="3"/>
    <n v="378"/>
    <n v="442"/>
    <n v="3260"/>
    <s v="PF07521.9 Zn-dependent metallo-hydrolase RNA specificity domain"/>
  </r>
  <r>
    <x v="1994"/>
    <x v="1994"/>
    <n v="558"/>
    <x v="4"/>
    <n v="17"/>
    <n v="192"/>
    <n v="15178"/>
    <s v="PF00753.24 Metallo-beta-lactamase superfamily"/>
  </r>
  <r>
    <x v="1994"/>
    <x v="1994"/>
    <n v="558"/>
    <x v="3"/>
    <n v="364"/>
    <n v="419"/>
    <n v="3260"/>
    <s v="PF07521.9 Zn-dependent metallo-hydrolase RNA specificity domain"/>
  </r>
  <r>
    <x v="1995"/>
    <x v="1995"/>
    <n v="561"/>
    <x v="7"/>
    <n v="34"/>
    <n v="180"/>
    <n v="6132"/>
    <s v="PF12706.4 Beta-lactamase superfamily domain"/>
  </r>
  <r>
    <x v="1995"/>
    <x v="1995"/>
    <n v="561"/>
    <x v="3"/>
    <n v="366"/>
    <n v="417"/>
    <n v="3260"/>
    <s v="PF07521.9 Zn-dependent metallo-hydrolase RNA specificity domain"/>
  </r>
  <r>
    <x v="1996"/>
    <x v="1996"/>
    <n v="556"/>
    <x v="4"/>
    <n v="15"/>
    <n v="254"/>
    <n v="15178"/>
    <s v="PF00753.24 Metallo-beta-lactamase superfamily"/>
  </r>
  <r>
    <x v="1996"/>
    <x v="1996"/>
    <n v="556"/>
    <x v="3"/>
    <n v="350"/>
    <n v="414"/>
    <n v="3260"/>
    <s v="PF07521.9 Zn-dependent metallo-hydrolase RNA specificity domain"/>
  </r>
  <r>
    <x v="1997"/>
    <x v="1997"/>
    <n v="573"/>
    <x v="0"/>
    <n v="253"/>
    <n v="378"/>
    <n v="2076"/>
    <s v="PF10996.5 Beta-Casp domain"/>
  </r>
  <r>
    <x v="1997"/>
    <x v="1997"/>
    <n v="573"/>
    <x v="4"/>
    <n v="9"/>
    <n v="232"/>
    <n v="15178"/>
    <s v="PF00753.24 Metallo-beta-lactamase superfamily"/>
  </r>
  <r>
    <x v="1997"/>
    <x v="1997"/>
    <n v="573"/>
    <x v="3"/>
    <n v="391"/>
    <n v="455"/>
    <n v="3260"/>
    <s v="PF07521.9 Zn-dependent metallo-hydrolase RNA specificity domain"/>
  </r>
  <r>
    <x v="1998"/>
    <x v="1998"/>
    <n v="554"/>
    <x v="4"/>
    <n v="15"/>
    <n v="212"/>
    <n v="15178"/>
    <s v="PF00753.24 Metallo-beta-lactamase superfamily"/>
  </r>
  <r>
    <x v="1998"/>
    <x v="1998"/>
    <n v="554"/>
    <x v="3"/>
    <n v="351"/>
    <n v="413"/>
    <n v="3260"/>
    <s v="PF07521.9 Zn-dependent metallo-hydrolase RNA specificity domain"/>
  </r>
  <r>
    <x v="1999"/>
    <x v="1999"/>
    <n v="552"/>
    <x v="7"/>
    <n v="36"/>
    <n v="179"/>
    <n v="6132"/>
    <s v="PF12706.4 Beta-lactamase superfamily domain"/>
  </r>
  <r>
    <x v="1999"/>
    <x v="1999"/>
    <n v="552"/>
    <x v="3"/>
    <n v="348"/>
    <n v="409"/>
    <n v="3260"/>
    <s v="PF07521.9 Zn-dependent metallo-hydrolase RNA specificity domain"/>
  </r>
  <r>
    <x v="2000"/>
    <x v="2000"/>
    <n v="466"/>
    <x v="0"/>
    <n v="253"/>
    <n v="377"/>
    <n v="2076"/>
    <s v="PF10996.5 Beta-Casp domain"/>
  </r>
  <r>
    <x v="2000"/>
    <x v="2000"/>
    <n v="466"/>
    <x v="2"/>
    <n v="20"/>
    <n v="204"/>
    <n v="1268"/>
    <s v="PF16661.2 Metallo-beta-lactamase superfamily domain"/>
  </r>
  <r>
    <x v="2000"/>
    <x v="2000"/>
    <n v="466"/>
    <x v="3"/>
    <n v="390"/>
    <n v="454"/>
    <n v="3260"/>
    <s v="PF07521.9 Zn-dependent metallo-hydrolase RNA specificity domain"/>
  </r>
  <r>
    <x v="2001"/>
    <x v="2001"/>
    <n v="458"/>
    <x v="0"/>
    <n v="253"/>
    <n v="372"/>
    <n v="2076"/>
    <s v="PF10996.5 Beta-Casp domain"/>
  </r>
  <r>
    <x v="2001"/>
    <x v="2001"/>
    <n v="458"/>
    <x v="4"/>
    <n v="14"/>
    <n v="237"/>
    <n v="15178"/>
    <s v="PF00753.24 Metallo-beta-lactamase superfamily"/>
  </r>
  <r>
    <x v="2001"/>
    <x v="2001"/>
    <n v="458"/>
    <x v="3"/>
    <n v="385"/>
    <n v="449"/>
    <n v="3260"/>
    <s v="PF07521.9 Zn-dependent metallo-hydrolase RNA specificity domain"/>
  </r>
  <r>
    <x v="2002"/>
    <x v="2002"/>
    <n v="636"/>
    <x v="0"/>
    <n v="425"/>
    <n v="549"/>
    <n v="2076"/>
    <s v="PF10996.5 Beta-Casp domain"/>
  </r>
  <r>
    <x v="2002"/>
    <x v="2002"/>
    <n v="636"/>
    <x v="12"/>
    <n v="77"/>
    <n v="148"/>
    <n v="4000"/>
    <s v="PF07650.14 KH domain"/>
  </r>
  <r>
    <x v="2002"/>
    <x v="2002"/>
    <n v="636"/>
    <x v="2"/>
    <n v="203"/>
    <n v="380"/>
    <n v="1268"/>
    <s v="PF16661.2 Metallo-beta-lactamase superfamily domain"/>
  </r>
  <r>
    <x v="2002"/>
    <x v="2002"/>
    <n v="636"/>
    <x v="3"/>
    <n v="563"/>
    <n v="627"/>
    <n v="3260"/>
    <s v="PF07521.9 Zn-dependent metallo-hydrolase RNA specificity domain"/>
  </r>
  <r>
    <x v="2003"/>
    <x v="2003"/>
    <n v="445"/>
    <x v="4"/>
    <n v="70"/>
    <n v="178"/>
    <n v="15178"/>
    <s v="PF00753.24 Metallo-beta-lactamase superfamily"/>
  </r>
  <r>
    <x v="2003"/>
    <x v="2003"/>
    <n v="445"/>
    <x v="3"/>
    <n v="375"/>
    <n v="432"/>
    <n v="3260"/>
    <s v="PF07521.9 Zn-dependent metallo-hydrolase RNA specificity domain"/>
  </r>
  <r>
    <x v="2004"/>
    <x v="2004"/>
    <n v="445"/>
    <x v="4"/>
    <n v="12"/>
    <n v="183"/>
    <n v="15178"/>
    <s v="PF00753.24 Metallo-beta-lactamase superfamily"/>
  </r>
  <r>
    <x v="2004"/>
    <x v="2004"/>
    <n v="445"/>
    <x v="3"/>
    <n v="375"/>
    <n v="444"/>
    <n v="3260"/>
    <s v="PF07521.9 Zn-dependent metallo-hydrolase RNA specificity domain"/>
  </r>
  <r>
    <x v="2005"/>
    <x v="2005"/>
    <n v="418"/>
    <x v="0"/>
    <n v="219"/>
    <n v="340"/>
    <n v="2076"/>
    <s v="PF10996.5 Beta-Casp domain"/>
  </r>
  <r>
    <x v="2005"/>
    <x v="2005"/>
    <n v="418"/>
    <x v="4"/>
    <n v="12"/>
    <n v="206"/>
    <n v="15178"/>
    <s v="PF00753.24 Metallo-beta-lactamase superfamily"/>
  </r>
  <r>
    <x v="2005"/>
    <x v="2005"/>
    <n v="418"/>
    <x v="3"/>
    <n v="353"/>
    <n v="410"/>
    <n v="3260"/>
    <s v="PF07521.9 Zn-dependent metallo-hydrolase RNA specificity domain"/>
  </r>
  <r>
    <x v="2006"/>
    <x v="2006"/>
    <n v="450"/>
    <x v="7"/>
    <n v="52"/>
    <n v="211"/>
    <n v="6132"/>
    <s v="PF12706.4 Beta-lactamase superfamily domain"/>
  </r>
  <r>
    <x v="2006"/>
    <x v="2006"/>
    <n v="450"/>
    <x v="3"/>
    <n v="380"/>
    <n v="438"/>
    <n v="3260"/>
    <s v="PF07521.9 Zn-dependent metallo-hydrolase RNA specificity domain"/>
  </r>
  <r>
    <x v="2007"/>
    <x v="2007"/>
    <n v="645"/>
    <x v="0"/>
    <n v="423"/>
    <n v="548"/>
    <n v="2076"/>
    <s v="PF10996.5 Beta-Casp domain"/>
  </r>
  <r>
    <x v="2007"/>
    <x v="2007"/>
    <n v="645"/>
    <x v="12"/>
    <n v="77"/>
    <n v="152"/>
    <n v="4000"/>
    <s v="PF07650.14 KH domain"/>
  </r>
  <r>
    <x v="2007"/>
    <x v="2007"/>
    <n v="645"/>
    <x v="4"/>
    <n v="191"/>
    <n v="409"/>
    <n v="15178"/>
    <s v="PF00753.24 Metallo-beta-lactamase superfamily"/>
  </r>
  <r>
    <x v="2007"/>
    <x v="2007"/>
    <n v="645"/>
    <x v="3"/>
    <n v="572"/>
    <n v="636"/>
    <n v="3260"/>
    <s v="PF07521.9 Zn-dependent metallo-hydrolase RNA specificity domain"/>
  </r>
  <r>
    <x v="2008"/>
    <x v="2008"/>
    <n v="558"/>
    <x v="7"/>
    <n v="41"/>
    <n v="204"/>
    <n v="6132"/>
    <s v="PF12706.4 Beta-lactamase superfamily domain"/>
  </r>
  <r>
    <x v="2008"/>
    <x v="2008"/>
    <n v="558"/>
    <x v="3"/>
    <n v="360"/>
    <n v="430"/>
    <n v="3260"/>
    <s v="PF07521.9 Zn-dependent metallo-hydrolase RNA specificity domain"/>
  </r>
  <r>
    <x v="2009"/>
    <x v="2009"/>
    <n v="412"/>
    <x v="0"/>
    <n v="223"/>
    <n v="334"/>
    <n v="2076"/>
    <s v="PF10996.5 Beta-Casp domain"/>
  </r>
  <r>
    <x v="2009"/>
    <x v="2009"/>
    <n v="412"/>
    <x v="4"/>
    <n v="20"/>
    <n v="195"/>
    <n v="15178"/>
    <s v="PF00753.24 Metallo-beta-lactamase superfamily"/>
  </r>
  <r>
    <x v="2009"/>
    <x v="2009"/>
    <n v="412"/>
    <x v="3"/>
    <n v="346"/>
    <n v="404"/>
    <n v="3260"/>
    <s v="PF07521.9 Zn-dependent metallo-hydrolase RNA specificity domain"/>
  </r>
  <r>
    <x v="2010"/>
    <x v="2010"/>
    <n v="644"/>
    <x v="0"/>
    <n v="423"/>
    <n v="548"/>
    <n v="2076"/>
    <s v="PF10996.5 Beta-Casp domain"/>
  </r>
  <r>
    <x v="2010"/>
    <x v="2010"/>
    <n v="644"/>
    <x v="12"/>
    <n v="77"/>
    <n v="151"/>
    <n v="4000"/>
    <s v="PF07650.14 KH domain"/>
  </r>
  <r>
    <x v="2010"/>
    <x v="2010"/>
    <n v="644"/>
    <x v="4"/>
    <n v="191"/>
    <n v="409"/>
    <n v="15178"/>
    <s v="PF00753.24 Metallo-beta-lactamase superfamily"/>
  </r>
  <r>
    <x v="2010"/>
    <x v="2010"/>
    <n v="644"/>
    <x v="3"/>
    <n v="571"/>
    <n v="635"/>
    <n v="3260"/>
    <s v="PF07521.9 Zn-dependent metallo-hydrolase RNA specificity domain"/>
  </r>
  <r>
    <x v="2011"/>
    <x v="2011"/>
    <n v="612"/>
    <x v="0"/>
    <n v="285"/>
    <n v="417"/>
    <n v="2076"/>
    <s v="PF10996.5 Beta-Casp domain"/>
  </r>
  <r>
    <x v="2011"/>
    <x v="2011"/>
    <n v="612"/>
    <x v="4"/>
    <n v="48"/>
    <n v="117"/>
    <n v="15178"/>
    <s v="PF00753.24 Metallo-beta-lactamase superfamily"/>
  </r>
  <r>
    <x v="2011"/>
    <x v="2011"/>
    <n v="612"/>
    <x v="3"/>
    <n v="460"/>
    <n v="522"/>
    <n v="3260"/>
    <s v="PF07521.9 Zn-dependent metallo-hydrolase RNA specificity domain"/>
  </r>
  <r>
    <x v="2012"/>
    <x v="2012"/>
    <n v="412"/>
    <x v="0"/>
    <n v="222"/>
    <n v="334"/>
    <n v="2076"/>
    <s v="PF10996.5 Beta-Casp domain"/>
  </r>
  <r>
    <x v="2012"/>
    <x v="2012"/>
    <n v="412"/>
    <x v="4"/>
    <n v="10"/>
    <n v="195"/>
    <n v="15178"/>
    <s v="PF00753.24 Metallo-beta-lactamase superfamily"/>
  </r>
  <r>
    <x v="2012"/>
    <x v="2012"/>
    <n v="412"/>
    <x v="3"/>
    <n v="346"/>
    <n v="404"/>
    <n v="3260"/>
    <s v="PF07521.9 Zn-dependent metallo-hydrolase RNA specificity domain"/>
  </r>
  <r>
    <x v="2013"/>
    <x v="2013"/>
    <n v="644"/>
    <x v="0"/>
    <n v="423"/>
    <n v="548"/>
    <n v="2076"/>
    <s v="PF10996.5 Beta-Casp domain"/>
  </r>
  <r>
    <x v="2013"/>
    <x v="2013"/>
    <n v="644"/>
    <x v="12"/>
    <n v="77"/>
    <n v="151"/>
    <n v="4000"/>
    <s v="PF07650.14 KH domain"/>
  </r>
  <r>
    <x v="2013"/>
    <x v="2013"/>
    <n v="644"/>
    <x v="4"/>
    <n v="191"/>
    <n v="414"/>
    <n v="15178"/>
    <s v="PF00753.24 Metallo-beta-lactamase superfamily"/>
  </r>
  <r>
    <x v="2013"/>
    <x v="2013"/>
    <n v="644"/>
    <x v="3"/>
    <n v="571"/>
    <n v="635"/>
    <n v="3260"/>
    <s v="PF07521.9 Zn-dependent metallo-hydrolase RNA specificity domain"/>
  </r>
  <r>
    <x v="2014"/>
    <x v="2014"/>
    <n v="545"/>
    <x v="7"/>
    <n v="29"/>
    <n v="179"/>
    <n v="6132"/>
    <s v="PF12706.4 Beta-lactamase superfamily domain"/>
  </r>
  <r>
    <x v="2014"/>
    <x v="2014"/>
    <n v="545"/>
    <x v="3"/>
    <n v="358"/>
    <n v="413"/>
    <n v="3260"/>
    <s v="PF07521.9 Zn-dependent metallo-hydrolase RNA specificity domain"/>
  </r>
  <r>
    <x v="2015"/>
    <x v="2015"/>
    <n v="554"/>
    <x v="4"/>
    <n v="17"/>
    <n v="144"/>
    <n v="15178"/>
    <s v="PF00753.24 Metallo-beta-lactamase superfamily"/>
  </r>
  <r>
    <x v="2015"/>
    <x v="2015"/>
    <n v="554"/>
    <x v="3"/>
    <n v="353"/>
    <n v="416"/>
    <n v="3260"/>
    <s v="PF07521.9 Zn-dependent metallo-hydrolase RNA specificity domain"/>
  </r>
  <r>
    <x v="2016"/>
    <x v="2016"/>
    <n v="425"/>
    <x v="0"/>
    <n v="235"/>
    <n v="341"/>
    <n v="2076"/>
    <s v="PF10996.5 Beta-Casp domain"/>
  </r>
  <r>
    <x v="2016"/>
    <x v="2016"/>
    <n v="425"/>
    <x v="2"/>
    <n v="34"/>
    <n v="195"/>
    <n v="1268"/>
    <s v="PF16661.2 Metallo-beta-lactamase superfamily domain"/>
  </r>
  <r>
    <x v="2016"/>
    <x v="2016"/>
    <n v="425"/>
    <x v="3"/>
    <n v="355"/>
    <n v="416"/>
    <n v="3260"/>
    <s v="PF07521.9 Zn-dependent metallo-hydrolase RNA specificity domain"/>
  </r>
  <r>
    <x v="2017"/>
    <x v="2017"/>
    <n v="636"/>
    <x v="0"/>
    <n v="421"/>
    <n v="546"/>
    <n v="2076"/>
    <s v="PF10996.5 Beta-Casp domain"/>
  </r>
  <r>
    <x v="2017"/>
    <x v="2017"/>
    <n v="636"/>
    <x v="4"/>
    <n v="190"/>
    <n v="408"/>
    <n v="15178"/>
    <s v="PF00753.24 Metallo-beta-lactamase superfamily"/>
  </r>
  <r>
    <x v="2017"/>
    <x v="2017"/>
    <n v="636"/>
    <x v="3"/>
    <n v="563"/>
    <n v="627"/>
    <n v="3260"/>
    <s v="PF07521.9 Zn-dependent metallo-hydrolase RNA specificity domain"/>
  </r>
  <r>
    <x v="2018"/>
    <x v="2018"/>
    <n v="447"/>
    <x v="7"/>
    <n v="61"/>
    <n v="187"/>
    <n v="6132"/>
    <s v="PF12706.4 Beta-lactamase superfamily domain"/>
  </r>
  <r>
    <x v="2018"/>
    <x v="2018"/>
    <n v="447"/>
    <x v="3"/>
    <n v="375"/>
    <n v="430"/>
    <n v="3260"/>
    <s v="PF07521.9 Zn-dependent metallo-hydrolase RNA specificity domain"/>
  </r>
  <r>
    <x v="2019"/>
    <x v="2019"/>
    <n v="574"/>
    <x v="0"/>
    <n v="138"/>
    <n v="249"/>
    <n v="2076"/>
    <s v="PF10996.5 Beta-Casp domain"/>
  </r>
  <r>
    <x v="2019"/>
    <x v="2019"/>
    <n v="574"/>
    <x v="1"/>
    <n v="360"/>
    <n v="556"/>
    <n v="449"/>
    <s v="PF11718.5 Pre-mRNA 3'-end-processing endonuclease polyadenylation factor C-term"/>
  </r>
  <r>
    <x v="2019"/>
    <x v="2019"/>
    <n v="574"/>
    <x v="2"/>
    <n v="1"/>
    <n v="92"/>
    <n v="1268"/>
    <s v="PF16661.2 Metallo-beta-lactamase superfamily domain"/>
  </r>
  <r>
    <x v="2019"/>
    <x v="2019"/>
    <n v="574"/>
    <x v="3"/>
    <n v="263"/>
    <n v="329"/>
    <n v="3260"/>
    <s v="PF07521.9 Zn-dependent metallo-hydrolase RNA specificity domain"/>
  </r>
  <r>
    <x v="2020"/>
    <x v="2020"/>
    <n v="772"/>
    <x v="0"/>
    <n v="236"/>
    <n v="361"/>
    <n v="2076"/>
    <s v="PF10996.5 Beta-Casp domain"/>
  </r>
  <r>
    <x v="2020"/>
    <x v="2020"/>
    <n v="772"/>
    <x v="5"/>
    <n v="672"/>
    <n v="768"/>
    <n v="391"/>
    <s v="PF13299.3 Cleavage and polyadenylation factor 2 C-terminal"/>
  </r>
  <r>
    <x v="2020"/>
    <x v="2020"/>
    <n v="772"/>
    <x v="2"/>
    <n v="17"/>
    <n v="192"/>
    <n v="1268"/>
    <s v="PF16661.2 Metallo-beta-lactamase superfamily domain"/>
  </r>
  <r>
    <x v="2020"/>
    <x v="2020"/>
    <n v="772"/>
    <x v="3"/>
    <n v="563"/>
    <n v="626"/>
    <n v="3260"/>
    <s v="PF07521.9 Zn-dependent metallo-hydrolase RNA specificity domain"/>
  </r>
  <r>
    <x v="2021"/>
    <x v="2021"/>
    <n v="630"/>
    <x v="4"/>
    <n v="18"/>
    <n v="203"/>
    <n v="15178"/>
    <s v="PF00753.24 Metallo-beta-lactamase superfamily"/>
  </r>
  <r>
    <x v="2021"/>
    <x v="2021"/>
    <n v="630"/>
    <x v="3"/>
    <n v="357"/>
    <n v="418"/>
    <n v="3260"/>
    <s v="PF07521.9 Zn-dependent metallo-hydrolase RNA specificity domain"/>
  </r>
  <r>
    <x v="2022"/>
    <x v="2022"/>
    <n v="962"/>
    <x v="0"/>
    <n v="287"/>
    <n v="438"/>
    <n v="2076"/>
    <s v="PF10996.5 Beta-Casp domain"/>
  </r>
  <r>
    <x v="2022"/>
    <x v="2022"/>
    <n v="962"/>
    <x v="5"/>
    <n v="790"/>
    <n v="956"/>
    <n v="391"/>
    <s v="PF13299.3 Cleavage and polyadenylation factor 2 C-terminal"/>
  </r>
  <r>
    <x v="2022"/>
    <x v="2022"/>
    <n v="962"/>
    <x v="2"/>
    <n v="20"/>
    <n v="241"/>
    <n v="1268"/>
    <s v="PF16661.2 Metallo-beta-lactamase superfamily domain"/>
  </r>
  <r>
    <x v="2022"/>
    <x v="2022"/>
    <n v="962"/>
    <x v="3"/>
    <n v="702"/>
    <n v="773"/>
    <n v="3260"/>
    <s v="PF07521.9 Zn-dependent metallo-hydrolase RNA specificity domain"/>
  </r>
  <r>
    <x v="2023"/>
    <x v="2023"/>
    <n v="831"/>
    <x v="0"/>
    <n v="259"/>
    <n v="394"/>
    <n v="2076"/>
    <s v="PF10996.5 Beta-Casp domain"/>
  </r>
  <r>
    <x v="2023"/>
    <x v="2023"/>
    <n v="831"/>
    <x v="1"/>
    <n v="519"/>
    <n v="828"/>
    <n v="449"/>
    <s v="PF11718.5 Pre-mRNA 3'-end-processing endonuclease polyadenylation factor C-term"/>
  </r>
  <r>
    <x v="2023"/>
    <x v="2023"/>
    <n v="831"/>
    <x v="4"/>
    <n v="29"/>
    <n v="237"/>
    <n v="15178"/>
    <s v="PF00753.24 Metallo-beta-lactamase superfamily"/>
  </r>
  <r>
    <x v="2023"/>
    <x v="2023"/>
    <n v="831"/>
    <x v="3"/>
    <n v="414"/>
    <n v="480"/>
    <n v="3260"/>
    <s v="PF07521.9 Zn-dependent metallo-hydrolase RNA specificity domain"/>
  </r>
  <r>
    <x v="2024"/>
    <x v="2024"/>
    <n v="642"/>
    <x v="0"/>
    <n v="241"/>
    <n v="362"/>
    <n v="2076"/>
    <s v="PF10996.5 Beta-Casp domain"/>
  </r>
  <r>
    <x v="2024"/>
    <x v="2024"/>
    <n v="642"/>
    <x v="1"/>
    <n v="468"/>
    <n v="642"/>
    <n v="449"/>
    <s v="PF11718.5 Pre-mRNA 3'-end-processing endonuclease polyadenylation factor C-term"/>
  </r>
  <r>
    <x v="2024"/>
    <x v="2024"/>
    <n v="642"/>
    <x v="2"/>
    <n v="23"/>
    <n v="202"/>
    <n v="1268"/>
    <s v="PF16661.2 Metallo-beta-lactamase superfamily domain"/>
  </r>
  <r>
    <x v="2024"/>
    <x v="2024"/>
    <n v="642"/>
    <x v="3"/>
    <n v="377"/>
    <n v="439"/>
    <n v="3260"/>
    <s v="PF07521.9 Zn-dependent metallo-hydrolase RNA specificity domain"/>
  </r>
  <r>
    <x v="2025"/>
    <x v="2025"/>
    <n v="513"/>
    <x v="0"/>
    <n v="242"/>
    <n v="359"/>
    <n v="2076"/>
    <s v="PF10996.5 Beta-Casp domain"/>
  </r>
  <r>
    <x v="2025"/>
    <x v="2025"/>
    <n v="513"/>
    <x v="2"/>
    <n v="18"/>
    <n v="202"/>
    <n v="1268"/>
    <s v="PF16661.2 Metallo-beta-lactamase superfamily domain"/>
  </r>
  <r>
    <x v="2025"/>
    <x v="2025"/>
    <n v="513"/>
    <x v="3"/>
    <n v="373"/>
    <n v="433"/>
    <n v="3260"/>
    <s v="PF07521.9 Zn-dependent metallo-hydrolase RNA specificity domain"/>
  </r>
  <r>
    <x v="2026"/>
    <x v="2026"/>
    <n v="642"/>
    <x v="0"/>
    <n v="401"/>
    <n v="511"/>
    <n v="2076"/>
    <s v="PF10996.5 Beta-Casp domain"/>
  </r>
  <r>
    <x v="2026"/>
    <x v="2026"/>
    <n v="642"/>
    <x v="4"/>
    <n v="9"/>
    <n v="357"/>
    <n v="15178"/>
    <s v="PF00753.24 Metallo-beta-lactamase superfamily"/>
  </r>
  <r>
    <x v="2026"/>
    <x v="2026"/>
    <n v="642"/>
    <x v="3"/>
    <n v="523"/>
    <n v="592"/>
    <n v="3260"/>
    <s v="PF07521.9 Zn-dependent metallo-hydrolase RNA specificity domain"/>
  </r>
  <r>
    <x v="2027"/>
    <x v="2027"/>
    <n v="669"/>
    <x v="0"/>
    <n v="259"/>
    <n v="375"/>
    <n v="2076"/>
    <s v="PF10996.5 Beta-Casp domain"/>
  </r>
  <r>
    <x v="2027"/>
    <x v="2027"/>
    <n v="669"/>
    <x v="2"/>
    <n v="24"/>
    <n v="207"/>
    <n v="1268"/>
    <s v="PF16661.2 Metallo-beta-lactamase superfamily domain"/>
  </r>
  <r>
    <x v="2027"/>
    <x v="2027"/>
    <n v="669"/>
    <x v="3"/>
    <n v="389"/>
    <n v="458"/>
    <n v="3260"/>
    <s v="PF07521.9 Zn-dependent metallo-hydrolase RNA specificity domain"/>
  </r>
  <r>
    <x v="2028"/>
    <x v="2028"/>
    <n v="782"/>
    <x v="0"/>
    <n v="243"/>
    <n v="368"/>
    <n v="2076"/>
    <s v="PF10996.5 Beta-Casp domain"/>
  </r>
  <r>
    <x v="2028"/>
    <x v="2028"/>
    <n v="782"/>
    <x v="5"/>
    <n v="608"/>
    <n v="779"/>
    <n v="391"/>
    <s v="PF13299.3 Cleavage and polyadenylation factor 2 C-terminal"/>
  </r>
  <r>
    <x v="2028"/>
    <x v="2028"/>
    <n v="782"/>
    <x v="2"/>
    <n v="22"/>
    <n v="200"/>
    <n v="1268"/>
    <s v="PF16661.2 Metallo-beta-lactamase superfamily domain"/>
  </r>
  <r>
    <x v="2028"/>
    <x v="2028"/>
    <n v="782"/>
    <x v="3"/>
    <n v="528"/>
    <n v="591"/>
    <n v="3260"/>
    <s v="PF07521.9 Zn-dependent metallo-hydrolase RNA specificity domain"/>
  </r>
  <r>
    <x v="2029"/>
    <x v="2029"/>
    <n v="667"/>
    <x v="0"/>
    <n v="229"/>
    <n v="350"/>
    <n v="2076"/>
    <s v="PF10996.5 Beta-Casp domain"/>
  </r>
  <r>
    <x v="2029"/>
    <x v="2029"/>
    <n v="667"/>
    <x v="1"/>
    <n v="462"/>
    <n v="665"/>
    <n v="449"/>
    <s v="PF11718.5 Pre-mRNA 3'-end-processing endonuclease polyadenylation factor C-term"/>
  </r>
  <r>
    <x v="2029"/>
    <x v="2029"/>
    <n v="667"/>
    <x v="4"/>
    <n v="3"/>
    <n v="235"/>
    <n v="15178"/>
    <s v="PF00753.24 Metallo-beta-lactamase superfamily"/>
  </r>
  <r>
    <x v="2029"/>
    <x v="2029"/>
    <n v="667"/>
    <x v="3"/>
    <n v="364"/>
    <n v="431"/>
    <n v="3260"/>
    <s v="PF07521.9 Zn-dependent metallo-hydrolase RNA specificity domain"/>
  </r>
  <r>
    <x v="2030"/>
    <x v="2030"/>
    <n v="603"/>
    <x v="0"/>
    <n v="245"/>
    <n v="363"/>
    <n v="2076"/>
    <s v="PF10996.5 Beta-Casp domain"/>
  </r>
  <r>
    <x v="2030"/>
    <x v="2030"/>
    <n v="603"/>
    <x v="2"/>
    <n v="21"/>
    <n v="206"/>
    <n v="1268"/>
    <s v="PF16661.2 Metallo-beta-lactamase superfamily domain"/>
  </r>
  <r>
    <x v="2030"/>
    <x v="2030"/>
    <n v="603"/>
    <x v="3"/>
    <n v="377"/>
    <n v="438"/>
    <n v="3260"/>
    <s v="PF07521.9 Zn-dependent metallo-hydrolase RNA specificity domain"/>
  </r>
  <r>
    <x v="2031"/>
    <x v="2031"/>
    <n v="561"/>
    <x v="0"/>
    <n v="279"/>
    <n v="397"/>
    <n v="2076"/>
    <s v="PF10996.5 Beta-Casp domain"/>
  </r>
  <r>
    <x v="2031"/>
    <x v="2031"/>
    <n v="561"/>
    <x v="2"/>
    <n v="55"/>
    <n v="241"/>
    <n v="1268"/>
    <s v="PF16661.2 Metallo-beta-lactamase superfamily domain"/>
  </r>
  <r>
    <x v="2031"/>
    <x v="2031"/>
    <n v="561"/>
    <x v="3"/>
    <n v="411"/>
    <n v="461"/>
    <n v="3260"/>
    <s v="PF07521.9 Zn-dependent metallo-hydrolase RNA specificity domain"/>
  </r>
  <r>
    <x v="2032"/>
    <x v="2032"/>
    <n v="684"/>
    <x v="0"/>
    <n v="246"/>
    <n v="367"/>
    <n v="2076"/>
    <s v="PF10996.5 Beta-Casp domain"/>
  </r>
  <r>
    <x v="2032"/>
    <x v="2032"/>
    <n v="684"/>
    <x v="1"/>
    <n v="479"/>
    <n v="682"/>
    <n v="449"/>
    <s v="PF11718.5 Pre-mRNA 3'-end-processing endonuclease polyadenylation factor C-term"/>
  </r>
  <r>
    <x v="2032"/>
    <x v="2032"/>
    <n v="684"/>
    <x v="2"/>
    <n v="29"/>
    <n v="204"/>
    <n v="1268"/>
    <s v="PF16661.2 Metallo-beta-lactamase superfamily domain"/>
  </r>
  <r>
    <x v="2032"/>
    <x v="2032"/>
    <n v="684"/>
    <x v="3"/>
    <n v="381"/>
    <n v="448"/>
    <n v="3260"/>
    <s v="PF07521.9 Zn-dependent metallo-hydrolase RNA specificity domain"/>
  </r>
  <r>
    <x v="2033"/>
    <x v="2033"/>
    <n v="687"/>
    <x v="0"/>
    <n v="161"/>
    <n v="286"/>
    <n v="2076"/>
    <s v="PF10996.5 Beta-Casp domain"/>
  </r>
  <r>
    <x v="2033"/>
    <x v="2033"/>
    <n v="687"/>
    <x v="5"/>
    <n v="536"/>
    <n v="685"/>
    <n v="391"/>
    <s v="PF13299.3 Cleavage and polyadenylation factor 2 C-terminal"/>
  </r>
  <r>
    <x v="2033"/>
    <x v="2033"/>
    <n v="687"/>
    <x v="2"/>
    <n v="22"/>
    <n v="162"/>
    <n v="1268"/>
    <s v="PF16661.2 Metallo-beta-lactamase superfamily domain"/>
  </r>
  <r>
    <x v="2033"/>
    <x v="2033"/>
    <n v="687"/>
    <x v="3"/>
    <n v="456"/>
    <n v="519"/>
    <n v="3260"/>
    <s v="PF07521.9 Zn-dependent metallo-hydrolase RNA specificity domain"/>
  </r>
  <r>
    <x v="2034"/>
    <x v="2034"/>
    <n v="181"/>
    <x v="0"/>
    <n v="1"/>
    <n v="50"/>
    <n v="2076"/>
    <s v="PF10996.5 Beta-Casp domain"/>
  </r>
  <r>
    <x v="2034"/>
    <x v="2034"/>
    <n v="181"/>
    <x v="3"/>
    <n v="62"/>
    <n v="131"/>
    <n v="3260"/>
    <s v="PF07521.9 Zn-dependent metallo-hydrolase RNA specificity domain"/>
  </r>
  <r>
    <x v="2035"/>
    <x v="2035"/>
    <n v="801"/>
    <x v="0"/>
    <n v="313"/>
    <n v="429"/>
    <n v="2076"/>
    <s v="PF10996.5 Beta-Casp domain"/>
  </r>
  <r>
    <x v="2035"/>
    <x v="2035"/>
    <n v="801"/>
    <x v="2"/>
    <n v="24"/>
    <n v="206"/>
    <n v="1268"/>
    <s v="PF16661.2 Metallo-beta-lactamase superfamily domain"/>
  </r>
  <r>
    <x v="2035"/>
    <x v="2035"/>
    <n v="801"/>
    <x v="3"/>
    <n v="443"/>
    <n v="542"/>
    <n v="3260"/>
    <s v="PF07521.9 Zn-dependent metallo-hydrolase RNA specificity domain"/>
  </r>
  <r>
    <x v="2036"/>
    <x v="2036"/>
    <n v="557"/>
    <x v="4"/>
    <n v="17"/>
    <n v="184"/>
    <n v="15178"/>
    <s v="PF00753.24 Metallo-beta-lactamase superfamily"/>
  </r>
  <r>
    <x v="2036"/>
    <x v="2036"/>
    <n v="557"/>
    <x v="3"/>
    <n v="353"/>
    <n v="417"/>
    <n v="3260"/>
    <s v="PF07521.9 Zn-dependent metallo-hydrolase RNA specificity domain"/>
  </r>
  <r>
    <x v="2037"/>
    <x v="2037"/>
    <n v="988"/>
    <x v="0"/>
    <n v="289"/>
    <n v="439"/>
    <n v="2076"/>
    <s v="PF10996.5 Beta-Casp domain"/>
  </r>
  <r>
    <x v="2037"/>
    <x v="2037"/>
    <n v="988"/>
    <x v="5"/>
    <n v="807"/>
    <n v="982"/>
    <n v="391"/>
    <s v="PF13299.3 Cleavage and polyadenylation factor 2 C-terminal"/>
  </r>
  <r>
    <x v="2037"/>
    <x v="2037"/>
    <n v="988"/>
    <x v="2"/>
    <n v="20"/>
    <n v="243"/>
    <n v="1268"/>
    <s v="PF16661.2 Metallo-beta-lactamase superfamily domain"/>
  </r>
  <r>
    <x v="2037"/>
    <x v="2037"/>
    <n v="988"/>
    <x v="3"/>
    <n v="719"/>
    <n v="790"/>
    <n v="3260"/>
    <s v="PF07521.9 Zn-dependent metallo-hydrolase RNA specificity domain"/>
  </r>
  <r>
    <x v="2038"/>
    <x v="2038"/>
    <n v="831"/>
    <x v="0"/>
    <n v="263"/>
    <n v="395"/>
    <n v="2076"/>
    <s v="PF10996.5 Beta-Casp domain"/>
  </r>
  <r>
    <x v="2038"/>
    <x v="2038"/>
    <n v="831"/>
    <x v="1"/>
    <n v="540"/>
    <n v="828"/>
    <n v="449"/>
    <s v="PF11718.5 Pre-mRNA 3'-end-processing endonuclease polyadenylation factor C-term"/>
  </r>
  <r>
    <x v="2038"/>
    <x v="2038"/>
    <n v="831"/>
    <x v="4"/>
    <n v="32"/>
    <n v="249"/>
    <n v="15178"/>
    <s v="PF00753.24 Metallo-beta-lactamase superfamily"/>
  </r>
  <r>
    <x v="2038"/>
    <x v="2038"/>
    <n v="831"/>
    <x v="3"/>
    <n v="426"/>
    <n v="499"/>
    <n v="3260"/>
    <s v="PF07521.9 Zn-dependent metallo-hydrolase RNA specificity domain"/>
  </r>
  <r>
    <x v="2039"/>
    <x v="2039"/>
    <n v="409"/>
    <x v="0"/>
    <n v="212"/>
    <n v="338"/>
    <n v="2076"/>
    <s v="PF10996.5 Beta-Casp domain"/>
  </r>
  <r>
    <x v="2039"/>
    <x v="2039"/>
    <n v="409"/>
    <x v="2"/>
    <n v="51"/>
    <n v="164"/>
    <n v="1268"/>
    <s v="PF16661.2 Metallo-beta-lactamase superfamily domain"/>
  </r>
  <r>
    <x v="2039"/>
    <x v="2039"/>
    <n v="409"/>
    <x v="3"/>
    <n v="358"/>
    <n v="393"/>
    <n v="3260"/>
    <s v="PF07521.9 Zn-dependent metallo-hydrolase RNA specificity domain"/>
  </r>
  <r>
    <x v="2040"/>
    <x v="2040"/>
    <n v="854"/>
    <x v="0"/>
    <n v="296"/>
    <n v="439"/>
    <n v="2076"/>
    <s v="PF10996.5 Beta-Casp domain"/>
  </r>
  <r>
    <x v="2040"/>
    <x v="2040"/>
    <n v="854"/>
    <x v="5"/>
    <n v="722"/>
    <n v="848"/>
    <n v="391"/>
    <s v="PF13299.3 Cleavage and polyadenylation factor 2 C-terminal"/>
  </r>
  <r>
    <x v="2040"/>
    <x v="2040"/>
    <n v="854"/>
    <x v="2"/>
    <n v="22"/>
    <n v="252"/>
    <n v="1268"/>
    <s v="PF16661.2 Metallo-beta-lactamase superfamily domain"/>
  </r>
  <r>
    <x v="2040"/>
    <x v="2040"/>
    <n v="854"/>
    <x v="3"/>
    <n v="634"/>
    <n v="697"/>
    <n v="3260"/>
    <s v="PF07521.9 Zn-dependent metallo-hydrolase RNA specificity domain"/>
  </r>
  <r>
    <x v="2041"/>
    <x v="2041"/>
    <n v="601"/>
    <x v="0"/>
    <n v="246"/>
    <n v="364"/>
    <n v="2076"/>
    <s v="PF10996.5 Beta-Casp domain"/>
  </r>
  <r>
    <x v="2041"/>
    <x v="2041"/>
    <n v="601"/>
    <x v="2"/>
    <n v="22"/>
    <n v="208"/>
    <n v="1268"/>
    <s v="PF16661.2 Metallo-beta-lactamase superfamily domain"/>
  </r>
  <r>
    <x v="2041"/>
    <x v="2041"/>
    <n v="601"/>
    <x v="3"/>
    <n v="378"/>
    <n v="439"/>
    <n v="3260"/>
    <s v="PF07521.9 Zn-dependent metallo-hydrolase RNA specificity domain"/>
  </r>
  <r>
    <x v="2042"/>
    <x v="2042"/>
    <n v="723"/>
    <x v="5"/>
    <n v="511"/>
    <n v="667"/>
    <n v="391"/>
    <s v="PF13299.3 Cleavage and polyadenylation factor 2 C-terminal"/>
  </r>
  <r>
    <x v="2042"/>
    <x v="2042"/>
    <n v="723"/>
    <x v="2"/>
    <n v="22"/>
    <n v="200"/>
    <n v="1268"/>
    <s v="PF16661.2 Metallo-beta-lactamase superfamily domain"/>
  </r>
  <r>
    <x v="2042"/>
    <x v="2042"/>
    <n v="723"/>
    <x v="3"/>
    <n v="431"/>
    <n v="494"/>
    <n v="3260"/>
    <s v="PF07521.9 Zn-dependent metallo-hydrolase RNA specificity domain"/>
  </r>
  <r>
    <x v="2043"/>
    <x v="2043"/>
    <n v="587"/>
    <x v="0"/>
    <n v="149"/>
    <n v="270"/>
    <n v="2076"/>
    <s v="PF10996.5 Beta-Casp domain"/>
  </r>
  <r>
    <x v="2043"/>
    <x v="2043"/>
    <n v="587"/>
    <x v="1"/>
    <n v="382"/>
    <n v="585"/>
    <n v="449"/>
    <s v="PF11718.5 Pre-mRNA 3'-end-processing endonuclease polyadenylation factor C-term"/>
  </r>
  <r>
    <x v="2043"/>
    <x v="2043"/>
    <n v="587"/>
    <x v="2"/>
    <n v="6"/>
    <n v="107"/>
    <n v="1268"/>
    <s v="PF16661.2 Metallo-beta-lactamase superfamily domain"/>
  </r>
  <r>
    <x v="2043"/>
    <x v="2043"/>
    <n v="587"/>
    <x v="3"/>
    <n v="284"/>
    <n v="351"/>
    <n v="3260"/>
    <s v="PF07521.9 Zn-dependent metallo-hydrolase RNA specificity domain"/>
  </r>
  <r>
    <x v="2044"/>
    <x v="2044"/>
    <n v="735"/>
    <x v="0"/>
    <n v="242"/>
    <n v="365"/>
    <n v="2076"/>
    <s v="PF10996.5 Beta-Casp domain"/>
  </r>
  <r>
    <x v="2044"/>
    <x v="2044"/>
    <n v="735"/>
    <x v="5"/>
    <n v="637"/>
    <n v="732"/>
    <n v="391"/>
    <s v="PF13299.3 Cleavage and polyadenylation factor 2 C-terminal"/>
  </r>
  <r>
    <x v="2044"/>
    <x v="2044"/>
    <n v="735"/>
    <x v="2"/>
    <n v="22"/>
    <n v="198"/>
    <n v="1268"/>
    <s v="PF16661.2 Metallo-beta-lactamase superfamily domain"/>
  </r>
  <r>
    <x v="2044"/>
    <x v="2044"/>
    <n v="735"/>
    <x v="3"/>
    <n v="531"/>
    <n v="601"/>
    <n v="3260"/>
    <s v="PF07521.9 Zn-dependent metallo-hydrolase RNA specificity domain"/>
  </r>
  <r>
    <x v="2045"/>
    <x v="2045"/>
    <n v="659"/>
    <x v="0"/>
    <n v="255"/>
    <n v="373"/>
    <n v="2076"/>
    <s v="PF10996.5 Beta-Casp domain"/>
  </r>
  <r>
    <x v="2045"/>
    <x v="2045"/>
    <n v="659"/>
    <x v="2"/>
    <n v="2"/>
    <n v="216"/>
    <n v="1268"/>
    <s v="PF16661.2 Metallo-beta-lactamase superfamily domain"/>
  </r>
  <r>
    <x v="2045"/>
    <x v="2045"/>
    <n v="659"/>
    <x v="3"/>
    <n v="388"/>
    <n v="449"/>
    <n v="3260"/>
    <s v="PF07521.9 Zn-dependent metallo-hydrolase RNA specificity domain"/>
  </r>
  <r>
    <x v="2046"/>
    <x v="2046"/>
    <n v="888"/>
    <x v="7"/>
    <n v="102"/>
    <n v="265"/>
    <n v="6132"/>
    <s v="PF12706.4 Beta-lactamase superfamily domain"/>
  </r>
  <r>
    <x v="2046"/>
    <x v="2046"/>
    <n v="888"/>
    <x v="6"/>
    <n v="795"/>
    <n v="879"/>
    <n v="3014"/>
    <s v="PF13837.3 Myb/SANT-like DNA-binding domain"/>
  </r>
  <r>
    <x v="2046"/>
    <x v="2046"/>
    <n v="888"/>
    <x v="3"/>
    <n v="428"/>
    <n v="482"/>
    <n v="3260"/>
    <s v="PF07521.9 Zn-dependent metallo-hydrolase RNA specificity domain"/>
  </r>
  <r>
    <x v="2047"/>
    <x v="2047"/>
    <n v="446"/>
    <x v="6"/>
    <n v="352"/>
    <n v="436"/>
    <n v="3014"/>
    <s v="PF13837.3 Myb/SANT-like DNA-binding domain"/>
  </r>
  <r>
    <x v="2047"/>
    <x v="2047"/>
    <n v="446"/>
    <x v="3"/>
    <n v="15"/>
    <n v="68"/>
    <n v="3260"/>
    <s v="PF07521.9 Zn-dependent metallo-hydrolase RNA specificity domain"/>
  </r>
  <r>
    <x v="2048"/>
    <x v="2048"/>
    <n v="693"/>
    <x v="0"/>
    <n v="258"/>
    <n v="379"/>
    <n v="2076"/>
    <s v="PF10996.5 Beta-Casp domain"/>
  </r>
  <r>
    <x v="2048"/>
    <x v="2048"/>
    <n v="693"/>
    <x v="1"/>
    <n v="488"/>
    <n v="687"/>
    <n v="449"/>
    <s v="PF11718.5 Pre-mRNA 3'-end-processing endonuclease polyadenylation factor C-term"/>
  </r>
  <r>
    <x v="2048"/>
    <x v="2048"/>
    <n v="693"/>
    <x v="4"/>
    <n v="32"/>
    <n v="237"/>
    <n v="15178"/>
    <s v="PF00753.24 Metallo-beta-lactamase superfamily"/>
  </r>
  <r>
    <x v="2048"/>
    <x v="2048"/>
    <n v="693"/>
    <x v="3"/>
    <n v="393"/>
    <n v="456"/>
    <n v="3260"/>
    <s v="PF07521.9 Zn-dependent metallo-hydrolase RNA specificity domain"/>
  </r>
  <r>
    <x v="2049"/>
    <x v="2049"/>
    <n v="587"/>
    <x v="0"/>
    <n v="152"/>
    <n v="273"/>
    <n v="2076"/>
    <s v="PF10996.5 Beta-Casp domain"/>
  </r>
  <r>
    <x v="2049"/>
    <x v="2049"/>
    <n v="587"/>
    <x v="1"/>
    <n v="382"/>
    <n v="581"/>
    <n v="449"/>
    <s v="PF11718.5 Pre-mRNA 3'-end-processing endonuclease polyadenylation factor C-term"/>
  </r>
  <r>
    <x v="2049"/>
    <x v="2049"/>
    <n v="587"/>
    <x v="2"/>
    <n v="1"/>
    <n v="110"/>
    <n v="1268"/>
    <s v="PF16661.2 Metallo-beta-lactamase superfamily domain"/>
  </r>
  <r>
    <x v="2049"/>
    <x v="2049"/>
    <n v="587"/>
    <x v="3"/>
    <n v="287"/>
    <n v="350"/>
    <n v="3260"/>
    <s v="PF07521.9 Zn-dependent metallo-hydrolase RNA specificity domain"/>
  </r>
  <r>
    <x v="2050"/>
    <x v="2050"/>
    <n v="546"/>
    <x v="0"/>
    <n v="112"/>
    <n v="233"/>
    <n v="2076"/>
    <s v="PF10996.5 Beta-Casp domain"/>
  </r>
  <r>
    <x v="2050"/>
    <x v="2050"/>
    <n v="546"/>
    <x v="1"/>
    <n v="342"/>
    <n v="540"/>
    <n v="449"/>
    <s v="PF11718.5 Pre-mRNA 3'-end-processing endonuclease polyadenylation factor C-term"/>
  </r>
  <r>
    <x v="2050"/>
    <x v="2050"/>
    <n v="546"/>
    <x v="3"/>
    <n v="247"/>
    <n v="310"/>
    <n v="3260"/>
    <s v="PF07521.9 Zn-dependent metallo-hydrolase RNA specificity domain"/>
  </r>
  <r>
    <x v="2051"/>
    <x v="2051"/>
    <n v="586"/>
    <x v="0"/>
    <n v="152"/>
    <n v="273"/>
    <n v="2076"/>
    <s v="PF10996.5 Beta-Casp domain"/>
  </r>
  <r>
    <x v="2051"/>
    <x v="2051"/>
    <n v="586"/>
    <x v="1"/>
    <n v="382"/>
    <n v="580"/>
    <n v="449"/>
    <s v="PF11718.5 Pre-mRNA 3'-end-processing endonuclease polyadenylation factor C-term"/>
  </r>
  <r>
    <x v="2051"/>
    <x v="2051"/>
    <n v="586"/>
    <x v="2"/>
    <n v="1"/>
    <n v="110"/>
    <n v="1268"/>
    <s v="PF16661.2 Metallo-beta-lactamase superfamily domain"/>
  </r>
  <r>
    <x v="2051"/>
    <x v="2051"/>
    <n v="586"/>
    <x v="3"/>
    <n v="287"/>
    <n v="350"/>
    <n v="3260"/>
    <s v="PF07521.9 Zn-dependent metallo-hydrolase RNA specificity domain"/>
  </r>
  <r>
    <x v="2052"/>
    <x v="2052"/>
    <n v="692"/>
    <x v="0"/>
    <n v="258"/>
    <n v="379"/>
    <n v="2076"/>
    <s v="PF10996.5 Beta-Casp domain"/>
  </r>
  <r>
    <x v="2052"/>
    <x v="2052"/>
    <n v="692"/>
    <x v="1"/>
    <n v="488"/>
    <n v="686"/>
    <n v="449"/>
    <s v="PF11718.5 Pre-mRNA 3'-end-processing endonuclease polyadenylation factor C-term"/>
  </r>
  <r>
    <x v="2052"/>
    <x v="2052"/>
    <n v="692"/>
    <x v="4"/>
    <n v="32"/>
    <n v="229"/>
    <n v="15178"/>
    <s v="PF00753.24 Metallo-beta-lactamase superfamily"/>
  </r>
  <r>
    <x v="2052"/>
    <x v="2052"/>
    <n v="692"/>
    <x v="3"/>
    <n v="393"/>
    <n v="456"/>
    <n v="3260"/>
    <s v="PF07521.9 Zn-dependent metallo-hydrolase RNA specificity domain"/>
  </r>
  <r>
    <x v="2053"/>
    <x v="2053"/>
    <n v="517"/>
    <x v="0"/>
    <n v="83"/>
    <n v="204"/>
    <n v="2076"/>
    <s v="PF10996.5 Beta-Casp domain"/>
  </r>
  <r>
    <x v="2053"/>
    <x v="2053"/>
    <n v="517"/>
    <x v="1"/>
    <n v="313"/>
    <n v="511"/>
    <n v="449"/>
    <s v="PF11718.5 Pre-mRNA 3'-end-processing endonuclease polyadenylation factor C-term"/>
  </r>
  <r>
    <x v="2053"/>
    <x v="2053"/>
    <n v="517"/>
    <x v="3"/>
    <n v="218"/>
    <n v="281"/>
    <n v="3260"/>
    <s v="PF07521.9 Zn-dependent metallo-hydrolase RNA specificity domain"/>
  </r>
  <r>
    <x v="2054"/>
    <x v="2054"/>
    <n v="695"/>
    <x v="0"/>
    <n v="259"/>
    <n v="380"/>
    <n v="2076"/>
    <s v="PF10996.5 Beta-Casp domain"/>
  </r>
  <r>
    <x v="2054"/>
    <x v="2054"/>
    <n v="695"/>
    <x v="1"/>
    <n v="489"/>
    <n v="689"/>
    <n v="449"/>
    <s v="PF11718.5 Pre-mRNA 3'-end-processing endonuclease polyadenylation factor C-term"/>
  </r>
  <r>
    <x v="2054"/>
    <x v="2054"/>
    <n v="695"/>
    <x v="4"/>
    <n v="33"/>
    <n v="248"/>
    <n v="15178"/>
    <s v="PF00753.24 Metallo-beta-lactamase superfamily"/>
  </r>
  <r>
    <x v="2054"/>
    <x v="2054"/>
    <n v="695"/>
    <x v="3"/>
    <n v="394"/>
    <n v="463"/>
    <n v="3260"/>
    <s v="PF07521.9 Zn-dependent metallo-hydrolase RNA specificity domain"/>
  </r>
  <r>
    <x v="2055"/>
    <x v="2055"/>
    <n v="498"/>
    <x v="4"/>
    <n v="86"/>
    <n v="276"/>
    <n v="15178"/>
    <s v="PF00753.24 Metallo-beta-lactamase superfamily"/>
  </r>
  <r>
    <x v="2055"/>
    <x v="2055"/>
    <n v="498"/>
    <x v="3"/>
    <n v="426"/>
    <n v="481"/>
    <n v="3260"/>
    <s v="PF07521.9 Zn-dependent metallo-hydrolase RNA specificity domain"/>
  </r>
  <r>
    <x v="2056"/>
    <x v="2056"/>
    <n v="352"/>
    <x v="0"/>
    <n v="2"/>
    <n v="52"/>
    <n v="2076"/>
    <s v="PF10996.5 Beta-Casp domain"/>
  </r>
  <r>
    <x v="2056"/>
    <x v="2056"/>
    <n v="352"/>
    <x v="3"/>
    <n v="68"/>
    <n v="129"/>
    <n v="3260"/>
    <s v="PF07521.9 Zn-dependent metallo-hydrolase RNA specificity domain"/>
  </r>
  <r>
    <x v="2057"/>
    <x v="2057"/>
    <n v="300"/>
    <x v="3"/>
    <n v="16"/>
    <n v="77"/>
    <n v="3260"/>
    <s v="PF07521.9 Zn-dependent metallo-hydrolase RNA specificity domain"/>
  </r>
  <r>
    <x v="2058"/>
    <x v="2058"/>
    <n v="532"/>
    <x v="7"/>
    <n v="10"/>
    <n v="203"/>
    <n v="6132"/>
    <s v="PF12706.4 Beta-lactamase superfamily domain"/>
  </r>
  <r>
    <x v="2058"/>
    <x v="2058"/>
    <n v="532"/>
    <x v="3"/>
    <n v="331"/>
    <n v="398"/>
    <n v="3260"/>
    <s v="PF07521.9 Zn-dependent metallo-hydrolase RNA specificity domain"/>
  </r>
  <r>
    <x v="2059"/>
    <x v="2059"/>
    <n v="460"/>
    <x v="4"/>
    <n v="17"/>
    <n v="242"/>
    <n v="15178"/>
    <s v="PF00753.24 Metallo-beta-lactamase superfamily"/>
  </r>
  <r>
    <x v="2059"/>
    <x v="2059"/>
    <n v="460"/>
    <x v="3"/>
    <n v="373"/>
    <n v="423"/>
    <n v="3260"/>
    <s v="PF07521.9 Zn-dependent metallo-hydrolase RNA specificity domain"/>
  </r>
  <r>
    <x v="2060"/>
    <x v="2060"/>
    <n v="501"/>
    <x v="0"/>
    <n v="274"/>
    <n v="412"/>
    <n v="2076"/>
    <s v="PF10996.5 Beta-Casp domain"/>
  </r>
  <r>
    <x v="2060"/>
    <x v="2060"/>
    <n v="501"/>
    <x v="4"/>
    <n v="28"/>
    <n v="265"/>
    <n v="15178"/>
    <s v="PF00753.24 Metallo-beta-lactamase superfamily"/>
  </r>
  <r>
    <x v="2060"/>
    <x v="2060"/>
    <n v="501"/>
    <x v="3"/>
    <n v="436"/>
    <n v="499"/>
    <n v="3260"/>
    <s v="PF07521.9 Zn-dependent metallo-hydrolase RNA specificity domain"/>
  </r>
  <r>
    <x v="2061"/>
    <x v="2061"/>
    <n v="555"/>
    <x v="4"/>
    <n v="17"/>
    <n v="199"/>
    <n v="15178"/>
    <s v="PF00753.24 Metallo-beta-lactamase superfamily"/>
  </r>
  <r>
    <x v="2061"/>
    <x v="2061"/>
    <n v="555"/>
    <x v="3"/>
    <n v="356"/>
    <n v="416"/>
    <n v="3260"/>
    <s v="PF07521.9 Zn-dependent metallo-hydrolase RNA specificity domain"/>
  </r>
  <r>
    <x v="2062"/>
    <x v="2062"/>
    <n v="851"/>
    <x v="0"/>
    <n v="239"/>
    <n v="363"/>
    <n v="2076"/>
    <s v="PF10996.5 Beta-Casp domain"/>
  </r>
  <r>
    <x v="2062"/>
    <x v="2062"/>
    <n v="851"/>
    <x v="2"/>
    <n v="21"/>
    <n v="195"/>
    <n v="1268"/>
    <s v="PF16661.2 Metallo-beta-lactamase superfamily domain"/>
  </r>
  <r>
    <x v="2062"/>
    <x v="2062"/>
    <n v="851"/>
    <x v="3"/>
    <n v="383"/>
    <n v="444"/>
    <n v="3260"/>
    <s v="PF07521.9 Zn-dependent metallo-hydrolase RNA specificity domain"/>
  </r>
  <r>
    <x v="2063"/>
    <x v="2063"/>
    <n v="569"/>
    <x v="4"/>
    <n v="30"/>
    <n v="180"/>
    <n v="15178"/>
    <s v="PF00753.24 Metallo-beta-lactamase superfamily"/>
  </r>
  <r>
    <x v="2063"/>
    <x v="2063"/>
    <n v="569"/>
    <x v="3"/>
    <n v="366"/>
    <n v="429"/>
    <n v="3260"/>
    <s v="PF07521.9 Zn-dependent metallo-hydrolase RNA specificity domain"/>
  </r>
  <r>
    <x v="2064"/>
    <x v="2064"/>
    <n v="503"/>
    <x v="0"/>
    <n v="286"/>
    <n v="425"/>
    <n v="2076"/>
    <s v="PF10996.5 Beta-Casp domain"/>
  </r>
  <r>
    <x v="2064"/>
    <x v="2064"/>
    <n v="503"/>
    <x v="4"/>
    <n v="61"/>
    <n v="242"/>
    <n v="15178"/>
    <s v="PF00753.24 Metallo-beta-lactamase superfamily"/>
  </r>
  <r>
    <x v="2064"/>
    <x v="2064"/>
    <n v="503"/>
    <x v="3"/>
    <n v="441"/>
    <n v="502"/>
    <n v="3260"/>
    <s v="PF07521.9 Zn-dependent metallo-hydrolase RNA specificity domain"/>
  </r>
  <r>
    <x v="2065"/>
    <x v="2065"/>
    <n v="558"/>
    <x v="7"/>
    <n v="36"/>
    <n v="182"/>
    <n v="6132"/>
    <s v="PF12706.4 Beta-lactamase superfamily domain"/>
  </r>
  <r>
    <x v="2065"/>
    <x v="2065"/>
    <n v="558"/>
    <x v="3"/>
    <n v="356"/>
    <n v="416"/>
    <n v="3260"/>
    <s v="PF07521.9 Zn-dependent metallo-hydrolase RNA specificity domain"/>
  </r>
  <r>
    <x v="2066"/>
    <x v="2066"/>
    <n v="706"/>
    <x v="7"/>
    <n v="165"/>
    <n v="335"/>
    <n v="6132"/>
    <s v="PF12706.4 Beta-lactamase superfamily domain"/>
  </r>
  <r>
    <x v="2066"/>
    <x v="2066"/>
    <n v="706"/>
    <x v="3"/>
    <n v="489"/>
    <n v="553"/>
    <n v="3260"/>
    <s v="PF07521.9 Zn-dependent metallo-hydrolase RNA specificity domain"/>
  </r>
  <r>
    <x v="2067"/>
    <x v="2067"/>
    <n v="469"/>
    <x v="0"/>
    <n v="256"/>
    <n v="383"/>
    <n v="2076"/>
    <s v="PF10996.5 Beta-Casp domain"/>
  </r>
  <r>
    <x v="2067"/>
    <x v="2067"/>
    <n v="469"/>
    <x v="2"/>
    <n v="18"/>
    <n v="177"/>
    <n v="1268"/>
    <s v="PF16661.2 Metallo-beta-lactamase superfamily domain"/>
  </r>
  <r>
    <x v="2067"/>
    <x v="2067"/>
    <n v="469"/>
    <x v="3"/>
    <n v="396"/>
    <n v="461"/>
    <n v="3260"/>
    <s v="PF07521.9 Zn-dependent metallo-hydrolase RNA specificity domain"/>
  </r>
  <r>
    <x v="2068"/>
    <x v="2068"/>
    <n v="891"/>
    <x v="0"/>
    <n v="263"/>
    <n v="398"/>
    <n v="2076"/>
    <s v="PF10996.5 Beta-Casp domain"/>
  </r>
  <r>
    <x v="2068"/>
    <x v="2068"/>
    <n v="891"/>
    <x v="1"/>
    <n v="533"/>
    <n v="888"/>
    <n v="449"/>
    <s v="PF11718.5 Pre-mRNA 3'-end-processing endonuclease polyadenylation factor C-term"/>
  </r>
  <r>
    <x v="2068"/>
    <x v="2068"/>
    <n v="891"/>
    <x v="2"/>
    <n v="42"/>
    <n v="224"/>
    <n v="1268"/>
    <s v="PF16661.2 Metallo-beta-lactamase superfamily domain"/>
  </r>
  <r>
    <x v="2068"/>
    <x v="2068"/>
    <n v="891"/>
    <x v="3"/>
    <n v="428"/>
    <n v="494"/>
    <n v="3260"/>
    <s v="PF07521.9 Zn-dependent metallo-hydrolase RNA specificity domain"/>
  </r>
  <r>
    <x v="2069"/>
    <x v="2069"/>
    <n v="992"/>
    <x v="0"/>
    <n v="288"/>
    <n v="444"/>
    <n v="2076"/>
    <s v="PF10996.5 Beta-Casp domain"/>
  </r>
  <r>
    <x v="2069"/>
    <x v="2069"/>
    <n v="992"/>
    <x v="5"/>
    <n v="807"/>
    <n v="986"/>
    <n v="391"/>
    <s v="PF13299.3 Cleavage and polyadenylation factor 2 C-terminal"/>
  </r>
  <r>
    <x v="2069"/>
    <x v="2069"/>
    <n v="992"/>
    <x v="2"/>
    <n v="20"/>
    <n v="242"/>
    <n v="1268"/>
    <s v="PF16661.2 Metallo-beta-lactamase superfamily domain"/>
  </r>
  <r>
    <x v="2069"/>
    <x v="2069"/>
    <n v="992"/>
    <x v="3"/>
    <n v="722"/>
    <n v="790"/>
    <n v="3260"/>
    <s v="PF07521.9 Zn-dependent metallo-hydrolase RNA specificity domain"/>
  </r>
  <r>
    <x v="2070"/>
    <x v="2070"/>
    <n v="551"/>
    <x v="7"/>
    <n v="32"/>
    <n v="180"/>
    <n v="6132"/>
    <s v="PF12706.4 Beta-lactamase superfamily domain"/>
  </r>
  <r>
    <x v="2070"/>
    <x v="2070"/>
    <n v="551"/>
    <x v="3"/>
    <n v="351"/>
    <n v="422"/>
    <n v="3260"/>
    <s v="PF07521.9 Zn-dependent metallo-hydrolase RNA specificity domain"/>
  </r>
  <r>
    <x v="2071"/>
    <x v="2071"/>
    <n v="535"/>
    <x v="0"/>
    <n v="253"/>
    <n v="379"/>
    <n v="2076"/>
    <s v="PF10996.5 Beta-Casp domain"/>
  </r>
  <r>
    <x v="2071"/>
    <x v="2071"/>
    <n v="535"/>
    <x v="4"/>
    <n v="9"/>
    <n v="218"/>
    <n v="15178"/>
    <s v="PF00753.24 Metallo-beta-lactamase superfamily"/>
  </r>
  <r>
    <x v="2071"/>
    <x v="2071"/>
    <n v="535"/>
    <x v="3"/>
    <n v="392"/>
    <n v="456"/>
    <n v="3260"/>
    <s v="PF07521.9 Zn-dependent metallo-hydrolase RNA specificity domain"/>
  </r>
  <r>
    <x v="2072"/>
    <x v="2072"/>
    <n v="411"/>
    <x v="0"/>
    <n v="223"/>
    <n v="332"/>
    <n v="2076"/>
    <s v="PF10996.5 Beta-Casp domain"/>
  </r>
  <r>
    <x v="2072"/>
    <x v="2072"/>
    <n v="411"/>
    <x v="4"/>
    <n v="9"/>
    <n v="199"/>
    <n v="15178"/>
    <s v="PF00753.24 Metallo-beta-lactamase superfamily"/>
  </r>
  <r>
    <x v="2072"/>
    <x v="2072"/>
    <n v="411"/>
    <x v="3"/>
    <n v="344"/>
    <n v="402"/>
    <n v="3260"/>
    <s v="PF07521.9 Zn-dependent metallo-hydrolase RNA specificity domain"/>
  </r>
  <r>
    <x v="2073"/>
    <x v="2073"/>
    <n v="639"/>
    <x v="0"/>
    <n v="423"/>
    <n v="548"/>
    <n v="2076"/>
    <s v="PF10996.5 Beta-Casp domain"/>
  </r>
  <r>
    <x v="2073"/>
    <x v="2073"/>
    <n v="639"/>
    <x v="12"/>
    <n v="77"/>
    <n v="152"/>
    <n v="4000"/>
    <s v="PF07650.14 KH domain"/>
  </r>
  <r>
    <x v="2073"/>
    <x v="2073"/>
    <n v="639"/>
    <x v="4"/>
    <n v="191"/>
    <n v="416"/>
    <n v="15178"/>
    <s v="PF00753.24 Metallo-beta-lactamase superfamily"/>
  </r>
  <r>
    <x v="2073"/>
    <x v="2073"/>
    <n v="639"/>
    <x v="3"/>
    <n v="566"/>
    <n v="630"/>
    <n v="3260"/>
    <s v="PF07521.9 Zn-dependent metallo-hydrolase RNA specificity domain"/>
  </r>
  <r>
    <x v="2074"/>
    <x v="2074"/>
    <n v="834"/>
    <x v="0"/>
    <n v="270"/>
    <n v="399"/>
    <n v="2076"/>
    <s v="PF10996.5 Beta-Casp domain"/>
  </r>
  <r>
    <x v="2074"/>
    <x v="2074"/>
    <n v="834"/>
    <x v="1"/>
    <n v="549"/>
    <n v="831"/>
    <n v="449"/>
    <s v="PF11718.5 Pre-mRNA 3'-end-processing endonuclease polyadenylation factor C-term"/>
  </r>
  <r>
    <x v="2074"/>
    <x v="2074"/>
    <n v="834"/>
    <x v="4"/>
    <n v="34"/>
    <n v="289"/>
    <n v="15178"/>
    <s v="PF00753.24 Metallo-beta-lactamase superfamily"/>
  </r>
  <r>
    <x v="2074"/>
    <x v="2074"/>
    <n v="834"/>
    <x v="3"/>
    <n v="431"/>
    <n v="501"/>
    <n v="3260"/>
    <s v="PF07521.9 Zn-dependent metallo-hydrolase RNA specificity domain"/>
  </r>
  <r>
    <x v="2075"/>
    <x v="2075"/>
    <n v="938"/>
    <x v="0"/>
    <n v="280"/>
    <n v="418"/>
    <n v="2076"/>
    <s v="PF10996.5 Beta-Casp domain"/>
  </r>
  <r>
    <x v="2075"/>
    <x v="2075"/>
    <n v="938"/>
    <x v="5"/>
    <n v="761"/>
    <n v="932"/>
    <n v="391"/>
    <s v="PF13299.3 Cleavage and polyadenylation factor 2 C-terminal"/>
  </r>
  <r>
    <x v="2075"/>
    <x v="2075"/>
    <n v="938"/>
    <x v="2"/>
    <n v="20"/>
    <n v="235"/>
    <n v="1268"/>
    <s v="PF16661.2 Metallo-beta-lactamase superfamily domain"/>
  </r>
  <r>
    <x v="2075"/>
    <x v="2075"/>
    <n v="938"/>
    <x v="3"/>
    <n v="676"/>
    <n v="744"/>
    <n v="3260"/>
    <s v="PF07521.9 Zn-dependent metallo-hydrolase RNA specificity domain"/>
  </r>
  <r>
    <x v="2076"/>
    <x v="2076"/>
    <n v="820"/>
    <x v="0"/>
    <n v="244"/>
    <n v="370"/>
    <n v="2076"/>
    <s v="PF10996.5 Beta-Casp domain"/>
  </r>
  <r>
    <x v="2076"/>
    <x v="2076"/>
    <n v="820"/>
    <x v="1"/>
    <n v="481"/>
    <n v="708"/>
    <n v="449"/>
    <s v="PF11718.5 Pre-mRNA 3'-end-processing endonuclease polyadenylation factor C-term"/>
  </r>
  <r>
    <x v="2076"/>
    <x v="2076"/>
    <n v="820"/>
    <x v="2"/>
    <n v="6"/>
    <n v="198"/>
    <n v="1268"/>
    <s v="PF16661.2 Metallo-beta-lactamase superfamily domain"/>
  </r>
  <r>
    <x v="2076"/>
    <x v="2076"/>
    <n v="820"/>
    <x v="3"/>
    <n v="384"/>
    <n v="450"/>
    <n v="3260"/>
    <s v="PF07521.9 Zn-dependent metallo-hydrolase RNA specificity domain"/>
  </r>
  <r>
    <x v="2077"/>
    <x v="2077"/>
    <n v="872"/>
    <x v="0"/>
    <n v="263"/>
    <n v="397"/>
    <n v="2076"/>
    <s v="PF10996.5 Beta-Casp domain"/>
  </r>
  <r>
    <x v="2077"/>
    <x v="2077"/>
    <n v="872"/>
    <x v="1"/>
    <n v="548"/>
    <n v="869"/>
    <n v="449"/>
    <s v="PF11718.5 Pre-mRNA 3'-end-processing endonuclease polyadenylation factor C-term"/>
  </r>
  <r>
    <x v="2077"/>
    <x v="2077"/>
    <n v="872"/>
    <x v="4"/>
    <n v="32"/>
    <n v="350"/>
    <n v="15178"/>
    <s v="PF00753.24 Metallo-beta-lactamase superfamily"/>
  </r>
  <r>
    <x v="2077"/>
    <x v="2077"/>
    <n v="872"/>
    <x v="3"/>
    <n v="427"/>
    <n v="495"/>
    <n v="3260"/>
    <s v="PF07521.9 Zn-dependent metallo-hydrolase RNA specificity domain"/>
  </r>
  <r>
    <x v="2078"/>
    <x v="2078"/>
    <n v="948"/>
    <x v="0"/>
    <n v="289"/>
    <n v="435"/>
    <n v="2076"/>
    <s v="PF10996.5 Beta-Casp domain"/>
  </r>
  <r>
    <x v="2078"/>
    <x v="2078"/>
    <n v="948"/>
    <x v="5"/>
    <n v="780"/>
    <n v="942"/>
    <n v="391"/>
    <s v="PF13299.3 Cleavage and polyadenylation factor 2 C-terminal"/>
  </r>
  <r>
    <x v="2078"/>
    <x v="2078"/>
    <n v="948"/>
    <x v="2"/>
    <n v="20"/>
    <n v="243"/>
    <n v="1268"/>
    <s v="PF16661.2 Metallo-beta-lactamase superfamily domain"/>
  </r>
  <r>
    <x v="2078"/>
    <x v="2078"/>
    <n v="948"/>
    <x v="3"/>
    <n v="694"/>
    <n v="763"/>
    <n v="3260"/>
    <s v="PF07521.9 Zn-dependent metallo-hydrolase RNA specificity domain"/>
  </r>
  <r>
    <x v="2079"/>
    <x v="2079"/>
    <n v="872"/>
    <x v="0"/>
    <n v="263"/>
    <n v="397"/>
    <n v="2076"/>
    <s v="PF10996.5 Beta-Casp domain"/>
  </r>
  <r>
    <x v="2079"/>
    <x v="2079"/>
    <n v="872"/>
    <x v="1"/>
    <n v="548"/>
    <n v="869"/>
    <n v="449"/>
    <s v="PF11718.5 Pre-mRNA 3'-end-processing endonuclease polyadenylation factor C-term"/>
  </r>
  <r>
    <x v="2079"/>
    <x v="2079"/>
    <n v="872"/>
    <x v="4"/>
    <n v="32"/>
    <n v="350"/>
    <n v="15178"/>
    <s v="PF00753.24 Metallo-beta-lactamase superfamily"/>
  </r>
  <r>
    <x v="2079"/>
    <x v="2079"/>
    <n v="872"/>
    <x v="3"/>
    <n v="427"/>
    <n v="496"/>
    <n v="3260"/>
    <s v="PF07521.9 Zn-dependent metallo-hydrolase RNA specificity domain"/>
  </r>
  <r>
    <x v="2080"/>
    <x v="2080"/>
    <n v="948"/>
    <x v="0"/>
    <n v="289"/>
    <n v="435"/>
    <n v="2076"/>
    <s v="PF10996.5 Beta-Casp domain"/>
  </r>
  <r>
    <x v="2080"/>
    <x v="2080"/>
    <n v="948"/>
    <x v="5"/>
    <n v="780"/>
    <n v="942"/>
    <n v="391"/>
    <s v="PF13299.3 Cleavage and polyadenylation factor 2 C-terminal"/>
  </r>
  <r>
    <x v="2080"/>
    <x v="2080"/>
    <n v="948"/>
    <x v="2"/>
    <n v="20"/>
    <n v="243"/>
    <n v="1268"/>
    <s v="PF16661.2 Metallo-beta-lactamase superfamily domain"/>
  </r>
  <r>
    <x v="2080"/>
    <x v="2080"/>
    <n v="948"/>
    <x v="3"/>
    <n v="694"/>
    <n v="763"/>
    <n v="3260"/>
    <s v="PF07521.9 Zn-dependent metallo-hydrolase RNA specificity domain"/>
  </r>
  <r>
    <x v="2081"/>
    <x v="2081"/>
    <n v="717"/>
    <x v="0"/>
    <n v="258"/>
    <n v="379"/>
    <n v="2076"/>
    <s v="PF10996.5 Beta-Casp domain"/>
  </r>
  <r>
    <x v="2081"/>
    <x v="2081"/>
    <n v="717"/>
    <x v="1"/>
    <n v="492"/>
    <n v="706"/>
    <n v="449"/>
    <s v="PF11718.5 Pre-mRNA 3'-end-processing endonuclease polyadenylation factor C-term"/>
  </r>
  <r>
    <x v="2081"/>
    <x v="2081"/>
    <n v="717"/>
    <x v="2"/>
    <n v="41"/>
    <n v="212"/>
    <n v="1268"/>
    <s v="PF16661.2 Metallo-beta-lactamase superfamily domain"/>
  </r>
  <r>
    <x v="2081"/>
    <x v="2081"/>
    <n v="717"/>
    <x v="3"/>
    <n v="393"/>
    <n v="461"/>
    <n v="3260"/>
    <s v="PF07521.9 Zn-dependent metallo-hydrolase RNA specificity domain"/>
  </r>
  <r>
    <x v="2082"/>
    <x v="2082"/>
    <n v="747"/>
    <x v="0"/>
    <n v="260"/>
    <n v="384"/>
    <n v="2076"/>
    <s v="PF10996.5 Beta-Casp domain"/>
  </r>
  <r>
    <x v="2082"/>
    <x v="2082"/>
    <n v="747"/>
    <x v="2"/>
    <n v="23"/>
    <n v="211"/>
    <n v="1268"/>
    <s v="PF16661.2 Metallo-beta-lactamase superfamily domain"/>
  </r>
  <r>
    <x v="2082"/>
    <x v="2082"/>
    <n v="747"/>
    <x v="3"/>
    <n v="567"/>
    <n v="628"/>
    <n v="3260"/>
    <s v="PF07521.9 Zn-dependent metallo-hydrolase RNA specificity domain"/>
  </r>
  <r>
    <x v="2083"/>
    <x v="2083"/>
    <n v="938"/>
    <x v="0"/>
    <n v="281"/>
    <n v="423"/>
    <n v="2076"/>
    <s v="PF10996.5 Beta-Casp domain"/>
  </r>
  <r>
    <x v="2083"/>
    <x v="2083"/>
    <n v="938"/>
    <x v="5"/>
    <n v="762"/>
    <n v="932"/>
    <n v="391"/>
    <s v="PF13299.3 Cleavage and polyadenylation factor 2 C-terminal"/>
  </r>
  <r>
    <x v="2083"/>
    <x v="2083"/>
    <n v="938"/>
    <x v="2"/>
    <n v="20"/>
    <n v="236"/>
    <n v="1268"/>
    <s v="PF16661.2 Metallo-beta-lactamase superfamily domain"/>
  </r>
  <r>
    <x v="2083"/>
    <x v="2083"/>
    <n v="938"/>
    <x v="3"/>
    <n v="678"/>
    <n v="745"/>
    <n v="3260"/>
    <s v="PF07521.9 Zn-dependent metallo-hydrolase RNA specificity domain"/>
  </r>
  <r>
    <x v="2084"/>
    <x v="2084"/>
    <n v="844"/>
    <x v="0"/>
    <n v="272"/>
    <n v="405"/>
    <n v="2076"/>
    <s v="PF10996.5 Beta-Casp domain"/>
  </r>
  <r>
    <x v="2084"/>
    <x v="2084"/>
    <n v="844"/>
    <x v="1"/>
    <n v="540"/>
    <n v="841"/>
    <n v="449"/>
    <s v="PF11718.5 Pre-mRNA 3'-end-processing endonuclease polyadenylation factor C-term"/>
  </r>
  <r>
    <x v="2084"/>
    <x v="2084"/>
    <n v="844"/>
    <x v="4"/>
    <n v="34"/>
    <n v="277"/>
    <n v="15178"/>
    <s v="PF00753.24 Metallo-beta-lactamase superfamily"/>
  </r>
  <r>
    <x v="2084"/>
    <x v="2084"/>
    <n v="844"/>
    <x v="3"/>
    <n v="438"/>
    <n v="508"/>
    <n v="3260"/>
    <s v="PF07521.9 Zn-dependent metallo-hydrolase RNA specificity domain"/>
  </r>
  <r>
    <x v="2085"/>
    <x v="2085"/>
    <n v="964"/>
    <x v="0"/>
    <n v="279"/>
    <n v="421"/>
    <n v="2076"/>
    <s v="PF10996.5 Beta-Casp domain"/>
  </r>
  <r>
    <x v="2085"/>
    <x v="2085"/>
    <n v="964"/>
    <x v="5"/>
    <n v="786"/>
    <n v="958"/>
    <n v="391"/>
    <s v="PF13299.3 Cleavage and polyadenylation factor 2 C-terminal"/>
  </r>
  <r>
    <x v="2085"/>
    <x v="2085"/>
    <n v="964"/>
    <x v="2"/>
    <n v="20"/>
    <n v="234"/>
    <n v="1268"/>
    <s v="PF16661.2 Metallo-beta-lactamase superfamily domain"/>
  </r>
  <r>
    <x v="2085"/>
    <x v="2085"/>
    <n v="964"/>
    <x v="3"/>
    <n v="702"/>
    <n v="769"/>
    <n v="3260"/>
    <s v="PF07521.9 Zn-dependent metallo-hydrolase RNA specificity domain"/>
  </r>
  <r>
    <x v="2086"/>
    <x v="2086"/>
    <n v="845"/>
    <x v="0"/>
    <n v="272"/>
    <n v="405"/>
    <n v="2076"/>
    <s v="PF10996.5 Beta-Casp domain"/>
  </r>
  <r>
    <x v="2086"/>
    <x v="2086"/>
    <n v="845"/>
    <x v="1"/>
    <n v="564"/>
    <n v="842"/>
    <n v="449"/>
    <s v="PF11718.5 Pre-mRNA 3'-end-processing endonuclease polyadenylation factor C-term"/>
  </r>
  <r>
    <x v="2086"/>
    <x v="2086"/>
    <n v="845"/>
    <x v="4"/>
    <n v="34"/>
    <n v="266"/>
    <n v="15178"/>
    <s v="PF00753.24 Metallo-beta-lactamase superfamily"/>
  </r>
  <r>
    <x v="2086"/>
    <x v="2086"/>
    <n v="845"/>
    <x v="3"/>
    <n v="438"/>
    <n v="508"/>
    <n v="3260"/>
    <s v="PF07521.9 Zn-dependent metallo-hydrolase RNA specificity domain"/>
  </r>
  <r>
    <x v="2087"/>
    <x v="2087"/>
    <n v="788"/>
    <x v="0"/>
    <n v="258"/>
    <n v="382"/>
    <n v="2076"/>
    <s v="PF10996.5 Beta-Casp domain"/>
  </r>
  <r>
    <x v="2087"/>
    <x v="2087"/>
    <n v="788"/>
    <x v="1"/>
    <n v="552"/>
    <n v="780"/>
    <n v="449"/>
    <s v="PF11718.5 Pre-mRNA 3'-end-processing endonuclease polyadenylation factor C-term"/>
  </r>
  <r>
    <x v="2087"/>
    <x v="2087"/>
    <n v="788"/>
    <x v="2"/>
    <n v="30"/>
    <n v="215"/>
    <n v="1268"/>
    <s v="PF16661.2 Metallo-beta-lactamase superfamily domain"/>
  </r>
  <r>
    <x v="2087"/>
    <x v="2087"/>
    <n v="788"/>
    <x v="3"/>
    <n v="398"/>
    <n v="467"/>
    <n v="3260"/>
    <s v="PF07521.9 Zn-dependent metallo-hydrolase RNA specificity domain"/>
  </r>
  <r>
    <x v="2088"/>
    <x v="2088"/>
    <n v="693"/>
    <x v="0"/>
    <n v="253"/>
    <n v="374"/>
    <n v="2076"/>
    <s v="PF10996.5 Beta-Casp domain"/>
  </r>
  <r>
    <x v="2088"/>
    <x v="2088"/>
    <n v="693"/>
    <x v="1"/>
    <n v="488"/>
    <n v="691"/>
    <n v="449"/>
    <s v="PF11718.5 Pre-mRNA 3'-end-processing endonuclease polyadenylation factor C-term"/>
  </r>
  <r>
    <x v="2088"/>
    <x v="2088"/>
    <n v="693"/>
    <x v="4"/>
    <n v="27"/>
    <n v="258"/>
    <n v="15178"/>
    <s v="PF00753.24 Metallo-beta-lactamase superfamily"/>
  </r>
  <r>
    <x v="2088"/>
    <x v="2088"/>
    <n v="693"/>
    <x v="3"/>
    <n v="388"/>
    <n v="455"/>
    <n v="3260"/>
    <s v="PF07521.9 Zn-dependent metallo-hydrolase RNA specificity domain"/>
  </r>
  <r>
    <x v="2089"/>
    <x v="2089"/>
    <n v="782"/>
    <x v="0"/>
    <n v="243"/>
    <n v="368"/>
    <n v="2076"/>
    <s v="PF10996.5 Beta-Casp domain"/>
  </r>
  <r>
    <x v="2089"/>
    <x v="2089"/>
    <n v="782"/>
    <x v="5"/>
    <n v="608"/>
    <n v="779"/>
    <n v="391"/>
    <s v="PF13299.3 Cleavage and polyadenylation factor 2 C-terminal"/>
  </r>
  <r>
    <x v="2089"/>
    <x v="2089"/>
    <n v="782"/>
    <x v="2"/>
    <n v="22"/>
    <n v="200"/>
    <n v="1268"/>
    <s v="PF16661.2 Metallo-beta-lactamase superfamily domain"/>
  </r>
  <r>
    <x v="2089"/>
    <x v="2089"/>
    <n v="782"/>
    <x v="3"/>
    <n v="528"/>
    <n v="591"/>
    <n v="3260"/>
    <s v="PF07521.9 Zn-dependent metallo-hydrolase RNA specificity domain"/>
  </r>
  <r>
    <x v="2090"/>
    <x v="2090"/>
    <n v="801"/>
    <x v="0"/>
    <n v="262"/>
    <n v="387"/>
    <n v="2076"/>
    <s v="PF10996.5 Beta-Casp domain"/>
  </r>
  <r>
    <x v="2090"/>
    <x v="2090"/>
    <n v="801"/>
    <x v="5"/>
    <n v="627"/>
    <n v="798"/>
    <n v="391"/>
    <s v="PF13299.3 Cleavage and polyadenylation factor 2 C-terminal"/>
  </r>
  <r>
    <x v="2090"/>
    <x v="2090"/>
    <n v="801"/>
    <x v="2"/>
    <n v="41"/>
    <n v="219"/>
    <n v="1268"/>
    <s v="PF16661.2 Metallo-beta-lactamase superfamily domain"/>
  </r>
  <r>
    <x v="2090"/>
    <x v="2090"/>
    <n v="801"/>
    <x v="3"/>
    <n v="547"/>
    <n v="610"/>
    <n v="3260"/>
    <s v="PF07521.9 Zn-dependent metallo-hydrolase RNA specificity domain"/>
  </r>
  <r>
    <x v="2091"/>
    <x v="2091"/>
    <n v="684"/>
    <x v="0"/>
    <n v="246"/>
    <n v="367"/>
    <n v="2076"/>
    <s v="PF10996.5 Beta-Casp domain"/>
  </r>
  <r>
    <x v="2091"/>
    <x v="2091"/>
    <n v="684"/>
    <x v="1"/>
    <n v="479"/>
    <n v="682"/>
    <n v="449"/>
    <s v="PF11718.5 Pre-mRNA 3'-end-processing endonuclease polyadenylation factor C-term"/>
  </r>
  <r>
    <x v="2091"/>
    <x v="2091"/>
    <n v="684"/>
    <x v="4"/>
    <n v="20"/>
    <n v="251"/>
    <n v="15178"/>
    <s v="PF00753.24 Metallo-beta-lactamase superfamily"/>
  </r>
  <r>
    <x v="2091"/>
    <x v="2091"/>
    <n v="684"/>
    <x v="3"/>
    <n v="381"/>
    <n v="448"/>
    <n v="3260"/>
    <s v="PF07521.9 Zn-dependent metallo-hydrolase RNA specificity domain"/>
  </r>
  <r>
    <x v="2092"/>
    <x v="2092"/>
    <n v="571"/>
    <x v="0"/>
    <n v="216"/>
    <n v="334"/>
    <n v="2076"/>
    <s v="PF10996.5 Beta-Casp domain"/>
  </r>
  <r>
    <x v="2092"/>
    <x v="2092"/>
    <n v="571"/>
    <x v="2"/>
    <n v="1"/>
    <n v="178"/>
    <n v="1268"/>
    <s v="PF16661.2 Metallo-beta-lactamase superfamily domain"/>
  </r>
  <r>
    <x v="2092"/>
    <x v="2092"/>
    <n v="571"/>
    <x v="3"/>
    <n v="348"/>
    <n v="409"/>
    <n v="3260"/>
    <s v="PF07521.9 Zn-dependent metallo-hydrolase RNA specificity domain"/>
  </r>
  <r>
    <x v="2093"/>
    <x v="2093"/>
    <n v="407"/>
    <x v="0"/>
    <n v="10"/>
    <n v="90"/>
    <n v="2076"/>
    <s v="PF10996.5 Beta-Casp domain"/>
  </r>
  <r>
    <x v="2093"/>
    <x v="2093"/>
    <n v="407"/>
    <x v="1"/>
    <n v="202"/>
    <n v="405"/>
    <n v="449"/>
    <s v="PF11718.5 Pre-mRNA 3'-end-processing endonuclease polyadenylation factor C-term"/>
  </r>
  <r>
    <x v="2093"/>
    <x v="2093"/>
    <n v="407"/>
    <x v="3"/>
    <n v="104"/>
    <n v="171"/>
    <n v="3260"/>
    <s v="PF07521.9 Zn-dependent metallo-hydrolase RNA specificity domain"/>
  </r>
  <r>
    <x v="2094"/>
    <x v="2094"/>
    <n v="686"/>
    <x v="0"/>
    <n v="253"/>
    <n v="374"/>
    <n v="2076"/>
    <s v="PF10996.5 Beta-Casp domain"/>
  </r>
  <r>
    <x v="2094"/>
    <x v="2094"/>
    <n v="686"/>
    <x v="1"/>
    <n v="486"/>
    <n v="684"/>
    <n v="449"/>
    <s v="PF11718.5 Pre-mRNA 3'-end-processing endonuclease polyadenylation factor C-term"/>
  </r>
  <r>
    <x v="2094"/>
    <x v="2094"/>
    <n v="686"/>
    <x v="4"/>
    <n v="27"/>
    <n v="233"/>
    <n v="15178"/>
    <s v="PF00753.24 Metallo-beta-lactamase superfamily"/>
  </r>
  <r>
    <x v="2094"/>
    <x v="2094"/>
    <n v="686"/>
    <x v="3"/>
    <n v="388"/>
    <n v="455"/>
    <n v="3260"/>
    <s v="PF07521.9 Zn-dependent metallo-hydrolase RNA specificity domain"/>
  </r>
  <r>
    <x v="2095"/>
    <x v="2095"/>
    <n v="598"/>
    <x v="0"/>
    <n v="245"/>
    <n v="363"/>
    <n v="2076"/>
    <s v="PF10996.5 Beta-Casp domain"/>
  </r>
  <r>
    <x v="2095"/>
    <x v="2095"/>
    <n v="598"/>
    <x v="2"/>
    <n v="21"/>
    <n v="207"/>
    <n v="1268"/>
    <s v="PF16661.2 Metallo-beta-lactamase superfamily domain"/>
  </r>
  <r>
    <x v="2095"/>
    <x v="2095"/>
    <n v="598"/>
    <x v="3"/>
    <n v="377"/>
    <n v="438"/>
    <n v="3260"/>
    <s v="PF07521.9 Zn-dependent metallo-hydrolase RNA specificity domain"/>
  </r>
  <r>
    <x v="2096"/>
    <x v="2096"/>
    <n v="787"/>
    <x v="0"/>
    <n v="243"/>
    <n v="368"/>
    <n v="2076"/>
    <s v="PF10996.5 Beta-Casp domain"/>
  </r>
  <r>
    <x v="2096"/>
    <x v="2096"/>
    <n v="787"/>
    <x v="5"/>
    <n v="608"/>
    <n v="784"/>
    <n v="391"/>
    <s v="PF13299.3 Cleavage and polyadenylation factor 2 C-terminal"/>
  </r>
  <r>
    <x v="2096"/>
    <x v="2096"/>
    <n v="787"/>
    <x v="2"/>
    <n v="22"/>
    <n v="201"/>
    <n v="1268"/>
    <s v="PF16661.2 Metallo-beta-lactamase superfamily domain"/>
  </r>
  <r>
    <x v="2096"/>
    <x v="2096"/>
    <n v="787"/>
    <x v="3"/>
    <n v="529"/>
    <n v="591"/>
    <n v="3260"/>
    <s v="PF07521.9 Zn-dependent metallo-hydrolase RNA specificity domain"/>
  </r>
  <r>
    <x v="2097"/>
    <x v="2097"/>
    <n v="801"/>
    <x v="0"/>
    <n v="251"/>
    <n v="372"/>
    <n v="2076"/>
    <s v="PF10996.5 Beta-Casp domain"/>
  </r>
  <r>
    <x v="2097"/>
    <x v="2097"/>
    <n v="801"/>
    <x v="1"/>
    <n v="484"/>
    <n v="797"/>
    <n v="449"/>
    <s v="PF11718.5 Pre-mRNA 3'-end-processing endonuclease polyadenylation factor C-term"/>
  </r>
  <r>
    <x v="2097"/>
    <x v="2097"/>
    <n v="801"/>
    <x v="2"/>
    <n v="34"/>
    <n v="208"/>
    <n v="1268"/>
    <s v="PF16661.2 Metallo-beta-lactamase superfamily domain"/>
  </r>
  <r>
    <x v="2097"/>
    <x v="2097"/>
    <n v="801"/>
    <x v="3"/>
    <n v="386"/>
    <n v="452"/>
    <n v="3260"/>
    <s v="PF07521.9 Zn-dependent metallo-hydrolase RNA specificity domain"/>
  </r>
  <r>
    <x v="2098"/>
    <x v="2098"/>
    <n v="785"/>
    <x v="0"/>
    <n v="235"/>
    <n v="356"/>
    <n v="2076"/>
    <s v="PF10996.5 Beta-Casp domain"/>
  </r>
  <r>
    <x v="2098"/>
    <x v="2098"/>
    <n v="785"/>
    <x v="1"/>
    <n v="468"/>
    <n v="781"/>
    <n v="449"/>
    <s v="PF11718.5 Pre-mRNA 3'-end-processing endonuclease polyadenylation factor C-term"/>
  </r>
  <r>
    <x v="2098"/>
    <x v="2098"/>
    <n v="785"/>
    <x v="2"/>
    <n v="18"/>
    <n v="192"/>
    <n v="1268"/>
    <s v="PF16661.2 Metallo-beta-lactamase superfamily domain"/>
  </r>
  <r>
    <x v="2098"/>
    <x v="2098"/>
    <n v="785"/>
    <x v="3"/>
    <n v="370"/>
    <n v="436"/>
    <n v="3260"/>
    <s v="PF07521.9 Zn-dependent metallo-hydrolase RNA specificity domain"/>
  </r>
  <r>
    <x v="2099"/>
    <x v="2099"/>
    <n v="711"/>
    <x v="0"/>
    <n v="243"/>
    <n v="365"/>
    <n v="2076"/>
    <s v="PF10996.5 Beta-Casp domain"/>
  </r>
  <r>
    <x v="2099"/>
    <x v="2099"/>
    <n v="711"/>
    <x v="5"/>
    <n v="599"/>
    <n v="708"/>
    <n v="391"/>
    <s v="PF13299.3 Cleavage and polyadenylation factor 2 C-terminal"/>
  </r>
  <r>
    <x v="2099"/>
    <x v="2099"/>
    <n v="711"/>
    <x v="2"/>
    <n v="22"/>
    <n v="203"/>
    <n v="1268"/>
    <s v="PF16661.2 Metallo-beta-lactamase superfamily domain"/>
  </r>
  <r>
    <x v="2099"/>
    <x v="2099"/>
    <n v="711"/>
    <x v="3"/>
    <n v="520"/>
    <n v="583"/>
    <n v="3260"/>
    <s v="PF07521.9 Zn-dependent metallo-hydrolase RNA specificity domain"/>
  </r>
  <r>
    <x v="2100"/>
    <x v="2100"/>
    <n v="739"/>
    <x v="0"/>
    <n v="243"/>
    <n v="366"/>
    <n v="2076"/>
    <s v="PF10996.5 Beta-Casp domain"/>
  </r>
  <r>
    <x v="2100"/>
    <x v="2100"/>
    <n v="739"/>
    <x v="5"/>
    <n v="638"/>
    <n v="736"/>
    <n v="391"/>
    <s v="PF13299.3 Cleavage and polyadenylation factor 2 C-terminal"/>
  </r>
  <r>
    <x v="2100"/>
    <x v="2100"/>
    <n v="739"/>
    <x v="2"/>
    <n v="22"/>
    <n v="199"/>
    <n v="1268"/>
    <s v="PF16661.2 Metallo-beta-lactamase superfamily domain"/>
  </r>
  <r>
    <x v="2100"/>
    <x v="2100"/>
    <n v="739"/>
    <x v="3"/>
    <n v="532"/>
    <n v="602"/>
    <n v="3260"/>
    <s v="PF07521.9 Zn-dependent metallo-hydrolase RNA specificity domain"/>
  </r>
  <r>
    <x v="2101"/>
    <x v="2101"/>
    <n v="615"/>
    <x v="0"/>
    <n v="244"/>
    <n v="362"/>
    <n v="2076"/>
    <s v="PF10996.5 Beta-Casp domain"/>
  </r>
  <r>
    <x v="2101"/>
    <x v="2101"/>
    <n v="615"/>
    <x v="2"/>
    <n v="20"/>
    <n v="205"/>
    <n v="1268"/>
    <s v="PF16661.2 Metallo-beta-lactamase superfamily domain"/>
  </r>
  <r>
    <x v="2101"/>
    <x v="2101"/>
    <n v="615"/>
    <x v="3"/>
    <n v="377"/>
    <n v="438"/>
    <n v="3260"/>
    <s v="PF07521.9 Zn-dependent metallo-hydrolase RNA specificity domain"/>
  </r>
  <r>
    <x v="2102"/>
    <x v="2102"/>
    <n v="694"/>
    <x v="0"/>
    <n v="257"/>
    <n v="378"/>
    <n v="2076"/>
    <s v="PF10996.5 Beta-Casp domain"/>
  </r>
  <r>
    <x v="2102"/>
    <x v="2102"/>
    <n v="694"/>
    <x v="1"/>
    <n v="487"/>
    <n v="688"/>
    <n v="449"/>
    <s v="PF11718.5 Pre-mRNA 3'-end-processing endonuclease polyadenylation factor C-term"/>
  </r>
  <r>
    <x v="2102"/>
    <x v="2102"/>
    <n v="694"/>
    <x v="4"/>
    <n v="31"/>
    <n v="239"/>
    <n v="15178"/>
    <s v="PF00753.24 Metallo-beta-lactamase superfamily"/>
  </r>
  <r>
    <x v="2102"/>
    <x v="2102"/>
    <n v="694"/>
    <x v="3"/>
    <n v="392"/>
    <n v="458"/>
    <n v="3260"/>
    <s v="PF07521.9 Zn-dependent metallo-hydrolase RNA specificity domain"/>
  </r>
  <r>
    <x v="2103"/>
    <x v="2103"/>
    <n v="907"/>
    <x v="7"/>
    <n v="136"/>
    <n v="304"/>
    <n v="6132"/>
    <s v="PF12706.4 Beta-lactamase superfamily domain"/>
  </r>
  <r>
    <x v="2103"/>
    <x v="2103"/>
    <n v="907"/>
    <x v="6"/>
    <n v="813"/>
    <n v="897"/>
    <n v="3014"/>
    <s v="PF13837.3 Myb/SANT-like DNA-binding domain"/>
  </r>
  <r>
    <x v="2103"/>
    <x v="2103"/>
    <n v="907"/>
    <x v="3"/>
    <n v="459"/>
    <n v="517"/>
    <n v="3260"/>
    <s v="PF07521.9 Zn-dependent metallo-hydrolase RNA specificity domain"/>
  </r>
  <r>
    <x v="2104"/>
    <x v="2104"/>
    <n v="471"/>
    <x v="0"/>
    <n v="254"/>
    <n v="379"/>
    <n v="2076"/>
    <s v="PF10996.5 Beta-Casp domain"/>
  </r>
  <r>
    <x v="2104"/>
    <x v="2104"/>
    <n v="471"/>
    <x v="4"/>
    <n v="9"/>
    <n v="275"/>
    <n v="15178"/>
    <s v="PF00753.24 Metallo-beta-lactamase superfamily"/>
  </r>
  <r>
    <x v="2104"/>
    <x v="2104"/>
    <n v="471"/>
    <x v="3"/>
    <n v="392"/>
    <n v="456"/>
    <n v="3260"/>
    <s v="PF07521.9 Zn-dependent metallo-hydrolase RNA specificity domain"/>
  </r>
  <r>
    <x v="2105"/>
    <x v="2105"/>
    <n v="463"/>
    <x v="0"/>
    <n v="254"/>
    <n v="379"/>
    <n v="2076"/>
    <s v="PF10996.5 Beta-Casp domain"/>
  </r>
  <r>
    <x v="2105"/>
    <x v="2105"/>
    <n v="463"/>
    <x v="4"/>
    <n v="10"/>
    <n v="248"/>
    <n v="15178"/>
    <s v="PF00753.24 Metallo-beta-lactamase superfamily"/>
  </r>
  <r>
    <x v="2105"/>
    <x v="2105"/>
    <n v="463"/>
    <x v="3"/>
    <n v="392"/>
    <n v="454"/>
    <n v="3260"/>
    <s v="PF07521.9 Zn-dependent metallo-hydrolase RNA specificity domain"/>
  </r>
  <r>
    <x v="2106"/>
    <x v="2106"/>
    <n v="619"/>
    <x v="4"/>
    <n v="74"/>
    <n v="236"/>
    <n v="15178"/>
    <s v="PF00753.24 Metallo-beta-lactamase superfamily"/>
  </r>
  <r>
    <x v="2106"/>
    <x v="2106"/>
    <n v="619"/>
    <x v="3"/>
    <n v="413"/>
    <n v="457"/>
    <n v="3260"/>
    <s v="PF07521.9 Zn-dependent metallo-hydrolase RNA specificity domain"/>
  </r>
  <r>
    <x v="2107"/>
    <x v="2107"/>
    <n v="546"/>
    <x v="4"/>
    <n v="17"/>
    <n v="240"/>
    <n v="15178"/>
    <s v="PF00753.24 Metallo-beta-lactamase superfamily"/>
  </r>
  <r>
    <x v="2107"/>
    <x v="2107"/>
    <n v="546"/>
    <x v="3"/>
    <n v="353"/>
    <n v="418"/>
    <n v="3260"/>
    <s v="PF07521.9 Zn-dependent metallo-hydrolase RNA specificity domain"/>
  </r>
  <r>
    <x v="2108"/>
    <x v="2108"/>
    <n v="410"/>
    <x v="0"/>
    <n v="225"/>
    <n v="332"/>
    <n v="2076"/>
    <s v="PF10996.5 Beta-Casp domain"/>
  </r>
  <r>
    <x v="2108"/>
    <x v="2108"/>
    <n v="410"/>
    <x v="4"/>
    <n v="17"/>
    <n v="209"/>
    <n v="15178"/>
    <s v="PF00753.24 Metallo-beta-lactamase superfamily"/>
  </r>
  <r>
    <x v="2108"/>
    <x v="2108"/>
    <n v="410"/>
    <x v="3"/>
    <n v="344"/>
    <n v="389"/>
    <n v="3260"/>
    <s v="PF07521.9 Zn-dependent metallo-hydrolase RNA specificity domain"/>
  </r>
  <r>
    <x v="2109"/>
    <x v="2109"/>
    <n v="634"/>
    <x v="0"/>
    <n v="419"/>
    <n v="544"/>
    <n v="2076"/>
    <s v="PF10996.5 Beta-Casp domain"/>
  </r>
  <r>
    <x v="2109"/>
    <x v="2109"/>
    <n v="634"/>
    <x v="2"/>
    <n v="198"/>
    <n v="367"/>
    <n v="1268"/>
    <s v="PF16661.2 Metallo-beta-lactamase superfamily domain"/>
  </r>
  <r>
    <x v="2109"/>
    <x v="2109"/>
    <n v="634"/>
    <x v="3"/>
    <n v="561"/>
    <n v="625"/>
    <n v="3260"/>
    <s v="PF07521.9 Zn-dependent metallo-hydrolase RNA specificity domain"/>
  </r>
  <r>
    <x v="2110"/>
    <x v="2110"/>
    <n v="574"/>
    <x v="4"/>
    <n v="19"/>
    <n v="256"/>
    <n v="15178"/>
    <s v="PF00753.24 Metallo-beta-lactamase superfamily"/>
  </r>
  <r>
    <x v="2110"/>
    <x v="2110"/>
    <n v="574"/>
    <x v="3"/>
    <n v="374"/>
    <n v="429"/>
    <n v="3260"/>
    <s v="PF07521.9 Zn-dependent metallo-hydrolase RNA specificity domain"/>
  </r>
  <r>
    <x v="2111"/>
    <x v="2111"/>
    <n v="471"/>
    <x v="0"/>
    <n v="263"/>
    <n v="387"/>
    <n v="2076"/>
    <s v="PF10996.5 Beta-Casp domain"/>
  </r>
  <r>
    <x v="2111"/>
    <x v="2111"/>
    <n v="471"/>
    <x v="4"/>
    <n v="19"/>
    <n v="240"/>
    <n v="15178"/>
    <s v="PF00753.24 Metallo-beta-lactamase superfamily"/>
  </r>
  <r>
    <x v="2111"/>
    <x v="2111"/>
    <n v="471"/>
    <x v="3"/>
    <n v="401"/>
    <n v="464"/>
    <n v="3260"/>
    <s v="PF07521.9 Zn-dependent metallo-hydrolase RNA specificity domain"/>
  </r>
  <r>
    <x v="2112"/>
    <x v="2112"/>
    <n v="472"/>
    <x v="0"/>
    <n v="249"/>
    <n v="389"/>
    <n v="2076"/>
    <s v="PF10996.5 Beta-Casp domain"/>
  </r>
  <r>
    <x v="2112"/>
    <x v="2112"/>
    <n v="472"/>
    <x v="4"/>
    <n v="11"/>
    <n v="243"/>
    <n v="15178"/>
    <s v="PF00753.24 Metallo-beta-lactamase superfamily"/>
  </r>
  <r>
    <x v="2112"/>
    <x v="2112"/>
    <n v="472"/>
    <x v="3"/>
    <n v="405"/>
    <n v="468"/>
    <n v="3260"/>
    <s v="PF07521.9 Zn-dependent metallo-hydrolase RNA specificity domain"/>
  </r>
  <r>
    <x v="2113"/>
    <x v="2113"/>
    <n v="456"/>
    <x v="0"/>
    <n v="251"/>
    <n v="370"/>
    <n v="2076"/>
    <s v="PF10996.5 Beta-Casp domain"/>
  </r>
  <r>
    <x v="2113"/>
    <x v="2113"/>
    <n v="456"/>
    <x v="4"/>
    <n v="13"/>
    <n v="227"/>
    <n v="15178"/>
    <s v="PF00753.24 Metallo-beta-lactamase superfamily"/>
  </r>
  <r>
    <x v="2113"/>
    <x v="2113"/>
    <n v="456"/>
    <x v="3"/>
    <n v="383"/>
    <n v="447"/>
    <n v="3260"/>
    <s v="PF07521.9 Zn-dependent metallo-hydrolase RNA specificity domain"/>
  </r>
  <r>
    <x v="2114"/>
    <x v="2114"/>
    <n v="460"/>
    <x v="4"/>
    <n v="16"/>
    <n v="253"/>
    <n v="15178"/>
    <s v="PF00753.24 Metallo-beta-lactamase superfamily"/>
  </r>
  <r>
    <x v="2114"/>
    <x v="2114"/>
    <n v="460"/>
    <x v="3"/>
    <n v="373"/>
    <n v="430"/>
    <n v="3260"/>
    <s v="PF07521.9 Zn-dependent metallo-hydrolase RNA specificity domain"/>
  </r>
  <r>
    <x v="2115"/>
    <x v="2115"/>
    <n v="698"/>
    <x v="0"/>
    <n v="167"/>
    <n v="289"/>
    <n v="2076"/>
    <s v="PF10996.5 Beta-Casp domain"/>
  </r>
  <r>
    <x v="2115"/>
    <x v="2115"/>
    <n v="698"/>
    <x v="1"/>
    <n v="400"/>
    <n v="662"/>
    <n v="449"/>
    <s v="PF11718.5 Pre-mRNA 3'-end-processing endonuclease polyadenylation factor C-term"/>
  </r>
  <r>
    <x v="2115"/>
    <x v="2115"/>
    <n v="698"/>
    <x v="2"/>
    <n v="3"/>
    <n v="122"/>
    <n v="1268"/>
    <s v="PF16661.2 Metallo-beta-lactamase superfamily domain"/>
  </r>
  <r>
    <x v="2115"/>
    <x v="2115"/>
    <n v="698"/>
    <x v="3"/>
    <n v="303"/>
    <n v="369"/>
    <n v="3260"/>
    <s v="PF07521.9 Zn-dependent metallo-hydrolase RNA specificity domain"/>
  </r>
  <r>
    <x v="2116"/>
    <x v="2116"/>
    <n v="825"/>
    <x v="0"/>
    <n v="286"/>
    <n v="425"/>
    <n v="2076"/>
    <s v="PF10996.5 Beta-Casp domain"/>
  </r>
  <r>
    <x v="2116"/>
    <x v="2116"/>
    <n v="825"/>
    <x v="5"/>
    <n v="718"/>
    <n v="819"/>
    <n v="391"/>
    <s v="PF13299.3 Cleavage and polyadenylation factor 2 C-terminal"/>
  </r>
  <r>
    <x v="2116"/>
    <x v="2116"/>
    <n v="825"/>
    <x v="2"/>
    <n v="31"/>
    <n v="242"/>
    <n v="1268"/>
    <s v="PF16661.2 Metallo-beta-lactamase superfamily domain"/>
  </r>
  <r>
    <x v="2116"/>
    <x v="2116"/>
    <n v="825"/>
    <x v="3"/>
    <n v="618"/>
    <n v="675"/>
    <n v="3260"/>
    <s v="PF07521.9 Zn-dependent metallo-hydrolase RNA specificity domain"/>
  </r>
  <r>
    <x v="2117"/>
    <x v="2117"/>
    <n v="780"/>
    <x v="0"/>
    <n v="251"/>
    <n v="377"/>
    <n v="2076"/>
    <s v="PF10996.5 Beta-Casp domain"/>
  </r>
  <r>
    <x v="2117"/>
    <x v="2117"/>
    <n v="780"/>
    <x v="1"/>
    <n v="488"/>
    <n v="732"/>
    <n v="449"/>
    <s v="PF11718.5 Pre-mRNA 3'-end-processing endonuclease polyadenylation factor C-term"/>
  </r>
  <r>
    <x v="2117"/>
    <x v="2117"/>
    <n v="780"/>
    <x v="4"/>
    <n v="18"/>
    <n v="239"/>
    <n v="15178"/>
    <s v="PF00753.24 Metallo-beta-lactamase superfamily"/>
  </r>
  <r>
    <x v="2117"/>
    <x v="2117"/>
    <n v="780"/>
    <x v="3"/>
    <n v="391"/>
    <n v="457"/>
    <n v="3260"/>
    <s v="PF07521.9 Zn-dependent metallo-hydrolase RNA specificity domain"/>
  </r>
  <r>
    <x v="2118"/>
    <x v="2118"/>
    <n v="925"/>
    <x v="0"/>
    <n v="300"/>
    <n v="452"/>
    <n v="2076"/>
    <s v="PF10996.5 Beta-Casp domain"/>
  </r>
  <r>
    <x v="2118"/>
    <x v="2118"/>
    <n v="925"/>
    <x v="5"/>
    <n v="765"/>
    <n v="920"/>
    <n v="391"/>
    <s v="PF13299.3 Cleavage and polyadenylation factor 2 C-terminal"/>
  </r>
  <r>
    <x v="2118"/>
    <x v="2118"/>
    <n v="925"/>
    <x v="2"/>
    <n v="23"/>
    <n v="256"/>
    <n v="1268"/>
    <s v="PF16661.2 Metallo-beta-lactamase superfamily domain"/>
  </r>
  <r>
    <x v="2118"/>
    <x v="2118"/>
    <n v="925"/>
    <x v="3"/>
    <n v="685"/>
    <n v="760"/>
    <n v="3260"/>
    <s v="PF07521.9 Zn-dependent metallo-hydrolase RNA specificity domain"/>
  </r>
  <r>
    <x v="2119"/>
    <x v="2119"/>
    <n v="600"/>
    <x v="0"/>
    <n v="245"/>
    <n v="363"/>
    <n v="2076"/>
    <s v="PF10996.5 Beta-Casp domain"/>
  </r>
  <r>
    <x v="2119"/>
    <x v="2119"/>
    <n v="600"/>
    <x v="2"/>
    <n v="21"/>
    <n v="208"/>
    <n v="1268"/>
    <s v="PF16661.2 Metallo-beta-lactamase superfamily domain"/>
  </r>
  <r>
    <x v="2119"/>
    <x v="2119"/>
    <n v="600"/>
    <x v="3"/>
    <n v="377"/>
    <n v="438"/>
    <n v="3260"/>
    <s v="PF07521.9 Zn-dependent metallo-hydrolase RNA specificity domain"/>
  </r>
  <r>
    <x v="2120"/>
    <x v="2120"/>
    <n v="751"/>
    <x v="0"/>
    <n v="26"/>
    <n v="151"/>
    <n v="2076"/>
    <s v="PF10996.5 Beta-Casp domain"/>
  </r>
  <r>
    <x v="2120"/>
    <x v="2120"/>
    <n v="751"/>
    <x v="5"/>
    <n v="391"/>
    <n v="517"/>
    <n v="391"/>
    <s v="PF13299.3 Cleavage and polyadenylation factor 2 C-terminal"/>
  </r>
  <r>
    <x v="2120"/>
    <x v="2120"/>
    <n v="751"/>
    <x v="5"/>
    <n v="506"/>
    <n v="585"/>
    <n v="391"/>
    <s v="PF13299.3 Cleavage and polyadenylation factor 2 C-terminal"/>
  </r>
  <r>
    <x v="2120"/>
    <x v="2120"/>
    <n v="751"/>
    <x v="3"/>
    <n v="311"/>
    <n v="374"/>
    <n v="3260"/>
    <s v="PF07521.9 Zn-dependent metallo-hydrolase RNA specificity domain"/>
  </r>
  <r>
    <x v="2121"/>
    <x v="2121"/>
    <n v="298"/>
    <x v="5"/>
    <n v="197"/>
    <n v="294"/>
    <n v="391"/>
    <s v="PF13299.3 Cleavage and polyadenylation factor 2 C-terminal"/>
  </r>
  <r>
    <x v="2121"/>
    <x v="2121"/>
    <n v="298"/>
    <x v="3"/>
    <n v="87"/>
    <n v="140"/>
    <n v="3260"/>
    <s v="PF07521.9 Zn-dependent metallo-hydrolase RNA specificity domain"/>
  </r>
  <r>
    <x v="2122"/>
    <x v="2122"/>
    <n v="600"/>
    <x v="0"/>
    <n v="162"/>
    <n v="283"/>
    <n v="2076"/>
    <s v="PF10996.5 Beta-Casp domain"/>
  </r>
  <r>
    <x v="2122"/>
    <x v="2122"/>
    <n v="600"/>
    <x v="1"/>
    <n v="394"/>
    <n v="596"/>
    <n v="449"/>
    <s v="PF11718.5 Pre-mRNA 3'-end-processing endonuclease polyadenylation factor C-term"/>
  </r>
  <r>
    <x v="2122"/>
    <x v="2122"/>
    <n v="600"/>
    <x v="2"/>
    <n v="2"/>
    <n v="117"/>
    <n v="1268"/>
    <s v="PF16661.2 Metallo-beta-lactamase superfamily domain"/>
  </r>
  <r>
    <x v="2122"/>
    <x v="2122"/>
    <n v="600"/>
    <x v="3"/>
    <n v="297"/>
    <n v="363"/>
    <n v="3260"/>
    <s v="PF07521.9 Zn-dependent metallo-hydrolase RNA specificity domain"/>
  </r>
  <r>
    <x v="2123"/>
    <x v="2123"/>
    <n v="692"/>
    <x v="0"/>
    <n v="254"/>
    <n v="375"/>
    <n v="2076"/>
    <s v="PF10996.5 Beta-Casp domain"/>
  </r>
  <r>
    <x v="2123"/>
    <x v="2123"/>
    <n v="692"/>
    <x v="1"/>
    <n v="486"/>
    <n v="688"/>
    <n v="449"/>
    <s v="PF11718.5 Pre-mRNA 3'-end-processing endonuclease polyadenylation factor C-term"/>
  </r>
  <r>
    <x v="2123"/>
    <x v="2123"/>
    <n v="692"/>
    <x v="4"/>
    <n v="28"/>
    <n v="210"/>
    <n v="15178"/>
    <s v="PF00753.24 Metallo-beta-lactamase superfamily"/>
  </r>
  <r>
    <x v="2123"/>
    <x v="2123"/>
    <n v="692"/>
    <x v="3"/>
    <n v="389"/>
    <n v="455"/>
    <n v="3260"/>
    <s v="PF07521.9 Zn-dependent metallo-hydrolase RNA specificity domain"/>
  </r>
  <r>
    <x v="2124"/>
    <x v="2124"/>
    <n v="895"/>
    <x v="0"/>
    <n v="254"/>
    <n v="389"/>
    <n v="2076"/>
    <s v="PF10996.5 Beta-Casp domain"/>
  </r>
  <r>
    <x v="2124"/>
    <x v="2124"/>
    <n v="895"/>
    <x v="1"/>
    <n v="534"/>
    <n v="892"/>
    <n v="449"/>
    <s v="PF11718.5 Pre-mRNA 3'-end-processing endonuclease polyadenylation factor C-term"/>
  </r>
  <r>
    <x v="2124"/>
    <x v="2124"/>
    <n v="895"/>
    <x v="2"/>
    <n v="33"/>
    <n v="215"/>
    <n v="1268"/>
    <s v="PF16661.2 Metallo-beta-lactamase superfamily domain"/>
  </r>
  <r>
    <x v="2124"/>
    <x v="2124"/>
    <n v="895"/>
    <x v="3"/>
    <n v="419"/>
    <n v="487"/>
    <n v="3260"/>
    <s v="PF07521.9 Zn-dependent metallo-hydrolase RNA specificity domain"/>
  </r>
  <r>
    <x v="2125"/>
    <x v="2125"/>
    <n v="300"/>
    <x v="5"/>
    <n v="96"/>
    <n v="294"/>
    <n v="391"/>
    <s v="PF13299.3 Cleavage and polyadenylation factor 2 C-terminal"/>
  </r>
  <r>
    <x v="2125"/>
    <x v="2125"/>
    <n v="300"/>
    <x v="3"/>
    <n v="12"/>
    <n v="79"/>
    <n v="3260"/>
    <s v="PF07521.9 Zn-dependent metallo-hydrolase RNA specificity domain"/>
  </r>
  <r>
    <x v="2126"/>
    <x v="2126"/>
    <n v="934"/>
    <x v="0"/>
    <n v="263"/>
    <n v="419"/>
    <n v="2076"/>
    <s v="PF10996.5 Beta-Casp domain"/>
  </r>
  <r>
    <x v="2126"/>
    <x v="2126"/>
    <n v="934"/>
    <x v="5"/>
    <n v="768"/>
    <n v="928"/>
    <n v="391"/>
    <s v="PF13299.3 Cleavage and polyadenylation factor 2 C-terminal"/>
  </r>
  <r>
    <x v="2126"/>
    <x v="2126"/>
    <n v="934"/>
    <x v="2"/>
    <n v="20"/>
    <n v="217"/>
    <n v="1268"/>
    <s v="PF16661.2 Metallo-beta-lactamase superfamily domain"/>
  </r>
  <r>
    <x v="2126"/>
    <x v="2126"/>
    <n v="934"/>
    <x v="3"/>
    <n v="684"/>
    <n v="751"/>
    <n v="3260"/>
    <s v="PF07521.9 Zn-dependent metallo-hydrolase RNA specificity domain"/>
  </r>
  <r>
    <x v="2127"/>
    <x v="2127"/>
    <n v="828"/>
    <x v="0"/>
    <n v="262"/>
    <n v="397"/>
    <n v="2076"/>
    <s v="PF10996.5 Beta-Casp domain"/>
  </r>
  <r>
    <x v="2127"/>
    <x v="2127"/>
    <n v="828"/>
    <x v="1"/>
    <n v="526"/>
    <n v="825"/>
    <n v="449"/>
    <s v="PF11718.5 Pre-mRNA 3'-end-processing endonuclease polyadenylation factor C-term"/>
  </r>
  <r>
    <x v="2127"/>
    <x v="2127"/>
    <n v="828"/>
    <x v="4"/>
    <n v="32"/>
    <n v="244"/>
    <n v="15178"/>
    <s v="PF00753.24 Metallo-beta-lactamase superfamily"/>
  </r>
  <r>
    <x v="2127"/>
    <x v="2127"/>
    <n v="828"/>
    <x v="3"/>
    <n v="427"/>
    <n v="493"/>
    <n v="3260"/>
    <s v="PF07521.9 Zn-dependent metallo-hydrolase RNA specificity domain"/>
  </r>
  <r>
    <x v="2128"/>
    <x v="2128"/>
    <n v="857"/>
    <x v="0"/>
    <n v="276"/>
    <n v="403"/>
    <n v="2076"/>
    <s v="PF10996.5 Beta-Casp domain"/>
  </r>
  <r>
    <x v="2128"/>
    <x v="2128"/>
    <n v="857"/>
    <x v="1"/>
    <n v="515"/>
    <n v="813"/>
    <n v="449"/>
    <s v="PF11718.5 Pre-mRNA 3'-end-processing endonuclease polyadenylation factor C-term"/>
  </r>
  <r>
    <x v="2128"/>
    <x v="2128"/>
    <n v="857"/>
    <x v="4"/>
    <n v="38"/>
    <n v="293"/>
    <n v="15178"/>
    <s v="PF00753.24 Metallo-beta-lactamase superfamily"/>
  </r>
  <r>
    <x v="2128"/>
    <x v="2128"/>
    <n v="857"/>
    <x v="3"/>
    <n v="418"/>
    <n v="484"/>
    <n v="3260"/>
    <s v="PF07521.9 Zn-dependent metallo-hydrolase RNA specificity domain"/>
  </r>
  <r>
    <x v="2129"/>
    <x v="2129"/>
    <n v="1010"/>
    <x v="0"/>
    <n v="359"/>
    <n v="482"/>
    <n v="2076"/>
    <s v="PF10996.5 Beta-Casp domain"/>
  </r>
  <r>
    <x v="2129"/>
    <x v="2129"/>
    <n v="1010"/>
    <x v="5"/>
    <n v="797"/>
    <n v="1005"/>
    <n v="391"/>
    <s v="PF13299.3 Cleavage and polyadenylation factor 2 C-terminal"/>
  </r>
  <r>
    <x v="2129"/>
    <x v="2129"/>
    <n v="1010"/>
    <x v="2"/>
    <n v="18"/>
    <n v="144"/>
    <n v="1268"/>
    <s v="PF16661.2 Metallo-beta-lactamase superfamily domain"/>
  </r>
  <r>
    <x v="2129"/>
    <x v="2129"/>
    <n v="1010"/>
    <x v="2"/>
    <n v="189"/>
    <n v="315"/>
    <n v="1268"/>
    <s v="PF16661.2 Metallo-beta-lactamase superfamily domain"/>
  </r>
  <r>
    <x v="2129"/>
    <x v="2129"/>
    <n v="1010"/>
    <x v="3"/>
    <n v="717"/>
    <n v="780"/>
    <n v="3260"/>
    <s v="PF07521.9 Zn-dependent metallo-hydrolase RNA specificity domain"/>
  </r>
  <r>
    <x v="2130"/>
    <x v="2130"/>
    <n v="540"/>
    <x v="0"/>
    <n v="247"/>
    <n v="313"/>
    <n v="2076"/>
    <s v="PF10996.5 Beta-Casp domain"/>
  </r>
  <r>
    <x v="2130"/>
    <x v="2130"/>
    <n v="540"/>
    <x v="2"/>
    <n v="21"/>
    <n v="208"/>
    <n v="1268"/>
    <s v="PF16661.2 Metallo-beta-lactamase superfamily domain"/>
  </r>
  <r>
    <x v="2130"/>
    <x v="2130"/>
    <n v="540"/>
    <x v="3"/>
    <n v="362"/>
    <n v="429"/>
    <n v="3260"/>
    <s v="PF07521.9 Zn-dependent metallo-hydrolase RNA specificity domain"/>
  </r>
  <r>
    <x v="2131"/>
    <x v="2131"/>
    <n v="741"/>
    <x v="0"/>
    <n v="235"/>
    <n v="353"/>
    <n v="2076"/>
    <s v="PF10996.5 Beta-Casp domain"/>
  </r>
  <r>
    <x v="2131"/>
    <x v="2131"/>
    <n v="741"/>
    <x v="5"/>
    <n v="643"/>
    <n v="738"/>
    <n v="391"/>
    <s v="PF13299.3 Cleavage and polyadenylation factor 2 C-terminal"/>
  </r>
  <r>
    <x v="2131"/>
    <x v="2131"/>
    <n v="741"/>
    <x v="2"/>
    <n v="15"/>
    <n v="191"/>
    <n v="1268"/>
    <s v="PF16661.2 Metallo-beta-lactamase superfamily domain"/>
  </r>
  <r>
    <x v="2131"/>
    <x v="2131"/>
    <n v="741"/>
    <x v="3"/>
    <n v="537"/>
    <n v="598"/>
    <n v="3260"/>
    <s v="PF07521.9 Zn-dependent metallo-hydrolase RNA specificity domain"/>
  </r>
  <r>
    <x v="2132"/>
    <x v="2132"/>
    <n v="875"/>
    <x v="0"/>
    <n v="270"/>
    <n v="391"/>
    <n v="2076"/>
    <s v="PF10996.5 Beta-Casp domain"/>
  </r>
  <r>
    <x v="2132"/>
    <x v="2132"/>
    <n v="875"/>
    <x v="1"/>
    <n v="500"/>
    <n v="697"/>
    <n v="449"/>
    <s v="PF11718.5 Pre-mRNA 3'-end-processing endonuclease polyadenylation factor C-term"/>
  </r>
  <r>
    <x v="2132"/>
    <x v="2132"/>
    <n v="875"/>
    <x v="1"/>
    <n v="694"/>
    <n v="869"/>
    <n v="449"/>
    <s v="PF11718.5 Pre-mRNA 3'-end-processing endonuclease polyadenylation factor C-term"/>
  </r>
  <r>
    <x v="2132"/>
    <x v="2132"/>
    <n v="875"/>
    <x v="4"/>
    <n v="63"/>
    <n v="249"/>
    <n v="15178"/>
    <s v="PF00753.24 Metallo-beta-lactamase superfamily"/>
  </r>
  <r>
    <x v="2132"/>
    <x v="2132"/>
    <n v="875"/>
    <x v="3"/>
    <n v="405"/>
    <n v="468"/>
    <n v="3260"/>
    <s v="PF07521.9 Zn-dependent metallo-hydrolase RNA specificity domain"/>
  </r>
  <r>
    <x v="2133"/>
    <x v="2133"/>
    <n v="884"/>
    <x v="0"/>
    <n v="262"/>
    <n v="384"/>
    <n v="2076"/>
    <s v="PF10996.5 Beta-Casp domain"/>
  </r>
  <r>
    <x v="2133"/>
    <x v="2133"/>
    <n v="884"/>
    <x v="1"/>
    <n v="495"/>
    <n v="844"/>
    <n v="449"/>
    <s v="PF11718.5 Pre-mRNA 3'-end-processing endonuclease polyadenylation factor C-term"/>
  </r>
  <r>
    <x v="2133"/>
    <x v="2133"/>
    <n v="884"/>
    <x v="4"/>
    <n v="32"/>
    <n v="286"/>
    <n v="15178"/>
    <s v="PF00753.24 Metallo-beta-lactamase superfamily"/>
  </r>
  <r>
    <x v="2133"/>
    <x v="2133"/>
    <n v="884"/>
    <x v="3"/>
    <n v="398"/>
    <n v="464"/>
    <n v="3260"/>
    <s v="PF07521.9 Zn-dependent metallo-hydrolase RNA specificity domain"/>
  </r>
  <r>
    <x v="2134"/>
    <x v="2134"/>
    <n v="550"/>
    <x v="4"/>
    <n v="8"/>
    <n v="193"/>
    <n v="15178"/>
    <s v="PF00753.24 Metallo-beta-lactamase superfamily"/>
  </r>
  <r>
    <x v="2134"/>
    <x v="2134"/>
    <n v="550"/>
    <x v="3"/>
    <n v="359"/>
    <n v="406"/>
    <n v="3260"/>
    <s v="PF07521.9 Zn-dependent metallo-hydrolase RNA specificity domain"/>
  </r>
  <r>
    <x v="2135"/>
    <x v="2135"/>
    <n v="412"/>
    <x v="0"/>
    <n v="227"/>
    <n v="334"/>
    <n v="2076"/>
    <s v="PF10996.5 Beta-Casp domain"/>
  </r>
  <r>
    <x v="2135"/>
    <x v="2135"/>
    <n v="412"/>
    <x v="2"/>
    <n v="21"/>
    <n v="185"/>
    <n v="1268"/>
    <s v="PF16661.2 Metallo-beta-lactamase superfamily domain"/>
  </r>
  <r>
    <x v="2135"/>
    <x v="2135"/>
    <n v="412"/>
    <x v="3"/>
    <n v="346"/>
    <n v="389"/>
    <n v="3260"/>
    <s v="PF07521.9 Zn-dependent metallo-hydrolase RNA specificity domain"/>
  </r>
  <r>
    <x v="2136"/>
    <x v="2136"/>
    <n v="632"/>
    <x v="0"/>
    <n v="417"/>
    <n v="542"/>
    <n v="2076"/>
    <s v="PF10996.5 Beta-Casp domain"/>
  </r>
  <r>
    <x v="2136"/>
    <x v="2136"/>
    <n v="632"/>
    <x v="2"/>
    <n v="196"/>
    <n v="366"/>
    <n v="1268"/>
    <s v="PF16661.2 Metallo-beta-lactamase superfamily domain"/>
  </r>
  <r>
    <x v="2136"/>
    <x v="2136"/>
    <n v="632"/>
    <x v="3"/>
    <n v="559"/>
    <n v="623"/>
    <n v="3260"/>
    <s v="PF07521.9 Zn-dependent metallo-hydrolase RNA specificity domain"/>
  </r>
  <r>
    <x v="2137"/>
    <x v="2137"/>
    <n v="606"/>
    <x v="4"/>
    <n v="65"/>
    <n v="221"/>
    <n v="15178"/>
    <s v="PF00753.24 Metallo-beta-lactamase superfamily"/>
  </r>
  <r>
    <x v="2137"/>
    <x v="2137"/>
    <n v="606"/>
    <x v="3"/>
    <n v="411"/>
    <n v="466"/>
    <n v="3260"/>
    <s v="PF07521.9 Zn-dependent metallo-hydrolase RNA specificity domain"/>
  </r>
  <r>
    <x v="2138"/>
    <x v="2138"/>
    <n v="422"/>
    <x v="0"/>
    <n v="217"/>
    <n v="342"/>
    <n v="2076"/>
    <s v="PF10996.5 Beta-Casp domain"/>
  </r>
  <r>
    <x v="2138"/>
    <x v="2138"/>
    <n v="422"/>
    <x v="4"/>
    <n v="1"/>
    <n v="211"/>
    <n v="15178"/>
    <s v="PF00753.24 Metallo-beta-lactamase superfamily"/>
  </r>
  <r>
    <x v="2138"/>
    <x v="2138"/>
    <n v="422"/>
    <x v="3"/>
    <n v="355"/>
    <n v="413"/>
    <n v="3260"/>
    <s v="PF07521.9 Zn-dependent metallo-hydrolase RNA specificity domain"/>
  </r>
  <r>
    <x v="2139"/>
    <x v="2139"/>
    <n v="562"/>
    <x v="4"/>
    <n v="17"/>
    <n v="202"/>
    <n v="15178"/>
    <s v="PF00753.24 Metallo-beta-lactamase superfamily"/>
  </r>
  <r>
    <x v="2139"/>
    <x v="2139"/>
    <n v="562"/>
    <x v="3"/>
    <n v="353"/>
    <n v="422"/>
    <n v="3260"/>
    <s v="PF07521.9 Zn-dependent metallo-hydrolase RNA specificity domain"/>
  </r>
  <r>
    <x v="2140"/>
    <x v="2140"/>
    <n v="555"/>
    <x v="4"/>
    <n v="17"/>
    <n v="185"/>
    <n v="15178"/>
    <s v="PF00753.24 Metallo-beta-lactamase superfamily"/>
  </r>
  <r>
    <x v="2140"/>
    <x v="2140"/>
    <n v="555"/>
    <x v="3"/>
    <n v="352"/>
    <n v="416"/>
    <n v="3260"/>
    <s v="PF07521.9 Zn-dependent metallo-hydrolase RNA specificity domain"/>
  </r>
  <r>
    <x v="2141"/>
    <x v="2141"/>
    <n v="557"/>
    <x v="4"/>
    <n v="17"/>
    <n v="177"/>
    <n v="15178"/>
    <s v="PF00753.24 Metallo-beta-lactamase superfamily"/>
  </r>
  <r>
    <x v="2141"/>
    <x v="2141"/>
    <n v="557"/>
    <x v="3"/>
    <n v="363"/>
    <n v="418"/>
    <n v="3260"/>
    <s v="PF07521.9 Zn-dependent metallo-hydrolase RNA specificity domain"/>
  </r>
  <r>
    <x v="2142"/>
    <x v="2142"/>
    <n v="571"/>
    <x v="7"/>
    <n v="60"/>
    <n v="197"/>
    <n v="6132"/>
    <s v="PF12706.4 Beta-lactamase superfamily domain"/>
  </r>
  <r>
    <x v="2142"/>
    <x v="2142"/>
    <n v="571"/>
    <x v="3"/>
    <n v="371"/>
    <n v="428"/>
    <n v="3260"/>
    <s v="PF07521.9 Zn-dependent metallo-hydrolase RNA specificity domain"/>
  </r>
  <r>
    <x v="2143"/>
    <x v="2143"/>
    <n v="634"/>
    <x v="0"/>
    <n v="419"/>
    <n v="544"/>
    <n v="2076"/>
    <s v="PF10996.5 Beta-Casp domain"/>
  </r>
  <r>
    <x v="2143"/>
    <x v="2143"/>
    <n v="634"/>
    <x v="12"/>
    <n v="75"/>
    <n v="150"/>
    <n v="4000"/>
    <s v="PF07650.14 KH domain"/>
  </r>
  <r>
    <x v="2143"/>
    <x v="2143"/>
    <n v="634"/>
    <x v="4"/>
    <n v="188"/>
    <n v="256"/>
    <n v="15178"/>
    <s v="PF00753.24 Metallo-beta-lactamase superfamily"/>
  </r>
  <r>
    <x v="2143"/>
    <x v="2143"/>
    <n v="634"/>
    <x v="3"/>
    <n v="561"/>
    <n v="625"/>
    <n v="3260"/>
    <s v="PF07521.9 Zn-dependent metallo-hydrolase RNA specificity domain"/>
  </r>
  <r>
    <x v="2144"/>
    <x v="2144"/>
    <n v="309"/>
    <x v="3"/>
    <n v="242"/>
    <n v="300"/>
    <n v="3260"/>
    <s v="PF07521.9 Zn-dependent metallo-hydrolase RNA specificity domain"/>
  </r>
  <r>
    <x v="2145"/>
    <x v="2145"/>
    <n v="513"/>
    <x v="3"/>
    <n v="454"/>
    <n v="492"/>
    <n v="3260"/>
    <s v="PF07521.9 Zn-dependent metallo-hydrolase RNA specificity domain"/>
  </r>
  <r>
    <x v="2146"/>
    <x v="2146"/>
    <n v="408"/>
    <x v="0"/>
    <n v="218"/>
    <n v="324"/>
    <n v="2076"/>
    <s v="PF10996.5 Beta-Casp domain"/>
  </r>
  <r>
    <x v="2146"/>
    <x v="2146"/>
    <n v="408"/>
    <x v="4"/>
    <n v="12"/>
    <n v="179"/>
    <n v="15178"/>
    <s v="PF00753.24 Metallo-beta-lactamase superfamily"/>
  </r>
  <r>
    <x v="2146"/>
    <x v="2146"/>
    <n v="408"/>
    <x v="3"/>
    <n v="337"/>
    <n v="399"/>
    <n v="3260"/>
    <s v="PF07521.9 Zn-dependent metallo-hydrolase RNA specificity domain"/>
  </r>
  <r>
    <x v="2147"/>
    <x v="2147"/>
    <n v="951"/>
    <x v="0"/>
    <n v="289"/>
    <n v="435"/>
    <n v="2076"/>
    <s v="PF10996.5 Beta-Casp domain"/>
  </r>
  <r>
    <x v="2147"/>
    <x v="2147"/>
    <n v="951"/>
    <x v="5"/>
    <n v="776"/>
    <n v="947"/>
    <n v="391"/>
    <s v="PF13299.3 Cleavage and polyadenylation factor 2 C-terminal"/>
  </r>
  <r>
    <x v="2147"/>
    <x v="2147"/>
    <n v="951"/>
    <x v="2"/>
    <n v="20"/>
    <n v="243"/>
    <n v="1268"/>
    <s v="PF16661.2 Metallo-beta-lactamase superfamily domain"/>
  </r>
  <r>
    <x v="2147"/>
    <x v="2147"/>
    <n v="951"/>
    <x v="3"/>
    <n v="692"/>
    <n v="759"/>
    <n v="3260"/>
    <s v="PF07521.9 Zn-dependent metallo-hydrolase RNA specificity domain"/>
  </r>
  <r>
    <x v="2148"/>
    <x v="2148"/>
    <n v="825"/>
    <x v="0"/>
    <n v="258"/>
    <n v="393"/>
    <n v="2076"/>
    <s v="PF10996.5 Beta-Casp domain"/>
  </r>
  <r>
    <x v="2148"/>
    <x v="2148"/>
    <n v="825"/>
    <x v="1"/>
    <n v="526"/>
    <n v="822"/>
    <n v="449"/>
    <s v="PF11718.5 Pre-mRNA 3'-end-processing endonuclease polyadenylation factor C-term"/>
  </r>
  <r>
    <x v="2148"/>
    <x v="2148"/>
    <n v="825"/>
    <x v="4"/>
    <n v="34"/>
    <n v="268"/>
    <n v="15178"/>
    <s v="PF00753.24 Metallo-beta-lactamase superfamily"/>
  </r>
  <r>
    <x v="2148"/>
    <x v="2148"/>
    <n v="825"/>
    <x v="3"/>
    <n v="424"/>
    <n v="490"/>
    <n v="3260"/>
    <s v="PF07521.9 Zn-dependent metallo-hydrolase RNA specificity domain"/>
  </r>
  <r>
    <x v="2149"/>
    <x v="2149"/>
    <n v="1101"/>
    <x v="0"/>
    <n v="280"/>
    <n v="420"/>
    <n v="2076"/>
    <s v="PF10996.5 Beta-Casp domain"/>
  </r>
  <r>
    <x v="2149"/>
    <x v="2149"/>
    <n v="1101"/>
    <x v="5"/>
    <n v="794"/>
    <n v="961"/>
    <n v="391"/>
    <s v="PF13299.3 Cleavage and polyadenylation factor 2 C-terminal"/>
  </r>
  <r>
    <x v="2149"/>
    <x v="2149"/>
    <n v="1101"/>
    <x v="2"/>
    <n v="20"/>
    <n v="235"/>
    <n v="1268"/>
    <s v="PF16661.2 Metallo-beta-lactamase superfamily domain"/>
  </r>
  <r>
    <x v="2149"/>
    <x v="2149"/>
    <n v="1101"/>
    <x v="3"/>
    <n v="709"/>
    <n v="777"/>
    <n v="3260"/>
    <s v="PF07521.9 Zn-dependent metallo-hydrolase RNA specificity domain"/>
  </r>
  <r>
    <x v="2150"/>
    <x v="2150"/>
    <n v="839"/>
    <x v="0"/>
    <n v="273"/>
    <n v="404"/>
    <n v="2076"/>
    <s v="PF10996.5 Beta-Casp domain"/>
  </r>
  <r>
    <x v="2150"/>
    <x v="2150"/>
    <n v="839"/>
    <x v="1"/>
    <n v="556"/>
    <n v="836"/>
    <n v="449"/>
    <s v="PF11718.5 Pre-mRNA 3'-end-processing endonuclease polyadenylation factor C-term"/>
  </r>
  <r>
    <x v="2150"/>
    <x v="2150"/>
    <n v="839"/>
    <x v="4"/>
    <n v="35"/>
    <n v="269"/>
    <n v="15178"/>
    <s v="PF00753.24 Metallo-beta-lactamase superfamily"/>
  </r>
  <r>
    <x v="2150"/>
    <x v="2150"/>
    <n v="839"/>
    <x v="3"/>
    <n v="434"/>
    <n v="504"/>
    <n v="3260"/>
    <s v="PF07521.9 Zn-dependent metallo-hydrolase RNA specificity domain"/>
  </r>
  <r>
    <x v="2151"/>
    <x v="2151"/>
    <n v="832"/>
    <x v="0"/>
    <n v="291"/>
    <n v="426"/>
    <n v="2076"/>
    <s v="PF10996.5 Beta-Casp domain"/>
  </r>
  <r>
    <x v="2151"/>
    <x v="2151"/>
    <n v="832"/>
    <x v="1"/>
    <n v="562"/>
    <n v="829"/>
    <n v="449"/>
    <s v="PF11718.5 Pre-mRNA 3'-end-processing endonuclease polyadenylation factor C-term"/>
  </r>
  <r>
    <x v="2151"/>
    <x v="2151"/>
    <n v="832"/>
    <x v="2"/>
    <n v="111"/>
    <n v="252"/>
    <n v="1268"/>
    <s v="PF16661.2 Metallo-beta-lactamase superfamily domain"/>
  </r>
  <r>
    <x v="2151"/>
    <x v="2151"/>
    <n v="832"/>
    <x v="3"/>
    <n v="456"/>
    <n v="522"/>
    <n v="3260"/>
    <s v="PF07521.9 Zn-dependent metallo-hydrolase RNA specificity domain"/>
  </r>
  <r>
    <x v="2152"/>
    <x v="2152"/>
    <n v="940"/>
    <x v="0"/>
    <n v="287"/>
    <n v="433"/>
    <n v="2076"/>
    <s v="PF10996.5 Beta-Casp domain"/>
  </r>
  <r>
    <x v="2152"/>
    <x v="2152"/>
    <n v="940"/>
    <x v="5"/>
    <n v="812"/>
    <n v="934"/>
    <n v="391"/>
    <s v="PF13299.3 Cleavage and polyadenylation factor 2 C-terminal"/>
  </r>
  <r>
    <x v="2152"/>
    <x v="2152"/>
    <n v="940"/>
    <x v="2"/>
    <n v="20"/>
    <n v="241"/>
    <n v="1268"/>
    <s v="PF16661.2 Metallo-beta-lactamase superfamily domain"/>
  </r>
  <r>
    <x v="2152"/>
    <x v="2152"/>
    <n v="940"/>
    <x v="3"/>
    <n v="705"/>
    <n v="779"/>
    <n v="3260"/>
    <s v="PF07521.9 Zn-dependent metallo-hydrolase RNA specificity domain"/>
  </r>
  <r>
    <x v="2153"/>
    <x v="2153"/>
    <n v="554"/>
    <x v="4"/>
    <n v="16"/>
    <n v="235"/>
    <n v="15178"/>
    <s v="PF00753.24 Metallo-beta-lactamase superfamily"/>
  </r>
  <r>
    <x v="2153"/>
    <x v="2153"/>
    <n v="554"/>
    <x v="3"/>
    <n v="361"/>
    <n v="415"/>
    <n v="3260"/>
    <s v="PF07521.9 Zn-dependent metallo-hydrolase RNA specificity domain"/>
  </r>
  <r>
    <x v="2154"/>
    <x v="2154"/>
    <n v="832"/>
    <x v="0"/>
    <n v="291"/>
    <n v="426"/>
    <n v="2076"/>
    <s v="PF10996.5 Beta-Casp domain"/>
  </r>
  <r>
    <x v="2154"/>
    <x v="2154"/>
    <n v="832"/>
    <x v="1"/>
    <n v="562"/>
    <n v="829"/>
    <n v="449"/>
    <s v="PF11718.5 Pre-mRNA 3'-end-processing endonuclease polyadenylation factor C-term"/>
  </r>
  <r>
    <x v="2154"/>
    <x v="2154"/>
    <n v="832"/>
    <x v="2"/>
    <n v="111"/>
    <n v="252"/>
    <n v="1268"/>
    <s v="PF16661.2 Metallo-beta-lactamase superfamily domain"/>
  </r>
  <r>
    <x v="2154"/>
    <x v="2154"/>
    <n v="832"/>
    <x v="3"/>
    <n v="456"/>
    <n v="522"/>
    <n v="3260"/>
    <s v="PF07521.9 Zn-dependent metallo-hydrolase RNA specificity domain"/>
  </r>
  <r>
    <x v="2155"/>
    <x v="2155"/>
    <n v="957"/>
    <x v="0"/>
    <n v="287"/>
    <n v="436"/>
    <n v="2076"/>
    <s v="PF10996.5 Beta-Casp domain"/>
  </r>
  <r>
    <x v="2155"/>
    <x v="2155"/>
    <n v="957"/>
    <x v="5"/>
    <n v="787"/>
    <n v="951"/>
    <n v="391"/>
    <s v="PF13299.3 Cleavage and polyadenylation factor 2 C-terminal"/>
  </r>
  <r>
    <x v="2155"/>
    <x v="2155"/>
    <n v="957"/>
    <x v="2"/>
    <n v="20"/>
    <n v="241"/>
    <n v="1268"/>
    <s v="PF16661.2 Metallo-beta-lactamase superfamily domain"/>
  </r>
  <r>
    <x v="2155"/>
    <x v="2155"/>
    <n v="957"/>
    <x v="3"/>
    <n v="699"/>
    <n v="770"/>
    <n v="3260"/>
    <s v="PF07521.9 Zn-dependent metallo-hydrolase RNA specificity domain"/>
  </r>
  <r>
    <x v="2156"/>
    <x v="2156"/>
    <n v="857"/>
    <x v="0"/>
    <n v="263"/>
    <n v="398"/>
    <n v="2076"/>
    <s v="PF10996.5 Beta-Casp domain"/>
  </r>
  <r>
    <x v="2156"/>
    <x v="2156"/>
    <n v="857"/>
    <x v="1"/>
    <n v="534"/>
    <n v="854"/>
    <n v="449"/>
    <s v="PF11718.5 Pre-mRNA 3'-end-processing endonuclease polyadenylation factor C-term"/>
  </r>
  <r>
    <x v="2156"/>
    <x v="2156"/>
    <n v="857"/>
    <x v="4"/>
    <n v="33"/>
    <n v="256"/>
    <n v="15178"/>
    <s v="PF00753.24 Metallo-beta-lactamase superfamily"/>
  </r>
  <r>
    <x v="2156"/>
    <x v="2156"/>
    <n v="857"/>
    <x v="3"/>
    <n v="429"/>
    <n v="494"/>
    <n v="3260"/>
    <s v="PF07521.9 Zn-dependent metallo-hydrolase RNA specificity domain"/>
  </r>
  <r>
    <x v="2157"/>
    <x v="2157"/>
    <n v="940"/>
    <x v="0"/>
    <n v="287"/>
    <n v="433"/>
    <n v="2076"/>
    <s v="PF10996.5 Beta-Casp domain"/>
  </r>
  <r>
    <x v="2157"/>
    <x v="2157"/>
    <n v="940"/>
    <x v="5"/>
    <n v="812"/>
    <n v="934"/>
    <n v="391"/>
    <s v="PF13299.3 Cleavage and polyadenylation factor 2 C-terminal"/>
  </r>
  <r>
    <x v="2157"/>
    <x v="2157"/>
    <n v="940"/>
    <x v="2"/>
    <n v="20"/>
    <n v="241"/>
    <n v="1268"/>
    <s v="PF16661.2 Metallo-beta-lactamase superfamily domain"/>
  </r>
  <r>
    <x v="2157"/>
    <x v="2157"/>
    <n v="940"/>
    <x v="3"/>
    <n v="705"/>
    <n v="779"/>
    <n v="3260"/>
    <s v="PF07521.9 Zn-dependent metallo-hydrolase RNA specificity domain"/>
  </r>
  <r>
    <x v="2158"/>
    <x v="2158"/>
    <n v="736"/>
    <x v="0"/>
    <n v="243"/>
    <n v="368"/>
    <n v="2076"/>
    <s v="PF10996.5 Beta-Casp domain"/>
  </r>
  <r>
    <x v="2158"/>
    <x v="2158"/>
    <n v="736"/>
    <x v="5"/>
    <n v="597"/>
    <n v="733"/>
    <n v="391"/>
    <s v="PF13299.3 Cleavage and polyadenylation factor 2 C-terminal"/>
  </r>
  <r>
    <x v="2158"/>
    <x v="2158"/>
    <n v="736"/>
    <x v="2"/>
    <n v="22"/>
    <n v="199"/>
    <n v="1268"/>
    <s v="PF16661.2 Metallo-beta-lactamase superfamily domain"/>
  </r>
  <r>
    <x v="2158"/>
    <x v="2158"/>
    <n v="736"/>
    <x v="3"/>
    <n v="519"/>
    <n v="580"/>
    <n v="3260"/>
    <s v="PF07521.9 Zn-dependent metallo-hydrolase RNA specificity domain"/>
  </r>
  <r>
    <x v="2159"/>
    <x v="2159"/>
    <n v="598"/>
    <x v="0"/>
    <n v="247"/>
    <n v="365"/>
    <n v="2076"/>
    <s v="PF10996.5 Beta-Casp domain"/>
  </r>
  <r>
    <x v="2159"/>
    <x v="2159"/>
    <n v="598"/>
    <x v="2"/>
    <n v="21"/>
    <n v="208"/>
    <n v="1268"/>
    <s v="PF16661.2 Metallo-beta-lactamase superfamily domain"/>
  </r>
  <r>
    <x v="2159"/>
    <x v="2159"/>
    <n v="598"/>
    <x v="3"/>
    <n v="379"/>
    <n v="440"/>
    <n v="3260"/>
    <s v="PF07521.9 Zn-dependent metallo-hydrolase RNA specificity domain"/>
  </r>
  <r>
    <x v="2160"/>
    <x v="2160"/>
    <n v="467"/>
    <x v="0"/>
    <n v="255"/>
    <n v="380"/>
    <n v="2076"/>
    <s v="PF10996.5 Beta-Casp domain"/>
  </r>
  <r>
    <x v="2160"/>
    <x v="2160"/>
    <n v="467"/>
    <x v="4"/>
    <n v="9"/>
    <n v="304"/>
    <n v="15178"/>
    <s v="PF00753.24 Metallo-beta-lactamase superfamily"/>
  </r>
  <r>
    <x v="2160"/>
    <x v="2160"/>
    <n v="467"/>
    <x v="3"/>
    <n v="393"/>
    <n v="457"/>
    <n v="3260"/>
    <s v="PF07521.9 Zn-dependent metallo-hydrolase RNA specificity domain"/>
  </r>
  <r>
    <x v="2161"/>
    <x v="2161"/>
    <n v="469"/>
    <x v="0"/>
    <n v="250"/>
    <n v="388"/>
    <n v="2076"/>
    <s v="PF10996.5 Beta-Casp domain"/>
  </r>
  <r>
    <x v="2161"/>
    <x v="2161"/>
    <n v="469"/>
    <x v="4"/>
    <n v="14"/>
    <n v="244"/>
    <n v="15178"/>
    <s v="PF00753.24 Metallo-beta-lactamase superfamily"/>
  </r>
  <r>
    <x v="2161"/>
    <x v="2161"/>
    <n v="469"/>
    <x v="3"/>
    <n v="404"/>
    <n v="469"/>
    <n v="3260"/>
    <s v="PF07521.9 Zn-dependent metallo-hydrolase RNA specificity domain"/>
  </r>
  <r>
    <x v="2162"/>
    <x v="2162"/>
    <n v="450"/>
    <x v="7"/>
    <n v="60"/>
    <n v="226"/>
    <n v="6132"/>
    <s v="PF12706.4 Beta-lactamase superfamily domain"/>
  </r>
  <r>
    <x v="2162"/>
    <x v="2162"/>
    <n v="450"/>
    <x v="3"/>
    <n v="374"/>
    <n v="437"/>
    <n v="3260"/>
    <s v="PF07521.9 Zn-dependent metallo-hydrolase RNA specificity domain"/>
  </r>
  <r>
    <x v="2163"/>
    <x v="2163"/>
    <n v="521"/>
    <x v="3"/>
    <n v="466"/>
    <n v="505"/>
    <n v="3260"/>
    <s v="PF07521.9 Zn-dependent metallo-hydrolase RNA specificity domain"/>
  </r>
  <r>
    <x v="2164"/>
    <x v="2164"/>
    <n v="636"/>
    <x v="0"/>
    <n v="421"/>
    <n v="545"/>
    <n v="2076"/>
    <s v="PF10996.5 Beta-Casp domain"/>
  </r>
  <r>
    <x v="2164"/>
    <x v="2164"/>
    <n v="636"/>
    <x v="2"/>
    <n v="197"/>
    <n v="379"/>
    <n v="1268"/>
    <s v="PF16661.2 Metallo-beta-lactamase superfamily domain"/>
  </r>
  <r>
    <x v="2164"/>
    <x v="2164"/>
    <n v="636"/>
    <x v="3"/>
    <n v="563"/>
    <n v="627"/>
    <n v="3260"/>
    <s v="PF07521.9 Zn-dependent metallo-hydrolase RNA specificity domain"/>
  </r>
  <r>
    <x v="2165"/>
    <x v="2165"/>
    <n v="407"/>
    <x v="0"/>
    <n v="218"/>
    <n v="324"/>
    <n v="2076"/>
    <s v="PF10996.5 Beta-Casp domain"/>
  </r>
  <r>
    <x v="2165"/>
    <x v="2165"/>
    <n v="407"/>
    <x v="4"/>
    <n v="17"/>
    <n v="191"/>
    <n v="15178"/>
    <s v="PF00753.24 Metallo-beta-lactamase superfamily"/>
  </r>
  <r>
    <x v="2165"/>
    <x v="2165"/>
    <n v="407"/>
    <x v="3"/>
    <n v="337"/>
    <n v="399"/>
    <n v="3260"/>
    <s v="PF07521.9 Zn-dependent metallo-hydrolase RNA specificity domain"/>
  </r>
  <r>
    <x v="2166"/>
    <x v="2166"/>
    <n v="632"/>
    <x v="0"/>
    <n v="417"/>
    <n v="542"/>
    <n v="2076"/>
    <s v="PF10996.5 Beta-Casp domain"/>
  </r>
  <r>
    <x v="2166"/>
    <x v="2166"/>
    <n v="632"/>
    <x v="2"/>
    <n v="195"/>
    <n v="373"/>
    <n v="1268"/>
    <s v="PF16661.2 Metallo-beta-lactamase superfamily domain"/>
  </r>
  <r>
    <x v="2166"/>
    <x v="2166"/>
    <n v="632"/>
    <x v="3"/>
    <n v="559"/>
    <n v="623"/>
    <n v="3260"/>
    <s v="PF07521.9 Zn-dependent metallo-hydrolase RNA specificity domain"/>
  </r>
  <r>
    <x v="2167"/>
    <x v="2167"/>
    <n v="291"/>
    <x v="3"/>
    <n v="234"/>
    <n v="284"/>
    <n v="3260"/>
    <s v="PF07521.9 Zn-dependent metallo-hydrolase RNA specificity domain"/>
  </r>
  <r>
    <x v="2168"/>
    <x v="2168"/>
    <n v="1017"/>
    <x v="0"/>
    <n v="381"/>
    <n v="498"/>
    <n v="2076"/>
    <s v="PF10996.5 Beta-Casp domain"/>
  </r>
  <r>
    <x v="2168"/>
    <x v="2168"/>
    <n v="1017"/>
    <x v="2"/>
    <n v="142"/>
    <n v="348"/>
    <n v="1268"/>
    <s v="PF16661.2 Metallo-beta-lactamase superfamily domain"/>
  </r>
  <r>
    <x v="2168"/>
    <x v="2168"/>
    <n v="1017"/>
    <x v="3"/>
    <n v="512"/>
    <n v="573"/>
    <n v="3260"/>
    <s v="PF07521.9 Zn-dependent metallo-hydrolase RNA specificity domain"/>
  </r>
  <r>
    <x v="2169"/>
    <x v="2169"/>
    <n v="561"/>
    <x v="4"/>
    <n v="27"/>
    <n v="212"/>
    <n v="15178"/>
    <s v="PF00753.24 Metallo-beta-lactamase superfamily"/>
  </r>
  <r>
    <x v="2169"/>
    <x v="2169"/>
    <n v="561"/>
    <x v="3"/>
    <n v="362"/>
    <n v="429"/>
    <n v="3260"/>
    <s v="PF07521.9 Zn-dependent metallo-hydrolase RNA specificity domain"/>
  </r>
  <r>
    <x v="2170"/>
    <x v="2170"/>
    <n v="556"/>
    <x v="4"/>
    <n v="14"/>
    <n v="197"/>
    <n v="15178"/>
    <s v="PF00753.24 Metallo-beta-lactamase superfamily"/>
  </r>
  <r>
    <x v="2170"/>
    <x v="2170"/>
    <n v="556"/>
    <x v="3"/>
    <n v="361"/>
    <n v="416"/>
    <n v="3260"/>
    <s v="PF07521.9 Zn-dependent metallo-hydrolase RNA specificity domain"/>
  </r>
  <r>
    <x v="2171"/>
    <x v="2171"/>
    <n v="469"/>
    <x v="0"/>
    <n v="258"/>
    <n v="383"/>
    <n v="2076"/>
    <s v="PF10996.5 Beta-Casp domain"/>
  </r>
  <r>
    <x v="2171"/>
    <x v="2171"/>
    <n v="469"/>
    <x v="4"/>
    <n v="9"/>
    <n v="163"/>
    <n v="15178"/>
    <s v="PF00753.24 Metallo-beta-lactamase superfamily"/>
  </r>
  <r>
    <x v="2171"/>
    <x v="2171"/>
    <n v="469"/>
    <x v="3"/>
    <n v="396"/>
    <n v="460"/>
    <n v="3260"/>
    <s v="PF07521.9 Zn-dependent metallo-hydrolase RNA specificity domain"/>
  </r>
  <r>
    <x v="2172"/>
    <x v="2172"/>
    <n v="415"/>
    <x v="7"/>
    <n v="28"/>
    <n v="216"/>
    <n v="6132"/>
    <s v="PF12706.4 Beta-lactamase superfamily domain"/>
  </r>
  <r>
    <x v="2172"/>
    <x v="2172"/>
    <n v="415"/>
    <x v="3"/>
    <n v="357"/>
    <n v="394"/>
    <n v="3260"/>
    <s v="PF07521.9 Zn-dependent metallo-hydrolase RNA specificity domain"/>
  </r>
  <r>
    <x v="2173"/>
    <x v="2173"/>
    <n v="560"/>
    <x v="4"/>
    <n v="12"/>
    <n v="187"/>
    <n v="15178"/>
    <s v="PF00753.24 Metallo-beta-lactamase superfamily"/>
  </r>
  <r>
    <x v="2173"/>
    <x v="2173"/>
    <n v="560"/>
    <x v="3"/>
    <n v="351"/>
    <n v="412"/>
    <n v="3260"/>
    <s v="PF07521.9 Zn-dependent metallo-hydrolase RNA specificity domain"/>
  </r>
  <r>
    <x v="2174"/>
    <x v="2174"/>
    <n v="560"/>
    <x v="4"/>
    <n v="18"/>
    <n v="186"/>
    <n v="15178"/>
    <s v="PF00753.24 Metallo-beta-lactamase superfamily"/>
  </r>
  <r>
    <x v="2174"/>
    <x v="2174"/>
    <n v="560"/>
    <x v="3"/>
    <n v="356"/>
    <n v="420"/>
    <n v="3260"/>
    <s v="PF07521.9 Zn-dependent metallo-hydrolase RNA specificity domain"/>
  </r>
  <r>
    <x v="2175"/>
    <x v="2175"/>
    <n v="558"/>
    <x v="4"/>
    <n v="19"/>
    <n v="188"/>
    <n v="15178"/>
    <s v="PF00753.24 Metallo-beta-lactamase superfamily"/>
  </r>
  <r>
    <x v="2175"/>
    <x v="2175"/>
    <n v="558"/>
    <x v="3"/>
    <n v="355"/>
    <n v="419"/>
    <n v="3260"/>
    <s v="PF07521.9 Zn-dependent metallo-hydrolase RNA specificity domain"/>
  </r>
  <r>
    <x v="2176"/>
    <x v="2176"/>
    <n v="585"/>
    <x v="4"/>
    <n v="28"/>
    <n v="270"/>
    <n v="15178"/>
    <s v="PF00753.24 Metallo-beta-lactamase superfamily"/>
  </r>
  <r>
    <x v="2176"/>
    <x v="2176"/>
    <n v="585"/>
    <x v="3"/>
    <n v="369"/>
    <n v="429"/>
    <n v="3260"/>
    <s v="PF07521.9 Zn-dependent metallo-hydrolase RNA specificity domain"/>
  </r>
  <r>
    <x v="2177"/>
    <x v="2177"/>
    <n v="559"/>
    <x v="4"/>
    <n v="19"/>
    <n v="194"/>
    <n v="15178"/>
    <s v="PF00753.24 Metallo-beta-lactamase superfamily"/>
  </r>
  <r>
    <x v="2177"/>
    <x v="2177"/>
    <n v="559"/>
    <x v="3"/>
    <n v="356"/>
    <n v="418"/>
    <n v="3260"/>
    <s v="PF07521.9 Zn-dependent metallo-hydrolase RNA specificity domain"/>
  </r>
  <r>
    <x v="2178"/>
    <x v="2178"/>
    <n v="610"/>
    <x v="4"/>
    <n v="13"/>
    <n v="182"/>
    <n v="15178"/>
    <s v="PF00753.24 Metallo-beta-lactamase superfamily"/>
  </r>
  <r>
    <x v="2178"/>
    <x v="2178"/>
    <n v="610"/>
    <x v="3"/>
    <n v="350"/>
    <n v="412"/>
    <n v="3260"/>
    <s v="PF07521.9 Zn-dependent metallo-hydrolase RNA specificity domain"/>
  </r>
  <r>
    <x v="2179"/>
    <x v="2179"/>
    <n v="560"/>
    <x v="4"/>
    <n v="20"/>
    <n v="184"/>
    <n v="15178"/>
    <s v="PF00753.24 Metallo-beta-lactamase superfamily"/>
  </r>
  <r>
    <x v="2179"/>
    <x v="2179"/>
    <n v="560"/>
    <x v="3"/>
    <n v="358"/>
    <n v="421"/>
    <n v="3260"/>
    <s v="PF07521.9 Zn-dependent metallo-hydrolase RNA specificity domain"/>
  </r>
  <r>
    <x v="2180"/>
    <x v="2180"/>
    <n v="609"/>
    <x v="4"/>
    <n v="12"/>
    <n v="197"/>
    <n v="15178"/>
    <s v="PF00753.24 Metallo-beta-lactamase superfamily"/>
  </r>
  <r>
    <x v="2180"/>
    <x v="2180"/>
    <n v="609"/>
    <x v="3"/>
    <n v="355"/>
    <n v="415"/>
    <n v="3260"/>
    <s v="PF07521.9 Zn-dependent metallo-hydrolase RNA specificity domain"/>
  </r>
  <r>
    <x v="2181"/>
    <x v="2181"/>
    <n v="636"/>
    <x v="4"/>
    <n v="17"/>
    <n v="194"/>
    <n v="15178"/>
    <s v="PF00753.24 Metallo-beta-lactamase superfamily"/>
  </r>
  <r>
    <x v="2181"/>
    <x v="2181"/>
    <n v="636"/>
    <x v="3"/>
    <n v="361"/>
    <n v="419"/>
    <n v="3260"/>
    <s v="PF07521.9 Zn-dependent metallo-hydrolase RNA specificity domain"/>
  </r>
  <r>
    <x v="2182"/>
    <x v="2182"/>
    <n v="573"/>
    <x v="4"/>
    <n v="30"/>
    <n v="195"/>
    <n v="15178"/>
    <s v="PF00753.24 Metallo-beta-lactamase superfamily"/>
  </r>
  <r>
    <x v="2182"/>
    <x v="2182"/>
    <n v="573"/>
    <x v="3"/>
    <n v="367"/>
    <n v="431"/>
    <n v="3260"/>
    <s v="PF07521.9 Zn-dependent metallo-hydrolase RNA specificity domain"/>
  </r>
  <r>
    <x v="2183"/>
    <x v="2183"/>
    <n v="490"/>
    <x v="0"/>
    <n v="256"/>
    <n v="382"/>
    <n v="2076"/>
    <s v="PF10996.5 Beta-Casp domain"/>
  </r>
  <r>
    <x v="2183"/>
    <x v="2183"/>
    <n v="490"/>
    <x v="4"/>
    <n v="11"/>
    <n v="241"/>
    <n v="15178"/>
    <s v="PF00753.24 Metallo-beta-lactamase superfamily"/>
  </r>
  <r>
    <x v="2183"/>
    <x v="2183"/>
    <n v="490"/>
    <x v="3"/>
    <n v="395"/>
    <n v="459"/>
    <n v="3260"/>
    <s v="PF07521.9 Zn-dependent metallo-hydrolase RNA specificity domain"/>
  </r>
  <r>
    <x v="2184"/>
    <x v="2184"/>
    <n v="521"/>
    <x v="0"/>
    <n v="305"/>
    <n v="438"/>
    <n v="2076"/>
    <s v="PF10996.5 Beta-Casp domain"/>
  </r>
  <r>
    <x v="2184"/>
    <x v="2184"/>
    <n v="521"/>
    <x v="4"/>
    <n v="35"/>
    <n v="151"/>
    <n v="15178"/>
    <s v="PF00753.24 Metallo-beta-lactamase superfamily"/>
  </r>
  <r>
    <x v="2184"/>
    <x v="2184"/>
    <n v="521"/>
    <x v="3"/>
    <n v="454"/>
    <n v="516"/>
    <n v="3260"/>
    <s v="PF07521.9 Zn-dependent metallo-hydrolase RNA specificity domain"/>
  </r>
  <r>
    <x v="2185"/>
    <x v="2185"/>
    <n v="460"/>
    <x v="0"/>
    <n v="248"/>
    <n v="379"/>
    <n v="2076"/>
    <s v="PF10996.5 Beta-Casp domain"/>
  </r>
  <r>
    <x v="2185"/>
    <x v="2185"/>
    <n v="460"/>
    <x v="4"/>
    <n v="20"/>
    <n v="242"/>
    <n v="15178"/>
    <s v="PF00753.24 Metallo-beta-lactamase superfamily"/>
  </r>
  <r>
    <x v="2185"/>
    <x v="2185"/>
    <n v="460"/>
    <x v="3"/>
    <n v="395"/>
    <n v="456"/>
    <n v="3260"/>
    <s v="PF07521.9 Zn-dependent metallo-hydrolase RNA specificity domain"/>
  </r>
  <r>
    <x v="2186"/>
    <x v="2186"/>
    <n v="463"/>
    <x v="0"/>
    <n v="254"/>
    <n v="379"/>
    <n v="2076"/>
    <s v="PF10996.5 Beta-Casp domain"/>
  </r>
  <r>
    <x v="2186"/>
    <x v="2186"/>
    <n v="463"/>
    <x v="4"/>
    <n v="9"/>
    <n v="241"/>
    <n v="15178"/>
    <s v="PF00753.24 Metallo-beta-lactamase superfamily"/>
  </r>
  <r>
    <x v="2186"/>
    <x v="2186"/>
    <n v="463"/>
    <x v="3"/>
    <n v="392"/>
    <n v="455"/>
    <n v="3260"/>
    <s v="PF07521.9 Zn-dependent metallo-hydrolase RNA specificity domain"/>
  </r>
  <r>
    <x v="2187"/>
    <x v="2187"/>
    <n v="556"/>
    <x v="7"/>
    <n v="32"/>
    <n v="186"/>
    <n v="6132"/>
    <s v="PF12706.4 Beta-lactamase superfamily domain"/>
  </r>
  <r>
    <x v="2187"/>
    <x v="2187"/>
    <n v="556"/>
    <x v="3"/>
    <n v="353"/>
    <n v="415"/>
    <n v="3260"/>
    <s v="PF07521.9 Zn-dependent metallo-hydrolase RNA specificity domain"/>
  </r>
  <r>
    <x v="2188"/>
    <x v="2188"/>
    <n v="455"/>
    <x v="0"/>
    <n v="250"/>
    <n v="369"/>
    <n v="2076"/>
    <s v="PF10996.5 Beta-Casp domain"/>
  </r>
  <r>
    <x v="2188"/>
    <x v="2188"/>
    <n v="455"/>
    <x v="4"/>
    <n v="19"/>
    <n v="319"/>
    <n v="15178"/>
    <s v="PF00753.24 Metallo-beta-lactamase superfamily"/>
  </r>
  <r>
    <x v="2188"/>
    <x v="2188"/>
    <n v="455"/>
    <x v="3"/>
    <n v="382"/>
    <n v="446"/>
    <n v="3260"/>
    <s v="PF07521.9 Zn-dependent metallo-hydrolase RNA specificity domain"/>
  </r>
  <r>
    <x v="2189"/>
    <x v="2189"/>
    <n v="553"/>
    <x v="4"/>
    <n v="15"/>
    <n v="216"/>
    <n v="15178"/>
    <s v="PF00753.24 Metallo-beta-lactamase superfamily"/>
  </r>
  <r>
    <x v="2189"/>
    <x v="2189"/>
    <n v="553"/>
    <x v="3"/>
    <n v="352"/>
    <n v="415"/>
    <n v="3260"/>
    <s v="PF07521.9 Zn-dependent metallo-hydrolase RNA specificity domain"/>
  </r>
  <r>
    <x v="2190"/>
    <x v="2190"/>
    <n v="530"/>
    <x v="0"/>
    <n v="253"/>
    <n v="379"/>
    <n v="2076"/>
    <s v="PF10996.5 Beta-Casp domain"/>
  </r>
  <r>
    <x v="2190"/>
    <x v="2190"/>
    <n v="530"/>
    <x v="4"/>
    <n v="10"/>
    <n v="247"/>
    <n v="15178"/>
    <s v="PF00753.24 Metallo-beta-lactamase superfamily"/>
  </r>
  <r>
    <x v="2190"/>
    <x v="2190"/>
    <n v="530"/>
    <x v="3"/>
    <n v="392"/>
    <n v="456"/>
    <n v="3260"/>
    <s v="PF07521.9 Zn-dependent metallo-hydrolase RNA specificity domain"/>
  </r>
  <r>
    <x v="2191"/>
    <x v="2191"/>
    <n v="525"/>
    <x v="0"/>
    <n v="253"/>
    <n v="378"/>
    <n v="2076"/>
    <s v="PF10996.5 Beta-Casp domain"/>
  </r>
  <r>
    <x v="2191"/>
    <x v="2191"/>
    <n v="525"/>
    <x v="4"/>
    <n v="10"/>
    <n v="247"/>
    <n v="15178"/>
    <s v="PF00753.24 Metallo-beta-lactamase superfamily"/>
  </r>
  <r>
    <x v="2191"/>
    <x v="2191"/>
    <n v="525"/>
    <x v="3"/>
    <n v="391"/>
    <n v="455"/>
    <n v="3260"/>
    <s v="PF07521.9 Zn-dependent metallo-hydrolase RNA specificity domain"/>
  </r>
  <r>
    <x v="2192"/>
    <x v="2192"/>
    <n v="552"/>
    <x v="7"/>
    <n v="35"/>
    <n v="187"/>
    <n v="6132"/>
    <s v="PF12706.4 Beta-lactamase superfamily domain"/>
  </r>
  <r>
    <x v="2192"/>
    <x v="2192"/>
    <n v="552"/>
    <x v="3"/>
    <n v="362"/>
    <n v="416"/>
    <n v="3260"/>
    <s v="PF07521.9 Zn-dependent metallo-hydrolase RNA specificity domain"/>
  </r>
  <r>
    <x v="2193"/>
    <x v="2193"/>
    <n v="565"/>
    <x v="7"/>
    <n v="42"/>
    <n v="191"/>
    <n v="6132"/>
    <s v="PF12706.4 Beta-lactamase superfamily domain"/>
  </r>
  <r>
    <x v="2193"/>
    <x v="2193"/>
    <n v="565"/>
    <x v="3"/>
    <n v="368"/>
    <n v="426"/>
    <n v="3260"/>
    <s v="PF07521.9 Zn-dependent metallo-hydrolase RNA specificity domain"/>
  </r>
  <r>
    <x v="2194"/>
    <x v="2194"/>
    <n v="870"/>
    <x v="0"/>
    <n v="264"/>
    <n v="399"/>
    <n v="2076"/>
    <s v="PF10996.5 Beta-Casp domain"/>
  </r>
  <r>
    <x v="2194"/>
    <x v="2194"/>
    <n v="870"/>
    <x v="1"/>
    <n v="532"/>
    <n v="835"/>
    <n v="449"/>
    <s v="PF11718.5 Pre-mRNA 3'-end-processing endonuclease polyadenylation factor C-term"/>
  </r>
  <r>
    <x v="2194"/>
    <x v="2194"/>
    <n v="870"/>
    <x v="4"/>
    <n v="33"/>
    <n v="237"/>
    <n v="15178"/>
    <s v="PF00753.24 Metallo-beta-lactamase superfamily"/>
  </r>
  <r>
    <x v="2194"/>
    <x v="2194"/>
    <n v="870"/>
    <x v="3"/>
    <n v="431"/>
    <n v="497"/>
    <n v="3260"/>
    <s v="PF07521.9 Zn-dependent metallo-hydrolase RNA specificity domain"/>
  </r>
  <r>
    <x v="2195"/>
    <x v="2195"/>
    <n v="1005"/>
    <x v="0"/>
    <n v="302"/>
    <n v="455"/>
    <n v="2076"/>
    <s v="PF10996.5 Beta-Casp domain"/>
  </r>
  <r>
    <x v="2195"/>
    <x v="2195"/>
    <n v="1005"/>
    <x v="5"/>
    <n v="824"/>
    <n v="999"/>
    <n v="391"/>
    <s v="PF13299.3 Cleavage and polyadenylation factor 2 C-terminal"/>
  </r>
  <r>
    <x v="2195"/>
    <x v="2195"/>
    <n v="1005"/>
    <x v="2"/>
    <n v="21"/>
    <n v="256"/>
    <n v="1268"/>
    <s v="PF16661.2 Metallo-beta-lactamase superfamily domain"/>
  </r>
  <r>
    <x v="2195"/>
    <x v="2195"/>
    <n v="1005"/>
    <x v="3"/>
    <n v="733"/>
    <n v="797"/>
    <n v="3260"/>
    <s v="PF07521.9 Zn-dependent metallo-hydrolase RNA specificity domain"/>
  </r>
  <r>
    <x v="2196"/>
    <x v="2196"/>
    <n v="738"/>
    <x v="0"/>
    <n v="242"/>
    <n v="365"/>
    <n v="2076"/>
    <s v="PF10996.5 Beta-Casp domain"/>
  </r>
  <r>
    <x v="2196"/>
    <x v="2196"/>
    <n v="738"/>
    <x v="5"/>
    <n v="640"/>
    <n v="735"/>
    <n v="391"/>
    <s v="PF13299.3 Cleavage and polyadenylation factor 2 C-terminal"/>
  </r>
  <r>
    <x v="2196"/>
    <x v="2196"/>
    <n v="738"/>
    <x v="2"/>
    <n v="22"/>
    <n v="198"/>
    <n v="1268"/>
    <s v="PF16661.2 Metallo-beta-lactamase superfamily domain"/>
  </r>
  <r>
    <x v="2196"/>
    <x v="2196"/>
    <n v="738"/>
    <x v="3"/>
    <n v="534"/>
    <n v="595"/>
    <n v="3260"/>
    <s v="PF07521.9 Zn-dependent metallo-hydrolase RNA specificity domain"/>
  </r>
  <r>
    <x v="2197"/>
    <x v="2197"/>
    <n v="452"/>
    <x v="0"/>
    <n v="247"/>
    <n v="366"/>
    <n v="2076"/>
    <s v="PF10996.5 Beta-Casp domain"/>
  </r>
  <r>
    <x v="2197"/>
    <x v="2197"/>
    <n v="452"/>
    <x v="4"/>
    <n v="10"/>
    <n v="241"/>
    <n v="15178"/>
    <s v="PF00753.24 Metallo-beta-lactamase superfamily"/>
  </r>
  <r>
    <x v="2197"/>
    <x v="2197"/>
    <n v="452"/>
    <x v="3"/>
    <n v="379"/>
    <n v="443"/>
    <n v="3260"/>
    <s v="PF07521.9 Zn-dependent metallo-hydrolase RNA specificity domain"/>
  </r>
  <r>
    <x v="2198"/>
    <x v="2198"/>
    <n v="664"/>
    <x v="4"/>
    <n v="124"/>
    <n v="308"/>
    <n v="15178"/>
    <s v="PF00753.24 Metallo-beta-lactamase superfamily"/>
  </r>
  <r>
    <x v="2198"/>
    <x v="2198"/>
    <n v="664"/>
    <x v="3"/>
    <n v="461"/>
    <n v="524"/>
    <n v="3260"/>
    <s v="PF07521.9 Zn-dependent metallo-hydrolase RNA specificity domain"/>
  </r>
  <r>
    <x v="2199"/>
    <x v="2199"/>
    <n v="561"/>
    <x v="4"/>
    <n v="27"/>
    <n v="237"/>
    <n v="15178"/>
    <s v="PF00753.24 Metallo-beta-lactamase superfamily"/>
  </r>
  <r>
    <x v="2199"/>
    <x v="2199"/>
    <n v="561"/>
    <x v="3"/>
    <n v="361"/>
    <n v="423"/>
    <n v="3260"/>
    <s v="PF07521.9 Zn-dependent metallo-hydrolase RNA specificity domain"/>
  </r>
  <r>
    <x v="2200"/>
    <x v="2200"/>
    <n v="664"/>
    <x v="7"/>
    <n v="116"/>
    <n v="307"/>
    <n v="6132"/>
    <s v="PF12706.4 Beta-lactamase superfamily domain"/>
  </r>
  <r>
    <x v="2200"/>
    <x v="2200"/>
    <n v="664"/>
    <x v="3"/>
    <n v="458"/>
    <n v="523"/>
    <n v="3260"/>
    <s v="PF07521.9 Zn-dependent metallo-hydrolase RNA specificity domain"/>
  </r>
  <r>
    <x v="2201"/>
    <x v="2201"/>
    <n v="957"/>
    <x v="0"/>
    <n v="288"/>
    <n v="442"/>
    <n v="2076"/>
    <s v="PF10996.5 Beta-Casp domain"/>
  </r>
  <r>
    <x v="2201"/>
    <x v="2201"/>
    <n v="957"/>
    <x v="5"/>
    <n v="789"/>
    <n v="951"/>
    <n v="391"/>
    <s v="PF13299.3 Cleavage and polyadenylation factor 2 C-terminal"/>
  </r>
  <r>
    <x v="2201"/>
    <x v="2201"/>
    <n v="957"/>
    <x v="2"/>
    <n v="20"/>
    <n v="242"/>
    <n v="1268"/>
    <s v="PF16661.2 Metallo-beta-lactamase superfamily domain"/>
  </r>
  <r>
    <x v="2201"/>
    <x v="2201"/>
    <n v="957"/>
    <x v="3"/>
    <n v="703"/>
    <n v="772"/>
    <n v="3260"/>
    <s v="PF07521.9 Zn-dependent metallo-hydrolase RNA specificity domain"/>
  </r>
  <r>
    <x v="2202"/>
    <x v="2202"/>
    <n v="833"/>
    <x v="0"/>
    <n v="272"/>
    <n v="398"/>
    <n v="2076"/>
    <s v="PF10996.5 Beta-Casp domain"/>
  </r>
  <r>
    <x v="2202"/>
    <x v="2202"/>
    <n v="833"/>
    <x v="1"/>
    <n v="542"/>
    <n v="830"/>
    <n v="449"/>
    <s v="PF11718.5 Pre-mRNA 3'-end-processing endonuclease polyadenylation factor C-term"/>
  </r>
  <r>
    <x v="2202"/>
    <x v="2202"/>
    <n v="833"/>
    <x v="4"/>
    <n v="32"/>
    <n v="246"/>
    <n v="15178"/>
    <s v="PF00753.24 Metallo-beta-lactamase superfamily"/>
  </r>
  <r>
    <x v="2202"/>
    <x v="2202"/>
    <n v="833"/>
    <x v="3"/>
    <n v="428"/>
    <n v="496"/>
    <n v="3260"/>
    <s v="PF07521.9 Zn-dependent metallo-hydrolase RNA specificity domain"/>
  </r>
  <r>
    <x v="2203"/>
    <x v="2203"/>
    <n v="478"/>
    <x v="0"/>
    <n v="254"/>
    <n v="392"/>
    <n v="2076"/>
    <s v="PF10996.5 Beta-Casp domain"/>
  </r>
  <r>
    <x v="2203"/>
    <x v="2203"/>
    <n v="478"/>
    <x v="4"/>
    <n v="31"/>
    <n v="248"/>
    <n v="15178"/>
    <s v="PF00753.24 Metallo-beta-lactamase superfamily"/>
  </r>
  <r>
    <x v="2203"/>
    <x v="2203"/>
    <n v="478"/>
    <x v="3"/>
    <n v="407"/>
    <n v="476"/>
    <n v="3260"/>
    <s v="PF07521.9 Zn-dependent metallo-hydrolase RNA specificity domain"/>
  </r>
  <r>
    <x v="2204"/>
    <x v="2204"/>
    <n v="636"/>
    <x v="0"/>
    <n v="421"/>
    <n v="546"/>
    <n v="2076"/>
    <s v="PF10996.5 Beta-Casp domain"/>
  </r>
  <r>
    <x v="2204"/>
    <x v="2204"/>
    <n v="636"/>
    <x v="2"/>
    <n v="198"/>
    <n v="379"/>
    <n v="1268"/>
    <s v="PF16661.2 Metallo-beta-lactamase superfamily domain"/>
  </r>
  <r>
    <x v="2204"/>
    <x v="2204"/>
    <n v="636"/>
    <x v="3"/>
    <n v="563"/>
    <n v="627"/>
    <n v="3260"/>
    <s v="PF07521.9 Zn-dependent metallo-hydrolase RNA specificity domain"/>
  </r>
  <r>
    <x v="2205"/>
    <x v="2205"/>
    <n v="317"/>
    <x v="3"/>
    <n v="256"/>
    <n v="305"/>
    <n v="3260"/>
    <s v="PF07521.9 Zn-dependent metallo-hydrolase RNA specificity domain"/>
  </r>
  <r>
    <x v="2206"/>
    <x v="2206"/>
    <n v="445"/>
    <x v="4"/>
    <n v="12"/>
    <n v="193"/>
    <n v="15178"/>
    <s v="PF00753.24 Metallo-beta-lactamase superfamily"/>
  </r>
  <r>
    <x v="2206"/>
    <x v="2206"/>
    <n v="445"/>
    <x v="3"/>
    <n v="375"/>
    <n v="437"/>
    <n v="3260"/>
    <s v="PF07521.9 Zn-dependent metallo-hydrolase RNA specificity domain"/>
  </r>
  <r>
    <x v="2207"/>
    <x v="2207"/>
    <n v="445"/>
    <x v="7"/>
    <n v="53"/>
    <n v="188"/>
    <n v="6132"/>
    <s v="PF12706.4 Beta-lactamase superfamily domain"/>
  </r>
  <r>
    <x v="2207"/>
    <x v="2207"/>
    <n v="445"/>
    <x v="3"/>
    <n v="374"/>
    <n v="437"/>
    <n v="3260"/>
    <s v="PF07521.9 Zn-dependent metallo-hydrolase RNA specificity domain"/>
  </r>
  <r>
    <x v="2208"/>
    <x v="2208"/>
    <n v="432"/>
    <x v="0"/>
    <n v="243"/>
    <n v="349"/>
    <n v="2076"/>
    <s v="PF10996.5 Beta-Casp domain"/>
  </r>
  <r>
    <x v="2208"/>
    <x v="2208"/>
    <n v="432"/>
    <x v="2"/>
    <n v="37"/>
    <n v="203"/>
    <n v="1268"/>
    <s v="PF16661.2 Metallo-beta-lactamase superfamily domain"/>
  </r>
  <r>
    <x v="2208"/>
    <x v="2208"/>
    <n v="432"/>
    <x v="3"/>
    <n v="362"/>
    <n v="424"/>
    <n v="3260"/>
    <s v="PF07521.9 Zn-dependent metallo-hydrolase RNA specificity domain"/>
  </r>
  <r>
    <x v="2209"/>
    <x v="2209"/>
    <n v="596"/>
    <x v="4"/>
    <n v="20"/>
    <n v="196"/>
    <n v="15178"/>
    <s v="PF00753.24 Metallo-beta-lactamase superfamily"/>
  </r>
  <r>
    <x v="2209"/>
    <x v="2209"/>
    <n v="596"/>
    <x v="3"/>
    <n v="364"/>
    <n v="420"/>
    <n v="3260"/>
    <s v="PF07521.9 Zn-dependent metallo-hydrolase RNA specificity domain"/>
  </r>
  <r>
    <x v="2210"/>
    <x v="2210"/>
    <n v="452"/>
    <x v="0"/>
    <n v="248"/>
    <n v="367"/>
    <n v="2076"/>
    <s v="PF10996.5 Beta-Casp domain"/>
  </r>
  <r>
    <x v="2210"/>
    <x v="2210"/>
    <n v="452"/>
    <x v="4"/>
    <n v="11"/>
    <n v="259"/>
    <n v="15178"/>
    <s v="PF00753.24 Metallo-beta-lactamase superfamily"/>
  </r>
  <r>
    <x v="2210"/>
    <x v="2210"/>
    <n v="452"/>
    <x v="3"/>
    <n v="380"/>
    <n v="444"/>
    <n v="3260"/>
    <s v="PF07521.9 Zn-dependent metallo-hydrolase RNA specificity domain"/>
  </r>
  <r>
    <x v="2211"/>
    <x v="2211"/>
    <n v="555"/>
    <x v="7"/>
    <n v="35"/>
    <n v="251"/>
    <n v="6132"/>
    <s v="PF12706.4 Beta-lactamase superfamily domain"/>
  </r>
  <r>
    <x v="2211"/>
    <x v="2211"/>
    <n v="555"/>
    <x v="3"/>
    <n v="364"/>
    <n v="411"/>
    <n v="3260"/>
    <s v="PF07521.9 Zn-dependent metallo-hydrolase RNA specificity domain"/>
  </r>
  <r>
    <x v="2212"/>
    <x v="2212"/>
    <n v="451"/>
    <x v="0"/>
    <n v="240"/>
    <n v="365"/>
    <n v="2076"/>
    <s v="PF10996.5 Beta-Casp domain"/>
  </r>
  <r>
    <x v="2212"/>
    <x v="2212"/>
    <n v="451"/>
    <x v="4"/>
    <n v="9"/>
    <n v="217"/>
    <n v="15178"/>
    <s v="PF00753.24 Metallo-beta-lactamase superfamily"/>
  </r>
  <r>
    <x v="2212"/>
    <x v="2212"/>
    <n v="451"/>
    <x v="3"/>
    <n v="378"/>
    <n v="443"/>
    <n v="3260"/>
    <s v="PF07521.9 Zn-dependent metallo-hydrolase RNA specificity domain"/>
  </r>
  <r>
    <x v="2213"/>
    <x v="2213"/>
    <n v="453"/>
    <x v="0"/>
    <n v="247"/>
    <n v="367"/>
    <n v="2076"/>
    <s v="PF10996.5 Beta-Casp domain"/>
  </r>
  <r>
    <x v="2213"/>
    <x v="2213"/>
    <n v="453"/>
    <x v="4"/>
    <n v="10"/>
    <n v="237"/>
    <n v="15178"/>
    <s v="PF00753.24 Metallo-beta-lactamase superfamily"/>
  </r>
  <r>
    <x v="2213"/>
    <x v="2213"/>
    <n v="453"/>
    <x v="3"/>
    <n v="380"/>
    <n v="444"/>
    <n v="3260"/>
    <s v="PF07521.9 Zn-dependent metallo-hydrolase RNA specificity domain"/>
  </r>
  <r>
    <x v="2214"/>
    <x v="2214"/>
    <n v="490"/>
    <x v="0"/>
    <n v="256"/>
    <n v="382"/>
    <n v="2076"/>
    <s v="PF10996.5 Beta-Casp domain"/>
  </r>
  <r>
    <x v="2214"/>
    <x v="2214"/>
    <n v="490"/>
    <x v="4"/>
    <n v="11"/>
    <n v="240"/>
    <n v="15178"/>
    <s v="PF00753.24 Metallo-beta-lactamase superfamily"/>
  </r>
  <r>
    <x v="2214"/>
    <x v="2214"/>
    <n v="490"/>
    <x v="3"/>
    <n v="395"/>
    <n v="455"/>
    <n v="3260"/>
    <s v="PF07521.9 Zn-dependent metallo-hydrolase RNA specificity domain"/>
  </r>
  <r>
    <x v="2215"/>
    <x v="2215"/>
    <n v="447"/>
    <x v="7"/>
    <n v="62"/>
    <n v="191"/>
    <n v="6132"/>
    <s v="PF12706.4 Beta-lactamase superfamily domain"/>
  </r>
  <r>
    <x v="2215"/>
    <x v="2215"/>
    <n v="447"/>
    <x v="3"/>
    <n v="376"/>
    <n v="436"/>
    <n v="3260"/>
    <s v="PF07521.9 Zn-dependent metallo-hydrolase RNA specificity domain"/>
  </r>
  <r>
    <x v="2216"/>
    <x v="2216"/>
    <n v="636"/>
    <x v="0"/>
    <n v="421"/>
    <n v="546"/>
    <n v="2076"/>
    <s v="PF10996.5 Beta-Casp domain"/>
  </r>
  <r>
    <x v="2216"/>
    <x v="2216"/>
    <n v="636"/>
    <x v="12"/>
    <n v="85"/>
    <n v="151"/>
    <n v="4000"/>
    <s v="PF07650.14 KH domain"/>
  </r>
  <r>
    <x v="2216"/>
    <x v="2216"/>
    <n v="636"/>
    <x v="2"/>
    <n v="198"/>
    <n v="368"/>
    <n v="1268"/>
    <s v="PF16661.2 Metallo-beta-lactamase superfamily domain"/>
  </r>
  <r>
    <x v="2216"/>
    <x v="2216"/>
    <n v="636"/>
    <x v="3"/>
    <n v="563"/>
    <n v="627"/>
    <n v="3260"/>
    <s v="PF07521.9 Zn-dependent metallo-hydrolase RNA specificity domain"/>
  </r>
  <r>
    <x v="2217"/>
    <x v="2217"/>
    <n v="411"/>
    <x v="0"/>
    <n v="221"/>
    <n v="328"/>
    <n v="2076"/>
    <s v="PF10996.5 Beta-Casp domain"/>
  </r>
  <r>
    <x v="2217"/>
    <x v="2217"/>
    <n v="411"/>
    <x v="7"/>
    <n v="23"/>
    <n v="209"/>
    <n v="6132"/>
    <s v="PF12706.4 Beta-lactamase superfamily domain"/>
  </r>
  <r>
    <x v="2217"/>
    <x v="2217"/>
    <n v="411"/>
    <x v="3"/>
    <n v="342"/>
    <n v="403"/>
    <n v="3260"/>
    <s v="PF07521.9 Zn-dependent metallo-hydrolase RNA specificity domain"/>
  </r>
  <r>
    <x v="2218"/>
    <x v="2218"/>
    <n v="467"/>
    <x v="0"/>
    <n v="255"/>
    <n v="383"/>
    <n v="2076"/>
    <s v="PF10996.5 Beta-Casp domain"/>
  </r>
  <r>
    <x v="2218"/>
    <x v="2218"/>
    <n v="467"/>
    <x v="2"/>
    <n v="19"/>
    <n v="210"/>
    <n v="1268"/>
    <s v="PF16661.2 Metallo-beta-lactamase superfamily domain"/>
  </r>
  <r>
    <x v="2218"/>
    <x v="2218"/>
    <n v="467"/>
    <x v="3"/>
    <n v="396"/>
    <n v="459"/>
    <n v="3260"/>
    <s v="PF07521.9 Zn-dependent metallo-hydrolase RNA specificity domain"/>
  </r>
  <r>
    <x v="2219"/>
    <x v="2219"/>
    <n v="555"/>
    <x v="4"/>
    <n v="14"/>
    <n v="206"/>
    <n v="15178"/>
    <s v="PF00753.24 Metallo-beta-lactamase superfamily"/>
  </r>
  <r>
    <x v="2219"/>
    <x v="2219"/>
    <n v="555"/>
    <x v="3"/>
    <n v="364"/>
    <n v="415"/>
    <n v="3260"/>
    <s v="PF07521.9 Zn-dependent metallo-hydrolase RNA specificity domain"/>
  </r>
  <r>
    <x v="2220"/>
    <x v="2220"/>
    <n v="687"/>
    <x v="0"/>
    <n v="253"/>
    <n v="374"/>
    <n v="2076"/>
    <s v="PF10996.5 Beta-Casp domain"/>
  </r>
  <r>
    <x v="2220"/>
    <x v="2220"/>
    <n v="687"/>
    <x v="1"/>
    <n v="486"/>
    <n v="685"/>
    <n v="449"/>
    <s v="PF11718.5 Pre-mRNA 3'-end-processing endonuclease polyadenylation factor C-term"/>
  </r>
  <r>
    <x v="2220"/>
    <x v="2220"/>
    <n v="687"/>
    <x v="4"/>
    <n v="27"/>
    <n v="233"/>
    <n v="15178"/>
    <s v="PF00753.24 Metallo-beta-lactamase superfamily"/>
  </r>
  <r>
    <x v="2220"/>
    <x v="2220"/>
    <n v="687"/>
    <x v="3"/>
    <n v="388"/>
    <n v="455"/>
    <n v="3260"/>
    <s v="PF07521.9 Zn-dependent metallo-hydrolase RNA specificity domain"/>
  </r>
  <r>
    <x v="2221"/>
    <x v="2221"/>
    <n v="613"/>
    <x v="0"/>
    <n v="245"/>
    <n v="363"/>
    <n v="2076"/>
    <s v="PF10996.5 Beta-Casp domain"/>
  </r>
  <r>
    <x v="2221"/>
    <x v="2221"/>
    <n v="613"/>
    <x v="2"/>
    <n v="21"/>
    <n v="208"/>
    <n v="1268"/>
    <s v="PF16661.2 Metallo-beta-lactamase superfamily domain"/>
  </r>
  <r>
    <x v="2221"/>
    <x v="2221"/>
    <n v="613"/>
    <x v="3"/>
    <n v="377"/>
    <n v="438"/>
    <n v="3260"/>
    <s v="PF07521.9 Zn-dependent metallo-hydrolase RNA specificity domain"/>
  </r>
  <r>
    <x v="2222"/>
    <x v="2222"/>
    <n v="744"/>
    <x v="0"/>
    <n v="243"/>
    <n v="368"/>
    <n v="2076"/>
    <s v="PF10996.5 Beta-Casp domain"/>
  </r>
  <r>
    <x v="2222"/>
    <x v="2222"/>
    <n v="744"/>
    <x v="5"/>
    <n v="605"/>
    <n v="741"/>
    <n v="391"/>
    <s v="PF13299.3 Cleavage and polyadenylation factor 2 C-terminal"/>
  </r>
  <r>
    <x v="2222"/>
    <x v="2222"/>
    <n v="744"/>
    <x v="2"/>
    <n v="22"/>
    <n v="199"/>
    <n v="1268"/>
    <s v="PF16661.2 Metallo-beta-lactamase superfamily domain"/>
  </r>
  <r>
    <x v="2222"/>
    <x v="2222"/>
    <n v="744"/>
    <x v="3"/>
    <n v="527"/>
    <n v="588"/>
    <n v="3260"/>
    <s v="PF07521.9 Zn-dependent metallo-hydrolase RNA specificity domain"/>
  </r>
  <r>
    <x v="2223"/>
    <x v="2223"/>
    <n v="558"/>
    <x v="4"/>
    <n v="19"/>
    <n v="181"/>
    <n v="15178"/>
    <s v="PF00753.24 Metallo-beta-lactamase superfamily"/>
  </r>
  <r>
    <x v="2223"/>
    <x v="2223"/>
    <n v="558"/>
    <x v="3"/>
    <n v="355"/>
    <n v="419"/>
    <n v="3260"/>
    <s v="PF07521.9 Zn-dependent metallo-hydrolase RNA specificity domain"/>
  </r>
  <r>
    <x v="2224"/>
    <x v="2224"/>
    <n v="410"/>
    <x v="0"/>
    <n v="222"/>
    <n v="332"/>
    <n v="2076"/>
    <s v="PF10996.5 Beta-Casp domain"/>
  </r>
  <r>
    <x v="2224"/>
    <x v="2224"/>
    <n v="410"/>
    <x v="2"/>
    <n v="21"/>
    <n v="183"/>
    <n v="1268"/>
    <s v="PF16661.2 Metallo-beta-lactamase superfamily domain"/>
  </r>
  <r>
    <x v="2224"/>
    <x v="2224"/>
    <n v="410"/>
    <x v="3"/>
    <n v="344"/>
    <n v="402"/>
    <n v="3260"/>
    <s v="PF07521.9 Zn-dependent metallo-hydrolase RNA specificity domain"/>
  </r>
  <r>
    <x v="2225"/>
    <x v="2225"/>
    <n v="538"/>
    <x v="0"/>
    <n v="240"/>
    <n v="372"/>
    <n v="2076"/>
    <s v="PF10996.5 Beta-Casp domain"/>
  </r>
  <r>
    <x v="2225"/>
    <x v="2225"/>
    <n v="538"/>
    <x v="2"/>
    <n v="21"/>
    <n v="179"/>
    <n v="1268"/>
    <s v="PF16661.2 Metallo-beta-lactamase superfamily domain"/>
  </r>
  <r>
    <x v="2225"/>
    <x v="2225"/>
    <n v="538"/>
    <x v="3"/>
    <n v="406"/>
    <n v="470"/>
    <n v="3260"/>
    <s v="PF07521.9 Zn-dependent metallo-hydrolase RNA specificity domain"/>
  </r>
  <r>
    <x v="2226"/>
    <x v="2226"/>
    <n v="639"/>
    <x v="0"/>
    <n v="422"/>
    <n v="547"/>
    <n v="2076"/>
    <s v="PF10996.5 Beta-Casp domain"/>
  </r>
  <r>
    <x v="2226"/>
    <x v="2226"/>
    <n v="639"/>
    <x v="12"/>
    <n v="80"/>
    <n v="152"/>
    <n v="4000"/>
    <s v="PF07650.14 KH domain"/>
  </r>
  <r>
    <x v="2226"/>
    <x v="2226"/>
    <n v="639"/>
    <x v="4"/>
    <n v="191"/>
    <n v="414"/>
    <n v="15178"/>
    <s v="PF00753.24 Metallo-beta-lactamase superfamily"/>
  </r>
  <r>
    <x v="2226"/>
    <x v="2226"/>
    <n v="639"/>
    <x v="3"/>
    <n v="566"/>
    <n v="630"/>
    <n v="3260"/>
    <s v="PF07521.9 Zn-dependent metallo-hydrolase RNA specificity domain"/>
  </r>
  <r>
    <x v="2227"/>
    <x v="2227"/>
    <n v="547"/>
    <x v="4"/>
    <n v="9"/>
    <n v="210"/>
    <n v="15178"/>
    <s v="PF00753.24 Metallo-beta-lactamase superfamily"/>
  </r>
  <r>
    <x v="2227"/>
    <x v="2227"/>
    <n v="547"/>
    <x v="3"/>
    <n v="351"/>
    <n v="408"/>
    <n v="3260"/>
    <s v="PF07521.9 Zn-dependent metallo-hydrolase RNA specificity domain"/>
  </r>
  <r>
    <x v="2228"/>
    <x v="2228"/>
    <n v="813"/>
    <x v="0"/>
    <n v="619"/>
    <n v="740"/>
    <n v="2076"/>
    <s v="PF10996.5 Beta-Casp domain"/>
  </r>
  <r>
    <x v="2228"/>
    <x v="2228"/>
    <n v="813"/>
    <x v="7"/>
    <n v="415"/>
    <n v="611"/>
    <n v="6132"/>
    <s v="PF12706.4 Beta-lactamase superfamily domain"/>
  </r>
  <r>
    <x v="2228"/>
    <x v="2228"/>
    <n v="813"/>
    <x v="3"/>
    <n v="748"/>
    <n v="804"/>
    <n v="3260"/>
    <s v="PF07521.9 Zn-dependent metallo-hydrolase RNA specificity domain"/>
  </r>
  <r>
    <x v="2229"/>
    <x v="2229"/>
    <n v="546"/>
    <x v="7"/>
    <n v="27"/>
    <n v="173"/>
    <n v="6132"/>
    <s v="PF12706.4 Beta-lactamase superfamily domain"/>
  </r>
  <r>
    <x v="2229"/>
    <x v="2229"/>
    <n v="546"/>
    <x v="3"/>
    <n v="348"/>
    <n v="404"/>
    <n v="3260"/>
    <s v="PF07521.9 Zn-dependent metallo-hydrolase RNA specificity domain"/>
  </r>
  <r>
    <x v="2230"/>
    <x v="2230"/>
    <n v="614"/>
    <x v="4"/>
    <n v="13"/>
    <n v="201"/>
    <n v="15178"/>
    <s v="PF00753.24 Metallo-beta-lactamase superfamily"/>
  </r>
  <r>
    <x v="2230"/>
    <x v="2230"/>
    <n v="614"/>
    <x v="3"/>
    <n v="356"/>
    <n v="412"/>
    <n v="3260"/>
    <s v="PF07521.9 Zn-dependent metallo-hydrolase RNA specificity domain"/>
  </r>
  <r>
    <x v="2231"/>
    <x v="2231"/>
    <n v="559"/>
    <x v="7"/>
    <n v="33"/>
    <n v="175"/>
    <n v="6132"/>
    <s v="PF12706.4 Beta-lactamase superfamily domain"/>
  </r>
  <r>
    <x v="2231"/>
    <x v="2231"/>
    <n v="559"/>
    <x v="3"/>
    <n v="357"/>
    <n v="417"/>
    <n v="3260"/>
    <s v="PF07521.9 Zn-dependent metallo-hydrolase RNA specificity domain"/>
  </r>
  <r>
    <x v="2232"/>
    <x v="2232"/>
    <n v="555"/>
    <x v="4"/>
    <n v="14"/>
    <n v="203"/>
    <n v="15178"/>
    <s v="PF00753.24 Metallo-beta-lactamase superfamily"/>
  </r>
  <r>
    <x v="2232"/>
    <x v="2232"/>
    <n v="555"/>
    <x v="3"/>
    <n v="364"/>
    <n v="415"/>
    <n v="3260"/>
    <s v="PF07521.9 Zn-dependent metallo-hydrolase RNA specificity domain"/>
  </r>
  <r>
    <x v="2233"/>
    <x v="2233"/>
    <n v="473"/>
    <x v="0"/>
    <n v="268"/>
    <n v="387"/>
    <n v="2076"/>
    <s v="PF10996.5 Beta-Casp domain"/>
  </r>
  <r>
    <x v="2233"/>
    <x v="2233"/>
    <n v="473"/>
    <x v="4"/>
    <n v="30"/>
    <n v="314"/>
    <n v="15178"/>
    <s v="PF00753.24 Metallo-beta-lactamase superfamily"/>
  </r>
  <r>
    <x v="2233"/>
    <x v="2233"/>
    <n v="473"/>
    <x v="3"/>
    <n v="400"/>
    <n v="464"/>
    <n v="3260"/>
    <s v="PF07521.9 Zn-dependent metallo-hydrolase RNA specificity domain"/>
  </r>
  <r>
    <x v="2234"/>
    <x v="2234"/>
    <n v="544"/>
    <x v="7"/>
    <n v="45"/>
    <n v="237"/>
    <n v="6132"/>
    <s v="PF12706.4 Beta-lactamase superfamily domain"/>
  </r>
  <r>
    <x v="2234"/>
    <x v="2234"/>
    <n v="544"/>
    <x v="3"/>
    <n v="353"/>
    <n v="412"/>
    <n v="3260"/>
    <s v="PF07521.9 Zn-dependent metallo-hydrolase RNA specificity domain"/>
  </r>
  <r>
    <x v="2235"/>
    <x v="2235"/>
    <n v="455"/>
    <x v="0"/>
    <n v="247"/>
    <n v="367"/>
    <n v="2076"/>
    <s v="PF10996.5 Beta-Casp domain"/>
  </r>
  <r>
    <x v="2235"/>
    <x v="2235"/>
    <n v="455"/>
    <x v="4"/>
    <n v="10"/>
    <n v="240"/>
    <n v="15178"/>
    <s v="PF00753.24 Metallo-beta-lactamase superfamily"/>
  </r>
  <r>
    <x v="2235"/>
    <x v="2235"/>
    <n v="455"/>
    <x v="3"/>
    <n v="380"/>
    <n v="444"/>
    <n v="3260"/>
    <s v="PF07521.9 Zn-dependent metallo-hydrolase RNA specificity domain"/>
  </r>
  <r>
    <x v="2236"/>
    <x v="2236"/>
    <n v="476"/>
    <x v="0"/>
    <n v="266"/>
    <n v="391"/>
    <n v="2076"/>
    <s v="PF10996.5 Beta-Casp domain"/>
  </r>
  <r>
    <x v="2236"/>
    <x v="2236"/>
    <n v="476"/>
    <x v="4"/>
    <n v="26"/>
    <n v="260"/>
    <n v="15178"/>
    <s v="PF00753.24 Metallo-beta-lactamase superfamily"/>
  </r>
  <r>
    <x v="2236"/>
    <x v="2236"/>
    <n v="476"/>
    <x v="3"/>
    <n v="404"/>
    <n v="468"/>
    <n v="3260"/>
    <s v="PF07521.9 Zn-dependent metallo-hydrolase RNA specificity domain"/>
  </r>
  <r>
    <x v="2237"/>
    <x v="2237"/>
    <n v="556"/>
    <x v="4"/>
    <n v="14"/>
    <n v="198"/>
    <n v="15178"/>
    <s v="PF00753.24 Metallo-beta-lactamase superfamily"/>
  </r>
  <r>
    <x v="2237"/>
    <x v="2237"/>
    <n v="556"/>
    <x v="3"/>
    <n v="362"/>
    <n v="419"/>
    <n v="3260"/>
    <s v="PF07521.9 Zn-dependent metallo-hydrolase RNA specificity domain"/>
  </r>
  <r>
    <x v="2238"/>
    <x v="2238"/>
    <n v="563"/>
    <x v="7"/>
    <n v="48"/>
    <n v="200"/>
    <n v="6132"/>
    <s v="PF12706.4 Beta-lactamase superfamily domain"/>
  </r>
  <r>
    <x v="2238"/>
    <x v="2238"/>
    <n v="563"/>
    <x v="3"/>
    <n v="376"/>
    <n v="436"/>
    <n v="3260"/>
    <s v="PF07521.9 Zn-dependent metallo-hydrolase RNA specificity domain"/>
  </r>
  <r>
    <x v="2239"/>
    <x v="2239"/>
    <n v="485"/>
    <x v="0"/>
    <n v="251"/>
    <n v="376"/>
    <n v="2076"/>
    <s v="PF10996.5 Beta-Casp domain"/>
  </r>
  <r>
    <x v="2239"/>
    <x v="2239"/>
    <n v="485"/>
    <x v="4"/>
    <n v="11"/>
    <n v="225"/>
    <n v="15178"/>
    <s v="PF00753.24 Metallo-beta-lactamase superfamily"/>
  </r>
  <r>
    <x v="2239"/>
    <x v="2239"/>
    <n v="485"/>
    <x v="3"/>
    <n v="389"/>
    <n v="450"/>
    <n v="3260"/>
    <s v="PF07521.9 Zn-dependent metallo-hydrolase RNA specificity domain"/>
  </r>
  <r>
    <x v="2240"/>
    <x v="2240"/>
    <n v="452"/>
    <x v="0"/>
    <n v="247"/>
    <n v="366"/>
    <n v="2076"/>
    <s v="PF10996.5 Beta-Casp domain"/>
  </r>
  <r>
    <x v="2240"/>
    <x v="2240"/>
    <n v="452"/>
    <x v="4"/>
    <n v="10"/>
    <n v="224"/>
    <n v="15178"/>
    <s v="PF00753.24 Metallo-beta-lactamase superfamily"/>
  </r>
  <r>
    <x v="2240"/>
    <x v="2240"/>
    <n v="452"/>
    <x v="3"/>
    <n v="379"/>
    <n v="443"/>
    <n v="3260"/>
    <s v="PF07521.9 Zn-dependent metallo-hydrolase RNA specificity domain"/>
  </r>
  <r>
    <x v="2241"/>
    <x v="2241"/>
    <n v="469"/>
    <x v="0"/>
    <n v="252"/>
    <n v="377"/>
    <n v="2076"/>
    <s v="PF10996.5 Beta-Casp domain"/>
  </r>
  <r>
    <x v="2241"/>
    <x v="2241"/>
    <n v="469"/>
    <x v="4"/>
    <n v="9"/>
    <n v="225"/>
    <n v="15178"/>
    <s v="PF00753.24 Metallo-beta-lactamase superfamily"/>
  </r>
  <r>
    <x v="2241"/>
    <x v="2241"/>
    <n v="469"/>
    <x v="3"/>
    <n v="390"/>
    <n v="454"/>
    <n v="3260"/>
    <s v="PF07521.9 Zn-dependent metallo-hydrolase RNA specificity domain"/>
  </r>
  <r>
    <x v="2242"/>
    <x v="2242"/>
    <n v="551"/>
    <x v="7"/>
    <n v="30"/>
    <n v="187"/>
    <n v="6132"/>
    <s v="PF12706.4 Beta-lactamase superfamily domain"/>
  </r>
  <r>
    <x v="2242"/>
    <x v="2242"/>
    <n v="551"/>
    <x v="3"/>
    <n v="358"/>
    <n v="415"/>
    <n v="3260"/>
    <s v="PF07521.9 Zn-dependent metallo-hydrolase RNA specificity domain"/>
  </r>
  <r>
    <x v="2243"/>
    <x v="2243"/>
    <n v="533"/>
    <x v="0"/>
    <n v="255"/>
    <n v="377"/>
    <n v="2076"/>
    <s v="PF10996.5 Beta-Casp domain"/>
  </r>
  <r>
    <x v="2243"/>
    <x v="2243"/>
    <n v="533"/>
    <x v="2"/>
    <n v="18"/>
    <n v="190"/>
    <n v="1268"/>
    <s v="PF16661.2 Metallo-beta-lactamase superfamily domain"/>
  </r>
  <r>
    <x v="2243"/>
    <x v="2243"/>
    <n v="533"/>
    <x v="3"/>
    <n v="390"/>
    <n v="454"/>
    <n v="3260"/>
    <s v="PF07521.9 Zn-dependent metallo-hydrolase RNA specificity domain"/>
  </r>
  <r>
    <x v="2244"/>
    <x v="2244"/>
    <n v="557"/>
    <x v="4"/>
    <n v="31"/>
    <n v="262"/>
    <n v="15178"/>
    <s v="PF00753.24 Metallo-beta-lactamase superfamily"/>
  </r>
  <r>
    <x v="2244"/>
    <x v="2244"/>
    <n v="557"/>
    <x v="3"/>
    <n v="356"/>
    <n v="417"/>
    <n v="3260"/>
    <s v="PF07521.9 Zn-dependent metallo-hydrolase RNA specificity domain"/>
  </r>
  <r>
    <x v="2245"/>
    <x v="2245"/>
    <n v="532"/>
    <x v="0"/>
    <n v="260"/>
    <n v="380"/>
    <n v="2076"/>
    <s v="PF10996.5 Beta-Casp domain"/>
  </r>
  <r>
    <x v="2245"/>
    <x v="2245"/>
    <n v="532"/>
    <x v="4"/>
    <n v="11"/>
    <n v="83"/>
    <n v="15178"/>
    <s v="PF00753.24 Metallo-beta-lactamase superfamily"/>
  </r>
  <r>
    <x v="2245"/>
    <x v="2245"/>
    <n v="532"/>
    <x v="3"/>
    <n v="393"/>
    <n v="459"/>
    <n v="3260"/>
    <s v="PF07521.9 Zn-dependent metallo-hydrolase RNA specificity domain"/>
  </r>
  <r>
    <x v="2246"/>
    <x v="2246"/>
    <n v="560"/>
    <x v="4"/>
    <n v="25"/>
    <n v="225"/>
    <n v="15178"/>
    <s v="PF00753.24 Metallo-beta-lactamase superfamily"/>
  </r>
  <r>
    <x v="2246"/>
    <x v="2246"/>
    <n v="560"/>
    <x v="3"/>
    <n v="365"/>
    <n v="415"/>
    <n v="3260"/>
    <s v="PF07521.9 Zn-dependent metallo-hydrolase RNA specificity domain"/>
  </r>
  <r>
    <x v="2247"/>
    <x v="2247"/>
    <n v="558"/>
    <x v="4"/>
    <n v="19"/>
    <n v="213"/>
    <n v="15178"/>
    <s v="PF00753.24 Metallo-beta-lactamase superfamily"/>
  </r>
  <r>
    <x v="2247"/>
    <x v="2247"/>
    <n v="558"/>
    <x v="3"/>
    <n v="356"/>
    <n v="419"/>
    <n v="3260"/>
    <s v="PF07521.9 Zn-dependent metallo-hydrolase RNA specificity domain"/>
  </r>
  <r>
    <x v="2248"/>
    <x v="2248"/>
    <n v="565"/>
    <x v="4"/>
    <n v="13"/>
    <n v="202"/>
    <n v="15178"/>
    <s v="PF00753.24 Metallo-beta-lactamase superfamily"/>
  </r>
  <r>
    <x v="2248"/>
    <x v="2248"/>
    <n v="565"/>
    <x v="3"/>
    <n v="350"/>
    <n v="412"/>
    <n v="3260"/>
    <s v="PF07521.9 Zn-dependent metallo-hydrolase RNA specificity domain"/>
  </r>
  <r>
    <x v="2249"/>
    <x v="2249"/>
    <n v="532"/>
    <x v="0"/>
    <n v="260"/>
    <n v="380"/>
    <n v="2076"/>
    <s v="PF10996.5 Beta-Casp domain"/>
  </r>
  <r>
    <x v="2249"/>
    <x v="2249"/>
    <n v="532"/>
    <x v="4"/>
    <n v="11"/>
    <n v="254"/>
    <n v="15178"/>
    <s v="PF00753.24 Metallo-beta-lactamase superfamily"/>
  </r>
  <r>
    <x v="2249"/>
    <x v="2249"/>
    <n v="532"/>
    <x v="3"/>
    <n v="393"/>
    <n v="453"/>
    <n v="3260"/>
    <s v="PF07521.9 Zn-dependent metallo-hydrolase RNA specificity domain"/>
  </r>
  <r>
    <x v="2250"/>
    <x v="2250"/>
    <n v="556"/>
    <x v="4"/>
    <n v="21"/>
    <n v="261"/>
    <n v="15178"/>
    <s v="PF00753.24 Metallo-beta-lactamase superfamily"/>
  </r>
  <r>
    <x v="2250"/>
    <x v="2250"/>
    <n v="556"/>
    <x v="3"/>
    <n v="355"/>
    <n v="415"/>
    <n v="3260"/>
    <s v="PF07521.9 Zn-dependent metallo-hydrolase RNA specificity domain"/>
  </r>
  <r>
    <x v="2251"/>
    <x v="2251"/>
    <n v="486"/>
    <x v="0"/>
    <n v="258"/>
    <n v="389"/>
    <n v="2076"/>
    <s v="PF10996.5 Beta-Casp domain"/>
  </r>
  <r>
    <x v="2251"/>
    <x v="2251"/>
    <n v="486"/>
    <x v="4"/>
    <n v="21"/>
    <n v="252"/>
    <n v="15178"/>
    <s v="PF00753.24 Metallo-beta-lactamase superfamily"/>
  </r>
  <r>
    <x v="2251"/>
    <x v="2251"/>
    <n v="486"/>
    <x v="3"/>
    <n v="417"/>
    <n v="486"/>
    <n v="3260"/>
    <s v="PF07521.9 Zn-dependent metallo-hydrolase RNA specificity domain"/>
  </r>
  <r>
    <x v="2252"/>
    <x v="2252"/>
    <n v="454"/>
    <x v="0"/>
    <n v="249"/>
    <n v="369"/>
    <n v="2076"/>
    <s v="PF10996.5 Beta-Casp domain"/>
  </r>
  <r>
    <x v="2252"/>
    <x v="2252"/>
    <n v="454"/>
    <x v="4"/>
    <n v="11"/>
    <n v="228"/>
    <n v="15178"/>
    <s v="PF00753.24 Metallo-beta-lactamase superfamily"/>
  </r>
  <r>
    <x v="2252"/>
    <x v="2252"/>
    <n v="454"/>
    <x v="3"/>
    <n v="382"/>
    <n v="446"/>
    <n v="3260"/>
    <s v="PF07521.9 Zn-dependent metallo-hydrolase RNA specificity domain"/>
  </r>
  <r>
    <x v="2253"/>
    <x v="2253"/>
    <n v="763"/>
    <x v="0"/>
    <n v="249"/>
    <n v="370"/>
    <n v="2076"/>
    <s v="PF10996.5 Beta-Casp domain"/>
  </r>
  <r>
    <x v="2253"/>
    <x v="2253"/>
    <n v="763"/>
    <x v="1"/>
    <n v="573"/>
    <n v="763"/>
    <n v="449"/>
    <s v="PF11718.5 Pre-mRNA 3'-end-processing endonuclease polyadenylation factor C-term"/>
  </r>
  <r>
    <x v="2253"/>
    <x v="2253"/>
    <n v="763"/>
    <x v="4"/>
    <n v="22"/>
    <n v="214"/>
    <n v="15178"/>
    <s v="PF00753.24 Metallo-beta-lactamase superfamily"/>
  </r>
  <r>
    <x v="2253"/>
    <x v="2253"/>
    <n v="763"/>
    <x v="3"/>
    <n v="387"/>
    <n v="449"/>
    <n v="3260"/>
    <s v="PF07521.9 Zn-dependent metallo-hydrolase RNA specificity domain"/>
  </r>
  <r>
    <x v="2254"/>
    <x v="2254"/>
    <n v="554"/>
    <x v="4"/>
    <n v="15"/>
    <n v="355"/>
    <n v="15178"/>
    <s v="PF00753.24 Metallo-beta-lactamase superfamily"/>
  </r>
  <r>
    <x v="2254"/>
    <x v="2254"/>
    <n v="554"/>
    <x v="3"/>
    <n v="351"/>
    <n v="413"/>
    <n v="3260"/>
    <s v="PF07521.9 Zn-dependent metallo-hydrolase RNA specificity domain"/>
  </r>
  <r>
    <x v="2255"/>
    <x v="2255"/>
    <n v="552"/>
    <x v="7"/>
    <n v="43"/>
    <n v="179"/>
    <n v="6132"/>
    <s v="PF12706.4 Beta-lactamase superfamily domain"/>
  </r>
  <r>
    <x v="2255"/>
    <x v="2255"/>
    <n v="552"/>
    <x v="3"/>
    <n v="348"/>
    <n v="411"/>
    <n v="3260"/>
    <s v="PF07521.9 Zn-dependent metallo-hydrolase RNA specificity domain"/>
  </r>
  <r>
    <x v="2256"/>
    <x v="2256"/>
    <n v="579"/>
    <x v="0"/>
    <n v="262"/>
    <n v="387"/>
    <n v="2076"/>
    <s v="PF10996.5 Beta-Casp domain"/>
  </r>
  <r>
    <x v="2256"/>
    <x v="2256"/>
    <n v="579"/>
    <x v="4"/>
    <n v="18"/>
    <n v="275"/>
    <n v="15178"/>
    <s v="PF00753.24 Metallo-beta-lactamase superfamily"/>
  </r>
  <r>
    <x v="2256"/>
    <x v="2256"/>
    <n v="579"/>
    <x v="3"/>
    <n v="400"/>
    <n v="464"/>
    <n v="3260"/>
    <s v="PF07521.9 Zn-dependent metallo-hydrolase RNA specificity domain"/>
  </r>
  <r>
    <x v="2257"/>
    <x v="2257"/>
    <n v="558"/>
    <x v="4"/>
    <n v="15"/>
    <n v="231"/>
    <n v="15178"/>
    <s v="PF00753.24 Metallo-beta-lactamase superfamily"/>
  </r>
  <r>
    <x v="2257"/>
    <x v="2257"/>
    <n v="558"/>
    <x v="3"/>
    <n v="364"/>
    <n v="421"/>
    <n v="3260"/>
    <s v="PF07521.9 Zn-dependent metallo-hydrolase RNA specificity domain"/>
  </r>
  <r>
    <x v="2258"/>
    <x v="2258"/>
    <n v="684"/>
    <x v="0"/>
    <n v="252"/>
    <n v="373"/>
    <n v="2076"/>
    <s v="PF10996.5 Beta-Casp domain"/>
  </r>
  <r>
    <x v="2258"/>
    <x v="2258"/>
    <n v="684"/>
    <x v="1"/>
    <n v="485"/>
    <n v="682"/>
    <n v="449"/>
    <s v="PF11718.5 Pre-mRNA 3'-end-processing endonuclease polyadenylation factor C-term"/>
  </r>
  <r>
    <x v="2258"/>
    <x v="2258"/>
    <n v="684"/>
    <x v="2"/>
    <n v="35"/>
    <n v="211"/>
    <n v="1268"/>
    <s v="PF16661.2 Metallo-beta-lactamase superfamily domain"/>
  </r>
  <r>
    <x v="2258"/>
    <x v="2258"/>
    <n v="684"/>
    <x v="3"/>
    <n v="387"/>
    <n v="454"/>
    <n v="3260"/>
    <s v="PF07521.9 Zn-dependent metallo-hydrolase RNA specificity domain"/>
  </r>
  <r>
    <x v="2259"/>
    <x v="2259"/>
    <n v="597"/>
    <x v="0"/>
    <n v="245"/>
    <n v="363"/>
    <n v="2076"/>
    <s v="PF10996.5 Beta-Casp domain"/>
  </r>
  <r>
    <x v="2259"/>
    <x v="2259"/>
    <n v="597"/>
    <x v="2"/>
    <n v="21"/>
    <n v="208"/>
    <n v="1268"/>
    <s v="PF16661.2 Metallo-beta-lactamase superfamily domain"/>
  </r>
  <r>
    <x v="2259"/>
    <x v="2259"/>
    <n v="597"/>
    <x v="3"/>
    <n v="377"/>
    <n v="438"/>
    <n v="3260"/>
    <s v="PF07521.9 Zn-dependent metallo-hydrolase RNA specificity domain"/>
  </r>
  <r>
    <x v="2260"/>
    <x v="2260"/>
    <n v="629"/>
    <x v="0"/>
    <n v="418"/>
    <n v="542"/>
    <n v="2076"/>
    <s v="PF10996.5 Beta-Casp domain"/>
  </r>
  <r>
    <x v="2260"/>
    <x v="2260"/>
    <n v="629"/>
    <x v="12"/>
    <n v="76"/>
    <n v="148"/>
    <n v="4000"/>
    <s v="PF07650.14 KH domain"/>
  </r>
  <r>
    <x v="2260"/>
    <x v="2260"/>
    <n v="629"/>
    <x v="2"/>
    <n v="196"/>
    <n v="366"/>
    <n v="1268"/>
    <s v="PF16661.2 Metallo-beta-lactamase superfamily domain"/>
  </r>
  <r>
    <x v="2260"/>
    <x v="2260"/>
    <n v="629"/>
    <x v="3"/>
    <n v="556"/>
    <n v="620"/>
    <n v="3260"/>
    <s v="PF07521.9 Zn-dependent metallo-hydrolase RNA specificity domain"/>
  </r>
  <r>
    <x v="2261"/>
    <x v="2261"/>
    <n v="550"/>
    <x v="4"/>
    <n v="17"/>
    <n v="223"/>
    <n v="15178"/>
    <s v="PF00753.24 Metallo-beta-lactamase superfamily"/>
  </r>
  <r>
    <x v="2261"/>
    <x v="2261"/>
    <n v="550"/>
    <x v="3"/>
    <n v="350"/>
    <n v="411"/>
    <n v="3260"/>
    <s v="PF07521.9 Zn-dependent metallo-hydrolase RNA specificity domain"/>
  </r>
  <r>
    <x v="2262"/>
    <x v="2262"/>
    <n v="535"/>
    <x v="0"/>
    <n v="253"/>
    <n v="371"/>
    <n v="2076"/>
    <s v="PF10996.5 Beta-Casp domain"/>
  </r>
  <r>
    <x v="2262"/>
    <x v="2262"/>
    <n v="535"/>
    <x v="4"/>
    <n v="12"/>
    <n v="222"/>
    <n v="15178"/>
    <s v="PF00753.24 Metallo-beta-lactamase superfamily"/>
  </r>
  <r>
    <x v="2262"/>
    <x v="2262"/>
    <n v="535"/>
    <x v="3"/>
    <n v="384"/>
    <n v="452"/>
    <n v="3260"/>
    <s v="PF07521.9 Zn-dependent metallo-hydrolase RNA specificity domain"/>
  </r>
  <r>
    <x v="2263"/>
    <x v="2263"/>
    <n v="542"/>
    <x v="4"/>
    <n v="14"/>
    <n v="167"/>
    <n v="15178"/>
    <s v="PF00753.24 Metallo-beta-lactamase superfamily"/>
  </r>
  <r>
    <x v="2263"/>
    <x v="2263"/>
    <n v="542"/>
    <x v="3"/>
    <n v="348"/>
    <n v="409"/>
    <n v="3260"/>
    <s v="PF07521.9 Zn-dependent metallo-hydrolase RNA specificity domain"/>
  </r>
  <r>
    <x v="2264"/>
    <x v="2264"/>
    <n v="540"/>
    <x v="4"/>
    <n v="15"/>
    <n v="171"/>
    <n v="15178"/>
    <s v="PF00753.24 Metallo-beta-lactamase superfamily"/>
  </r>
  <r>
    <x v="2264"/>
    <x v="2264"/>
    <n v="540"/>
    <x v="3"/>
    <n v="347"/>
    <n v="411"/>
    <n v="3260"/>
    <s v="PF07521.9 Zn-dependent metallo-hydrolase RNA specificity domain"/>
  </r>
  <r>
    <x v="2265"/>
    <x v="2265"/>
    <n v="543"/>
    <x v="4"/>
    <n v="17"/>
    <n v="194"/>
    <n v="15178"/>
    <s v="PF00753.24 Metallo-beta-lactamase superfamily"/>
  </r>
  <r>
    <x v="2265"/>
    <x v="2265"/>
    <n v="543"/>
    <x v="3"/>
    <n v="350"/>
    <n v="411"/>
    <n v="3260"/>
    <s v="PF07521.9 Zn-dependent metallo-hydrolase RNA specificity domain"/>
  </r>
  <r>
    <x v="2266"/>
    <x v="2266"/>
    <n v="956"/>
    <x v="0"/>
    <n v="286"/>
    <n v="439"/>
    <n v="2076"/>
    <s v="PF10996.5 Beta-Casp domain"/>
  </r>
  <r>
    <x v="2266"/>
    <x v="2266"/>
    <n v="956"/>
    <x v="5"/>
    <n v="810"/>
    <n v="950"/>
    <n v="391"/>
    <s v="PF13299.3 Cleavage and polyadenylation factor 2 C-terminal"/>
  </r>
  <r>
    <x v="2266"/>
    <x v="2266"/>
    <n v="956"/>
    <x v="2"/>
    <n v="20"/>
    <n v="243"/>
    <n v="1268"/>
    <s v="PF16661.2 Metallo-beta-lactamase superfamily domain"/>
  </r>
  <r>
    <x v="2266"/>
    <x v="2266"/>
    <n v="956"/>
    <x v="3"/>
    <n v="706"/>
    <n v="778"/>
    <n v="3260"/>
    <s v="PF07521.9 Zn-dependent metallo-hydrolase RNA specificity domain"/>
  </r>
  <r>
    <x v="2267"/>
    <x v="2267"/>
    <n v="854"/>
    <x v="0"/>
    <n v="263"/>
    <n v="398"/>
    <n v="2076"/>
    <s v="PF10996.5 Beta-Casp domain"/>
  </r>
  <r>
    <x v="2267"/>
    <x v="2267"/>
    <n v="854"/>
    <x v="1"/>
    <n v="534"/>
    <n v="851"/>
    <n v="449"/>
    <s v="PF11718.5 Pre-mRNA 3'-end-processing endonuclease polyadenylation factor C-term"/>
  </r>
  <r>
    <x v="2267"/>
    <x v="2267"/>
    <n v="854"/>
    <x v="2"/>
    <n v="42"/>
    <n v="224"/>
    <n v="1268"/>
    <s v="PF16661.2 Metallo-beta-lactamase superfamily domain"/>
  </r>
  <r>
    <x v="2267"/>
    <x v="2267"/>
    <n v="854"/>
    <x v="3"/>
    <n v="428"/>
    <n v="494"/>
    <n v="3260"/>
    <s v="PF07521.9 Zn-dependent metallo-hydrolase RNA specificity domain"/>
  </r>
  <r>
    <x v="2268"/>
    <x v="2268"/>
    <n v="460"/>
    <x v="0"/>
    <n v="251"/>
    <n v="376"/>
    <n v="2076"/>
    <s v="PF10996.5 Beta-Casp domain"/>
  </r>
  <r>
    <x v="2268"/>
    <x v="2268"/>
    <n v="460"/>
    <x v="4"/>
    <n v="10"/>
    <n v="232"/>
    <n v="15178"/>
    <s v="PF00753.24 Metallo-beta-lactamase superfamily"/>
  </r>
  <r>
    <x v="2268"/>
    <x v="2268"/>
    <n v="460"/>
    <x v="3"/>
    <n v="389"/>
    <n v="452"/>
    <n v="3260"/>
    <s v="PF07521.9 Zn-dependent metallo-hydrolase RNA specificity domain"/>
  </r>
  <r>
    <x v="2269"/>
    <x v="2269"/>
    <n v="330"/>
    <x v="7"/>
    <n v="10"/>
    <n v="166"/>
    <n v="6132"/>
    <s v="PF12706.4 Beta-lactamase superfamily domain"/>
  </r>
  <r>
    <x v="2269"/>
    <x v="2269"/>
    <n v="330"/>
    <x v="3"/>
    <n v="272"/>
    <n v="319"/>
    <n v="3260"/>
    <s v="PF07521.9 Zn-dependent metallo-hydrolase RNA specificity domain"/>
  </r>
  <r>
    <x v="2270"/>
    <x v="2270"/>
    <n v="550"/>
    <x v="4"/>
    <n v="13"/>
    <n v="273"/>
    <n v="15178"/>
    <s v="PF00753.24 Metallo-beta-lactamase superfamily"/>
  </r>
  <r>
    <x v="2270"/>
    <x v="2270"/>
    <n v="550"/>
    <x v="3"/>
    <n v="349"/>
    <n v="412"/>
    <n v="3260"/>
    <s v="PF07521.9 Zn-dependent metallo-hydrolase RNA specificity domain"/>
  </r>
  <r>
    <x v="2271"/>
    <x v="2271"/>
    <n v="561"/>
    <x v="4"/>
    <n v="27"/>
    <n v="245"/>
    <n v="15178"/>
    <s v="PF00753.24 Metallo-beta-lactamase superfamily"/>
  </r>
  <r>
    <x v="2271"/>
    <x v="2271"/>
    <n v="561"/>
    <x v="3"/>
    <n v="361"/>
    <n v="424"/>
    <n v="3260"/>
    <s v="PF07521.9 Zn-dependent metallo-hydrolase RNA specificity domain"/>
  </r>
  <r>
    <x v="2272"/>
    <x v="2272"/>
    <n v="595"/>
    <x v="7"/>
    <n v="31"/>
    <n v="222"/>
    <n v="6132"/>
    <s v="PF12706.4 Beta-lactamase superfamily domain"/>
  </r>
  <r>
    <x v="2272"/>
    <x v="2272"/>
    <n v="595"/>
    <x v="3"/>
    <n v="355"/>
    <n v="416"/>
    <n v="3260"/>
    <s v="PF07521.9 Zn-dependent metallo-hydrolase RNA specificity domain"/>
  </r>
  <r>
    <x v="2273"/>
    <x v="2273"/>
    <n v="611"/>
    <x v="4"/>
    <n v="30"/>
    <n v="184"/>
    <n v="15178"/>
    <s v="PF00753.24 Metallo-beta-lactamase superfamily"/>
  </r>
  <r>
    <x v="2273"/>
    <x v="2273"/>
    <n v="611"/>
    <x v="3"/>
    <n v="374"/>
    <n v="431"/>
    <n v="3260"/>
    <s v="PF07521.9 Zn-dependent metallo-hydrolase RNA specificity domain"/>
  </r>
  <r>
    <x v="2274"/>
    <x v="2274"/>
    <n v="537"/>
    <x v="7"/>
    <n v="15"/>
    <n v="180"/>
    <n v="6132"/>
    <s v="PF12706.4 Beta-lactamase superfamily domain"/>
  </r>
  <r>
    <x v="2274"/>
    <x v="2274"/>
    <n v="537"/>
    <x v="3"/>
    <n v="336"/>
    <n v="396"/>
    <n v="3260"/>
    <s v="PF07521.9 Zn-dependent metallo-hydrolase RNA specificity domain"/>
  </r>
  <r>
    <x v="2275"/>
    <x v="2275"/>
    <n v="541"/>
    <x v="0"/>
    <n v="259"/>
    <n v="385"/>
    <n v="2076"/>
    <s v="PF10996.5 Beta-Casp domain"/>
  </r>
  <r>
    <x v="2275"/>
    <x v="2275"/>
    <n v="541"/>
    <x v="2"/>
    <n v="24"/>
    <n v="194"/>
    <n v="1268"/>
    <s v="PF16661.2 Metallo-beta-lactamase superfamily domain"/>
  </r>
  <r>
    <x v="2275"/>
    <x v="2275"/>
    <n v="541"/>
    <x v="3"/>
    <n v="398"/>
    <n v="462"/>
    <n v="3260"/>
    <s v="PF07521.9 Zn-dependent metallo-hydrolase RNA specificity domain"/>
  </r>
  <r>
    <x v="2276"/>
    <x v="2276"/>
    <n v="549"/>
    <x v="4"/>
    <n v="23"/>
    <n v="234"/>
    <n v="15178"/>
    <s v="PF00753.24 Metallo-beta-lactamase superfamily"/>
  </r>
  <r>
    <x v="2276"/>
    <x v="2276"/>
    <n v="549"/>
    <x v="3"/>
    <n v="357"/>
    <n v="415"/>
    <n v="3260"/>
    <s v="PF07521.9 Zn-dependent metallo-hydrolase RNA specificity domain"/>
  </r>
  <r>
    <x v="2277"/>
    <x v="2277"/>
    <n v="447"/>
    <x v="7"/>
    <n v="60"/>
    <n v="225"/>
    <n v="6132"/>
    <s v="PF12706.4 Beta-lactamase superfamily domain"/>
  </r>
  <r>
    <x v="2277"/>
    <x v="2277"/>
    <n v="447"/>
    <x v="3"/>
    <n v="374"/>
    <n v="437"/>
    <n v="3260"/>
    <s v="PF07521.9 Zn-dependent metallo-hydrolase RNA specificity domain"/>
  </r>
  <r>
    <x v="2278"/>
    <x v="2278"/>
    <n v="635"/>
    <x v="0"/>
    <n v="420"/>
    <n v="545"/>
    <n v="2076"/>
    <s v="PF10996.5 Beta-Casp domain"/>
  </r>
  <r>
    <x v="2278"/>
    <x v="2278"/>
    <n v="635"/>
    <x v="2"/>
    <n v="196"/>
    <n v="378"/>
    <n v="1268"/>
    <s v="PF16661.2 Metallo-beta-lactamase superfamily domain"/>
  </r>
  <r>
    <x v="2278"/>
    <x v="2278"/>
    <n v="635"/>
    <x v="3"/>
    <n v="563"/>
    <n v="626"/>
    <n v="3260"/>
    <s v="PF07521.9 Zn-dependent metallo-hydrolase RNA specificity domain"/>
  </r>
  <r>
    <x v="2279"/>
    <x v="2279"/>
    <n v="536"/>
    <x v="0"/>
    <n v="254"/>
    <n v="380"/>
    <n v="2076"/>
    <s v="PF10996.5 Beta-Casp domain"/>
  </r>
  <r>
    <x v="2279"/>
    <x v="2279"/>
    <n v="536"/>
    <x v="4"/>
    <n v="10"/>
    <n v="230"/>
    <n v="15178"/>
    <s v="PF00753.24 Metallo-beta-lactamase superfamily"/>
  </r>
  <r>
    <x v="2279"/>
    <x v="2279"/>
    <n v="536"/>
    <x v="3"/>
    <n v="393"/>
    <n v="457"/>
    <n v="3260"/>
    <s v="PF07521.9 Zn-dependent metallo-hydrolase RNA specificity domain"/>
  </r>
  <r>
    <x v="2280"/>
    <x v="2280"/>
    <n v="555"/>
    <x v="4"/>
    <n v="16"/>
    <n v="188"/>
    <n v="15178"/>
    <s v="PF00753.24 Metallo-beta-lactamase superfamily"/>
  </r>
  <r>
    <x v="2280"/>
    <x v="2280"/>
    <n v="555"/>
    <x v="3"/>
    <n v="352"/>
    <n v="416"/>
    <n v="3260"/>
    <s v="PF07521.9 Zn-dependent metallo-hydrolase RNA specificity domain"/>
  </r>
  <r>
    <x v="2281"/>
    <x v="2281"/>
    <n v="560"/>
    <x v="4"/>
    <n v="26"/>
    <n v="235"/>
    <n v="15178"/>
    <s v="PF00753.24 Metallo-beta-lactamase superfamily"/>
  </r>
  <r>
    <x v="2281"/>
    <x v="2281"/>
    <n v="560"/>
    <x v="3"/>
    <n v="360"/>
    <n v="421"/>
    <n v="3260"/>
    <s v="PF07521.9 Zn-dependent metallo-hydrolase RNA specificity domain"/>
  </r>
  <r>
    <x v="2282"/>
    <x v="2282"/>
    <n v="464"/>
    <x v="0"/>
    <n v="255"/>
    <n v="374"/>
    <n v="2076"/>
    <s v="PF10996.5 Beta-Casp domain"/>
  </r>
  <r>
    <x v="2282"/>
    <x v="2282"/>
    <n v="464"/>
    <x v="3"/>
    <n v="394"/>
    <n v="456"/>
    <n v="3260"/>
    <s v="PF07521.9 Zn-dependent metallo-hydrolase RNA specificity domain"/>
  </r>
  <r>
    <x v="2283"/>
    <x v="2283"/>
    <n v="453"/>
    <x v="0"/>
    <n v="247"/>
    <n v="366"/>
    <n v="2076"/>
    <s v="PF10996.5 Beta-Casp domain"/>
  </r>
  <r>
    <x v="2283"/>
    <x v="2283"/>
    <n v="453"/>
    <x v="2"/>
    <n v="18"/>
    <n v="204"/>
    <n v="1268"/>
    <s v="PF16661.2 Metallo-beta-lactamase superfamily domain"/>
  </r>
  <r>
    <x v="2283"/>
    <x v="2283"/>
    <n v="453"/>
    <x v="3"/>
    <n v="379"/>
    <n v="443"/>
    <n v="3260"/>
    <s v="PF07521.9 Zn-dependent metallo-hydrolase RNA specificity domain"/>
  </r>
  <r>
    <x v="2284"/>
    <x v="2284"/>
    <n v="1014"/>
    <x v="0"/>
    <n v="310"/>
    <n v="471"/>
    <n v="2076"/>
    <s v="PF10996.5 Beta-Casp domain"/>
  </r>
  <r>
    <x v="2284"/>
    <x v="2284"/>
    <n v="1014"/>
    <x v="5"/>
    <n v="837"/>
    <n v="1008"/>
    <n v="391"/>
    <s v="PF13299.3 Cleavage and polyadenylation factor 2 C-terminal"/>
  </r>
  <r>
    <x v="2284"/>
    <x v="2284"/>
    <n v="1014"/>
    <x v="2"/>
    <n v="21"/>
    <n v="264"/>
    <n v="1268"/>
    <s v="PF16661.2 Metallo-beta-lactamase superfamily domain"/>
  </r>
  <r>
    <x v="2284"/>
    <x v="2284"/>
    <n v="1014"/>
    <x v="3"/>
    <n v="747"/>
    <n v="812"/>
    <n v="3260"/>
    <s v="PF07521.9 Zn-dependent metallo-hydrolase RNA specificity domain"/>
  </r>
  <r>
    <x v="2285"/>
    <x v="2285"/>
    <n v="870"/>
    <x v="0"/>
    <n v="264"/>
    <n v="399"/>
    <n v="2076"/>
    <s v="PF10996.5 Beta-Casp domain"/>
  </r>
  <r>
    <x v="2285"/>
    <x v="2285"/>
    <n v="870"/>
    <x v="1"/>
    <n v="531"/>
    <n v="835"/>
    <n v="449"/>
    <s v="PF11718.5 Pre-mRNA 3'-end-processing endonuclease polyadenylation factor C-term"/>
  </r>
  <r>
    <x v="2285"/>
    <x v="2285"/>
    <n v="870"/>
    <x v="4"/>
    <n v="33"/>
    <n v="246"/>
    <n v="15178"/>
    <s v="PF00753.24 Metallo-beta-lactamase superfamily"/>
  </r>
  <r>
    <x v="2285"/>
    <x v="2285"/>
    <n v="870"/>
    <x v="3"/>
    <n v="430"/>
    <n v="496"/>
    <n v="3260"/>
    <s v="PF07521.9 Zn-dependent metallo-hydrolase RNA specificity domain"/>
  </r>
  <r>
    <x v="2286"/>
    <x v="2286"/>
    <n v="549"/>
    <x v="4"/>
    <n v="15"/>
    <n v="218"/>
    <n v="15178"/>
    <s v="PF00753.24 Metallo-beta-lactamase superfamily"/>
  </r>
  <r>
    <x v="2286"/>
    <x v="2286"/>
    <n v="549"/>
    <x v="3"/>
    <n v="349"/>
    <n v="413"/>
    <n v="3260"/>
    <s v="PF07521.9 Zn-dependent metallo-hydrolase RNA specificity domain"/>
  </r>
  <r>
    <x v="2287"/>
    <x v="2287"/>
    <n v="453"/>
    <x v="0"/>
    <n v="248"/>
    <n v="368"/>
    <n v="2076"/>
    <s v="PF10996.5 Beta-Casp domain"/>
  </r>
  <r>
    <x v="2287"/>
    <x v="2287"/>
    <n v="453"/>
    <x v="4"/>
    <n v="10"/>
    <n v="230"/>
    <n v="15178"/>
    <s v="PF00753.24 Metallo-beta-lactamase superfamily"/>
  </r>
  <r>
    <x v="2287"/>
    <x v="2287"/>
    <n v="453"/>
    <x v="3"/>
    <n v="381"/>
    <n v="445"/>
    <n v="3260"/>
    <s v="PF07521.9 Zn-dependent metallo-hydrolase RNA specificity domain"/>
  </r>
  <r>
    <x v="2288"/>
    <x v="2288"/>
    <n v="558"/>
    <x v="7"/>
    <n v="36"/>
    <n v="187"/>
    <n v="6132"/>
    <s v="PF12706.4 Beta-lactamase superfamily domain"/>
  </r>
  <r>
    <x v="2288"/>
    <x v="2288"/>
    <n v="558"/>
    <x v="3"/>
    <n v="365"/>
    <n v="416"/>
    <n v="3260"/>
    <s v="PF07521.9 Zn-dependent metallo-hydrolase RNA specificity domain"/>
  </r>
  <r>
    <x v="2289"/>
    <x v="2289"/>
    <n v="647"/>
    <x v="4"/>
    <n v="108"/>
    <n v="283"/>
    <n v="15178"/>
    <s v="PF00753.24 Metallo-beta-lactamase superfamily"/>
  </r>
  <r>
    <x v="2289"/>
    <x v="2289"/>
    <n v="647"/>
    <x v="3"/>
    <n v="450"/>
    <n v="509"/>
    <n v="3260"/>
    <s v="PF07521.9 Zn-dependent metallo-hydrolase RNA specificity domain"/>
  </r>
  <r>
    <x v="2290"/>
    <x v="2290"/>
    <n v="465"/>
    <x v="0"/>
    <n v="256"/>
    <n v="381"/>
    <n v="2076"/>
    <s v="PF10996.5 Beta-Casp domain"/>
  </r>
  <r>
    <x v="2290"/>
    <x v="2290"/>
    <n v="465"/>
    <x v="2"/>
    <n v="19"/>
    <n v="193"/>
    <n v="1268"/>
    <s v="PF16661.2 Metallo-beta-lactamase superfamily domain"/>
  </r>
  <r>
    <x v="2290"/>
    <x v="2290"/>
    <n v="465"/>
    <x v="3"/>
    <n v="394"/>
    <n v="458"/>
    <n v="3260"/>
    <s v="PF07521.9 Zn-dependent metallo-hydrolase RNA specificity domain"/>
  </r>
  <r>
    <x v="2291"/>
    <x v="2291"/>
    <n v="535"/>
    <x v="0"/>
    <n v="253"/>
    <n v="379"/>
    <n v="2076"/>
    <s v="PF10996.5 Beta-Casp domain"/>
  </r>
  <r>
    <x v="2291"/>
    <x v="2291"/>
    <n v="535"/>
    <x v="2"/>
    <n v="18"/>
    <n v="183"/>
    <n v="1268"/>
    <s v="PF16661.2 Metallo-beta-lactamase superfamily domain"/>
  </r>
  <r>
    <x v="2291"/>
    <x v="2291"/>
    <n v="535"/>
    <x v="3"/>
    <n v="392"/>
    <n v="456"/>
    <n v="3260"/>
    <s v="PF07521.9 Zn-dependent metallo-hydrolase RNA specificity domain"/>
  </r>
  <r>
    <x v="2292"/>
    <x v="2292"/>
    <n v="554"/>
    <x v="7"/>
    <n v="33"/>
    <n v="217"/>
    <n v="6132"/>
    <s v="PF12706.4 Beta-lactamase superfamily domain"/>
  </r>
  <r>
    <x v="2292"/>
    <x v="2292"/>
    <n v="554"/>
    <x v="3"/>
    <n v="354"/>
    <n v="415"/>
    <n v="3260"/>
    <s v="PF07521.9 Zn-dependent metallo-hydrolase RNA specificity domain"/>
  </r>
  <r>
    <x v="2293"/>
    <x v="2293"/>
    <n v="465"/>
    <x v="0"/>
    <n v="256"/>
    <n v="381"/>
    <n v="2076"/>
    <s v="PF10996.5 Beta-Casp domain"/>
  </r>
  <r>
    <x v="2293"/>
    <x v="2293"/>
    <n v="465"/>
    <x v="4"/>
    <n v="10"/>
    <n v="234"/>
    <n v="15178"/>
    <s v="PF00753.24 Metallo-beta-lactamase superfamily"/>
  </r>
  <r>
    <x v="2293"/>
    <x v="2293"/>
    <n v="465"/>
    <x v="3"/>
    <n v="394"/>
    <n v="457"/>
    <n v="3260"/>
    <s v="PF07521.9 Zn-dependent metallo-hydrolase RNA specificity domain"/>
  </r>
  <r>
    <x v="2294"/>
    <x v="2294"/>
    <n v="609"/>
    <x v="4"/>
    <n v="33"/>
    <n v="220"/>
    <n v="15178"/>
    <s v="PF00753.24 Metallo-beta-lactamase superfamily"/>
  </r>
  <r>
    <x v="2294"/>
    <x v="2294"/>
    <n v="609"/>
    <x v="3"/>
    <n v="376"/>
    <n v="432"/>
    <n v="3260"/>
    <s v="PF07521.9 Zn-dependent metallo-hydrolase RNA specificity domain"/>
  </r>
  <r>
    <x v="2295"/>
    <x v="2295"/>
    <n v="562"/>
    <x v="4"/>
    <n v="18"/>
    <n v="183"/>
    <n v="15178"/>
    <s v="PF00753.24 Metallo-beta-lactamase superfamily"/>
  </r>
  <r>
    <x v="2295"/>
    <x v="2295"/>
    <n v="562"/>
    <x v="3"/>
    <n v="356"/>
    <n v="419"/>
    <n v="3260"/>
    <s v="PF07521.9 Zn-dependent metallo-hydrolase RNA specificity domain"/>
  </r>
  <r>
    <x v="2296"/>
    <x v="2296"/>
    <n v="572"/>
    <x v="4"/>
    <n v="13"/>
    <n v="191"/>
    <n v="15178"/>
    <s v="PF00753.24 Metallo-beta-lactamase superfamily"/>
  </r>
  <r>
    <x v="2296"/>
    <x v="2296"/>
    <n v="572"/>
    <x v="3"/>
    <n v="350"/>
    <n v="413"/>
    <n v="3260"/>
    <s v="PF07521.9 Zn-dependent metallo-hydrolase RNA specificity domain"/>
  </r>
  <r>
    <x v="2297"/>
    <x v="2297"/>
    <n v="472"/>
    <x v="0"/>
    <n v="255"/>
    <n v="393"/>
    <n v="2076"/>
    <s v="PF10996.5 Beta-Casp domain"/>
  </r>
  <r>
    <x v="2297"/>
    <x v="2297"/>
    <n v="472"/>
    <x v="4"/>
    <n v="11"/>
    <n v="249"/>
    <n v="15178"/>
    <s v="PF00753.24 Metallo-beta-lactamase superfamily"/>
  </r>
  <r>
    <x v="2297"/>
    <x v="2297"/>
    <n v="472"/>
    <x v="3"/>
    <n v="415"/>
    <n v="469"/>
    <n v="3260"/>
    <s v="PF07521.9 Zn-dependent metallo-hydrolase RNA specificity domain"/>
  </r>
  <r>
    <x v="2298"/>
    <x v="2298"/>
    <n v="558"/>
    <x v="4"/>
    <n v="19"/>
    <n v="200"/>
    <n v="15178"/>
    <s v="PF00753.24 Metallo-beta-lactamase superfamily"/>
  </r>
  <r>
    <x v="2298"/>
    <x v="2298"/>
    <n v="558"/>
    <x v="3"/>
    <n v="356"/>
    <n v="422"/>
    <n v="3260"/>
    <s v="PF07521.9 Zn-dependent metallo-hydrolase RNA specificity domain"/>
  </r>
  <r>
    <x v="2299"/>
    <x v="2299"/>
    <n v="500"/>
    <x v="0"/>
    <n v="279"/>
    <n v="417"/>
    <n v="2076"/>
    <s v="PF10996.5 Beta-Casp domain"/>
  </r>
  <r>
    <x v="2299"/>
    <x v="2299"/>
    <n v="500"/>
    <x v="4"/>
    <n v="15"/>
    <n v="272"/>
    <n v="15178"/>
    <s v="PF00753.24 Metallo-beta-lactamase superfamily"/>
  </r>
  <r>
    <x v="2299"/>
    <x v="2299"/>
    <n v="500"/>
    <x v="3"/>
    <n v="433"/>
    <n v="499"/>
    <n v="3260"/>
    <s v="PF07521.9 Zn-dependent metallo-hydrolase RNA specificity domain"/>
  </r>
  <r>
    <x v="2300"/>
    <x v="2300"/>
    <n v="564"/>
    <x v="4"/>
    <n v="25"/>
    <n v="206"/>
    <n v="15178"/>
    <s v="PF00753.24 Metallo-beta-lactamase superfamily"/>
  </r>
  <r>
    <x v="2300"/>
    <x v="2300"/>
    <n v="564"/>
    <x v="3"/>
    <n v="368"/>
    <n v="426"/>
    <n v="3260"/>
    <s v="PF07521.9 Zn-dependent metallo-hydrolase RNA specificity domain"/>
  </r>
  <r>
    <x v="2301"/>
    <x v="2301"/>
    <n v="469"/>
    <x v="0"/>
    <n v="256"/>
    <n v="383"/>
    <n v="2076"/>
    <s v="PF10996.5 Beta-Casp domain"/>
  </r>
  <r>
    <x v="2301"/>
    <x v="2301"/>
    <n v="469"/>
    <x v="2"/>
    <n v="18"/>
    <n v="178"/>
    <n v="1268"/>
    <s v="PF16661.2 Metallo-beta-lactamase superfamily domain"/>
  </r>
  <r>
    <x v="2301"/>
    <x v="2301"/>
    <n v="469"/>
    <x v="3"/>
    <n v="396"/>
    <n v="461"/>
    <n v="3260"/>
    <s v="PF07521.9 Zn-dependent metallo-hydrolase RNA specificity domain"/>
  </r>
  <r>
    <x v="2302"/>
    <x v="2302"/>
    <n v="504"/>
    <x v="0"/>
    <n v="253"/>
    <n v="377"/>
    <n v="2076"/>
    <s v="PF10996.5 Beta-Casp domain"/>
  </r>
  <r>
    <x v="2302"/>
    <x v="2302"/>
    <n v="504"/>
    <x v="2"/>
    <n v="18"/>
    <n v="188"/>
    <n v="1268"/>
    <s v="PF16661.2 Metallo-beta-lactamase superfamily domain"/>
  </r>
  <r>
    <x v="2302"/>
    <x v="2302"/>
    <n v="504"/>
    <x v="3"/>
    <n v="390"/>
    <n v="454"/>
    <n v="3260"/>
    <s v="PF07521.9 Zn-dependent metallo-hydrolase RNA specificity domain"/>
  </r>
  <r>
    <x v="2303"/>
    <x v="2303"/>
    <n v="554"/>
    <x v="4"/>
    <n v="16"/>
    <n v="210"/>
    <n v="15178"/>
    <s v="PF00753.24 Metallo-beta-lactamase superfamily"/>
  </r>
  <r>
    <x v="2303"/>
    <x v="2303"/>
    <n v="554"/>
    <x v="3"/>
    <n v="351"/>
    <n v="415"/>
    <n v="3260"/>
    <s v="PF07521.9 Zn-dependent metallo-hydrolase RNA specificity domain"/>
  </r>
  <r>
    <x v="2304"/>
    <x v="2304"/>
    <n v="464"/>
    <x v="0"/>
    <n v="253"/>
    <n v="378"/>
    <n v="2076"/>
    <s v="PF10996.5 Beta-Casp domain"/>
  </r>
  <r>
    <x v="2304"/>
    <x v="2304"/>
    <n v="464"/>
    <x v="4"/>
    <n v="9"/>
    <n v="91"/>
    <n v="15178"/>
    <s v="PF00753.24 Metallo-beta-lactamase superfamily"/>
  </r>
  <r>
    <x v="2304"/>
    <x v="2304"/>
    <n v="464"/>
    <x v="3"/>
    <n v="391"/>
    <n v="454"/>
    <n v="3260"/>
    <s v="PF07521.9 Zn-dependent metallo-hydrolase RNA specificity domain"/>
  </r>
  <r>
    <x v="2305"/>
    <x v="2305"/>
    <n v="474"/>
    <x v="0"/>
    <n v="258"/>
    <n v="391"/>
    <n v="2076"/>
    <s v="PF10996.5 Beta-Casp domain"/>
  </r>
  <r>
    <x v="2305"/>
    <x v="2305"/>
    <n v="474"/>
    <x v="4"/>
    <n v="10"/>
    <n v="148"/>
    <n v="15178"/>
    <s v="PF00753.24 Metallo-beta-lactamase superfamily"/>
  </r>
  <r>
    <x v="2305"/>
    <x v="2305"/>
    <n v="474"/>
    <x v="3"/>
    <n v="407"/>
    <n v="470"/>
    <n v="3260"/>
    <s v="PF07521.9 Zn-dependent metallo-hydrolase RNA specificity domain"/>
  </r>
  <r>
    <x v="2306"/>
    <x v="2306"/>
    <n v="412"/>
    <x v="0"/>
    <n v="221"/>
    <n v="332"/>
    <n v="2076"/>
    <s v="PF10996.5 Beta-Casp domain"/>
  </r>
  <r>
    <x v="2306"/>
    <x v="2306"/>
    <n v="412"/>
    <x v="4"/>
    <n v="9"/>
    <n v="207"/>
    <n v="15178"/>
    <s v="PF00753.24 Metallo-beta-lactamase superfamily"/>
  </r>
  <r>
    <x v="2306"/>
    <x v="2306"/>
    <n v="412"/>
    <x v="3"/>
    <n v="344"/>
    <n v="404"/>
    <n v="3260"/>
    <s v="PF07521.9 Zn-dependent metallo-hydrolase RNA specificity domain"/>
  </r>
  <r>
    <x v="2307"/>
    <x v="2307"/>
    <n v="639"/>
    <x v="0"/>
    <n v="423"/>
    <n v="548"/>
    <n v="2076"/>
    <s v="PF10996.5 Beta-Casp domain"/>
  </r>
  <r>
    <x v="2307"/>
    <x v="2307"/>
    <n v="639"/>
    <x v="12"/>
    <n v="77"/>
    <n v="152"/>
    <n v="4000"/>
    <s v="PF07650.14 KH domain"/>
  </r>
  <r>
    <x v="2307"/>
    <x v="2307"/>
    <n v="639"/>
    <x v="4"/>
    <n v="191"/>
    <n v="416"/>
    <n v="15178"/>
    <s v="PF00753.24 Metallo-beta-lactamase superfamily"/>
  </r>
  <r>
    <x v="2307"/>
    <x v="2307"/>
    <n v="639"/>
    <x v="3"/>
    <n v="566"/>
    <n v="630"/>
    <n v="3260"/>
    <s v="PF07521.9 Zn-dependent metallo-hydrolase RNA specificity domain"/>
  </r>
  <r>
    <x v="2308"/>
    <x v="2308"/>
    <n v="557"/>
    <x v="4"/>
    <n v="14"/>
    <n v="232"/>
    <n v="15178"/>
    <s v="PF00753.24 Metallo-beta-lactamase superfamily"/>
  </r>
  <r>
    <x v="2308"/>
    <x v="2308"/>
    <n v="557"/>
    <x v="3"/>
    <n v="365"/>
    <n v="416"/>
    <n v="3260"/>
    <s v="PF07521.9 Zn-dependent metallo-hydrolase RNA specificity domain"/>
  </r>
  <r>
    <x v="2309"/>
    <x v="2309"/>
    <n v="474"/>
    <x v="0"/>
    <n v="263"/>
    <n v="388"/>
    <n v="2076"/>
    <s v="PF10996.5 Beta-Casp domain"/>
  </r>
  <r>
    <x v="2309"/>
    <x v="2309"/>
    <n v="474"/>
    <x v="4"/>
    <n v="10"/>
    <n v="309"/>
    <n v="15178"/>
    <s v="PF00753.24 Metallo-beta-lactamase superfamily"/>
  </r>
  <r>
    <x v="2309"/>
    <x v="2309"/>
    <n v="474"/>
    <x v="3"/>
    <n v="401"/>
    <n v="465"/>
    <n v="3260"/>
    <s v="PF07521.9 Zn-dependent metallo-hydrolase RNA specificity domain"/>
  </r>
  <r>
    <x v="2310"/>
    <x v="2310"/>
    <n v="557"/>
    <x v="4"/>
    <n v="28"/>
    <n v="262"/>
    <n v="15178"/>
    <s v="PF00753.24 Metallo-beta-lactamase superfamily"/>
  </r>
  <r>
    <x v="2310"/>
    <x v="2310"/>
    <n v="557"/>
    <x v="3"/>
    <n v="356"/>
    <n v="417"/>
    <n v="3260"/>
    <s v="PF07521.9 Zn-dependent metallo-hydrolase RNA specificity domain"/>
  </r>
  <r>
    <x v="2311"/>
    <x v="2311"/>
    <n v="559"/>
    <x v="4"/>
    <n v="18"/>
    <n v="197"/>
    <n v="15178"/>
    <s v="PF00753.24 Metallo-beta-lactamase superfamily"/>
  </r>
  <r>
    <x v="2311"/>
    <x v="2311"/>
    <n v="559"/>
    <x v="3"/>
    <n v="353"/>
    <n v="417"/>
    <n v="3260"/>
    <s v="PF07521.9 Zn-dependent metallo-hydrolase RNA specificity domain"/>
  </r>
  <r>
    <x v="2312"/>
    <x v="2312"/>
    <n v="468"/>
    <x v="0"/>
    <n v="257"/>
    <n v="382"/>
    <n v="2076"/>
    <s v="PF10996.5 Beta-Casp domain"/>
  </r>
  <r>
    <x v="2312"/>
    <x v="2312"/>
    <n v="468"/>
    <x v="2"/>
    <n v="20"/>
    <n v="215"/>
    <n v="1268"/>
    <s v="PF16661.2 Metallo-beta-lactamase superfamily domain"/>
  </r>
  <r>
    <x v="2312"/>
    <x v="2312"/>
    <n v="468"/>
    <x v="3"/>
    <n v="395"/>
    <n v="459"/>
    <n v="3260"/>
    <s v="PF07521.9 Zn-dependent metallo-hydrolase RNA specificity domain"/>
  </r>
  <r>
    <x v="2313"/>
    <x v="2313"/>
    <n v="551"/>
    <x v="4"/>
    <n v="14"/>
    <n v="255"/>
    <n v="15178"/>
    <s v="PF00753.24 Metallo-beta-lactamase superfamily"/>
  </r>
  <r>
    <x v="2313"/>
    <x v="2313"/>
    <n v="551"/>
    <x v="3"/>
    <n v="355"/>
    <n v="414"/>
    <n v="3260"/>
    <s v="PF07521.9 Zn-dependent metallo-hydrolase RNA specificity domain"/>
  </r>
  <r>
    <x v="2314"/>
    <x v="2314"/>
    <n v="397"/>
    <x v="0"/>
    <n v="208"/>
    <n v="314"/>
    <n v="2076"/>
    <s v="PF10996.5 Beta-Casp domain"/>
  </r>
  <r>
    <x v="2314"/>
    <x v="2314"/>
    <n v="397"/>
    <x v="7"/>
    <n v="18"/>
    <n v="201"/>
    <n v="6132"/>
    <s v="PF12706.4 Beta-lactamase superfamily domain"/>
  </r>
  <r>
    <x v="2314"/>
    <x v="2314"/>
    <n v="397"/>
    <x v="3"/>
    <n v="327"/>
    <n v="389"/>
    <n v="3260"/>
    <s v="PF07521.9 Zn-dependent metallo-hydrolase RNA specificity domain"/>
  </r>
  <r>
    <x v="2315"/>
    <x v="2315"/>
    <n v="447"/>
    <x v="7"/>
    <n v="64"/>
    <n v="181"/>
    <n v="6132"/>
    <s v="PF12706.4 Beta-lactamase superfamily domain"/>
  </r>
  <r>
    <x v="2315"/>
    <x v="2315"/>
    <n v="447"/>
    <x v="3"/>
    <n v="374"/>
    <n v="435"/>
    <n v="3260"/>
    <s v="PF07521.9 Zn-dependent metallo-hydrolase RNA specificity domain"/>
  </r>
  <r>
    <x v="2316"/>
    <x v="2316"/>
    <n v="637"/>
    <x v="0"/>
    <n v="421"/>
    <n v="546"/>
    <n v="2076"/>
    <s v="PF10996.5 Beta-Casp domain"/>
  </r>
  <r>
    <x v="2316"/>
    <x v="2316"/>
    <n v="637"/>
    <x v="12"/>
    <n v="76"/>
    <n v="153"/>
    <n v="4000"/>
    <s v="PF07650.14 KH domain"/>
  </r>
  <r>
    <x v="2316"/>
    <x v="2316"/>
    <n v="637"/>
    <x v="2"/>
    <n v="198"/>
    <n v="378"/>
    <n v="1268"/>
    <s v="PF16661.2 Metallo-beta-lactamase superfamily domain"/>
  </r>
  <r>
    <x v="2316"/>
    <x v="2316"/>
    <n v="637"/>
    <x v="3"/>
    <n v="564"/>
    <n v="628"/>
    <n v="3260"/>
    <s v="PF07521.9 Zn-dependent metallo-hydrolase RNA specificity domain"/>
  </r>
  <r>
    <x v="2317"/>
    <x v="2317"/>
    <n v="644"/>
    <x v="4"/>
    <n v="24"/>
    <n v="245"/>
    <n v="15178"/>
    <s v="PF00753.24 Metallo-beta-lactamase superfamily"/>
  </r>
  <r>
    <x v="2317"/>
    <x v="2317"/>
    <n v="644"/>
    <x v="3"/>
    <n v="369"/>
    <n v="423"/>
    <n v="3260"/>
    <s v="PF07521.9 Zn-dependent metallo-hydrolase RNA specificity domain"/>
  </r>
  <r>
    <x v="2318"/>
    <x v="2318"/>
    <n v="470"/>
    <x v="0"/>
    <n v="259"/>
    <n v="384"/>
    <n v="2076"/>
    <s v="PF10996.5 Beta-Casp domain"/>
  </r>
  <r>
    <x v="2318"/>
    <x v="2318"/>
    <n v="470"/>
    <x v="4"/>
    <n v="9"/>
    <n v="76"/>
    <n v="15178"/>
    <s v="PF00753.24 Metallo-beta-lactamase superfamily"/>
  </r>
  <r>
    <x v="2318"/>
    <x v="2318"/>
    <n v="470"/>
    <x v="3"/>
    <n v="397"/>
    <n v="462"/>
    <n v="3260"/>
    <s v="PF07521.9 Zn-dependent metallo-hydrolase RNA specificity domain"/>
  </r>
  <r>
    <x v="2319"/>
    <x v="2319"/>
    <n v="561"/>
    <x v="4"/>
    <n v="27"/>
    <n v="204"/>
    <n v="15178"/>
    <s v="PF00753.24 Metallo-beta-lactamase superfamily"/>
  </r>
  <r>
    <x v="2319"/>
    <x v="2319"/>
    <n v="561"/>
    <x v="3"/>
    <n v="363"/>
    <n v="431"/>
    <n v="3260"/>
    <s v="PF07521.9 Zn-dependent metallo-hydrolase RNA specificity domain"/>
  </r>
  <r>
    <x v="2320"/>
    <x v="2320"/>
    <n v="451"/>
    <x v="0"/>
    <n v="246"/>
    <n v="365"/>
    <n v="2076"/>
    <s v="PF10996.5 Beta-Casp domain"/>
  </r>
  <r>
    <x v="2320"/>
    <x v="2320"/>
    <n v="451"/>
    <x v="7"/>
    <n v="24"/>
    <n v="231"/>
    <n v="6132"/>
    <s v="PF12706.4 Beta-lactamase superfamily domain"/>
  </r>
  <r>
    <x v="2320"/>
    <x v="2320"/>
    <n v="451"/>
    <x v="3"/>
    <n v="378"/>
    <n v="443"/>
    <n v="3260"/>
    <s v="PF07521.9 Zn-dependent metallo-hydrolase RNA specificity domain"/>
  </r>
  <r>
    <x v="2321"/>
    <x v="2321"/>
    <n v="629"/>
    <x v="4"/>
    <n v="13"/>
    <n v="170"/>
    <n v="15178"/>
    <s v="PF00753.24 Metallo-beta-lactamase superfamily"/>
  </r>
  <r>
    <x v="2321"/>
    <x v="2321"/>
    <n v="629"/>
    <x v="3"/>
    <n v="352"/>
    <n v="414"/>
    <n v="3260"/>
    <s v="PF07521.9 Zn-dependent metallo-hydrolase RNA specificity domain"/>
  </r>
  <r>
    <x v="2322"/>
    <x v="2322"/>
    <n v="816"/>
    <x v="7"/>
    <n v="32"/>
    <n v="223"/>
    <n v="6132"/>
    <s v="PF12706.4 Beta-lactamase superfamily domain"/>
  </r>
  <r>
    <x v="2322"/>
    <x v="2322"/>
    <n v="816"/>
    <x v="3"/>
    <n v="361"/>
    <n v="416"/>
    <n v="3260"/>
    <s v="PF07521.9 Zn-dependent metallo-hydrolase RNA specificity domain"/>
  </r>
  <r>
    <x v="2323"/>
    <x v="2323"/>
    <n v="625"/>
    <x v="0"/>
    <n v="133"/>
    <n v="255"/>
    <n v="2076"/>
    <s v="PF10996.5 Beta-Casp domain"/>
  </r>
  <r>
    <x v="2323"/>
    <x v="2323"/>
    <n v="625"/>
    <x v="1"/>
    <n v="366"/>
    <n v="601"/>
    <n v="449"/>
    <s v="PF11718.5 Pre-mRNA 3'-end-processing endonuclease polyadenylation factor C-term"/>
  </r>
  <r>
    <x v="2323"/>
    <x v="2323"/>
    <n v="625"/>
    <x v="2"/>
    <n v="2"/>
    <n v="92"/>
    <n v="1268"/>
    <s v="PF16661.2 Metallo-beta-lactamase superfamily domain"/>
  </r>
  <r>
    <x v="2323"/>
    <x v="2323"/>
    <n v="625"/>
    <x v="3"/>
    <n v="269"/>
    <n v="335"/>
    <n v="3260"/>
    <s v="PF07521.9 Zn-dependent metallo-hydrolase RNA specificity domain"/>
  </r>
  <r>
    <x v="2324"/>
    <x v="2324"/>
    <n v="551"/>
    <x v="4"/>
    <n v="19"/>
    <n v="230"/>
    <n v="15178"/>
    <s v="PF00753.24 Metallo-beta-lactamase superfamily"/>
  </r>
  <r>
    <x v="2324"/>
    <x v="2324"/>
    <n v="551"/>
    <x v="3"/>
    <n v="336"/>
    <n v="416"/>
    <n v="3260"/>
    <s v="PF07521.9 Zn-dependent metallo-hydrolase RNA specificity domain"/>
  </r>
  <r>
    <x v="2325"/>
    <x v="2325"/>
    <n v="422"/>
    <x v="0"/>
    <n v="230"/>
    <n v="342"/>
    <n v="2076"/>
    <s v="PF10996.5 Beta-Casp domain"/>
  </r>
  <r>
    <x v="2325"/>
    <x v="2325"/>
    <n v="422"/>
    <x v="2"/>
    <n v="21"/>
    <n v="187"/>
    <n v="1268"/>
    <s v="PF16661.2 Metallo-beta-lactamase superfamily domain"/>
  </r>
  <r>
    <x v="2325"/>
    <x v="2325"/>
    <n v="422"/>
    <x v="3"/>
    <n v="352"/>
    <n v="414"/>
    <n v="3260"/>
    <s v="PF07521.9 Zn-dependent metallo-hydrolase RNA specificity domain"/>
  </r>
  <r>
    <x v="2326"/>
    <x v="2326"/>
    <n v="631"/>
    <x v="0"/>
    <n v="415"/>
    <n v="537"/>
    <n v="2076"/>
    <s v="PF10996.5 Beta-Casp domain"/>
  </r>
  <r>
    <x v="2326"/>
    <x v="2326"/>
    <n v="631"/>
    <x v="2"/>
    <n v="193"/>
    <n v="374"/>
    <n v="1268"/>
    <s v="PF16661.2 Metallo-beta-lactamase superfamily domain"/>
  </r>
  <r>
    <x v="2326"/>
    <x v="2326"/>
    <n v="631"/>
    <x v="3"/>
    <n v="555"/>
    <n v="622"/>
    <n v="3260"/>
    <s v="PF07521.9 Zn-dependent metallo-hydrolase RNA specificity domain"/>
  </r>
  <r>
    <x v="2327"/>
    <x v="2327"/>
    <n v="698"/>
    <x v="4"/>
    <n v="146"/>
    <n v="345"/>
    <n v="15178"/>
    <s v="PF00753.24 Metallo-beta-lactamase superfamily"/>
  </r>
  <r>
    <x v="2327"/>
    <x v="2327"/>
    <n v="698"/>
    <x v="3"/>
    <n v="484"/>
    <n v="548"/>
    <n v="3260"/>
    <s v="PF07521.9 Zn-dependent metallo-hydrolase RNA specificity domain"/>
  </r>
  <r>
    <x v="2328"/>
    <x v="2328"/>
    <n v="708"/>
    <x v="0"/>
    <n v="256"/>
    <n v="382"/>
    <n v="2076"/>
    <s v="PF10996.5 Beta-Casp domain"/>
  </r>
  <r>
    <x v="2328"/>
    <x v="2328"/>
    <n v="708"/>
    <x v="1"/>
    <n v="506"/>
    <n v="703"/>
    <n v="449"/>
    <s v="PF11718.5 Pre-mRNA 3'-end-processing endonuclease polyadenylation factor C-term"/>
  </r>
  <r>
    <x v="2328"/>
    <x v="2328"/>
    <n v="708"/>
    <x v="2"/>
    <n v="22"/>
    <n v="215"/>
    <n v="1268"/>
    <s v="PF16661.2 Metallo-beta-lactamase superfamily domain"/>
  </r>
  <r>
    <x v="2328"/>
    <x v="2328"/>
    <n v="708"/>
    <x v="3"/>
    <n v="395"/>
    <n v="457"/>
    <n v="3260"/>
    <s v="PF07521.9 Zn-dependent metallo-hydrolase RNA specificity domain"/>
  </r>
  <r>
    <x v="2329"/>
    <x v="2329"/>
    <n v="678"/>
    <x v="0"/>
    <n v="338"/>
    <n v="455"/>
    <n v="2076"/>
    <s v="PF10996.5 Beta-Casp domain"/>
  </r>
  <r>
    <x v="2329"/>
    <x v="2329"/>
    <n v="678"/>
    <x v="2"/>
    <n v="92"/>
    <n v="294"/>
    <n v="1268"/>
    <s v="PF16661.2 Metallo-beta-lactamase superfamily domain"/>
  </r>
  <r>
    <x v="2329"/>
    <x v="2329"/>
    <n v="678"/>
    <x v="3"/>
    <n v="468"/>
    <n v="529"/>
    <n v="3260"/>
    <s v="PF07521.9 Zn-dependent metallo-hydrolase RNA specificity domain"/>
  </r>
  <r>
    <x v="2330"/>
    <x v="2330"/>
    <n v="756"/>
    <x v="0"/>
    <n v="258"/>
    <n v="380"/>
    <n v="2076"/>
    <s v="PF10996.5 Beta-Casp domain"/>
  </r>
  <r>
    <x v="2330"/>
    <x v="2330"/>
    <n v="756"/>
    <x v="1"/>
    <n v="491"/>
    <n v="735"/>
    <n v="449"/>
    <s v="PF11718.5 Pre-mRNA 3'-end-processing endonuclease polyadenylation factor C-term"/>
  </r>
  <r>
    <x v="2330"/>
    <x v="2330"/>
    <n v="756"/>
    <x v="4"/>
    <n v="34"/>
    <n v="242"/>
    <n v="15178"/>
    <s v="PF00753.24 Metallo-beta-lactamase superfamily"/>
  </r>
  <r>
    <x v="2330"/>
    <x v="2330"/>
    <n v="756"/>
    <x v="3"/>
    <n v="394"/>
    <n v="468"/>
    <n v="3260"/>
    <s v="PF07521.9 Zn-dependent metallo-hydrolase RNA specificity domain"/>
  </r>
  <r>
    <x v="2331"/>
    <x v="2331"/>
    <n v="684"/>
    <x v="0"/>
    <n v="246"/>
    <n v="367"/>
    <n v="2076"/>
    <s v="PF10996.5 Beta-Casp domain"/>
  </r>
  <r>
    <x v="2331"/>
    <x v="2331"/>
    <n v="684"/>
    <x v="1"/>
    <n v="479"/>
    <n v="682"/>
    <n v="449"/>
    <s v="PF11718.5 Pre-mRNA 3'-end-processing endonuclease polyadenylation factor C-term"/>
  </r>
  <r>
    <x v="2331"/>
    <x v="2331"/>
    <n v="684"/>
    <x v="4"/>
    <n v="20"/>
    <n v="251"/>
    <n v="15178"/>
    <s v="PF00753.24 Metallo-beta-lactamase superfamily"/>
  </r>
  <r>
    <x v="2331"/>
    <x v="2331"/>
    <n v="684"/>
    <x v="3"/>
    <n v="381"/>
    <n v="448"/>
    <n v="3260"/>
    <s v="PF07521.9 Zn-dependent metallo-hydrolase RNA specificity domain"/>
  </r>
  <r>
    <x v="2332"/>
    <x v="2332"/>
    <n v="1282"/>
    <x v="0"/>
    <n v="255"/>
    <n v="381"/>
    <n v="2076"/>
    <s v="PF10996.5 Beta-Casp domain"/>
  </r>
  <r>
    <x v="2332"/>
    <x v="2332"/>
    <n v="1282"/>
    <x v="1"/>
    <n v="516"/>
    <n v="619"/>
    <n v="449"/>
    <s v="PF11718.5 Pre-mRNA 3'-end-processing endonuclease polyadenylation factor C-term"/>
  </r>
  <r>
    <x v="2332"/>
    <x v="2332"/>
    <n v="1282"/>
    <x v="2"/>
    <n v="22"/>
    <n v="215"/>
    <n v="1268"/>
    <s v="PF16661.2 Metallo-beta-lactamase superfamily domain"/>
  </r>
  <r>
    <x v="2332"/>
    <x v="2332"/>
    <n v="1282"/>
    <x v="3"/>
    <n v="394"/>
    <n v="456"/>
    <n v="3260"/>
    <s v="PF07521.9 Zn-dependent metallo-hydrolase RNA specificity domain"/>
  </r>
  <r>
    <x v="2333"/>
    <x v="2333"/>
    <n v="663"/>
    <x v="0"/>
    <n v="338"/>
    <n v="455"/>
    <n v="2076"/>
    <s v="PF10996.5 Beta-Casp domain"/>
  </r>
  <r>
    <x v="2333"/>
    <x v="2333"/>
    <n v="663"/>
    <x v="2"/>
    <n v="94"/>
    <n v="294"/>
    <n v="1268"/>
    <s v="PF16661.2 Metallo-beta-lactamase superfamily domain"/>
  </r>
  <r>
    <x v="2333"/>
    <x v="2333"/>
    <n v="663"/>
    <x v="3"/>
    <n v="476"/>
    <n v="537"/>
    <n v="3260"/>
    <s v="PF07521.9 Zn-dependent metallo-hydrolase RNA specificity domain"/>
  </r>
  <r>
    <x v="2334"/>
    <x v="2334"/>
    <n v="1013"/>
    <x v="0"/>
    <n v="301"/>
    <n v="464"/>
    <n v="2076"/>
    <s v="PF10996.5 Beta-Casp domain"/>
  </r>
  <r>
    <x v="2334"/>
    <x v="2334"/>
    <n v="1013"/>
    <x v="5"/>
    <n v="834"/>
    <n v="1007"/>
    <n v="391"/>
    <s v="PF13299.3 Cleavage and polyadenylation factor 2 C-terminal"/>
  </r>
  <r>
    <x v="2334"/>
    <x v="2334"/>
    <n v="1013"/>
    <x v="2"/>
    <n v="20"/>
    <n v="255"/>
    <n v="1268"/>
    <s v="PF16661.2 Metallo-beta-lactamase superfamily domain"/>
  </r>
  <r>
    <x v="2334"/>
    <x v="2334"/>
    <n v="1013"/>
    <x v="3"/>
    <n v="744"/>
    <n v="809"/>
    <n v="3260"/>
    <s v="PF07521.9 Zn-dependent metallo-hydrolase RNA specificity domain"/>
  </r>
  <r>
    <x v="2335"/>
    <x v="2335"/>
    <n v="258"/>
    <x v="0"/>
    <n v="1"/>
    <n v="99"/>
    <n v="2076"/>
    <s v="PF10996.5 Beta-Casp domain"/>
  </r>
  <r>
    <x v="2335"/>
    <x v="2335"/>
    <n v="258"/>
    <x v="3"/>
    <n v="113"/>
    <n v="174"/>
    <n v="3260"/>
    <s v="PF07521.9 Zn-dependent metallo-hydrolase RNA specificity domain"/>
  </r>
  <r>
    <x v="2336"/>
    <x v="2336"/>
    <n v="564"/>
    <x v="0"/>
    <n v="293"/>
    <n v="420"/>
    <n v="2076"/>
    <s v="PF10996.5 Beta-Casp domain"/>
  </r>
  <r>
    <x v="2336"/>
    <x v="2336"/>
    <n v="564"/>
    <x v="2"/>
    <n v="21"/>
    <n v="248"/>
    <n v="1268"/>
    <s v="PF16661.2 Metallo-beta-lactamase superfamily domain"/>
  </r>
  <r>
    <x v="2336"/>
    <x v="2336"/>
    <n v="564"/>
    <x v="3"/>
    <n v="433"/>
    <n v="495"/>
    <n v="3260"/>
    <s v="PF07521.9 Zn-dependent metallo-hydrolase RNA specificity domain"/>
  </r>
  <r>
    <x v="2337"/>
    <x v="2337"/>
    <n v="888"/>
    <x v="0"/>
    <n v="293"/>
    <n v="420"/>
    <n v="2076"/>
    <s v="PF10996.5 Beta-Casp domain"/>
  </r>
  <r>
    <x v="2337"/>
    <x v="2337"/>
    <n v="888"/>
    <x v="1"/>
    <n v="598"/>
    <n v="885"/>
    <n v="449"/>
    <s v="PF11718.5 Pre-mRNA 3'-end-processing endonuclease polyadenylation factor C-term"/>
  </r>
  <r>
    <x v="2337"/>
    <x v="2337"/>
    <n v="888"/>
    <x v="2"/>
    <n v="21"/>
    <n v="248"/>
    <n v="1268"/>
    <s v="PF16661.2 Metallo-beta-lactamase superfamily domain"/>
  </r>
  <r>
    <x v="2337"/>
    <x v="2337"/>
    <n v="888"/>
    <x v="3"/>
    <n v="433"/>
    <n v="495"/>
    <n v="3260"/>
    <s v="PF07521.9 Zn-dependent metallo-hydrolase RNA specificity domain"/>
  </r>
  <r>
    <x v="2338"/>
    <x v="2338"/>
    <n v="967"/>
    <x v="0"/>
    <n v="316"/>
    <n v="433"/>
    <n v="2076"/>
    <s v="PF10996.5 Beta-Casp domain"/>
  </r>
  <r>
    <x v="2338"/>
    <x v="2338"/>
    <n v="967"/>
    <x v="2"/>
    <n v="71"/>
    <n v="276"/>
    <n v="1268"/>
    <s v="PF16661.2 Metallo-beta-lactamase superfamily domain"/>
  </r>
  <r>
    <x v="2338"/>
    <x v="2338"/>
    <n v="967"/>
    <x v="3"/>
    <n v="447"/>
    <n v="508"/>
    <n v="3260"/>
    <s v="PF07521.9 Zn-dependent metallo-hydrolase RNA specificity domain"/>
  </r>
  <r>
    <x v="2339"/>
    <x v="2339"/>
    <n v="770"/>
    <x v="0"/>
    <n v="271"/>
    <n v="393"/>
    <n v="2076"/>
    <s v="PF10996.5 Beta-Casp domain"/>
  </r>
  <r>
    <x v="2339"/>
    <x v="2339"/>
    <n v="770"/>
    <x v="1"/>
    <n v="504"/>
    <n v="745"/>
    <n v="449"/>
    <s v="PF11718.5 Pre-mRNA 3'-end-processing endonuclease polyadenylation factor C-term"/>
  </r>
  <r>
    <x v="2339"/>
    <x v="2339"/>
    <n v="770"/>
    <x v="4"/>
    <n v="47"/>
    <n v="247"/>
    <n v="15178"/>
    <s v="PF00753.24 Metallo-beta-lactamase superfamily"/>
  </r>
  <r>
    <x v="2339"/>
    <x v="2339"/>
    <n v="770"/>
    <x v="3"/>
    <n v="407"/>
    <n v="480"/>
    <n v="3260"/>
    <s v="PF07521.9 Zn-dependent metallo-hydrolase RNA specificity domain"/>
  </r>
  <r>
    <x v="2340"/>
    <x v="2340"/>
    <n v="1005"/>
    <x v="0"/>
    <n v="301"/>
    <n v="451"/>
    <n v="2076"/>
    <s v="PF10996.5 Beta-Casp domain"/>
  </r>
  <r>
    <x v="2340"/>
    <x v="2340"/>
    <n v="1005"/>
    <x v="5"/>
    <n v="820"/>
    <n v="999"/>
    <n v="391"/>
    <s v="PF13299.3 Cleavage and polyadenylation factor 2 C-terminal"/>
  </r>
  <r>
    <x v="2340"/>
    <x v="2340"/>
    <n v="1005"/>
    <x v="2"/>
    <n v="21"/>
    <n v="255"/>
    <n v="1268"/>
    <s v="PF16661.2 Metallo-beta-lactamase superfamily domain"/>
  </r>
  <r>
    <x v="2340"/>
    <x v="2340"/>
    <n v="1005"/>
    <x v="3"/>
    <n v="730"/>
    <n v="792"/>
    <n v="3260"/>
    <s v="PF07521.9 Zn-dependent metallo-hydrolase RNA specificity domain"/>
  </r>
  <r>
    <x v="2341"/>
    <x v="2341"/>
    <n v="780"/>
    <x v="0"/>
    <n v="269"/>
    <n v="395"/>
    <n v="2076"/>
    <s v="PF10996.5 Beta-Casp domain"/>
  </r>
  <r>
    <x v="2341"/>
    <x v="2341"/>
    <n v="780"/>
    <x v="2"/>
    <n v="41"/>
    <n v="223"/>
    <n v="1268"/>
    <s v="PF16661.2 Metallo-beta-lactamase superfamily domain"/>
  </r>
  <r>
    <x v="2341"/>
    <x v="2341"/>
    <n v="780"/>
    <x v="3"/>
    <n v="408"/>
    <n v="470"/>
    <n v="3260"/>
    <s v="PF07521.9 Zn-dependent metallo-hydrolase RNA specificity domain"/>
  </r>
  <r>
    <x v="2342"/>
    <x v="2342"/>
    <n v="751"/>
    <x v="0"/>
    <n v="266"/>
    <n v="379"/>
    <n v="2076"/>
    <s v="PF10996.5 Beta-Casp domain"/>
  </r>
  <r>
    <x v="2342"/>
    <x v="2342"/>
    <n v="751"/>
    <x v="2"/>
    <n v="22"/>
    <n v="224"/>
    <n v="1268"/>
    <s v="PF16661.2 Metallo-beta-lactamase superfamily domain"/>
  </r>
  <r>
    <x v="2342"/>
    <x v="2342"/>
    <n v="751"/>
    <x v="3"/>
    <n v="397"/>
    <n v="457"/>
    <n v="3260"/>
    <s v="PF07521.9 Zn-dependent metallo-hydrolase RNA specificity domain"/>
  </r>
  <r>
    <x v="2343"/>
    <x v="2343"/>
    <n v="490"/>
    <x v="0"/>
    <n v="286"/>
    <n v="416"/>
    <n v="2076"/>
    <s v="PF10996.5 Beta-Casp domain"/>
  </r>
  <r>
    <x v="2343"/>
    <x v="2343"/>
    <n v="490"/>
    <x v="4"/>
    <n v="26"/>
    <n v="159"/>
    <n v="15178"/>
    <s v="PF00753.24 Metallo-beta-lactamase superfamily"/>
  </r>
  <r>
    <x v="2343"/>
    <x v="2343"/>
    <n v="490"/>
    <x v="3"/>
    <n v="429"/>
    <n v="488"/>
    <n v="3260"/>
    <s v="PF07521.9 Zn-dependent metallo-hydrolase RNA specificity domain"/>
  </r>
  <r>
    <x v="2344"/>
    <x v="2344"/>
    <n v="431"/>
    <x v="7"/>
    <n v="63"/>
    <n v="245"/>
    <n v="6132"/>
    <s v="PF12706.4 Beta-lactamase superfamily domain"/>
  </r>
  <r>
    <x v="2344"/>
    <x v="2344"/>
    <n v="431"/>
    <x v="3"/>
    <n v="373"/>
    <n v="414"/>
    <n v="3260"/>
    <s v="PF07521.9 Zn-dependent metallo-hydrolase RNA specificity domain"/>
  </r>
  <r>
    <x v="2345"/>
    <x v="2345"/>
    <n v="585"/>
    <x v="4"/>
    <n v="15"/>
    <n v="200"/>
    <n v="15178"/>
    <s v="PF00753.24 Metallo-beta-lactamase superfamily"/>
  </r>
  <r>
    <x v="2345"/>
    <x v="2345"/>
    <n v="585"/>
    <x v="3"/>
    <n v="354"/>
    <n v="412"/>
    <n v="3260"/>
    <s v="PF07521.9 Zn-dependent metallo-hydrolase RNA specificity domain"/>
  </r>
  <r>
    <x v="2346"/>
    <x v="2346"/>
    <n v="559"/>
    <x v="4"/>
    <n v="18"/>
    <n v="204"/>
    <n v="15178"/>
    <s v="PF00753.24 Metallo-beta-lactamase superfamily"/>
  </r>
  <r>
    <x v="2346"/>
    <x v="2346"/>
    <n v="559"/>
    <x v="3"/>
    <n v="356"/>
    <n v="417"/>
    <n v="3260"/>
    <s v="PF07521.9 Zn-dependent metallo-hydrolase RNA specificity domain"/>
  </r>
  <r>
    <x v="2347"/>
    <x v="2347"/>
    <n v="552"/>
    <x v="7"/>
    <n v="35"/>
    <n v="180"/>
    <n v="6132"/>
    <s v="PF12706.4 Beta-lactamase superfamily domain"/>
  </r>
  <r>
    <x v="2347"/>
    <x v="2347"/>
    <n v="552"/>
    <x v="3"/>
    <n v="363"/>
    <n v="416"/>
    <n v="3260"/>
    <s v="PF07521.9 Zn-dependent metallo-hydrolase RNA specificity domain"/>
  </r>
  <r>
    <x v="2348"/>
    <x v="2348"/>
    <n v="648"/>
    <x v="0"/>
    <n v="433"/>
    <n v="557"/>
    <n v="2076"/>
    <s v="PF10996.5 Beta-Casp domain"/>
  </r>
  <r>
    <x v="2348"/>
    <x v="2348"/>
    <n v="648"/>
    <x v="2"/>
    <n v="203"/>
    <n v="366"/>
    <n v="1268"/>
    <s v="PF16661.2 Metallo-beta-lactamase superfamily domain"/>
  </r>
  <r>
    <x v="2348"/>
    <x v="2348"/>
    <n v="648"/>
    <x v="3"/>
    <n v="575"/>
    <n v="639"/>
    <n v="3260"/>
    <s v="PF07521.9 Zn-dependent metallo-hydrolase RNA specificity domain"/>
  </r>
  <r>
    <x v="2349"/>
    <x v="2349"/>
    <n v="444"/>
    <x v="4"/>
    <n v="11"/>
    <n v="249"/>
    <n v="15178"/>
    <s v="PF00753.24 Metallo-beta-lactamase superfamily"/>
  </r>
  <r>
    <x v="2349"/>
    <x v="2349"/>
    <n v="444"/>
    <x v="3"/>
    <n v="374"/>
    <n v="435"/>
    <n v="3260"/>
    <s v="PF07521.9 Zn-dependent metallo-hydrolase RNA specificity domain"/>
  </r>
  <r>
    <x v="2350"/>
    <x v="2350"/>
    <n v="899"/>
    <x v="0"/>
    <n v="277"/>
    <n v="436"/>
    <n v="2076"/>
    <s v="PF10996.5 Beta-Casp domain"/>
  </r>
  <r>
    <x v="2350"/>
    <x v="2350"/>
    <n v="899"/>
    <x v="5"/>
    <n v="724"/>
    <n v="893"/>
    <n v="391"/>
    <s v="PF13299.3 Cleavage and polyadenylation factor 2 C-terminal"/>
  </r>
  <r>
    <x v="2350"/>
    <x v="2350"/>
    <n v="899"/>
    <x v="2"/>
    <n v="23"/>
    <n v="233"/>
    <n v="1268"/>
    <s v="PF16661.2 Metallo-beta-lactamase superfamily domain"/>
  </r>
  <r>
    <x v="2350"/>
    <x v="2350"/>
    <n v="899"/>
    <x v="3"/>
    <n v="644"/>
    <n v="707"/>
    <n v="3260"/>
    <s v="PF07521.9 Zn-dependent metallo-hydrolase RNA specificity domain"/>
  </r>
  <r>
    <x v="2351"/>
    <x v="2351"/>
    <n v="556"/>
    <x v="4"/>
    <n v="19"/>
    <n v="176"/>
    <n v="15178"/>
    <s v="PF00753.24 Metallo-beta-lactamase superfamily"/>
  </r>
  <r>
    <x v="2351"/>
    <x v="2351"/>
    <n v="556"/>
    <x v="3"/>
    <n v="354"/>
    <n v="418"/>
    <n v="3260"/>
    <s v="PF07521.9 Zn-dependent metallo-hydrolase RNA specificity domain"/>
  </r>
  <r>
    <x v="2352"/>
    <x v="2352"/>
    <n v="555"/>
    <x v="4"/>
    <n v="17"/>
    <n v="184"/>
    <n v="15178"/>
    <s v="PF00753.24 Metallo-beta-lactamase superfamily"/>
  </r>
  <r>
    <x v="2352"/>
    <x v="2352"/>
    <n v="555"/>
    <x v="3"/>
    <n v="352"/>
    <n v="417"/>
    <n v="3260"/>
    <s v="PF07521.9 Zn-dependent metallo-hydrolase RNA specificity domain"/>
  </r>
  <r>
    <x v="2353"/>
    <x v="2353"/>
    <n v="555"/>
    <x v="4"/>
    <n v="14"/>
    <n v="200"/>
    <n v="15178"/>
    <s v="PF00753.24 Metallo-beta-lactamase superfamily"/>
  </r>
  <r>
    <x v="2353"/>
    <x v="2353"/>
    <n v="555"/>
    <x v="3"/>
    <n v="363"/>
    <n v="416"/>
    <n v="3260"/>
    <s v="PF07521.9 Zn-dependent metallo-hydrolase RNA specificity domain"/>
  </r>
  <r>
    <x v="2354"/>
    <x v="2354"/>
    <n v="560"/>
    <x v="4"/>
    <n v="20"/>
    <n v="189"/>
    <n v="15178"/>
    <s v="PF00753.24 Metallo-beta-lactamase superfamily"/>
  </r>
  <r>
    <x v="2354"/>
    <x v="2354"/>
    <n v="560"/>
    <x v="3"/>
    <n v="355"/>
    <n v="419"/>
    <n v="3260"/>
    <s v="PF07521.9 Zn-dependent metallo-hydrolase RNA specificity domain"/>
  </r>
  <r>
    <x v="2355"/>
    <x v="2355"/>
    <n v="553"/>
    <x v="4"/>
    <n v="13"/>
    <n v="207"/>
    <n v="15178"/>
    <s v="PF00753.24 Metallo-beta-lactamase superfamily"/>
  </r>
  <r>
    <x v="2355"/>
    <x v="2355"/>
    <n v="553"/>
    <x v="3"/>
    <n v="350"/>
    <n v="413"/>
    <n v="3260"/>
    <s v="PF07521.9 Zn-dependent metallo-hydrolase RNA specificity domain"/>
  </r>
  <r>
    <x v="2356"/>
    <x v="2356"/>
    <n v="546"/>
    <x v="7"/>
    <n v="42"/>
    <n v="181"/>
    <n v="6132"/>
    <s v="PF12706.4 Beta-lactamase superfamily domain"/>
  </r>
  <r>
    <x v="2356"/>
    <x v="2356"/>
    <n v="546"/>
    <x v="3"/>
    <n v="351"/>
    <n v="408"/>
    <n v="3260"/>
    <s v="PF07521.9 Zn-dependent metallo-hydrolase RNA specificity domain"/>
  </r>
  <r>
    <x v="2357"/>
    <x v="2357"/>
    <n v="256"/>
    <x v="3"/>
    <n v="146"/>
    <n v="205"/>
    <n v="3260"/>
    <s v="PF07521.9 Zn-dependent metallo-hydrolase RNA specificity domain"/>
  </r>
  <r>
    <x v="2358"/>
    <x v="2358"/>
    <n v="484"/>
    <x v="0"/>
    <n v="249"/>
    <n v="382"/>
    <n v="2076"/>
    <s v="PF10996.5 Beta-Casp domain"/>
  </r>
  <r>
    <x v="2358"/>
    <x v="2358"/>
    <n v="484"/>
    <x v="4"/>
    <n v="12"/>
    <n v="243"/>
    <n v="15178"/>
    <s v="PF00753.24 Metallo-beta-lactamase superfamily"/>
  </r>
  <r>
    <x v="2358"/>
    <x v="2358"/>
    <n v="484"/>
    <x v="3"/>
    <n v="398"/>
    <n v="462"/>
    <n v="3260"/>
    <s v="PF07521.9 Zn-dependent metallo-hydrolase RNA specificity domain"/>
  </r>
  <r>
    <x v="2359"/>
    <x v="2359"/>
    <n v="469"/>
    <x v="0"/>
    <n v="257"/>
    <n v="382"/>
    <n v="2076"/>
    <s v="PF10996.5 Beta-Casp domain"/>
  </r>
  <r>
    <x v="2359"/>
    <x v="2359"/>
    <n v="469"/>
    <x v="4"/>
    <n v="9"/>
    <n v="318"/>
    <n v="15178"/>
    <s v="PF00753.24 Metallo-beta-lactamase superfamily"/>
  </r>
  <r>
    <x v="2359"/>
    <x v="2359"/>
    <n v="469"/>
    <x v="3"/>
    <n v="395"/>
    <n v="459"/>
    <n v="3260"/>
    <s v="PF07521.9 Zn-dependent metallo-hydrolase RNA specificity domain"/>
  </r>
  <r>
    <x v="2360"/>
    <x v="2360"/>
    <n v="452"/>
    <x v="0"/>
    <n v="247"/>
    <n v="366"/>
    <n v="2076"/>
    <s v="PF10996.5 Beta-Casp domain"/>
  </r>
  <r>
    <x v="2360"/>
    <x v="2360"/>
    <n v="452"/>
    <x v="4"/>
    <n v="12"/>
    <n v="293"/>
    <n v="15178"/>
    <s v="PF00753.24 Metallo-beta-lactamase superfamily"/>
  </r>
  <r>
    <x v="2360"/>
    <x v="2360"/>
    <n v="452"/>
    <x v="3"/>
    <n v="379"/>
    <n v="444"/>
    <n v="3260"/>
    <s v="PF07521.9 Zn-dependent metallo-hydrolase RNA specificity domain"/>
  </r>
  <r>
    <x v="2361"/>
    <x v="2361"/>
    <n v="463"/>
    <x v="0"/>
    <n v="244"/>
    <n v="385"/>
    <n v="2076"/>
    <s v="PF10996.5 Beta-Casp domain"/>
  </r>
  <r>
    <x v="2361"/>
    <x v="2361"/>
    <n v="463"/>
    <x v="4"/>
    <n v="12"/>
    <n v="224"/>
    <n v="15178"/>
    <s v="PF00753.24 Metallo-beta-lactamase superfamily"/>
  </r>
  <r>
    <x v="2361"/>
    <x v="2361"/>
    <n v="463"/>
    <x v="3"/>
    <n v="401"/>
    <n v="463"/>
    <n v="3260"/>
    <s v="PF07521.9 Zn-dependent metallo-hydrolase RNA specificity domain"/>
  </r>
  <r>
    <x v="2362"/>
    <x v="2362"/>
    <n v="573"/>
    <x v="7"/>
    <n v="67"/>
    <n v="235"/>
    <n v="6132"/>
    <s v="PF12706.4 Beta-lactamase superfamily domain"/>
  </r>
  <r>
    <x v="2362"/>
    <x v="2362"/>
    <n v="573"/>
    <x v="3"/>
    <n v="386"/>
    <n v="439"/>
    <n v="3260"/>
    <s v="PF07521.9 Zn-dependent metallo-hydrolase RNA specificity domain"/>
  </r>
  <r>
    <x v="2363"/>
    <x v="2363"/>
    <n v="690"/>
    <x v="0"/>
    <n v="253"/>
    <n v="374"/>
    <n v="2076"/>
    <s v="PF10996.5 Beta-Casp domain"/>
  </r>
  <r>
    <x v="2363"/>
    <x v="2363"/>
    <n v="690"/>
    <x v="1"/>
    <n v="486"/>
    <n v="688"/>
    <n v="449"/>
    <s v="PF11718.5 Pre-mRNA 3'-end-processing endonuclease polyadenylation factor C-term"/>
  </r>
  <r>
    <x v="2363"/>
    <x v="2363"/>
    <n v="690"/>
    <x v="4"/>
    <n v="27"/>
    <n v="234"/>
    <n v="15178"/>
    <s v="PF00753.24 Metallo-beta-lactamase superfamily"/>
  </r>
  <r>
    <x v="2363"/>
    <x v="2363"/>
    <n v="690"/>
    <x v="3"/>
    <n v="388"/>
    <n v="455"/>
    <n v="3260"/>
    <s v="PF07521.9 Zn-dependent metallo-hydrolase RNA specificity domain"/>
  </r>
  <r>
    <x v="2364"/>
    <x v="2364"/>
    <n v="411"/>
    <x v="0"/>
    <n v="221"/>
    <n v="332"/>
    <n v="2076"/>
    <s v="PF10996.5 Beta-Casp domain"/>
  </r>
  <r>
    <x v="2364"/>
    <x v="2364"/>
    <n v="411"/>
    <x v="4"/>
    <n v="10"/>
    <n v="195"/>
    <n v="15178"/>
    <s v="PF00753.24 Metallo-beta-lactamase superfamily"/>
  </r>
  <r>
    <x v="2364"/>
    <x v="2364"/>
    <n v="411"/>
    <x v="3"/>
    <n v="344"/>
    <n v="402"/>
    <n v="3260"/>
    <s v="PF07521.9 Zn-dependent metallo-hydrolase RNA specificity domain"/>
  </r>
  <r>
    <x v="2365"/>
    <x v="2365"/>
    <n v="640"/>
    <x v="0"/>
    <n v="423"/>
    <n v="548"/>
    <n v="2076"/>
    <s v="PF10996.5 Beta-Casp domain"/>
  </r>
  <r>
    <x v="2365"/>
    <x v="2365"/>
    <n v="640"/>
    <x v="12"/>
    <n v="77"/>
    <n v="151"/>
    <n v="4000"/>
    <s v="PF07650.14 KH domain"/>
  </r>
  <r>
    <x v="2365"/>
    <x v="2365"/>
    <n v="640"/>
    <x v="4"/>
    <n v="191"/>
    <n v="415"/>
    <n v="15178"/>
    <s v="PF00753.24 Metallo-beta-lactamase superfamily"/>
  </r>
  <r>
    <x v="2365"/>
    <x v="2365"/>
    <n v="640"/>
    <x v="3"/>
    <n v="567"/>
    <n v="631"/>
    <n v="3260"/>
    <s v="PF07521.9 Zn-dependent metallo-hydrolase RNA specificity domain"/>
  </r>
  <r>
    <x v="2366"/>
    <x v="2366"/>
    <n v="638"/>
    <x v="0"/>
    <n v="423"/>
    <n v="548"/>
    <n v="2076"/>
    <s v="PF10996.5 Beta-Casp domain"/>
  </r>
  <r>
    <x v="2366"/>
    <x v="2366"/>
    <n v="638"/>
    <x v="12"/>
    <n v="77"/>
    <n v="152"/>
    <n v="4000"/>
    <s v="PF07650.14 KH domain"/>
  </r>
  <r>
    <x v="2366"/>
    <x v="2366"/>
    <n v="638"/>
    <x v="4"/>
    <n v="191"/>
    <n v="411"/>
    <n v="15178"/>
    <s v="PF00753.24 Metallo-beta-lactamase superfamily"/>
  </r>
  <r>
    <x v="2366"/>
    <x v="2366"/>
    <n v="638"/>
    <x v="3"/>
    <n v="565"/>
    <n v="629"/>
    <n v="3260"/>
    <s v="PF07521.9 Zn-dependent metallo-hydrolase RNA specificity domain"/>
  </r>
  <r>
    <x v="2367"/>
    <x v="2367"/>
    <n v="555"/>
    <x v="4"/>
    <n v="17"/>
    <n v="186"/>
    <n v="15178"/>
    <s v="PF00753.24 Metallo-beta-lactamase superfamily"/>
  </r>
  <r>
    <x v="2367"/>
    <x v="2367"/>
    <n v="555"/>
    <x v="3"/>
    <n v="353"/>
    <n v="416"/>
    <n v="3260"/>
    <s v="PF07521.9 Zn-dependent metallo-hydrolase RNA specificity domain"/>
  </r>
  <r>
    <x v="2368"/>
    <x v="2368"/>
    <n v="555"/>
    <x v="4"/>
    <n v="17"/>
    <n v="212"/>
    <n v="15178"/>
    <s v="PF00753.24 Metallo-beta-lactamase superfamily"/>
  </r>
  <r>
    <x v="2368"/>
    <x v="2368"/>
    <n v="555"/>
    <x v="3"/>
    <n v="353"/>
    <n v="420"/>
    <n v="3260"/>
    <s v="PF07521.9 Zn-dependent metallo-hydrolase RNA specificity domain"/>
  </r>
  <r>
    <x v="2369"/>
    <x v="2369"/>
    <n v="693"/>
    <x v="7"/>
    <n v="175"/>
    <n v="342"/>
    <n v="6132"/>
    <s v="PF12706.4 Beta-lactamase superfamily domain"/>
  </r>
  <r>
    <x v="2369"/>
    <x v="2369"/>
    <n v="693"/>
    <x v="3"/>
    <n v="493"/>
    <n v="556"/>
    <n v="3260"/>
    <s v="PF07521.9 Zn-dependent metallo-hydrolase RNA specificity domain"/>
  </r>
  <r>
    <x v="2370"/>
    <x v="2370"/>
    <n v="472"/>
    <x v="0"/>
    <n v="267"/>
    <n v="386"/>
    <n v="2076"/>
    <s v="PF10996.5 Beta-Casp domain"/>
  </r>
  <r>
    <x v="2370"/>
    <x v="2370"/>
    <n v="472"/>
    <x v="2"/>
    <n v="38"/>
    <n v="231"/>
    <n v="1268"/>
    <s v="PF16661.2 Metallo-beta-lactamase superfamily domain"/>
  </r>
  <r>
    <x v="2370"/>
    <x v="2370"/>
    <n v="472"/>
    <x v="3"/>
    <n v="399"/>
    <n v="463"/>
    <n v="3260"/>
    <s v="PF07521.9 Zn-dependent metallo-hydrolase RNA specificity domain"/>
  </r>
  <r>
    <x v="2371"/>
    <x v="2371"/>
    <n v="453"/>
    <x v="0"/>
    <n v="247"/>
    <n v="367"/>
    <n v="2076"/>
    <s v="PF10996.5 Beta-Casp domain"/>
  </r>
  <r>
    <x v="2371"/>
    <x v="2371"/>
    <n v="453"/>
    <x v="4"/>
    <n v="11"/>
    <n v="235"/>
    <n v="15178"/>
    <s v="PF00753.24 Metallo-beta-lactamase superfamily"/>
  </r>
  <r>
    <x v="2371"/>
    <x v="2371"/>
    <n v="453"/>
    <x v="3"/>
    <n v="380"/>
    <n v="444"/>
    <n v="3260"/>
    <s v="PF07521.9 Zn-dependent metallo-hydrolase RNA specificity domain"/>
  </r>
  <r>
    <x v="2372"/>
    <x v="2372"/>
    <n v="461"/>
    <x v="4"/>
    <n v="16"/>
    <n v="232"/>
    <n v="15178"/>
    <s v="PF00753.24 Metallo-beta-lactamase superfamily"/>
  </r>
  <r>
    <x v="2372"/>
    <x v="2372"/>
    <n v="461"/>
    <x v="3"/>
    <n v="358"/>
    <n v="419"/>
    <n v="3260"/>
    <s v="PF07521.9 Zn-dependent metallo-hydrolase RNA specificity domain"/>
  </r>
  <r>
    <x v="2373"/>
    <x v="2373"/>
    <n v="452"/>
    <x v="0"/>
    <n v="247"/>
    <n v="366"/>
    <n v="2076"/>
    <s v="PF10996.5 Beta-Casp domain"/>
  </r>
  <r>
    <x v="2373"/>
    <x v="2373"/>
    <n v="452"/>
    <x v="4"/>
    <n v="9"/>
    <n v="224"/>
    <n v="15178"/>
    <s v="PF00753.24 Metallo-beta-lactamase superfamily"/>
  </r>
  <r>
    <x v="2373"/>
    <x v="2373"/>
    <n v="452"/>
    <x v="3"/>
    <n v="379"/>
    <n v="443"/>
    <n v="3260"/>
    <s v="PF07521.9 Zn-dependent metallo-hydrolase RNA specificity domain"/>
  </r>
  <r>
    <x v="2374"/>
    <x v="2374"/>
    <n v="459"/>
    <x v="0"/>
    <n v="247"/>
    <n v="366"/>
    <n v="2076"/>
    <s v="PF10996.5 Beta-Casp domain"/>
  </r>
  <r>
    <x v="2374"/>
    <x v="2374"/>
    <n v="459"/>
    <x v="4"/>
    <n v="11"/>
    <n v="225"/>
    <n v="15178"/>
    <s v="PF00753.24 Metallo-beta-lactamase superfamily"/>
  </r>
  <r>
    <x v="2374"/>
    <x v="2374"/>
    <n v="459"/>
    <x v="3"/>
    <n v="379"/>
    <n v="443"/>
    <n v="3260"/>
    <s v="PF07521.9 Zn-dependent metallo-hydrolase RNA specificity domain"/>
  </r>
  <r>
    <x v="2375"/>
    <x v="2375"/>
    <n v="554"/>
    <x v="4"/>
    <n v="16"/>
    <n v="179"/>
    <n v="15178"/>
    <s v="PF00753.24 Metallo-beta-lactamase superfamily"/>
  </r>
  <r>
    <x v="2375"/>
    <x v="2375"/>
    <n v="554"/>
    <x v="3"/>
    <n v="353"/>
    <n v="415"/>
    <n v="3260"/>
    <s v="PF07521.9 Zn-dependent metallo-hydrolase RNA specificity domain"/>
  </r>
  <r>
    <x v="2376"/>
    <x v="2376"/>
    <n v="555"/>
    <x v="4"/>
    <n v="17"/>
    <n v="222"/>
    <n v="15178"/>
    <s v="PF00753.24 Metallo-beta-lactamase superfamily"/>
  </r>
  <r>
    <x v="2376"/>
    <x v="2376"/>
    <n v="555"/>
    <x v="3"/>
    <n v="352"/>
    <n v="416"/>
    <n v="3260"/>
    <s v="PF07521.9 Zn-dependent metallo-hydrolase RNA specificity domain"/>
  </r>
  <r>
    <x v="2377"/>
    <x v="2377"/>
    <n v="558"/>
    <x v="4"/>
    <n v="19"/>
    <n v="223"/>
    <n v="15178"/>
    <s v="PF00753.24 Metallo-beta-lactamase superfamily"/>
  </r>
  <r>
    <x v="2377"/>
    <x v="2377"/>
    <n v="558"/>
    <x v="3"/>
    <n v="358"/>
    <n v="417"/>
    <n v="3260"/>
    <s v="PF07521.9 Zn-dependent metallo-hydrolase RNA specificity domain"/>
  </r>
  <r>
    <x v="2378"/>
    <x v="2378"/>
    <n v="557"/>
    <x v="4"/>
    <n v="19"/>
    <n v="201"/>
    <n v="15178"/>
    <s v="PF00753.24 Metallo-beta-lactamase superfamily"/>
  </r>
  <r>
    <x v="2378"/>
    <x v="2378"/>
    <n v="557"/>
    <x v="3"/>
    <n v="363"/>
    <n v="421"/>
    <n v="3260"/>
    <s v="PF07521.9 Zn-dependent metallo-hydrolase RNA specificity domain"/>
  </r>
  <r>
    <x v="2379"/>
    <x v="2379"/>
    <n v="558"/>
    <x v="4"/>
    <n v="24"/>
    <n v="217"/>
    <n v="15178"/>
    <s v="PF00753.24 Metallo-beta-lactamase superfamily"/>
  </r>
  <r>
    <x v="2379"/>
    <x v="2379"/>
    <n v="558"/>
    <x v="3"/>
    <n v="359"/>
    <n v="420"/>
    <n v="3260"/>
    <s v="PF07521.9 Zn-dependent metallo-hydrolase RNA specificity domain"/>
  </r>
  <r>
    <x v="2380"/>
    <x v="2380"/>
    <n v="526"/>
    <x v="0"/>
    <n v="304"/>
    <n v="430"/>
    <n v="2076"/>
    <s v="PF10996.5 Beta-Casp domain"/>
  </r>
  <r>
    <x v="2380"/>
    <x v="2380"/>
    <n v="526"/>
    <x v="4"/>
    <n v="11"/>
    <n v="83"/>
    <n v="15178"/>
    <s v="PF00753.24 Metallo-beta-lactamase superfamily"/>
  </r>
  <r>
    <x v="2380"/>
    <x v="2380"/>
    <n v="526"/>
    <x v="3"/>
    <n v="455"/>
    <n v="518"/>
    <n v="3260"/>
    <s v="PF07521.9 Zn-dependent metallo-hydrolase RNA specificity domain"/>
  </r>
  <r>
    <x v="2381"/>
    <x v="2381"/>
    <n v="506"/>
    <x v="7"/>
    <n v="104"/>
    <n v="272"/>
    <n v="6132"/>
    <s v="PF12706.4 Beta-lactamase superfamily domain"/>
  </r>
  <r>
    <x v="2381"/>
    <x v="2381"/>
    <n v="506"/>
    <x v="3"/>
    <n v="442"/>
    <n v="495"/>
    <n v="3260"/>
    <s v="PF07521.9 Zn-dependent metallo-hydrolase RNA specificity domain"/>
  </r>
  <r>
    <x v="2382"/>
    <x v="2382"/>
    <n v="559"/>
    <x v="0"/>
    <n v="247"/>
    <n v="365"/>
    <n v="2076"/>
    <s v="PF10996.5 Beta-Casp domain"/>
  </r>
  <r>
    <x v="2382"/>
    <x v="2382"/>
    <n v="559"/>
    <x v="2"/>
    <n v="20"/>
    <n v="208"/>
    <n v="1268"/>
    <s v="PF16661.2 Metallo-beta-lactamase superfamily domain"/>
  </r>
  <r>
    <x v="2382"/>
    <x v="2382"/>
    <n v="559"/>
    <x v="3"/>
    <n v="380"/>
    <n v="441"/>
    <n v="3260"/>
    <s v="PF07521.9 Zn-dependent metallo-hydrolase RNA specificity domain"/>
  </r>
  <r>
    <x v="2383"/>
    <x v="2383"/>
    <n v="588"/>
    <x v="4"/>
    <n v="47"/>
    <n v="203"/>
    <n v="15178"/>
    <s v="PF00753.24 Metallo-beta-lactamase superfamily"/>
  </r>
  <r>
    <x v="2383"/>
    <x v="2383"/>
    <n v="588"/>
    <x v="3"/>
    <n v="392"/>
    <n v="448"/>
    <n v="3260"/>
    <s v="PF07521.9 Zn-dependent metallo-hydrolase RNA specificity domain"/>
  </r>
  <r>
    <x v="2384"/>
    <x v="2384"/>
    <n v="604"/>
    <x v="4"/>
    <n v="13"/>
    <n v="215"/>
    <n v="15178"/>
    <s v="PF00753.24 Metallo-beta-lactamase superfamily"/>
  </r>
  <r>
    <x v="2384"/>
    <x v="2384"/>
    <n v="604"/>
    <x v="3"/>
    <n v="348"/>
    <n v="413"/>
    <n v="3260"/>
    <s v="PF07521.9 Zn-dependent metallo-hydrolase RNA specificity domain"/>
  </r>
  <r>
    <x v="2385"/>
    <x v="2385"/>
    <n v="405"/>
    <x v="0"/>
    <n v="219"/>
    <n v="327"/>
    <n v="2076"/>
    <s v="PF10996.5 Beta-Casp domain"/>
  </r>
  <r>
    <x v="2385"/>
    <x v="2385"/>
    <n v="405"/>
    <x v="4"/>
    <n v="6"/>
    <n v="213"/>
    <n v="15178"/>
    <s v="PF00753.24 Metallo-beta-lactamase superfamily"/>
  </r>
  <r>
    <x v="2385"/>
    <x v="2385"/>
    <n v="405"/>
    <x v="3"/>
    <n v="339"/>
    <n v="395"/>
    <n v="3260"/>
    <s v="PF07521.9 Zn-dependent metallo-hydrolase RNA specificity domain"/>
  </r>
  <r>
    <x v="2386"/>
    <x v="2386"/>
    <n v="638"/>
    <x v="0"/>
    <n v="423"/>
    <n v="548"/>
    <n v="2076"/>
    <s v="PF10996.5 Beta-Casp domain"/>
  </r>
  <r>
    <x v="2386"/>
    <x v="2386"/>
    <n v="638"/>
    <x v="2"/>
    <n v="196"/>
    <n v="359"/>
    <n v="1268"/>
    <s v="PF16661.2 Metallo-beta-lactamase superfamily domain"/>
  </r>
  <r>
    <x v="2386"/>
    <x v="2386"/>
    <n v="638"/>
    <x v="3"/>
    <n v="565"/>
    <n v="629"/>
    <n v="3260"/>
    <s v="PF07521.9 Zn-dependent metallo-hydrolase RNA specificity domain"/>
  </r>
  <r>
    <x v="2387"/>
    <x v="2387"/>
    <n v="465"/>
    <x v="0"/>
    <n v="256"/>
    <n v="381"/>
    <n v="2076"/>
    <s v="PF10996.5 Beta-Casp domain"/>
  </r>
  <r>
    <x v="2387"/>
    <x v="2387"/>
    <n v="465"/>
    <x v="4"/>
    <n v="10"/>
    <n v="238"/>
    <n v="15178"/>
    <s v="PF00753.24 Metallo-beta-lactamase superfamily"/>
  </r>
  <r>
    <x v="2387"/>
    <x v="2387"/>
    <n v="465"/>
    <x v="3"/>
    <n v="394"/>
    <n v="457"/>
    <n v="3260"/>
    <s v="PF07521.9 Zn-dependent metallo-hydrolase RNA specificity domain"/>
  </r>
  <r>
    <x v="2388"/>
    <x v="2388"/>
    <n v="453"/>
    <x v="0"/>
    <n v="237"/>
    <n v="373"/>
    <n v="2076"/>
    <s v="PF10996.5 Beta-Casp domain"/>
  </r>
  <r>
    <x v="2388"/>
    <x v="2388"/>
    <n v="453"/>
    <x v="4"/>
    <n v="12"/>
    <n v="201"/>
    <n v="15178"/>
    <s v="PF00753.24 Metallo-beta-lactamase superfamily"/>
  </r>
  <r>
    <x v="2388"/>
    <x v="2388"/>
    <n v="453"/>
    <x v="3"/>
    <n v="386"/>
    <n v="449"/>
    <n v="3260"/>
    <s v="PF07521.9 Zn-dependent metallo-hydrolase RNA specificity domain"/>
  </r>
  <r>
    <x v="2389"/>
    <x v="2389"/>
    <n v="422"/>
    <x v="0"/>
    <n v="222"/>
    <n v="337"/>
    <n v="2076"/>
    <s v="PF10996.5 Beta-Casp domain"/>
  </r>
  <r>
    <x v="2389"/>
    <x v="2389"/>
    <n v="422"/>
    <x v="4"/>
    <n v="12"/>
    <n v="190"/>
    <n v="15178"/>
    <s v="PF00753.24 Metallo-beta-lactamase superfamily"/>
  </r>
  <r>
    <x v="2389"/>
    <x v="2389"/>
    <n v="422"/>
    <x v="3"/>
    <n v="350"/>
    <n v="412"/>
    <n v="3260"/>
    <s v="PF07521.9 Zn-dependent metallo-hydrolase RNA specificity domain"/>
  </r>
  <r>
    <x v="2390"/>
    <x v="2390"/>
    <n v="635"/>
    <x v="0"/>
    <n v="420"/>
    <n v="544"/>
    <n v="2076"/>
    <s v="PF10996.5 Beta-Casp domain"/>
  </r>
  <r>
    <x v="2390"/>
    <x v="2390"/>
    <n v="635"/>
    <x v="12"/>
    <n v="76"/>
    <n v="130"/>
    <n v="4000"/>
    <s v="PF07650.14 KH domain"/>
  </r>
  <r>
    <x v="2390"/>
    <x v="2390"/>
    <n v="635"/>
    <x v="2"/>
    <n v="199"/>
    <n v="372"/>
    <n v="1268"/>
    <s v="PF16661.2 Metallo-beta-lactamase superfamily domain"/>
  </r>
  <r>
    <x v="2390"/>
    <x v="2390"/>
    <n v="635"/>
    <x v="3"/>
    <n v="562"/>
    <n v="626"/>
    <n v="3260"/>
    <s v="PF07521.9 Zn-dependent metallo-hydrolase RNA specificity domain"/>
  </r>
  <r>
    <x v="2391"/>
    <x v="2391"/>
    <n v="433"/>
    <x v="0"/>
    <n v="232"/>
    <n v="345"/>
    <n v="2076"/>
    <s v="PF10996.5 Beta-Casp domain"/>
  </r>
  <r>
    <x v="2391"/>
    <x v="2391"/>
    <n v="433"/>
    <x v="4"/>
    <n v="9"/>
    <n v="177"/>
    <n v="15178"/>
    <s v="PF00753.24 Metallo-beta-lactamase superfamily"/>
  </r>
  <r>
    <x v="2391"/>
    <x v="2391"/>
    <n v="433"/>
    <x v="3"/>
    <n v="357"/>
    <n v="420"/>
    <n v="3260"/>
    <s v="PF07521.9 Zn-dependent metallo-hydrolase RNA specificity domain"/>
  </r>
  <r>
    <x v="2392"/>
    <x v="2392"/>
    <n v="448"/>
    <x v="4"/>
    <n v="11"/>
    <n v="185"/>
    <n v="15178"/>
    <s v="PF00753.24 Metallo-beta-lactamase superfamily"/>
  </r>
  <r>
    <x v="2392"/>
    <x v="2392"/>
    <n v="448"/>
    <x v="3"/>
    <n v="377"/>
    <n v="436"/>
    <n v="3260"/>
    <s v="PF07521.9 Zn-dependent metallo-hydrolase RNA specificity domain"/>
  </r>
  <r>
    <x v="2393"/>
    <x v="2393"/>
    <n v="452"/>
    <x v="0"/>
    <n v="246"/>
    <n v="367"/>
    <n v="2076"/>
    <s v="PF10996.5 Beta-Casp domain"/>
  </r>
  <r>
    <x v="2393"/>
    <x v="2393"/>
    <n v="452"/>
    <x v="4"/>
    <n v="9"/>
    <n v="240"/>
    <n v="15178"/>
    <s v="PF00753.24 Metallo-beta-lactamase superfamily"/>
  </r>
  <r>
    <x v="2393"/>
    <x v="2393"/>
    <n v="452"/>
    <x v="3"/>
    <n v="380"/>
    <n v="444"/>
    <n v="3260"/>
    <s v="PF07521.9 Zn-dependent metallo-hydrolase RNA specificity domain"/>
  </r>
  <r>
    <x v="2394"/>
    <x v="2394"/>
    <n v="610"/>
    <x v="4"/>
    <n v="68"/>
    <n v="224"/>
    <n v="15178"/>
    <s v="PF00753.24 Metallo-beta-lactamase superfamily"/>
  </r>
  <r>
    <x v="2394"/>
    <x v="2394"/>
    <n v="610"/>
    <x v="3"/>
    <n v="412"/>
    <n v="470"/>
    <n v="3260"/>
    <s v="PF07521.9 Zn-dependent metallo-hydrolase RNA specificity domain"/>
  </r>
  <r>
    <x v="2395"/>
    <x v="2395"/>
    <n v="542"/>
    <x v="0"/>
    <n v="260"/>
    <n v="380"/>
    <n v="2076"/>
    <s v="PF10996.5 Beta-Casp domain"/>
  </r>
  <r>
    <x v="2395"/>
    <x v="2395"/>
    <n v="542"/>
    <x v="4"/>
    <n v="11"/>
    <n v="270"/>
    <n v="15178"/>
    <s v="PF00753.24 Metallo-beta-lactamase superfamily"/>
  </r>
  <r>
    <x v="2395"/>
    <x v="2395"/>
    <n v="542"/>
    <x v="3"/>
    <n v="393"/>
    <n v="465"/>
    <n v="3260"/>
    <s v="PF07521.9 Zn-dependent metallo-hydrolase RNA specificity domain"/>
  </r>
  <r>
    <x v="2396"/>
    <x v="2396"/>
    <n v="556"/>
    <x v="7"/>
    <n v="35"/>
    <n v="187"/>
    <n v="6132"/>
    <s v="PF12706.4 Beta-lactamase superfamily domain"/>
  </r>
  <r>
    <x v="2396"/>
    <x v="2396"/>
    <n v="556"/>
    <x v="3"/>
    <n v="355"/>
    <n v="416"/>
    <n v="3260"/>
    <s v="PF07521.9 Zn-dependent metallo-hydrolase RNA specificity domain"/>
  </r>
  <r>
    <x v="2397"/>
    <x v="2397"/>
    <n v="684"/>
    <x v="7"/>
    <n v="144"/>
    <n v="310"/>
    <n v="6132"/>
    <s v="PF12706.4 Beta-lactamase superfamily domain"/>
  </r>
  <r>
    <x v="2397"/>
    <x v="2397"/>
    <n v="684"/>
    <x v="3"/>
    <n v="468"/>
    <n v="531"/>
    <n v="3260"/>
    <s v="PF07521.9 Zn-dependent metallo-hydrolase RNA specificity domain"/>
  </r>
  <r>
    <x v="2398"/>
    <x v="2398"/>
    <n v="563"/>
    <x v="4"/>
    <n v="23"/>
    <n v="184"/>
    <n v="15178"/>
    <s v="PF00753.24 Metallo-beta-lactamase superfamily"/>
  </r>
  <r>
    <x v="2398"/>
    <x v="2398"/>
    <n v="563"/>
    <x v="3"/>
    <n v="368"/>
    <n v="424"/>
    <n v="3260"/>
    <s v="PF07521.9 Zn-dependent metallo-hydrolase RNA specificity domain"/>
  </r>
  <r>
    <x v="2399"/>
    <x v="2399"/>
    <n v="415"/>
    <x v="7"/>
    <n v="24"/>
    <n v="199"/>
    <n v="6132"/>
    <s v="PF12706.4 Beta-lactamase superfamily domain"/>
  </r>
  <r>
    <x v="2399"/>
    <x v="2399"/>
    <n v="415"/>
    <x v="3"/>
    <n v="353"/>
    <n v="407"/>
    <n v="3260"/>
    <s v="PF07521.9 Zn-dependent metallo-hydrolase RNA specificity domain"/>
  </r>
  <r>
    <x v="2400"/>
    <x v="2400"/>
    <n v="536"/>
    <x v="0"/>
    <n v="254"/>
    <n v="380"/>
    <n v="2076"/>
    <s v="PF10996.5 Beta-Casp domain"/>
  </r>
  <r>
    <x v="2400"/>
    <x v="2400"/>
    <n v="536"/>
    <x v="2"/>
    <n v="18"/>
    <n v="183"/>
    <n v="1268"/>
    <s v="PF16661.2 Metallo-beta-lactamase superfamily domain"/>
  </r>
  <r>
    <x v="2400"/>
    <x v="2400"/>
    <n v="536"/>
    <x v="3"/>
    <n v="393"/>
    <n v="457"/>
    <n v="3260"/>
    <s v="PF07521.9 Zn-dependent metallo-hydrolase RNA specificity domain"/>
  </r>
  <r>
    <x v="2401"/>
    <x v="2401"/>
    <n v="554"/>
    <x v="7"/>
    <n v="31"/>
    <n v="214"/>
    <n v="6132"/>
    <s v="PF12706.4 Beta-lactamase superfamily domain"/>
  </r>
  <r>
    <x v="2401"/>
    <x v="2401"/>
    <n v="554"/>
    <x v="3"/>
    <n v="360"/>
    <n v="418"/>
    <n v="3260"/>
    <s v="PF07521.9 Zn-dependent metallo-hydrolase RNA specificity domain"/>
  </r>
  <r>
    <x v="2402"/>
    <x v="2402"/>
    <n v="470"/>
    <x v="0"/>
    <n v="257"/>
    <n v="383"/>
    <n v="2076"/>
    <s v="PF10996.5 Beta-Casp domain"/>
  </r>
  <r>
    <x v="2402"/>
    <x v="2402"/>
    <n v="470"/>
    <x v="4"/>
    <n v="14"/>
    <n v="242"/>
    <n v="15178"/>
    <s v="PF00753.24 Metallo-beta-lactamase superfamily"/>
  </r>
  <r>
    <x v="2402"/>
    <x v="2402"/>
    <n v="470"/>
    <x v="3"/>
    <n v="396"/>
    <n v="461"/>
    <n v="3260"/>
    <s v="PF07521.9 Zn-dependent metallo-hydrolase RNA specificity domain"/>
  </r>
  <r>
    <x v="2403"/>
    <x v="2403"/>
    <n v="558"/>
    <x v="7"/>
    <n v="39"/>
    <n v="204"/>
    <n v="6132"/>
    <s v="PF12706.4 Beta-lactamase superfamily domain"/>
  </r>
  <r>
    <x v="2403"/>
    <x v="2403"/>
    <n v="558"/>
    <x v="3"/>
    <n v="361"/>
    <n v="431"/>
    <n v="3260"/>
    <s v="PF07521.9 Zn-dependent metallo-hydrolase RNA specificity domain"/>
  </r>
  <r>
    <x v="2404"/>
    <x v="2404"/>
    <n v="561"/>
    <x v="4"/>
    <n v="22"/>
    <n v="206"/>
    <n v="15178"/>
    <s v="PF00753.24 Metallo-beta-lactamase superfamily"/>
  </r>
  <r>
    <x v="2404"/>
    <x v="2404"/>
    <n v="561"/>
    <x v="3"/>
    <n v="359"/>
    <n v="421"/>
    <n v="3260"/>
    <s v="PF07521.9 Zn-dependent metallo-hydrolase RNA specificity domain"/>
  </r>
  <r>
    <x v="2405"/>
    <x v="2405"/>
    <n v="475"/>
    <x v="0"/>
    <n v="254"/>
    <n v="392"/>
    <n v="2076"/>
    <s v="PF10996.5 Beta-Casp domain"/>
  </r>
  <r>
    <x v="2405"/>
    <x v="2405"/>
    <n v="475"/>
    <x v="4"/>
    <n v="12"/>
    <n v="217"/>
    <n v="15178"/>
    <s v="PF00753.24 Metallo-beta-lactamase superfamily"/>
  </r>
  <r>
    <x v="2405"/>
    <x v="2405"/>
    <n v="475"/>
    <x v="3"/>
    <n v="414"/>
    <n v="475"/>
    <n v="3260"/>
    <s v="PF07521.9 Zn-dependent metallo-hydrolase RNA specificity domain"/>
  </r>
  <r>
    <x v="2406"/>
    <x v="2406"/>
    <n v="333"/>
    <x v="3"/>
    <n v="272"/>
    <n v="315"/>
    <n v="3260"/>
    <s v="PF07521.9 Zn-dependent metallo-hydrolase RNA specificity domain"/>
  </r>
  <r>
    <x v="2407"/>
    <x v="2407"/>
    <n v="591"/>
    <x v="4"/>
    <n v="13"/>
    <n v="213"/>
    <n v="15178"/>
    <s v="PF00753.24 Metallo-beta-lactamase superfamily"/>
  </r>
  <r>
    <x v="2407"/>
    <x v="2407"/>
    <n v="591"/>
    <x v="3"/>
    <n v="358"/>
    <n v="413"/>
    <n v="3260"/>
    <s v="PF07521.9 Zn-dependent metallo-hydrolase RNA specificity domain"/>
  </r>
  <r>
    <x v="2408"/>
    <x v="2408"/>
    <n v="559"/>
    <x v="4"/>
    <n v="16"/>
    <n v="201"/>
    <n v="15178"/>
    <s v="PF00753.24 Metallo-beta-lactamase superfamily"/>
  </r>
  <r>
    <x v="2408"/>
    <x v="2408"/>
    <n v="559"/>
    <x v="3"/>
    <n v="356"/>
    <n v="418"/>
    <n v="3260"/>
    <s v="PF07521.9 Zn-dependent metallo-hydrolase RNA specificity domain"/>
  </r>
  <r>
    <x v="2409"/>
    <x v="2409"/>
    <n v="444"/>
    <x v="4"/>
    <n v="11"/>
    <n v="219"/>
    <n v="15178"/>
    <s v="PF00753.24 Metallo-beta-lactamase superfamily"/>
  </r>
  <r>
    <x v="2409"/>
    <x v="2409"/>
    <n v="444"/>
    <x v="3"/>
    <n v="372"/>
    <n v="430"/>
    <n v="3260"/>
    <s v="PF07521.9 Zn-dependent metallo-hydrolase RNA specificity domain"/>
  </r>
  <r>
    <x v="2410"/>
    <x v="2410"/>
    <n v="635"/>
    <x v="0"/>
    <n v="428"/>
    <n v="550"/>
    <n v="2076"/>
    <s v="PF10996.5 Beta-Casp domain"/>
  </r>
  <r>
    <x v="2410"/>
    <x v="2410"/>
    <n v="635"/>
    <x v="2"/>
    <n v="206"/>
    <n v="388"/>
    <n v="1268"/>
    <s v="PF16661.2 Metallo-beta-lactamase superfamily domain"/>
  </r>
  <r>
    <x v="2410"/>
    <x v="2410"/>
    <n v="635"/>
    <x v="3"/>
    <n v="563"/>
    <n v="625"/>
    <n v="3260"/>
    <s v="PF07521.9 Zn-dependent metallo-hydrolase RNA specificity domain"/>
  </r>
  <r>
    <x v="2411"/>
    <x v="2411"/>
    <n v="555"/>
    <x v="7"/>
    <n v="34"/>
    <n v="186"/>
    <n v="6132"/>
    <s v="PF12706.4 Beta-lactamase superfamily domain"/>
  </r>
  <r>
    <x v="2411"/>
    <x v="2411"/>
    <n v="555"/>
    <x v="3"/>
    <n v="354"/>
    <n v="413"/>
    <n v="3260"/>
    <s v="PF07521.9 Zn-dependent metallo-hydrolase RNA specificity domain"/>
  </r>
  <r>
    <x v="2412"/>
    <x v="2412"/>
    <n v="639"/>
    <x v="0"/>
    <n v="423"/>
    <n v="545"/>
    <n v="2076"/>
    <s v="PF10996.5 Beta-Casp domain"/>
  </r>
  <r>
    <x v="2412"/>
    <x v="2412"/>
    <n v="639"/>
    <x v="2"/>
    <n v="200"/>
    <n v="383"/>
    <n v="1268"/>
    <s v="PF16661.2 Metallo-beta-lactamase superfamily domain"/>
  </r>
  <r>
    <x v="2412"/>
    <x v="2412"/>
    <n v="639"/>
    <x v="3"/>
    <n v="563"/>
    <n v="630"/>
    <n v="3260"/>
    <s v="PF07521.9 Zn-dependent metallo-hydrolase RNA specificity domain"/>
  </r>
  <r>
    <x v="2413"/>
    <x v="2413"/>
    <n v="446"/>
    <x v="0"/>
    <n v="248"/>
    <n v="378"/>
    <n v="2076"/>
    <s v="PF10996.5 Beta-Casp domain"/>
  </r>
  <r>
    <x v="2413"/>
    <x v="2413"/>
    <n v="446"/>
    <x v="4"/>
    <n v="11"/>
    <n v="225"/>
    <n v="15178"/>
    <s v="PF00753.24 Metallo-beta-lactamase superfamily"/>
  </r>
  <r>
    <x v="2413"/>
    <x v="2413"/>
    <n v="446"/>
    <x v="3"/>
    <n v="391"/>
    <n v="445"/>
    <n v="3260"/>
    <s v="PF07521.9 Zn-dependent metallo-hydrolase RNA specificity domain"/>
  </r>
  <r>
    <x v="2414"/>
    <x v="2414"/>
    <n v="681"/>
    <x v="4"/>
    <n v="141"/>
    <n v="321"/>
    <n v="15178"/>
    <s v="PF00753.24 Metallo-beta-lactamase superfamily"/>
  </r>
  <r>
    <x v="2414"/>
    <x v="2414"/>
    <n v="681"/>
    <x v="3"/>
    <n v="478"/>
    <n v="550"/>
    <n v="3260"/>
    <s v="PF07521.9 Zn-dependent metallo-hydrolase RNA specificity domain"/>
  </r>
  <r>
    <x v="2415"/>
    <x v="2415"/>
    <n v="566"/>
    <x v="4"/>
    <n v="23"/>
    <n v="200"/>
    <n v="15178"/>
    <s v="PF00753.24 Metallo-beta-lactamase superfamily"/>
  </r>
  <r>
    <x v="2415"/>
    <x v="2415"/>
    <n v="566"/>
    <x v="3"/>
    <n v="370"/>
    <n v="425"/>
    <n v="3260"/>
    <s v="PF07521.9 Zn-dependent metallo-hydrolase RNA specificity domain"/>
  </r>
  <r>
    <x v="2416"/>
    <x v="2416"/>
    <n v="587"/>
    <x v="4"/>
    <n v="20"/>
    <n v="171"/>
    <n v="15178"/>
    <s v="PF00753.24 Metallo-beta-lactamase superfamily"/>
  </r>
  <r>
    <x v="2416"/>
    <x v="2416"/>
    <n v="587"/>
    <x v="3"/>
    <n v="363"/>
    <n v="420"/>
    <n v="3260"/>
    <s v="PF07521.9 Zn-dependent metallo-hydrolase RNA specificity domain"/>
  </r>
  <r>
    <x v="2417"/>
    <x v="2417"/>
    <n v="690"/>
    <x v="0"/>
    <n v="254"/>
    <n v="375"/>
    <n v="2076"/>
    <s v="PF10996.5 Beta-Casp domain"/>
  </r>
  <r>
    <x v="2417"/>
    <x v="2417"/>
    <n v="690"/>
    <x v="1"/>
    <n v="487"/>
    <n v="689"/>
    <n v="449"/>
    <s v="PF11718.5 Pre-mRNA 3'-end-processing endonuclease polyadenylation factor C-term"/>
  </r>
  <r>
    <x v="2417"/>
    <x v="2417"/>
    <n v="690"/>
    <x v="2"/>
    <n v="37"/>
    <n v="213"/>
    <n v="1268"/>
    <s v="PF16661.2 Metallo-beta-lactamase superfamily domain"/>
  </r>
  <r>
    <x v="2417"/>
    <x v="2417"/>
    <n v="690"/>
    <x v="3"/>
    <n v="389"/>
    <n v="456"/>
    <n v="3260"/>
    <s v="PF07521.9 Zn-dependent metallo-hydrolase RNA specificity domain"/>
  </r>
  <r>
    <x v="2418"/>
    <x v="2418"/>
    <n v="608"/>
    <x v="0"/>
    <n v="245"/>
    <n v="363"/>
    <n v="2076"/>
    <s v="PF10996.5 Beta-Casp domain"/>
  </r>
  <r>
    <x v="2418"/>
    <x v="2418"/>
    <n v="608"/>
    <x v="2"/>
    <n v="21"/>
    <n v="208"/>
    <n v="1268"/>
    <s v="PF16661.2 Metallo-beta-lactamase superfamily domain"/>
  </r>
  <r>
    <x v="2418"/>
    <x v="2418"/>
    <n v="608"/>
    <x v="3"/>
    <n v="377"/>
    <n v="438"/>
    <n v="3260"/>
    <s v="PF07521.9 Zn-dependent metallo-hydrolase RNA specificity domain"/>
  </r>
  <r>
    <x v="2419"/>
    <x v="2419"/>
    <n v="745"/>
    <x v="0"/>
    <n v="243"/>
    <n v="368"/>
    <n v="2076"/>
    <s v="PF10996.5 Beta-Casp domain"/>
  </r>
  <r>
    <x v="2419"/>
    <x v="2419"/>
    <n v="745"/>
    <x v="5"/>
    <n v="606"/>
    <n v="742"/>
    <n v="391"/>
    <s v="PF13299.3 Cleavage and polyadenylation factor 2 C-terminal"/>
  </r>
  <r>
    <x v="2419"/>
    <x v="2419"/>
    <n v="745"/>
    <x v="2"/>
    <n v="22"/>
    <n v="199"/>
    <n v="1268"/>
    <s v="PF16661.2 Metallo-beta-lactamase superfamily domain"/>
  </r>
  <r>
    <x v="2419"/>
    <x v="2419"/>
    <n v="745"/>
    <x v="3"/>
    <n v="528"/>
    <n v="589"/>
    <n v="3260"/>
    <s v="PF07521.9 Zn-dependent metallo-hydrolase RNA specificity domain"/>
  </r>
  <r>
    <x v="2420"/>
    <x v="2420"/>
    <n v="954"/>
    <x v="0"/>
    <n v="316"/>
    <n v="433"/>
    <n v="2076"/>
    <s v="PF10996.5 Beta-Casp domain"/>
  </r>
  <r>
    <x v="2420"/>
    <x v="2420"/>
    <n v="954"/>
    <x v="2"/>
    <n v="71"/>
    <n v="276"/>
    <n v="1268"/>
    <s v="PF16661.2 Metallo-beta-lactamase superfamily domain"/>
  </r>
  <r>
    <x v="2420"/>
    <x v="2420"/>
    <n v="954"/>
    <x v="3"/>
    <n v="447"/>
    <n v="508"/>
    <n v="3260"/>
    <s v="PF07521.9 Zn-dependent metallo-hydrolase RNA specificity domain"/>
  </r>
  <r>
    <x v="2421"/>
    <x v="2421"/>
    <n v="942"/>
    <x v="0"/>
    <n v="292"/>
    <n v="419"/>
    <n v="2076"/>
    <s v="PF10996.5 Beta-Casp domain"/>
  </r>
  <r>
    <x v="2421"/>
    <x v="2421"/>
    <n v="942"/>
    <x v="1"/>
    <n v="633"/>
    <n v="939"/>
    <n v="449"/>
    <s v="PF11718.5 Pre-mRNA 3'-end-processing endonuclease polyadenylation factor C-term"/>
  </r>
  <r>
    <x v="2421"/>
    <x v="2421"/>
    <n v="942"/>
    <x v="2"/>
    <n v="21"/>
    <n v="247"/>
    <n v="1268"/>
    <s v="PF16661.2 Metallo-beta-lactamase superfamily domain"/>
  </r>
  <r>
    <x v="2421"/>
    <x v="2421"/>
    <n v="942"/>
    <x v="3"/>
    <n v="432"/>
    <n v="494"/>
    <n v="3260"/>
    <s v="PF07521.9 Zn-dependent metallo-hydrolase RNA specificity domain"/>
  </r>
  <r>
    <x v="2422"/>
    <x v="2422"/>
    <n v="678"/>
    <x v="4"/>
    <n v="25"/>
    <n v="212"/>
    <n v="15178"/>
    <s v="PF00753.24 Metallo-beta-lactamase superfamily"/>
  </r>
  <r>
    <x v="2422"/>
    <x v="2422"/>
    <n v="678"/>
    <x v="3"/>
    <n v="365"/>
    <n v="424"/>
    <n v="3260"/>
    <s v="PF07521.9 Zn-dependent metallo-hydrolase RNA specificity domain"/>
  </r>
  <r>
    <x v="2423"/>
    <x v="2423"/>
    <n v="488"/>
    <x v="0"/>
    <n v="278"/>
    <n v="414"/>
    <n v="2076"/>
    <s v="PF10996.5 Beta-Casp domain"/>
  </r>
  <r>
    <x v="2423"/>
    <x v="2423"/>
    <n v="488"/>
    <x v="4"/>
    <n v="54"/>
    <n v="272"/>
    <n v="15178"/>
    <s v="PF00753.24 Metallo-beta-lactamase superfamily"/>
  </r>
  <r>
    <x v="2423"/>
    <x v="2423"/>
    <n v="488"/>
    <x v="3"/>
    <n v="427"/>
    <n v="488"/>
    <n v="3260"/>
    <s v="PF07521.9 Zn-dependent metallo-hydrolase RNA specificity domain"/>
  </r>
  <r>
    <x v="2424"/>
    <x v="2424"/>
    <n v="667"/>
    <x v="4"/>
    <n v="35"/>
    <n v="242"/>
    <n v="15178"/>
    <s v="PF00753.24 Metallo-beta-lactamase superfamily"/>
  </r>
  <r>
    <x v="2424"/>
    <x v="2424"/>
    <n v="667"/>
    <x v="3"/>
    <n v="375"/>
    <n v="432"/>
    <n v="3260"/>
    <s v="PF07521.9 Zn-dependent metallo-hydrolase RNA specificity domain"/>
  </r>
  <r>
    <x v="2425"/>
    <x v="2425"/>
    <n v="667"/>
    <x v="4"/>
    <n v="33"/>
    <n v="227"/>
    <n v="15178"/>
    <s v="PF00753.24 Metallo-beta-lactamase superfamily"/>
  </r>
  <r>
    <x v="2425"/>
    <x v="2425"/>
    <n v="667"/>
    <x v="3"/>
    <n v="373"/>
    <n v="433"/>
    <n v="3260"/>
    <s v="PF07521.9 Zn-dependent metallo-hydrolase RNA specificity domain"/>
  </r>
  <r>
    <x v="2426"/>
    <x v="2426"/>
    <n v="647"/>
    <x v="4"/>
    <n v="26"/>
    <n v="261"/>
    <n v="15178"/>
    <s v="PF00753.24 Metallo-beta-lactamase superfamily"/>
  </r>
  <r>
    <x v="2426"/>
    <x v="2426"/>
    <n v="647"/>
    <x v="3"/>
    <n v="366"/>
    <n v="424"/>
    <n v="3260"/>
    <s v="PF07521.9 Zn-dependent metallo-hydrolase RNA specificity domain"/>
  </r>
  <r>
    <x v="2427"/>
    <x v="2427"/>
    <n v="715"/>
    <x v="4"/>
    <n v="178"/>
    <n v="358"/>
    <n v="15178"/>
    <s v="PF00753.24 Metallo-beta-lactamase superfamily"/>
  </r>
  <r>
    <x v="2427"/>
    <x v="2427"/>
    <n v="715"/>
    <x v="3"/>
    <n v="515"/>
    <n v="589"/>
    <n v="3260"/>
    <s v="PF07521.9 Zn-dependent metallo-hydrolase RNA specificity domain"/>
  </r>
  <r>
    <x v="2428"/>
    <x v="2428"/>
    <n v="452"/>
    <x v="0"/>
    <n v="248"/>
    <n v="367"/>
    <n v="2076"/>
    <s v="PF10996.5 Beta-Casp domain"/>
  </r>
  <r>
    <x v="2428"/>
    <x v="2428"/>
    <n v="452"/>
    <x v="4"/>
    <n v="11"/>
    <n v="260"/>
    <n v="15178"/>
    <s v="PF00753.24 Metallo-beta-lactamase superfamily"/>
  </r>
  <r>
    <x v="2428"/>
    <x v="2428"/>
    <n v="452"/>
    <x v="3"/>
    <n v="380"/>
    <n v="444"/>
    <n v="3260"/>
    <s v="PF07521.9 Zn-dependent metallo-hydrolase RNA specificity domain"/>
  </r>
  <r>
    <x v="2429"/>
    <x v="2429"/>
    <n v="555"/>
    <x v="4"/>
    <n v="17"/>
    <n v="194"/>
    <n v="15178"/>
    <s v="PF00753.24 Metallo-beta-lactamase superfamily"/>
  </r>
  <r>
    <x v="2429"/>
    <x v="2429"/>
    <n v="555"/>
    <x v="3"/>
    <n v="353"/>
    <n v="415"/>
    <n v="3260"/>
    <s v="PF07521.9 Zn-dependent metallo-hydrolase RNA specificity domain"/>
  </r>
  <r>
    <x v="2430"/>
    <x v="2430"/>
    <n v="556"/>
    <x v="4"/>
    <n v="17"/>
    <n v="184"/>
    <n v="15178"/>
    <s v="PF00753.24 Metallo-beta-lactamase superfamily"/>
  </r>
  <r>
    <x v="2430"/>
    <x v="2430"/>
    <n v="556"/>
    <x v="3"/>
    <n v="361"/>
    <n v="417"/>
    <n v="3260"/>
    <s v="PF07521.9 Zn-dependent metallo-hydrolase RNA specificity domain"/>
  </r>
  <r>
    <x v="2431"/>
    <x v="2431"/>
    <n v="976"/>
    <x v="30"/>
    <n v="65"/>
    <n v="274"/>
    <n v="53466"/>
    <s v="PF00528.19 Binding-protein-dependent transport system inner membrane component"/>
  </r>
  <r>
    <x v="2431"/>
    <x v="2431"/>
    <n v="976"/>
    <x v="30"/>
    <n v="367"/>
    <n v="554"/>
    <n v="53466"/>
    <s v="PF00528.19 Binding-protein-dependent transport system inner membrane component"/>
  </r>
  <r>
    <x v="2431"/>
    <x v="2431"/>
    <n v="976"/>
    <x v="0"/>
    <n v="765"/>
    <n v="903"/>
    <n v="2076"/>
    <s v="PF10996.5 Beta-Casp domain"/>
  </r>
  <r>
    <x v="2431"/>
    <x v="2431"/>
    <n v="976"/>
    <x v="4"/>
    <n v="566"/>
    <n v="756"/>
    <n v="15178"/>
    <s v="PF00753.24 Metallo-beta-lactamase superfamily"/>
  </r>
  <r>
    <x v="2431"/>
    <x v="2431"/>
    <n v="976"/>
    <x v="3"/>
    <n v="908"/>
    <n v="967"/>
    <n v="3260"/>
    <s v="PF07521.9 Zn-dependent metallo-hydrolase RNA specificity domain"/>
  </r>
  <r>
    <x v="2432"/>
    <x v="2432"/>
    <n v="557"/>
    <x v="4"/>
    <n v="16"/>
    <n v="187"/>
    <n v="15178"/>
    <s v="PF00753.24 Metallo-beta-lactamase superfamily"/>
  </r>
  <r>
    <x v="2432"/>
    <x v="2432"/>
    <n v="557"/>
    <x v="3"/>
    <n v="363"/>
    <n v="418"/>
    <n v="3260"/>
    <s v="PF07521.9 Zn-dependent metallo-hydrolase RNA specificity domain"/>
  </r>
  <r>
    <x v="2433"/>
    <x v="2433"/>
    <n v="555"/>
    <x v="4"/>
    <n v="17"/>
    <n v="194"/>
    <n v="15178"/>
    <s v="PF00753.24 Metallo-beta-lactamase superfamily"/>
  </r>
  <r>
    <x v="2433"/>
    <x v="2433"/>
    <n v="555"/>
    <x v="3"/>
    <n v="353"/>
    <n v="416"/>
    <n v="3260"/>
    <s v="PF07521.9 Zn-dependent metallo-hydrolase RNA specificity domain"/>
  </r>
  <r>
    <x v="2434"/>
    <x v="2434"/>
    <n v="419"/>
    <x v="0"/>
    <n v="209"/>
    <n v="346"/>
    <n v="2076"/>
    <s v="PF10996.5 Beta-Casp domain"/>
  </r>
  <r>
    <x v="2434"/>
    <x v="2434"/>
    <n v="419"/>
    <x v="7"/>
    <n v="24"/>
    <n v="220"/>
    <n v="6132"/>
    <s v="PF12706.4 Beta-lactamase superfamily domain"/>
  </r>
  <r>
    <x v="2434"/>
    <x v="2434"/>
    <n v="419"/>
    <x v="3"/>
    <n v="350"/>
    <n v="411"/>
    <n v="3260"/>
    <s v="PF07521.9 Zn-dependent metallo-hydrolase RNA specificity domain"/>
  </r>
  <r>
    <x v="2435"/>
    <x v="2435"/>
    <n v="556"/>
    <x v="4"/>
    <n v="17"/>
    <n v="184"/>
    <n v="15178"/>
    <s v="PF00753.24 Metallo-beta-lactamase superfamily"/>
  </r>
  <r>
    <x v="2435"/>
    <x v="2435"/>
    <n v="556"/>
    <x v="3"/>
    <n v="361"/>
    <n v="417"/>
    <n v="3260"/>
    <s v="PF07521.9 Zn-dependent metallo-hydrolase RNA specificity domain"/>
  </r>
  <r>
    <x v="2436"/>
    <x v="2436"/>
    <n v="561"/>
    <x v="4"/>
    <n v="27"/>
    <n v="206"/>
    <n v="15178"/>
    <s v="PF00753.24 Metallo-beta-lactamase superfamily"/>
  </r>
  <r>
    <x v="2436"/>
    <x v="2436"/>
    <n v="561"/>
    <x v="3"/>
    <n v="362"/>
    <n v="429"/>
    <n v="3260"/>
    <s v="PF07521.9 Zn-dependent metallo-hydrolase RNA specificity domain"/>
  </r>
  <r>
    <x v="2437"/>
    <x v="2437"/>
    <n v="468"/>
    <x v="0"/>
    <n v="257"/>
    <n v="382"/>
    <n v="2076"/>
    <s v="PF10996.5 Beta-Casp domain"/>
  </r>
  <r>
    <x v="2437"/>
    <x v="2437"/>
    <n v="468"/>
    <x v="4"/>
    <n v="9"/>
    <n v="102"/>
    <n v="15178"/>
    <s v="PF00753.24 Metallo-beta-lactamase superfamily"/>
  </r>
  <r>
    <x v="2437"/>
    <x v="2437"/>
    <n v="468"/>
    <x v="3"/>
    <n v="395"/>
    <n v="459"/>
    <n v="3260"/>
    <s v="PF07521.9 Zn-dependent metallo-hydrolase RNA specificity domain"/>
  </r>
  <r>
    <x v="2438"/>
    <x v="2438"/>
    <n v="561"/>
    <x v="4"/>
    <n v="18"/>
    <n v="188"/>
    <n v="15178"/>
    <s v="PF00753.24 Metallo-beta-lactamase superfamily"/>
  </r>
  <r>
    <x v="2438"/>
    <x v="2438"/>
    <n v="561"/>
    <x v="3"/>
    <n v="353"/>
    <n v="417"/>
    <n v="3260"/>
    <s v="PF07521.9 Zn-dependent metallo-hydrolase RNA specificity domain"/>
  </r>
  <r>
    <x v="2439"/>
    <x v="2439"/>
    <n v="562"/>
    <x v="4"/>
    <n v="12"/>
    <n v="193"/>
    <n v="15178"/>
    <s v="PF00753.24 Metallo-beta-lactamase superfamily"/>
  </r>
  <r>
    <x v="2439"/>
    <x v="2439"/>
    <n v="562"/>
    <x v="3"/>
    <n v="352"/>
    <n v="413"/>
    <n v="3260"/>
    <s v="PF07521.9 Zn-dependent metallo-hydrolase RNA specificity domain"/>
  </r>
  <r>
    <x v="2440"/>
    <x v="2440"/>
    <n v="545"/>
    <x v="7"/>
    <n v="28"/>
    <n v="207"/>
    <n v="6132"/>
    <s v="PF12706.4 Beta-lactamase superfamily domain"/>
  </r>
  <r>
    <x v="2440"/>
    <x v="2440"/>
    <n v="545"/>
    <x v="3"/>
    <n v="347"/>
    <n v="409"/>
    <n v="3260"/>
    <s v="PF07521.9 Zn-dependent metallo-hydrolase RNA specificity domain"/>
  </r>
  <r>
    <x v="2441"/>
    <x v="2441"/>
    <n v="700"/>
    <x v="0"/>
    <n v="265"/>
    <n v="386"/>
    <n v="2076"/>
    <s v="PF10996.5 Beta-Casp domain"/>
  </r>
  <r>
    <x v="2441"/>
    <x v="2441"/>
    <n v="700"/>
    <x v="1"/>
    <n v="495"/>
    <n v="694"/>
    <n v="449"/>
    <s v="PF11718.5 Pre-mRNA 3'-end-processing endonuclease polyadenylation factor C-term"/>
  </r>
  <r>
    <x v="2441"/>
    <x v="2441"/>
    <n v="700"/>
    <x v="4"/>
    <n v="39"/>
    <n v="244"/>
    <n v="15178"/>
    <s v="PF00753.24 Metallo-beta-lactamase superfamily"/>
  </r>
  <r>
    <x v="2441"/>
    <x v="2441"/>
    <n v="700"/>
    <x v="3"/>
    <n v="400"/>
    <n v="464"/>
    <n v="3260"/>
    <s v="PF07521.9 Zn-dependent metallo-hydrolase RNA specificity domain"/>
  </r>
  <r>
    <x v="2442"/>
    <x v="2442"/>
    <n v="911"/>
    <x v="7"/>
    <n v="133"/>
    <n v="301"/>
    <n v="6132"/>
    <s v="PF12706.4 Beta-lactamase superfamily domain"/>
  </r>
  <r>
    <x v="2442"/>
    <x v="2442"/>
    <n v="911"/>
    <x v="6"/>
    <n v="818"/>
    <n v="902"/>
    <n v="3014"/>
    <s v="PF13837.3 Myb/SANT-like DNA-binding domain"/>
  </r>
  <r>
    <x v="2442"/>
    <x v="2442"/>
    <n v="911"/>
    <x v="3"/>
    <n v="456"/>
    <n v="514"/>
    <n v="3260"/>
    <s v="PF07521.9 Zn-dependent metallo-hydrolase RNA specificity domain"/>
  </r>
  <r>
    <x v="2443"/>
    <x v="2443"/>
    <n v="449"/>
    <x v="0"/>
    <n v="244"/>
    <n v="374"/>
    <n v="2076"/>
    <s v="PF10996.5 Beta-Casp domain"/>
  </r>
  <r>
    <x v="2443"/>
    <x v="2443"/>
    <n v="449"/>
    <x v="4"/>
    <n v="20"/>
    <n v="222"/>
    <n v="15178"/>
    <s v="PF00753.24 Metallo-beta-lactamase superfamily"/>
  </r>
  <r>
    <x v="2443"/>
    <x v="2443"/>
    <n v="449"/>
    <x v="3"/>
    <n v="387"/>
    <n v="449"/>
    <n v="3260"/>
    <s v="PF07521.9 Zn-dependent metallo-hydrolase RNA specificity domain"/>
  </r>
  <r>
    <x v="2444"/>
    <x v="2444"/>
    <n v="480"/>
    <x v="0"/>
    <n v="245"/>
    <n v="395"/>
    <n v="2076"/>
    <s v="PF10996.5 Beta-Casp domain"/>
  </r>
  <r>
    <x v="2444"/>
    <x v="2444"/>
    <n v="480"/>
    <x v="4"/>
    <n v="14"/>
    <n v="239"/>
    <n v="15178"/>
    <s v="PF00753.24 Metallo-beta-lactamase superfamily"/>
  </r>
  <r>
    <x v="2444"/>
    <x v="2444"/>
    <n v="480"/>
    <x v="3"/>
    <n v="411"/>
    <n v="475"/>
    <n v="3260"/>
    <s v="PF07521.9 Zn-dependent metallo-hydrolase RNA specificity domain"/>
  </r>
  <r>
    <x v="2445"/>
    <x v="2445"/>
    <n v="455"/>
    <x v="0"/>
    <n v="247"/>
    <n v="366"/>
    <n v="2076"/>
    <s v="PF10996.5 Beta-Casp domain"/>
  </r>
  <r>
    <x v="2445"/>
    <x v="2445"/>
    <n v="455"/>
    <x v="4"/>
    <n v="9"/>
    <n v="232"/>
    <n v="15178"/>
    <s v="PF00753.24 Metallo-beta-lactamase superfamily"/>
  </r>
  <r>
    <x v="2445"/>
    <x v="2445"/>
    <n v="455"/>
    <x v="3"/>
    <n v="379"/>
    <n v="443"/>
    <n v="3260"/>
    <s v="PF07521.9 Zn-dependent metallo-hydrolase RNA specificity domain"/>
  </r>
  <r>
    <x v="2446"/>
    <x v="2446"/>
    <n v="477"/>
    <x v="0"/>
    <n v="245"/>
    <n v="389"/>
    <n v="2076"/>
    <s v="PF10996.5 Beta-Casp domain"/>
  </r>
  <r>
    <x v="2446"/>
    <x v="2446"/>
    <n v="477"/>
    <x v="4"/>
    <n v="14"/>
    <n v="239"/>
    <n v="15178"/>
    <s v="PF00753.24 Metallo-beta-lactamase superfamily"/>
  </r>
  <r>
    <x v="2446"/>
    <x v="2446"/>
    <n v="477"/>
    <x v="3"/>
    <n v="407"/>
    <n v="476"/>
    <n v="3260"/>
    <s v="PF07521.9 Zn-dependent metallo-hydrolase RNA specificity domain"/>
  </r>
  <r>
    <x v="2447"/>
    <x v="2447"/>
    <n v="555"/>
    <x v="4"/>
    <n v="16"/>
    <n v="180"/>
    <n v="15178"/>
    <s v="PF00753.24 Metallo-beta-lactamase superfamily"/>
  </r>
  <r>
    <x v="2447"/>
    <x v="2447"/>
    <n v="555"/>
    <x v="3"/>
    <n v="352"/>
    <n v="416"/>
    <n v="3260"/>
    <s v="PF07521.9 Zn-dependent metallo-hydrolase RNA specificity domain"/>
  </r>
  <r>
    <x v="2448"/>
    <x v="2448"/>
    <n v="506"/>
    <x v="0"/>
    <n v="252"/>
    <n v="377"/>
    <n v="2076"/>
    <s v="PF10996.5 Beta-Casp domain"/>
  </r>
  <r>
    <x v="2448"/>
    <x v="2448"/>
    <n v="506"/>
    <x v="4"/>
    <n v="9"/>
    <n v="246"/>
    <n v="15178"/>
    <s v="PF00753.24 Metallo-beta-lactamase superfamily"/>
  </r>
  <r>
    <x v="2448"/>
    <x v="2448"/>
    <n v="506"/>
    <x v="3"/>
    <n v="390"/>
    <n v="454"/>
    <n v="3260"/>
    <s v="PF07521.9 Zn-dependent metallo-hydrolase RNA specificity domain"/>
  </r>
  <r>
    <x v="2449"/>
    <x v="2449"/>
    <n v="557"/>
    <x v="4"/>
    <n v="27"/>
    <n v="262"/>
    <n v="15178"/>
    <s v="PF00753.24 Metallo-beta-lactamase superfamily"/>
  </r>
  <r>
    <x v="2449"/>
    <x v="2449"/>
    <n v="557"/>
    <x v="3"/>
    <n v="356"/>
    <n v="417"/>
    <n v="3260"/>
    <s v="PF07521.9 Zn-dependent metallo-hydrolase RNA specificity domain"/>
  </r>
  <r>
    <x v="2450"/>
    <x v="2450"/>
    <n v="531"/>
    <x v="0"/>
    <n v="259"/>
    <n v="379"/>
    <n v="2076"/>
    <s v="PF10996.5 Beta-Casp domain"/>
  </r>
  <r>
    <x v="2450"/>
    <x v="2450"/>
    <n v="531"/>
    <x v="4"/>
    <n v="11"/>
    <n v="253"/>
    <n v="15178"/>
    <s v="PF00753.24 Metallo-beta-lactamase superfamily"/>
  </r>
  <r>
    <x v="2450"/>
    <x v="2450"/>
    <n v="531"/>
    <x v="3"/>
    <n v="392"/>
    <n v="457"/>
    <n v="3260"/>
    <s v="PF07521.9 Zn-dependent metallo-hydrolase RNA specificity domain"/>
  </r>
  <r>
    <x v="2451"/>
    <x v="2451"/>
    <n v="581"/>
    <x v="4"/>
    <n v="20"/>
    <n v="239"/>
    <n v="15178"/>
    <s v="PF00753.24 Metallo-beta-lactamase superfamily"/>
  </r>
  <r>
    <x v="2451"/>
    <x v="2451"/>
    <n v="581"/>
    <x v="3"/>
    <n v="356"/>
    <n v="418"/>
    <n v="3260"/>
    <s v="PF07521.9 Zn-dependent metallo-hydrolase RNA specificity domain"/>
  </r>
  <r>
    <x v="2452"/>
    <x v="2452"/>
    <n v="540"/>
    <x v="7"/>
    <n v="25"/>
    <n v="216"/>
    <n v="6132"/>
    <s v="PF12706.4 Beta-lactamase superfamily domain"/>
  </r>
  <r>
    <x v="2452"/>
    <x v="2452"/>
    <n v="540"/>
    <x v="3"/>
    <n v="346"/>
    <n v="403"/>
    <n v="3260"/>
    <s v="PF07521.9 Zn-dependent metallo-hydrolase RNA specificity domain"/>
  </r>
  <r>
    <x v="2453"/>
    <x v="2453"/>
    <n v="553"/>
    <x v="4"/>
    <n v="13"/>
    <n v="194"/>
    <n v="15178"/>
    <s v="PF00753.24 Metallo-beta-lactamase superfamily"/>
  </r>
  <r>
    <x v="2453"/>
    <x v="2453"/>
    <n v="553"/>
    <x v="3"/>
    <n v="352"/>
    <n v="413"/>
    <n v="3260"/>
    <s v="PF07521.9 Zn-dependent metallo-hydrolase RNA specificity domain"/>
  </r>
  <r>
    <x v="2454"/>
    <x v="2454"/>
    <n v="610"/>
    <x v="4"/>
    <n v="69"/>
    <n v="239"/>
    <n v="15178"/>
    <s v="PF00753.24 Metallo-beta-lactamase superfamily"/>
  </r>
  <r>
    <x v="2454"/>
    <x v="2454"/>
    <n v="610"/>
    <x v="3"/>
    <n v="392"/>
    <n v="468"/>
    <n v="3260"/>
    <s v="PF07521.9 Zn-dependent metallo-hydrolase RNA specificity domain"/>
  </r>
  <r>
    <x v="2455"/>
    <x v="2455"/>
    <n v="554"/>
    <x v="4"/>
    <n v="12"/>
    <n v="180"/>
    <n v="15178"/>
    <s v="PF00753.24 Metallo-beta-lactamase superfamily"/>
  </r>
  <r>
    <x v="2455"/>
    <x v="2455"/>
    <n v="554"/>
    <x v="3"/>
    <n v="350"/>
    <n v="417"/>
    <n v="3260"/>
    <s v="PF07521.9 Zn-dependent metallo-hydrolase RNA specificity domain"/>
  </r>
  <r>
    <x v="2456"/>
    <x v="2456"/>
    <n v="560"/>
    <x v="4"/>
    <n v="19"/>
    <n v="183"/>
    <n v="15178"/>
    <s v="PF00753.24 Metallo-beta-lactamase superfamily"/>
  </r>
  <r>
    <x v="2456"/>
    <x v="2456"/>
    <n v="560"/>
    <x v="3"/>
    <n v="354"/>
    <n v="418"/>
    <n v="3260"/>
    <s v="PF07521.9 Zn-dependent metallo-hydrolase RNA specificity domain"/>
  </r>
  <r>
    <x v="2457"/>
    <x v="2457"/>
    <n v="559"/>
    <x v="4"/>
    <n v="19"/>
    <n v="191"/>
    <n v="15178"/>
    <s v="PF00753.24 Metallo-beta-lactamase superfamily"/>
  </r>
  <r>
    <x v="2457"/>
    <x v="2457"/>
    <n v="559"/>
    <x v="3"/>
    <n v="354"/>
    <n v="418"/>
    <n v="3260"/>
    <s v="PF07521.9 Zn-dependent metallo-hydrolase RNA specificity domain"/>
  </r>
  <r>
    <x v="2458"/>
    <x v="2458"/>
    <n v="553"/>
    <x v="4"/>
    <n v="13"/>
    <n v="178"/>
    <n v="15178"/>
    <s v="PF00753.24 Metallo-beta-lactamase superfamily"/>
  </r>
  <r>
    <x v="2458"/>
    <x v="2458"/>
    <n v="553"/>
    <x v="3"/>
    <n v="351"/>
    <n v="413"/>
    <n v="3260"/>
    <s v="PF07521.9 Zn-dependent metallo-hydrolase RNA specificity domain"/>
  </r>
  <r>
    <x v="2459"/>
    <x v="2459"/>
    <n v="480"/>
    <x v="0"/>
    <n v="256"/>
    <n v="382"/>
    <n v="2076"/>
    <s v="PF10996.5 Beta-Casp domain"/>
  </r>
  <r>
    <x v="2459"/>
    <x v="2459"/>
    <n v="480"/>
    <x v="4"/>
    <n v="11"/>
    <n v="240"/>
    <n v="15178"/>
    <s v="PF00753.24 Metallo-beta-lactamase superfamily"/>
  </r>
  <r>
    <x v="2459"/>
    <x v="2459"/>
    <n v="480"/>
    <x v="3"/>
    <n v="395"/>
    <n v="455"/>
    <n v="3260"/>
    <s v="PF07521.9 Zn-dependent metallo-hydrolase RNA specificity domain"/>
  </r>
  <r>
    <x v="2460"/>
    <x v="2460"/>
    <n v="555"/>
    <x v="4"/>
    <n v="17"/>
    <n v="189"/>
    <n v="15178"/>
    <s v="PF00753.24 Metallo-beta-lactamase superfamily"/>
  </r>
  <r>
    <x v="2460"/>
    <x v="2460"/>
    <n v="555"/>
    <x v="3"/>
    <n v="354"/>
    <n v="416"/>
    <n v="3260"/>
    <s v="PF07521.9 Zn-dependent metallo-hydrolase RNA specificity domain"/>
  </r>
  <r>
    <x v="2461"/>
    <x v="2461"/>
    <n v="629"/>
    <x v="4"/>
    <n v="84"/>
    <n v="260"/>
    <n v="15178"/>
    <s v="PF00753.24 Metallo-beta-lactamase superfamily"/>
  </r>
  <r>
    <x v="2461"/>
    <x v="2461"/>
    <n v="629"/>
    <x v="3"/>
    <n v="430"/>
    <n v="497"/>
    <n v="3260"/>
    <s v="PF07521.9 Zn-dependent metallo-hydrolase RNA specificity domain"/>
  </r>
  <r>
    <x v="2462"/>
    <x v="2462"/>
    <n v="700"/>
    <x v="7"/>
    <n v="161"/>
    <n v="330"/>
    <n v="6132"/>
    <s v="PF12706.4 Beta-lactamase superfamily domain"/>
  </r>
  <r>
    <x v="2462"/>
    <x v="2462"/>
    <n v="700"/>
    <x v="3"/>
    <n v="484"/>
    <n v="548"/>
    <n v="3260"/>
    <s v="PF07521.9 Zn-dependent metallo-hydrolase RNA specificity domain"/>
  </r>
  <r>
    <x v="2463"/>
    <x v="2463"/>
    <n v="876"/>
    <x v="0"/>
    <n v="291"/>
    <n v="418"/>
    <n v="2076"/>
    <s v="PF10996.5 Beta-Casp domain"/>
  </r>
  <r>
    <x v="2463"/>
    <x v="2463"/>
    <n v="876"/>
    <x v="1"/>
    <n v="592"/>
    <n v="873"/>
    <n v="449"/>
    <s v="PF11718.5 Pre-mRNA 3'-end-processing endonuclease polyadenylation factor C-term"/>
  </r>
  <r>
    <x v="2463"/>
    <x v="2463"/>
    <n v="876"/>
    <x v="2"/>
    <n v="21"/>
    <n v="246"/>
    <n v="1268"/>
    <s v="PF16661.2 Metallo-beta-lactamase superfamily domain"/>
  </r>
  <r>
    <x v="2463"/>
    <x v="2463"/>
    <n v="876"/>
    <x v="3"/>
    <n v="431"/>
    <n v="493"/>
    <n v="3260"/>
    <s v="PF07521.9 Zn-dependent metallo-hydrolase RNA specificity domain"/>
  </r>
  <r>
    <x v="2464"/>
    <x v="2464"/>
    <n v="469"/>
    <x v="0"/>
    <n v="249"/>
    <n v="374"/>
    <n v="2076"/>
    <s v="PF10996.5 Beta-Casp domain"/>
  </r>
  <r>
    <x v="2464"/>
    <x v="2464"/>
    <n v="469"/>
    <x v="7"/>
    <n v="24"/>
    <n v="236"/>
    <n v="6132"/>
    <s v="PF12706.4 Beta-lactamase superfamily domain"/>
  </r>
  <r>
    <x v="2464"/>
    <x v="2464"/>
    <n v="469"/>
    <x v="3"/>
    <n v="387"/>
    <n v="450"/>
    <n v="3260"/>
    <s v="PF07521.9 Zn-dependent metallo-hydrolase RNA specificity domain"/>
  </r>
  <r>
    <x v="2465"/>
    <x v="2465"/>
    <n v="416"/>
    <x v="0"/>
    <n v="227"/>
    <n v="333"/>
    <n v="2076"/>
    <s v="PF10996.5 Beta-Casp domain"/>
  </r>
  <r>
    <x v="2465"/>
    <x v="2465"/>
    <n v="416"/>
    <x v="7"/>
    <n v="32"/>
    <n v="225"/>
    <n v="6132"/>
    <s v="PF12706.4 Beta-lactamase superfamily domain"/>
  </r>
  <r>
    <x v="2465"/>
    <x v="2465"/>
    <n v="416"/>
    <x v="3"/>
    <n v="346"/>
    <n v="408"/>
    <n v="3260"/>
    <s v="PF07521.9 Zn-dependent metallo-hydrolase RNA specificity domain"/>
  </r>
  <r>
    <x v="2466"/>
    <x v="2466"/>
    <n v="447"/>
    <x v="7"/>
    <n v="64"/>
    <n v="186"/>
    <n v="6132"/>
    <s v="PF12706.4 Beta-lactamase superfamily domain"/>
  </r>
  <r>
    <x v="2466"/>
    <x v="2466"/>
    <n v="447"/>
    <x v="3"/>
    <n v="377"/>
    <n v="435"/>
    <n v="3260"/>
    <s v="PF07521.9 Zn-dependent metallo-hydrolase RNA specificity domain"/>
  </r>
  <r>
    <x v="2467"/>
    <x v="2467"/>
    <n v="637"/>
    <x v="0"/>
    <n v="421"/>
    <n v="546"/>
    <n v="2076"/>
    <s v="PF10996.5 Beta-Casp domain"/>
  </r>
  <r>
    <x v="2467"/>
    <x v="2467"/>
    <n v="637"/>
    <x v="12"/>
    <n v="77"/>
    <n v="156"/>
    <n v="4000"/>
    <s v="PF07650.14 KH domain"/>
  </r>
  <r>
    <x v="2467"/>
    <x v="2467"/>
    <n v="637"/>
    <x v="2"/>
    <n v="198"/>
    <n v="379"/>
    <n v="1268"/>
    <s v="PF16661.2 Metallo-beta-lactamase superfamily domain"/>
  </r>
  <r>
    <x v="2467"/>
    <x v="2467"/>
    <n v="637"/>
    <x v="3"/>
    <n v="564"/>
    <n v="628"/>
    <n v="3260"/>
    <s v="PF07521.9 Zn-dependent metallo-hydrolase RNA specificity domain"/>
  </r>
  <r>
    <x v="2468"/>
    <x v="2468"/>
    <n v="608"/>
    <x v="4"/>
    <n v="65"/>
    <n v="231"/>
    <n v="15178"/>
    <s v="PF00753.24 Metallo-beta-lactamase superfamily"/>
  </r>
  <r>
    <x v="2468"/>
    <x v="2468"/>
    <n v="608"/>
    <x v="3"/>
    <n v="405"/>
    <n v="477"/>
    <n v="3260"/>
    <s v="PF07521.9 Zn-dependent metallo-hydrolase RNA specificity domain"/>
  </r>
  <r>
    <x v="2469"/>
    <x v="2469"/>
    <n v="554"/>
    <x v="4"/>
    <n v="15"/>
    <n v="191"/>
    <n v="15178"/>
    <s v="PF00753.24 Metallo-beta-lactamase superfamily"/>
  </r>
  <r>
    <x v="2469"/>
    <x v="2469"/>
    <n v="554"/>
    <x v="3"/>
    <n v="351"/>
    <n v="415"/>
    <n v="3260"/>
    <s v="PF07521.9 Zn-dependent metallo-hydrolase RNA specificity domain"/>
  </r>
  <r>
    <x v="2470"/>
    <x v="2470"/>
    <n v="541"/>
    <x v="0"/>
    <n v="253"/>
    <n v="383"/>
    <n v="2076"/>
    <s v="PF10996.5 Beta-Casp domain"/>
  </r>
  <r>
    <x v="2470"/>
    <x v="2470"/>
    <n v="541"/>
    <x v="4"/>
    <n v="9"/>
    <n v="207"/>
    <n v="15178"/>
    <s v="PF00753.24 Metallo-beta-lactamase superfamily"/>
  </r>
  <r>
    <x v="2470"/>
    <x v="2470"/>
    <n v="541"/>
    <x v="3"/>
    <n v="396"/>
    <n v="460"/>
    <n v="3260"/>
    <s v="PF07521.9 Zn-dependent metallo-hydrolase RNA specificity domain"/>
  </r>
  <r>
    <x v="2471"/>
    <x v="2471"/>
    <n v="496"/>
    <x v="0"/>
    <n v="240"/>
    <n v="358"/>
    <n v="2076"/>
    <s v="PF10996.5 Beta-Casp domain"/>
  </r>
  <r>
    <x v="2471"/>
    <x v="2471"/>
    <n v="496"/>
    <x v="2"/>
    <n v="18"/>
    <n v="196"/>
    <n v="1268"/>
    <s v="PF16661.2 Metallo-beta-lactamase superfamily domain"/>
  </r>
  <r>
    <x v="2471"/>
    <x v="2471"/>
    <n v="496"/>
    <x v="3"/>
    <n v="371"/>
    <n v="432"/>
    <n v="3260"/>
    <s v="PF07521.9 Zn-dependent metallo-hydrolase RNA specificity domain"/>
  </r>
  <r>
    <x v="2472"/>
    <x v="2472"/>
    <n v="643"/>
    <x v="0"/>
    <n v="241"/>
    <n v="362"/>
    <n v="2076"/>
    <s v="PF10996.5 Beta-Casp domain"/>
  </r>
  <r>
    <x v="2472"/>
    <x v="2472"/>
    <n v="643"/>
    <x v="1"/>
    <n v="467"/>
    <n v="615"/>
    <n v="449"/>
    <s v="PF11718.5 Pre-mRNA 3'-end-processing endonuclease polyadenylation factor C-term"/>
  </r>
  <r>
    <x v="2472"/>
    <x v="2472"/>
    <n v="643"/>
    <x v="2"/>
    <n v="24"/>
    <n v="202"/>
    <n v="1268"/>
    <s v="PF16661.2 Metallo-beta-lactamase superfamily domain"/>
  </r>
  <r>
    <x v="2472"/>
    <x v="2472"/>
    <n v="643"/>
    <x v="3"/>
    <n v="376"/>
    <n v="439"/>
    <n v="3260"/>
    <s v="PF07521.9 Zn-dependent metallo-hydrolase RNA specificity domain"/>
  </r>
  <r>
    <x v="2473"/>
    <x v="2473"/>
    <n v="416"/>
    <x v="0"/>
    <n v="227"/>
    <n v="333"/>
    <n v="2076"/>
    <s v="PF10996.5 Beta-Casp domain"/>
  </r>
  <r>
    <x v="2473"/>
    <x v="2473"/>
    <n v="416"/>
    <x v="3"/>
    <n v="346"/>
    <n v="408"/>
    <n v="3260"/>
    <s v="PF07521.9 Zn-dependent metallo-hydrolase RNA specificity domain"/>
  </r>
  <r>
    <x v="2474"/>
    <x v="2474"/>
    <n v="637"/>
    <x v="0"/>
    <n v="421"/>
    <n v="546"/>
    <n v="2076"/>
    <s v="PF10996.5 Beta-Casp domain"/>
  </r>
  <r>
    <x v="2474"/>
    <x v="2474"/>
    <n v="637"/>
    <x v="12"/>
    <n v="77"/>
    <n v="156"/>
    <n v="4000"/>
    <s v="PF07650.14 KH domain"/>
  </r>
  <r>
    <x v="2474"/>
    <x v="2474"/>
    <n v="637"/>
    <x v="2"/>
    <n v="198"/>
    <n v="379"/>
    <n v="1268"/>
    <s v="PF16661.2 Metallo-beta-lactamase superfamily domain"/>
  </r>
  <r>
    <x v="2474"/>
    <x v="2474"/>
    <n v="637"/>
    <x v="3"/>
    <n v="564"/>
    <n v="628"/>
    <n v="3260"/>
    <s v="PF07521.9 Zn-dependent metallo-hydrolase RNA specificity domain"/>
  </r>
  <r>
    <x v="2475"/>
    <x v="2475"/>
    <n v="447"/>
    <x v="7"/>
    <n v="64"/>
    <n v="186"/>
    <n v="6132"/>
    <s v="PF12706.4 Beta-lactamase superfamily domain"/>
  </r>
  <r>
    <x v="2475"/>
    <x v="2475"/>
    <n v="447"/>
    <x v="3"/>
    <n v="373"/>
    <n v="435"/>
    <n v="3260"/>
    <s v="PF07521.9 Zn-dependent metallo-hydrolase RNA specificity domain"/>
  </r>
  <r>
    <x v="2476"/>
    <x v="2476"/>
    <n v="334"/>
    <x v="3"/>
    <n v="270"/>
    <n v="321"/>
    <n v="3260"/>
    <s v="PF07521.9 Zn-dependent metallo-hydrolase RNA specificity domain"/>
  </r>
  <r>
    <x v="2477"/>
    <x v="2477"/>
    <n v="652"/>
    <x v="0"/>
    <n v="435"/>
    <n v="559"/>
    <n v="2076"/>
    <s v="PF10996.5 Beta-Casp domain"/>
  </r>
  <r>
    <x v="2477"/>
    <x v="2477"/>
    <n v="652"/>
    <x v="2"/>
    <n v="211"/>
    <n v="395"/>
    <n v="1268"/>
    <s v="PF16661.2 Metallo-beta-lactamase superfamily domain"/>
  </r>
  <r>
    <x v="2477"/>
    <x v="2477"/>
    <n v="652"/>
    <x v="3"/>
    <n v="577"/>
    <n v="642"/>
    <n v="3260"/>
    <s v="PF07521.9 Zn-dependent metallo-hydrolase RNA specificity domain"/>
  </r>
  <r>
    <x v="2478"/>
    <x v="2478"/>
    <n v="453"/>
    <x v="4"/>
    <n v="15"/>
    <n v="243"/>
    <n v="15178"/>
    <s v="PF00753.24 Metallo-beta-lactamase superfamily"/>
  </r>
  <r>
    <x v="2478"/>
    <x v="2478"/>
    <n v="453"/>
    <x v="3"/>
    <n v="382"/>
    <n v="442"/>
    <n v="3260"/>
    <s v="PF07521.9 Zn-dependent metallo-hydrolase RNA specificity domain"/>
  </r>
  <r>
    <x v="2479"/>
    <x v="2479"/>
    <n v="651"/>
    <x v="0"/>
    <n v="436"/>
    <n v="560"/>
    <n v="2076"/>
    <s v="PF10996.5 Beta-Casp domain"/>
  </r>
  <r>
    <x v="2479"/>
    <x v="2479"/>
    <n v="651"/>
    <x v="2"/>
    <n v="206"/>
    <n v="381"/>
    <n v="1268"/>
    <s v="PF16661.2 Metallo-beta-lactamase superfamily domain"/>
  </r>
  <r>
    <x v="2479"/>
    <x v="2479"/>
    <n v="651"/>
    <x v="3"/>
    <n v="578"/>
    <n v="642"/>
    <n v="3260"/>
    <s v="PF07521.9 Zn-dependent metallo-hydrolase RNA specificity domain"/>
  </r>
  <r>
    <x v="2480"/>
    <x v="2480"/>
    <n v="439"/>
    <x v="4"/>
    <n v="10"/>
    <n v="258"/>
    <n v="15178"/>
    <s v="PF00753.24 Metallo-beta-lactamase superfamily"/>
  </r>
  <r>
    <x v="2480"/>
    <x v="2480"/>
    <n v="439"/>
    <x v="3"/>
    <n v="370"/>
    <n v="431"/>
    <n v="3260"/>
    <s v="PF07521.9 Zn-dependent metallo-hydrolase RNA specificity domain"/>
  </r>
  <r>
    <x v="2481"/>
    <x v="2481"/>
    <n v="581"/>
    <x v="4"/>
    <n v="42"/>
    <n v="203"/>
    <n v="15178"/>
    <s v="PF00753.24 Metallo-beta-lactamase superfamily"/>
  </r>
  <r>
    <x v="2481"/>
    <x v="2481"/>
    <n v="581"/>
    <x v="3"/>
    <n v="379"/>
    <n v="449"/>
    <n v="3260"/>
    <s v="PF07521.9 Zn-dependent metallo-hydrolase RNA specificity domain"/>
  </r>
  <r>
    <x v="2482"/>
    <x v="2482"/>
    <n v="452"/>
    <x v="0"/>
    <n v="247"/>
    <n v="366"/>
    <n v="2076"/>
    <s v="PF10996.5 Beta-Casp domain"/>
  </r>
  <r>
    <x v="2482"/>
    <x v="2482"/>
    <n v="452"/>
    <x v="4"/>
    <n v="11"/>
    <n v="228"/>
    <n v="15178"/>
    <s v="PF00753.24 Metallo-beta-lactamase superfamily"/>
  </r>
  <r>
    <x v="2482"/>
    <x v="2482"/>
    <n v="452"/>
    <x v="3"/>
    <n v="379"/>
    <n v="443"/>
    <n v="3260"/>
    <s v="PF07521.9 Zn-dependent metallo-hydrolase RNA specificity domain"/>
  </r>
  <r>
    <x v="2483"/>
    <x v="2483"/>
    <n v="555"/>
    <x v="4"/>
    <n v="17"/>
    <n v="202"/>
    <n v="15178"/>
    <s v="PF00753.24 Metallo-beta-lactamase superfamily"/>
  </r>
  <r>
    <x v="2483"/>
    <x v="2483"/>
    <n v="555"/>
    <x v="3"/>
    <n v="356"/>
    <n v="416"/>
    <n v="3260"/>
    <s v="PF07521.9 Zn-dependent metallo-hydrolase RNA specificity domain"/>
  </r>
  <r>
    <x v="2484"/>
    <x v="2484"/>
    <n v="589"/>
    <x v="4"/>
    <n v="20"/>
    <n v="238"/>
    <n v="15178"/>
    <s v="PF00753.24 Metallo-beta-lactamase superfamily"/>
  </r>
  <r>
    <x v="2484"/>
    <x v="2484"/>
    <n v="589"/>
    <x v="3"/>
    <n v="359"/>
    <n v="417"/>
    <n v="3260"/>
    <s v="PF07521.9 Zn-dependent metallo-hydrolase RNA specificity domain"/>
  </r>
  <r>
    <x v="2485"/>
    <x v="2485"/>
    <n v="555"/>
    <x v="7"/>
    <n v="43"/>
    <n v="232"/>
    <n v="6132"/>
    <s v="PF12706.4 Beta-lactamase superfamily domain"/>
  </r>
  <r>
    <x v="2485"/>
    <x v="2485"/>
    <n v="555"/>
    <x v="3"/>
    <n v="362"/>
    <n v="423"/>
    <n v="3260"/>
    <s v="PF07521.9 Zn-dependent metallo-hydrolase RNA specificity domain"/>
  </r>
  <r>
    <x v="2486"/>
    <x v="2486"/>
    <n v="430"/>
    <x v="0"/>
    <n v="231"/>
    <n v="342"/>
    <n v="2076"/>
    <s v="PF10996.5 Beta-Casp domain"/>
  </r>
  <r>
    <x v="2486"/>
    <x v="2486"/>
    <n v="430"/>
    <x v="2"/>
    <n v="18"/>
    <n v="192"/>
    <n v="1268"/>
    <s v="PF16661.2 Metallo-beta-lactamase superfamily domain"/>
  </r>
  <r>
    <x v="2486"/>
    <x v="2486"/>
    <n v="430"/>
    <x v="3"/>
    <n v="354"/>
    <n v="416"/>
    <n v="3260"/>
    <s v="PF07521.9 Zn-dependent metallo-hydrolase RNA specificity domain"/>
  </r>
  <r>
    <x v="2487"/>
    <x v="2487"/>
    <n v="634"/>
    <x v="0"/>
    <n v="411"/>
    <n v="543"/>
    <n v="2076"/>
    <s v="PF10996.5 Beta-Casp domain"/>
  </r>
  <r>
    <x v="2487"/>
    <x v="2487"/>
    <n v="634"/>
    <x v="2"/>
    <n v="191"/>
    <n v="369"/>
    <n v="1268"/>
    <s v="PF16661.2 Metallo-beta-lactamase superfamily domain"/>
  </r>
  <r>
    <x v="2487"/>
    <x v="2487"/>
    <n v="634"/>
    <x v="3"/>
    <n v="561"/>
    <n v="625"/>
    <n v="3260"/>
    <s v="PF07521.9 Zn-dependent metallo-hydrolase RNA specificity domain"/>
  </r>
  <r>
    <x v="2488"/>
    <x v="2488"/>
    <n v="555"/>
    <x v="4"/>
    <n v="17"/>
    <n v="184"/>
    <n v="15178"/>
    <s v="PF00753.24 Metallo-beta-lactamase superfamily"/>
  </r>
  <r>
    <x v="2488"/>
    <x v="2488"/>
    <n v="555"/>
    <x v="3"/>
    <n v="352"/>
    <n v="416"/>
    <n v="3260"/>
    <s v="PF07521.9 Zn-dependent metallo-hydrolase RNA specificity domain"/>
  </r>
  <r>
    <x v="2489"/>
    <x v="2489"/>
    <n v="555"/>
    <x v="4"/>
    <n v="24"/>
    <n v="259"/>
    <n v="15178"/>
    <s v="PF00753.24 Metallo-beta-lactamase superfamily"/>
  </r>
  <r>
    <x v="2489"/>
    <x v="2489"/>
    <n v="555"/>
    <x v="3"/>
    <n v="354"/>
    <n v="413"/>
    <n v="3260"/>
    <s v="PF07521.9 Zn-dependent metallo-hydrolase RNA specificity domain"/>
  </r>
  <r>
    <x v="2490"/>
    <x v="2490"/>
    <n v="531"/>
    <x v="0"/>
    <n v="259"/>
    <n v="379"/>
    <n v="2076"/>
    <s v="PF10996.5 Beta-Casp domain"/>
  </r>
  <r>
    <x v="2490"/>
    <x v="2490"/>
    <n v="531"/>
    <x v="4"/>
    <n v="13"/>
    <n v="244"/>
    <n v="15178"/>
    <s v="PF00753.24 Metallo-beta-lactamase superfamily"/>
  </r>
  <r>
    <x v="2490"/>
    <x v="2490"/>
    <n v="531"/>
    <x v="3"/>
    <n v="392"/>
    <n v="456"/>
    <n v="3260"/>
    <s v="PF07521.9 Zn-dependent metallo-hydrolase RNA specificity domain"/>
  </r>
  <r>
    <x v="2491"/>
    <x v="2491"/>
    <n v="707"/>
    <x v="0"/>
    <n v="247"/>
    <n v="368"/>
    <n v="2076"/>
    <s v="PF10996.5 Beta-Casp domain"/>
  </r>
  <r>
    <x v="2491"/>
    <x v="2491"/>
    <n v="707"/>
    <x v="1"/>
    <n v="479"/>
    <n v="630"/>
    <n v="449"/>
    <s v="PF11718.5 Pre-mRNA 3'-end-processing endonuclease polyadenylation factor C-term"/>
  </r>
  <r>
    <x v="2491"/>
    <x v="2491"/>
    <n v="707"/>
    <x v="4"/>
    <n v="19"/>
    <n v="223"/>
    <n v="15178"/>
    <s v="PF00753.24 Metallo-beta-lactamase superfamily"/>
  </r>
  <r>
    <x v="2491"/>
    <x v="2491"/>
    <n v="707"/>
    <x v="3"/>
    <n v="382"/>
    <n v="448"/>
    <n v="3260"/>
    <s v="PF07521.9 Zn-dependent metallo-hydrolase RNA specificity domain"/>
  </r>
  <r>
    <x v="2492"/>
    <x v="2492"/>
    <n v="389"/>
    <x v="0"/>
    <n v="128"/>
    <n v="243"/>
    <n v="2076"/>
    <s v="PF10996.5 Beta-Casp domain"/>
  </r>
  <r>
    <x v="2492"/>
    <x v="2492"/>
    <n v="389"/>
    <x v="4"/>
    <n v="12"/>
    <n v="85"/>
    <n v="15178"/>
    <s v="PF00753.24 Metallo-beta-lactamase superfamily"/>
  </r>
  <r>
    <x v="2492"/>
    <x v="2492"/>
    <n v="389"/>
    <x v="3"/>
    <n v="257"/>
    <n v="287"/>
    <n v="3260"/>
    <s v="PF07521.9 Zn-dependent metallo-hydrolase RNA specificity domain"/>
  </r>
  <r>
    <x v="2493"/>
    <x v="2493"/>
    <n v="555"/>
    <x v="4"/>
    <n v="16"/>
    <n v="181"/>
    <n v="15178"/>
    <s v="PF00753.24 Metallo-beta-lactamase superfamily"/>
  </r>
  <r>
    <x v="2493"/>
    <x v="2493"/>
    <n v="555"/>
    <x v="3"/>
    <n v="352"/>
    <n v="416"/>
    <n v="3260"/>
    <s v="PF07521.9 Zn-dependent metallo-hydrolase RNA specificity domain"/>
  </r>
  <r>
    <x v="2494"/>
    <x v="2494"/>
    <n v="492"/>
    <x v="0"/>
    <n v="302"/>
    <n v="412"/>
    <n v="2076"/>
    <s v="PF10996.5 Beta-Casp domain"/>
  </r>
  <r>
    <x v="2494"/>
    <x v="2494"/>
    <n v="492"/>
    <x v="2"/>
    <n v="89"/>
    <n v="262"/>
    <n v="1268"/>
    <s v="PF16661.2 Metallo-beta-lactamase superfamily domain"/>
  </r>
  <r>
    <x v="2494"/>
    <x v="2494"/>
    <n v="492"/>
    <x v="3"/>
    <n v="424"/>
    <n v="484"/>
    <n v="3260"/>
    <s v="PF07521.9 Zn-dependent metallo-hydrolase RNA specificity domain"/>
  </r>
  <r>
    <x v="2495"/>
    <x v="2495"/>
    <n v="328"/>
    <x v="3"/>
    <n v="268"/>
    <n v="328"/>
    <n v="3260"/>
    <s v="PF07521.9 Zn-dependent metallo-hydrolase RNA specificity domain"/>
  </r>
  <r>
    <x v="2496"/>
    <x v="2496"/>
    <n v="535"/>
    <x v="0"/>
    <n v="263"/>
    <n v="383"/>
    <n v="2076"/>
    <s v="PF10996.5 Beta-Casp domain"/>
  </r>
  <r>
    <x v="2496"/>
    <x v="2496"/>
    <n v="535"/>
    <x v="4"/>
    <n v="16"/>
    <n v="257"/>
    <n v="15178"/>
    <s v="PF00753.24 Metallo-beta-lactamase superfamily"/>
  </r>
  <r>
    <x v="2496"/>
    <x v="2496"/>
    <n v="535"/>
    <x v="3"/>
    <n v="396"/>
    <n v="461"/>
    <n v="3260"/>
    <s v="PF07521.9 Zn-dependent metallo-hydrolase RNA specificity domain"/>
  </r>
  <r>
    <x v="2497"/>
    <x v="2497"/>
    <n v="556"/>
    <x v="7"/>
    <n v="36"/>
    <n v="188"/>
    <n v="6132"/>
    <s v="PF12706.4 Beta-lactamase superfamily domain"/>
  </r>
  <r>
    <x v="2497"/>
    <x v="2497"/>
    <n v="556"/>
    <x v="3"/>
    <n v="365"/>
    <n v="415"/>
    <n v="3260"/>
    <s v="PF07521.9 Zn-dependent metallo-hydrolase RNA specificity domain"/>
  </r>
  <r>
    <x v="2498"/>
    <x v="2498"/>
    <n v="631"/>
    <x v="4"/>
    <n v="14"/>
    <n v="183"/>
    <n v="15178"/>
    <s v="PF00753.24 Metallo-beta-lactamase superfamily"/>
  </r>
  <r>
    <x v="2498"/>
    <x v="2498"/>
    <n v="631"/>
    <x v="3"/>
    <n v="351"/>
    <n v="425"/>
    <n v="3260"/>
    <s v="PF07521.9 Zn-dependent metallo-hydrolase RNA specificity domain"/>
  </r>
  <r>
    <x v="2499"/>
    <x v="2499"/>
    <n v="560"/>
    <x v="4"/>
    <n v="19"/>
    <n v="203"/>
    <n v="15178"/>
    <s v="PF00753.24 Metallo-beta-lactamase superfamily"/>
  </r>
  <r>
    <x v="2499"/>
    <x v="2499"/>
    <n v="560"/>
    <x v="3"/>
    <n v="354"/>
    <n v="418"/>
    <n v="3260"/>
    <s v="PF07521.9 Zn-dependent metallo-hydrolase RNA specificity domain"/>
  </r>
  <r>
    <x v="2500"/>
    <x v="2500"/>
    <n v="553"/>
    <x v="4"/>
    <n v="12"/>
    <n v="189"/>
    <n v="15178"/>
    <s v="PF00753.24 Metallo-beta-lactamase superfamily"/>
  </r>
  <r>
    <x v="2500"/>
    <x v="2500"/>
    <n v="553"/>
    <x v="3"/>
    <n v="351"/>
    <n v="413"/>
    <n v="3260"/>
    <s v="PF07521.9 Zn-dependent metallo-hydrolase RNA specificity domain"/>
  </r>
  <r>
    <x v="2501"/>
    <x v="2501"/>
    <n v="559"/>
    <x v="7"/>
    <n v="36"/>
    <n v="189"/>
    <n v="6132"/>
    <s v="PF12706.4 Beta-lactamase superfamily domain"/>
  </r>
  <r>
    <x v="2501"/>
    <x v="2501"/>
    <n v="559"/>
    <x v="3"/>
    <n v="367"/>
    <n v="419"/>
    <n v="3260"/>
    <s v="PF07521.9 Zn-dependent metallo-hydrolase RNA specificity domain"/>
  </r>
  <r>
    <x v="2502"/>
    <x v="2502"/>
    <n v="530"/>
    <x v="0"/>
    <n v="257"/>
    <n v="378"/>
    <n v="2076"/>
    <s v="PF10996.5 Beta-Casp domain"/>
  </r>
  <r>
    <x v="2502"/>
    <x v="2502"/>
    <n v="530"/>
    <x v="4"/>
    <n v="11"/>
    <n v="246"/>
    <n v="15178"/>
    <s v="PF00753.24 Metallo-beta-lactamase superfamily"/>
  </r>
  <r>
    <x v="2502"/>
    <x v="2502"/>
    <n v="530"/>
    <x v="3"/>
    <n v="391"/>
    <n v="457"/>
    <n v="3260"/>
    <s v="PF07521.9 Zn-dependent metallo-hydrolase RNA specificity domain"/>
  </r>
  <r>
    <x v="2503"/>
    <x v="2503"/>
    <n v="558"/>
    <x v="7"/>
    <n v="39"/>
    <n v="203"/>
    <n v="6132"/>
    <s v="PF12706.4 Beta-lactamase superfamily domain"/>
  </r>
  <r>
    <x v="2503"/>
    <x v="2503"/>
    <n v="558"/>
    <x v="3"/>
    <n v="361"/>
    <n v="432"/>
    <n v="3260"/>
    <s v="PF07521.9 Zn-dependent metallo-hydrolase RNA specificity domain"/>
  </r>
  <r>
    <x v="2504"/>
    <x v="2504"/>
    <n v="570"/>
    <x v="4"/>
    <n v="12"/>
    <n v="253"/>
    <n v="15178"/>
    <s v="PF00753.24 Metallo-beta-lactamase superfamily"/>
  </r>
  <r>
    <x v="2504"/>
    <x v="2504"/>
    <n v="570"/>
    <x v="3"/>
    <n v="352"/>
    <n v="415"/>
    <n v="3260"/>
    <s v="PF07521.9 Zn-dependent metallo-hydrolase RNA specificity domain"/>
  </r>
  <r>
    <x v="2505"/>
    <x v="2505"/>
    <n v="560"/>
    <x v="4"/>
    <n v="20"/>
    <n v="209"/>
    <n v="15178"/>
    <s v="PF00753.24 Metallo-beta-lactamase superfamily"/>
  </r>
  <r>
    <x v="2505"/>
    <x v="2505"/>
    <n v="560"/>
    <x v="3"/>
    <n v="355"/>
    <n v="419"/>
    <n v="3260"/>
    <s v="PF07521.9 Zn-dependent metallo-hydrolase RNA specificity domain"/>
  </r>
  <r>
    <x v="2506"/>
    <x v="2506"/>
    <n v="407"/>
    <x v="0"/>
    <n v="222"/>
    <n v="331"/>
    <n v="2076"/>
    <s v="PF10996.5 Beta-Casp domain"/>
  </r>
  <r>
    <x v="2506"/>
    <x v="2506"/>
    <n v="407"/>
    <x v="2"/>
    <n v="23"/>
    <n v="190"/>
    <n v="1268"/>
    <s v="PF16661.2 Metallo-beta-lactamase superfamily domain"/>
  </r>
  <r>
    <x v="2506"/>
    <x v="2506"/>
    <n v="407"/>
    <x v="3"/>
    <n v="343"/>
    <n v="395"/>
    <n v="3260"/>
    <s v="PF07521.9 Zn-dependent metallo-hydrolase RNA specificity domain"/>
  </r>
  <r>
    <x v="2507"/>
    <x v="2507"/>
    <n v="410"/>
    <x v="0"/>
    <n v="221"/>
    <n v="332"/>
    <n v="2076"/>
    <s v="PF10996.5 Beta-Casp domain"/>
  </r>
  <r>
    <x v="2507"/>
    <x v="2507"/>
    <n v="410"/>
    <x v="4"/>
    <n v="10"/>
    <n v="207"/>
    <n v="15178"/>
    <s v="PF00753.24 Metallo-beta-lactamase superfamily"/>
  </r>
  <r>
    <x v="2507"/>
    <x v="2507"/>
    <n v="410"/>
    <x v="3"/>
    <n v="344"/>
    <n v="402"/>
    <n v="3260"/>
    <s v="PF07521.9 Zn-dependent metallo-hydrolase RNA specificity domain"/>
  </r>
  <r>
    <x v="2508"/>
    <x v="2508"/>
    <n v="641"/>
    <x v="0"/>
    <n v="423"/>
    <n v="548"/>
    <n v="2076"/>
    <s v="PF10996.5 Beta-Casp domain"/>
  </r>
  <r>
    <x v="2508"/>
    <x v="2508"/>
    <n v="641"/>
    <x v="12"/>
    <n v="79"/>
    <n v="152"/>
    <n v="4000"/>
    <s v="PF07650.14 KH domain"/>
  </r>
  <r>
    <x v="2508"/>
    <x v="2508"/>
    <n v="641"/>
    <x v="2"/>
    <n v="199"/>
    <n v="380"/>
    <n v="1268"/>
    <s v="PF16661.2 Metallo-beta-lactamase superfamily domain"/>
  </r>
  <r>
    <x v="2508"/>
    <x v="2508"/>
    <n v="641"/>
    <x v="3"/>
    <n v="569"/>
    <n v="632"/>
    <n v="3260"/>
    <s v="PF07521.9 Zn-dependent metallo-hydrolase RNA specificity domain"/>
  </r>
  <r>
    <x v="2509"/>
    <x v="2509"/>
    <n v="467"/>
    <x v="0"/>
    <n v="255"/>
    <n v="383"/>
    <n v="2076"/>
    <s v="PF10996.5 Beta-Casp domain"/>
  </r>
  <r>
    <x v="2509"/>
    <x v="2509"/>
    <n v="467"/>
    <x v="4"/>
    <n v="10"/>
    <n v="247"/>
    <n v="15178"/>
    <s v="PF00753.24 Metallo-beta-lactamase superfamily"/>
  </r>
  <r>
    <x v="2509"/>
    <x v="2509"/>
    <n v="467"/>
    <x v="3"/>
    <n v="396"/>
    <n v="459"/>
    <n v="3260"/>
    <s v="PF07521.9 Zn-dependent metallo-hydrolase RNA specificity domain"/>
  </r>
  <r>
    <x v="2510"/>
    <x v="2510"/>
    <n v="555"/>
    <x v="4"/>
    <n v="17"/>
    <n v="255"/>
    <n v="15178"/>
    <s v="PF00753.24 Metallo-beta-lactamase superfamily"/>
  </r>
  <r>
    <x v="2510"/>
    <x v="2510"/>
    <n v="555"/>
    <x v="3"/>
    <n v="353"/>
    <n v="416"/>
    <n v="3260"/>
    <s v="PF07521.9 Zn-dependent metallo-hydrolase RNA specificity domain"/>
  </r>
  <r>
    <x v="2511"/>
    <x v="2511"/>
    <n v="555"/>
    <x v="4"/>
    <n v="17"/>
    <n v="190"/>
    <n v="15178"/>
    <s v="PF00753.24 Metallo-beta-lactamase superfamily"/>
  </r>
  <r>
    <x v="2511"/>
    <x v="2511"/>
    <n v="555"/>
    <x v="3"/>
    <n v="353"/>
    <n v="417"/>
    <n v="3260"/>
    <s v="PF07521.9 Zn-dependent metallo-hydrolase RNA specificity domain"/>
  </r>
  <r>
    <x v="2512"/>
    <x v="2512"/>
    <n v="455"/>
    <x v="0"/>
    <n v="251"/>
    <n v="381"/>
    <n v="2076"/>
    <s v="PF10996.5 Beta-Casp domain"/>
  </r>
  <r>
    <x v="2512"/>
    <x v="2512"/>
    <n v="455"/>
    <x v="4"/>
    <n v="29"/>
    <n v="245"/>
    <n v="15178"/>
    <s v="PF00753.24 Metallo-beta-lactamase superfamily"/>
  </r>
  <r>
    <x v="2512"/>
    <x v="2512"/>
    <n v="455"/>
    <x v="3"/>
    <n v="394"/>
    <n v="455"/>
    <n v="3260"/>
    <s v="PF07521.9 Zn-dependent metallo-hydrolase RNA specificity domain"/>
  </r>
  <r>
    <x v="2513"/>
    <x v="2513"/>
    <n v="596"/>
    <x v="4"/>
    <n v="17"/>
    <n v="177"/>
    <n v="15178"/>
    <s v="PF00753.24 Metallo-beta-lactamase superfamily"/>
  </r>
  <r>
    <x v="2513"/>
    <x v="2513"/>
    <n v="596"/>
    <x v="3"/>
    <n v="362"/>
    <n v="418"/>
    <n v="3260"/>
    <s v="PF07521.9 Zn-dependent metallo-hydrolase RNA specificity domain"/>
  </r>
  <r>
    <x v="2514"/>
    <x v="2514"/>
    <n v="499"/>
    <x v="0"/>
    <n v="264"/>
    <n v="389"/>
    <n v="2076"/>
    <s v="PF10996.5 Beta-Casp domain"/>
  </r>
  <r>
    <x v="2514"/>
    <x v="2514"/>
    <n v="499"/>
    <x v="4"/>
    <n v="24"/>
    <n v="248"/>
    <n v="15178"/>
    <s v="PF00753.24 Metallo-beta-lactamase superfamily"/>
  </r>
  <r>
    <x v="2514"/>
    <x v="2514"/>
    <n v="499"/>
    <x v="3"/>
    <n v="402"/>
    <n v="463"/>
    <n v="3260"/>
    <s v="PF07521.9 Zn-dependent metallo-hydrolase RNA specificity domain"/>
  </r>
  <r>
    <x v="2515"/>
    <x v="2515"/>
    <n v="608"/>
    <x v="0"/>
    <n v="250"/>
    <n v="368"/>
    <n v="2076"/>
    <s v="PF10996.5 Beta-Casp domain"/>
  </r>
  <r>
    <x v="2515"/>
    <x v="2515"/>
    <n v="608"/>
    <x v="2"/>
    <n v="25"/>
    <n v="213"/>
    <n v="1268"/>
    <s v="PF16661.2 Metallo-beta-lactamase superfamily domain"/>
  </r>
  <r>
    <x v="2515"/>
    <x v="2515"/>
    <n v="608"/>
    <x v="3"/>
    <n v="381"/>
    <n v="442"/>
    <n v="3260"/>
    <s v="PF07521.9 Zn-dependent metallo-hydrolase RNA specificity domain"/>
  </r>
  <r>
    <x v="2516"/>
    <x v="2516"/>
    <n v="597"/>
    <x v="0"/>
    <n v="245"/>
    <n v="363"/>
    <n v="2076"/>
    <s v="PF10996.5 Beta-Casp domain"/>
  </r>
  <r>
    <x v="2516"/>
    <x v="2516"/>
    <n v="597"/>
    <x v="2"/>
    <n v="21"/>
    <n v="208"/>
    <n v="1268"/>
    <s v="PF16661.2 Metallo-beta-lactamase superfamily domain"/>
  </r>
  <r>
    <x v="2516"/>
    <x v="2516"/>
    <n v="597"/>
    <x v="3"/>
    <n v="377"/>
    <n v="438"/>
    <n v="3260"/>
    <s v="PF07521.9 Zn-dependent metallo-hydrolase RNA specificity domain"/>
  </r>
  <r>
    <x v="2517"/>
    <x v="2517"/>
    <n v="671"/>
    <x v="0"/>
    <n v="436"/>
    <n v="561"/>
    <n v="2076"/>
    <s v="PF10996.5 Beta-Casp domain"/>
  </r>
  <r>
    <x v="2517"/>
    <x v="2517"/>
    <n v="671"/>
    <x v="2"/>
    <n v="208"/>
    <n v="374"/>
    <n v="1268"/>
    <s v="PF16661.2 Metallo-beta-lactamase superfamily domain"/>
  </r>
  <r>
    <x v="2517"/>
    <x v="2517"/>
    <n v="671"/>
    <x v="3"/>
    <n v="578"/>
    <n v="642"/>
    <n v="3260"/>
    <s v="PF07521.9 Zn-dependent metallo-hydrolase RNA specificity domain"/>
  </r>
  <r>
    <x v="2518"/>
    <x v="2518"/>
    <n v="420"/>
    <x v="0"/>
    <n v="230"/>
    <n v="339"/>
    <n v="2076"/>
    <s v="PF10996.5 Beta-Casp domain"/>
  </r>
  <r>
    <x v="2518"/>
    <x v="2518"/>
    <n v="420"/>
    <x v="4"/>
    <n v="10"/>
    <n v="222"/>
    <n v="15178"/>
    <s v="PF00753.24 Metallo-beta-lactamase superfamily"/>
  </r>
  <r>
    <x v="2518"/>
    <x v="2518"/>
    <n v="420"/>
    <x v="3"/>
    <n v="349"/>
    <n v="412"/>
    <n v="3260"/>
    <s v="PF07521.9 Zn-dependent metallo-hydrolase RNA specificity domain"/>
  </r>
  <r>
    <x v="2519"/>
    <x v="2519"/>
    <n v="560"/>
    <x v="4"/>
    <n v="27"/>
    <n v="196"/>
    <n v="15178"/>
    <s v="PF00753.24 Metallo-beta-lactamase superfamily"/>
  </r>
  <r>
    <x v="2519"/>
    <x v="2519"/>
    <n v="560"/>
    <x v="3"/>
    <n v="356"/>
    <n v="418"/>
    <n v="3260"/>
    <s v="PF07521.9 Zn-dependent metallo-hydrolase RNA specificity domain"/>
  </r>
  <r>
    <x v="2520"/>
    <x v="2520"/>
    <n v="880"/>
    <x v="0"/>
    <n v="263"/>
    <n v="397"/>
    <n v="2076"/>
    <s v="PF10996.5 Beta-Casp domain"/>
  </r>
  <r>
    <x v="2520"/>
    <x v="2520"/>
    <n v="880"/>
    <x v="1"/>
    <n v="548"/>
    <n v="877"/>
    <n v="449"/>
    <s v="PF11718.5 Pre-mRNA 3'-end-processing endonuclease polyadenylation factor C-term"/>
  </r>
  <r>
    <x v="2520"/>
    <x v="2520"/>
    <n v="880"/>
    <x v="4"/>
    <n v="32"/>
    <n v="350"/>
    <n v="15178"/>
    <s v="PF00753.24 Metallo-beta-lactamase superfamily"/>
  </r>
  <r>
    <x v="2520"/>
    <x v="2520"/>
    <n v="880"/>
    <x v="3"/>
    <n v="427"/>
    <n v="496"/>
    <n v="3260"/>
    <s v="PF07521.9 Zn-dependent metallo-hydrolase RNA specificity domain"/>
  </r>
  <r>
    <x v="2521"/>
    <x v="2521"/>
    <n v="949"/>
    <x v="0"/>
    <n v="289"/>
    <n v="436"/>
    <n v="2076"/>
    <s v="PF10996.5 Beta-Casp domain"/>
  </r>
  <r>
    <x v="2521"/>
    <x v="2521"/>
    <n v="949"/>
    <x v="5"/>
    <n v="781"/>
    <n v="943"/>
    <n v="391"/>
    <s v="PF13299.3 Cleavage and polyadenylation factor 2 C-terminal"/>
  </r>
  <r>
    <x v="2521"/>
    <x v="2521"/>
    <n v="949"/>
    <x v="2"/>
    <n v="20"/>
    <n v="243"/>
    <n v="1268"/>
    <s v="PF16661.2 Metallo-beta-lactamase superfamily domain"/>
  </r>
  <r>
    <x v="2521"/>
    <x v="2521"/>
    <n v="949"/>
    <x v="3"/>
    <n v="695"/>
    <n v="764"/>
    <n v="3260"/>
    <s v="PF07521.9 Zn-dependent metallo-hydrolase RNA specificity domain"/>
  </r>
  <r>
    <x v="2522"/>
    <x v="2522"/>
    <n v="500"/>
    <x v="0"/>
    <n v="242"/>
    <n v="361"/>
    <n v="2076"/>
    <s v="PF10996.5 Beta-Casp domain"/>
  </r>
  <r>
    <x v="2522"/>
    <x v="2522"/>
    <n v="500"/>
    <x v="2"/>
    <n v="18"/>
    <n v="198"/>
    <n v="1268"/>
    <s v="PF16661.2 Metallo-beta-lactamase superfamily domain"/>
  </r>
  <r>
    <x v="2522"/>
    <x v="2522"/>
    <n v="500"/>
    <x v="3"/>
    <n v="375"/>
    <n v="435"/>
    <n v="3260"/>
    <s v="PF07521.9 Zn-dependent metallo-hydrolase RNA specificity domain"/>
  </r>
  <r>
    <x v="2523"/>
    <x v="2523"/>
    <n v="532"/>
    <x v="0"/>
    <n v="152"/>
    <n v="258"/>
    <n v="2076"/>
    <s v="PF10996.5 Beta-Casp domain"/>
  </r>
  <r>
    <x v="2523"/>
    <x v="2523"/>
    <n v="532"/>
    <x v="1"/>
    <n v="357"/>
    <n v="531"/>
    <n v="449"/>
    <s v="PF11718.5 Pre-mRNA 3'-end-processing endonuclease polyadenylation factor C-term"/>
  </r>
  <r>
    <x v="2523"/>
    <x v="2523"/>
    <n v="532"/>
    <x v="2"/>
    <n v="1"/>
    <n v="113"/>
    <n v="1268"/>
    <s v="PF16661.2 Metallo-beta-lactamase superfamily domain"/>
  </r>
  <r>
    <x v="2523"/>
    <x v="2523"/>
    <n v="532"/>
    <x v="3"/>
    <n v="266"/>
    <n v="329"/>
    <n v="3260"/>
    <s v="PF07521.9 Zn-dependent metallo-hydrolase RNA specificity domain"/>
  </r>
  <r>
    <x v="2524"/>
    <x v="2524"/>
    <n v="738"/>
    <x v="0"/>
    <n v="291"/>
    <n v="402"/>
    <n v="2076"/>
    <s v="PF10996.5 Beta-Casp domain"/>
  </r>
  <r>
    <x v="2524"/>
    <x v="2524"/>
    <n v="738"/>
    <x v="2"/>
    <n v="83"/>
    <n v="243"/>
    <n v="1268"/>
    <s v="PF16661.2 Metallo-beta-lactamase superfamily domain"/>
  </r>
  <r>
    <x v="2524"/>
    <x v="2524"/>
    <n v="738"/>
    <x v="3"/>
    <n v="435"/>
    <n v="496"/>
    <n v="3260"/>
    <s v="PF07521.9 Zn-dependent metallo-hydrolase RNA specificity domain"/>
  </r>
  <r>
    <x v="2525"/>
    <x v="2525"/>
    <n v="708"/>
    <x v="0"/>
    <n v="258"/>
    <n v="380"/>
    <n v="2076"/>
    <s v="PF10996.5 Beta-Casp domain"/>
  </r>
  <r>
    <x v="2525"/>
    <x v="2525"/>
    <n v="708"/>
    <x v="1"/>
    <n v="490"/>
    <n v="705"/>
    <n v="449"/>
    <s v="PF11718.5 Pre-mRNA 3'-end-processing endonuclease polyadenylation factor C-term"/>
  </r>
  <r>
    <x v="2525"/>
    <x v="2525"/>
    <n v="708"/>
    <x v="2"/>
    <n v="41"/>
    <n v="187"/>
    <n v="1268"/>
    <s v="PF16661.2 Metallo-beta-lactamase superfamily domain"/>
  </r>
  <r>
    <x v="2525"/>
    <x v="2525"/>
    <n v="708"/>
    <x v="3"/>
    <n v="394"/>
    <n v="458"/>
    <n v="3260"/>
    <s v="PF07521.9 Zn-dependent metallo-hydrolase RNA specificity domain"/>
  </r>
  <r>
    <x v="2526"/>
    <x v="2526"/>
    <n v="978"/>
    <x v="0"/>
    <n v="288"/>
    <n v="445"/>
    <n v="2076"/>
    <s v="PF10996.5 Beta-Casp domain"/>
  </r>
  <r>
    <x v="2526"/>
    <x v="2526"/>
    <n v="978"/>
    <x v="5"/>
    <n v="803"/>
    <n v="972"/>
    <n v="391"/>
    <s v="PF13299.3 Cleavage and polyadenylation factor 2 C-terminal"/>
  </r>
  <r>
    <x v="2526"/>
    <x v="2526"/>
    <n v="978"/>
    <x v="2"/>
    <n v="20"/>
    <n v="242"/>
    <n v="1268"/>
    <s v="PF16661.2 Metallo-beta-lactamase superfamily domain"/>
  </r>
  <r>
    <x v="2526"/>
    <x v="2526"/>
    <n v="978"/>
    <x v="3"/>
    <n v="715"/>
    <n v="786"/>
    <n v="3260"/>
    <s v="PF07521.9 Zn-dependent metallo-hydrolase RNA specificity domain"/>
  </r>
  <r>
    <x v="2527"/>
    <x v="2527"/>
    <n v="558"/>
    <x v="4"/>
    <n v="18"/>
    <n v="214"/>
    <n v="15178"/>
    <s v="PF00753.24 Metallo-beta-lactamase superfamily"/>
  </r>
  <r>
    <x v="2527"/>
    <x v="2527"/>
    <n v="558"/>
    <x v="3"/>
    <n v="354"/>
    <n v="417"/>
    <n v="3260"/>
    <s v="PF07521.9 Zn-dependent metallo-hydrolase RNA specificity domain"/>
  </r>
  <r>
    <x v="2528"/>
    <x v="2528"/>
    <n v="562"/>
    <x v="4"/>
    <n v="14"/>
    <n v="190"/>
    <n v="15178"/>
    <s v="PF00753.24 Metallo-beta-lactamase superfamily"/>
  </r>
  <r>
    <x v="2528"/>
    <x v="2528"/>
    <n v="562"/>
    <x v="3"/>
    <n v="353"/>
    <n v="414"/>
    <n v="3260"/>
    <s v="PF07521.9 Zn-dependent metallo-hydrolase RNA specificity domain"/>
  </r>
  <r>
    <x v="2529"/>
    <x v="2529"/>
    <n v="562"/>
    <x v="4"/>
    <n v="12"/>
    <n v="192"/>
    <n v="15178"/>
    <s v="PF00753.24 Metallo-beta-lactamase superfamily"/>
  </r>
  <r>
    <x v="2529"/>
    <x v="2529"/>
    <n v="562"/>
    <x v="3"/>
    <n v="352"/>
    <n v="412"/>
    <n v="3260"/>
    <s v="PF07521.9 Zn-dependent metallo-hydrolase RNA specificity domain"/>
  </r>
  <r>
    <x v="2530"/>
    <x v="2530"/>
    <n v="558"/>
    <x v="4"/>
    <n v="18"/>
    <n v="257"/>
    <n v="15178"/>
    <s v="PF00753.24 Metallo-beta-lactamase superfamily"/>
  </r>
  <r>
    <x v="2530"/>
    <x v="2530"/>
    <n v="558"/>
    <x v="3"/>
    <n v="354"/>
    <n v="417"/>
    <n v="3260"/>
    <s v="PF07521.9 Zn-dependent metallo-hydrolase RNA specificity domain"/>
  </r>
  <r>
    <x v="2531"/>
    <x v="2531"/>
    <n v="554"/>
    <x v="4"/>
    <n v="7"/>
    <n v="192"/>
    <n v="15178"/>
    <s v="PF00753.24 Metallo-beta-lactamase superfamily"/>
  </r>
  <r>
    <x v="2531"/>
    <x v="2531"/>
    <n v="554"/>
    <x v="3"/>
    <n v="349"/>
    <n v="407"/>
    <n v="3260"/>
    <s v="PF07521.9 Zn-dependent metallo-hydrolase RNA specificity domain"/>
  </r>
  <r>
    <x v="2532"/>
    <x v="2532"/>
    <n v="556"/>
    <x v="4"/>
    <n v="18"/>
    <n v="191"/>
    <n v="15178"/>
    <s v="PF00753.24 Metallo-beta-lactamase superfamily"/>
  </r>
  <r>
    <x v="2532"/>
    <x v="2532"/>
    <n v="556"/>
    <x v="3"/>
    <n v="353"/>
    <n v="417"/>
    <n v="3260"/>
    <s v="PF07521.9 Zn-dependent metallo-hydrolase RNA specificity domain"/>
  </r>
  <r>
    <x v="2533"/>
    <x v="2533"/>
    <n v="558"/>
    <x v="4"/>
    <n v="18"/>
    <n v="197"/>
    <n v="15178"/>
    <s v="PF00753.24 Metallo-beta-lactamase superfamily"/>
  </r>
  <r>
    <x v="2533"/>
    <x v="2533"/>
    <n v="558"/>
    <x v="3"/>
    <n v="353"/>
    <n v="417"/>
    <n v="3260"/>
    <s v="PF07521.9 Zn-dependent metallo-hydrolase RNA specificity domain"/>
  </r>
  <r>
    <x v="2534"/>
    <x v="2534"/>
    <n v="560"/>
    <x v="4"/>
    <n v="12"/>
    <n v="178"/>
    <n v="15178"/>
    <s v="PF00753.24 Metallo-beta-lactamase superfamily"/>
  </r>
  <r>
    <x v="2534"/>
    <x v="2534"/>
    <n v="560"/>
    <x v="3"/>
    <n v="353"/>
    <n v="413"/>
    <n v="3260"/>
    <s v="PF07521.9 Zn-dependent metallo-hydrolase RNA specificity domain"/>
  </r>
  <r>
    <x v="2535"/>
    <x v="2535"/>
    <n v="556"/>
    <x v="4"/>
    <n v="17"/>
    <n v="202"/>
    <n v="15178"/>
    <s v="PF00753.24 Metallo-beta-lactamase superfamily"/>
  </r>
  <r>
    <x v="2535"/>
    <x v="2535"/>
    <n v="556"/>
    <x v="3"/>
    <n v="353"/>
    <n v="417"/>
    <n v="3260"/>
    <s v="PF07521.9 Zn-dependent metallo-hydrolase RNA specificity domain"/>
  </r>
  <r>
    <x v="2536"/>
    <x v="2536"/>
    <n v="511"/>
    <x v="0"/>
    <n v="253"/>
    <n v="378"/>
    <n v="2076"/>
    <s v="PF10996.5 Beta-Casp domain"/>
  </r>
  <r>
    <x v="2536"/>
    <x v="2536"/>
    <n v="511"/>
    <x v="4"/>
    <n v="9"/>
    <n v="228"/>
    <n v="15178"/>
    <s v="PF00753.24 Metallo-beta-lactamase superfamily"/>
  </r>
  <r>
    <x v="2536"/>
    <x v="2536"/>
    <n v="511"/>
    <x v="3"/>
    <n v="391"/>
    <n v="454"/>
    <n v="3260"/>
    <s v="PF07521.9 Zn-dependent metallo-hydrolase RNA specificity domain"/>
  </r>
  <r>
    <x v="2537"/>
    <x v="2537"/>
    <n v="1084"/>
    <x v="0"/>
    <n v="244"/>
    <n v="369"/>
    <n v="2076"/>
    <s v="PF10996.5 Beta-Casp domain"/>
  </r>
  <r>
    <x v="2537"/>
    <x v="2537"/>
    <n v="1084"/>
    <x v="2"/>
    <n v="18"/>
    <n v="197"/>
    <n v="1268"/>
    <s v="PF16661.2 Metallo-beta-lactamase superfamily domain"/>
  </r>
  <r>
    <x v="2537"/>
    <x v="2537"/>
    <n v="1084"/>
    <x v="3"/>
    <n v="386"/>
    <n v="446"/>
    <n v="3260"/>
    <s v="PF07521.9 Zn-dependent metallo-hydrolase RNA specificity domain"/>
  </r>
  <r>
    <x v="2538"/>
    <x v="2538"/>
    <n v="555"/>
    <x v="4"/>
    <n v="16"/>
    <n v="184"/>
    <n v="15178"/>
    <s v="PF00753.24 Metallo-beta-lactamase superfamily"/>
  </r>
  <r>
    <x v="2538"/>
    <x v="2538"/>
    <n v="555"/>
    <x v="3"/>
    <n v="352"/>
    <n v="417"/>
    <n v="3260"/>
    <s v="PF07521.9 Zn-dependent metallo-hydrolase RNA specificity domain"/>
  </r>
  <r>
    <x v="2539"/>
    <x v="2539"/>
    <n v="827"/>
    <x v="0"/>
    <n v="236"/>
    <n v="360"/>
    <n v="2076"/>
    <s v="PF10996.5 Beta-Casp domain"/>
  </r>
  <r>
    <x v="2539"/>
    <x v="2539"/>
    <n v="827"/>
    <x v="2"/>
    <n v="18"/>
    <n v="190"/>
    <n v="1268"/>
    <s v="PF16661.2 Metallo-beta-lactamase superfamily domain"/>
  </r>
  <r>
    <x v="2539"/>
    <x v="2539"/>
    <n v="827"/>
    <x v="3"/>
    <n v="378"/>
    <n v="452"/>
    <n v="3260"/>
    <s v="PF07521.9 Zn-dependent metallo-hydrolase RNA specificity domain"/>
  </r>
  <r>
    <x v="2540"/>
    <x v="2540"/>
    <n v="554"/>
    <x v="4"/>
    <n v="15"/>
    <n v="213"/>
    <n v="15178"/>
    <s v="PF00753.24 Metallo-beta-lactamase superfamily"/>
  </r>
  <r>
    <x v="2540"/>
    <x v="2540"/>
    <n v="554"/>
    <x v="3"/>
    <n v="351"/>
    <n v="414"/>
    <n v="3260"/>
    <s v="PF07521.9 Zn-dependent metallo-hydrolase RNA specificity domain"/>
  </r>
  <r>
    <x v="2541"/>
    <x v="2541"/>
    <n v="520"/>
    <x v="0"/>
    <n v="253"/>
    <n v="378"/>
    <n v="2076"/>
    <s v="PF10996.5 Beta-Casp domain"/>
  </r>
  <r>
    <x v="2541"/>
    <x v="2541"/>
    <n v="520"/>
    <x v="4"/>
    <n v="10"/>
    <n v="94"/>
    <n v="15178"/>
    <s v="PF00753.24 Metallo-beta-lactamase superfamily"/>
  </r>
  <r>
    <x v="2541"/>
    <x v="2541"/>
    <n v="520"/>
    <x v="3"/>
    <n v="391"/>
    <n v="455"/>
    <n v="3260"/>
    <s v="PF07521.9 Zn-dependent metallo-hydrolase RNA specificity domain"/>
  </r>
  <r>
    <x v="2542"/>
    <x v="2542"/>
    <n v="562"/>
    <x v="7"/>
    <n v="44"/>
    <n v="211"/>
    <n v="6132"/>
    <s v="PF12706.4 Beta-lactamase superfamily domain"/>
  </r>
  <r>
    <x v="2542"/>
    <x v="2542"/>
    <n v="562"/>
    <x v="3"/>
    <n v="362"/>
    <n v="423"/>
    <n v="3260"/>
    <s v="PF07521.9 Zn-dependent metallo-hydrolase RNA specificity domain"/>
  </r>
  <r>
    <x v="2543"/>
    <x v="2543"/>
    <n v="709"/>
    <x v="4"/>
    <n v="105"/>
    <n v="287"/>
    <n v="15178"/>
    <s v="PF00753.24 Metallo-beta-lactamase superfamily"/>
  </r>
  <r>
    <x v="2543"/>
    <x v="2543"/>
    <n v="709"/>
    <x v="3"/>
    <n v="457"/>
    <n v="516"/>
    <n v="3260"/>
    <s v="PF07521.9 Zn-dependent metallo-hydrolase RNA specificity domain"/>
  </r>
  <r>
    <x v="2544"/>
    <x v="2544"/>
    <n v="457"/>
    <x v="0"/>
    <n v="249"/>
    <n v="373"/>
    <n v="2076"/>
    <s v="PF10996.5 Beta-Casp domain"/>
  </r>
  <r>
    <x v="2544"/>
    <x v="2544"/>
    <n v="457"/>
    <x v="4"/>
    <n v="11"/>
    <n v="243"/>
    <n v="15178"/>
    <s v="PF00753.24 Metallo-beta-lactamase superfamily"/>
  </r>
  <r>
    <x v="2544"/>
    <x v="2544"/>
    <n v="457"/>
    <x v="3"/>
    <n v="386"/>
    <n v="449"/>
    <n v="3260"/>
    <s v="PF07521.9 Zn-dependent metallo-hydrolase RNA specificity domain"/>
  </r>
  <r>
    <x v="2545"/>
    <x v="2545"/>
    <n v="542"/>
    <x v="4"/>
    <n v="7"/>
    <n v="224"/>
    <n v="15178"/>
    <s v="PF00753.24 Metallo-beta-lactamase superfamily"/>
  </r>
  <r>
    <x v="2545"/>
    <x v="2545"/>
    <n v="542"/>
    <x v="3"/>
    <n v="342"/>
    <n v="405"/>
    <n v="3260"/>
    <s v="PF07521.9 Zn-dependent metallo-hydrolase RNA specificity domain"/>
  </r>
  <r>
    <x v="2546"/>
    <x v="2546"/>
    <n v="585"/>
    <x v="4"/>
    <n v="44"/>
    <n v="200"/>
    <n v="15178"/>
    <s v="PF00753.24 Metallo-beta-lactamase superfamily"/>
  </r>
  <r>
    <x v="2546"/>
    <x v="2546"/>
    <n v="585"/>
    <x v="3"/>
    <n v="387"/>
    <n v="445"/>
    <n v="3260"/>
    <s v="PF07521.9 Zn-dependent metallo-hydrolase RNA specificity domain"/>
  </r>
  <r>
    <x v="2547"/>
    <x v="2547"/>
    <n v="412"/>
    <x v="0"/>
    <n v="222"/>
    <n v="332"/>
    <n v="2076"/>
    <s v="PF10996.5 Beta-Casp domain"/>
  </r>
  <r>
    <x v="2547"/>
    <x v="2547"/>
    <n v="412"/>
    <x v="4"/>
    <n v="9"/>
    <n v="183"/>
    <n v="15178"/>
    <s v="PF00753.24 Metallo-beta-lactamase superfamily"/>
  </r>
  <r>
    <x v="2547"/>
    <x v="2547"/>
    <n v="412"/>
    <x v="3"/>
    <n v="344"/>
    <n v="402"/>
    <n v="3260"/>
    <s v="PF07521.9 Zn-dependent metallo-hydrolase RNA specificity domain"/>
  </r>
  <r>
    <x v="2548"/>
    <x v="2548"/>
    <n v="642"/>
    <x v="0"/>
    <n v="423"/>
    <n v="548"/>
    <n v="2076"/>
    <s v="PF10996.5 Beta-Casp domain"/>
  </r>
  <r>
    <x v="2548"/>
    <x v="2548"/>
    <n v="642"/>
    <x v="12"/>
    <n v="77"/>
    <n v="152"/>
    <n v="4000"/>
    <s v="PF07650.14 KH domain"/>
  </r>
  <r>
    <x v="2548"/>
    <x v="2548"/>
    <n v="642"/>
    <x v="4"/>
    <n v="191"/>
    <n v="409"/>
    <n v="15178"/>
    <s v="PF00753.24 Metallo-beta-lactamase superfamily"/>
  </r>
  <r>
    <x v="2548"/>
    <x v="2548"/>
    <n v="642"/>
    <x v="3"/>
    <n v="569"/>
    <n v="633"/>
    <n v="3260"/>
    <s v="PF07521.9 Zn-dependent metallo-hydrolase RNA specificity domain"/>
  </r>
  <r>
    <x v="2549"/>
    <x v="2549"/>
    <n v="789"/>
    <x v="0"/>
    <n v="236"/>
    <n v="363"/>
    <n v="2076"/>
    <s v="PF10996.5 Beta-Casp domain"/>
  </r>
  <r>
    <x v="2549"/>
    <x v="2549"/>
    <n v="789"/>
    <x v="5"/>
    <n v="687"/>
    <n v="783"/>
    <n v="391"/>
    <s v="PF13299.3 Cleavage and polyadenylation factor 2 C-terminal"/>
  </r>
  <r>
    <x v="2549"/>
    <x v="2549"/>
    <n v="789"/>
    <x v="2"/>
    <n v="16"/>
    <n v="192"/>
    <n v="1268"/>
    <s v="PF16661.2 Metallo-beta-lactamase superfamily domain"/>
  </r>
  <r>
    <x v="2549"/>
    <x v="2549"/>
    <n v="789"/>
    <x v="3"/>
    <n v="578"/>
    <n v="641"/>
    <n v="3260"/>
    <s v="PF07521.9 Zn-dependent metallo-hydrolase RNA specificity domain"/>
  </r>
  <r>
    <x v="2550"/>
    <x v="2550"/>
    <n v="721"/>
    <x v="0"/>
    <n v="252"/>
    <n v="373"/>
    <n v="2076"/>
    <s v="PF10996.5 Beta-Casp domain"/>
  </r>
  <r>
    <x v="2550"/>
    <x v="2550"/>
    <n v="721"/>
    <x v="1"/>
    <n v="491"/>
    <n v="694"/>
    <n v="449"/>
    <s v="PF11718.5 Pre-mRNA 3'-end-processing endonuclease polyadenylation factor C-term"/>
  </r>
  <r>
    <x v="2550"/>
    <x v="2550"/>
    <n v="721"/>
    <x v="4"/>
    <n v="25"/>
    <n v="267"/>
    <n v="15178"/>
    <s v="PF00753.24 Metallo-beta-lactamase superfamily"/>
  </r>
  <r>
    <x v="2550"/>
    <x v="2550"/>
    <n v="721"/>
    <x v="3"/>
    <n v="387"/>
    <n v="455"/>
    <n v="3260"/>
    <s v="PF07521.9 Zn-dependent metallo-hydrolase RNA specificity domain"/>
  </r>
  <r>
    <x v="2551"/>
    <x v="2551"/>
    <n v="491"/>
    <x v="0"/>
    <n v="269"/>
    <n v="398"/>
    <n v="2076"/>
    <s v="PF10996.5 Beta-Casp domain"/>
  </r>
  <r>
    <x v="2551"/>
    <x v="2551"/>
    <n v="491"/>
    <x v="4"/>
    <n v="25"/>
    <n v="171"/>
    <n v="15178"/>
    <s v="PF00753.24 Metallo-beta-lactamase superfamily"/>
  </r>
  <r>
    <x v="2551"/>
    <x v="2551"/>
    <n v="491"/>
    <x v="3"/>
    <n v="425"/>
    <n v="489"/>
    <n v="3260"/>
    <s v="PF07521.9 Zn-dependent metallo-hydrolase RNA specificity domain"/>
  </r>
  <r>
    <x v="2552"/>
    <x v="2552"/>
    <n v="558"/>
    <x v="4"/>
    <n v="16"/>
    <n v="173"/>
    <n v="15178"/>
    <s v="PF00753.24 Metallo-beta-lactamase superfamily"/>
  </r>
  <r>
    <x v="2552"/>
    <x v="2552"/>
    <n v="558"/>
    <x v="3"/>
    <n v="356"/>
    <n v="416"/>
    <n v="3260"/>
    <s v="PF07521.9 Zn-dependent metallo-hydrolase RNA specificity domain"/>
  </r>
  <r>
    <x v="2553"/>
    <x v="2553"/>
    <n v="541"/>
    <x v="0"/>
    <n v="250"/>
    <n v="379"/>
    <n v="2076"/>
    <s v="PF10996.5 Beta-Casp domain"/>
  </r>
  <r>
    <x v="2553"/>
    <x v="2553"/>
    <n v="541"/>
    <x v="4"/>
    <n v="10"/>
    <n v="224"/>
    <n v="15178"/>
    <s v="PF00753.24 Metallo-beta-lactamase superfamily"/>
  </r>
  <r>
    <x v="2553"/>
    <x v="2553"/>
    <n v="541"/>
    <x v="3"/>
    <n v="392"/>
    <n v="456"/>
    <n v="3260"/>
    <s v="PF07521.9 Zn-dependent metallo-hydrolase RNA specificity domain"/>
  </r>
  <r>
    <x v="2554"/>
    <x v="2554"/>
    <n v="618"/>
    <x v="4"/>
    <n v="78"/>
    <n v="265"/>
    <n v="15178"/>
    <s v="PF00753.24 Metallo-beta-lactamase superfamily"/>
  </r>
  <r>
    <x v="2554"/>
    <x v="2554"/>
    <n v="618"/>
    <x v="3"/>
    <n v="415"/>
    <n v="480"/>
    <n v="3260"/>
    <s v="PF07521.9 Zn-dependent metallo-hydrolase RNA specificity domain"/>
  </r>
  <r>
    <x v="2555"/>
    <x v="2555"/>
    <n v="700"/>
    <x v="4"/>
    <n v="161"/>
    <n v="337"/>
    <n v="15178"/>
    <s v="PF00753.24 Metallo-beta-lactamase superfamily"/>
  </r>
  <r>
    <x v="2555"/>
    <x v="2555"/>
    <n v="700"/>
    <x v="3"/>
    <n v="499"/>
    <n v="560"/>
    <n v="3260"/>
    <s v="PF07521.9 Zn-dependent metallo-hydrolase RNA specificity domain"/>
  </r>
  <r>
    <x v="2556"/>
    <x v="2556"/>
    <n v="274"/>
    <x v="3"/>
    <n v="75"/>
    <n v="134"/>
    <n v="3260"/>
    <s v="PF07521.9 Zn-dependent metallo-hydrolase RNA specificity domain"/>
  </r>
  <r>
    <x v="2557"/>
    <x v="2557"/>
    <n v="420"/>
    <x v="0"/>
    <n v="120"/>
    <n v="249"/>
    <n v="2076"/>
    <s v="PF10996.5 Beta-Casp domain"/>
  </r>
  <r>
    <x v="2557"/>
    <x v="2557"/>
    <n v="420"/>
    <x v="3"/>
    <n v="262"/>
    <n v="326"/>
    <n v="3260"/>
    <s v="PF07521.9 Zn-dependent metallo-hydrolase RNA specificity domain"/>
  </r>
  <r>
    <x v="2558"/>
    <x v="2558"/>
    <n v="556"/>
    <x v="0"/>
    <n v="250"/>
    <n v="379"/>
    <n v="2076"/>
    <s v="PF10996.5 Beta-Casp domain"/>
  </r>
  <r>
    <x v="2558"/>
    <x v="2558"/>
    <n v="556"/>
    <x v="4"/>
    <n v="10"/>
    <n v="241"/>
    <n v="15178"/>
    <s v="PF00753.24 Metallo-beta-lactamase superfamily"/>
  </r>
  <r>
    <x v="2558"/>
    <x v="2558"/>
    <n v="556"/>
    <x v="3"/>
    <n v="392"/>
    <n v="456"/>
    <n v="3260"/>
    <s v="PF07521.9 Zn-dependent metallo-hydrolase RNA specificity domain"/>
  </r>
  <r>
    <x v="2559"/>
    <x v="2559"/>
    <n v="552"/>
    <x v="4"/>
    <n v="13"/>
    <n v="170"/>
    <n v="15178"/>
    <s v="PF00753.24 Metallo-beta-lactamase superfamily"/>
  </r>
  <r>
    <x v="2559"/>
    <x v="2559"/>
    <n v="552"/>
    <x v="3"/>
    <n v="350"/>
    <n v="412"/>
    <n v="3260"/>
    <s v="PF07521.9 Zn-dependent metallo-hydrolase RNA specificity domain"/>
  </r>
  <r>
    <x v="2560"/>
    <x v="2560"/>
    <n v="972"/>
    <x v="31"/>
    <n v="878"/>
    <n v="956"/>
    <n v="22566"/>
    <s v="PF00583.22 Acetyltransferase (GNAT) family"/>
  </r>
  <r>
    <x v="2560"/>
    <x v="2560"/>
    <n v="972"/>
    <x v="0"/>
    <n v="255"/>
    <n v="384"/>
    <n v="2076"/>
    <s v="PF10996.5 Beta-Casp domain"/>
  </r>
  <r>
    <x v="2560"/>
    <x v="2560"/>
    <n v="972"/>
    <x v="32"/>
    <n v="498"/>
    <n v="814"/>
    <n v="6445"/>
    <s v="PF00144.21 Beta-lactamase"/>
  </r>
  <r>
    <x v="2560"/>
    <x v="2560"/>
    <n v="972"/>
    <x v="4"/>
    <n v="9"/>
    <n v="234"/>
    <n v="15178"/>
    <s v="PF00753.24 Metallo-beta-lactamase superfamily"/>
  </r>
  <r>
    <x v="2560"/>
    <x v="2560"/>
    <n v="972"/>
    <x v="3"/>
    <n v="397"/>
    <n v="460"/>
    <n v="3260"/>
    <s v="PF07521.9 Zn-dependent metallo-hydrolase RNA specificity domain"/>
  </r>
  <r>
    <x v="2561"/>
    <x v="2561"/>
    <n v="627"/>
    <x v="4"/>
    <n v="88"/>
    <n v="281"/>
    <n v="15178"/>
    <s v="PF00753.24 Metallo-beta-lactamase superfamily"/>
  </r>
  <r>
    <x v="2561"/>
    <x v="2561"/>
    <n v="627"/>
    <x v="3"/>
    <n v="422"/>
    <n v="486"/>
    <n v="3260"/>
    <s v="PF07521.9 Zn-dependent metallo-hydrolase RNA specificity domain"/>
  </r>
  <r>
    <x v="2562"/>
    <x v="2562"/>
    <n v="391"/>
    <x v="3"/>
    <n v="191"/>
    <n v="250"/>
    <n v="3260"/>
    <s v="PF07521.9 Zn-dependent metallo-hydrolase RNA specificity domain"/>
  </r>
  <r>
    <x v="2563"/>
    <x v="2563"/>
    <n v="532"/>
    <x v="0"/>
    <n v="250"/>
    <n v="379"/>
    <n v="2076"/>
    <s v="PF10996.5 Beta-Casp domain"/>
  </r>
  <r>
    <x v="2563"/>
    <x v="2563"/>
    <n v="532"/>
    <x v="4"/>
    <n v="9"/>
    <n v="269"/>
    <n v="15178"/>
    <s v="PF00753.24 Metallo-beta-lactamase superfamily"/>
  </r>
  <r>
    <x v="2563"/>
    <x v="2563"/>
    <n v="532"/>
    <x v="3"/>
    <n v="392"/>
    <n v="456"/>
    <n v="3260"/>
    <s v="PF07521.9 Zn-dependent metallo-hydrolase RNA specificity domain"/>
  </r>
  <r>
    <x v="2564"/>
    <x v="2564"/>
    <n v="614"/>
    <x v="4"/>
    <n v="78"/>
    <n v="244"/>
    <n v="15178"/>
    <s v="PF00753.24 Metallo-beta-lactamase superfamily"/>
  </r>
  <r>
    <x v="2564"/>
    <x v="2564"/>
    <n v="614"/>
    <x v="3"/>
    <n v="415"/>
    <n v="474"/>
    <n v="3260"/>
    <s v="PF07521.9 Zn-dependent metallo-hydrolase RNA specificity domain"/>
  </r>
  <r>
    <x v="2565"/>
    <x v="2565"/>
    <n v="576"/>
    <x v="4"/>
    <n v="41"/>
    <n v="252"/>
    <n v="15178"/>
    <s v="PF00753.24 Metallo-beta-lactamase superfamily"/>
  </r>
  <r>
    <x v="2565"/>
    <x v="2565"/>
    <n v="576"/>
    <x v="3"/>
    <n v="377"/>
    <n v="437"/>
    <n v="3260"/>
    <s v="PF07521.9 Zn-dependent metallo-hydrolase RNA specificity domain"/>
  </r>
  <r>
    <x v="2566"/>
    <x v="2566"/>
    <n v="536"/>
    <x v="0"/>
    <n v="252"/>
    <n v="381"/>
    <n v="2076"/>
    <s v="PF10996.5 Beta-Casp domain"/>
  </r>
  <r>
    <x v="2566"/>
    <x v="2566"/>
    <n v="536"/>
    <x v="4"/>
    <n v="10"/>
    <n v="246"/>
    <n v="15178"/>
    <s v="PF00753.24 Metallo-beta-lactamase superfamily"/>
  </r>
  <r>
    <x v="2566"/>
    <x v="2566"/>
    <n v="536"/>
    <x v="3"/>
    <n v="394"/>
    <n v="458"/>
    <n v="3260"/>
    <s v="PF07521.9 Zn-dependent metallo-hydrolase RNA specificity domain"/>
  </r>
  <r>
    <x v="2567"/>
    <x v="2567"/>
    <n v="534"/>
    <x v="0"/>
    <n v="250"/>
    <n v="379"/>
    <n v="2076"/>
    <s v="PF10996.5 Beta-Casp domain"/>
  </r>
  <r>
    <x v="2567"/>
    <x v="2567"/>
    <n v="534"/>
    <x v="4"/>
    <n v="9"/>
    <n v="231"/>
    <n v="15178"/>
    <s v="PF00753.24 Metallo-beta-lactamase superfamily"/>
  </r>
  <r>
    <x v="2567"/>
    <x v="2567"/>
    <n v="534"/>
    <x v="3"/>
    <n v="392"/>
    <n v="456"/>
    <n v="3260"/>
    <s v="PF07521.9 Zn-dependent metallo-hydrolase RNA specificity domain"/>
  </r>
  <r>
    <x v="2568"/>
    <x v="2568"/>
    <n v="552"/>
    <x v="4"/>
    <n v="13"/>
    <n v="195"/>
    <n v="15178"/>
    <s v="PF00753.24 Metallo-beta-lactamase superfamily"/>
  </r>
  <r>
    <x v="2568"/>
    <x v="2568"/>
    <n v="552"/>
    <x v="3"/>
    <n v="349"/>
    <n v="411"/>
    <n v="3260"/>
    <s v="PF07521.9 Zn-dependent metallo-hydrolase RNA specificity domain"/>
  </r>
  <r>
    <x v="2569"/>
    <x v="2569"/>
    <n v="552"/>
    <x v="4"/>
    <n v="13"/>
    <n v="172"/>
    <n v="15178"/>
    <s v="PF00753.24 Metallo-beta-lactamase superfamily"/>
  </r>
  <r>
    <x v="2569"/>
    <x v="2569"/>
    <n v="552"/>
    <x v="3"/>
    <n v="350"/>
    <n v="415"/>
    <n v="3260"/>
    <s v="PF07521.9 Zn-dependent metallo-hydrolase RNA specificity domain"/>
  </r>
  <r>
    <x v="2570"/>
    <x v="2570"/>
    <n v="536"/>
    <x v="0"/>
    <n v="251"/>
    <n v="380"/>
    <n v="2076"/>
    <s v="PF10996.5 Beta-Casp domain"/>
  </r>
  <r>
    <x v="2570"/>
    <x v="2570"/>
    <n v="536"/>
    <x v="4"/>
    <n v="10"/>
    <n v="137"/>
    <n v="15178"/>
    <s v="PF00753.24 Metallo-beta-lactamase superfamily"/>
  </r>
  <r>
    <x v="2570"/>
    <x v="2570"/>
    <n v="536"/>
    <x v="3"/>
    <n v="393"/>
    <n v="457"/>
    <n v="3260"/>
    <s v="PF07521.9 Zn-dependent metallo-hydrolase RNA specificity domain"/>
  </r>
  <r>
    <x v="2571"/>
    <x v="2571"/>
    <n v="535"/>
    <x v="0"/>
    <n v="251"/>
    <n v="380"/>
    <n v="2076"/>
    <s v="PF10996.5 Beta-Casp domain"/>
  </r>
  <r>
    <x v="2571"/>
    <x v="2571"/>
    <n v="535"/>
    <x v="4"/>
    <n v="10"/>
    <n v="245"/>
    <n v="15178"/>
    <s v="PF00753.24 Metallo-beta-lactamase superfamily"/>
  </r>
  <r>
    <x v="2571"/>
    <x v="2571"/>
    <n v="535"/>
    <x v="3"/>
    <n v="393"/>
    <n v="457"/>
    <n v="3260"/>
    <s v="PF07521.9 Zn-dependent metallo-hydrolase RNA specificity domain"/>
  </r>
  <r>
    <x v="2572"/>
    <x v="2572"/>
    <n v="555"/>
    <x v="7"/>
    <n v="33"/>
    <n v="182"/>
    <n v="6132"/>
    <s v="PF12706.4 Beta-lactamase superfamily domain"/>
  </r>
  <r>
    <x v="2572"/>
    <x v="2572"/>
    <n v="555"/>
    <x v="3"/>
    <n v="356"/>
    <n v="413"/>
    <n v="3260"/>
    <s v="PF07521.9 Zn-dependent metallo-hydrolase RNA specificity domain"/>
  </r>
  <r>
    <x v="2573"/>
    <x v="2573"/>
    <n v="532"/>
    <x v="0"/>
    <n v="252"/>
    <n v="379"/>
    <n v="2076"/>
    <s v="PF10996.5 Beta-Casp domain"/>
  </r>
  <r>
    <x v="2573"/>
    <x v="2573"/>
    <n v="532"/>
    <x v="2"/>
    <n v="18"/>
    <n v="204"/>
    <n v="1268"/>
    <s v="PF16661.2 Metallo-beta-lactamase superfamily domain"/>
  </r>
  <r>
    <x v="2573"/>
    <x v="2573"/>
    <n v="532"/>
    <x v="3"/>
    <n v="392"/>
    <n v="456"/>
    <n v="3260"/>
    <s v="PF07521.9 Zn-dependent metallo-hydrolase RNA specificity domain"/>
  </r>
  <r>
    <x v="2574"/>
    <x v="2574"/>
    <n v="556"/>
    <x v="4"/>
    <n v="18"/>
    <n v="223"/>
    <n v="15178"/>
    <s v="PF00753.24 Metallo-beta-lactamase superfamily"/>
  </r>
  <r>
    <x v="2574"/>
    <x v="2574"/>
    <n v="556"/>
    <x v="3"/>
    <n v="355"/>
    <n v="413"/>
    <n v="3260"/>
    <s v="PF07521.9 Zn-dependent metallo-hydrolase RNA specificity domain"/>
  </r>
  <r>
    <x v="2575"/>
    <x v="2575"/>
    <n v="634"/>
    <x v="4"/>
    <n v="94"/>
    <n v="286"/>
    <n v="15178"/>
    <s v="PF00753.24 Metallo-beta-lactamase superfamily"/>
  </r>
  <r>
    <x v="2575"/>
    <x v="2575"/>
    <n v="634"/>
    <x v="3"/>
    <n v="432"/>
    <n v="494"/>
    <n v="3260"/>
    <s v="PF07521.9 Zn-dependent metallo-hydrolase RNA specificity domain"/>
  </r>
  <r>
    <x v="2576"/>
    <x v="2576"/>
    <n v="567"/>
    <x v="4"/>
    <n v="31"/>
    <n v="194"/>
    <n v="15178"/>
    <s v="PF00753.24 Metallo-beta-lactamase superfamily"/>
  </r>
  <r>
    <x v="2576"/>
    <x v="2576"/>
    <n v="567"/>
    <x v="3"/>
    <n v="368"/>
    <n v="426"/>
    <n v="3260"/>
    <s v="PF07521.9 Zn-dependent metallo-hydrolase RNA specificity domain"/>
  </r>
  <r>
    <x v="2577"/>
    <x v="2577"/>
    <n v="531"/>
    <x v="0"/>
    <n v="250"/>
    <n v="379"/>
    <n v="2076"/>
    <s v="PF10996.5 Beta-Casp domain"/>
  </r>
  <r>
    <x v="2577"/>
    <x v="2577"/>
    <n v="531"/>
    <x v="2"/>
    <n v="18"/>
    <n v="208"/>
    <n v="1268"/>
    <s v="PF16661.2 Metallo-beta-lactamase superfamily domain"/>
  </r>
  <r>
    <x v="2577"/>
    <x v="2577"/>
    <n v="531"/>
    <x v="3"/>
    <n v="392"/>
    <n v="454"/>
    <n v="3260"/>
    <s v="PF07521.9 Zn-dependent metallo-hydrolase RNA specificity domain"/>
  </r>
  <r>
    <x v="2578"/>
    <x v="2578"/>
    <n v="544"/>
    <x v="0"/>
    <n v="260"/>
    <n v="389"/>
    <n v="2076"/>
    <s v="PF10996.5 Beta-Casp domain"/>
  </r>
  <r>
    <x v="2578"/>
    <x v="2578"/>
    <n v="544"/>
    <x v="4"/>
    <n v="9"/>
    <n v="279"/>
    <n v="15178"/>
    <s v="PF00753.24 Metallo-beta-lactamase superfamily"/>
  </r>
  <r>
    <x v="2578"/>
    <x v="2578"/>
    <n v="544"/>
    <x v="3"/>
    <n v="402"/>
    <n v="465"/>
    <n v="3260"/>
    <s v="PF07521.9 Zn-dependent metallo-hydrolase RNA specificity domain"/>
  </r>
  <r>
    <x v="2579"/>
    <x v="2579"/>
    <n v="551"/>
    <x v="4"/>
    <n v="13"/>
    <n v="171"/>
    <n v="15178"/>
    <s v="PF00753.24 Metallo-beta-lactamase superfamily"/>
  </r>
  <r>
    <x v="2579"/>
    <x v="2579"/>
    <n v="551"/>
    <x v="3"/>
    <n v="348"/>
    <n v="411"/>
    <n v="3260"/>
    <s v="PF07521.9 Zn-dependent metallo-hydrolase RNA specificity domain"/>
  </r>
  <r>
    <x v="2580"/>
    <x v="2580"/>
    <n v="463"/>
    <x v="3"/>
    <n v="263"/>
    <n v="325"/>
    <n v="3260"/>
    <s v="PF07521.9 Zn-dependent metallo-hydrolase RNA specificity domain"/>
  </r>
  <r>
    <x v="2581"/>
    <x v="2581"/>
    <n v="535"/>
    <x v="0"/>
    <n v="252"/>
    <n v="381"/>
    <n v="2076"/>
    <s v="PF10996.5 Beta-Casp domain"/>
  </r>
  <r>
    <x v="2581"/>
    <x v="2581"/>
    <n v="535"/>
    <x v="2"/>
    <n v="20"/>
    <n v="209"/>
    <n v="1268"/>
    <s v="PF16661.2 Metallo-beta-lactamase superfamily domain"/>
  </r>
  <r>
    <x v="2581"/>
    <x v="2581"/>
    <n v="535"/>
    <x v="3"/>
    <n v="394"/>
    <n v="458"/>
    <n v="3260"/>
    <s v="PF07521.9 Zn-dependent metallo-hydrolase RNA specificity domain"/>
  </r>
  <r>
    <x v="2582"/>
    <x v="2582"/>
    <n v="552"/>
    <x v="4"/>
    <n v="15"/>
    <n v="181"/>
    <n v="15178"/>
    <s v="PF00753.24 Metallo-beta-lactamase superfamily"/>
  </r>
  <r>
    <x v="2582"/>
    <x v="2582"/>
    <n v="552"/>
    <x v="3"/>
    <n v="352"/>
    <n v="414"/>
    <n v="3260"/>
    <s v="PF07521.9 Zn-dependent metallo-hydrolase RNA specificity domain"/>
  </r>
  <r>
    <x v="2583"/>
    <x v="2583"/>
    <n v="624"/>
    <x v="7"/>
    <n v="116"/>
    <n v="286"/>
    <n v="6132"/>
    <s v="PF12706.4 Beta-lactamase superfamily domain"/>
  </r>
  <r>
    <x v="2583"/>
    <x v="2583"/>
    <n v="624"/>
    <x v="3"/>
    <n v="425"/>
    <n v="487"/>
    <n v="3260"/>
    <s v="PF07521.9 Zn-dependent metallo-hydrolase RNA specificity domain"/>
  </r>
  <r>
    <x v="2584"/>
    <x v="2584"/>
    <n v="560"/>
    <x v="7"/>
    <n v="31"/>
    <n v="172"/>
    <n v="6132"/>
    <s v="PF12706.4 Beta-lactamase superfamily domain"/>
  </r>
  <r>
    <x v="2584"/>
    <x v="2584"/>
    <n v="560"/>
    <x v="3"/>
    <n v="356"/>
    <n v="410"/>
    <n v="3260"/>
    <s v="PF07521.9 Zn-dependent metallo-hydrolase RNA specificity domain"/>
  </r>
  <r>
    <x v="2585"/>
    <x v="2585"/>
    <n v="564"/>
    <x v="4"/>
    <n v="28"/>
    <n v="180"/>
    <n v="15178"/>
    <s v="PF00753.24 Metallo-beta-lactamase superfamily"/>
  </r>
  <r>
    <x v="2585"/>
    <x v="2585"/>
    <n v="564"/>
    <x v="3"/>
    <n v="365"/>
    <n v="428"/>
    <n v="3260"/>
    <s v="PF07521.9 Zn-dependent metallo-hydrolase RNA specificity domain"/>
  </r>
  <r>
    <x v="2586"/>
    <x v="2586"/>
    <n v="559"/>
    <x v="4"/>
    <n v="24"/>
    <n v="199"/>
    <n v="15178"/>
    <s v="PF00753.24 Metallo-beta-lactamase superfamily"/>
  </r>
  <r>
    <x v="2586"/>
    <x v="2586"/>
    <n v="559"/>
    <x v="3"/>
    <n v="360"/>
    <n v="420"/>
    <n v="3260"/>
    <s v="PF07521.9 Zn-dependent metallo-hydrolase RNA specificity domain"/>
  </r>
  <r>
    <x v="2587"/>
    <x v="2587"/>
    <n v="646"/>
    <x v="4"/>
    <n v="102"/>
    <n v="275"/>
    <n v="15178"/>
    <s v="PF00753.24 Metallo-beta-lactamase superfamily"/>
  </r>
  <r>
    <x v="2587"/>
    <x v="2587"/>
    <n v="646"/>
    <x v="3"/>
    <n v="438"/>
    <n v="502"/>
    <n v="3260"/>
    <s v="PF07521.9 Zn-dependent metallo-hydrolase RNA specificity domain"/>
  </r>
  <r>
    <x v="2588"/>
    <x v="2588"/>
    <n v="552"/>
    <x v="4"/>
    <n v="13"/>
    <n v="179"/>
    <n v="15178"/>
    <s v="PF00753.24 Metallo-beta-lactamase superfamily"/>
  </r>
  <r>
    <x v="2588"/>
    <x v="2588"/>
    <n v="552"/>
    <x v="3"/>
    <n v="353"/>
    <n v="412"/>
    <n v="3260"/>
    <s v="PF07521.9 Zn-dependent metallo-hydrolase RNA specificity domain"/>
  </r>
  <r>
    <x v="2589"/>
    <x v="2589"/>
    <n v="493"/>
    <x v="0"/>
    <n v="208"/>
    <n v="337"/>
    <n v="2076"/>
    <s v="PF10996.5 Beta-Casp domain"/>
  </r>
  <r>
    <x v="2589"/>
    <x v="2589"/>
    <n v="493"/>
    <x v="4"/>
    <n v="4"/>
    <n v="202"/>
    <n v="15178"/>
    <s v="PF00753.24 Metallo-beta-lactamase superfamily"/>
  </r>
  <r>
    <x v="2589"/>
    <x v="2589"/>
    <n v="493"/>
    <x v="3"/>
    <n v="350"/>
    <n v="414"/>
    <n v="3260"/>
    <s v="PF07521.9 Zn-dependent metallo-hydrolase RNA specificity domain"/>
  </r>
  <r>
    <x v="2590"/>
    <x v="2590"/>
    <n v="535"/>
    <x v="0"/>
    <n v="252"/>
    <n v="381"/>
    <n v="2076"/>
    <s v="PF10996.5 Beta-Casp domain"/>
  </r>
  <r>
    <x v="2590"/>
    <x v="2590"/>
    <n v="535"/>
    <x v="4"/>
    <n v="10"/>
    <n v="87"/>
    <n v="15178"/>
    <s v="PF00753.24 Metallo-beta-lactamase superfamily"/>
  </r>
  <r>
    <x v="2590"/>
    <x v="2590"/>
    <n v="535"/>
    <x v="3"/>
    <n v="394"/>
    <n v="458"/>
    <n v="3260"/>
    <s v="PF07521.9 Zn-dependent metallo-hydrolase RNA specificity domain"/>
  </r>
  <r>
    <x v="2591"/>
    <x v="2591"/>
    <n v="664"/>
    <x v="4"/>
    <n v="128"/>
    <n v="304"/>
    <n v="15178"/>
    <s v="PF00753.24 Metallo-beta-lactamase superfamily"/>
  </r>
  <r>
    <x v="2591"/>
    <x v="2591"/>
    <n v="664"/>
    <x v="3"/>
    <n v="465"/>
    <n v="524"/>
    <n v="3260"/>
    <s v="PF07521.9 Zn-dependent metallo-hydrolase RNA specificity domain"/>
  </r>
  <r>
    <x v="2592"/>
    <x v="2592"/>
    <n v="534"/>
    <x v="0"/>
    <n v="250"/>
    <n v="379"/>
    <n v="2076"/>
    <s v="PF10996.5 Beta-Casp domain"/>
  </r>
  <r>
    <x v="2592"/>
    <x v="2592"/>
    <n v="534"/>
    <x v="4"/>
    <n v="10"/>
    <n v="263"/>
    <n v="15178"/>
    <s v="PF00753.24 Metallo-beta-lactamase superfamily"/>
  </r>
  <r>
    <x v="2592"/>
    <x v="2592"/>
    <n v="534"/>
    <x v="3"/>
    <n v="392"/>
    <n v="456"/>
    <n v="3260"/>
    <s v="PF07521.9 Zn-dependent metallo-hydrolase RNA specificity domain"/>
  </r>
  <r>
    <x v="2593"/>
    <x v="2593"/>
    <n v="547"/>
    <x v="4"/>
    <n v="14"/>
    <n v="196"/>
    <n v="15178"/>
    <s v="PF00753.24 Metallo-beta-lactamase superfamily"/>
  </r>
  <r>
    <x v="2593"/>
    <x v="2593"/>
    <n v="547"/>
    <x v="3"/>
    <n v="352"/>
    <n v="416"/>
    <n v="3260"/>
    <s v="PF07521.9 Zn-dependent metallo-hydrolase RNA specificity domain"/>
  </r>
  <r>
    <x v="2594"/>
    <x v="2594"/>
    <n v="625"/>
    <x v="4"/>
    <n v="90"/>
    <n v="264"/>
    <n v="15178"/>
    <s v="PF00753.24 Metallo-beta-lactamase superfamily"/>
  </r>
  <r>
    <x v="2594"/>
    <x v="2594"/>
    <n v="625"/>
    <x v="3"/>
    <n v="426"/>
    <n v="485"/>
    <n v="3260"/>
    <s v="PF07521.9 Zn-dependent metallo-hydrolase RNA specificity domain"/>
  </r>
  <r>
    <x v="2595"/>
    <x v="2595"/>
    <n v="538"/>
    <x v="0"/>
    <n v="250"/>
    <n v="379"/>
    <n v="2076"/>
    <s v="PF10996.5 Beta-Casp domain"/>
  </r>
  <r>
    <x v="2595"/>
    <x v="2595"/>
    <n v="538"/>
    <x v="4"/>
    <n v="9"/>
    <n v="269"/>
    <n v="15178"/>
    <s v="PF00753.24 Metallo-beta-lactamase superfamily"/>
  </r>
  <r>
    <x v="2595"/>
    <x v="2595"/>
    <n v="538"/>
    <x v="3"/>
    <n v="392"/>
    <n v="456"/>
    <n v="3260"/>
    <s v="PF07521.9 Zn-dependent metallo-hydrolase RNA specificity domain"/>
  </r>
  <r>
    <x v="2596"/>
    <x v="2596"/>
    <n v="535"/>
    <x v="0"/>
    <n v="252"/>
    <n v="381"/>
    <n v="2076"/>
    <s v="PF10996.5 Beta-Casp domain"/>
  </r>
  <r>
    <x v="2596"/>
    <x v="2596"/>
    <n v="535"/>
    <x v="4"/>
    <n v="12"/>
    <n v="251"/>
    <n v="15178"/>
    <s v="PF00753.24 Metallo-beta-lactamase superfamily"/>
  </r>
  <r>
    <x v="2596"/>
    <x v="2596"/>
    <n v="535"/>
    <x v="3"/>
    <n v="394"/>
    <n v="458"/>
    <n v="3260"/>
    <s v="PF07521.9 Zn-dependent metallo-hydrolase RNA specificity domain"/>
  </r>
  <r>
    <x v="2597"/>
    <x v="2597"/>
    <n v="551"/>
    <x v="4"/>
    <n v="13"/>
    <n v="197"/>
    <n v="15178"/>
    <s v="PF00753.24 Metallo-beta-lactamase superfamily"/>
  </r>
  <r>
    <x v="2597"/>
    <x v="2597"/>
    <n v="551"/>
    <x v="3"/>
    <n v="348"/>
    <n v="412"/>
    <n v="3260"/>
    <s v="PF07521.9 Zn-dependent metallo-hydrolase RNA specificity domain"/>
  </r>
  <r>
    <x v="2598"/>
    <x v="2598"/>
    <n v="530"/>
    <x v="0"/>
    <n v="250"/>
    <n v="379"/>
    <n v="2076"/>
    <s v="PF10996.5 Beta-Casp domain"/>
  </r>
  <r>
    <x v="2598"/>
    <x v="2598"/>
    <n v="530"/>
    <x v="4"/>
    <n v="10"/>
    <n v="138"/>
    <n v="15178"/>
    <s v="PF00753.24 Metallo-beta-lactamase superfamily"/>
  </r>
  <r>
    <x v="2598"/>
    <x v="2598"/>
    <n v="530"/>
    <x v="3"/>
    <n v="392"/>
    <n v="455"/>
    <n v="3260"/>
    <s v="PF07521.9 Zn-dependent metallo-hydrolase RNA specificity domain"/>
  </r>
  <r>
    <x v="2599"/>
    <x v="2599"/>
    <n v="665"/>
    <x v="4"/>
    <n v="129"/>
    <n v="333"/>
    <n v="15178"/>
    <s v="PF00753.24 Metallo-beta-lactamase superfamily"/>
  </r>
  <r>
    <x v="2599"/>
    <x v="2599"/>
    <n v="665"/>
    <x v="3"/>
    <n v="465"/>
    <n v="525"/>
    <n v="3260"/>
    <s v="PF07521.9 Zn-dependent metallo-hydrolase RNA specificity domain"/>
  </r>
  <r>
    <x v="2600"/>
    <x v="2600"/>
    <n v="561"/>
    <x v="4"/>
    <n v="16"/>
    <n v="186"/>
    <n v="15178"/>
    <s v="PF00753.24 Metallo-beta-lactamase superfamily"/>
  </r>
  <r>
    <x v="2600"/>
    <x v="2600"/>
    <n v="561"/>
    <x v="3"/>
    <n v="352"/>
    <n v="414"/>
    <n v="3260"/>
    <s v="PF07521.9 Zn-dependent metallo-hydrolase RNA specificity domain"/>
  </r>
  <r>
    <x v="2601"/>
    <x v="2601"/>
    <n v="560"/>
    <x v="4"/>
    <n v="17"/>
    <n v="179"/>
    <n v="15178"/>
    <s v="PF00753.24 Metallo-beta-lactamase superfamily"/>
  </r>
  <r>
    <x v="2601"/>
    <x v="2601"/>
    <n v="560"/>
    <x v="3"/>
    <n v="354"/>
    <n v="416"/>
    <n v="3260"/>
    <s v="PF07521.9 Zn-dependent metallo-hydrolase RNA specificity domain"/>
  </r>
  <r>
    <x v="2602"/>
    <x v="2602"/>
    <n v="556"/>
    <x v="4"/>
    <n v="17"/>
    <n v="171"/>
    <n v="15178"/>
    <s v="PF00753.24 Metallo-beta-lactamase superfamily"/>
  </r>
  <r>
    <x v="2602"/>
    <x v="2602"/>
    <n v="556"/>
    <x v="3"/>
    <n v="353"/>
    <n v="417"/>
    <n v="3260"/>
    <s v="PF07521.9 Zn-dependent metallo-hydrolase RNA specificity domain"/>
  </r>
  <r>
    <x v="2603"/>
    <x v="2603"/>
    <n v="554"/>
    <x v="4"/>
    <n v="18"/>
    <n v="174"/>
    <n v="15178"/>
    <s v="PF00753.24 Metallo-beta-lactamase superfamily"/>
  </r>
  <r>
    <x v="2603"/>
    <x v="2603"/>
    <n v="554"/>
    <x v="3"/>
    <n v="355"/>
    <n v="415"/>
    <n v="3260"/>
    <s v="PF07521.9 Zn-dependent metallo-hydrolase RNA specificity domain"/>
  </r>
  <r>
    <x v="2604"/>
    <x v="2604"/>
    <n v="535"/>
    <x v="0"/>
    <n v="250"/>
    <n v="379"/>
    <n v="2076"/>
    <s v="PF10996.5 Beta-Casp domain"/>
  </r>
  <r>
    <x v="2604"/>
    <x v="2604"/>
    <n v="535"/>
    <x v="2"/>
    <n v="18"/>
    <n v="181"/>
    <n v="1268"/>
    <s v="PF16661.2 Metallo-beta-lactamase superfamily domain"/>
  </r>
  <r>
    <x v="2604"/>
    <x v="2604"/>
    <n v="535"/>
    <x v="3"/>
    <n v="392"/>
    <n v="456"/>
    <n v="3260"/>
    <s v="PF07521.9 Zn-dependent metallo-hydrolase RNA specificity domain"/>
  </r>
  <r>
    <x v="2605"/>
    <x v="2605"/>
    <n v="555"/>
    <x v="4"/>
    <n v="19"/>
    <n v="189"/>
    <n v="15178"/>
    <s v="PF00753.24 Metallo-beta-lactamase superfamily"/>
  </r>
  <r>
    <x v="2605"/>
    <x v="2605"/>
    <n v="555"/>
    <x v="3"/>
    <n v="356"/>
    <n v="413"/>
    <n v="3260"/>
    <s v="PF07521.9 Zn-dependent metallo-hydrolase RNA specificity domain"/>
  </r>
  <r>
    <x v="2606"/>
    <x v="2606"/>
    <n v="554"/>
    <x v="4"/>
    <n v="18"/>
    <n v="174"/>
    <n v="15178"/>
    <s v="PF00753.24 Metallo-beta-lactamase superfamily"/>
  </r>
  <r>
    <x v="2606"/>
    <x v="2606"/>
    <n v="554"/>
    <x v="3"/>
    <n v="355"/>
    <n v="415"/>
    <n v="3260"/>
    <s v="PF07521.9 Zn-dependent metallo-hydrolase RNA specificity domain"/>
  </r>
  <r>
    <x v="2607"/>
    <x v="2607"/>
    <n v="593"/>
    <x v="4"/>
    <n v="54"/>
    <n v="229"/>
    <n v="15178"/>
    <s v="PF00753.24 Metallo-beta-lactamase superfamily"/>
  </r>
  <r>
    <x v="2607"/>
    <x v="2607"/>
    <n v="593"/>
    <x v="3"/>
    <n v="390"/>
    <n v="453"/>
    <n v="3260"/>
    <s v="PF07521.9 Zn-dependent metallo-hydrolase RNA specificity domain"/>
  </r>
  <r>
    <x v="2608"/>
    <x v="2608"/>
    <n v="537"/>
    <x v="0"/>
    <n v="253"/>
    <n v="382"/>
    <n v="2076"/>
    <s v="PF10996.5 Beta-Casp domain"/>
  </r>
  <r>
    <x v="2608"/>
    <x v="2608"/>
    <n v="537"/>
    <x v="4"/>
    <n v="10"/>
    <n v="213"/>
    <n v="15178"/>
    <s v="PF00753.24 Metallo-beta-lactamase superfamily"/>
  </r>
  <r>
    <x v="2608"/>
    <x v="2608"/>
    <n v="537"/>
    <x v="3"/>
    <n v="395"/>
    <n v="459"/>
    <n v="3260"/>
    <s v="PF07521.9 Zn-dependent metallo-hydrolase RNA specificity domain"/>
  </r>
  <r>
    <x v="2609"/>
    <x v="2609"/>
    <n v="679"/>
    <x v="4"/>
    <n v="134"/>
    <n v="329"/>
    <n v="15178"/>
    <s v="PF00753.24 Metallo-beta-lactamase superfamily"/>
  </r>
  <r>
    <x v="2609"/>
    <x v="2609"/>
    <n v="679"/>
    <x v="3"/>
    <n v="469"/>
    <n v="533"/>
    <n v="3260"/>
    <s v="PF07521.9 Zn-dependent metallo-hydrolase RNA specificity domain"/>
  </r>
  <r>
    <x v="2610"/>
    <x v="2610"/>
    <n v="532"/>
    <x v="0"/>
    <n v="250"/>
    <n v="379"/>
    <n v="2076"/>
    <s v="PF10996.5 Beta-Casp domain"/>
  </r>
  <r>
    <x v="2610"/>
    <x v="2610"/>
    <n v="532"/>
    <x v="4"/>
    <n v="10"/>
    <n v="90"/>
    <n v="15178"/>
    <s v="PF00753.24 Metallo-beta-lactamase superfamily"/>
  </r>
  <r>
    <x v="2610"/>
    <x v="2610"/>
    <n v="532"/>
    <x v="3"/>
    <n v="392"/>
    <n v="456"/>
    <n v="3260"/>
    <s v="PF07521.9 Zn-dependent metallo-hydrolase RNA specificity domain"/>
  </r>
  <r>
    <x v="2611"/>
    <x v="2611"/>
    <n v="576"/>
    <x v="4"/>
    <n v="18"/>
    <n v="197"/>
    <n v="15178"/>
    <s v="PF00753.24 Metallo-beta-lactamase superfamily"/>
  </r>
  <r>
    <x v="2611"/>
    <x v="2611"/>
    <n v="576"/>
    <x v="3"/>
    <n v="358"/>
    <n v="412"/>
    <n v="3260"/>
    <s v="PF07521.9 Zn-dependent metallo-hydrolase RNA specificity domain"/>
  </r>
  <r>
    <x v="2612"/>
    <x v="2612"/>
    <n v="553"/>
    <x v="4"/>
    <n v="17"/>
    <n v="227"/>
    <n v="15178"/>
    <s v="PF00753.24 Metallo-beta-lactamase superfamily"/>
  </r>
  <r>
    <x v="2612"/>
    <x v="2612"/>
    <n v="553"/>
    <x v="3"/>
    <n v="353"/>
    <n v="413"/>
    <n v="3260"/>
    <s v="PF07521.9 Zn-dependent metallo-hydrolase RNA specificity domain"/>
  </r>
  <r>
    <x v="2613"/>
    <x v="2613"/>
    <n v="558"/>
    <x v="4"/>
    <n v="17"/>
    <n v="178"/>
    <n v="15178"/>
    <s v="PF00753.24 Metallo-beta-lactamase superfamily"/>
  </r>
  <r>
    <x v="2613"/>
    <x v="2613"/>
    <n v="558"/>
    <x v="3"/>
    <n v="359"/>
    <n v="410"/>
    <n v="3260"/>
    <s v="PF07521.9 Zn-dependent metallo-hydrolase RNA specificity domain"/>
  </r>
  <r>
    <x v="2614"/>
    <x v="2614"/>
    <n v="531"/>
    <x v="0"/>
    <n v="250"/>
    <n v="378"/>
    <n v="2076"/>
    <s v="PF10996.5 Beta-Casp domain"/>
  </r>
  <r>
    <x v="2614"/>
    <x v="2614"/>
    <n v="531"/>
    <x v="4"/>
    <n v="10"/>
    <n v="203"/>
    <n v="15178"/>
    <s v="PF00753.24 Metallo-beta-lactamase superfamily"/>
  </r>
  <r>
    <x v="2614"/>
    <x v="2614"/>
    <n v="531"/>
    <x v="3"/>
    <n v="391"/>
    <n v="455"/>
    <n v="3260"/>
    <s v="PF07521.9 Zn-dependent metallo-hydrolase RNA specificity domain"/>
  </r>
  <r>
    <x v="2615"/>
    <x v="2615"/>
    <n v="556"/>
    <x v="7"/>
    <n v="34"/>
    <n v="184"/>
    <n v="6132"/>
    <s v="PF12706.4 Beta-lactamase superfamily domain"/>
  </r>
  <r>
    <x v="2615"/>
    <x v="2615"/>
    <n v="556"/>
    <x v="3"/>
    <n v="356"/>
    <n v="416"/>
    <n v="3260"/>
    <s v="PF07521.9 Zn-dependent metallo-hydrolase RNA specificity domain"/>
  </r>
  <r>
    <x v="2616"/>
    <x v="2616"/>
    <n v="550"/>
    <x v="4"/>
    <n v="12"/>
    <n v="213"/>
    <n v="15178"/>
    <s v="PF00753.24 Metallo-beta-lactamase superfamily"/>
  </r>
  <r>
    <x v="2616"/>
    <x v="2616"/>
    <n v="550"/>
    <x v="3"/>
    <n v="357"/>
    <n v="406"/>
    <n v="3260"/>
    <s v="PF07521.9 Zn-dependent metallo-hydrolase RNA specificity domain"/>
  </r>
  <r>
    <x v="2617"/>
    <x v="2617"/>
    <n v="559"/>
    <x v="4"/>
    <n v="16"/>
    <n v="172"/>
    <n v="15178"/>
    <s v="PF00753.24 Metallo-beta-lactamase superfamily"/>
  </r>
  <r>
    <x v="2617"/>
    <x v="2617"/>
    <n v="559"/>
    <x v="3"/>
    <n v="357"/>
    <n v="423"/>
    <n v="3260"/>
    <s v="PF07521.9 Zn-dependent metallo-hydrolase RNA specificity domain"/>
  </r>
  <r>
    <x v="2618"/>
    <x v="2618"/>
    <n v="667"/>
    <x v="4"/>
    <n v="127"/>
    <n v="316"/>
    <n v="15178"/>
    <s v="PF00753.24 Metallo-beta-lactamase superfamily"/>
  </r>
  <r>
    <x v="2618"/>
    <x v="2618"/>
    <n v="667"/>
    <x v="3"/>
    <n v="464"/>
    <n v="531"/>
    <n v="3260"/>
    <s v="PF07521.9 Zn-dependent metallo-hydrolase RNA specificity domain"/>
  </r>
  <r>
    <x v="2619"/>
    <x v="2619"/>
    <n v="545"/>
    <x v="4"/>
    <n v="12"/>
    <n v="176"/>
    <n v="15178"/>
    <s v="PF00753.24 Metallo-beta-lactamase superfamily"/>
  </r>
  <r>
    <x v="2619"/>
    <x v="2619"/>
    <n v="545"/>
    <x v="3"/>
    <n v="350"/>
    <n v="405"/>
    <n v="3260"/>
    <s v="PF07521.9 Zn-dependent metallo-hydrolase RNA specificity domain"/>
  </r>
  <r>
    <x v="2620"/>
    <x v="2620"/>
    <n v="535"/>
    <x v="0"/>
    <n v="250"/>
    <n v="378"/>
    <n v="2076"/>
    <s v="PF10996.5 Beta-Casp domain"/>
  </r>
  <r>
    <x v="2620"/>
    <x v="2620"/>
    <n v="535"/>
    <x v="2"/>
    <n v="18"/>
    <n v="210"/>
    <n v="1268"/>
    <s v="PF16661.2 Metallo-beta-lactamase superfamily domain"/>
  </r>
  <r>
    <x v="2620"/>
    <x v="2620"/>
    <n v="535"/>
    <x v="3"/>
    <n v="391"/>
    <n v="455"/>
    <n v="3260"/>
    <s v="PF07521.9 Zn-dependent metallo-hydrolase RNA specificity domain"/>
  </r>
  <r>
    <x v="2621"/>
    <x v="2621"/>
    <n v="639"/>
    <x v="4"/>
    <n v="103"/>
    <n v="278"/>
    <n v="15178"/>
    <s v="PF00753.24 Metallo-beta-lactamase superfamily"/>
  </r>
  <r>
    <x v="2621"/>
    <x v="2621"/>
    <n v="639"/>
    <x v="3"/>
    <n v="440"/>
    <n v="500"/>
    <n v="3260"/>
    <s v="PF07521.9 Zn-dependent metallo-hydrolase RNA specificity domain"/>
  </r>
  <r>
    <x v="2622"/>
    <x v="2622"/>
    <n v="552"/>
    <x v="4"/>
    <n v="14"/>
    <n v="190"/>
    <n v="15178"/>
    <s v="PF00753.24 Metallo-beta-lactamase superfamily"/>
  </r>
  <r>
    <x v="2622"/>
    <x v="2622"/>
    <n v="552"/>
    <x v="3"/>
    <n v="352"/>
    <n v="410"/>
    <n v="3260"/>
    <s v="PF07521.9 Zn-dependent metallo-hydrolase RNA specificity domain"/>
  </r>
  <r>
    <x v="2623"/>
    <x v="2623"/>
    <n v="663"/>
    <x v="4"/>
    <n v="124"/>
    <n v="281"/>
    <n v="15178"/>
    <s v="PF00753.24 Metallo-beta-lactamase superfamily"/>
  </r>
  <r>
    <x v="2623"/>
    <x v="2623"/>
    <n v="663"/>
    <x v="3"/>
    <n v="460"/>
    <n v="523"/>
    <n v="3260"/>
    <s v="PF07521.9 Zn-dependent metallo-hydrolase RNA specificity domain"/>
  </r>
  <r>
    <x v="2624"/>
    <x v="2624"/>
    <n v="538"/>
    <x v="0"/>
    <n v="250"/>
    <n v="379"/>
    <n v="2076"/>
    <s v="PF10996.5 Beta-Casp domain"/>
  </r>
  <r>
    <x v="2624"/>
    <x v="2624"/>
    <n v="538"/>
    <x v="4"/>
    <n v="9"/>
    <n v="221"/>
    <n v="15178"/>
    <s v="PF00753.24 Metallo-beta-lactamase superfamily"/>
  </r>
  <r>
    <x v="2624"/>
    <x v="2624"/>
    <n v="538"/>
    <x v="3"/>
    <n v="392"/>
    <n v="456"/>
    <n v="3260"/>
    <s v="PF07521.9 Zn-dependent metallo-hydrolase RNA specificity domain"/>
  </r>
  <r>
    <x v="2625"/>
    <x v="2625"/>
    <n v="558"/>
    <x v="0"/>
    <n v="254"/>
    <n v="390"/>
    <n v="2076"/>
    <s v="PF10996.5 Beta-Casp domain"/>
  </r>
  <r>
    <x v="2625"/>
    <x v="2625"/>
    <n v="558"/>
    <x v="2"/>
    <n v="18"/>
    <n v="213"/>
    <n v="1268"/>
    <s v="PF16661.2 Metallo-beta-lactamase superfamily domain"/>
  </r>
  <r>
    <x v="2625"/>
    <x v="2625"/>
    <n v="558"/>
    <x v="3"/>
    <n v="403"/>
    <n v="470"/>
    <n v="3260"/>
    <s v="PF07521.9 Zn-dependent metallo-hydrolase RNA specificity domain"/>
  </r>
  <r>
    <x v="2626"/>
    <x v="2626"/>
    <n v="555"/>
    <x v="4"/>
    <n v="19"/>
    <n v="229"/>
    <n v="15178"/>
    <s v="PF00753.24 Metallo-beta-lactamase superfamily"/>
  </r>
  <r>
    <x v="2626"/>
    <x v="2626"/>
    <n v="555"/>
    <x v="3"/>
    <n v="355"/>
    <n v="415"/>
    <n v="3260"/>
    <s v="PF07521.9 Zn-dependent metallo-hydrolase RNA specificity domain"/>
  </r>
  <r>
    <x v="2627"/>
    <x v="2627"/>
    <n v="553"/>
    <x v="4"/>
    <n v="18"/>
    <n v="203"/>
    <n v="15178"/>
    <s v="PF00753.24 Metallo-beta-lactamase superfamily"/>
  </r>
  <r>
    <x v="2627"/>
    <x v="2627"/>
    <n v="553"/>
    <x v="3"/>
    <n v="354"/>
    <n v="413"/>
    <n v="3260"/>
    <s v="PF07521.9 Zn-dependent metallo-hydrolase RNA specificity domain"/>
  </r>
  <r>
    <x v="2628"/>
    <x v="2628"/>
    <n v="554"/>
    <x v="0"/>
    <n v="253"/>
    <n v="389"/>
    <n v="2076"/>
    <s v="PF10996.5 Beta-Casp domain"/>
  </r>
  <r>
    <x v="2628"/>
    <x v="2628"/>
    <n v="554"/>
    <x v="4"/>
    <n v="10"/>
    <n v="237"/>
    <n v="15178"/>
    <s v="PF00753.24 Metallo-beta-lactamase superfamily"/>
  </r>
  <r>
    <x v="2628"/>
    <x v="2628"/>
    <n v="554"/>
    <x v="3"/>
    <n v="402"/>
    <n v="466"/>
    <n v="3260"/>
    <s v="PF07521.9 Zn-dependent metallo-hydrolase RNA specificity domain"/>
  </r>
  <r>
    <x v="2629"/>
    <x v="2629"/>
    <n v="612"/>
    <x v="4"/>
    <n v="74"/>
    <n v="242"/>
    <n v="15178"/>
    <s v="PF00753.24 Metallo-beta-lactamase superfamily"/>
  </r>
  <r>
    <x v="2629"/>
    <x v="2629"/>
    <n v="612"/>
    <x v="3"/>
    <n v="409"/>
    <n v="472"/>
    <n v="3260"/>
    <s v="PF07521.9 Zn-dependent metallo-hydrolase RNA specificity domain"/>
  </r>
  <r>
    <x v="2630"/>
    <x v="2630"/>
    <n v="543"/>
    <x v="7"/>
    <n v="69"/>
    <n v="286"/>
    <n v="6132"/>
    <s v="PF12706.4 Beta-lactamase superfamily domain"/>
  </r>
  <r>
    <x v="2630"/>
    <x v="2630"/>
    <n v="543"/>
    <x v="3"/>
    <n v="401"/>
    <n v="453"/>
    <n v="3260"/>
    <s v="PF07521.9 Zn-dependent metallo-hydrolase RNA specificity domain"/>
  </r>
  <r>
    <x v="2631"/>
    <x v="2631"/>
    <n v="559"/>
    <x v="7"/>
    <n v="40"/>
    <n v="188"/>
    <n v="6132"/>
    <s v="PF12706.4 Beta-lactamase superfamily domain"/>
  </r>
  <r>
    <x v="2631"/>
    <x v="2631"/>
    <n v="559"/>
    <x v="3"/>
    <n v="347"/>
    <n v="423"/>
    <n v="3260"/>
    <s v="PF07521.9 Zn-dependent metallo-hydrolase RNA specificity domain"/>
  </r>
  <r>
    <x v="2632"/>
    <x v="2632"/>
    <n v="556"/>
    <x v="4"/>
    <n v="19"/>
    <n v="237"/>
    <n v="15178"/>
    <s v="PF00753.24 Metallo-beta-lactamase superfamily"/>
  </r>
  <r>
    <x v="2632"/>
    <x v="2632"/>
    <n v="556"/>
    <x v="3"/>
    <n v="355"/>
    <n v="415"/>
    <n v="3260"/>
    <s v="PF07521.9 Zn-dependent metallo-hydrolase RNA specificity domain"/>
  </r>
  <r>
    <x v="2633"/>
    <x v="2633"/>
    <n v="540"/>
    <x v="0"/>
    <n v="251"/>
    <n v="378"/>
    <n v="2076"/>
    <s v="PF10996.5 Beta-Casp domain"/>
  </r>
  <r>
    <x v="2633"/>
    <x v="2633"/>
    <n v="540"/>
    <x v="4"/>
    <n v="10"/>
    <n v="236"/>
    <n v="15178"/>
    <s v="PF00753.24 Metallo-beta-lactamase superfamily"/>
  </r>
  <r>
    <x v="2633"/>
    <x v="2633"/>
    <n v="540"/>
    <x v="3"/>
    <n v="391"/>
    <n v="455"/>
    <n v="3260"/>
    <s v="PF07521.9 Zn-dependent metallo-hydrolase RNA specificity domain"/>
  </r>
  <r>
    <x v="2634"/>
    <x v="2634"/>
    <n v="520"/>
    <x v="7"/>
    <n v="2"/>
    <n v="151"/>
    <n v="6132"/>
    <s v="PF12706.4 Beta-lactamase superfamily domain"/>
  </r>
  <r>
    <x v="2634"/>
    <x v="2634"/>
    <n v="520"/>
    <x v="3"/>
    <n v="320"/>
    <n v="383"/>
    <n v="3260"/>
    <s v="PF07521.9 Zn-dependent metallo-hydrolase RNA specificity domain"/>
  </r>
  <r>
    <x v="2635"/>
    <x v="2635"/>
    <n v="531"/>
    <x v="0"/>
    <n v="252"/>
    <n v="381"/>
    <n v="2076"/>
    <s v="PF10996.5 Beta-Casp domain"/>
  </r>
  <r>
    <x v="2635"/>
    <x v="2635"/>
    <n v="531"/>
    <x v="2"/>
    <n v="18"/>
    <n v="200"/>
    <n v="1268"/>
    <s v="PF16661.2 Metallo-beta-lactamase superfamily domain"/>
  </r>
  <r>
    <x v="2635"/>
    <x v="2635"/>
    <n v="531"/>
    <x v="3"/>
    <n v="394"/>
    <n v="458"/>
    <n v="3260"/>
    <s v="PF07521.9 Zn-dependent metallo-hydrolase RNA specificity domain"/>
  </r>
  <r>
    <x v="2636"/>
    <x v="2636"/>
    <n v="590"/>
    <x v="4"/>
    <n v="50"/>
    <n v="234"/>
    <n v="15178"/>
    <s v="PF00753.24 Metallo-beta-lactamase superfamily"/>
  </r>
  <r>
    <x v="2636"/>
    <x v="2636"/>
    <n v="590"/>
    <x v="3"/>
    <n v="388"/>
    <n v="450"/>
    <n v="3260"/>
    <s v="PF07521.9 Zn-dependent metallo-hydrolase RNA specificity domain"/>
  </r>
  <r>
    <x v="2637"/>
    <x v="2637"/>
    <n v="598"/>
    <x v="7"/>
    <n v="64"/>
    <n v="207"/>
    <n v="6132"/>
    <s v="PF12706.4 Beta-lactamase superfamily domain"/>
  </r>
  <r>
    <x v="2637"/>
    <x v="2637"/>
    <n v="598"/>
    <x v="3"/>
    <n v="384"/>
    <n v="447"/>
    <n v="3260"/>
    <s v="PF07521.9 Zn-dependent metallo-hydrolase RNA specificity domain"/>
  </r>
  <r>
    <x v="2638"/>
    <x v="2638"/>
    <n v="534"/>
    <x v="0"/>
    <n v="251"/>
    <n v="380"/>
    <n v="2076"/>
    <s v="PF10996.5 Beta-Casp domain"/>
  </r>
  <r>
    <x v="2638"/>
    <x v="2638"/>
    <n v="534"/>
    <x v="4"/>
    <n v="10"/>
    <n v="82"/>
    <n v="15178"/>
    <s v="PF00753.24 Metallo-beta-lactamase superfamily"/>
  </r>
  <r>
    <x v="2638"/>
    <x v="2638"/>
    <n v="534"/>
    <x v="3"/>
    <n v="393"/>
    <n v="457"/>
    <n v="3260"/>
    <s v="PF07521.9 Zn-dependent metallo-hydrolase RNA specificity domain"/>
  </r>
  <r>
    <x v="2639"/>
    <x v="2639"/>
    <n v="554"/>
    <x v="4"/>
    <n v="19"/>
    <n v="184"/>
    <n v="15178"/>
    <s v="PF00753.24 Metallo-beta-lactamase superfamily"/>
  </r>
  <r>
    <x v="2639"/>
    <x v="2639"/>
    <n v="554"/>
    <x v="3"/>
    <n v="354"/>
    <n v="413"/>
    <n v="3260"/>
    <s v="PF07521.9 Zn-dependent metallo-hydrolase RNA specificity domain"/>
  </r>
  <r>
    <x v="2640"/>
    <x v="2640"/>
    <n v="567"/>
    <x v="4"/>
    <n v="31"/>
    <n v="241"/>
    <n v="15178"/>
    <s v="PF00753.24 Metallo-beta-lactamase superfamily"/>
  </r>
  <r>
    <x v="2640"/>
    <x v="2640"/>
    <n v="567"/>
    <x v="3"/>
    <n v="369"/>
    <n v="428"/>
    <n v="3260"/>
    <s v="PF07521.9 Zn-dependent metallo-hydrolase RNA specificity domain"/>
  </r>
  <r>
    <x v="2641"/>
    <x v="2641"/>
    <n v="533"/>
    <x v="0"/>
    <n v="250"/>
    <n v="379"/>
    <n v="2076"/>
    <s v="PF10996.5 Beta-Casp domain"/>
  </r>
  <r>
    <x v="2641"/>
    <x v="2641"/>
    <n v="533"/>
    <x v="4"/>
    <n v="9"/>
    <n v="268"/>
    <n v="15178"/>
    <s v="PF00753.24 Metallo-beta-lactamase superfamily"/>
  </r>
  <r>
    <x v="2641"/>
    <x v="2641"/>
    <n v="533"/>
    <x v="3"/>
    <n v="392"/>
    <n v="456"/>
    <n v="3260"/>
    <s v="PF07521.9 Zn-dependent metallo-hydrolase RNA specificity domain"/>
  </r>
  <r>
    <x v="2642"/>
    <x v="2642"/>
    <n v="596"/>
    <x v="4"/>
    <n v="55"/>
    <n v="229"/>
    <n v="15178"/>
    <s v="PF00753.24 Metallo-beta-lactamase superfamily"/>
  </r>
  <r>
    <x v="2642"/>
    <x v="2642"/>
    <n v="596"/>
    <x v="3"/>
    <n v="396"/>
    <n v="453"/>
    <n v="3260"/>
    <s v="PF07521.9 Zn-dependent metallo-hydrolase RNA specificity domain"/>
  </r>
  <r>
    <x v="2643"/>
    <x v="2643"/>
    <n v="553"/>
    <x v="4"/>
    <n v="13"/>
    <n v="200"/>
    <n v="15178"/>
    <s v="PF00753.24 Metallo-beta-lactamase superfamily"/>
  </r>
  <r>
    <x v="2643"/>
    <x v="2643"/>
    <n v="553"/>
    <x v="3"/>
    <n v="349"/>
    <n v="413"/>
    <n v="3260"/>
    <s v="PF07521.9 Zn-dependent metallo-hydrolase RNA specificity domain"/>
  </r>
  <r>
    <x v="2644"/>
    <x v="2644"/>
    <n v="530"/>
    <x v="0"/>
    <n v="250"/>
    <n v="379"/>
    <n v="2076"/>
    <s v="PF10996.5 Beta-Casp domain"/>
  </r>
  <r>
    <x v="2644"/>
    <x v="2644"/>
    <n v="530"/>
    <x v="4"/>
    <n v="9"/>
    <n v="233"/>
    <n v="15178"/>
    <s v="PF00753.24 Metallo-beta-lactamase superfamily"/>
  </r>
  <r>
    <x v="2644"/>
    <x v="2644"/>
    <n v="530"/>
    <x v="3"/>
    <n v="392"/>
    <n v="456"/>
    <n v="3260"/>
    <s v="PF07521.9 Zn-dependent metallo-hydrolase RNA specificity domain"/>
  </r>
  <r>
    <x v="2645"/>
    <x v="2645"/>
    <n v="537"/>
    <x v="0"/>
    <n v="253"/>
    <n v="382"/>
    <n v="2076"/>
    <s v="PF10996.5 Beta-Casp domain"/>
  </r>
  <r>
    <x v="2645"/>
    <x v="2645"/>
    <n v="537"/>
    <x v="4"/>
    <n v="9"/>
    <n v="224"/>
    <n v="15178"/>
    <s v="PF00753.24 Metallo-beta-lactamase superfamily"/>
  </r>
  <r>
    <x v="2645"/>
    <x v="2645"/>
    <n v="537"/>
    <x v="3"/>
    <n v="395"/>
    <n v="459"/>
    <n v="3260"/>
    <s v="PF07521.9 Zn-dependent metallo-hydrolase RNA specificity domain"/>
  </r>
  <r>
    <x v="2646"/>
    <x v="2646"/>
    <n v="630"/>
    <x v="4"/>
    <n v="84"/>
    <n v="286"/>
    <n v="15178"/>
    <s v="PF00753.24 Metallo-beta-lactamase superfamily"/>
  </r>
  <r>
    <x v="2646"/>
    <x v="2646"/>
    <n v="630"/>
    <x v="3"/>
    <n v="420"/>
    <n v="484"/>
    <n v="3260"/>
    <s v="PF07521.9 Zn-dependent metallo-hydrolase RNA specificity domain"/>
  </r>
  <r>
    <x v="2647"/>
    <x v="2647"/>
    <n v="555"/>
    <x v="4"/>
    <n v="20"/>
    <n v="218"/>
    <n v="15178"/>
    <s v="PF00753.24 Metallo-beta-lactamase superfamily"/>
  </r>
  <r>
    <x v="2647"/>
    <x v="2647"/>
    <n v="555"/>
    <x v="3"/>
    <n v="357"/>
    <n v="414"/>
    <n v="3260"/>
    <s v="PF07521.9 Zn-dependent metallo-hydrolase RNA specificity domain"/>
  </r>
  <r>
    <x v="2648"/>
    <x v="2648"/>
    <n v="550"/>
    <x v="7"/>
    <n v="29"/>
    <n v="208"/>
    <n v="6132"/>
    <s v="PF12706.4 Beta-lactamase superfamily domain"/>
  </r>
  <r>
    <x v="2648"/>
    <x v="2648"/>
    <n v="550"/>
    <x v="3"/>
    <n v="347"/>
    <n v="405"/>
    <n v="3260"/>
    <s v="PF07521.9 Zn-dependent metallo-hydrolase RNA specificity domain"/>
  </r>
  <r>
    <x v="2649"/>
    <x v="2649"/>
    <n v="607"/>
    <x v="4"/>
    <n v="71"/>
    <n v="237"/>
    <n v="15178"/>
    <s v="PF00753.24 Metallo-beta-lactamase superfamily"/>
  </r>
  <r>
    <x v="2649"/>
    <x v="2649"/>
    <n v="607"/>
    <x v="3"/>
    <n v="407"/>
    <n v="465"/>
    <n v="3260"/>
    <s v="PF07521.9 Zn-dependent metallo-hydrolase RNA specificity domain"/>
  </r>
  <r>
    <x v="2650"/>
    <x v="2650"/>
    <n v="558"/>
    <x v="4"/>
    <n v="15"/>
    <n v="200"/>
    <n v="15178"/>
    <s v="PF00753.24 Metallo-beta-lactamase superfamily"/>
  </r>
  <r>
    <x v="2650"/>
    <x v="2650"/>
    <n v="558"/>
    <x v="3"/>
    <n v="355"/>
    <n v="414"/>
    <n v="3260"/>
    <s v="PF07521.9 Zn-dependent metallo-hydrolase RNA specificity domain"/>
  </r>
  <r>
    <x v="2651"/>
    <x v="2651"/>
    <n v="553"/>
    <x v="4"/>
    <n v="14"/>
    <n v="253"/>
    <n v="15178"/>
    <s v="PF00753.24 Metallo-beta-lactamase superfamily"/>
  </r>
  <r>
    <x v="2651"/>
    <x v="2651"/>
    <n v="553"/>
    <x v="3"/>
    <n v="349"/>
    <n v="412"/>
    <n v="3260"/>
    <s v="PF07521.9 Zn-dependent metallo-hydrolase RNA specificity domain"/>
  </r>
  <r>
    <x v="2652"/>
    <x v="2652"/>
    <n v="558"/>
    <x v="4"/>
    <n v="15"/>
    <n v="174"/>
    <n v="15178"/>
    <s v="PF00753.24 Metallo-beta-lactamase superfamily"/>
  </r>
  <r>
    <x v="2652"/>
    <x v="2652"/>
    <n v="558"/>
    <x v="3"/>
    <n v="351"/>
    <n v="413"/>
    <n v="3260"/>
    <s v="PF07521.9 Zn-dependent metallo-hydrolase RNA specificity domain"/>
  </r>
  <r>
    <x v="2653"/>
    <x v="2653"/>
    <n v="525"/>
    <x v="0"/>
    <n v="252"/>
    <n v="362"/>
    <n v="2076"/>
    <s v="PF10996.5 Beta-Casp domain"/>
  </r>
  <r>
    <x v="2653"/>
    <x v="2653"/>
    <n v="525"/>
    <x v="4"/>
    <n v="22"/>
    <n v="185"/>
    <n v="15178"/>
    <s v="PF00753.24 Metallo-beta-lactamase superfamily"/>
  </r>
  <r>
    <x v="2653"/>
    <x v="2653"/>
    <n v="525"/>
    <x v="3"/>
    <n v="403"/>
    <n v="474"/>
    <n v="3260"/>
    <s v="PF07521.9 Zn-dependent metallo-hydrolase RNA specificity domain"/>
  </r>
  <r>
    <x v="2654"/>
    <x v="2654"/>
    <n v="532"/>
    <x v="0"/>
    <n v="250"/>
    <n v="379"/>
    <n v="2076"/>
    <s v="PF10996.5 Beta-Casp domain"/>
  </r>
  <r>
    <x v="2654"/>
    <x v="2654"/>
    <n v="532"/>
    <x v="2"/>
    <n v="18"/>
    <n v="193"/>
    <n v="1268"/>
    <s v="PF16661.2 Metallo-beta-lactamase superfamily domain"/>
  </r>
  <r>
    <x v="2654"/>
    <x v="2654"/>
    <n v="532"/>
    <x v="3"/>
    <n v="392"/>
    <n v="456"/>
    <n v="3260"/>
    <s v="PF07521.9 Zn-dependent metallo-hydrolase RNA specificity domain"/>
  </r>
  <r>
    <x v="2655"/>
    <x v="2655"/>
    <n v="554"/>
    <x v="4"/>
    <n v="19"/>
    <n v="180"/>
    <n v="15178"/>
    <s v="PF00753.24 Metallo-beta-lactamase superfamily"/>
  </r>
  <r>
    <x v="2655"/>
    <x v="2655"/>
    <n v="554"/>
    <x v="3"/>
    <n v="355"/>
    <n v="415"/>
    <n v="3260"/>
    <s v="PF07521.9 Zn-dependent metallo-hydrolase RNA specificity domain"/>
  </r>
  <r>
    <x v="2656"/>
    <x v="2656"/>
    <n v="536"/>
    <x v="0"/>
    <n v="251"/>
    <n v="380"/>
    <n v="2076"/>
    <s v="PF10996.5 Beta-Casp domain"/>
  </r>
  <r>
    <x v="2656"/>
    <x v="2656"/>
    <n v="536"/>
    <x v="4"/>
    <n v="10"/>
    <n v="236"/>
    <n v="15178"/>
    <s v="PF00753.24 Metallo-beta-lactamase superfamily"/>
  </r>
  <r>
    <x v="2656"/>
    <x v="2656"/>
    <n v="536"/>
    <x v="3"/>
    <n v="393"/>
    <n v="457"/>
    <n v="3260"/>
    <s v="PF07521.9 Zn-dependent metallo-hydrolase RNA specificity domain"/>
  </r>
  <r>
    <x v="2657"/>
    <x v="2657"/>
    <n v="554"/>
    <x v="4"/>
    <n v="19"/>
    <n v="228"/>
    <n v="15178"/>
    <s v="PF00753.24 Metallo-beta-lactamase superfamily"/>
  </r>
  <r>
    <x v="2657"/>
    <x v="2657"/>
    <n v="554"/>
    <x v="3"/>
    <n v="355"/>
    <n v="414"/>
    <n v="3260"/>
    <s v="PF07521.9 Zn-dependent metallo-hydrolase RNA specificity domain"/>
  </r>
  <r>
    <x v="2658"/>
    <x v="2658"/>
    <n v="533"/>
    <x v="0"/>
    <n v="250"/>
    <n v="379"/>
    <n v="2076"/>
    <s v="PF10996.5 Beta-Casp domain"/>
  </r>
  <r>
    <x v="2658"/>
    <x v="2658"/>
    <n v="533"/>
    <x v="2"/>
    <n v="18"/>
    <n v="207"/>
    <n v="1268"/>
    <s v="PF16661.2 Metallo-beta-lactamase superfamily domain"/>
  </r>
  <r>
    <x v="2658"/>
    <x v="2658"/>
    <n v="533"/>
    <x v="3"/>
    <n v="392"/>
    <n v="456"/>
    <n v="3260"/>
    <s v="PF07521.9 Zn-dependent metallo-hydrolase RNA specificity domain"/>
  </r>
  <r>
    <x v="2659"/>
    <x v="2659"/>
    <n v="557"/>
    <x v="4"/>
    <n v="22"/>
    <n v="219"/>
    <n v="15178"/>
    <s v="PF00753.24 Metallo-beta-lactamase superfamily"/>
  </r>
  <r>
    <x v="2659"/>
    <x v="2659"/>
    <n v="557"/>
    <x v="3"/>
    <n v="358"/>
    <n v="417"/>
    <n v="3260"/>
    <s v="PF07521.9 Zn-dependent metallo-hydrolase RNA specificity domain"/>
  </r>
  <r>
    <x v="2660"/>
    <x v="2660"/>
    <n v="529"/>
    <x v="0"/>
    <n v="250"/>
    <n v="379"/>
    <n v="2076"/>
    <s v="PF10996.5 Beta-Casp domain"/>
  </r>
  <r>
    <x v="2660"/>
    <x v="2660"/>
    <n v="529"/>
    <x v="4"/>
    <n v="9"/>
    <n v="86"/>
    <n v="15178"/>
    <s v="PF00753.24 Metallo-beta-lactamase superfamily"/>
  </r>
  <r>
    <x v="2660"/>
    <x v="2660"/>
    <n v="529"/>
    <x v="3"/>
    <n v="392"/>
    <n v="454"/>
    <n v="3260"/>
    <s v="PF07521.9 Zn-dependent metallo-hydrolase RNA specificity domain"/>
  </r>
  <r>
    <x v="2661"/>
    <x v="2661"/>
    <n v="613"/>
    <x v="4"/>
    <n v="77"/>
    <n v="287"/>
    <n v="15178"/>
    <s v="PF00753.24 Metallo-beta-lactamase superfamily"/>
  </r>
  <r>
    <x v="2661"/>
    <x v="2661"/>
    <n v="613"/>
    <x v="3"/>
    <n v="414"/>
    <n v="471"/>
    <n v="3260"/>
    <s v="PF07521.9 Zn-dependent metallo-hydrolase RNA specificity domain"/>
  </r>
  <r>
    <x v="2662"/>
    <x v="2662"/>
    <n v="537"/>
    <x v="0"/>
    <n v="253"/>
    <n v="382"/>
    <n v="2076"/>
    <s v="PF10996.5 Beta-Casp domain"/>
  </r>
  <r>
    <x v="2662"/>
    <x v="2662"/>
    <n v="537"/>
    <x v="2"/>
    <n v="21"/>
    <n v="200"/>
    <n v="1268"/>
    <s v="PF16661.2 Metallo-beta-lactamase superfamily domain"/>
  </r>
  <r>
    <x v="2662"/>
    <x v="2662"/>
    <n v="537"/>
    <x v="3"/>
    <n v="395"/>
    <n v="459"/>
    <n v="3260"/>
    <s v="PF07521.9 Zn-dependent metallo-hydrolase RNA specificity domain"/>
  </r>
  <r>
    <x v="2663"/>
    <x v="2663"/>
    <n v="571"/>
    <x v="4"/>
    <n v="25"/>
    <n v="184"/>
    <n v="15178"/>
    <s v="PF00753.24 Metallo-beta-lactamase superfamily"/>
  </r>
  <r>
    <x v="2663"/>
    <x v="2663"/>
    <n v="571"/>
    <x v="3"/>
    <n v="366"/>
    <n v="430"/>
    <n v="3260"/>
    <s v="PF07521.9 Zn-dependent metallo-hydrolase RNA specificity domain"/>
  </r>
  <r>
    <x v="2664"/>
    <x v="2664"/>
    <n v="534"/>
    <x v="0"/>
    <n v="251"/>
    <n v="380"/>
    <n v="2076"/>
    <s v="PF10996.5 Beta-Casp domain"/>
  </r>
  <r>
    <x v="2664"/>
    <x v="2664"/>
    <n v="534"/>
    <x v="2"/>
    <n v="18"/>
    <n v="207"/>
    <n v="1268"/>
    <s v="PF16661.2 Metallo-beta-lactamase superfamily domain"/>
  </r>
  <r>
    <x v="2664"/>
    <x v="2664"/>
    <n v="534"/>
    <x v="3"/>
    <n v="393"/>
    <n v="457"/>
    <n v="3260"/>
    <s v="PF07521.9 Zn-dependent metallo-hydrolase RNA specificity domain"/>
  </r>
  <r>
    <x v="2665"/>
    <x v="2665"/>
    <n v="554"/>
    <x v="4"/>
    <n v="18"/>
    <n v="178"/>
    <n v="15178"/>
    <s v="PF00753.24 Metallo-beta-lactamase superfamily"/>
  </r>
  <r>
    <x v="2665"/>
    <x v="2665"/>
    <n v="554"/>
    <x v="3"/>
    <n v="355"/>
    <n v="415"/>
    <n v="3260"/>
    <s v="PF07521.9 Zn-dependent metallo-hydrolase RNA specificity domain"/>
  </r>
  <r>
    <x v="2666"/>
    <x v="2666"/>
    <n v="633"/>
    <x v="4"/>
    <n v="91"/>
    <n v="252"/>
    <n v="15178"/>
    <s v="PF00753.24 Metallo-beta-lactamase superfamily"/>
  </r>
  <r>
    <x v="2666"/>
    <x v="2666"/>
    <n v="633"/>
    <x v="3"/>
    <n v="431"/>
    <n v="494"/>
    <n v="3260"/>
    <s v="PF07521.9 Zn-dependent metallo-hydrolase RNA specificity domain"/>
  </r>
  <r>
    <x v="2667"/>
    <x v="2667"/>
    <n v="557"/>
    <x v="4"/>
    <n v="16"/>
    <n v="176"/>
    <n v="15178"/>
    <s v="PF00753.24 Metallo-beta-lactamase superfamily"/>
  </r>
  <r>
    <x v="2667"/>
    <x v="2667"/>
    <n v="557"/>
    <x v="3"/>
    <n v="355"/>
    <n v="423"/>
    <n v="3260"/>
    <s v="PF07521.9 Zn-dependent metallo-hydrolase RNA specificity domain"/>
  </r>
  <r>
    <x v="2668"/>
    <x v="2668"/>
    <n v="544"/>
    <x v="7"/>
    <n v="29"/>
    <n v="201"/>
    <n v="6132"/>
    <s v="PF12706.4 Beta-lactamase superfamily domain"/>
  </r>
  <r>
    <x v="2668"/>
    <x v="2668"/>
    <n v="544"/>
    <x v="3"/>
    <n v="355"/>
    <n v="402"/>
    <n v="3260"/>
    <s v="PF07521.9 Zn-dependent metallo-hydrolase RNA specificity domain"/>
  </r>
  <r>
    <x v="2669"/>
    <x v="2669"/>
    <n v="557"/>
    <x v="4"/>
    <n v="21"/>
    <n v="217"/>
    <n v="15178"/>
    <s v="PF00753.24 Metallo-beta-lactamase superfamily"/>
  </r>
  <r>
    <x v="2669"/>
    <x v="2669"/>
    <n v="557"/>
    <x v="3"/>
    <n v="358"/>
    <n v="417"/>
    <n v="3260"/>
    <s v="PF07521.9 Zn-dependent metallo-hydrolase RNA specificity domain"/>
  </r>
  <r>
    <x v="2670"/>
    <x v="2670"/>
    <n v="551"/>
    <x v="4"/>
    <n v="13"/>
    <n v="216"/>
    <n v="15178"/>
    <s v="PF00753.24 Metallo-beta-lactamase superfamily"/>
  </r>
  <r>
    <x v="2670"/>
    <x v="2670"/>
    <n v="551"/>
    <x v="3"/>
    <n v="348"/>
    <n v="412"/>
    <n v="3260"/>
    <s v="PF07521.9 Zn-dependent metallo-hydrolase RNA specificity domain"/>
  </r>
  <r>
    <x v="2671"/>
    <x v="2671"/>
    <n v="558"/>
    <x v="4"/>
    <n v="19"/>
    <n v="183"/>
    <n v="15178"/>
    <s v="PF00753.24 Metallo-beta-lactamase superfamily"/>
  </r>
  <r>
    <x v="2671"/>
    <x v="2671"/>
    <n v="558"/>
    <x v="3"/>
    <n v="355"/>
    <n v="419"/>
    <n v="3260"/>
    <s v="PF07521.9 Zn-dependent metallo-hydrolase RNA specificity domain"/>
  </r>
  <r>
    <x v="2672"/>
    <x v="2672"/>
    <n v="647"/>
    <x v="4"/>
    <n v="111"/>
    <n v="292"/>
    <n v="15178"/>
    <s v="PF00753.24 Metallo-beta-lactamase superfamily"/>
  </r>
  <r>
    <x v="2672"/>
    <x v="2672"/>
    <n v="647"/>
    <x v="3"/>
    <n v="448"/>
    <n v="508"/>
    <n v="3260"/>
    <s v="PF07521.9 Zn-dependent metallo-hydrolase RNA specificity domain"/>
  </r>
  <r>
    <x v="2673"/>
    <x v="2673"/>
    <n v="556"/>
    <x v="4"/>
    <n v="19"/>
    <n v="227"/>
    <n v="15178"/>
    <s v="PF00753.24 Metallo-beta-lactamase superfamily"/>
  </r>
  <r>
    <x v="2673"/>
    <x v="2673"/>
    <n v="556"/>
    <x v="3"/>
    <n v="356"/>
    <n v="413"/>
    <n v="3260"/>
    <s v="PF07521.9 Zn-dependent metallo-hydrolase RNA specificity domain"/>
  </r>
  <r>
    <x v="2674"/>
    <x v="2674"/>
    <n v="538"/>
    <x v="0"/>
    <n v="250"/>
    <n v="379"/>
    <n v="2076"/>
    <s v="PF10996.5 Beta-Casp domain"/>
  </r>
  <r>
    <x v="2674"/>
    <x v="2674"/>
    <n v="538"/>
    <x v="4"/>
    <n v="9"/>
    <n v="230"/>
    <n v="15178"/>
    <s v="PF00753.24 Metallo-beta-lactamase superfamily"/>
  </r>
  <r>
    <x v="2674"/>
    <x v="2674"/>
    <n v="538"/>
    <x v="3"/>
    <n v="392"/>
    <n v="456"/>
    <n v="3260"/>
    <s v="PF07521.9 Zn-dependent metallo-hydrolase RNA specificity domain"/>
  </r>
  <r>
    <x v="2675"/>
    <x v="2675"/>
    <n v="549"/>
    <x v="0"/>
    <n v="253"/>
    <n v="388"/>
    <n v="2076"/>
    <s v="PF10996.5 Beta-Casp domain"/>
  </r>
  <r>
    <x v="2675"/>
    <x v="2675"/>
    <n v="549"/>
    <x v="2"/>
    <n v="18"/>
    <n v="211"/>
    <n v="1268"/>
    <s v="PF16661.2 Metallo-beta-lactamase superfamily domain"/>
  </r>
  <r>
    <x v="2675"/>
    <x v="2675"/>
    <n v="549"/>
    <x v="3"/>
    <n v="401"/>
    <n v="465"/>
    <n v="3260"/>
    <s v="PF07521.9 Zn-dependent metallo-hydrolase RNA specificity domain"/>
  </r>
  <r>
    <x v="2676"/>
    <x v="2676"/>
    <n v="536"/>
    <x v="0"/>
    <n v="251"/>
    <n v="380"/>
    <n v="2076"/>
    <s v="PF10996.5 Beta-Casp domain"/>
  </r>
  <r>
    <x v="2676"/>
    <x v="2676"/>
    <n v="536"/>
    <x v="4"/>
    <n v="10"/>
    <n v="232"/>
    <n v="15178"/>
    <s v="PF00753.24 Metallo-beta-lactamase superfamily"/>
  </r>
  <r>
    <x v="2676"/>
    <x v="2676"/>
    <n v="536"/>
    <x v="3"/>
    <n v="393"/>
    <n v="457"/>
    <n v="3260"/>
    <s v="PF07521.9 Zn-dependent metallo-hydrolase RNA specificity domain"/>
  </r>
  <r>
    <x v="2677"/>
    <x v="2677"/>
    <n v="620"/>
    <x v="4"/>
    <n v="81"/>
    <n v="251"/>
    <n v="15178"/>
    <s v="PF00753.24 Metallo-beta-lactamase superfamily"/>
  </r>
  <r>
    <x v="2677"/>
    <x v="2677"/>
    <n v="620"/>
    <x v="3"/>
    <n v="417"/>
    <n v="481"/>
    <n v="3260"/>
    <s v="PF07521.9 Zn-dependent metallo-hydrolase RNA specificity domain"/>
  </r>
  <r>
    <x v="2678"/>
    <x v="2678"/>
    <n v="556"/>
    <x v="4"/>
    <n v="15"/>
    <n v="213"/>
    <n v="15178"/>
    <s v="PF00753.24 Metallo-beta-lactamase superfamily"/>
  </r>
  <r>
    <x v="2678"/>
    <x v="2678"/>
    <n v="556"/>
    <x v="3"/>
    <n v="359"/>
    <n v="413"/>
    <n v="3260"/>
    <s v="PF07521.9 Zn-dependent metallo-hydrolase RNA specificity domain"/>
  </r>
  <r>
    <x v="2679"/>
    <x v="2679"/>
    <n v="602"/>
    <x v="4"/>
    <n v="63"/>
    <n v="236"/>
    <n v="15178"/>
    <s v="PF00753.24 Metallo-beta-lactamase superfamily"/>
  </r>
  <r>
    <x v="2679"/>
    <x v="2679"/>
    <n v="602"/>
    <x v="3"/>
    <n v="399"/>
    <n v="462"/>
    <n v="3260"/>
    <s v="PF07521.9 Zn-dependent metallo-hydrolase RNA specificity domain"/>
  </r>
  <r>
    <x v="2680"/>
    <x v="2680"/>
    <n v="533"/>
    <x v="0"/>
    <n v="250"/>
    <n v="379"/>
    <n v="2076"/>
    <s v="PF10996.5 Beta-Casp domain"/>
  </r>
  <r>
    <x v="2680"/>
    <x v="2680"/>
    <n v="533"/>
    <x v="2"/>
    <n v="18"/>
    <n v="191"/>
    <n v="1268"/>
    <s v="PF16661.2 Metallo-beta-lactamase superfamily domain"/>
  </r>
  <r>
    <x v="2680"/>
    <x v="2680"/>
    <n v="533"/>
    <x v="3"/>
    <n v="392"/>
    <n v="457"/>
    <n v="3260"/>
    <s v="PF07521.9 Zn-dependent metallo-hydrolase RNA specificity domain"/>
  </r>
  <r>
    <x v="2681"/>
    <x v="2681"/>
    <n v="533"/>
    <x v="0"/>
    <n v="250"/>
    <n v="379"/>
    <n v="2076"/>
    <s v="PF10996.5 Beta-Casp domain"/>
  </r>
  <r>
    <x v="2681"/>
    <x v="2681"/>
    <n v="533"/>
    <x v="4"/>
    <n v="10"/>
    <n v="244"/>
    <n v="15178"/>
    <s v="PF00753.24 Metallo-beta-lactamase superfamily"/>
  </r>
  <r>
    <x v="2681"/>
    <x v="2681"/>
    <n v="533"/>
    <x v="3"/>
    <n v="392"/>
    <n v="456"/>
    <n v="3260"/>
    <s v="PF07521.9 Zn-dependent metallo-hydrolase RNA specificity domain"/>
  </r>
  <r>
    <x v="2682"/>
    <x v="2682"/>
    <n v="568"/>
    <x v="7"/>
    <n v="33"/>
    <n v="218"/>
    <n v="6132"/>
    <s v="PF12706.4 Beta-lactamase superfamily domain"/>
  </r>
  <r>
    <x v="2682"/>
    <x v="2682"/>
    <n v="568"/>
    <x v="3"/>
    <n v="352"/>
    <n v="417"/>
    <n v="3260"/>
    <s v="PF07521.9 Zn-dependent metallo-hydrolase RNA specificity domain"/>
  </r>
  <r>
    <x v="2683"/>
    <x v="2683"/>
    <n v="434"/>
    <x v="3"/>
    <n v="231"/>
    <n v="295"/>
    <n v="3260"/>
    <s v="PF07521.9 Zn-dependent metallo-hydrolase RNA specificity domain"/>
  </r>
  <r>
    <x v="2684"/>
    <x v="2684"/>
    <n v="553"/>
    <x v="4"/>
    <n v="17"/>
    <n v="227"/>
    <n v="15178"/>
    <s v="PF00753.24 Metallo-beta-lactamase superfamily"/>
  </r>
  <r>
    <x v="2684"/>
    <x v="2684"/>
    <n v="553"/>
    <x v="3"/>
    <n v="353"/>
    <n v="413"/>
    <n v="3260"/>
    <s v="PF07521.9 Zn-dependent metallo-hydrolase RNA specificity domain"/>
  </r>
  <r>
    <x v="2685"/>
    <x v="2685"/>
    <n v="556"/>
    <x v="4"/>
    <n v="17"/>
    <n v="205"/>
    <n v="15178"/>
    <s v="PF00753.24 Metallo-beta-lactamase superfamily"/>
  </r>
  <r>
    <x v="2685"/>
    <x v="2685"/>
    <n v="556"/>
    <x v="3"/>
    <n v="362"/>
    <n v="418"/>
    <n v="3260"/>
    <s v="PF07521.9 Zn-dependent metallo-hydrolase RNA specificity domain"/>
  </r>
  <r>
    <x v="2686"/>
    <x v="2686"/>
    <n v="556"/>
    <x v="4"/>
    <n v="21"/>
    <n v="201"/>
    <n v="15178"/>
    <s v="PF00753.24 Metallo-beta-lactamase superfamily"/>
  </r>
  <r>
    <x v="2686"/>
    <x v="2686"/>
    <n v="556"/>
    <x v="3"/>
    <n v="357"/>
    <n v="416"/>
    <n v="3260"/>
    <s v="PF07521.9 Zn-dependent metallo-hydrolase RNA specificity domain"/>
  </r>
  <r>
    <x v="2687"/>
    <x v="2687"/>
    <n v="608"/>
    <x v="4"/>
    <n v="31"/>
    <n v="193"/>
    <n v="15178"/>
    <s v="PF00753.24 Metallo-beta-lactamase superfamily"/>
  </r>
  <r>
    <x v="2687"/>
    <x v="2687"/>
    <n v="608"/>
    <x v="3"/>
    <n v="376"/>
    <n v="424"/>
    <n v="3260"/>
    <s v="PF07521.9 Zn-dependent metallo-hydrolase RNA specificity domain"/>
  </r>
  <r>
    <x v="2688"/>
    <x v="2688"/>
    <n v="550"/>
    <x v="0"/>
    <n v="253"/>
    <n v="389"/>
    <n v="2076"/>
    <s v="PF10996.5 Beta-Casp domain"/>
  </r>
  <r>
    <x v="2688"/>
    <x v="2688"/>
    <n v="550"/>
    <x v="2"/>
    <n v="18"/>
    <n v="203"/>
    <n v="1268"/>
    <s v="PF16661.2 Metallo-beta-lactamase superfamily domain"/>
  </r>
  <r>
    <x v="2688"/>
    <x v="2688"/>
    <n v="550"/>
    <x v="3"/>
    <n v="402"/>
    <n v="466"/>
    <n v="3260"/>
    <s v="PF07521.9 Zn-dependent metallo-hydrolase RNA specificity domain"/>
  </r>
  <r>
    <x v="2689"/>
    <x v="2689"/>
    <n v="600"/>
    <x v="4"/>
    <n v="33"/>
    <n v="196"/>
    <n v="15178"/>
    <s v="PF00753.24 Metallo-beta-lactamase superfamily"/>
  </r>
  <r>
    <x v="2689"/>
    <x v="2689"/>
    <n v="600"/>
    <x v="3"/>
    <n v="376"/>
    <n v="434"/>
    <n v="3260"/>
    <s v="PF07521.9 Zn-dependent metallo-hydrolase RNA specificity domain"/>
  </r>
  <r>
    <x v="2690"/>
    <x v="2690"/>
    <n v="554"/>
    <x v="4"/>
    <n v="14"/>
    <n v="254"/>
    <n v="15178"/>
    <s v="PF00753.24 Metallo-beta-lactamase superfamily"/>
  </r>
  <r>
    <x v="2690"/>
    <x v="2690"/>
    <n v="554"/>
    <x v="3"/>
    <n v="350"/>
    <n v="412"/>
    <n v="3260"/>
    <s v="PF07521.9 Zn-dependent metallo-hydrolase RNA specificity domain"/>
  </r>
  <r>
    <x v="2691"/>
    <x v="2691"/>
    <n v="545"/>
    <x v="4"/>
    <n v="12"/>
    <n v="173"/>
    <n v="15178"/>
    <s v="PF00753.24 Metallo-beta-lactamase superfamily"/>
  </r>
  <r>
    <x v="2691"/>
    <x v="2691"/>
    <n v="545"/>
    <x v="3"/>
    <n v="351"/>
    <n v="410"/>
    <n v="3260"/>
    <s v="PF07521.9 Zn-dependent metallo-hydrolase RNA specificity domain"/>
  </r>
  <r>
    <x v="2692"/>
    <x v="2692"/>
    <n v="621"/>
    <x v="4"/>
    <n v="80"/>
    <n v="249"/>
    <n v="15178"/>
    <s v="PF00753.24 Metallo-beta-lactamase superfamily"/>
  </r>
  <r>
    <x v="2692"/>
    <x v="2692"/>
    <n v="621"/>
    <x v="3"/>
    <n v="416"/>
    <n v="477"/>
    <n v="3260"/>
    <s v="PF07521.9 Zn-dependent metallo-hydrolase RNA specificity domain"/>
  </r>
  <r>
    <x v="2693"/>
    <x v="2693"/>
    <n v="688"/>
    <x v="4"/>
    <n v="150"/>
    <n v="331"/>
    <n v="15178"/>
    <s v="PF00753.24 Metallo-beta-lactamase superfamily"/>
  </r>
  <r>
    <x v="2693"/>
    <x v="2693"/>
    <n v="688"/>
    <x v="3"/>
    <n v="485"/>
    <n v="548"/>
    <n v="3260"/>
    <s v="PF07521.9 Zn-dependent metallo-hydrolase RNA specificity domain"/>
  </r>
  <r>
    <x v="2694"/>
    <x v="2694"/>
    <n v="550"/>
    <x v="0"/>
    <n v="253"/>
    <n v="389"/>
    <n v="2076"/>
    <s v="PF10996.5 Beta-Casp domain"/>
  </r>
  <r>
    <x v="2694"/>
    <x v="2694"/>
    <n v="550"/>
    <x v="2"/>
    <n v="18"/>
    <n v="185"/>
    <n v="1268"/>
    <s v="PF16661.2 Metallo-beta-lactamase superfamily domain"/>
  </r>
  <r>
    <x v="2694"/>
    <x v="2694"/>
    <n v="550"/>
    <x v="3"/>
    <n v="402"/>
    <n v="466"/>
    <n v="3260"/>
    <s v="PF07521.9 Zn-dependent metallo-hydrolase RNA specificity domain"/>
  </r>
  <r>
    <x v="2695"/>
    <x v="2695"/>
    <n v="660"/>
    <x v="4"/>
    <n v="120"/>
    <n v="295"/>
    <n v="15178"/>
    <s v="PF00753.24 Metallo-beta-lactamase superfamily"/>
  </r>
  <r>
    <x v="2695"/>
    <x v="2695"/>
    <n v="660"/>
    <x v="3"/>
    <n v="457"/>
    <n v="521"/>
    <n v="3260"/>
    <s v="PF07521.9 Zn-dependent metallo-hydrolase RNA specificity domain"/>
  </r>
  <r>
    <x v="2696"/>
    <x v="2696"/>
    <n v="536"/>
    <x v="0"/>
    <n v="250"/>
    <n v="379"/>
    <n v="2076"/>
    <s v="PF10996.5 Beta-Casp domain"/>
  </r>
  <r>
    <x v="2696"/>
    <x v="2696"/>
    <n v="536"/>
    <x v="2"/>
    <n v="18"/>
    <n v="201"/>
    <n v="1268"/>
    <s v="PF16661.2 Metallo-beta-lactamase superfamily domain"/>
  </r>
  <r>
    <x v="2696"/>
    <x v="2696"/>
    <n v="536"/>
    <x v="3"/>
    <n v="392"/>
    <n v="456"/>
    <n v="3260"/>
    <s v="PF07521.9 Zn-dependent metallo-hydrolase RNA specificity domain"/>
  </r>
  <r>
    <x v="2697"/>
    <x v="2697"/>
    <n v="554"/>
    <x v="4"/>
    <n v="19"/>
    <n v="201"/>
    <n v="15178"/>
    <s v="PF00753.24 Metallo-beta-lactamase superfamily"/>
  </r>
  <r>
    <x v="2697"/>
    <x v="2697"/>
    <n v="554"/>
    <x v="3"/>
    <n v="355"/>
    <n v="413"/>
    <n v="3260"/>
    <s v="PF07521.9 Zn-dependent metallo-hydrolase RNA specificity domain"/>
  </r>
  <r>
    <x v="2698"/>
    <x v="2698"/>
    <n v="472"/>
    <x v="0"/>
    <n v="254"/>
    <n v="371"/>
    <n v="2076"/>
    <s v="PF10996.5 Beta-Casp domain"/>
  </r>
  <r>
    <x v="2698"/>
    <x v="2698"/>
    <n v="472"/>
    <x v="4"/>
    <n v="19"/>
    <n v="177"/>
    <n v="15178"/>
    <s v="PF00753.24 Metallo-beta-lactamase superfamily"/>
  </r>
  <r>
    <x v="2698"/>
    <x v="2698"/>
    <n v="472"/>
    <x v="3"/>
    <n v="387"/>
    <n v="449"/>
    <n v="3260"/>
    <s v="PF07521.9 Zn-dependent metallo-hydrolase RNA specificity domain"/>
  </r>
  <r>
    <x v="2699"/>
    <x v="2699"/>
    <n v="532"/>
    <x v="0"/>
    <n v="252"/>
    <n v="381"/>
    <n v="2076"/>
    <s v="PF10996.5 Beta-Casp domain"/>
  </r>
  <r>
    <x v="2699"/>
    <x v="2699"/>
    <n v="532"/>
    <x v="2"/>
    <n v="18"/>
    <n v="209"/>
    <n v="1268"/>
    <s v="PF16661.2 Metallo-beta-lactamase superfamily domain"/>
  </r>
  <r>
    <x v="2699"/>
    <x v="2699"/>
    <n v="532"/>
    <x v="3"/>
    <n v="394"/>
    <n v="458"/>
    <n v="3260"/>
    <s v="PF07521.9 Zn-dependent metallo-hydrolase RNA specificity domain"/>
  </r>
  <r>
    <x v="2700"/>
    <x v="2700"/>
    <n v="555"/>
    <x v="4"/>
    <n v="16"/>
    <n v="179"/>
    <n v="15178"/>
    <s v="PF00753.24 Metallo-beta-lactamase superfamily"/>
  </r>
  <r>
    <x v="2700"/>
    <x v="2700"/>
    <n v="555"/>
    <x v="3"/>
    <n v="356"/>
    <n v="412"/>
    <n v="3260"/>
    <s v="PF07521.9 Zn-dependent metallo-hydrolase RNA specificity domain"/>
  </r>
  <r>
    <x v="2701"/>
    <x v="2701"/>
    <n v="557"/>
    <x v="4"/>
    <n v="22"/>
    <n v="230"/>
    <n v="15178"/>
    <s v="PF00753.24 Metallo-beta-lactamase superfamily"/>
  </r>
  <r>
    <x v="2701"/>
    <x v="2701"/>
    <n v="557"/>
    <x v="3"/>
    <n v="358"/>
    <n v="417"/>
    <n v="3260"/>
    <s v="PF07521.9 Zn-dependent metallo-hydrolase RNA specificity domain"/>
  </r>
  <r>
    <x v="2702"/>
    <x v="2702"/>
    <n v="659"/>
    <x v="4"/>
    <n v="117"/>
    <n v="324"/>
    <n v="15178"/>
    <s v="PF00753.24 Metallo-beta-lactamase superfamily"/>
  </r>
  <r>
    <x v="2702"/>
    <x v="2702"/>
    <n v="659"/>
    <x v="3"/>
    <n v="454"/>
    <n v="525"/>
    <n v="3260"/>
    <s v="PF07521.9 Zn-dependent metallo-hydrolase RNA specificity domain"/>
  </r>
  <r>
    <x v="2703"/>
    <x v="2703"/>
    <n v="527"/>
    <x v="0"/>
    <n v="250"/>
    <n v="379"/>
    <n v="2076"/>
    <s v="PF10996.5 Beta-Casp domain"/>
  </r>
  <r>
    <x v="2703"/>
    <x v="2703"/>
    <n v="527"/>
    <x v="4"/>
    <n v="9"/>
    <n v="225"/>
    <n v="15178"/>
    <s v="PF00753.24 Metallo-beta-lactamase superfamily"/>
  </r>
  <r>
    <x v="2703"/>
    <x v="2703"/>
    <n v="527"/>
    <x v="3"/>
    <n v="392"/>
    <n v="454"/>
    <n v="3260"/>
    <s v="PF07521.9 Zn-dependent metallo-hydrolase RNA specificity domain"/>
  </r>
  <r>
    <x v="2704"/>
    <x v="2704"/>
    <n v="648"/>
    <x v="4"/>
    <n v="108"/>
    <n v="283"/>
    <n v="15178"/>
    <s v="PF00753.24 Metallo-beta-lactamase superfamily"/>
  </r>
  <r>
    <x v="2704"/>
    <x v="2704"/>
    <n v="648"/>
    <x v="3"/>
    <n v="445"/>
    <n v="509"/>
    <n v="3260"/>
    <s v="PF07521.9 Zn-dependent metallo-hydrolase RNA specificity domain"/>
  </r>
  <r>
    <x v="2705"/>
    <x v="2705"/>
    <n v="552"/>
    <x v="4"/>
    <n v="13"/>
    <n v="196"/>
    <n v="15178"/>
    <s v="PF00753.24 Metallo-beta-lactamase superfamily"/>
  </r>
  <r>
    <x v="2705"/>
    <x v="2705"/>
    <n v="552"/>
    <x v="3"/>
    <n v="349"/>
    <n v="413"/>
    <n v="3260"/>
    <s v="PF07521.9 Zn-dependent metallo-hydrolase RNA specificity domain"/>
  </r>
  <r>
    <x v="2706"/>
    <x v="2706"/>
    <n v="534"/>
    <x v="0"/>
    <n v="250"/>
    <n v="379"/>
    <n v="2076"/>
    <s v="PF10996.5 Beta-Casp domain"/>
  </r>
  <r>
    <x v="2706"/>
    <x v="2706"/>
    <n v="534"/>
    <x v="4"/>
    <n v="9"/>
    <n v="233"/>
    <n v="15178"/>
    <s v="PF00753.24 Metallo-beta-lactamase superfamily"/>
  </r>
  <r>
    <x v="2706"/>
    <x v="2706"/>
    <n v="534"/>
    <x v="3"/>
    <n v="392"/>
    <n v="457"/>
    <n v="3260"/>
    <s v="PF07521.9 Zn-dependent metallo-hydrolase RNA specificity domain"/>
  </r>
  <r>
    <x v="2707"/>
    <x v="2707"/>
    <n v="653"/>
    <x v="4"/>
    <n v="115"/>
    <n v="275"/>
    <n v="15178"/>
    <s v="PF00753.24 Metallo-beta-lactamase superfamily"/>
  </r>
  <r>
    <x v="2707"/>
    <x v="2707"/>
    <n v="653"/>
    <x v="3"/>
    <n v="452"/>
    <n v="511"/>
    <n v="3260"/>
    <s v="PF07521.9 Zn-dependent metallo-hydrolase RNA specificity domain"/>
  </r>
  <r>
    <x v="2708"/>
    <x v="2708"/>
    <n v="534"/>
    <x v="4"/>
    <n v="1"/>
    <n v="203"/>
    <n v="15178"/>
    <s v="PF00753.24 Metallo-beta-lactamase superfamily"/>
  </r>
  <r>
    <x v="2708"/>
    <x v="2708"/>
    <n v="534"/>
    <x v="3"/>
    <n v="335"/>
    <n v="391"/>
    <n v="3260"/>
    <s v="PF07521.9 Zn-dependent metallo-hydrolase RNA specificity domain"/>
  </r>
  <r>
    <x v="2709"/>
    <x v="2709"/>
    <n v="561"/>
    <x v="0"/>
    <n v="253"/>
    <n v="383"/>
    <n v="2076"/>
    <s v="PF10996.5 Beta-Casp domain"/>
  </r>
  <r>
    <x v="2709"/>
    <x v="2709"/>
    <n v="561"/>
    <x v="2"/>
    <n v="18"/>
    <n v="196"/>
    <n v="1268"/>
    <s v="PF16661.2 Metallo-beta-lactamase superfamily domain"/>
  </r>
  <r>
    <x v="2709"/>
    <x v="2709"/>
    <n v="561"/>
    <x v="3"/>
    <n v="396"/>
    <n v="460"/>
    <n v="3260"/>
    <s v="PF07521.9 Zn-dependent metallo-hydrolase RNA specificity domain"/>
  </r>
  <r>
    <x v="2710"/>
    <x v="2710"/>
    <n v="638"/>
    <x v="4"/>
    <n v="98"/>
    <n v="255"/>
    <n v="15178"/>
    <s v="PF00753.24 Metallo-beta-lactamase superfamily"/>
  </r>
  <r>
    <x v="2710"/>
    <x v="2710"/>
    <n v="638"/>
    <x v="3"/>
    <n v="435"/>
    <n v="499"/>
    <n v="3260"/>
    <s v="PF07521.9 Zn-dependent metallo-hydrolase RNA specificity domain"/>
  </r>
  <r>
    <x v="2711"/>
    <x v="2711"/>
    <n v="561"/>
    <x v="4"/>
    <n v="23"/>
    <n v="217"/>
    <n v="15178"/>
    <s v="PF00753.24 Metallo-beta-lactamase superfamily"/>
  </r>
  <r>
    <x v="2711"/>
    <x v="2711"/>
    <n v="561"/>
    <x v="3"/>
    <n v="357"/>
    <n v="421"/>
    <n v="3260"/>
    <s v="PF07521.9 Zn-dependent metallo-hydrolase RNA specificity domain"/>
  </r>
  <r>
    <x v="2712"/>
    <x v="2712"/>
    <n v="556"/>
    <x v="4"/>
    <n v="21"/>
    <n v="229"/>
    <n v="15178"/>
    <s v="PF00753.24 Metallo-beta-lactamase superfamily"/>
  </r>
  <r>
    <x v="2712"/>
    <x v="2712"/>
    <n v="556"/>
    <x v="3"/>
    <n v="357"/>
    <n v="416"/>
    <n v="3260"/>
    <s v="PF07521.9 Zn-dependent metallo-hydrolase RNA specificity domain"/>
  </r>
  <r>
    <x v="2713"/>
    <x v="2713"/>
    <n v="533"/>
    <x v="0"/>
    <n v="252"/>
    <n v="381"/>
    <n v="2076"/>
    <s v="PF10996.5 Beta-Casp domain"/>
  </r>
  <r>
    <x v="2713"/>
    <x v="2713"/>
    <n v="533"/>
    <x v="2"/>
    <n v="18"/>
    <n v="209"/>
    <n v="1268"/>
    <s v="PF16661.2 Metallo-beta-lactamase superfamily domain"/>
  </r>
  <r>
    <x v="2713"/>
    <x v="2713"/>
    <n v="533"/>
    <x v="3"/>
    <n v="394"/>
    <n v="458"/>
    <n v="3260"/>
    <s v="PF07521.9 Zn-dependent metallo-hydrolase RNA specificity domain"/>
  </r>
  <r>
    <x v="2714"/>
    <x v="2714"/>
    <n v="538"/>
    <x v="0"/>
    <n v="252"/>
    <n v="381"/>
    <n v="2076"/>
    <s v="PF10996.5 Beta-Casp domain"/>
  </r>
  <r>
    <x v="2714"/>
    <x v="2714"/>
    <n v="538"/>
    <x v="4"/>
    <n v="10"/>
    <n v="231"/>
    <n v="15178"/>
    <s v="PF00753.24 Metallo-beta-lactamase superfamily"/>
  </r>
  <r>
    <x v="2714"/>
    <x v="2714"/>
    <n v="538"/>
    <x v="3"/>
    <n v="394"/>
    <n v="458"/>
    <n v="3260"/>
    <s v="PF07521.9 Zn-dependent metallo-hydrolase RNA specificity domain"/>
  </r>
  <r>
    <x v="2715"/>
    <x v="2715"/>
    <n v="561"/>
    <x v="4"/>
    <n v="23"/>
    <n v="217"/>
    <n v="15178"/>
    <s v="PF00753.24 Metallo-beta-lactamase superfamily"/>
  </r>
  <r>
    <x v="2715"/>
    <x v="2715"/>
    <n v="561"/>
    <x v="3"/>
    <n v="357"/>
    <n v="421"/>
    <n v="3260"/>
    <s v="PF07521.9 Zn-dependent metallo-hydrolase RNA specificity domain"/>
  </r>
  <r>
    <x v="2716"/>
    <x v="2716"/>
    <n v="558"/>
    <x v="0"/>
    <n v="253"/>
    <n v="383"/>
    <n v="2076"/>
    <s v="PF10996.5 Beta-Casp domain"/>
  </r>
  <r>
    <x v="2716"/>
    <x v="2716"/>
    <n v="558"/>
    <x v="2"/>
    <n v="18"/>
    <n v="198"/>
    <n v="1268"/>
    <s v="PF16661.2 Metallo-beta-lactamase superfamily domain"/>
  </r>
  <r>
    <x v="2716"/>
    <x v="2716"/>
    <n v="558"/>
    <x v="3"/>
    <n v="396"/>
    <n v="460"/>
    <n v="3260"/>
    <s v="PF07521.9 Zn-dependent metallo-hydrolase RNA specificity domain"/>
  </r>
  <r>
    <x v="2717"/>
    <x v="2717"/>
    <n v="558"/>
    <x v="4"/>
    <n v="23"/>
    <n v="201"/>
    <n v="15178"/>
    <s v="PF00753.24 Metallo-beta-lactamase superfamily"/>
  </r>
  <r>
    <x v="2717"/>
    <x v="2717"/>
    <n v="558"/>
    <x v="3"/>
    <n v="359"/>
    <n v="418"/>
    <n v="3260"/>
    <s v="PF07521.9 Zn-dependent metallo-hydrolase RNA specificity domain"/>
  </r>
  <r>
    <x v="2718"/>
    <x v="2718"/>
    <n v="553"/>
    <x v="4"/>
    <n v="16"/>
    <n v="222"/>
    <n v="15178"/>
    <s v="PF00753.24 Metallo-beta-lactamase superfamily"/>
  </r>
  <r>
    <x v="2718"/>
    <x v="2718"/>
    <n v="553"/>
    <x v="3"/>
    <n v="353"/>
    <n v="413"/>
    <n v="3260"/>
    <s v="PF07521.9 Zn-dependent metallo-hydrolase RNA specificity domain"/>
  </r>
  <r>
    <x v="2719"/>
    <x v="2719"/>
    <n v="554"/>
    <x v="4"/>
    <n v="19"/>
    <n v="221"/>
    <n v="15178"/>
    <s v="PF00753.24 Metallo-beta-lactamase superfamily"/>
  </r>
  <r>
    <x v="2719"/>
    <x v="2719"/>
    <n v="554"/>
    <x v="3"/>
    <n v="355"/>
    <n v="415"/>
    <n v="3260"/>
    <s v="PF07521.9 Zn-dependent metallo-hydrolase RNA specificity domain"/>
  </r>
  <r>
    <x v="2720"/>
    <x v="2720"/>
    <n v="557"/>
    <x v="4"/>
    <n v="18"/>
    <n v="101"/>
    <n v="15178"/>
    <s v="PF00753.24 Metallo-beta-lactamase superfamily"/>
  </r>
  <r>
    <x v="2720"/>
    <x v="2720"/>
    <n v="557"/>
    <x v="3"/>
    <n v="352"/>
    <n v="416"/>
    <n v="3260"/>
    <s v="PF07521.9 Zn-dependent metallo-hydrolase RNA specificity domain"/>
  </r>
  <r>
    <x v="2721"/>
    <x v="2721"/>
    <n v="555"/>
    <x v="4"/>
    <n v="16"/>
    <n v="186"/>
    <n v="15178"/>
    <s v="PF00753.24 Metallo-beta-lactamase superfamily"/>
  </r>
  <r>
    <x v="2721"/>
    <x v="2721"/>
    <n v="555"/>
    <x v="3"/>
    <n v="354"/>
    <n v="416"/>
    <n v="3260"/>
    <s v="PF07521.9 Zn-dependent metallo-hydrolase RNA specificity domain"/>
  </r>
  <r>
    <x v="2722"/>
    <x v="2722"/>
    <n v="534"/>
    <x v="0"/>
    <n v="250"/>
    <n v="379"/>
    <n v="2076"/>
    <s v="PF10996.5 Beta-Casp domain"/>
  </r>
  <r>
    <x v="2722"/>
    <x v="2722"/>
    <n v="534"/>
    <x v="2"/>
    <n v="18"/>
    <n v="210"/>
    <n v="1268"/>
    <s v="PF16661.2 Metallo-beta-lactamase superfamily domain"/>
  </r>
  <r>
    <x v="2722"/>
    <x v="2722"/>
    <n v="534"/>
    <x v="3"/>
    <n v="392"/>
    <n v="456"/>
    <n v="3260"/>
    <s v="PF07521.9 Zn-dependent metallo-hydrolase RNA specificity domain"/>
  </r>
  <r>
    <x v="2723"/>
    <x v="2723"/>
    <n v="533"/>
    <x v="0"/>
    <n v="250"/>
    <n v="379"/>
    <n v="2076"/>
    <s v="PF10996.5 Beta-Casp domain"/>
  </r>
  <r>
    <x v="2723"/>
    <x v="2723"/>
    <n v="533"/>
    <x v="4"/>
    <n v="10"/>
    <n v="244"/>
    <n v="15178"/>
    <s v="PF00753.24 Metallo-beta-lactamase superfamily"/>
  </r>
  <r>
    <x v="2723"/>
    <x v="2723"/>
    <n v="533"/>
    <x v="3"/>
    <n v="392"/>
    <n v="456"/>
    <n v="3260"/>
    <s v="PF07521.9 Zn-dependent metallo-hydrolase RNA specificity domain"/>
  </r>
  <r>
    <x v="2724"/>
    <x v="2724"/>
    <n v="553"/>
    <x v="4"/>
    <n v="14"/>
    <n v="202"/>
    <n v="15178"/>
    <s v="PF00753.24 Metallo-beta-lactamase superfamily"/>
  </r>
  <r>
    <x v="2724"/>
    <x v="2724"/>
    <n v="553"/>
    <x v="3"/>
    <n v="350"/>
    <n v="414"/>
    <n v="3260"/>
    <s v="PF07521.9 Zn-dependent metallo-hydrolase RNA specificity domain"/>
  </r>
  <r>
    <x v="2725"/>
    <x v="2725"/>
    <n v="710"/>
    <x v="4"/>
    <n v="170"/>
    <n v="335"/>
    <n v="15178"/>
    <s v="PF00753.24 Metallo-beta-lactamase superfamily"/>
  </r>
  <r>
    <x v="2725"/>
    <x v="2725"/>
    <n v="710"/>
    <x v="3"/>
    <n v="509"/>
    <n v="570"/>
    <n v="3260"/>
    <s v="PF07521.9 Zn-dependent metallo-hydrolase RNA specificity domain"/>
  </r>
  <r>
    <x v="2726"/>
    <x v="2726"/>
    <n v="556"/>
    <x v="4"/>
    <n v="18"/>
    <n v="176"/>
    <n v="15178"/>
    <s v="PF00753.24 Metallo-beta-lactamase superfamily"/>
  </r>
  <r>
    <x v="2726"/>
    <x v="2726"/>
    <n v="556"/>
    <x v="3"/>
    <n v="354"/>
    <n v="418"/>
    <n v="3260"/>
    <s v="PF07521.9 Zn-dependent metallo-hydrolase RNA specificity domain"/>
  </r>
  <r>
    <x v="2727"/>
    <x v="2727"/>
    <n v="552"/>
    <x v="4"/>
    <n v="13"/>
    <n v="199"/>
    <n v="15178"/>
    <s v="PF00753.24 Metallo-beta-lactamase superfamily"/>
  </r>
  <r>
    <x v="2727"/>
    <x v="2727"/>
    <n v="552"/>
    <x v="3"/>
    <n v="349"/>
    <n v="412"/>
    <n v="3260"/>
    <s v="PF07521.9 Zn-dependent metallo-hydrolase RNA specificity domain"/>
  </r>
  <r>
    <x v="2728"/>
    <x v="2728"/>
    <n v="534"/>
    <x v="0"/>
    <n v="250"/>
    <n v="379"/>
    <n v="2076"/>
    <s v="PF10996.5 Beta-Casp domain"/>
  </r>
  <r>
    <x v="2728"/>
    <x v="2728"/>
    <n v="534"/>
    <x v="4"/>
    <n v="9"/>
    <n v="226"/>
    <n v="15178"/>
    <s v="PF00753.24 Metallo-beta-lactamase superfamily"/>
  </r>
  <r>
    <x v="2728"/>
    <x v="2728"/>
    <n v="534"/>
    <x v="3"/>
    <n v="392"/>
    <n v="456"/>
    <n v="3260"/>
    <s v="PF07521.9 Zn-dependent metallo-hydrolase RNA specificity domain"/>
  </r>
  <r>
    <x v="2729"/>
    <x v="2729"/>
    <n v="556"/>
    <x v="4"/>
    <n v="16"/>
    <n v="187"/>
    <n v="15178"/>
    <s v="PF00753.24 Metallo-beta-lactamase superfamily"/>
  </r>
  <r>
    <x v="2729"/>
    <x v="2729"/>
    <n v="556"/>
    <x v="3"/>
    <n v="353"/>
    <n v="419"/>
    <n v="3260"/>
    <s v="PF07521.9 Zn-dependent metallo-hydrolase RNA specificity domain"/>
  </r>
  <r>
    <x v="2730"/>
    <x v="2730"/>
    <n v="554"/>
    <x v="4"/>
    <n v="19"/>
    <n v="183"/>
    <n v="15178"/>
    <s v="PF00753.24 Metallo-beta-lactamase superfamily"/>
  </r>
  <r>
    <x v="2730"/>
    <x v="2730"/>
    <n v="554"/>
    <x v="3"/>
    <n v="354"/>
    <n v="415"/>
    <n v="3260"/>
    <s v="PF07521.9 Zn-dependent metallo-hydrolase RNA specificity domain"/>
  </r>
  <r>
    <x v="2731"/>
    <x v="2731"/>
    <n v="551"/>
    <x v="4"/>
    <n v="13"/>
    <n v="179"/>
    <n v="15178"/>
    <s v="PF00753.24 Metallo-beta-lactamase superfamily"/>
  </r>
  <r>
    <x v="2731"/>
    <x v="2731"/>
    <n v="551"/>
    <x v="3"/>
    <n v="348"/>
    <n v="411"/>
    <n v="3260"/>
    <s v="PF07521.9 Zn-dependent metallo-hydrolase RNA specificity domain"/>
  </r>
  <r>
    <x v="2732"/>
    <x v="2732"/>
    <n v="549"/>
    <x v="0"/>
    <n v="253"/>
    <n v="388"/>
    <n v="2076"/>
    <s v="PF10996.5 Beta-Casp domain"/>
  </r>
  <r>
    <x v="2732"/>
    <x v="2732"/>
    <n v="549"/>
    <x v="4"/>
    <n v="9"/>
    <n v="231"/>
    <n v="15178"/>
    <s v="PF00753.24 Metallo-beta-lactamase superfamily"/>
  </r>
  <r>
    <x v="2732"/>
    <x v="2732"/>
    <n v="549"/>
    <x v="3"/>
    <n v="401"/>
    <n v="465"/>
    <n v="3260"/>
    <s v="PF07521.9 Zn-dependent metallo-hydrolase RNA specificity domain"/>
  </r>
  <r>
    <x v="2733"/>
    <x v="2733"/>
    <n v="627"/>
    <x v="7"/>
    <n v="119"/>
    <n v="291"/>
    <n v="6132"/>
    <s v="PF12706.4 Beta-lactamase superfamily domain"/>
  </r>
  <r>
    <x v="2733"/>
    <x v="2733"/>
    <n v="627"/>
    <x v="3"/>
    <n v="427"/>
    <n v="490"/>
    <n v="3260"/>
    <s v="PF07521.9 Zn-dependent metallo-hydrolase RNA specificity domain"/>
  </r>
  <r>
    <x v="2734"/>
    <x v="2734"/>
    <n v="608"/>
    <x v="7"/>
    <n v="59"/>
    <n v="224"/>
    <n v="6132"/>
    <s v="PF12706.4 Beta-lactamase superfamily domain"/>
  </r>
  <r>
    <x v="2734"/>
    <x v="2734"/>
    <n v="608"/>
    <x v="3"/>
    <n v="379"/>
    <n v="438"/>
    <n v="3260"/>
    <s v="PF07521.9 Zn-dependent metallo-hydrolase RNA specificity domain"/>
  </r>
  <r>
    <x v="2735"/>
    <x v="2735"/>
    <n v="745"/>
    <x v="4"/>
    <n v="206"/>
    <n v="384"/>
    <n v="15178"/>
    <s v="PF00753.24 Metallo-beta-lactamase superfamily"/>
  </r>
  <r>
    <x v="2735"/>
    <x v="2735"/>
    <n v="745"/>
    <x v="3"/>
    <n v="542"/>
    <n v="605"/>
    <n v="3260"/>
    <s v="PF07521.9 Zn-dependent metallo-hydrolase RNA specificity domain"/>
  </r>
  <r>
    <x v="2736"/>
    <x v="2736"/>
    <n v="552"/>
    <x v="4"/>
    <n v="13"/>
    <n v="188"/>
    <n v="15178"/>
    <s v="PF00753.24 Metallo-beta-lactamase superfamily"/>
  </r>
  <r>
    <x v="2736"/>
    <x v="2736"/>
    <n v="552"/>
    <x v="3"/>
    <n v="349"/>
    <n v="421"/>
    <n v="3260"/>
    <s v="PF07521.9 Zn-dependent metallo-hydrolase RNA specificity domain"/>
  </r>
  <r>
    <x v="2737"/>
    <x v="2737"/>
    <n v="537"/>
    <x v="0"/>
    <n v="251"/>
    <n v="380"/>
    <n v="2076"/>
    <s v="PF10996.5 Beta-Casp domain"/>
  </r>
  <r>
    <x v="2737"/>
    <x v="2737"/>
    <n v="537"/>
    <x v="2"/>
    <n v="18"/>
    <n v="206"/>
    <n v="1268"/>
    <s v="PF16661.2 Metallo-beta-lactamase superfamily domain"/>
  </r>
  <r>
    <x v="2737"/>
    <x v="2737"/>
    <n v="537"/>
    <x v="3"/>
    <n v="393"/>
    <n v="457"/>
    <n v="3260"/>
    <s v="PF07521.9 Zn-dependent metallo-hydrolase RNA specificity domain"/>
  </r>
  <r>
    <x v="2738"/>
    <x v="2738"/>
    <n v="591"/>
    <x v="4"/>
    <n v="51"/>
    <n v="210"/>
    <n v="15178"/>
    <s v="PF00753.24 Metallo-beta-lactamase superfamily"/>
  </r>
  <r>
    <x v="2738"/>
    <x v="2738"/>
    <n v="591"/>
    <x v="3"/>
    <n v="388"/>
    <n v="452"/>
    <n v="3260"/>
    <s v="PF07521.9 Zn-dependent metallo-hydrolase RNA specificity domain"/>
  </r>
  <r>
    <x v="2739"/>
    <x v="2739"/>
    <n v="555"/>
    <x v="4"/>
    <n v="17"/>
    <n v="177"/>
    <n v="15178"/>
    <s v="PF00753.24 Metallo-beta-lactamase superfamily"/>
  </r>
  <r>
    <x v="2739"/>
    <x v="2739"/>
    <n v="555"/>
    <x v="3"/>
    <n v="352"/>
    <n v="414"/>
    <n v="3260"/>
    <s v="PF07521.9 Zn-dependent metallo-hydrolase RNA specificity domain"/>
  </r>
  <r>
    <x v="2740"/>
    <x v="2740"/>
    <n v="590"/>
    <x v="4"/>
    <n v="51"/>
    <n v="229"/>
    <n v="15178"/>
    <s v="PF00753.24 Metallo-beta-lactamase superfamily"/>
  </r>
  <r>
    <x v="2740"/>
    <x v="2740"/>
    <n v="590"/>
    <x v="3"/>
    <n v="387"/>
    <n v="450"/>
    <n v="3260"/>
    <s v="PF07521.9 Zn-dependent metallo-hydrolase RNA specificity domain"/>
  </r>
  <r>
    <x v="2741"/>
    <x v="2741"/>
    <n v="535"/>
    <x v="0"/>
    <n v="252"/>
    <n v="381"/>
    <n v="2076"/>
    <s v="PF10996.5 Beta-Casp domain"/>
  </r>
  <r>
    <x v="2741"/>
    <x v="2741"/>
    <n v="535"/>
    <x v="2"/>
    <n v="20"/>
    <n v="208"/>
    <n v="1268"/>
    <s v="PF16661.2 Metallo-beta-lactamase superfamily domain"/>
  </r>
  <r>
    <x v="2741"/>
    <x v="2741"/>
    <n v="535"/>
    <x v="3"/>
    <n v="394"/>
    <n v="458"/>
    <n v="3260"/>
    <s v="PF07521.9 Zn-dependent metallo-hydrolase RNA specificity domain"/>
  </r>
  <r>
    <x v="2742"/>
    <x v="2742"/>
    <n v="556"/>
    <x v="4"/>
    <n v="18"/>
    <n v="222"/>
    <n v="15178"/>
    <s v="PF00753.24 Metallo-beta-lactamase superfamily"/>
  </r>
  <r>
    <x v="2742"/>
    <x v="2742"/>
    <n v="556"/>
    <x v="3"/>
    <n v="355"/>
    <n v="418"/>
    <n v="3260"/>
    <s v="PF07521.9 Zn-dependent metallo-hydrolase RNA specificity domain"/>
  </r>
  <r>
    <x v="2743"/>
    <x v="2743"/>
    <n v="537"/>
    <x v="0"/>
    <n v="256"/>
    <n v="383"/>
    <n v="2076"/>
    <s v="PF10996.5 Beta-Casp domain"/>
  </r>
  <r>
    <x v="2743"/>
    <x v="2743"/>
    <n v="537"/>
    <x v="4"/>
    <n v="10"/>
    <n v="251"/>
    <n v="15178"/>
    <s v="PF00753.24 Metallo-beta-lactamase superfamily"/>
  </r>
  <r>
    <x v="2743"/>
    <x v="2743"/>
    <n v="537"/>
    <x v="3"/>
    <n v="396"/>
    <n v="460"/>
    <n v="3260"/>
    <s v="PF07521.9 Zn-dependent metallo-hydrolase RNA specificity domain"/>
  </r>
  <r>
    <x v="2744"/>
    <x v="2744"/>
    <n v="699"/>
    <x v="4"/>
    <n v="163"/>
    <n v="368"/>
    <n v="15178"/>
    <s v="PF00753.24 Metallo-beta-lactamase superfamily"/>
  </r>
  <r>
    <x v="2744"/>
    <x v="2744"/>
    <n v="699"/>
    <x v="3"/>
    <n v="499"/>
    <n v="560"/>
    <n v="3260"/>
    <s v="PF07521.9 Zn-dependent metallo-hydrolase RNA specificity domain"/>
  </r>
  <r>
    <x v="2745"/>
    <x v="2745"/>
    <n v="153"/>
    <x v="3"/>
    <n v="7"/>
    <n v="71"/>
    <n v="3260"/>
    <s v="PF07521.9 Zn-dependent metallo-hydrolase RNA specificity domain"/>
  </r>
  <r>
    <x v="2746"/>
    <x v="2746"/>
    <n v="554"/>
    <x v="4"/>
    <n v="20"/>
    <n v="181"/>
    <n v="15178"/>
    <s v="PF00753.24 Metallo-beta-lactamase superfamily"/>
  </r>
  <r>
    <x v="2746"/>
    <x v="2746"/>
    <n v="554"/>
    <x v="3"/>
    <n v="355"/>
    <n v="409"/>
    <n v="3260"/>
    <s v="PF07521.9 Zn-dependent metallo-hydrolase RNA specificity domain"/>
  </r>
  <r>
    <x v="2747"/>
    <x v="2747"/>
    <n v="539"/>
    <x v="0"/>
    <n v="251"/>
    <n v="380"/>
    <n v="2076"/>
    <s v="PF10996.5 Beta-Casp domain"/>
  </r>
  <r>
    <x v="2747"/>
    <x v="2747"/>
    <n v="539"/>
    <x v="4"/>
    <n v="10"/>
    <n v="245"/>
    <n v="15178"/>
    <s v="PF00753.24 Metallo-beta-lactamase superfamily"/>
  </r>
  <r>
    <x v="2747"/>
    <x v="2747"/>
    <n v="539"/>
    <x v="3"/>
    <n v="394"/>
    <n v="458"/>
    <n v="3260"/>
    <s v="PF07521.9 Zn-dependent metallo-hydrolase RNA specificity domain"/>
  </r>
  <r>
    <x v="2748"/>
    <x v="2748"/>
    <n v="658"/>
    <x v="4"/>
    <n v="123"/>
    <n v="306"/>
    <n v="15178"/>
    <s v="PF00753.24 Metallo-beta-lactamase superfamily"/>
  </r>
  <r>
    <x v="2748"/>
    <x v="2748"/>
    <n v="658"/>
    <x v="3"/>
    <n v="459"/>
    <n v="519"/>
    <n v="3260"/>
    <s v="PF07521.9 Zn-dependent metallo-hydrolase RNA specificity domain"/>
  </r>
  <r>
    <x v="2749"/>
    <x v="2749"/>
    <n v="455"/>
    <x v="3"/>
    <n v="255"/>
    <n v="314"/>
    <n v="3260"/>
    <s v="PF07521.9 Zn-dependent metallo-hydrolase RNA specificity domain"/>
  </r>
  <r>
    <x v="2750"/>
    <x v="2750"/>
    <n v="555"/>
    <x v="4"/>
    <n v="11"/>
    <n v="171"/>
    <n v="15178"/>
    <s v="PF00753.24 Metallo-beta-lactamase superfamily"/>
  </r>
  <r>
    <x v="2750"/>
    <x v="2750"/>
    <n v="555"/>
    <x v="3"/>
    <n v="346"/>
    <n v="409"/>
    <n v="3260"/>
    <s v="PF07521.9 Zn-dependent metallo-hydrolase RNA specificity domain"/>
  </r>
  <r>
    <x v="2751"/>
    <x v="2751"/>
    <n v="555"/>
    <x v="4"/>
    <n v="15"/>
    <n v="183"/>
    <n v="15178"/>
    <s v="PF00753.24 Metallo-beta-lactamase superfamily"/>
  </r>
  <r>
    <x v="2751"/>
    <x v="2751"/>
    <n v="555"/>
    <x v="3"/>
    <n v="352"/>
    <n v="415"/>
    <n v="3260"/>
    <s v="PF07521.9 Zn-dependent metallo-hydrolase RNA specificity domain"/>
  </r>
  <r>
    <x v="2752"/>
    <x v="2752"/>
    <n v="551"/>
    <x v="4"/>
    <n v="13"/>
    <n v="202"/>
    <n v="15178"/>
    <s v="PF00753.24 Metallo-beta-lactamase superfamily"/>
  </r>
  <r>
    <x v="2752"/>
    <x v="2752"/>
    <n v="551"/>
    <x v="3"/>
    <n v="348"/>
    <n v="412"/>
    <n v="3260"/>
    <s v="PF07521.9 Zn-dependent metallo-hydrolase RNA specificity domain"/>
  </r>
  <r>
    <x v="2753"/>
    <x v="2753"/>
    <n v="690"/>
    <x v="4"/>
    <n v="150"/>
    <n v="327"/>
    <n v="15178"/>
    <s v="PF00753.24 Metallo-beta-lactamase superfamily"/>
  </r>
  <r>
    <x v="2753"/>
    <x v="2753"/>
    <n v="690"/>
    <x v="3"/>
    <n v="488"/>
    <n v="550"/>
    <n v="3260"/>
    <s v="PF07521.9 Zn-dependent metallo-hydrolase RNA specificity domain"/>
  </r>
  <r>
    <x v="2754"/>
    <x v="2754"/>
    <n v="535"/>
    <x v="0"/>
    <n v="253"/>
    <n v="382"/>
    <n v="2076"/>
    <s v="PF10996.5 Beta-Casp domain"/>
  </r>
  <r>
    <x v="2754"/>
    <x v="2754"/>
    <n v="535"/>
    <x v="4"/>
    <n v="10"/>
    <n v="247"/>
    <n v="15178"/>
    <s v="PF00753.24 Metallo-beta-lactamase superfamily"/>
  </r>
  <r>
    <x v="2754"/>
    <x v="2754"/>
    <n v="535"/>
    <x v="3"/>
    <n v="395"/>
    <n v="459"/>
    <n v="3260"/>
    <s v="PF07521.9 Zn-dependent metallo-hydrolase RNA specificity domain"/>
  </r>
  <r>
    <x v="2755"/>
    <x v="2755"/>
    <n v="549"/>
    <x v="7"/>
    <n v="47"/>
    <n v="175"/>
    <n v="6132"/>
    <s v="PF12706.4 Beta-lactamase superfamily domain"/>
  </r>
  <r>
    <x v="2755"/>
    <x v="2755"/>
    <n v="549"/>
    <x v="3"/>
    <n v="351"/>
    <n v="402"/>
    <n v="3260"/>
    <s v="PF07521.9 Zn-dependent metallo-hydrolase RNA specificity domain"/>
  </r>
  <r>
    <x v="2756"/>
    <x v="2756"/>
    <n v="532"/>
    <x v="0"/>
    <n v="250"/>
    <n v="379"/>
    <n v="2076"/>
    <s v="PF10996.5 Beta-Casp domain"/>
  </r>
  <r>
    <x v="2756"/>
    <x v="2756"/>
    <n v="532"/>
    <x v="4"/>
    <n v="10"/>
    <n v="75"/>
    <n v="15178"/>
    <s v="PF00753.24 Metallo-beta-lactamase superfamily"/>
  </r>
  <r>
    <x v="2756"/>
    <x v="2756"/>
    <n v="532"/>
    <x v="3"/>
    <n v="392"/>
    <n v="456"/>
    <n v="3260"/>
    <s v="PF07521.9 Zn-dependent metallo-hydrolase RNA specificity domain"/>
  </r>
  <r>
    <x v="2757"/>
    <x v="2757"/>
    <n v="627"/>
    <x v="4"/>
    <n v="87"/>
    <n v="264"/>
    <n v="15178"/>
    <s v="PF00753.24 Metallo-beta-lactamase superfamily"/>
  </r>
  <r>
    <x v="2757"/>
    <x v="2757"/>
    <n v="627"/>
    <x v="3"/>
    <n v="426"/>
    <n v="488"/>
    <n v="3260"/>
    <s v="PF07521.9 Zn-dependent metallo-hydrolase RNA specificity domain"/>
  </r>
  <r>
    <x v="2758"/>
    <x v="2758"/>
    <n v="624"/>
    <x v="4"/>
    <n v="86"/>
    <n v="266"/>
    <n v="15178"/>
    <s v="PF00753.24 Metallo-beta-lactamase superfamily"/>
  </r>
  <r>
    <x v="2758"/>
    <x v="2758"/>
    <n v="624"/>
    <x v="3"/>
    <n v="421"/>
    <n v="482"/>
    <n v="3260"/>
    <s v="PF07521.9 Zn-dependent metallo-hydrolase RNA specificity domain"/>
  </r>
  <r>
    <x v="2759"/>
    <x v="2759"/>
    <n v="547"/>
    <x v="0"/>
    <n v="253"/>
    <n v="388"/>
    <n v="2076"/>
    <s v="PF10996.5 Beta-Casp domain"/>
  </r>
  <r>
    <x v="2759"/>
    <x v="2759"/>
    <n v="547"/>
    <x v="4"/>
    <n v="10"/>
    <n v="231"/>
    <n v="15178"/>
    <s v="PF00753.24 Metallo-beta-lactamase superfamily"/>
  </r>
  <r>
    <x v="2759"/>
    <x v="2759"/>
    <n v="547"/>
    <x v="3"/>
    <n v="401"/>
    <n v="465"/>
    <n v="3260"/>
    <s v="PF07521.9 Zn-dependent metallo-hydrolase RNA specificity domain"/>
  </r>
  <r>
    <x v="2760"/>
    <x v="2760"/>
    <n v="535"/>
    <x v="0"/>
    <n v="250"/>
    <n v="379"/>
    <n v="2076"/>
    <s v="PF10996.5 Beta-Casp domain"/>
  </r>
  <r>
    <x v="2760"/>
    <x v="2760"/>
    <n v="535"/>
    <x v="2"/>
    <n v="18"/>
    <n v="210"/>
    <n v="1268"/>
    <s v="PF16661.2 Metallo-beta-lactamase superfamily domain"/>
  </r>
  <r>
    <x v="2760"/>
    <x v="2760"/>
    <n v="535"/>
    <x v="3"/>
    <n v="392"/>
    <n v="456"/>
    <n v="3260"/>
    <s v="PF07521.9 Zn-dependent metallo-hydrolase RNA specificity domain"/>
  </r>
  <r>
    <x v="2761"/>
    <x v="2761"/>
    <n v="555"/>
    <x v="4"/>
    <n v="19"/>
    <n v="197"/>
    <n v="15178"/>
    <s v="PF00753.24 Metallo-beta-lactamase superfamily"/>
  </r>
  <r>
    <x v="2761"/>
    <x v="2761"/>
    <n v="555"/>
    <x v="3"/>
    <n v="355"/>
    <n v="415"/>
    <n v="3260"/>
    <s v="PF07521.9 Zn-dependent metallo-hydrolase RNA specificity domain"/>
  </r>
  <r>
    <x v="2762"/>
    <x v="2762"/>
    <n v="615"/>
    <x v="4"/>
    <n v="75"/>
    <n v="234"/>
    <n v="15178"/>
    <s v="PF00753.24 Metallo-beta-lactamase superfamily"/>
  </r>
  <r>
    <x v="2762"/>
    <x v="2762"/>
    <n v="615"/>
    <x v="3"/>
    <n v="412"/>
    <n v="476"/>
    <n v="3260"/>
    <s v="PF07521.9 Zn-dependent metallo-hydrolase RNA specificity domain"/>
  </r>
  <r>
    <x v="2763"/>
    <x v="2763"/>
    <n v="626"/>
    <x v="7"/>
    <n v="100"/>
    <n v="250"/>
    <n v="6132"/>
    <s v="PF12706.4 Beta-lactamase superfamily domain"/>
  </r>
  <r>
    <x v="2763"/>
    <x v="2763"/>
    <n v="626"/>
    <x v="3"/>
    <n v="421"/>
    <n v="485"/>
    <n v="3260"/>
    <s v="PF07521.9 Zn-dependent metallo-hydrolase RNA specificity domain"/>
  </r>
  <r>
    <x v="2764"/>
    <x v="2764"/>
    <n v="535"/>
    <x v="0"/>
    <n v="251"/>
    <n v="380"/>
    <n v="2076"/>
    <s v="PF10996.5 Beta-Casp domain"/>
  </r>
  <r>
    <x v="2764"/>
    <x v="2764"/>
    <n v="535"/>
    <x v="4"/>
    <n v="10"/>
    <n v="245"/>
    <n v="15178"/>
    <s v="PF00753.24 Metallo-beta-lactamase superfamily"/>
  </r>
  <r>
    <x v="2764"/>
    <x v="2764"/>
    <n v="535"/>
    <x v="3"/>
    <n v="393"/>
    <n v="457"/>
    <n v="3260"/>
    <s v="PF07521.9 Zn-dependent metallo-hydrolase RNA specificity domain"/>
  </r>
  <r>
    <x v="2765"/>
    <x v="2765"/>
    <n v="554"/>
    <x v="4"/>
    <n v="19"/>
    <n v="185"/>
    <n v="15178"/>
    <s v="PF00753.24 Metallo-beta-lactamase superfamily"/>
  </r>
  <r>
    <x v="2765"/>
    <x v="2765"/>
    <n v="554"/>
    <x v="3"/>
    <n v="355"/>
    <n v="415"/>
    <n v="3260"/>
    <s v="PF07521.9 Zn-dependent metallo-hydrolase RNA specificity domain"/>
  </r>
  <r>
    <x v="2766"/>
    <x v="2766"/>
    <n v="251"/>
    <x v="3"/>
    <n v="48"/>
    <n v="114"/>
    <n v="3260"/>
    <s v="PF07521.9 Zn-dependent metallo-hydrolase RNA specificity domain"/>
  </r>
  <r>
    <x v="2767"/>
    <x v="2767"/>
    <n v="541"/>
    <x v="0"/>
    <n v="250"/>
    <n v="379"/>
    <n v="2076"/>
    <s v="PF10996.5 Beta-Casp domain"/>
  </r>
  <r>
    <x v="2767"/>
    <x v="2767"/>
    <n v="541"/>
    <x v="2"/>
    <n v="19"/>
    <n v="194"/>
    <n v="1268"/>
    <s v="PF16661.2 Metallo-beta-lactamase superfamily domain"/>
  </r>
  <r>
    <x v="2767"/>
    <x v="2767"/>
    <n v="541"/>
    <x v="3"/>
    <n v="392"/>
    <n v="456"/>
    <n v="3260"/>
    <s v="PF07521.9 Zn-dependent metallo-hydrolase RNA specificity domain"/>
  </r>
  <r>
    <x v="2768"/>
    <x v="2768"/>
    <n v="554"/>
    <x v="4"/>
    <n v="19"/>
    <n v="195"/>
    <n v="15178"/>
    <s v="PF00753.24 Metallo-beta-lactamase superfamily"/>
  </r>
  <r>
    <x v="2768"/>
    <x v="2768"/>
    <n v="554"/>
    <x v="3"/>
    <n v="355"/>
    <n v="413"/>
    <n v="3260"/>
    <s v="PF07521.9 Zn-dependent metallo-hydrolase RNA specificity domain"/>
  </r>
  <r>
    <x v="2769"/>
    <x v="2769"/>
    <n v="534"/>
    <x v="0"/>
    <n v="250"/>
    <n v="379"/>
    <n v="2076"/>
    <s v="PF10996.5 Beta-Casp domain"/>
  </r>
  <r>
    <x v="2769"/>
    <x v="2769"/>
    <n v="534"/>
    <x v="2"/>
    <n v="18"/>
    <n v="210"/>
    <n v="1268"/>
    <s v="PF16661.2 Metallo-beta-lactamase superfamily domain"/>
  </r>
  <r>
    <x v="2769"/>
    <x v="2769"/>
    <n v="534"/>
    <x v="3"/>
    <n v="392"/>
    <n v="456"/>
    <n v="3260"/>
    <s v="PF07521.9 Zn-dependent metallo-hydrolase RNA specificity domain"/>
  </r>
  <r>
    <x v="2770"/>
    <x v="2770"/>
    <n v="597"/>
    <x v="4"/>
    <n v="57"/>
    <n v="235"/>
    <n v="15178"/>
    <s v="PF00753.24 Metallo-beta-lactamase superfamily"/>
  </r>
  <r>
    <x v="2770"/>
    <x v="2770"/>
    <n v="597"/>
    <x v="3"/>
    <n v="394"/>
    <n v="466"/>
    <n v="3260"/>
    <s v="PF07521.9 Zn-dependent metallo-hydrolase RNA specificity domain"/>
  </r>
  <r>
    <x v="2771"/>
    <x v="2771"/>
    <n v="535"/>
    <x v="0"/>
    <n v="250"/>
    <n v="379"/>
    <n v="2076"/>
    <s v="PF10996.5 Beta-Casp domain"/>
  </r>
  <r>
    <x v="2771"/>
    <x v="2771"/>
    <n v="535"/>
    <x v="4"/>
    <n v="10"/>
    <n v="244"/>
    <n v="15178"/>
    <s v="PF00753.24 Metallo-beta-lactamase superfamily"/>
  </r>
  <r>
    <x v="2771"/>
    <x v="2771"/>
    <n v="535"/>
    <x v="3"/>
    <n v="392"/>
    <n v="455"/>
    <n v="3260"/>
    <s v="PF07521.9 Zn-dependent metallo-hydrolase RNA specificity domain"/>
  </r>
  <r>
    <x v="2772"/>
    <x v="2772"/>
    <n v="591"/>
    <x v="4"/>
    <n v="52"/>
    <n v="248"/>
    <n v="15178"/>
    <s v="PF00753.24 Metallo-beta-lactamase superfamily"/>
  </r>
  <r>
    <x v="2772"/>
    <x v="2772"/>
    <n v="591"/>
    <x v="3"/>
    <n v="388"/>
    <n v="451"/>
    <n v="3260"/>
    <s v="PF07521.9 Zn-dependent metallo-hydrolase RNA specificity domain"/>
  </r>
  <r>
    <x v="2773"/>
    <x v="2773"/>
    <n v="220"/>
    <x v="0"/>
    <n v="13"/>
    <n v="130"/>
    <n v="2076"/>
    <s v="PF10996.5 Beta-Casp domain"/>
  </r>
  <r>
    <x v="2773"/>
    <x v="2773"/>
    <n v="220"/>
    <x v="3"/>
    <n v="145"/>
    <n v="207"/>
    <n v="3260"/>
    <s v="PF07521.9 Zn-dependent metallo-hydrolase RNA specificity domain"/>
  </r>
  <r>
    <x v="2774"/>
    <x v="2774"/>
    <n v="538"/>
    <x v="0"/>
    <n v="252"/>
    <n v="382"/>
    <n v="2076"/>
    <s v="PF10996.5 Beta-Casp domain"/>
  </r>
  <r>
    <x v="2774"/>
    <x v="2774"/>
    <n v="538"/>
    <x v="2"/>
    <n v="18"/>
    <n v="188"/>
    <n v="1268"/>
    <s v="PF16661.2 Metallo-beta-lactamase superfamily domain"/>
  </r>
  <r>
    <x v="2774"/>
    <x v="2774"/>
    <n v="538"/>
    <x v="3"/>
    <n v="395"/>
    <n v="459"/>
    <n v="3260"/>
    <s v="PF07521.9 Zn-dependent metallo-hydrolase RNA specificity domain"/>
  </r>
  <r>
    <x v="2775"/>
    <x v="2775"/>
    <n v="533"/>
    <x v="0"/>
    <n v="250"/>
    <n v="379"/>
    <n v="2076"/>
    <s v="PF10996.5 Beta-Casp domain"/>
  </r>
  <r>
    <x v="2775"/>
    <x v="2775"/>
    <n v="533"/>
    <x v="4"/>
    <n v="10"/>
    <n v="244"/>
    <n v="15178"/>
    <s v="PF00753.24 Metallo-beta-lactamase superfamily"/>
  </r>
  <r>
    <x v="2775"/>
    <x v="2775"/>
    <n v="533"/>
    <x v="3"/>
    <n v="392"/>
    <n v="456"/>
    <n v="3260"/>
    <s v="PF07521.9 Zn-dependent metallo-hydrolase RNA specificity domain"/>
  </r>
  <r>
    <x v="2776"/>
    <x v="2776"/>
    <n v="658"/>
    <x v="4"/>
    <n v="118"/>
    <n v="298"/>
    <n v="15178"/>
    <s v="PF00753.24 Metallo-beta-lactamase superfamily"/>
  </r>
  <r>
    <x v="2776"/>
    <x v="2776"/>
    <n v="658"/>
    <x v="3"/>
    <n v="457"/>
    <n v="518"/>
    <n v="3260"/>
    <s v="PF07521.9 Zn-dependent metallo-hydrolase RNA specificity domain"/>
  </r>
  <r>
    <x v="2777"/>
    <x v="2777"/>
    <n v="531"/>
    <x v="0"/>
    <n v="250"/>
    <n v="379"/>
    <n v="2076"/>
    <s v="PF10996.5 Beta-Casp domain"/>
  </r>
  <r>
    <x v="2777"/>
    <x v="2777"/>
    <n v="531"/>
    <x v="4"/>
    <n v="10"/>
    <n v="226"/>
    <n v="15178"/>
    <s v="PF00753.24 Metallo-beta-lactamase superfamily"/>
  </r>
  <r>
    <x v="2777"/>
    <x v="2777"/>
    <n v="531"/>
    <x v="3"/>
    <n v="392"/>
    <n v="456"/>
    <n v="3260"/>
    <s v="PF07521.9 Zn-dependent metallo-hydrolase RNA specificity domain"/>
  </r>
  <r>
    <x v="2778"/>
    <x v="2778"/>
    <n v="556"/>
    <x v="4"/>
    <n v="21"/>
    <n v="223"/>
    <n v="15178"/>
    <s v="PF00753.24 Metallo-beta-lactamase superfamily"/>
  </r>
  <r>
    <x v="2778"/>
    <x v="2778"/>
    <n v="556"/>
    <x v="3"/>
    <n v="355"/>
    <n v="414"/>
    <n v="3260"/>
    <s v="PF07521.9 Zn-dependent metallo-hydrolase RNA specificity domain"/>
  </r>
  <r>
    <x v="2779"/>
    <x v="2779"/>
    <n v="561"/>
    <x v="4"/>
    <n v="18"/>
    <n v="218"/>
    <n v="15178"/>
    <s v="PF00753.24 Metallo-beta-lactamase superfamily"/>
  </r>
  <r>
    <x v="2779"/>
    <x v="2779"/>
    <n v="561"/>
    <x v="3"/>
    <n v="364"/>
    <n v="419"/>
    <n v="3260"/>
    <s v="PF07521.9 Zn-dependent metallo-hydrolase RNA specificity domain"/>
  </r>
  <r>
    <x v="2780"/>
    <x v="2780"/>
    <n v="555"/>
    <x v="4"/>
    <n v="19"/>
    <n v="299"/>
    <n v="15178"/>
    <s v="PF00753.24 Metallo-beta-lactamase superfamily"/>
  </r>
  <r>
    <x v="2780"/>
    <x v="2780"/>
    <n v="555"/>
    <x v="3"/>
    <n v="355"/>
    <n v="414"/>
    <n v="3260"/>
    <s v="PF07521.9 Zn-dependent metallo-hydrolase RNA specificity domain"/>
  </r>
  <r>
    <x v="2781"/>
    <x v="2781"/>
    <n v="535"/>
    <x v="0"/>
    <n v="250"/>
    <n v="379"/>
    <n v="2076"/>
    <s v="PF10996.5 Beta-Casp domain"/>
  </r>
  <r>
    <x v="2781"/>
    <x v="2781"/>
    <n v="535"/>
    <x v="2"/>
    <n v="18"/>
    <n v="206"/>
    <n v="1268"/>
    <s v="PF16661.2 Metallo-beta-lactamase superfamily domain"/>
  </r>
  <r>
    <x v="2781"/>
    <x v="2781"/>
    <n v="535"/>
    <x v="3"/>
    <n v="392"/>
    <n v="456"/>
    <n v="3260"/>
    <s v="PF07521.9 Zn-dependent metallo-hydrolase RNA specificity domain"/>
  </r>
  <r>
    <x v="2782"/>
    <x v="2782"/>
    <n v="533"/>
    <x v="0"/>
    <n v="250"/>
    <n v="379"/>
    <n v="2076"/>
    <s v="PF10996.5 Beta-Casp domain"/>
  </r>
  <r>
    <x v="2782"/>
    <x v="2782"/>
    <n v="533"/>
    <x v="2"/>
    <n v="18"/>
    <n v="209"/>
    <n v="1268"/>
    <s v="PF16661.2 Metallo-beta-lactamase superfamily domain"/>
  </r>
  <r>
    <x v="2782"/>
    <x v="2782"/>
    <n v="533"/>
    <x v="3"/>
    <n v="392"/>
    <n v="456"/>
    <n v="3260"/>
    <s v="PF07521.9 Zn-dependent metallo-hydrolase RNA specificity domain"/>
  </r>
  <r>
    <x v="2783"/>
    <x v="2783"/>
    <n v="648"/>
    <x v="4"/>
    <n v="111"/>
    <n v="315"/>
    <n v="15178"/>
    <s v="PF00753.24 Metallo-beta-lactamase superfamily"/>
  </r>
  <r>
    <x v="2783"/>
    <x v="2783"/>
    <n v="648"/>
    <x v="3"/>
    <n v="449"/>
    <n v="509"/>
    <n v="3260"/>
    <s v="PF07521.9 Zn-dependent metallo-hydrolase RNA specificity domain"/>
  </r>
  <r>
    <x v="2784"/>
    <x v="2784"/>
    <n v="558"/>
    <x v="7"/>
    <n v="38"/>
    <n v="220"/>
    <n v="6132"/>
    <s v="PF12706.4 Beta-lactamase superfamily domain"/>
  </r>
  <r>
    <x v="2784"/>
    <x v="2784"/>
    <n v="558"/>
    <x v="3"/>
    <n v="359"/>
    <n v="418"/>
    <n v="3260"/>
    <s v="PF07521.9 Zn-dependent metallo-hydrolase RNA specificity domain"/>
  </r>
  <r>
    <x v="2785"/>
    <x v="2785"/>
    <n v="555"/>
    <x v="4"/>
    <n v="20"/>
    <n v="227"/>
    <n v="15178"/>
    <s v="PF00753.24 Metallo-beta-lactamase superfamily"/>
  </r>
  <r>
    <x v="2785"/>
    <x v="2785"/>
    <n v="555"/>
    <x v="3"/>
    <n v="355"/>
    <n v="415"/>
    <n v="3260"/>
    <s v="PF07521.9 Zn-dependent metallo-hydrolase RNA specificity domain"/>
  </r>
  <r>
    <x v="2786"/>
    <x v="2786"/>
    <n v="535"/>
    <x v="0"/>
    <n v="251"/>
    <n v="380"/>
    <n v="2076"/>
    <s v="PF10996.5 Beta-Casp domain"/>
  </r>
  <r>
    <x v="2786"/>
    <x v="2786"/>
    <n v="535"/>
    <x v="4"/>
    <n v="10"/>
    <n v="245"/>
    <n v="15178"/>
    <s v="PF00753.24 Metallo-beta-lactamase superfamily"/>
  </r>
  <r>
    <x v="2786"/>
    <x v="2786"/>
    <n v="535"/>
    <x v="3"/>
    <n v="393"/>
    <n v="457"/>
    <n v="3260"/>
    <s v="PF07521.9 Zn-dependent metallo-hydrolase RNA specificity domain"/>
  </r>
  <r>
    <x v="2787"/>
    <x v="2787"/>
    <n v="567"/>
    <x v="4"/>
    <n v="17"/>
    <n v="195"/>
    <n v="15178"/>
    <s v="PF00753.24 Metallo-beta-lactamase superfamily"/>
  </r>
  <r>
    <x v="2787"/>
    <x v="2787"/>
    <n v="567"/>
    <x v="3"/>
    <n v="360"/>
    <n v="416"/>
    <n v="3260"/>
    <s v="PF07521.9 Zn-dependent metallo-hydrolase RNA specificity domain"/>
  </r>
  <r>
    <x v="2788"/>
    <x v="2788"/>
    <n v="702"/>
    <x v="4"/>
    <n v="162"/>
    <n v="373"/>
    <n v="15178"/>
    <s v="PF00753.24 Metallo-beta-lactamase superfamily"/>
  </r>
  <r>
    <x v="2788"/>
    <x v="2788"/>
    <n v="702"/>
    <x v="3"/>
    <n v="505"/>
    <n v="561"/>
    <n v="3260"/>
    <s v="PF07521.9 Zn-dependent metallo-hydrolase RNA specificity domain"/>
  </r>
  <r>
    <x v="2789"/>
    <x v="2789"/>
    <n v="534"/>
    <x v="0"/>
    <n v="250"/>
    <n v="379"/>
    <n v="2076"/>
    <s v="PF10996.5 Beta-Casp domain"/>
  </r>
  <r>
    <x v="2789"/>
    <x v="2789"/>
    <n v="534"/>
    <x v="4"/>
    <n v="9"/>
    <n v="233"/>
    <n v="15178"/>
    <s v="PF00753.24 Metallo-beta-lactamase superfamily"/>
  </r>
  <r>
    <x v="2789"/>
    <x v="2789"/>
    <n v="534"/>
    <x v="3"/>
    <n v="392"/>
    <n v="456"/>
    <n v="3260"/>
    <s v="PF07521.9 Zn-dependent metallo-hydrolase RNA specificity domain"/>
  </r>
  <r>
    <x v="2790"/>
    <x v="2790"/>
    <n v="552"/>
    <x v="4"/>
    <n v="13"/>
    <n v="189"/>
    <n v="15178"/>
    <s v="PF00753.24 Metallo-beta-lactamase superfamily"/>
  </r>
  <r>
    <x v="2790"/>
    <x v="2790"/>
    <n v="552"/>
    <x v="3"/>
    <n v="350"/>
    <n v="412"/>
    <n v="3260"/>
    <s v="PF07521.9 Zn-dependent metallo-hydrolase RNA specificity domain"/>
  </r>
  <r>
    <x v="2791"/>
    <x v="2791"/>
    <n v="634"/>
    <x v="4"/>
    <n v="94"/>
    <n v="277"/>
    <n v="15178"/>
    <s v="PF00753.24 Metallo-beta-lactamase superfamily"/>
  </r>
  <r>
    <x v="2791"/>
    <x v="2791"/>
    <n v="634"/>
    <x v="3"/>
    <n v="431"/>
    <n v="505"/>
    <n v="3260"/>
    <s v="PF07521.9 Zn-dependent metallo-hydrolase RNA specificity domain"/>
  </r>
  <r>
    <x v="2792"/>
    <x v="2792"/>
    <n v="566"/>
    <x v="4"/>
    <n v="25"/>
    <n v="177"/>
    <n v="15178"/>
    <s v="PF00753.24 Metallo-beta-lactamase superfamily"/>
  </r>
  <r>
    <x v="2792"/>
    <x v="2792"/>
    <n v="566"/>
    <x v="3"/>
    <n v="370"/>
    <n v="425"/>
    <n v="3260"/>
    <s v="PF07521.9 Zn-dependent metallo-hydrolase RNA specificity domain"/>
  </r>
  <r>
    <x v="2793"/>
    <x v="2793"/>
    <n v="557"/>
    <x v="4"/>
    <n v="12"/>
    <n v="190"/>
    <n v="15178"/>
    <s v="PF00753.24 Metallo-beta-lactamase superfamily"/>
  </r>
  <r>
    <x v="2793"/>
    <x v="2793"/>
    <n v="557"/>
    <x v="3"/>
    <n v="361"/>
    <n v="409"/>
    <n v="3260"/>
    <s v="PF07521.9 Zn-dependent metallo-hydrolase RNA specificity domain"/>
  </r>
  <r>
    <x v="2794"/>
    <x v="2794"/>
    <n v="551"/>
    <x v="4"/>
    <n v="12"/>
    <n v="230"/>
    <n v="15178"/>
    <s v="PF00753.24 Metallo-beta-lactamase superfamily"/>
  </r>
  <r>
    <x v="2794"/>
    <x v="2794"/>
    <n v="551"/>
    <x v="3"/>
    <n v="357"/>
    <n v="407"/>
    <n v="3260"/>
    <s v="PF07521.9 Zn-dependent metallo-hydrolase RNA specificity domain"/>
  </r>
  <r>
    <x v="2795"/>
    <x v="2795"/>
    <n v="640"/>
    <x v="4"/>
    <n v="95"/>
    <n v="261"/>
    <n v="15178"/>
    <s v="PF00753.24 Metallo-beta-lactamase superfamily"/>
  </r>
  <r>
    <x v="2795"/>
    <x v="2795"/>
    <n v="640"/>
    <x v="3"/>
    <n v="430"/>
    <n v="494"/>
    <n v="3260"/>
    <s v="PF07521.9 Zn-dependent metallo-hydrolase RNA specificity domain"/>
  </r>
  <r>
    <x v="2796"/>
    <x v="2796"/>
    <n v="540"/>
    <x v="0"/>
    <n v="253"/>
    <n v="382"/>
    <n v="2076"/>
    <s v="PF10996.5 Beta-Casp domain"/>
  </r>
  <r>
    <x v="2796"/>
    <x v="2796"/>
    <n v="540"/>
    <x v="2"/>
    <n v="18"/>
    <n v="196"/>
    <n v="1268"/>
    <s v="PF16661.2 Metallo-beta-lactamase superfamily domain"/>
  </r>
  <r>
    <x v="2796"/>
    <x v="2796"/>
    <n v="540"/>
    <x v="3"/>
    <n v="395"/>
    <n v="459"/>
    <n v="3260"/>
    <s v="PF07521.9 Zn-dependent metallo-hydrolase RNA specificity domain"/>
  </r>
  <r>
    <x v="2797"/>
    <x v="2797"/>
    <n v="528"/>
    <x v="0"/>
    <n v="250"/>
    <n v="379"/>
    <n v="2076"/>
    <s v="PF10996.5 Beta-Casp domain"/>
  </r>
  <r>
    <x v="2797"/>
    <x v="2797"/>
    <n v="528"/>
    <x v="4"/>
    <n v="9"/>
    <n v="269"/>
    <n v="15178"/>
    <s v="PF00753.24 Metallo-beta-lactamase superfamily"/>
  </r>
  <r>
    <x v="2797"/>
    <x v="2797"/>
    <n v="528"/>
    <x v="3"/>
    <n v="392"/>
    <n v="456"/>
    <n v="3260"/>
    <s v="PF07521.9 Zn-dependent metallo-hydrolase RNA specificity domain"/>
  </r>
  <r>
    <x v="2798"/>
    <x v="2798"/>
    <n v="608"/>
    <x v="4"/>
    <n v="68"/>
    <n v="243"/>
    <n v="15178"/>
    <s v="PF00753.24 Metallo-beta-lactamase superfamily"/>
  </r>
  <r>
    <x v="2798"/>
    <x v="2798"/>
    <n v="608"/>
    <x v="3"/>
    <n v="406"/>
    <n v="468"/>
    <n v="3260"/>
    <s v="PF07521.9 Zn-dependent metallo-hydrolase RNA specificity domain"/>
  </r>
  <r>
    <x v="2799"/>
    <x v="2799"/>
    <n v="558"/>
    <x v="4"/>
    <n v="19"/>
    <n v="231"/>
    <n v="15178"/>
    <s v="PF00753.24 Metallo-beta-lactamase superfamily"/>
  </r>
  <r>
    <x v="2799"/>
    <x v="2799"/>
    <n v="558"/>
    <x v="3"/>
    <n v="360"/>
    <n v="418"/>
    <n v="3260"/>
    <s v="PF07521.9 Zn-dependent metallo-hydrolase RNA specificity domain"/>
  </r>
  <r>
    <x v="2800"/>
    <x v="2800"/>
    <n v="612"/>
    <x v="4"/>
    <n v="42"/>
    <n v="214"/>
    <n v="15178"/>
    <s v="PF00753.24 Metallo-beta-lactamase superfamily"/>
  </r>
  <r>
    <x v="2800"/>
    <x v="2800"/>
    <n v="612"/>
    <x v="3"/>
    <n v="384"/>
    <n v="443"/>
    <n v="3260"/>
    <s v="PF07521.9 Zn-dependent metallo-hydrolase RNA specificity domain"/>
  </r>
  <r>
    <x v="2801"/>
    <x v="2801"/>
    <n v="538"/>
    <x v="0"/>
    <n v="251"/>
    <n v="378"/>
    <n v="2076"/>
    <s v="PF10996.5 Beta-Casp domain"/>
  </r>
  <r>
    <x v="2801"/>
    <x v="2801"/>
    <n v="538"/>
    <x v="4"/>
    <n v="10"/>
    <n v="237"/>
    <n v="15178"/>
    <s v="PF00753.24 Metallo-beta-lactamase superfamily"/>
  </r>
  <r>
    <x v="2801"/>
    <x v="2801"/>
    <n v="538"/>
    <x v="3"/>
    <n v="391"/>
    <n v="455"/>
    <n v="3260"/>
    <s v="PF07521.9 Zn-dependent metallo-hydrolase RNA specificity domain"/>
  </r>
  <r>
    <x v="2802"/>
    <x v="2802"/>
    <n v="537"/>
    <x v="0"/>
    <n v="258"/>
    <n v="389"/>
    <n v="2076"/>
    <s v="PF10996.5 Beta-Casp domain"/>
  </r>
  <r>
    <x v="2802"/>
    <x v="2802"/>
    <n v="537"/>
    <x v="4"/>
    <n v="17"/>
    <n v="137"/>
    <n v="15178"/>
    <s v="PF00753.24 Metallo-beta-lactamase superfamily"/>
  </r>
  <r>
    <x v="2802"/>
    <x v="2802"/>
    <n v="537"/>
    <x v="3"/>
    <n v="408"/>
    <n v="472"/>
    <n v="3260"/>
    <s v="PF07521.9 Zn-dependent metallo-hydrolase RNA specificity domain"/>
  </r>
  <r>
    <x v="2803"/>
    <x v="2803"/>
    <n v="555"/>
    <x v="4"/>
    <n v="19"/>
    <n v="202"/>
    <n v="15178"/>
    <s v="PF00753.24 Metallo-beta-lactamase superfamily"/>
  </r>
  <r>
    <x v="2803"/>
    <x v="2803"/>
    <n v="555"/>
    <x v="3"/>
    <n v="355"/>
    <n v="415"/>
    <n v="3260"/>
    <s v="PF07521.9 Zn-dependent metallo-hydrolase RNA specificity domain"/>
  </r>
  <r>
    <x v="2804"/>
    <x v="2804"/>
    <n v="535"/>
    <x v="0"/>
    <n v="250"/>
    <n v="379"/>
    <n v="2076"/>
    <s v="PF10996.5 Beta-Casp domain"/>
  </r>
  <r>
    <x v="2804"/>
    <x v="2804"/>
    <n v="535"/>
    <x v="2"/>
    <n v="18"/>
    <n v="209"/>
    <n v="1268"/>
    <s v="PF16661.2 Metallo-beta-lactamase superfamily domain"/>
  </r>
  <r>
    <x v="2804"/>
    <x v="2804"/>
    <n v="535"/>
    <x v="3"/>
    <n v="392"/>
    <n v="456"/>
    <n v="3260"/>
    <s v="PF07521.9 Zn-dependent metallo-hydrolase RNA specificity domain"/>
  </r>
  <r>
    <x v="2805"/>
    <x v="2805"/>
    <n v="655"/>
    <x v="4"/>
    <n v="114"/>
    <n v="324"/>
    <n v="15178"/>
    <s v="PF00753.24 Metallo-beta-lactamase superfamily"/>
  </r>
  <r>
    <x v="2805"/>
    <x v="2805"/>
    <n v="655"/>
    <x v="3"/>
    <n v="453"/>
    <n v="514"/>
    <n v="3260"/>
    <s v="PF07521.9 Zn-dependent metallo-hydrolase RNA specificity domain"/>
  </r>
  <r>
    <x v="2806"/>
    <x v="2806"/>
    <n v="196"/>
    <x v="0"/>
    <n v="1"/>
    <n v="37"/>
    <n v="2076"/>
    <s v="PF10996.5 Beta-Casp domain"/>
  </r>
  <r>
    <x v="2806"/>
    <x v="2806"/>
    <n v="196"/>
    <x v="3"/>
    <n v="50"/>
    <n v="114"/>
    <n v="3260"/>
    <s v="PF07521.9 Zn-dependent metallo-hydrolase RNA specificity domain"/>
  </r>
  <r>
    <x v="2807"/>
    <x v="2807"/>
    <n v="535"/>
    <x v="0"/>
    <n v="251"/>
    <n v="380"/>
    <n v="2076"/>
    <s v="PF10996.5 Beta-Casp domain"/>
  </r>
  <r>
    <x v="2807"/>
    <x v="2807"/>
    <n v="535"/>
    <x v="4"/>
    <n v="10"/>
    <n v="245"/>
    <n v="15178"/>
    <s v="PF00753.24 Metallo-beta-lactamase superfamily"/>
  </r>
  <r>
    <x v="2807"/>
    <x v="2807"/>
    <n v="535"/>
    <x v="3"/>
    <n v="393"/>
    <n v="457"/>
    <n v="3260"/>
    <s v="PF07521.9 Zn-dependent metallo-hydrolase RNA specificity domain"/>
  </r>
  <r>
    <x v="2808"/>
    <x v="2808"/>
    <n v="555"/>
    <x v="7"/>
    <n v="33"/>
    <n v="182"/>
    <n v="6132"/>
    <s v="PF12706.4 Beta-lactamase superfamily domain"/>
  </r>
  <r>
    <x v="2808"/>
    <x v="2808"/>
    <n v="555"/>
    <x v="3"/>
    <n v="356"/>
    <n v="414"/>
    <n v="3260"/>
    <s v="PF07521.9 Zn-dependent metallo-hydrolase RNA specificity domain"/>
  </r>
  <r>
    <x v="2809"/>
    <x v="2809"/>
    <n v="550"/>
    <x v="4"/>
    <n v="13"/>
    <n v="163"/>
    <n v="15178"/>
    <s v="PF00753.24 Metallo-beta-lactamase superfamily"/>
  </r>
  <r>
    <x v="2809"/>
    <x v="2809"/>
    <n v="550"/>
    <x v="3"/>
    <n v="350"/>
    <n v="414"/>
    <n v="3260"/>
    <s v="PF07521.9 Zn-dependent metallo-hydrolase RNA specificity domain"/>
  </r>
  <r>
    <x v="2810"/>
    <x v="2810"/>
    <n v="138"/>
    <x v="3"/>
    <n v="71"/>
    <n v="121"/>
    <n v="3260"/>
    <s v="PF07521.9 Zn-dependent metallo-hydrolase RNA specificity domain"/>
  </r>
  <r>
    <x v="2811"/>
    <x v="2811"/>
    <n v="560"/>
    <x v="4"/>
    <n v="20"/>
    <n v="208"/>
    <n v="15178"/>
    <s v="PF00753.24 Metallo-beta-lactamase superfamily"/>
  </r>
  <r>
    <x v="2811"/>
    <x v="2811"/>
    <n v="560"/>
    <x v="3"/>
    <n v="358"/>
    <n v="421"/>
    <n v="3260"/>
    <s v="PF07521.9 Zn-dependent metallo-hydrolase RNA specificity domain"/>
  </r>
  <r>
    <x v="2812"/>
    <x v="2812"/>
    <n v="557"/>
    <x v="4"/>
    <n v="12"/>
    <n v="171"/>
    <n v="15178"/>
    <s v="PF00753.24 Metallo-beta-lactamase superfamily"/>
  </r>
  <r>
    <x v="2812"/>
    <x v="2812"/>
    <n v="557"/>
    <x v="3"/>
    <n v="351"/>
    <n v="415"/>
    <n v="3260"/>
    <s v="PF07521.9 Zn-dependent metallo-hydrolase RNA specificity domain"/>
  </r>
  <r>
    <x v="2813"/>
    <x v="2813"/>
    <n v="568"/>
    <x v="4"/>
    <n v="24"/>
    <n v="179"/>
    <n v="15178"/>
    <s v="PF00753.24 Metallo-beta-lactamase superfamily"/>
  </r>
  <r>
    <x v="2813"/>
    <x v="2813"/>
    <n v="568"/>
    <x v="3"/>
    <n v="369"/>
    <n v="423"/>
    <n v="3260"/>
    <s v="PF07521.9 Zn-dependent metallo-hydrolase RNA specificity domain"/>
  </r>
  <r>
    <x v="2814"/>
    <x v="2814"/>
    <n v="472"/>
    <x v="0"/>
    <n v="254"/>
    <n v="371"/>
    <n v="2076"/>
    <s v="PF10996.5 Beta-Casp domain"/>
  </r>
  <r>
    <x v="2814"/>
    <x v="2814"/>
    <n v="472"/>
    <x v="2"/>
    <n v="29"/>
    <n v="215"/>
    <n v="1268"/>
    <s v="PF16661.2 Metallo-beta-lactamase superfamily domain"/>
  </r>
  <r>
    <x v="2814"/>
    <x v="2814"/>
    <n v="472"/>
    <x v="3"/>
    <n v="391"/>
    <n v="449"/>
    <n v="3260"/>
    <s v="PF07521.9 Zn-dependent metallo-hydrolase RNA specificity domain"/>
  </r>
  <r>
    <x v="2815"/>
    <x v="2815"/>
    <n v="605"/>
    <x v="4"/>
    <n v="67"/>
    <n v="235"/>
    <n v="15178"/>
    <s v="PF00753.24 Metallo-beta-lactamase superfamily"/>
  </r>
  <r>
    <x v="2815"/>
    <x v="2815"/>
    <n v="605"/>
    <x v="3"/>
    <n v="402"/>
    <n v="466"/>
    <n v="3260"/>
    <s v="PF07521.9 Zn-dependent metallo-hydrolase RNA specificity domain"/>
  </r>
  <r>
    <x v="2816"/>
    <x v="2816"/>
    <n v="547"/>
    <x v="0"/>
    <n v="253"/>
    <n v="388"/>
    <n v="2076"/>
    <s v="PF10996.5 Beta-Casp domain"/>
  </r>
  <r>
    <x v="2816"/>
    <x v="2816"/>
    <n v="547"/>
    <x v="2"/>
    <n v="18"/>
    <n v="212"/>
    <n v="1268"/>
    <s v="PF16661.2 Metallo-beta-lactamase superfamily domain"/>
  </r>
  <r>
    <x v="2816"/>
    <x v="2816"/>
    <n v="547"/>
    <x v="3"/>
    <n v="401"/>
    <n v="465"/>
    <n v="3260"/>
    <s v="PF07521.9 Zn-dependent metallo-hydrolase RNA specificity domain"/>
  </r>
  <r>
    <x v="2817"/>
    <x v="2817"/>
    <n v="600"/>
    <x v="4"/>
    <n v="61"/>
    <n v="235"/>
    <n v="15178"/>
    <s v="PF00753.24 Metallo-beta-lactamase superfamily"/>
  </r>
  <r>
    <x v="2817"/>
    <x v="2817"/>
    <n v="600"/>
    <x v="3"/>
    <n v="397"/>
    <n v="461"/>
    <n v="3260"/>
    <s v="PF07521.9 Zn-dependent metallo-hydrolase RNA specificity domain"/>
  </r>
  <r>
    <x v="2818"/>
    <x v="2818"/>
    <n v="534"/>
    <x v="0"/>
    <n v="250"/>
    <n v="379"/>
    <n v="2076"/>
    <s v="PF10996.5 Beta-Casp domain"/>
  </r>
  <r>
    <x v="2818"/>
    <x v="2818"/>
    <n v="534"/>
    <x v="2"/>
    <n v="18"/>
    <n v="194"/>
    <n v="1268"/>
    <s v="PF16661.2 Metallo-beta-lactamase superfamily domain"/>
  </r>
  <r>
    <x v="2818"/>
    <x v="2818"/>
    <n v="534"/>
    <x v="3"/>
    <n v="392"/>
    <n v="457"/>
    <n v="3260"/>
    <s v="PF07521.9 Zn-dependent metallo-hydrolase RNA specificity domain"/>
  </r>
  <r>
    <x v="2819"/>
    <x v="2819"/>
    <n v="549"/>
    <x v="0"/>
    <n v="253"/>
    <n v="388"/>
    <n v="2076"/>
    <s v="PF10996.5 Beta-Casp domain"/>
  </r>
  <r>
    <x v="2819"/>
    <x v="2819"/>
    <n v="549"/>
    <x v="2"/>
    <n v="18"/>
    <n v="188"/>
    <n v="1268"/>
    <s v="PF16661.2 Metallo-beta-lactamase superfamily domain"/>
  </r>
  <r>
    <x v="2819"/>
    <x v="2819"/>
    <n v="549"/>
    <x v="3"/>
    <n v="401"/>
    <n v="465"/>
    <n v="3260"/>
    <s v="PF07521.9 Zn-dependent metallo-hydrolase RNA specificity domain"/>
  </r>
  <r>
    <x v="2820"/>
    <x v="2820"/>
    <n v="579"/>
    <x v="4"/>
    <n v="41"/>
    <n v="207"/>
    <n v="15178"/>
    <s v="PF00753.24 Metallo-beta-lactamase superfamily"/>
  </r>
  <r>
    <x v="2820"/>
    <x v="2820"/>
    <n v="579"/>
    <x v="3"/>
    <n v="378"/>
    <n v="439"/>
    <n v="3260"/>
    <s v="PF07521.9 Zn-dependent metallo-hydrolase RNA specificity domain"/>
  </r>
  <r>
    <x v="2821"/>
    <x v="2821"/>
    <n v="560"/>
    <x v="4"/>
    <n v="18"/>
    <n v="200"/>
    <n v="15178"/>
    <s v="PF00753.24 Metallo-beta-lactamase superfamily"/>
  </r>
  <r>
    <x v="2821"/>
    <x v="2821"/>
    <n v="560"/>
    <x v="3"/>
    <n v="357"/>
    <n v="420"/>
    <n v="3260"/>
    <s v="PF07521.9 Zn-dependent metallo-hydrolase RNA specificity domain"/>
  </r>
  <r>
    <x v="2822"/>
    <x v="2822"/>
    <n v="511"/>
    <x v="0"/>
    <n v="254"/>
    <n v="371"/>
    <n v="2076"/>
    <s v="PF10996.5 Beta-Casp domain"/>
  </r>
  <r>
    <x v="2822"/>
    <x v="2822"/>
    <n v="511"/>
    <x v="2"/>
    <n v="31"/>
    <n v="186"/>
    <n v="1268"/>
    <s v="PF16661.2 Metallo-beta-lactamase superfamily domain"/>
  </r>
  <r>
    <x v="2822"/>
    <x v="2822"/>
    <n v="511"/>
    <x v="3"/>
    <n v="386"/>
    <n v="450"/>
    <n v="3260"/>
    <s v="PF07521.9 Zn-dependent metallo-hydrolase RNA specificity domain"/>
  </r>
  <r>
    <x v="2823"/>
    <x v="2823"/>
    <n v="641"/>
    <x v="4"/>
    <n v="103"/>
    <n v="280"/>
    <n v="15178"/>
    <s v="PF00753.24 Metallo-beta-lactamase superfamily"/>
  </r>
  <r>
    <x v="2823"/>
    <x v="2823"/>
    <n v="641"/>
    <x v="3"/>
    <n v="438"/>
    <n v="501"/>
    <n v="3260"/>
    <s v="PF07521.9 Zn-dependent metallo-hydrolase RNA specificity domain"/>
  </r>
  <r>
    <x v="2824"/>
    <x v="2824"/>
    <n v="537"/>
    <x v="0"/>
    <n v="243"/>
    <n v="378"/>
    <n v="2076"/>
    <s v="PF10996.5 Beta-Casp domain"/>
  </r>
  <r>
    <x v="2824"/>
    <x v="2824"/>
    <n v="537"/>
    <x v="4"/>
    <n v="2"/>
    <n v="220"/>
    <n v="15178"/>
    <s v="PF00753.24 Metallo-beta-lactamase superfamily"/>
  </r>
  <r>
    <x v="2824"/>
    <x v="2824"/>
    <n v="537"/>
    <x v="3"/>
    <n v="391"/>
    <n v="455"/>
    <n v="3260"/>
    <s v="PF07521.9 Zn-dependent metallo-hydrolase RNA specificity domain"/>
  </r>
  <r>
    <x v="2825"/>
    <x v="2825"/>
    <n v="557"/>
    <x v="4"/>
    <n v="21"/>
    <n v="221"/>
    <n v="15178"/>
    <s v="PF00753.24 Metallo-beta-lactamase superfamily"/>
  </r>
  <r>
    <x v="2825"/>
    <x v="2825"/>
    <n v="557"/>
    <x v="3"/>
    <n v="358"/>
    <n v="418"/>
    <n v="3260"/>
    <s v="PF07521.9 Zn-dependent metallo-hydrolase RNA specificity domain"/>
  </r>
  <r>
    <x v="2826"/>
    <x v="2826"/>
    <n v="555"/>
    <x v="4"/>
    <n v="17"/>
    <n v="227"/>
    <n v="15178"/>
    <s v="PF00753.24 Metallo-beta-lactamase superfamily"/>
  </r>
  <r>
    <x v="2826"/>
    <x v="2826"/>
    <n v="555"/>
    <x v="3"/>
    <n v="360"/>
    <n v="417"/>
    <n v="3260"/>
    <s v="PF07521.9 Zn-dependent metallo-hydrolase RNA specificity domain"/>
  </r>
  <r>
    <x v="2827"/>
    <x v="2827"/>
    <n v="555"/>
    <x v="4"/>
    <n v="20"/>
    <n v="220"/>
    <n v="15178"/>
    <s v="PF00753.24 Metallo-beta-lactamase superfamily"/>
  </r>
  <r>
    <x v="2827"/>
    <x v="2827"/>
    <n v="555"/>
    <x v="3"/>
    <n v="356"/>
    <n v="416"/>
    <n v="3260"/>
    <s v="PF07521.9 Zn-dependent metallo-hydrolase RNA specificity domain"/>
  </r>
  <r>
    <x v="2828"/>
    <x v="2828"/>
    <n v="531"/>
    <x v="0"/>
    <n v="252"/>
    <n v="381"/>
    <n v="2076"/>
    <s v="PF10996.5 Beta-Casp domain"/>
  </r>
  <r>
    <x v="2828"/>
    <x v="2828"/>
    <n v="531"/>
    <x v="2"/>
    <n v="19"/>
    <n v="206"/>
    <n v="1268"/>
    <s v="PF16661.2 Metallo-beta-lactamase superfamily domain"/>
  </r>
  <r>
    <x v="2828"/>
    <x v="2828"/>
    <n v="531"/>
    <x v="3"/>
    <n v="394"/>
    <n v="458"/>
    <n v="3260"/>
    <s v="PF07521.9 Zn-dependent metallo-hydrolase RNA specificity domain"/>
  </r>
  <r>
    <x v="2829"/>
    <x v="2829"/>
    <n v="535"/>
    <x v="0"/>
    <n v="250"/>
    <n v="379"/>
    <n v="2076"/>
    <s v="PF10996.5 Beta-Casp domain"/>
  </r>
  <r>
    <x v="2829"/>
    <x v="2829"/>
    <n v="535"/>
    <x v="4"/>
    <n v="10"/>
    <n v="196"/>
    <n v="15178"/>
    <s v="PF00753.24 Metallo-beta-lactamase superfamily"/>
  </r>
  <r>
    <x v="2829"/>
    <x v="2829"/>
    <n v="535"/>
    <x v="3"/>
    <n v="392"/>
    <n v="456"/>
    <n v="3260"/>
    <s v="PF07521.9 Zn-dependent metallo-hydrolase RNA specificity domain"/>
  </r>
  <r>
    <x v="2830"/>
    <x v="2830"/>
    <n v="602"/>
    <x v="4"/>
    <n v="37"/>
    <n v="210"/>
    <n v="15178"/>
    <s v="PF00753.24 Metallo-beta-lactamase superfamily"/>
  </r>
  <r>
    <x v="2830"/>
    <x v="2830"/>
    <n v="602"/>
    <x v="3"/>
    <n v="378"/>
    <n v="438"/>
    <n v="3260"/>
    <s v="PF07521.9 Zn-dependent metallo-hydrolase RNA specificity domain"/>
  </r>
  <r>
    <x v="2831"/>
    <x v="2831"/>
    <n v="557"/>
    <x v="4"/>
    <n v="22"/>
    <n v="223"/>
    <n v="15178"/>
    <s v="PF00753.24 Metallo-beta-lactamase superfamily"/>
  </r>
  <r>
    <x v="2831"/>
    <x v="2831"/>
    <n v="557"/>
    <x v="3"/>
    <n v="358"/>
    <n v="418"/>
    <n v="3260"/>
    <s v="PF07521.9 Zn-dependent metallo-hydrolase RNA specificity domain"/>
  </r>
  <r>
    <x v="2832"/>
    <x v="2832"/>
    <n v="535"/>
    <x v="0"/>
    <n v="251"/>
    <n v="381"/>
    <n v="2076"/>
    <s v="PF10996.5 Beta-Casp domain"/>
  </r>
  <r>
    <x v="2832"/>
    <x v="2832"/>
    <n v="535"/>
    <x v="4"/>
    <n v="10"/>
    <n v="75"/>
    <n v="15178"/>
    <s v="PF00753.24 Metallo-beta-lactamase superfamily"/>
  </r>
  <r>
    <x v="2832"/>
    <x v="2832"/>
    <n v="535"/>
    <x v="3"/>
    <n v="394"/>
    <n v="458"/>
    <n v="3260"/>
    <s v="PF07521.9 Zn-dependent metallo-hydrolase RNA specificity domain"/>
  </r>
  <r>
    <x v="2833"/>
    <x v="2833"/>
    <n v="615"/>
    <x v="7"/>
    <n v="107"/>
    <n v="290"/>
    <n v="6132"/>
    <s v="PF12706.4 Beta-lactamase superfamily domain"/>
  </r>
  <r>
    <x v="2833"/>
    <x v="2833"/>
    <n v="615"/>
    <x v="3"/>
    <n v="420"/>
    <n v="478"/>
    <n v="3260"/>
    <s v="PF07521.9 Zn-dependent metallo-hydrolase RNA specificity domain"/>
  </r>
  <r>
    <x v="2834"/>
    <x v="2834"/>
    <n v="535"/>
    <x v="0"/>
    <n v="250"/>
    <n v="379"/>
    <n v="2076"/>
    <s v="PF10996.5 Beta-Casp domain"/>
  </r>
  <r>
    <x v="2834"/>
    <x v="2834"/>
    <n v="535"/>
    <x v="4"/>
    <n v="10"/>
    <n v="131"/>
    <n v="15178"/>
    <s v="PF00753.24 Metallo-beta-lactamase superfamily"/>
  </r>
  <r>
    <x v="2834"/>
    <x v="2834"/>
    <n v="535"/>
    <x v="3"/>
    <n v="392"/>
    <n v="456"/>
    <n v="3260"/>
    <s v="PF07521.9 Zn-dependent metallo-hydrolase RNA specificity domain"/>
  </r>
  <r>
    <x v="2835"/>
    <x v="2835"/>
    <n v="555"/>
    <x v="4"/>
    <n v="20"/>
    <n v="220"/>
    <n v="15178"/>
    <s v="PF00753.24 Metallo-beta-lactamase superfamily"/>
  </r>
  <r>
    <x v="2835"/>
    <x v="2835"/>
    <n v="555"/>
    <x v="3"/>
    <n v="357"/>
    <n v="416"/>
    <n v="3260"/>
    <s v="PF07521.9 Zn-dependent metallo-hydrolase RNA specificity domain"/>
  </r>
  <r>
    <x v="2836"/>
    <x v="2836"/>
    <n v="556"/>
    <x v="4"/>
    <n v="19"/>
    <n v="220"/>
    <n v="15178"/>
    <s v="PF00753.24 Metallo-beta-lactamase superfamily"/>
  </r>
  <r>
    <x v="2836"/>
    <x v="2836"/>
    <n v="556"/>
    <x v="3"/>
    <n v="355"/>
    <n v="415"/>
    <n v="3260"/>
    <s v="PF07521.9 Zn-dependent metallo-hydrolase RNA specificity domain"/>
  </r>
  <r>
    <x v="2837"/>
    <x v="2837"/>
    <n v="555"/>
    <x v="7"/>
    <n v="33"/>
    <n v="179"/>
    <n v="6132"/>
    <s v="PF12706.4 Beta-lactamase superfamily domain"/>
  </r>
  <r>
    <x v="2837"/>
    <x v="2837"/>
    <n v="555"/>
    <x v="3"/>
    <n v="355"/>
    <n v="415"/>
    <n v="3260"/>
    <s v="PF07521.9 Zn-dependent metallo-hydrolase RNA specificity domain"/>
  </r>
  <r>
    <x v="2838"/>
    <x v="2838"/>
    <n v="535"/>
    <x v="0"/>
    <n v="252"/>
    <n v="381"/>
    <n v="2076"/>
    <s v="PF10996.5 Beta-Casp domain"/>
  </r>
  <r>
    <x v="2838"/>
    <x v="2838"/>
    <n v="535"/>
    <x v="2"/>
    <n v="18"/>
    <n v="211"/>
    <n v="1268"/>
    <s v="PF16661.2 Metallo-beta-lactamase superfamily domain"/>
  </r>
  <r>
    <x v="2838"/>
    <x v="2838"/>
    <n v="535"/>
    <x v="3"/>
    <n v="394"/>
    <n v="458"/>
    <n v="3260"/>
    <s v="PF07521.9 Zn-dependent metallo-hydrolase RNA specificity domain"/>
  </r>
  <r>
    <x v="2839"/>
    <x v="2839"/>
    <n v="618"/>
    <x v="7"/>
    <n v="110"/>
    <n v="285"/>
    <n v="6132"/>
    <s v="PF12706.4 Beta-lactamase superfamily domain"/>
  </r>
  <r>
    <x v="2839"/>
    <x v="2839"/>
    <n v="618"/>
    <x v="3"/>
    <n v="418"/>
    <n v="481"/>
    <n v="3260"/>
    <s v="PF07521.9 Zn-dependent metallo-hydrolase RNA specificity domain"/>
  </r>
  <r>
    <x v="2840"/>
    <x v="2840"/>
    <n v="548"/>
    <x v="4"/>
    <n v="16"/>
    <n v="202"/>
    <n v="15178"/>
    <s v="PF00753.24 Metallo-beta-lactamase superfamily"/>
  </r>
  <r>
    <x v="2840"/>
    <x v="2840"/>
    <n v="548"/>
    <x v="3"/>
    <n v="351"/>
    <n v="415"/>
    <n v="3260"/>
    <s v="PF07521.9 Zn-dependent metallo-hydrolase RNA specificity domain"/>
  </r>
  <r>
    <x v="2841"/>
    <x v="2841"/>
    <n v="556"/>
    <x v="4"/>
    <n v="20"/>
    <n v="186"/>
    <n v="15178"/>
    <s v="PF00753.24 Metallo-beta-lactamase superfamily"/>
  </r>
  <r>
    <x v="2841"/>
    <x v="2841"/>
    <n v="556"/>
    <x v="3"/>
    <n v="357"/>
    <n v="417"/>
    <n v="3260"/>
    <s v="PF07521.9 Zn-dependent metallo-hydrolase RNA specificity domain"/>
  </r>
  <r>
    <x v="2842"/>
    <x v="2842"/>
    <n v="538"/>
    <x v="0"/>
    <n v="250"/>
    <n v="379"/>
    <n v="2076"/>
    <s v="PF10996.5 Beta-Casp domain"/>
  </r>
  <r>
    <x v="2842"/>
    <x v="2842"/>
    <n v="538"/>
    <x v="4"/>
    <n v="9"/>
    <n v="269"/>
    <n v="15178"/>
    <s v="PF00753.24 Metallo-beta-lactamase superfamily"/>
  </r>
  <r>
    <x v="2842"/>
    <x v="2842"/>
    <n v="538"/>
    <x v="3"/>
    <n v="392"/>
    <n v="456"/>
    <n v="3260"/>
    <s v="PF07521.9 Zn-dependent metallo-hydrolase RNA specificity domain"/>
  </r>
  <r>
    <x v="2843"/>
    <x v="2843"/>
    <n v="535"/>
    <x v="0"/>
    <n v="251"/>
    <n v="380"/>
    <n v="2076"/>
    <s v="PF10996.5 Beta-Casp domain"/>
  </r>
  <r>
    <x v="2843"/>
    <x v="2843"/>
    <n v="535"/>
    <x v="4"/>
    <n v="10"/>
    <n v="245"/>
    <n v="15178"/>
    <s v="PF00753.24 Metallo-beta-lactamase superfamily"/>
  </r>
  <r>
    <x v="2843"/>
    <x v="2843"/>
    <n v="535"/>
    <x v="3"/>
    <n v="393"/>
    <n v="457"/>
    <n v="3260"/>
    <s v="PF07521.9 Zn-dependent metallo-hydrolase RNA specificity domain"/>
  </r>
  <r>
    <x v="2844"/>
    <x v="2844"/>
    <n v="631"/>
    <x v="4"/>
    <n v="95"/>
    <n v="265"/>
    <n v="15178"/>
    <s v="PF00753.24 Metallo-beta-lactamase superfamily"/>
  </r>
  <r>
    <x v="2844"/>
    <x v="2844"/>
    <n v="631"/>
    <x v="3"/>
    <n v="432"/>
    <n v="492"/>
    <n v="3260"/>
    <s v="PF07521.9 Zn-dependent metallo-hydrolase RNA specificity domain"/>
  </r>
  <r>
    <x v="2845"/>
    <x v="2845"/>
    <n v="553"/>
    <x v="4"/>
    <n v="14"/>
    <n v="253"/>
    <n v="15178"/>
    <s v="PF00753.24 Metallo-beta-lactamase superfamily"/>
  </r>
  <r>
    <x v="2845"/>
    <x v="2845"/>
    <n v="553"/>
    <x v="3"/>
    <n v="350"/>
    <n v="412"/>
    <n v="3260"/>
    <s v="PF07521.9 Zn-dependent metallo-hydrolase RNA specificity domain"/>
  </r>
  <r>
    <x v="2846"/>
    <x v="2846"/>
    <n v="539"/>
    <x v="0"/>
    <n v="250"/>
    <n v="379"/>
    <n v="2076"/>
    <s v="PF10996.5 Beta-Casp domain"/>
  </r>
  <r>
    <x v="2846"/>
    <x v="2846"/>
    <n v="539"/>
    <x v="4"/>
    <n v="9"/>
    <n v="244"/>
    <n v="15178"/>
    <s v="PF00753.24 Metallo-beta-lactamase superfamily"/>
  </r>
  <r>
    <x v="2846"/>
    <x v="2846"/>
    <n v="539"/>
    <x v="3"/>
    <n v="392"/>
    <n v="456"/>
    <n v="3260"/>
    <s v="PF07521.9 Zn-dependent metallo-hydrolase RNA specificity domain"/>
  </r>
  <r>
    <x v="2847"/>
    <x v="2847"/>
    <n v="657"/>
    <x v="4"/>
    <n v="121"/>
    <n v="297"/>
    <n v="15178"/>
    <s v="PF00753.24 Metallo-beta-lactamase superfamily"/>
  </r>
  <r>
    <x v="2847"/>
    <x v="2847"/>
    <n v="657"/>
    <x v="3"/>
    <n v="458"/>
    <n v="518"/>
    <n v="3260"/>
    <s v="PF07521.9 Zn-dependent metallo-hydrolase RNA specificity domain"/>
  </r>
  <r>
    <x v="2848"/>
    <x v="2848"/>
    <n v="606"/>
    <x v="4"/>
    <n v="67"/>
    <n v="252"/>
    <n v="15178"/>
    <s v="PF00753.24 Metallo-beta-lactamase superfamily"/>
  </r>
  <r>
    <x v="2848"/>
    <x v="2848"/>
    <n v="606"/>
    <x v="3"/>
    <n v="411"/>
    <n v="468"/>
    <n v="3260"/>
    <s v="PF07521.9 Zn-dependent metallo-hydrolase RNA specificity domain"/>
  </r>
  <r>
    <x v="2849"/>
    <x v="2849"/>
    <n v="558"/>
    <x v="4"/>
    <n v="18"/>
    <n v="182"/>
    <n v="15178"/>
    <s v="PF00753.24 Metallo-beta-lactamase superfamily"/>
  </r>
  <r>
    <x v="2849"/>
    <x v="2849"/>
    <n v="558"/>
    <x v="3"/>
    <n v="358"/>
    <n v="419"/>
    <n v="3260"/>
    <s v="PF07521.9 Zn-dependent metallo-hydrolase RNA specificity domain"/>
  </r>
  <r>
    <x v="2850"/>
    <x v="2850"/>
    <n v="543"/>
    <x v="0"/>
    <n v="253"/>
    <n v="380"/>
    <n v="2076"/>
    <s v="PF10996.5 Beta-Casp domain"/>
  </r>
  <r>
    <x v="2850"/>
    <x v="2850"/>
    <n v="543"/>
    <x v="4"/>
    <n v="10"/>
    <n v="241"/>
    <n v="15178"/>
    <s v="PF00753.24 Metallo-beta-lactamase superfamily"/>
  </r>
  <r>
    <x v="2850"/>
    <x v="2850"/>
    <n v="543"/>
    <x v="3"/>
    <n v="393"/>
    <n v="457"/>
    <n v="3260"/>
    <s v="PF07521.9 Zn-dependent metallo-hydrolase RNA specificity domain"/>
  </r>
  <r>
    <x v="2851"/>
    <x v="2851"/>
    <n v="682"/>
    <x v="4"/>
    <n v="141"/>
    <n v="320"/>
    <n v="15178"/>
    <s v="PF00753.24 Metallo-beta-lactamase superfamily"/>
  </r>
  <r>
    <x v="2851"/>
    <x v="2851"/>
    <n v="682"/>
    <x v="3"/>
    <n v="478"/>
    <n v="541"/>
    <n v="3260"/>
    <s v="PF07521.9 Zn-dependent metallo-hydrolase RNA specificity domain"/>
  </r>
  <r>
    <x v="2852"/>
    <x v="2852"/>
    <n v="563"/>
    <x v="4"/>
    <n v="16"/>
    <n v="200"/>
    <n v="15178"/>
    <s v="PF00753.24 Metallo-beta-lactamase superfamily"/>
  </r>
  <r>
    <x v="2852"/>
    <x v="2852"/>
    <n v="563"/>
    <x v="3"/>
    <n v="358"/>
    <n v="410"/>
    <n v="3260"/>
    <s v="PF07521.9 Zn-dependent metallo-hydrolase RNA specificity domain"/>
  </r>
  <r>
    <x v="2853"/>
    <x v="2853"/>
    <n v="551"/>
    <x v="7"/>
    <n v="29"/>
    <n v="211"/>
    <n v="6132"/>
    <s v="PF12706.4 Beta-lactamase superfamily domain"/>
  </r>
  <r>
    <x v="2853"/>
    <x v="2853"/>
    <n v="551"/>
    <x v="3"/>
    <n v="357"/>
    <n v="408"/>
    <n v="3260"/>
    <s v="PF07521.9 Zn-dependent metallo-hydrolase RNA specificity domain"/>
  </r>
  <r>
    <x v="2854"/>
    <x v="2854"/>
    <n v="551"/>
    <x v="0"/>
    <n v="253"/>
    <n v="388"/>
    <n v="2076"/>
    <s v="PF10996.5 Beta-Casp domain"/>
  </r>
  <r>
    <x v="2854"/>
    <x v="2854"/>
    <n v="551"/>
    <x v="4"/>
    <n v="10"/>
    <n v="231"/>
    <n v="15178"/>
    <s v="PF00753.24 Metallo-beta-lactamase superfamily"/>
  </r>
  <r>
    <x v="2854"/>
    <x v="2854"/>
    <n v="551"/>
    <x v="3"/>
    <n v="401"/>
    <n v="465"/>
    <n v="3260"/>
    <s v="PF07521.9 Zn-dependent metallo-hydrolase RNA specificity domain"/>
  </r>
  <r>
    <x v="2855"/>
    <x v="2855"/>
    <n v="618"/>
    <x v="4"/>
    <n v="81"/>
    <n v="253"/>
    <n v="15178"/>
    <s v="PF00753.24 Metallo-beta-lactamase superfamily"/>
  </r>
  <r>
    <x v="2855"/>
    <x v="2855"/>
    <n v="618"/>
    <x v="3"/>
    <n v="415"/>
    <n v="476"/>
    <n v="3260"/>
    <s v="PF07521.9 Zn-dependent metallo-hydrolase RNA specificity domain"/>
  </r>
  <r>
    <x v="2856"/>
    <x v="2856"/>
    <n v="619"/>
    <x v="4"/>
    <n v="80"/>
    <n v="262"/>
    <n v="15178"/>
    <s v="PF00753.24 Metallo-beta-lactamase superfamily"/>
  </r>
  <r>
    <x v="2856"/>
    <x v="2856"/>
    <n v="619"/>
    <x v="3"/>
    <n v="416"/>
    <n v="479"/>
    <n v="3260"/>
    <s v="PF07521.9 Zn-dependent metallo-hydrolase RNA specificity domain"/>
  </r>
  <r>
    <x v="2857"/>
    <x v="2857"/>
    <n v="674"/>
    <x v="4"/>
    <n v="135"/>
    <n v="301"/>
    <n v="15178"/>
    <s v="PF00753.24 Metallo-beta-lactamase superfamily"/>
  </r>
  <r>
    <x v="2857"/>
    <x v="2857"/>
    <n v="674"/>
    <x v="3"/>
    <n v="471"/>
    <n v="536"/>
    <n v="3260"/>
    <s v="PF07521.9 Zn-dependent metallo-hydrolase RNA specificity domain"/>
  </r>
  <r>
    <x v="2858"/>
    <x v="2858"/>
    <n v="530"/>
    <x v="0"/>
    <n v="250"/>
    <n v="379"/>
    <n v="2076"/>
    <s v="PF10996.5 Beta-Casp domain"/>
  </r>
  <r>
    <x v="2858"/>
    <x v="2858"/>
    <n v="530"/>
    <x v="4"/>
    <n v="9"/>
    <n v="238"/>
    <n v="15178"/>
    <s v="PF00753.24 Metallo-beta-lactamase superfamily"/>
  </r>
  <r>
    <x v="2858"/>
    <x v="2858"/>
    <n v="530"/>
    <x v="3"/>
    <n v="392"/>
    <n v="455"/>
    <n v="3260"/>
    <s v="PF07521.9 Zn-dependent metallo-hydrolase RNA specificity domain"/>
  </r>
  <r>
    <x v="2859"/>
    <x v="2859"/>
    <n v="563"/>
    <x v="4"/>
    <n v="20"/>
    <n v="205"/>
    <n v="15178"/>
    <s v="PF00753.24 Metallo-beta-lactamase superfamily"/>
  </r>
  <r>
    <x v="2859"/>
    <x v="2859"/>
    <n v="563"/>
    <x v="3"/>
    <n v="359"/>
    <n v="421"/>
    <n v="3260"/>
    <s v="PF07521.9 Zn-dependent metallo-hydrolase RNA specificity domain"/>
  </r>
  <r>
    <x v="2860"/>
    <x v="2860"/>
    <n v="535"/>
    <x v="0"/>
    <n v="251"/>
    <n v="380"/>
    <n v="2076"/>
    <s v="PF10996.5 Beta-Casp domain"/>
  </r>
  <r>
    <x v="2860"/>
    <x v="2860"/>
    <n v="535"/>
    <x v="4"/>
    <n v="10"/>
    <n v="245"/>
    <n v="15178"/>
    <s v="PF00753.24 Metallo-beta-lactamase superfamily"/>
  </r>
  <r>
    <x v="2860"/>
    <x v="2860"/>
    <n v="535"/>
    <x v="3"/>
    <n v="393"/>
    <n v="457"/>
    <n v="3260"/>
    <s v="PF07521.9 Zn-dependent metallo-hydrolase RNA specificity domain"/>
  </r>
  <r>
    <x v="2861"/>
    <x v="2861"/>
    <n v="557"/>
    <x v="4"/>
    <n v="17"/>
    <n v="183"/>
    <n v="15178"/>
    <s v="PF00753.24 Metallo-beta-lactamase superfamily"/>
  </r>
  <r>
    <x v="2861"/>
    <x v="2861"/>
    <n v="557"/>
    <x v="3"/>
    <n v="357"/>
    <n v="418"/>
    <n v="3260"/>
    <s v="PF07521.9 Zn-dependent metallo-hydrolase RNA specificity domain"/>
  </r>
  <r>
    <x v="2862"/>
    <x v="2862"/>
    <n v="543"/>
    <x v="0"/>
    <n v="251"/>
    <n v="379"/>
    <n v="2076"/>
    <s v="PF10996.5 Beta-Casp domain"/>
  </r>
  <r>
    <x v="2862"/>
    <x v="2862"/>
    <n v="543"/>
    <x v="4"/>
    <n v="10"/>
    <n v="213"/>
    <n v="15178"/>
    <s v="PF00753.24 Metallo-beta-lactamase superfamily"/>
  </r>
  <r>
    <x v="2862"/>
    <x v="2862"/>
    <n v="543"/>
    <x v="3"/>
    <n v="392"/>
    <n v="456"/>
    <n v="3260"/>
    <s v="PF07521.9 Zn-dependent metallo-hydrolase RNA specificity domain"/>
  </r>
  <r>
    <x v="2863"/>
    <x v="2863"/>
    <n v="555"/>
    <x v="4"/>
    <n v="20"/>
    <n v="227"/>
    <n v="15178"/>
    <s v="PF00753.24 Metallo-beta-lactamase superfamily"/>
  </r>
  <r>
    <x v="2863"/>
    <x v="2863"/>
    <n v="555"/>
    <x v="3"/>
    <n v="355"/>
    <n v="414"/>
    <n v="3260"/>
    <s v="PF07521.9 Zn-dependent metallo-hydrolase RNA specificity domain"/>
  </r>
  <r>
    <x v="2864"/>
    <x v="2864"/>
    <n v="550"/>
    <x v="4"/>
    <n v="15"/>
    <n v="182"/>
    <n v="15178"/>
    <s v="PF00753.24 Metallo-beta-lactamase superfamily"/>
  </r>
  <r>
    <x v="2864"/>
    <x v="2864"/>
    <n v="550"/>
    <x v="3"/>
    <n v="351"/>
    <n v="414"/>
    <n v="3260"/>
    <s v="PF07521.9 Zn-dependent metallo-hydrolase RNA specificity domain"/>
  </r>
  <r>
    <x v="2865"/>
    <x v="2865"/>
    <n v="604"/>
    <x v="4"/>
    <n v="40"/>
    <n v="197"/>
    <n v="15178"/>
    <s v="PF00753.24 Metallo-beta-lactamase superfamily"/>
  </r>
  <r>
    <x v="2865"/>
    <x v="2865"/>
    <n v="604"/>
    <x v="3"/>
    <n v="385"/>
    <n v="441"/>
    <n v="3260"/>
    <s v="PF07521.9 Zn-dependent metallo-hydrolase RNA specificity domain"/>
  </r>
  <r>
    <x v="2866"/>
    <x v="2866"/>
    <n v="645"/>
    <x v="4"/>
    <n v="20"/>
    <n v="177"/>
    <n v="15178"/>
    <s v="PF00753.24 Metallo-beta-lactamase superfamily"/>
  </r>
  <r>
    <x v="2866"/>
    <x v="2866"/>
    <n v="645"/>
    <x v="3"/>
    <n v="366"/>
    <n v="425"/>
    <n v="3260"/>
    <s v="PF07521.9 Zn-dependent metallo-hydrolase RNA specificity domain"/>
  </r>
  <r>
    <x v="2867"/>
    <x v="2867"/>
    <n v="602"/>
    <x v="4"/>
    <n v="64"/>
    <n v="244"/>
    <n v="15178"/>
    <s v="PF00753.24 Metallo-beta-lactamase superfamily"/>
  </r>
  <r>
    <x v="2867"/>
    <x v="2867"/>
    <n v="602"/>
    <x v="3"/>
    <n v="399"/>
    <n v="462"/>
    <n v="3260"/>
    <s v="PF07521.9 Zn-dependent metallo-hydrolase RNA specificity domain"/>
  </r>
  <r>
    <x v="2868"/>
    <x v="2868"/>
    <n v="472"/>
    <x v="0"/>
    <n v="253"/>
    <n v="371"/>
    <n v="2076"/>
    <s v="PF10996.5 Beta-Casp domain"/>
  </r>
  <r>
    <x v="2868"/>
    <x v="2868"/>
    <n v="472"/>
    <x v="2"/>
    <n v="30"/>
    <n v="192"/>
    <n v="1268"/>
    <s v="PF16661.2 Metallo-beta-lactamase superfamily domain"/>
  </r>
  <r>
    <x v="2868"/>
    <x v="2868"/>
    <n v="472"/>
    <x v="3"/>
    <n v="389"/>
    <n v="449"/>
    <n v="3260"/>
    <s v="PF07521.9 Zn-dependent metallo-hydrolase RNA specificity domain"/>
  </r>
  <r>
    <x v="2869"/>
    <x v="2869"/>
    <n v="547"/>
    <x v="0"/>
    <n v="253"/>
    <n v="388"/>
    <n v="2076"/>
    <s v="PF10996.5 Beta-Casp domain"/>
  </r>
  <r>
    <x v="2869"/>
    <x v="2869"/>
    <n v="547"/>
    <x v="4"/>
    <n v="10"/>
    <n v="233"/>
    <n v="15178"/>
    <s v="PF00753.24 Metallo-beta-lactamase superfamily"/>
  </r>
  <r>
    <x v="2869"/>
    <x v="2869"/>
    <n v="547"/>
    <x v="3"/>
    <n v="401"/>
    <n v="465"/>
    <n v="3260"/>
    <s v="PF07521.9 Zn-dependent metallo-hydrolase RNA specificity domain"/>
  </r>
  <r>
    <x v="2870"/>
    <x v="2870"/>
    <n v="586"/>
    <x v="4"/>
    <n v="24"/>
    <n v="226"/>
    <n v="15178"/>
    <s v="PF00753.24 Metallo-beta-lactamase superfamily"/>
  </r>
  <r>
    <x v="2870"/>
    <x v="2870"/>
    <n v="586"/>
    <x v="3"/>
    <n v="365"/>
    <n v="412"/>
    <n v="3260"/>
    <s v="PF07521.9 Zn-dependent metallo-hydrolase RNA specificity domain"/>
  </r>
  <r>
    <x v="2871"/>
    <x v="2871"/>
    <n v="581"/>
    <x v="4"/>
    <n v="41"/>
    <n v="227"/>
    <n v="15178"/>
    <s v="PF00753.24 Metallo-beta-lactamase superfamily"/>
  </r>
  <r>
    <x v="2871"/>
    <x v="2871"/>
    <n v="581"/>
    <x v="3"/>
    <n v="383"/>
    <n v="441"/>
    <n v="3260"/>
    <s v="PF07521.9 Zn-dependent metallo-hydrolase RNA specificity domain"/>
  </r>
  <r>
    <x v="2872"/>
    <x v="2872"/>
    <n v="613"/>
    <x v="4"/>
    <n v="74"/>
    <n v="284"/>
    <n v="15178"/>
    <s v="PF00753.24 Metallo-beta-lactamase superfamily"/>
  </r>
  <r>
    <x v="2872"/>
    <x v="2872"/>
    <n v="613"/>
    <x v="3"/>
    <n v="410"/>
    <n v="477"/>
    <n v="3260"/>
    <s v="PF07521.9 Zn-dependent metallo-hydrolase RNA specificity domain"/>
  </r>
  <r>
    <x v="2873"/>
    <x v="2873"/>
    <n v="532"/>
    <x v="0"/>
    <n v="250"/>
    <n v="379"/>
    <n v="2076"/>
    <s v="PF10996.5 Beta-Casp domain"/>
  </r>
  <r>
    <x v="2873"/>
    <x v="2873"/>
    <n v="532"/>
    <x v="4"/>
    <n v="9"/>
    <n v="243"/>
    <n v="15178"/>
    <s v="PF00753.24 Metallo-beta-lactamase superfamily"/>
  </r>
  <r>
    <x v="2873"/>
    <x v="2873"/>
    <n v="532"/>
    <x v="3"/>
    <n v="392"/>
    <n v="455"/>
    <n v="3260"/>
    <s v="PF07521.9 Zn-dependent metallo-hydrolase RNA specificity domain"/>
  </r>
  <r>
    <x v="2874"/>
    <x v="2874"/>
    <n v="556"/>
    <x v="4"/>
    <n v="19"/>
    <n v="219"/>
    <n v="15178"/>
    <s v="PF00753.24 Metallo-beta-lactamase superfamily"/>
  </r>
  <r>
    <x v="2874"/>
    <x v="2874"/>
    <n v="556"/>
    <x v="3"/>
    <n v="355"/>
    <n v="415"/>
    <n v="3260"/>
    <s v="PF07521.9 Zn-dependent metallo-hydrolase RNA specificity domain"/>
  </r>
  <r>
    <x v="2875"/>
    <x v="2875"/>
    <n v="532"/>
    <x v="0"/>
    <n v="252"/>
    <n v="379"/>
    <n v="2076"/>
    <s v="PF10996.5 Beta-Casp domain"/>
  </r>
  <r>
    <x v="2875"/>
    <x v="2875"/>
    <n v="532"/>
    <x v="4"/>
    <n v="10"/>
    <n v="71"/>
    <n v="15178"/>
    <s v="PF00753.24 Metallo-beta-lactamase superfamily"/>
  </r>
  <r>
    <x v="2875"/>
    <x v="2875"/>
    <n v="532"/>
    <x v="3"/>
    <n v="392"/>
    <n v="456"/>
    <n v="3260"/>
    <s v="PF07521.9 Zn-dependent metallo-hydrolase RNA specificity domain"/>
  </r>
  <r>
    <x v="2876"/>
    <x v="2876"/>
    <n v="580"/>
    <x v="4"/>
    <n v="11"/>
    <n v="172"/>
    <n v="15178"/>
    <s v="PF00753.24 Metallo-beta-lactamase superfamily"/>
  </r>
  <r>
    <x v="2876"/>
    <x v="2876"/>
    <n v="580"/>
    <x v="3"/>
    <n v="346"/>
    <n v="406"/>
    <n v="3260"/>
    <s v="PF07521.9 Zn-dependent metallo-hydrolase RNA specificity domain"/>
  </r>
  <r>
    <x v="2877"/>
    <x v="2877"/>
    <n v="557"/>
    <x v="4"/>
    <n v="16"/>
    <n v="178"/>
    <n v="15178"/>
    <s v="PF00753.24 Metallo-beta-lactamase superfamily"/>
  </r>
  <r>
    <x v="2877"/>
    <x v="2877"/>
    <n v="557"/>
    <x v="3"/>
    <n v="355"/>
    <n v="414"/>
    <n v="3260"/>
    <s v="PF07521.9 Zn-dependent metallo-hydrolase RNA specificity domain"/>
  </r>
  <r>
    <x v="2878"/>
    <x v="2878"/>
    <n v="544"/>
    <x v="7"/>
    <n v="41"/>
    <n v="168"/>
    <n v="6132"/>
    <s v="PF12706.4 Beta-lactamase superfamily domain"/>
  </r>
  <r>
    <x v="2878"/>
    <x v="2878"/>
    <n v="544"/>
    <x v="3"/>
    <n v="348"/>
    <n v="401"/>
    <n v="3260"/>
    <s v="PF07521.9 Zn-dependent metallo-hydrolase RNA specificity domain"/>
  </r>
  <r>
    <x v="2879"/>
    <x v="2879"/>
    <n v="559"/>
    <x v="4"/>
    <n v="24"/>
    <n v="233"/>
    <n v="15178"/>
    <s v="PF00753.24 Metallo-beta-lactamase superfamily"/>
  </r>
  <r>
    <x v="2879"/>
    <x v="2879"/>
    <n v="559"/>
    <x v="3"/>
    <n v="359"/>
    <n v="419"/>
    <n v="3260"/>
    <s v="PF07521.9 Zn-dependent metallo-hydrolase RNA specificity domain"/>
  </r>
  <r>
    <x v="2880"/>
    <x v="2880"/>
    <n v="560"/>
    <x v="4"/>
    <n v="22"/>
    <n v="205"/>
    <n v="15178"/>
    <s v="PF00753.24 Metallo-beta-lactamase superfamily"/>
  </r>
  <r>
    <x v="2880"/>
    <x v="2880"/>
    <n v="560"/>
    <x v="3"/>
    <n v="358"/>
    <n v="422"/>
    <n v="3260"/>
    <s v="PF07521.9 Zn-dependent metallo-hydrolase RNA specificity domain"/>
  </r>
  <r>
    <x v="2881"/>
    <x v="2881"/>
    <n v="547"/>
    <x v="0"/>
    <n v="253"/>
    <n v="388"/>
    <n v="2076"/>
    <s v="PF10996.5 Beta-Casp domain"/>
  </r>
  <r>
    <x v="2881"/>
    <x v="2881"/>
    <n v="547"/>
    <x v="2"/>
    <n v="18"/>
    <n v="187"/>
    <n v="1268"/>
    <s v="PF16661.2 Metallo-beta-lactamase superfamily domain"/>
  </r>
  <r>
    <x v="2881"/>
    <x v="2881"/>
    <n v="547"/>
    <x v="3"/>
    <n v="401"/>
    <n v="465"/>
    <n v="3260"/>
    <s v="PF07521.9 Zn-dependent metallo-hydrolase RNA specificity domain"/>
  </r>
  <r>
    <x v="2882"/>
    <x v="2882"/>
    <n v="559"/>
    <x v="4"/>
    <n v="22"/>
    <n v="230"/>
    <n v="15178"/>
    <s v="PF00753.24 Metallo-beta-lactamase superfamily"/>
  </r>
  <r>
    <x v="2882"/>
    <x v="2882"/>
    <n v="559"/>
    <x v="3"/>
    <n v="359"/>
    <n v="421"/>
    <n v="3260"/>
    <s v="PF07521.9 Zn-dependent metallo-hydrolase RNA specificity domain"/>
  </r>
  <r>
    <x v="2883"/>
    <x v="2883"/>
    <n v="623"/>
    <x v="4"/>
    <n v="85"/>
    <n v="257"/>
    <n v="15178"/>
    <s v="PF00753.24 Metallo-beta-lactamase superfamily"/>
  </r>
  <r>
    <x v="2883"/>
    <x v="2883"/>
    <n v="623"/>
    <x v="3"/>
    <n v="420"/>
    <n v="485"/>
    <n v="3260"/>
    <s v="PF07521.9 Zn-dependent metallo-hydrolase RNA specificity domain"/>
  </r>
  <r>
    <x v="2884"/>
    <x v="2884"/>
    <n v="547"/>
    <x v="0"/>
    <n v="253"/>
    <n v="388"/>
    <n v="2076"/>
    <s v="PF10996.5 Beta-Casp domain"/>
  </r>
  <r>
    <x v="2884"/>
    <x v="2884"/>
    <n v="547"/>
    <x v="4"/>
    <n v="10"/>
    <n v="231"/>
    <n v="15178"/>
    <s v="PF00753.24 Metallo-beta-lactamase superfamily"/>
  </r>
  <r>
    <x v="2884"/>
    <x v="2884"/>
    <n v="547"/>
    <x v="3"/>
    <n v="401"/>
    <n v="465"/>
    <n v="3260"/>
    <s v="PF07521.9 Zn-dependent metallo-hydrolase RNA specificity domain"/>
  </r>
  <r>
    <x v="2885"/>
    <x v="2885"/>
    <n v="633"/>
    <x v="4"/>
    <n v="97"/>
    <n v="305"/>
    <n v="15178"/>
    <s v="PF00753.24 Metallo-beta-lactamase superfamily"/>
  </r>
  <r>
    <x v="2885"/>
    <x v="2885"/>
    <n v="633"/>
    <x v="3"/>
    <n v="434"/>
    <n v="494"/>
    <n v="3260"/>
    <s v="PF07521.9 Zn-dependent metallo-hydrolase RNA specificity domain"/>
  </r>
  <r>
    <x v="2886"/>
    <x v="2886"/>
    <n v="643"/>
    <x v="4"/>
    <n v="107"/>
    <n v="313"/>
    <n v="15178"/>
    <s v="PF00753.24 Metallo-beta-lactamase superfamily"/>
  </r>
  <r>
    <x v="2886"/>
    <x v="2886"/>
    <n v="643"/>
    <x v="3"/>
    <n v="443"/>
    <n v="504"/>
    <n v="3260"/>
    <s v="PF07521.9 Zn-dependent metallo-hydrolase RNA specificity domain"/>
  </r>
  <r>
    <x v="2887"/>
    <x v="2887"/>
    <n v="540"/>
    <x v="0"/>
    <n v="250"/>
    <n v="379"/>
    <n v="2076"/>
    <s v="PF10996.5 Beta-Casp domain"/>
  </r>
  <r>
    <x v="2887"/>
    <x v="2887"/>
    <n v="540"/>
    <x v="4"/>
    <n v="9"/>
    <n v="269"/>
    <n v="15178"/>
    <s v="PF00753.24 Metallo-beta-lactamase superfamily"/>
  </r>
  <r>
    <x v="2887"/>
    <x v="2887"/>
    <n v="540"/>
    <x v="3"/>
    <n v="392"/>
    <n v="456"/>
    <n v="3260"/>
    <s v="PF07521.9 Zn-dependent metallo-hydrolase RNA specificity domain"/>
  </r>
  <r>
    <x v="2888"/>
    <x v="2888"/>
    <n v="644"/>
    <x v="4"/>
    <n v="105"/>
    <n v="265"/>
    <n v="15178"/>
    <s v="PF00753.24 Metallo-beta-lactamase superfamily"/>
  </r>
  <r>
    <x v="2888"/>
    <x v="2888"/>
    <n v="644"/>
    <x v="3"/>
    <n v="441"/>
    <n v="504"/>
    <n v="3260"/>
    <s v="PF07521.9 Zn-dependent metallo-hydrolase RNA specificity domain"/>
  </r>
  <r>
    <x v="2889"/>
    <x v="2889"/>
    <n v="545"/>
    <x v="4"/>
    <n v="14"/>
    <n v="196"/>
    <n v="15178"/>
    <s v="PF00753.24 Metallo-beta-lactamase superfamily"/>
  </r>
  <r>
    <x v="2889"/>
    <x v="2889"/>
    <n v="545"/>
    <x v="3"/>
    <n v="347"/>
    <n v="411"/>
    <n v="3260"/>
    <s v="PF07521.9 Zn-dependent metallo-hydrolase RNA specificity domain"/>
  </r>
  <r>
    <x v="2890"/>
    <x v="2890"/>
    <n v="561"/>
    <x v="4"/>
    <n v="15"/>
    <n v="192"/>
    <n v="15178"/>
    <s v="PF00753.24 Metallo-beta-lactamase superfamily"/>
  </r>
  <r>
    <x v="2890"/>
    <x v="2890"/>
    <n v="561"/>
    <x v="3"/>
    <n v="352"/>
    <n v="413"/>
    <n v="3260"/>
    <s v="PF07521.9 Zn-dependent metallo-hydrolase RNA specificity domain"/>
  </r>
  <r>
    <x v="2891"/>
    <x v="2891"/>
    <n v="531"/>
    <x v="0"/>
    <n v="250"/>
    <n v="379"/>
    <n v="2076"/>
    <s v="PF10996.5 Beta-Casp domain"/>
  </r>
  <r>
    <x v="2891"/>
    <x v="2891"/>
    <n v="531"/>
    <x v="4"/>
    <n v="9"/>
    <n v="214"/>
    <n v="15178"/>
    <s v="PF00753.24 Metallo-beta-lactamase superfamily"/>
  </r>
  <r>
    <x v="2891"/>
    <x v="2891"/>
    <n v="531"/>
    <x v="3"/>
    <n v="392"/>
    <n v="456"/>
    <n v="3260"/>
    <s v="PF07521.9 Zn-dependent metallo-hydrolase RNA specificity domain"/>
  </r>
  <r>
    <x v="2892"/>
    <x v="2892"/>
    <n v="550"/>
    <x v="4"/>
    <n v="12"/>
    <n v="221"/>
    <n v="15178"/>
    <s v="PF00753.24 Metallo-beta-lactamase superfamily"/>
  </r>
  <r>
    <x v="2892"/>
    <x v="2892"/>
    <n v="550"/>
    <x v="3"/>
    <n v="356"/>
    <n v="406"/>
    <n v="3260"/>
    <s v="PF07521.9 Zn-dependent metallo-hydrolase RNA specificity domain"/>
  </r>
  <r>
    <x v="2893"/>
    <x v="2893"/>
    <n v="745"/>
    <x v="4"/>
    <n v="205"/>
    <n v="376"/>
    <n v="15178"/>
    <s v="PF00753.24 Metallo-beta-lactamase superfamily"/>
  </r>
  <r>
    <x v="2893"/>
    <x v="2893"/>
    <n v="745"/>
    <x v="3"/>
    <n v="542"/>
    <n v="600"/>
    <n v="3260"/>
    <s v="PF07521.9 Zn-dependent metallo-hydrolase RNA specificity domain"/>
  </r>
  <r>
    <x v="2894"/>
    <x v="2894"/>
    <n v="394"/>
    <x v="7"/>
    <n v="24"/>
    <n v="199"/>
    <n v="6132"/>
    <s v="PF12706.4 Beta-lactamase superfamily domain"/>
  </r>
  <r>
    <x v="2894"/>
    <x v="2894"/>
    <n v="394"/>
    <x v="3"/>
    <n v="332"/>
    <n v="385"/>
    <n v="3260"/>
    <s v="PF07521.9 Zn-dependent metallo-hydrolase RNA specificity domain"/>
  </r>
  <r>
    <x v="2895"/>
    <x v="2895"/>
    <n v="448"/>
    <x v="0"/>
    <n v="247"/>
    <n v="361"/>
    <n v="2076"/>
    <s v="PF10996.5 Beta-Casp domain"/>
  </r>
  <r>
    <x v="2895"/>
    <x v="2895"/>
    <n v="448"/>
    <x v="4"/>
    <n v="13"/>
    <n v="241"/>
    <n v="15178"/>
    <s v="PF00753.24 Metallo-beta-lactamase superfamily"/>
  </r>
  <r>
    <x v="2895"/>
    <x v="2895"/>
    <n v="448"/>
    <x v="3"/>
    <n v="379"/>
    <n v="440"/>
    <n v="3260"/>
    <s v="PF07521.9 Zn-dependent metallo-hydrolase RNA specificity domain"/>
  </r>
  <r>
    <x v="2896"/>
    <x v="2896"/>
    <n v="552"/>
    <x v="0"/>
    <n v="253"/>
    <n v="388"/>
    <n v="2076"/>
    <s v="PF10996.5 Beta-Casp domain"/>
  </r>
  <r>
    <x v="2896"/>
    <x v="2896"/>
    <n v="552"/>
    <x v="2"/>
    <n v="18"/>
    <n v="211"/>
    <n v="1268"/>
    <s v="PF16661.2 Metallo-beta-lactamase superfamily domain"/>
  </r>
  <r>
    <x v="2896"/>
    <x v="2896"/>
    <n v="552"/>
    <x v="3"/>
    <n v="401"/>
    <n v="465"/>
    <n v="3260"/>
    <s v="PF07521.9 Zn-dependent metallo-hydrolase RNA specificity domain"/>
  </r>
  <r>
    <x v="2897"/>
    <x v="2897"/>
    <n v="490"/>
    <x v="0"/>
    <n v="269"/>
    <n v="388"/>
    <n v="2076"/>
    <s v="PF10996.5 Beta-Casp domain"/>
  </r>
  <r>
    <x v="2897"/>
    <x v="2897"/>
    <n v="490"/>
    <x v="2"/>
    <n v="31"/>
    <n v="209"/>
    <n v="1268"/>
    <s v="PF16661.2 Metallo-beta-lactamase superfamily domain"/>
  </r>
  <r>
    <x v="2897"/>
    <x v="2897"/>
    <n v="490"/>
    <x v="3"/>
    <n v="404"/>
    <n v="469"/>
    <n v="3260"/>
    <s v="PF07521.9 Zn-dependent metallo-hydrolase RNA specificity domain"/>
  </r>
  <r>
    <x v="2898"/>
    <x v="2898"/>
    <n v="654"/>
    <x v="4"/>
    <n v="115"/>
    <n v="296"/>
    <n v="15178"/>
    <s v="PF00753.24 Metallo-beta-lactamase superfamily"/>
  </r>
  <r>
    <x v="2898"/>
    <x v="2898"/>
    <n v="654"/>
    <x v="3"/>
    <n v="451"/>
    <n v="515"/>
    <n v="3260"/>
    <s v="PF07521.9 Zn-dependent metallo-hydrolase RNA specificity domain"/>
  </r>
  <r>
    <x v="2899"/>
    <x v="2899"/>
    <n v="568"/>
    <x v="4"/>
    <n v="15"/>
    <n v="176"/>
    <n v="15178"/>
    <s v="PF00753.24 Metallo-beta-lactamase superfamily"/>
  </r>
  <r>
    <x v="2899"/>
    <x v="2899"/>
    <n v="568"/>
    <x v="3"/>
    <n v="358"/>
    <n v="415"/>
    <n v="3260"/>
    <s v="PF07521.9 Zn-dependent metallo-hydrolase RNA specificity domain"/>
  </r>
  <r>
    <x v="2900"/>
    <x v="2900"/>
    <n v="548"/>
    <x v="7"/>
    <n v="46"/>
    <n v="176"/>
    <n v="6132"/>
    <s v="PF12706.4 Beta-lactamase superfamily domain"/>
  </r>
  <r>
    <x v="2900"/>
    <x v="2900"/>
    <n v="548"/>
    <x v="3"/>
    <n v="355"/>
    <n v="395"/>
    <n v="3260"/>
    <s v="PF07521.9 Zn-dependent metallo-hydrolase RNA specificity domain"/>
  </r>
  <r>
    <x v="2901"/>
    <x v="2901"/>
    <n v="549"/>
    <x v="0"/>
    <n v="253"/>
    <n v="388"/>
    <n v="2076"/>
    <s v="PF10996.5 Beta-Casp domain"/>
  </r>
  <r>
    <x v="2901"/>
    <x v="2901"/>
    <n v="549"/>
    <x v="2"/>
    <n v="18"/>
    <n v="188"/>
    <n v="1268"/>
    <s v="PF16661.2 Metallo-beta-lactamase superfamily domain"/>
  </r>
  <r>
    <x v="2901"/>
    <x v="2901"/>
    <n v="549"/>
    <x v="3"/>
    <n v="401"/>
    <n v="465"/>
    <n v="3260"/>
    <s v="PF07521.9 Zn-dependent metallo-hydrolase RNA specificity domain"/>
  </r>
  <r>
    <x v="2902"/>
    <x v="2902"/>
    <n v="623"/>
    <x v="4"/>
    <n v="85"/>
    <n v="264"/>
    <n v="15178"/>
    <s v="PF00753.24 Metallo-beta-lactamase superfamily"/>
  </r>
  <r>
    <x v="2902"/>
    <x v="2902"/>
    <n v="623"/>
    <x v="3"/>
    <n v="420"/>
    <n v="484"/>
    <n v="3260"/>
    <s v="PF07521.9 Zn-dependent metallo-hydrolase RNA specificity domain"/>
  </r>
  <r>
    <x v="2903"/>
    <x v="2903"/>
    <n v="472"/>
    <x v="0"/>
    <n v="253"/>
    <n v="370"/>
    <n v="2076"/>
    <s v="PF10996.5 Beta-Casp domain"/>
  </r>
  <r>
    <x v="2903"/>
    <x v="2903"/>
    <n v="472"/>
    <x v="4"/>
    <n v="18"/>
    <n v="152"/>
    <n v="15178"/>
    <s v="PF00753.24 Metallo-beta-lactamase superfamily"/>
  </r>
  <r>
    <x v="2903"/>
    <x v="2903"/>
    <n v="472"/>
    <x v="3"/>
    <n v="387"/>
    <n v="449"/>
    <n v="3260"/>
    <s v="PF07521.9 Zn-dependent metallo-hydrolase RNA specificity domain"/>
  </r>
  <r>
    <x v="2904"/>
    <x v="2904"/>
    <n v="555"/>
    <x v="4"/>
    <n v="16"/>
    <n v="190"/>
    <n v="15178"/>
    <s v="PF00753.24 Metallo-beta-lactamase superfamily"/>
  </r>
  <r>
    <x v="2904"/>
    <x v="2904"/>
    <n v="555"/>
    <x v="3"/>
    <n v="360"/>
    <n v="411"/>
    <n v="3260"/>
    <s v="PF07521.9 Zn-dependent metallo-hydrolase RNA specificity domain"/>
  </r>
  <r>
    <x v="2905"/>
    <x v="2905"/>
    <n v="599"/>
    <x v="4"/>
    <n v="60"/>
    <n v="243"/>
    <n v="15178"/>
    <s v="PF00753.24 Metallo-beta-lactamase superfamily"/>
  </r>
  <r>
    <x v="2905"/>
    <x v="2905"/>
    <n v="599"/>
    <x v="3"/>
    <n v="396"/>
    <n v="458"/>
    <n v="3260"/>
    <s v="PF07521.9 Zn-dependent metallo-hydrolase RNA specificity domain"/>
  </r>
  <r>
    <x v="2906"/>
    <x v="2906"/>
    <n v="531"/>
    <x v="0"/>
    <n v="250"/>
    <n v="379"/>
    <n v="2076"/>
    <s v="PF10996.5 Beta-Casp domain"/>
  </r>
  <r>
    <x v="2906"/>
    <x v="2906"/>
    <n v="531"/>
    <x v="2"/>
    <n v="19"/>
    <n v="210"/>
    <n v="1268"/>
    <s v="PF16661.2 Metallo-beta-lactamase superfamily domain"/>
  </r>
  <r>
    <x v="2906"/>
    <x v="2906"/>
    <n v="531"/>
    <x v="3"/>
    <n v="392"/>
    <n v="455"/>
    <n v="3260"/>
    <s v="PF07521.9 Zn-dependent metallo-hydrolase RNA specificity domain"/>
  </r>
  <r>
    <x v="2907"/>
    <x v="2907"/>
    <n v="293"/>
    <x v="0"/>
    <n v="10"/>
    <n v="139"/>
    <n v="2076"/>
    <s v="PF10996.5 Beta-Casp domain"/>
  </r>
  <r>
    <x v="2907"/>
    <x v="2907"/>
    <n v="293"/>
    <x v="3"/>
    <n v="152"/>
    <n v="216"/>
    <n v="3260"/>
    <s v="PF07521.9 Zn-dependent metallo-hydrolase RNA specificity domain"/>
  </r>
  <r>
    <x v="2908"/>
    <x v="2908"/>
    <n v="557"/>
    <x v="4"/>
    <n v="22"/>
    <n v="223"/>
    <n v="15178"/>
    <s v="PF00753.24 Metallo-beta-lactamase superfamily"/>
  </r>
  <r>
    <x v="2908"/>
    <x v="2908"/>
    <n v="557"/>
    <x v="3"/>
    <n v="358"/>
    <n v="417"/>
    <n v="3260"/>
    <s v="PF07521.9 Zn-dependent metallo-hydrolase RNA specificity domain"/>
  </r>
  <r>
    <x v="2909"/>
    <x v="2909"/>
    <n v="544"/>
    <x v="4"/>
    <n v="12"/>
    <n v="214"/>
    <n v="15178"/>
    <s v="PF00753.24 Metallo-beta-lactamase superfamily"/>
  </r>
  <r>
    <x v="2909"/>
    <x v="2909"/>
    <n v="544"/>
    <x v="3"/>
    <n v="355"/>
    <n v="413"/>
    <n v="3260"/>
    <s v="PF07521.9 Zn-dependent metallo-hydrolase RNA specificity domain"/>
  </r>
  <r>
    <x v="2910"/>
    <x v="2910"/>
    <n v="557"/>
    <x v="4"/>
    <n v="16"/>
    <n v="163"/>
    <n v="15178"/>
    <s v="PF00753.24 Metallo-beta-lactamase superfamily"/>
  </r>
  <r>
    <x v="2910"/>
    <x v="2910"/>
    <n v="557"/>
    <x v="3"/>
    <n v="356"/>
    <n v="415"/>
    <n v="3260"/>
    <s v="PF07521.9 Zn-dependent metallo-hydrolase RNA specificity domain"/>
  </r>
  <r>
    <x v="2911"/>
    <x v="2911"/>
    <n v="624"/>
    <x v="4"/>
    <n v="84"/>
    <n v="257"/>
    <n v="15178"/>
    <s v="PF00753.24 Metallo-beta-lactamase superfamily"/>
  </r>
  <r>
    <x v="2911"/>
    <x v="2911"/>
    <n v="624"/>
    <x v="3"/>
    <n v="423"/>
    <n v="481"/>
    <n v="3260"/>
    <s v="PF07521.9 Zn-dependent metallo-hydrolase RNA specificity domain"/>
  </r>
  <r>
    <x v="2912"/>
    <x v="2912"/>
    <n v="558"/>
    <x v="4"/>
    <n v="17"/>
    <n v="175"/>
    <n v="15178"/>
    <s v="PF00753.24 Metallo-beta-lactamase superfamily"/>
  </r>
  <r>
    <x v="2912"/>
    <x v="2912"/>
    <n v="558"/>
    <x v="3"/>
    <n v="357"/>
    <n v="403"/>
    <n v="3260"/>
    <s v="PF07521.9 Zn-dependent metallo-hydrolase RNA specificity domain"/>
  </r>
  <r>
    <x v="2913"/>
    <x v="2913"/>
    <n v="544"/>
    <x v="4"/>
    <n v="12"/>
    <n v="174"/>
    <n v="15178"/>
    <s v="PF00753.24 Metallo-beta-lactamase superfamily"/>
  </r>
  <r>
    <x v="2913"/>
    <x v="2913"/>
    <n v="544"/>
    <x v="3"/>
    <n v="353"/>
    <n v="401"/>
    <n v="3260"/>
    <s v="PF07521.9 Zn-dependent metallo-hydrolase RNA specificity domain"/>
  </r>
  <r>
    <x v="2914"/>
    <x v="2914"/>
    <n v="643"/>
    <x v="4"/>
    <n v="105"/>
    <n v="343"/>
    <n v="15178"/>
    <s v="PF00753.24 Metallo-beta-lactamase superfamily"/>
  </r>
  <r>
    <x v="2914"/>
    <x v="2914"/>
    <n v="643"/>
    <x v="3"/>
    <n v="441"/>
    <n v="501"/>
    <n v="3260"/>
    <s v="PF07521.9 Zn-dependent metallo-hydrolase RNA specificity domain"/>
  </r>
  <r>
    <x v="2915"/>
    <x v="2915"/>
    <n v="535"/>
    <x v="0"/>
    <n v="250"/>
    <n v="379"/>
    <n v="2076"/>
    <s v="PF10996.5 Beta-Casp domain"/>
  </r>
  <r>
    <x v="2915"/>
    <x v="2915"/>
    <n v="535"/>
    <x v="2"/>
    <n v="18"/>
    <n v="195"/>
    <n v="1268"/>
    <s v="PF16661.2 Metallo-beta-lactamase superfamily domain"/>
  </r>
  <r>
    <x v="2915"/>
    <x v="2915"/>
    <n v="535"/>
    <x v="3"/>
    <n v="392"/>
    <n v="457"/>
    <n v="3260"/>
    <s v="PF07521.9 Zn-dependent metallo-hydrolase RNA specificity domain"/>
  </r>
  <r>
    <x v="2916"/>
    <x v="2916"/>
    <n v="559"/>
    <x v="4"/>
    <n v="24"/>
    <n v="197"/>
    <n v="15178"/>
    <s v="PF00753.24 Metallo-beta-lactamase superfamily"/>
  </r>
  <r>
    <x v="2916"/>
    <x v="2916"/>
    <n v="559"/>
    <x v="3"/>
    <n v="359"/>
    <n v="417"/>
    <n v="3260"/>
    <s v="PF07521.9 Zn-dependent metallo-hydrolase RNA specificity domain"/>
  </r>
  <r>
    <x v="2917"/>
    <x v="2917"/>
    <n v="532"/>
    <x v="0"/>
    <n v="252"/>
    <n v="381"/>
    <n v="2076"/>
    <s v="PF10996.5 Beta-Casp domain"/>
  </r>
  <r>
    <x v="2917"/>
    <x v="2917"/>
    <n v="532"/>
    <x v="4"/>
    <n v="10"/>
    <n v="75"/>
    <n v="15178"/>
    <s v="PF00753.24 Metallo-beta-lactamase superfamily"/>
  </r>
  <r>
    <x v="2917"/>
    <x v="2917"/>
    <n v="532"/>
    <x v="3"/>
    <n v="394"/>
    <n v="458"/>
    <n v="3260"/>
    <s v="PF07521.9 Zn-dependent metallo-hydrolase RNA specificity domain"/>
  </r>
  <r>
    <x v="2918"/>
    <x v="2918"/>
    <n v="558"/>
    <x v="4"/>
    <n v="21"/>
    <n v="230"/>
    <n v="15178"/>
    <s v="PF00753.24 Metallo-beta-lactamase superfamily"/>
  </r>
  <r>
    <x v="2918"/>
    <x v="2918"/>
    <n v="558"/>
    <x v="3"/>
    <n v="358"/>
    <n v="418"/>
    <n v="3260"/>
    <s v="PF07521.9 Zn-dependent metallo-hydrolase RNA specificity domain"/>
  </r>
  <r>
    <x v="2919"/>
    <x v="2919"/>
    <n v="563"/>
    <x v="4"/>
    <n v="27"/>
    <n v="210"/>
    <n v="15178"/>
    <s v="PF00753.24 Metallo-beta-lactamase superfamily"/>
  </r>
  <r>
    <x v="2919"/>
    <x v="2919"/>
    <n v="563"/>
    <x v="3"/>
    <n v="366"/>
    <n v="429"/>
    <n v="3260"/>
    <s v="PF07521.9 Zn-dependent metallo-hydrolase RNA specificity domain"/>
  </r>
  <r>
    <x v="2920"/>
    <x v="2920"/>
    <n v="859"/>
    <x v="0"/>
    <n v="266"/>
    <n v="401"/>
    <n v="2076"/>
    <s v="PF10996.5 Beta-Casp domain"/>
  </r>
  <r>
    <x v="2920"/>
    <x v="2920"/>
    <n v="859"/>
    <x v="1"/>
    <n v="545"/>
    <n v="856"/>
    <n v="449"/>
    <s v="PF11718.5 Pre-mRNA 3'-end-processing endonuclease polyadenylation factor C-term"/>
  </r>
  <r>
    <x v="2920"/>
    <x v="2920"/>
    <n v="859"/>
    <x v="4"/>
    <n v="32"/>
    <n v="254"/>
    <n v="15178"/>
    <s v="PF00753.24 Metallo-beta-lactamase superfamily"/>
  </r>
  <r>
    <x v="2920"/>
    <x v="2920"/>
    <n v="859"/>
    <x v="3"/>
    <n v="429"/>
    <n v="500"/>
    <n v="3260"/>
    <s v="PF07521.9 Zn-dependent metallo-hydrolase RNA specificity domain"/>
  </r>
  <r>
    <x v="2921"/>
    <x v="2921"/>
    <n v="972"/>
    <x v="0"/>
    <n v="285"/>
    <n v="443"/>
    <n v="2076"/>
    <s v="PF10996.5 Beta-Casp domain"/>
  </r>
  <r>
    <x v="2921"/>
    <x v="2921"/>
    <n v="972"/>
    <x v="5"/>
    <n v="811"/>
    <n v="966"/>
    <n v="391"/>
    <s v="PF13299.3 Cleavage and polyadenylation factor 2 C-terminal"/>
  </r>
  <r>
    <x v="2921"/>
    <x v="2921"/>
    <n v="972"/>
    <x v="2"/>
    <n v="20"/>
    <n v="239"/>
    <n v="1268"/>
    <s v="PF16661.2 Metallo-beta-lactamase superfamily domain"/>
  </r>
  <r>
    <x v="2921"/>
    <x v="2921"/>
    <n v="972"/>
    <x v="3"/>
    <n v="724"/>
    <n v="794"/>
    <n v="3260"/>
    <s v="PF07521.9 Zn-dependent metallo-hydrolase RNA specificity domain"/>
  </r>
  <r>
    <x v="2922"/>
    <x v="2922"/>
    <n v="828"/>
    <x v="0"/>
    <n v="244"/>
    <n v="379"/>
    <n v="2076"/>
    <s v="PF10996.5 Beta-Casp domain"/>
  </r>
  <r>
    <x v="2922"/>
    <x v="2922"/>
    <n v="828"/>
    <x v="1"/>
    <n v="514"/>
    <n v="825"/>
    <n v="449"/>
    <s v="PF11718.5 Pre-mRNA 3'-end-processing endonuclease polyadenylation factor C-term"/>
  </r>
  <r>
    <x v="2922"/>
    <x v="2922"/>
    <n v="828"/>
    <x v="2"/>
    <n v="56"/>
    <n v="205"/>
    <n v="1268"/>
    <s v="PF16661.2 Metallo-beta-lactamase superfamily domain"/>
  </r>
  <r>
    <x v="2922"/>
    <x v="2922"/>
    <n v="828"/>
    <x v="3"/>
    <n v="409"/>
    <n v="475"/>
    <n v="3260"/>
    <s v="PF07521.9 Zn-dependent metallo-hydrolase RNA specificity domain"/>
  </r>
  <r>
    <x v="2923"/>
    <x v="2923"/>
    <n v="976"/>
    <x v="0"/>
    <n v="282"/>
    <n v="433"/>
    <n v="2076"/>
    <s v="PF10996.5 Beta-Casp domain"/>
  </r>
  <r>
    <x v="2923"/>
    <x v="2923"/>
    <n v="976"/>
    <x v="5"/>
    <n v="794"/>
    <n v="970"/>
    <n v="391"/>
    <s v="PF13299.3 Cleavage and polyadenylation factor 2 C-terminal"/>
  </r>
  <r>
    <x v="2923"/>
    <x v="2923"/>
    <n v="976"/>
    <x v="2"/>
    <n v="20"/>
    <n v="240"/>
    <n v="1268"/>
    <s v="PF16661.2 Metallo-beta-lactamase superfamily domain"/>
  </r>
  <r>
    <x v="2923"/>
    <x v="2923"/>
    <n v="976"/>
    <x v="3"/>
    <n v="710"/>
    <n v="777"/>
    <n v="3260"/>
    <s v="PF07521.9 Zn-dependent metallo-hydrolase RNA specificity domain"/>
  </r>
  <r>
    <x v="2924"/>
    <x v="2924"/>
    <n v="1060"/>
    <x v="0"/>
    <n v="270"/>
    <n v="392"/>
    <n v="2076"/>
    <s v="PF10996.5 Beta-Casp domain"/>
  </r>
  <r>
    <x v="2924"/>
    <x v="2924"/>
    <n v="1060"/>
    <x v="1"/>
    <n v="503"/>
    <n v="716"/>
    <n v="449"/>
    <s v="PF11718.5 Pre-mRNA 3'-end-processing endonuclease polyadenylation factor C-term"/>
  </r>
  <r>
    <x v="2924"/>
    <x v="2924"/>
    <n v="1060"/>
    <x v="2"/>
    <n v="49"/>
    <n v="230"/>
    <n v="1268"/>
    <s v="PF16661.2 Metallo-beta-lactamase superfamily domain"/>
  </r>
  <r>
    <x v="2924"/>
    <x v="2924"/>
    <n v="1060"/>
    <x v="33"/>
    <n v="760"/>
    <n v="994"/>
    <n v="23705"/>
    <s v="PF00149.25 Calcineurin-like phosphoesterase"/>
  </r>
  <r>
    <x v="2924"/>
    <x v="2924"/>
    <n v="1060"/>
    <x v="3"/>
    <n v="406"/>
    <n v="472"/>
    <n v="3260"/>
    <s v="PF07521.9 Zn-dependent metallo-hydrolase RNA specificity domain"/>
  </r>
  <r>
    <x v="2925"/>
    <x v="2925"/>
    <n v="843"/>
    <x v="0"/>
    <n v="284"/>
    <n v="415"/>
    <n v="2076"/>
    <s v="PF10996.5 Beta-Casp domain"/>
  </r>
  <r>
    <x v="2925"/>
    <x v="2925"/>
    <n v="843"/>
    <x v="5"/>
    <n v="727"/>
    <n v="836"/>
    <n v="391"/>
    <s v="PF13299.3 Cleavage and polyadenylation factor 2 C-terminal"/>
  </r>
  <r>
    <x v="2925"/>
    <x v="2925"/>
    <n v="843"/>
    <x v="2"/>
    <n v="28"/>
    <n v="240"/>
    <n v="1268"/>
    <s v="PF16661.2 Metallo-beta-lactamase superfamily domain"/>
  </r>
  <r>
    <x v="2925"/>
    <x v="2925"/>
    <n v="843"/>
    <x v="3"/>
    <n v="619"/>
    <n v="682"/>
    <n v="3260"/>
    <s v="PF07521.9 Zn-dependent metallo-hydrolase RNA specificity domain"/>
  </r>
  <r>
    <x v="2926"/>
    <x v="2926"/>
    <n v="1036"/>
    <x v="0"/>
    <n v="351"/>
    <n v="505"/>
    <n v="2076"/>
    <s v="PF10996.5 Beta-Casp domain"/>
  </r>
  <r>
    <x v="2926"/>
    <x v="2926"/>
    <n v="1036"/>
    <x v="5"/>
    <n v="838"/>
    <n v="1014"/>
    <n v="391"/>
    <s v="PF13299.3 Cleavage and polyadenylation factor 2 C-terminal"/>
  </r>
  <r>
    <x v="2926"/>
    <x v="2926"/>
    <n v="1036"/>
    <x v="2"/>
    <n v="111"/>
    <n v="307"/>
    <n v="1268"/>
    <s v="PF16661.2 Metallo-beta-lactamase superfamily domain"/>
  </r>
  <r>
    <x v="2926"/>
    <x v="2926"/>
    <n v="1036"/>
    <x v="3"/>
    <n v="758"/>
    <n v="804"/>
    <n v="3260"/>
    <s v="PF07521.9 Zn-dependent metallo-hydrolase RNA specificity domain"/>
  </r>
  <r>
    <x v="2927"/>
    <x v="2927"/>
    <n v="920"/>
    <x v="0"/>
    <n v="304"/>
    <n v="426"/>
    <n v="2076"/>
    <s v="PF10996.5 Beta-Casp domain"/>
  </r>
  <r>
    <x v="2927"/>
    <x v="2927"/>
    <n v="920"/>
    <x v="1"/>
    <n v="537"/>
    <n v="879"/>
    <n v="449"/>
    <s v="PF11718.5 Pre-mRNA 3'-end-processing endonuclease polyadenylation factor C-term"/>
  </r>
  <r>
    <x v="2927"/>
    <x v="2927"/>
    <n v="920"/>
    <x v="4"/>
    <n v="74"/>
    <n v="328"/>
    <n v="15178"/>
    <s v="PF00753.24 Metallo-beta-lactamase superfamily"/>
  </r>
  <r>
    <x v="2927"/>
    <x v="2927"/>
    <n v="920"/>
    <x v="3"/>
    <n v="440"/>
    <n v="506"/>
    <n v="3260"/>
    <s v="PF07521.9 Zn-dependent metallo-hydrolase RNA specificity domain"/>
  </r>
  <r>
    <x v="2928"/>
    <x v="2928"/>
    <n v="451"/>
    <x v="4"/>
    <n v="11"/>
    <n v="170"/>
    <n v="15178"/>
    <s v="PF00753.24 Metallo-beta-lactamase superfamily"/>
  </r>
  <r>
    <x v="2928"/>
    <x v="2928"/>
    <n v="451"/>
    <x v="3"/>
    <n v="376"/>
    <n v="437"/>
    <n v="3260"/>
    <s v="PF07521.9 Zn-dependent metallo-hydrolase RNA specificity domain"/>
  </r>
  <r>
    <x v="2929"/>
    <x v="2929"/>
    <n v="523"/>
    <x v="7"/>
    <n v="68"/>
    <n v="264"/>
    <n v="6132"/>
    <s v="PF12706.4 Beta-lactamase superfamily domain"/>
  </r>
  <r>
    <x v="2929"/>
    <x v="2929"/>
    <n v="523"/>
    <x v="3"/>
    <n v="469"/>
    <n v="519"/>
    <n v="3260"/>
    <s v="PF07521.9 Zn-dependent metallo-hydrolase RNA specificity domain"/>
  </r>
  <r>
    <x v="2930"/>
    <x v="2930"/>
    <n v="635"/>
    <x v="0"/>
    <n v="421"/>
    <n v="545"/>
    <n v="2076"/>
    <s v="PF10996.5 Beta-Casp domain"/>
  </r>
  <r>
    <x v="2930"/>
    <x v="2930"/>
    <n v="635"/>
    <x v="2"/>
    <n v="197"/>
    <n v="378"/>
    <n v="1268"/>
    <s v="PF16661.2 Metallo-beta-lactamase superfamily domain"/>
  </r>
  <r>
    <x v="2930"/>
    <x v="2930"/>
    <n v="635"/>
    <x v="3"/>
    <n v="563"/>
    <n v="626"/>
    <n v="3260"/>
    <s v="PF07521.9 Zn-dependent metallo-hydrolase RNA specificity domain"/>
  </r>
  <r>
    <x v="2931"/>
    <x v="2931"/>
    <n v="635"/>
    <x v="0"/>
    <n v="420"/>
    <n v="545"/>
    <n v="2076"/>
    <s v="PF10996.5 Beta-Casp domain"/>
  </r>
  <r>
    <x v="2931"/>
    <x v="2931"/>
    <n v="635"/>
    <x v="2"/>
    <n v="198"/>
    <n v="369"/>
    <n v="1268"/>
    <s v="PF16661.2 Metallo-beta-lactamase superfamily domain"/>
  </r>
  <r>
    <x v="2931"/>
    <x v="2931"/>
    <n v="635"/>
    <x v="3"/>
    <n v="562"/>
    <n v="626"/>
    <n v="3260"/>
    <s v="PF07521.9 Zn-dependent metallo-hydrolase RNA specificity domain"/>
  </r>
  <r>
    <x v="2932"/>
    <x v="2932"/>
    <n v="416"/>
    <x v="0"/>
    <n v="224"/>
    <n v="332"/>
    <n v="2076"/>
    <s v="PF10996.5 Beta-Casp domain"/>
  </r>
  <r>
    <x v="2932"/>
    <x v="2932"/>
    <n v="416"/>
    <x v="2"/>
    <n v="18"/>
    <n v="178"/>
    <n v="1268"/>
    <s v="PF16661.2 Metallo-beta-lactamase superfamily domain"/>
  </r>
  <r>
    <x v="2932"/>
    <x v="2932"/>
    <n v="416"/>
    <x v="3"/>
    <n v="350"/>
    <n v="408"/>
    <n v="3260"/>
    <s v="PF07521.9 Zn-dependent metallo-hydrolase RNA specificity domain"/>
  </r>
  <r>
    <x v="2933"/>
    <x v="2933"/>
    <n v="555"/>
    <x v="4"/>
    <n v="17"/>
    <n v="185"/>
    <n v="15178"/>
    <s v="PF00753.24 Metallo-beta-lactamase superfamily"/>
  </r>
  <r>
    <x v="2933"/>
    <x v="2933"/>
    <n v="555"/>
    <x v="3"/>
    <n v="352"/>
    <n v="416"/>
    <n v="3260"/>
    <s v="PF07521.9 Zn-dependent metallo-hydrolase RNA specificity domain"/>
  </r>
  <r>
    <x v="2934"/>
    <x v="2934"/>
    <n v="565"/>
    <x v="4"/>
    <n v="17"/>
    <n v="208"/>
    <n v="15178"/>
    <s v="PF00753.24 Metallo-beta-lactamase superfamily"/>
  </r>
  <r>
    <x v="2934"/>
    <x v="2934"/>
    <n v="565"/>
    <x v="3"/>
    <n v="352"/>
    <n v="415"/>
    <n v="3260"/>
    <s v="PF07521.9 Zn-dependent metallo-hydrolase RNA specificity domain"/>
  </r>
  <r>
    <x v="2935"/>
    <x v="2935"/>
    <n v="560"/>
    <x v="4"/>
    <n v="17"/>
    <n v="249"/>
    <n v="15178"/>
    <s v="PF00753.24 Metallo-beta-lactamase superfamily"/>
  </r>
  <r>
    <x v="2935"/>
    <x v="2935"/>
    <n v="560"/>
    <x v="3"/>
    <n v="352"/>
    <n v="415"/>
    <n v="3260"/>
    <s v="PF07521.9 Zn-dependent metallo-hydrolase RNA specificity domain"/>
  </r>
  <r>
    <x v="2936"/>
    <x v="2936"/>
    <n v="620"/>
    <x v="4"/>
    <n v="17"/>
    <n v="185"/>
    <n v="15178"/>
    <s v="PF00753.24 Metallo-beta-lactamase superfamily"/>
  </r>
  <r>
    <x v="2936"/>
    <x v="2936"/>
    <n v="620"/>
    <x v="3"/>
    <n v="352"/>
    <n v="415"/>
    <n v="3260"/>
    <s v="PF07521.9 Zn-dependent metallo-hydrolase RNA specificity domain"/>
  </r>
  <r>
    <x v="2937"/>
    <x v="2937"/>
    <n v="555"/>
    <x v="4"/>
    <n v="17"/>
    <n v="181"/>
    <n v="15178"/>
    <s v="PF00753.24 Metallo-beta-lactamase superfamily"/>
  </r>
  <r>
    <x v="2937"/>
    <x v="2937"/>
    <n v="555"/>
    <x v="3"/>
    <n v="354"/>
    <n v="415"/>
    <n v="3260"/>
    <s v="PF07521.9 Zn-dependent metallo-hydrolase RNA specificity domain"/>
  </r>
  <r>
    <x v="2938"/>
    <x v="2938"/>
    <n v="557"/>
    <x v="4"/>
    <n v="19"/>
    <n v="174"/>
    <n v="15178"/>
    <s v="PF00753.24 Metallo-beta-lactamase superfamily"/>
  </r>
  <r>
    <x v="2938"/>
    <x v="2938"/>
    <n v="557"/>
    <x v="3"/>
    <n v="355"/>
    <n v="418"/>
    <n v="3260"/>
    <s v="PF07521.9 Zn-dependent metallo-hydrolase RNA specificity domain"/>
  </r>
  <r>
    <x v="2939"/>
    <x v="2939"/>
    <n v="557"/>
    <x v="4"/>
    <n v="19"/>
    <n v="174"/>
    <n v="15178"/>
    <s v="PF00753.24 Metallo-beta-lactamase superfamily"/>
  </r>
  <r>
    <x v="2939"/>
    <x v="2939"/>
    <n v="557"/>
    <x v="3"/>
    <n v="355"/>
    <n v="418"/>
    <n v="3260"/>
    <s v="PF07521.9 Zn-dependent metallo-hydrolase RNA specificity domain"/>
  </r>
  <r>
    <x v="2940"/>
    <x v="2940"/>
    <n v="557"/>
    <x v="4"/>
    <n v="19"/>
    <n v="174"/>
    <n v="15178"/>
    <s v="PF00753.24 Metallo-beta-lactamase superfamily"/>
  </r>
  <r>
    <x v="2940"/>
    <x v="2940"/>
    <n v="557"/>
    <x v="3"/>
    <n v="355"/>
    <n v="418"/>
    <n v="3260"/>
    <s v="PF07521.9 Zn-dependent metallo-hydrolase RNA specificity domain"/>
  </r>
  <r>
    <x v="2941"/>
    <x v="2941"/>
    <n v="718"/>
    <x v="7"/>
    <n v="179"/>
    <n v="348"/>
    <n v="6132"/>
    <s v="PF12706.4 Beta-lactamase superfamily domain"/>
  </r>
  <r>
    <x v="2941"/>
    <x v="2941"/>
    <n v="718"/>
    <x v="3"/>
    <n v="502"/>
    <n v="568"/>
    <n v="3260"/>
    <s v="PF07521.9 Zn-dependent metallo-hydrolase RNA specificity domain"/>
  </r>
  <r>
    <x v="2942"/>
    <x v="2942"/>
    <n v="689"/>
    <x v="4"/>
    <n v="149"/>
    <n v="324"/>
    <n v="15178"/>
    <s v="PF00753.24 Metallo-beta-lactamase superfamily"/>
  </r>
  <r>
    <x v="2942"/>
    <x v="2942"/>
    <n v="689"/>
    <x v="3"/>
    <n v="486"/>
    <n v="558"/>
    <n v="3260"/>
    <s v="PF07521.9 Zn-dependent metallo-hydrolase RNA specificity domain"/>
  </r>
  <r>
    <x v="2943"/>
    <x v="2943"/>
    <n v="448"/>
    <x v="4"/>
    <n v="12"/>
    <n v="178"/>
    <n v="15178"/>
    <s v="PF00753.24 Metallo-beta-lactamase superfamily"/>
  </r>
  <r>
    <x v="2943"/>
    <x v="2943"/>
    <n v="448"/>
    <x v="3"/>
    <n v="376"/>
    <n v="436"/>
    <n v="3260"/>
    <s v="PF07521.9 Zn-dependent metallo-hydrolase RNA specificity domain"/>
  </r>
  <r>
    <x v="2944"/>
    <x v="2944"/>
    <n v="569"/>
    <x v="4"/>
    <n v="25"/>
    <n v="196"/>
    <n v="15178"/>
    <s v="PF00753.24 Metallo-beta-lactamase superfamily"/>
  </r>
  <r>
    <x v="2944"/>
    <x v="2944"/>
    <n v="569"/>
    <x v="3"/>
    <n v="369"/>
    <n v="419"/>
    <n v="3260"/>
    <s v="PF07521.9 Zn-dependent metallo-hydrolase RNA specificity domain"/>
  </r>
  <r>
    <x v="2945"/>
    <x v="2945"/>
    <n v="558"/>
    <x v="7"/>
    <n v="41"/>
    <n v="207"/>
    <n v="6132"/>
    <s v="PF12706.4 Beta-lactamase superfamily domain"/>
  </r>
  <r>
    <x v="2945"/>
    <x v="2945"/>
    <n v="558"/>
    <x v="3"/>
    <n v="361"/>
    <n v="431"/>
    <n v="3260"/>
    <s v="PF07521.9 Zn-dependent metallo-hydrolase RNA specificity domain"/>
  </r>
  <r>
    <x v="2946"/>
    <x v="2946"/>
    <n v="558"/>
    <x v="7"/>
    <n v="39"/>
    <n v="207"/>
    <n v="6132"/>
    <s v="PF12706.4 Beta-lactamase superfamily domain"/>
  </r>
  <r>
    <x v="2946"/>
    <x v="2946"/>
    <n v="558"/>
    <x v="3"/>
    <n v="361"/>
    <n v="431"/>
    <n v="3260"/>
    <s v="PF07521.9 Zn-dependent metallo-hydrolase RNA specificity domain"/>
  </r>
  <r>
    <x v="2947"/>
    <x v="2947"/>
    <n v="640"/>
    <x v="4"/>
    <n v="20"/>
    <n v="210"/>
    <n v="15178"/>
    <s v="PF00753.24 Metallo-beta-lactamase superfamily"/>
  </r>
  <r>
    <x v="2947"/>
    <x v="2947"/>
    <n v="640"/>
    <x v="3"/>
    <n v="359"/>
    <n v="419"/>
    <n v="3260"/>
    <s v="PF07521.9 Zn-dependent metallo-hydrolase RNA specificity domain"/>
  </r>
  <r>
    <x v="2948"/>
    <x v="2948"/>
    <n v="431"/>
    <x v="0"/>
    <n v="228"/>
    <n v="351"/>
    <n v="2076"/>
    <s v="PF10996.5 Beta-Casp domain"/>
  </r>
  <r>
    <x v="2948"/>
    <x v="2948"/>
    <n v="431"/>
    <x v="4"/>
    <n v="9"/>
    <n v="222"/>
    <n v="15178"/>
    <s v="PF00753.24 Metallo-beta-lactamase superfamily"/>
  </r>
  <r>
    <x v="2948"/>
    <x v="2948"/>
    <n v="431"/>
    <x v="3"/>
    <n v="364"/>
    <n v="423"/>
    <n v="3260"/>
    <s v="PF07521.9 Zn-dependent metallo-hydrolase RNA specificity domain"/>
  </r>
  <r>
    <x v="2949"/>
    <x v="2949"/>
    <n v="832"/>
    <x v="0"/>
    <n v="263"/>
    <n v="398"/>
    <n v="2076"/>
    <s v="PF10996.5 Beta-Casp domain"/>
  </r>
  <r>
    <x v="2949"/>
    <x v="2949"/>
    <n v="832"/>
    <x v="1"/>
    <n v="534"/>
    <n v="829"/>
    <n v="449"/>
    <s v="PF11718.5 Pre-mRNA 3'-end-processing endonuclease polyadenylation factor C-term"/>
  </r>
  <r>
    <x v="2949"/>
    <x v="2949"/>
    <n v="832"/>
    <x v="2"/>
    <n v="42"/>
    <n v="224"/>
    <n v="1268"/>
    <s v="PF16661.2 Metallo-beta-lactamase superfamily domain"/>
  </r>
  <r>
    <x v="2949"/>
    <x v="2949"/>
    <n v="832"/>
    <x v="3"/>
    <n v="428"/>
    <n v="494"/>
    <n v="3260"/>
    <s v="PF07521.9 Zn-dependent metallo-hydrolase RNA specificity domain"/>
  </r>
  <r>
    <x v="2950"/>
    <x v="2950"/>
    <n v="962"/>
    <x v="0"/>
    <n v="287"/>
    <n v="433"/>
    <n v="2076"/>
    <s v="PF10996.5 Beta-Casp domain"/>
  </r>
  <r>
    <x v="2950"/>
    <x v="2950"/>
    <n v="962"/>
    <x v="5"/>
    <n v="796"/>
    <n v="956"/>
    <n v="391"/>
    <s v="PF13299.3 Cleavage and polyadenylation factor 2 C-terminal"/>
  </r>
  <r>
    <x v="2950"/>
    <x v="2950"/>
    <n v="962"/>
    <x v="2"/>
    <n v="20"/>
    <n v="241"/>
    <n v="1268"/>
    <s v="PF16661.2 Metallo-beta-lactamase superfamily domain"/>
  </r>
  <r>
    <x v="2950"/>
    <x v="2950"/>
    <n v="962"/>
    <x v="3"/>
    <n v="705"/>
    <n v="779"/>
    <n v="3260"/>
    <s v="PF07521.9 Zn-dependent metallo-hydrolase RNA specificity domain"/>
  </r>
  <r>
    <x v="2951"/>
    <x v="2951"/>
    <n v="560"/>
    <x v="7"/>
    <n v="40"/>
    <n v="224"/>
    <n v="6132"/>
    <s v="PF12706.4 Beta-lactamase superfamily domain"/>
  </r>
  <r>
    <x v="2951"/>
    <x v="2951"/>
    <n v="560"/>
    <x v="3"/>
    <n v="357"/>
    <n v="418"/>
    <n v="3260"/>
    <s v="PF07521.9 Zn-dependent metallo-hydrolase RNA specificity domain"/>
  </r>
  <r>
    <x v="2952"/>
    <x v="2952"/>
    <n v="559"/>
    <x v="4"/>
    <n v="12"/>
    <n v="179"/>
    <n v="15178"/>
    <s v="PF00753.24 Metallo-beta-lactamase superfamily"/>
  </r>
  <r>
    <x v="2952"/>
    <x v="2952"/>
    <n v="559"/>
    <x v="3"/>
    <n v="351"/>
    <n v="412"/>
    <n v="3260"/>
    <s v="PF07521.9 Zn-dependent metallo-hydrolase RNA specificity domain"/>
  </r>
  <r>
    <x v="2953"/>
    <x v="2953"/>
    <n v="559"/>
    <x v="4"/>
    <n v="18"/>
    <n v="192"/>
    <n v="15178"/>
    <s v="PF00753.24 Metallo-beta-lactamase superfamily"/>
  </r>
  <r>
    <x v="2953"/>
    <x v="2953"/>
    <n v="559"/>
    <x v="3"/>
    <n v="354"/>
    <n v="417"/>
    <n v="3260"/>
    <s v="PF07521.9 Zn-dependent metallo-hydrolase RNA specificity domain"/>
  </r>
  <r>
    <x v="2954"/>
    <x v="2954"/>
    <n v="559"/>
    <x v="4"/>
    <n v="13"/>
    <n v="187"/>
    <n v="15178"/>
    <s v="PF00753.24 Metallo-beta-lactamase superfamily"/>
  </r>
  <r>
    <x v="2954"/>
    <x v="2954"/>
    <n v="559"/>
    <x v="3"/>
    <n v="354"/>
    <n v="413"/>
    <n v="3260"/>
    <s v="PF07521.9 Zn-dependent metallo-hydrolase RNA specificity domain"/>
  </r>
  <r>
    <x v="2955"/>
    <x v="2955"/>
    <n v="560"/>
    <x v="4"/>
    <n v="18"/>
    <n v="197"/>
    <n v="15178"/>
    <s v="PF00753.24 Metallo-beta-lactamase superfamily"/>
  </r>
  <r>
    <x v="2955"/>
    <x v="2955"/>
    <n v="560"/>
    <x v="3"/>
    <n v="353"/>
    <n v="417"/>
    <n v="3260"/>
    <s v="PF07521.9 Zn-dependent metallo-hydrolase RNA specificity domain"/>
  </r>
  <r>
    <x v="2956"/>
    <x v="2956"/>
    <n v="558"/>
    <x v="4"/>
    <n v="18"/>
    <n v="192"/>
    <n v="15178"/>
    <s v="PF00753.24 Metallo-beta-lactamase superfamily"/>
  </r>
  <r>
    <x v="2956"/>
    <x v="2956"/>
    <n v="558"/>
    <x v="3"/>
    <n v="353"/>
    <n v="417"/>
    <n v="3260"/>
    <s v="PF07521.9 Zn-dependent metallo-hydrolase RNA specificity domain"/>
  </r>
  <r>
    <x v="2957"/>
    <x v="2957"/>
    <n v="558"/>
    <x v="4"/>
    <n v="18"/>
    <n v="180"/>
    <n v="15178"/>
    <s v="PF00753.24 Metallo-beta-lactamase superfamily"/>
  </r>
  <r>
    <x v="2957"/>
    <x v="2957"/>
    <n v="558"/>
    <x v="3"/>
    <n v="353"/>
    <n v="417"/>
    <n v="3260"/>
    <s v="PF07521.9 Zn-dependent metallo-hydrolase RNA specificity domain"/>
  </r>
  <r>
    <x v="2958"/>
    <x v="2958"/>
    <n v="559"/>
    <x v="4"/>
    <n v="12"/>
    <n v="197"/>
    <n v="15178"/>
    <s v="PF00753.24 Metallo-beta-lactamase superfamily"/>
  </r>
  <r>
    <x v="2958"/>
    <x v="2958"/>
    <n v="559"/>
    <x v="3"/>
    <n v="352"/>
    <n v="411"/>
    <n v="3260"/>
    <s v="PF07521.9 Zn-dependent metallo-hydrolase RNA specificity domain"/>
  </r>
  <r>
    <x v="2959"/>
    <x v="2959"/>
    <n v="561"/>
    <x v="4"/>
    <n v="14"/>
    <n v="189"/>
    <n v="15178"/>
    <s v="PF00753.24 Metallo-beta-lactamase superfamily"/>
  </r>
  <r>
    <x v="2959"/>
    <x v="2959"/>
    <n v="561"/>
    <x v="3"/>
    <n v="356"/>
    <n v="415"/>
    <n v="3260"/>
    <s v="PF07521.9 Zn-dependent metallo-hydrolase RNA specificity domain"/>
  </r>
  <r>
    <x v="2960"/>
    <x v="2960"/>
    <n v="559"/>
    <x v="4"/>
    <n v="13"/>
    <n v="189"/>
    <n v="15178"/>
    <s v="PF00753.24 Metallo-beta-lactamase superfamily"/>
  </r>
  <r>
    <x v="2960"/>
    <x v="2960"/>
    <n v="559"/>
    <x v="3"/>
    <n v="352"/>
    <n v="413"/>
    <n v="3260"/>
    <s v="PF07521.9 Zn-dependent metallo-hydrolase RNA specificity domain"/>
  </r>
  <r>
    <x v="2961"/>
    <x v="2961"/>
    <n v="561"/>
    <x v="4"/>
    <n v="18"/>
    <n v="197"/>
    <n v="15178"/>
    <s v="PF00753.24 Metallo-beta-lactamase superfamily"/>
  </r>
  <r>
    <x v="2961"/>
    <x v="2961"/>
    <n v="561"/>
    <x v="3"/>
    <n v="354"/>
    <n v="417"/>
    <n v="3260"/>
    <s v="PF07521.9 Zn-dependent metallo-hydrolase RNA specificity domain"/>
  </r>
  <r>
    <x v="2962"/>
    <x v="2962"/>
    <n v="560"/>
    <x v="4"/>
    <n v="12"/>
    <n v="209"/>
    <n v="15178"/>
    <s v="PF00753.24 Metallo-beta-lactamase superfamily"/>
  </r>
  <r>
    <x v="2962"/>
    <x v="2962"/>
    <n v="560"/>
    <x v="3"/>
    <n v="354"/>
    <n v="412"/>
    <n v="3260"/>
    <s v="PF07521.9 Zn-dependent metallo-hydrolase RNA specificity domain"/>
  </r>
  <r>
    <x v="2963"/>
    <x v="2963"/>
    <n v="559"/>
    <x v="4"/>
    <n v="18"/>
    <n v="186"/>
    <n v="15178"/>
    <s v="PF00753.24 Metallo-beta-lactamase superfamily"/>
  </r>
  <r>
    <x v="2963"/>
    <x v="2963"/>
    <n v="559"/>
    <x v="3"/>
    <n v="355"/>
    <n v="417"/>
    <n v="3260"/>
    <s v="PF07521.9 Zn-dependent metallo-hydrolase RNA specificity domain"/>
  </r>
  <r>
    <x v="2964"/>
    <x v="2964"/>
    <n v="559"/>
    <x v="4"/>
    <n v="18"/>
    <n v="191"/>
    <n v="15178"/>
    <s v="PF00753.24 Metallo-beta-lactamase superfamily"/>
  </r>
  <r>
    <x v="2964"/>
    <x v="2964"/>
    <n v="559"/>
    <x v="3"/>
    <n v="355"/>
    <n v="417"/>
    <n v="3260"/>
    <s v="PF07521.9 Zn-dependent metallo-hydrolase RNA specificity domain"/>
  </r>
  <r>
    <x v="2965"/>
    <x v="2965"/>
    <n v="562"/>
    <x v="4"/>
    <n v="12"/>
    <n v="196"/>
    <n v="15178"/>
    <s v="PF00753.24 Metallo-beta-lactamase superfamily"/>
  </r>
  <r>
    <x v="2965"/>
    <x v="2965"/>
    <n v="562"/>
    <x v="3"/>
    <n v="355"/>
    <n v="412"/>
    <n v="3260"/>
    <s v="PF07521.9 Zn-dependent metallo-hydrolase RNA specificity domain"/>
  </r>
  <r>
    <x v="2966"/>
    <x v="2966"/>
    <n v="719"/>
    <x v="0"/>
    <n v="255"/>
    <n v="375"/>
    <n v="2076"/>
    <s v="PF10996.5 Beta-Casp domain"/>
  </r>
  <r>
    <x v="2966"/>
    <x v="2966"/>
    <n v="719"/>
    <x v="1"/>
    <n v="487"/>
    <n v="710"/>
    <n v="449"/>
    <s v="PF11718.5 Pre-mRNA 3'-end-processing endonuclease polyadenylation factor C-term"/>
  </r>
  <r>
    <x v="2966"/>
    <x v="2966"/>
    <n v="719"/>
    <x v="4"/>
    <n v="29"/>
    <n v="245"/>
    <n v="15178"/>
    <s v="PF00753.24 Metallo-beta-lactamase superfamily"/>
  </r>
  <r>
    <x v="2966"/>
    <x v="2966"/>
    <n v="719"/>
    <x v="3"/>
    <n v="390"/>
    <n v="456"/>
    <n v="3260"/>
    <s v="PF07521.9 Zn-dependent metallo-hydrolase RNA specificity domain"/>
  </r>
  <r>
    <x v="2967"/>
    <x v="2967"/>
    <n v="631"/>
    <x v="0"/>
    <n v="244"/>
    <n v="362"/>
    <n v="2076"/>
    <s v="PF10996.5 Beta-Casp domain"/>
  </r>
  <r>
    <x v="2967"/>
    <x v="2967"/>
    <n v="631"/>
    <x v="2"/>
    <n v="20"/>
    <n v="206"/>
    <n v="1268"/>
    <s v="PF16661.2 Metallo-beta-lactamase superfamily domain"/>
  </r>
  <r>
    <x v="2967"/>
    <x v="2967"/>
    <n v="631"/>
    <x v="3"/>
    <n v="376"/>
    <n v="437"/>
    <n v="3260"/>
    <s v="PF07521.9 Zn-dependent metallo-hydrolase RNA specificity domain"/>
  </r>
  <r>
    <x v="2968"/>
    <x v="2968"/>
    <n v="741"/>
    <x v="0"/>
    <n v="249"/>
    <n v="375"/>
    <n v="2076"/>
    <s v="PF10996.5 Beta-Casp domain"/>
  </r>
  <r>
    <x v="2968"/>
    <x v="2968"/>
    <n v="741"/>
    <x v="5"/>
    <n v="649"/>
    <n v="738"/>
    <n v="391"/>
    <s v="PF13299.3 Cleavage and polyadenylation factor 2 C-terminal"/>
  </r>
  <r>
    <x v="2968"/>
    <x v="2968"/>
    <n v="741"/>
    <x v="2"/>
    <n v="22"/>
    <n v="205"/>
    <n v="1268"/>
    <s v="PF16661.2 Metallo-beta-lactamase superfamily domain"/>
  </r>
  <r>
    <x v="2968"/>
    <x v="2968"/>
    <n v="741"/>
    <x v="3"/>
    <n v="539"/>
    <n v="602"/>
    <n v="3260"/>
    <s v="PF07521.9 Zn-dependent metallo-hydrolase RNA specificity domain"/>
  </r>
  <r>
    <x v="2969"/>
    <x v="2969"/>
    <n v="559"/>
    <x v="4"/>
    <n v="23"/>
    <n v="195"/>
    <n v="15178"/>
    <s v="PF00753.24 Metallo-beta-lactamase superfamily"/>
  </r>
  <r>
    <x v="2969"/>
    <x v="2969"/>
    <n v="559"/>
    <x v="3"/>
    <n v="359"/>
    <n v="423"/>
    <n v="3260"/>
    <s v="PF07521.9 Zn-dependent metallo-hydrolase RNA specificity domain"/>
  </r>
  <r>
    <x v="2970"/>
    <x v="2970"/>
    <n v="868"/>
    <x v="0"/>
    <n v="262"/>
    <n v="397"/>
    <n v="2076"/>
    <s v="PF10996.5 Beta-Casp domain"/>
  </r>
  <r>
    <x v="2970"/>
    <x v="2970"/>
    <n v="868"/>
    <x v="1"/>
    <n v="539"/>
    <n v="865"/>
    <n v="449"/>
    <s v="PF11718.5 Pre-mRNA 3'-end-processing endonuclease polyadenylation factor C-term"/>
  </r>
  <r>
    <x v="2970"/>
    <x v="2970"/>
    <n v="868"/>
    <x v="4"/>
    <n v="32"/>
    <n v="241"/>
    <n v="15178"/>
    <s v="PF00753.24 Metallo-beta-lactamase superfamily"/>
  </r>
  <r>
    <x v="2970"/>
    <x v="2970"/>
    <n v="868"/>
    <x v="3"/>
    <n v="428"/>
    <n v="496"/>
    <n v="3260"/>
    <s v="PF07521.9 Zn-dependent metallo-hydrolase RNA specificity domain"/>
  </r>
  <r>
    <x v="2971"/>
    <x v="2971"/>
    <n v="1039"/>
    <x v="0"/>
    <n v="284"/>
    <n v="446"/>
    <n v="2076"/>
    <s v="PF10996.5 Beta-Casp domain"/>
  </r>
  <r>
    <x v="2971"/>
    <x v="2971"/>
    <n v="1039"/>
    <x v="5"/>
    <n v="859"/>
    <n v="1033"/>
    <n v="391"/>
    <s v="PF13299.3 Cleavage and polyadenylation factor 2 C-terminal"/>
  </r>
  <r>
    <x v="2971"/>
    <x v="2971"/>
    <n v="1039"/>
    <x v="2"/>
    <n v="20"/>
    <n v="242"/>
    <n v="1268"/>
    <s v="PF16661.2 Metallo-beta-lactamase superfamily domain"/>
  </r>
  <r>
    <x v="2971"/>
    <x v="2971"/>
    <n v="1039"/>
    <x v="3"/>
    <n v="771"/>
    <n v="841"/>
    <n v="3260"/>
    <s v="PF07521.9 Zn-dependent metallo-hydrolase RNA specificity domain"/>
  </r>
  <r>
    <x v="2972"/>
    <x v="2972"/>
    <n v="786"/>
    <x v="0"/>
    <n v="260"/>
    <n v="395"/>
    <n v="2076"/>
    <s v="PF10996.5 Beta-Casp domain"/>
  </r>
  <r>
    <x v="2972"/>
    <x v="2972"/>
    <n v="786"/>
    <x v="1"/>
    <n v="528"/>
    <n v="783"/>
    <n v="449"/>
    <s v="PF11718.5 Pre-mRNA 3'-end-processing endonuclease polyadenylation factor C-term"/>
  </r>
  <r>
    <x v="2972"/>
    <x v="2972"/>
    <n v="786"/>
    <x v="4"/>
    <n v="32"/>
    <n v="248"/>
    <n v="15178"/>
    <s v="PF00753.24 Metallo-beta-lactamase superfamily"/>
  </r>
  <r>
    <x v="2972"/>
    <x v="2972"/>
    <n v="786"/>
    <x v="3"/>
    <n v="426"/>
    <n v="492"/>
    <n v="3260"/>
    <s v="PF07521.9 Zn-dependent metallo-hydrolase RNA specificity domain"/>
  </r>
  <r>
    <x v="2973"/>
    <x v="2973"/>
    <n v="959"/>
    <x v="0"/>
    <n v="289"/>
    <n v="439"/>
    <n v="2076"/>
    <s v="PF10996.5 Beta-Casp domain"/>
  </r>
  <r>
    <x v="2973"/>
    <x v="2973"/>
    <n v="959"/>
    <x v="5"/>
    <n v="795"/>
    <n v="954"/>
    <n v="391"/>
    <s v="PF13299.3 Cleavage and polyadenylation factor 2 C-terminal"/>
  </r>
  <r>
    <x v="2973"/>
    <x v="2973"/>
    <n v="959"/>
    <x v="2"/>
    <n v="20"/>
    <n v="243"/>
    <n v="1268"/>
    <s v="PF16661.2 Metallo-beta-lactamase superfamily domain"/>
  </r>
  <r>
    <x v="2973"/>
    <x v="2973"/>
    <n v="959"/>
    <x v="3"/>
    <n v="708"/>
    <n v="778"/>
    <n v="3260"/>
    <s v="PF07521.9 Zn-dependent metallo-hydrolase RNA specificity domain"/>
  </r>
  <r>
    <x v="2974"/>
    <x v="2974"/>
    <n v="702"/>
    <x v="7"/>
    <n v="176"/>
    <n v="360"/>
    <n v="6132"/>
    <s v="PF12706.4 Beta-lactamase superfamily domain"/>
  </r>
  <r>
    <x v="2974"/>
    <x v="2974"/>
    <n v="702"/>
    <x v="3"/>
    <n v="499"/>
    <n v="554"/>
    <n v="3260"/>
    <s v="PF07521.9 Zn-dependent metallo-hydrolase RNA specificity domain"/>
  </r>
  <r>
    <x v="2975"/>
    <x v="2975"/>
    <n v="599"/>
    <x v="4"/>
    <n v="54"/>
    <n v="209"/>
    <n v="15178"/>
    <s v="PF00753.24 Metallo-beta-lactamase superfamily"/>
  </r>
  <r>
    <x v="2975"/>
    <x v="2975"/>
    <n v="599"/>
    <x v="3"/>
    <n v="400"/>
    <n v="456"/>
    <n v="3260"/>
    <s v="PF07521.9 Zn-dependent metallo-hydrolase RNA specificity domain"/>
  </r>
  <r>
    <x v="2976"/>
    <x v="2976"/>
    <n v="599"/>
    <x v="4"/>
    <n v="54"/>
    <n v="214"/>
    <n v="15178"/>
    <s v="PF00753.24 Metallo-beta-lactamase superfamily"/>
  </r>
  <r>
    <x v="2976"/>
    <x v="2976"/>
    <n v="599"/>
    <x v="3"/>
    <n v="400"/>
    <n v="455"/>
    <n v="3260"/>
    <s v="PF07521.9 Zn-dependent metallo-hydrolase RNA specificity domain"/>
  </r>
  <r>
    <x v="2977"/>
    <x v="2977"/>
    <n v="560"/>
    <x v="4"/>
    <n v="19"/>
    <n v="192"/>
    <n v="15178"/>
    <s v="PF00753.24 Metallo-beta-lactamase superfamily"/>
  </r>
  <r>
    <x v="2977"/>
    <x v="2977"/>
    <n v="560"/>
    <x v="3"/>
    <n v="354"/>
    <n v="418"/>
    <n v="3260"/>
    <s v="PF07521.9 Zn-dependent metallo-hydrolase RNA specificity domain"/>
  </r>
  <r>
    <x v="2978"/>
    <x v="2978"/>
    <n v="553"/>
    <x v="4"/>
    <n v="13"/>
    <n v="208"/>
    <n v="15178"/>
    <s v="PF00753.24 Metallo-beta-lactamase superfamily"/>
  </r>
  <r>
    <x v="2978"/>
    <x v="2978"/>
    <n v="553"/>
    <x v="3"/>
    <n v="352"/>
    <n v="413"/>
    <n v="3260"/>
    <s v="PF07521.9 Zn-dependent metallo-hydrolase RNA specificity domain"/>
  </r>
  <r>
    <x v="2979"/>
    <x v="2979"/>
    <n v="704"/>
    <x v="4"/>
    <n v="150"/>
    <n v="329"/>
    <n v="15178"/>
    <s v="PF00753.24 Metallo-beta-lactamase superfamily"/>
  </r>
  <r>
    <x v="2979"/>
    <x v="2979"/>
    <n v="704"/>
    <x v="3"/>
    <n v="485"/>
    <n v="545"/>
    <n v="3260"/>
    <s v="PF07521.9 Zn-dependent metallo-hydrolase RNA specificity domain"/>
  </r>
  <r>
    <x v="2980"/>
    <x v="2980"/>
    <n v="561"/>
    <x v="4"/>
    <n v="27"/>
    <n v="205"/>
    <n v="15178"/>
    <s v="PF00753.24 Metallo-beta-lactamase superfamily"/>
  </r>
  <r>
    <x v="2980"/>
    <x v="2980"/>
    <n v="561"/>
    <x v="3"/>
    <n v="362"/>
    <n v="420"/>
    <n v="3260"/>
    <s v="PF07521.9 Zn-dependent metallo-hydrolase RNA specificity domain"/>
  </r>
  <r>
    <x v="2981"/>
    <x v="2981"/>
    <n v="561"/>
    <x v="4"/>
    <n v="27"/>
    <n v="197"/>
    <n v="15178"/>
    <s v="PF00753.24 Metallo-beta-lactamase superfamily"/>
  </r>
  <r>
    <x v="2981"/>
    <x v="2981"/>
    <n v="561"/>
    <x v="3"/>
    <n v="362"/>
    <n v="431"/>
    <n v="3260"/>
    <s v="PF07521.9 Zn-dependent metallo-hydrolase RNA specificity domain"/>
  </r>
  <r>
    <x v="2982"/>
    <x v="2982"/>
    <n v="558"/>
    <x v="4"/>
    <n v="13"/>
    <n v="218"/>
    <n v="15178"/>
    <s v="PF00753.24 Metallo-beta-lactamase superfamily"/>
  </r>
  <r>
    <x v="2982"/>
    <x v="2982"/>
    <n v="558"/>
    <x v="3"/>
    <n v="365"/>
    <n v="415"/>
    <n v="3260"/>
    <s v="PF07521.9 Zn-dependent metallo-hydrolase RNA specificity domain"/>
  </r>
  <r>
    <x v="2983"/>
    <x v="2983"/>
    <n v="469"/>
    <x v="0"/>
    <n v="257"/>
    <n v="383"/>
    <n v="2076"/>
    <s v="PF10996.5 Beta-Casp domain"/>
  </r>
  <r>
    <x v="2983"/>
    <x v="2983"/>
    <n v="469"/>
    <x v="4"/>
    <n v="13"/>
    <n v="242"/>
    <n v="15178"/>
    <s v="PF00753.24 Metallo-beta-lactamase superfamily"/>
  </r>
  <r>
    <x v="2983"/>
    <x v="2983"/>
    <n v="469"/>
    <x v="3"/>
    <n v="396"/>
    <n v="461"/>
    <n v="3260"/>
    <s v="PF07521.9 Zn-dependent metallo-hydrolase RNA specificity domain"/>
  </r>
  <r>
    <x v="2984"/>
    <x v="2984"/>
    <n v="461"/>
    <x v="0"/>
    <n v="249"/>
    <n v="368"/>
    <n v="2076"/>
    <s v="PF10996.5 Beta-Casp domain"/>
  </r>
  <r>
    <x v="2984"/>
    <x v="2984"/>
    <n v="461"/>
    <x v="4"/>
    <n v="11"/>
    <n v="243"/>
    <n v="15178"/>
    <s v="PF00753.24 Metallo-beta-lactamase superfamily"/>
  </r>
  <r>
    <x v="2984"/>
    <x v="2984"/>
    <n v="461"/>
    <x v="3"/>
    <n v="381"/>
    <n v="445"/>
    <n v="3260"/>
    <s v="PF07521.9 Zn-dependent metallo-hydrolase RNA specificity domain"/>
  </r>
  <r>
    <x v="2985"/>
    <x v="2985"/>
    <n v="473"/>
    <x v="0"/>
    <n v="260"/>
    <n v="385"/>
    <n v="2076"/>
    <s v="PF10996.5 Beta-Casp domain"/>
  </r>
  <r>
    <x v="2985"/>
    <x v="2985"/>
    <n v="473"/>
    <x v="4"/>
    <n v="9"/>
    <n v="254"/>
    <n v="15178"/>
    <s v="PF00753.24 Metallo-beta-lactamase superfamily"/>
  </r>
  <r>
    <x v="2985"/>
    <x v="2985"/>
    <n v="473"/>
    <x v="3"/>
    <n v="398"/>
    <n v="461"/>
    <n v="3260"/>
    <s v="PF07521.9 Zn-dependent metallo-hydrolase RNA specificity domain"/>
  </r>
  <r>
    <x v="2986"/>
    <x v="2986"/>
    <n v="625"/>
    <x v="7"/>
    <n v="117"/>
    <n v="300"/>
    <n v="6132"/>
    <s v="PF12706.4 Beta-lactamase superfamily domain"/>
  </r>
  <r>
    <x v="2986"/>
    <x v="2986"/>
    <n v="625"/>
    <x v="3"/>
    <n v="426"/>
    <n v="487"/>
    <n v="3260"/>
    <s v="PF07521.9 Zn-dependent metallo-hydrolase RNA specificity domain"/>
  </r>
  <r>
    <x v="2987"/>
    <x v="2987"/>
    <n v="775"/>
    <x v="0"/>
    <n v="249"/>
    <n v="375"/>
    <n v="2076"/>
    <s v="PF10996.5 Beta-Casp domain"/>
  </r>
  <r>
    <x v="2987"/>
    <x v="2987"/>
    <n v="775"/>
    <x v="1"/>
    <n v="529"/>
    <n v="773"/>
    <n v="449"/>
    <s v="PF11718.5 Pre-mRNA 3'-end-processing endonuclease polyadenylation factor C-term"/>
  </r>
  <r>
    <x v="2987"/>
    <x v="2987"/>
    <n v="775"/>
    <x v="4"/>
    <n v="18"/>
    <n v="241"/>
    <n v="15178"/>
    <s v="PF00753.24 Metallo-beta-lactamase superfamily"/>
  </r>
  <r>
    <x v="2987"/>
    <x v="2987"/>
    <n v="775"/>
    <x v="3"/>
    <n v="391"/>
    <n v="460"/>
    <n v="3260"/>
    <s v="PF07521.9 Zn-dependent metallo-hydrolase RNA specificity domain"/>
  </r>
  <r>
    <x v="2988"/>
    <x v="2988"/>
    <n v="833"/>
    <x v="0"/>
    <n v="244"/>
    <n v="370"/>
    <n v="2076"/>
    <s v="PF10996.5 Beta-Casp domain"/>
  </r>
  <r>
    <x v="2988"/>
    <x v="2988"/>
    <n v="833"/>
    <x v="1"/>
    <n v="481"/>
    <n v="718"/>
    <n v="449"/>
    <s v="PF11718.5 Pre-mRNA 3'-end-processing endonuclease polyadenylation factor C-term"/>
  </r>
  <r>
    <x v="2988"/>
    <x v="2988"/>
    <n v="833"/>
    <x v="2"/>
    <n v="24"/>
    <n v="198"/>
    <n v="1268"/>
    <s v="PF16661.2 Metallo-beta-lactamase superfamily domain"/>
  </r>
  <r>
    <x v="2988"/>
    <x v="2988"/>
    <n v="833"/>
    <x v="3"/>
    <n v="384"/>
    <n v="450"/>
    <n v="3260"/>
    <s v="PF07521.9 Zn-dependent metallo-hydrolase RNA specificity domain"/>
  </r>
  <r>
    <x v="2989"/>
    <x v="2989"/>
    <n v="931"/>
    <x v="0"/>
    <n v="301"/>
    <n v="450"/>
    <n v="2076"/>
    <s v="PF10996.5 Beta-Casp domain"/>
  </r>
  <r>
    <x v="2989"/>
    <x v="2989"/>
    <n v="931"/>
    <x v="5"/>
    <n v="770"/>
    <n v="925"/>
    <n v="391"/>
    <s v="PF13299.3 Cleavage and polyadenylation factor 2 C-terminal"/>
  </r>
  <r>
    <x v="2989"/>
    <x v="2989"/>
    <n v="931"/>
    <x v="2"/>
    <n v="22"/>
    <n v="257"/>
    <n v="1268"/>
    <s v="PF16661.2 Metallo-beta-lactamase superfamily domain"/>
  </r>
  <r>
    <x v="2989"/>
    <x v="2989"/>
    <n v="931"/>
    <x v="3"/>
    <n v="690"/>
    <n v="753"/>
    <n v="3260"/>
    <s v="PF07521.9 Zn-dependent metallo-hydrolase RNA specificity domain"/>
  </r>
  <r>
    <x v="2990"/>
    <x v="2990"/>
    <n v="654"/>
    <x v="0"/>
    <n v="242"/>
    <n v="363"/>
    <n v="2076"/>
    <s v="PF10996.5 Beta-Casp domain"/>
  </r>
  <r>
    <x v="2990"/>
    <x v="2990"/>
    <n v="654"/>
    <x v="2"/>
    <n v="24"/>
    <n v="202"/>
    <n v="1268"/>
    <s v="PF16661.2 Metallo-beta-lactamase superfamily domain"/>
  </r>
  <r>
    <x v="2990"/>
    <x v="2990"/>
    <n v="654"/>
    <x v="3"/>
    <n v="377"/>
    <n v="451"/>
    <n v="3260"/>
    <s v="PF07521.9 Zn-dependent metallo-hydrolase RNA specificity domain"/>
  </r>
  <r>
    <x v="2991"/>
    <x v="2991"/>
    <n v="483"/>
    <x v="0"/>
    <n v="236"/>
    <n v="352"/>
    <n v="2076"/>
    <s v="PF10996.5 Beta-Casp domain"/>
  </r>
  <r>
    <x v="2991"/>
    <x v="2991"/>
    <n v="483"/>
    <x v="2"/>
    <n v="18"/>
    <n v="194"/>
    <n v="1268"/>
    <s v="PF16661.2 Metallo-beta-lactamase superfamily domain"/>
  </r>
  <r>
    <x v="2991"/>
    <x v="2991"/>
    <n v="483"/>
    <x v="3"/>
    <n v="365"/>
    <n v="426"/>
    <n v="3260"/>
    <s v="PF07521.9 Zn-dependent metallo-hydrolase RNA specificity domain"/>
  </r>
  <r>
    <x v="2992"/>
    <x v="2992"/>
    <n v="859"/>
    <x v="0"/>
    <n v="264"/>
    <n v="399"/>
    <n v="2076"/>
    <s v="PF10996.5 Beta-Casp domain"/>
  </r>
  <r>
    <x v="2992"/>
    <x v="2992"/>
    <n v="859"/>
    <x v="1"/>
    <n v="534"/>
    <n v="823"/>
    <n v="449"/>
    <s v="PF11718.5 Pre-mRNA 3'-end-processing endonuclease polyadenylation factor C-term"/>
  </r>
  <r>
    <x v="2992"/>
    <x v="2992"/>
    <n v="859"/>
    <x v="4"/>
    <n v="33"/>
    <n v="243"/>
    <n v="15178"/>
    <s v="PF00753.24 Metallo-beta-lactamase superfamily"/>
  </r>
  <r>
    <x v="2992"/>
    <x v="2992"/>
    <n v="859"/>
    <x v="3"/>
    <n v="433"/>
    <n v="499"/>
    <n v="3260"/>
    <s v="PF07521.9 Zn-dependent metallo-hydrolase RNA specificity domain"/>
  </r>
  <r>
    <x v="2993"/>
    <x v="2993"/>
    <n v="1018"/>
    <x v="0"/>
    <n v="302"/>
    <n v="453"/>
    <n v="2076"/>
    <s v="PF10996.5 Beta-Casp domain"/>
  </r>
  <r>
    <x v="2993"/>
    <x v="2993"/>
    <n v="1018"/>
    <x v="5"/>
    <n v="831"/>
    <n v="1012"/>
    <n v="391"/>
    <s v="PF13299.3 Cleavage and polyadenylation factor 2 C-terminal"/>
  </r>
  <r>
    <x v="2993"/>
    <x v="2993"/>
    <n v="1018"/>
    <x v="2"/>
    <n v="21"/>
    <n v="256"/>
    <n v="1268"/>
    <s v="PF16661.2 Metallo-beta-lactamase superfamily domain"/>
  </r>
  <r>
    <x v="2993"/>
    <x v="2993"/>
    <n v="1018"/>
    <x v="3"/>
    <n v="738"/>
    <n v="810"/>
    <n v="3260"/>
    <s v="PF07521.9 Zn-dependent metallo-hydrolase RNA specificity domain"/>
  </r>
  <r>
    <x v="2994"/>
    <x v="2994"/>
    <n v="1697"/>
    <x v="0"/>
    <n v="991"/>
    <n v="1143"/>
    <n v="2076"/>
    <s v="PF10996.5 Beta-Casp domain"/>
  </r>
  <r>
    <x v="2994"/>
    <x v="2994"/>
    <n v="1697"/>
    <x v="5"/>
    <n v="1526"/>
    <n v="1691"/>
    <n v="391"/>
    <s v="PF13299.3 Cleavage and polyadenylation factor 2 C-terminal"/>
  </r>
  <r>
    <x v="2994"/>
    <x v="2994"/>
    <n v="1697"/>
    <x v="2"/>
    <n v="742"/>
    <n v="945"/>
    <n v="1268"/>
    <s v="PF16661.2 Metallo-beta-lactamase superfamily domain"/>
  </r>
  <r>
    <x v="2994"/>
    <x v="2994"/>
    <n v="1697"/>
    <x v="3"/>
    <n v="1436"/>
    <n v="1509"/>
    <n v="3260"/>
    <s v="PF07521.9 Zn-dependent metallo-hydrolase RNA specificity domain"/>
  </r>
  <r>
    <x v="2995"/>
    <x v="2995"/>
    <n v="792"/>
    <x v="0"/>
    <n v="258"/>
    <n v="397"/>
    <n v="2076"/>
    <s v="PF10996.5 Beta-Casp domain"/>
  </r>
  <r>
    <x v="2995"/>
    <x v="2995"/>
    <n v="792"/>
    <x v="1"/>
    <n v="535"/>
    <n v="784"/>
    <n v="449"/>
    <s v="PF11718.5 Pre-mRNA 3'-end-processing endonuclease polyadenylation factor C-term"/>
  </r>
  <r>
    <x v="2995"/>
    <x v="2995"/>
    <n v="792"/>
    <x v="2"/>
    <n v="38"/>
    <n v="218"/>
    <n v="1268"/>
    <s v="PF16661.2 Metallo-beta-lactamase superfamily domain"/>
  </r>
  <r>
    <x v="2995"/>
    <x v="2995"/>
    <n v="792"/>
    <x v="3"/>
    <n v="425"/>
    <n v="493"/>
    <n v="3260"/>
    <s v="PF07521.9 Zn-dependent metallo-hydrolase RNA specificity domain"/>
  </r>
  <r>
    <x v="2996"/>
    <x v="2996"/>
    <n v="820"/>
    <x v="0"/>
    <n v="244"/>
    <n v="370"/>
    <n v="2076"/>
    <s v="PF10996.5 Beta-Casp domain"/>
  </r>
  <r>
    <x v="2996"/>
    <x v="2996"/>
    <n v="820"/>
    <x v="1"/>
    <n v="481"/>
    <n v="705"/>
    <n v="449"/>
    <s v="PF11718.5 Pre-mRNA 3'-end-processing endonuclease polyadenylation factor C-term"/>
  </r>
  <r>
    <x v="2996"/>
    <x v="2996"/>
    <n v="820"/>
    <x v="2"/>
    <n v="6"/>
    <n v="198"/>
    <n v="1268"/>
    <s v="PF16661.2 Metallo-beta-lactamase superfamily domain"/>
  </r>
  <r>
    <x v="2996"/>
    <x v="2996"/>
    <n v="820"/>
    <x v="3"/>
    <n v="384"/>
    <n v="450"/>
    <n v="3260"/>
    <s v="PF07521.9 Zn-dependent metallo-hydrolase RNA specificity domain"/>
  </r>
  <r>
    <x v="2997"/>
    <x v="2997"/>
    <n v="791"/>
    <x v="0"/>
    <n v="235"/>
    <n v="360"/>
    <n v="2076"/>
    <s v="PF10996.5 Beta-Casp domain"/>
  </r>
  <r>
    <x v="2997"/>
    <x v="2997"/>
    <n v="791"/>
    <x v="5"/>
    <n v="644"/>
    <n v="788"/>
    <n v="391"/>
    <s v="PF13299.3 Cleavage and polyadenylation factor 2 C-terminal"/>
  </r>
  <r>
    <x v="2997"/>
    <x v="2997"/>
    <n v="791"/>
    <x v="2"/>
    <n v="17"/>
    <n v="191"/>
    <n v="1268"/>
    <s v="PF16661.2 Metallo-beta-lactamase superfamily domain"/>
  </r>
  <r>
    <x v="2997"/>
    <x v="2997"/>
    <n v="791"/>
    <x v="3"/>
    <n v="564"/>
    <n v="627"/>
    <n v="3260"/>
    <s v="PF07521.9 Zn-dependent metallo-hydrolase RNA specificity domain"/>
  </r>
  <r>
    <x v="2998"/>
    <x v="2998"/>
    <n v="728"/>
    <x v="0"/>
    <n v="253"/>
    <n v="374"/>
    <n v="2076"/>
    <s v="PF10996.5 Beta-Casp domain"/>
  </r>
  <r>
    <x v="2998"/>
    <x v="2998"/>
    <n v="728"/>
    <x v="1"/>
    <n v="485"/>
    <n v="689"/>
    <n v="449"/>
    <s v="PF11718.5 Pre-mRNA 3'-end-processing endonuclease polyadenylation factor C-term"/>
  </r>
  <r>
    <x v="2998"/>
    <x v="2998"/>
    <n v="728"/>
    <x v="2"/>
    <n v="36"/>
    <n v="212"/>
    <n v="1268"/>
    <s v="PF16661.2 Metallo-beta-lactamase superfamily domain"/>
  </r>
  <r>
    <x v="2998"/>
    <x v="2998"/>
    <n v="728"/>
    <x v="3"/>
    <n v="388"/>
    <n v="454"/>
    <n v="3260"/>
    <s v="PF07521.9 Zn-dependent metallo-hydrolase RNA specificity domain"/>
  </r>
  <r>
    <x v="2999"/>
    <x v="2999"/>
    <n v="845"/>
    <x v="0"/>
    <n v="263"/>
    <n v="398"/>
    <n v="2076"/>
    <s v="PF10996.5 Beta-Casp domain"/>
  </r>
  <r>
    <x v="2999"/>
    <x v="2999"/>
    <n v="845"/>
    <x v="1"/>
    <n v="533"/>
    <n v="842"/>
    <n v="449"/>
    <s v="PF11718.5 Pre-mRNA 3'-end-processing endonuclease polyadenylation factor C-term"/>
  </r>
  <r>
    <x v="2999"/>
    <x v="2999"/>
    <n v="845"/>
    <x v="4"/>
    <n v="33"/>
    <n v="241"/>
    <n v="15178"/>
    <s v="PF00753.24 Metallo-beta-lactamase superfamily"/>
  </r>
  <r>
    <x v="2999"/>
    <x v="2999"/>
    <n v="845"/>
    <x v="3"/>
    <n v="429"/>
    <n v="494"/>
    <n v="3260"/>
    <s v="PF07521.9 Zn-dependent metallo-hydrolase RNA specificity domain"/>
  </r>
  <r>
    <x v="3000"/>
    <x v="3000"/>
    <n v="962"/>
    <x v="0"/>
    <n v="287"/>
    <n v="438"/>
    <n v="2076"/>
    <s v="PF10996.5 Beta-Casp domain"/>
  </r>
  <r>
    <x v="3000"/>
    <x v="3000"/>
    <n v="962"/>
    <x v="5"/>
    <n v="790"/>
    <n v="956"/>
    <n v="391"/>
    <s v="PF13299.3 Cleavage and polyadenylation factor 2 C-terminal"/>
  </r>
  <r>
    <x v="3000"/>
    <x v="3000"/>
    <n v="962"/>
    <x v="2"/>
    <n v="20"/>
    <n v="241"/>
    <n v="1268"/>
    <s v="PF16661.2 Metallo-beta-lactamase superfamily domain"/>
  </r>
  <r>
    <x v="3000"/>
    <x v="3000"/>
    <n v="962"/>
    <x v="3"/>
    <n v="702"/>
    <n v="773"/>
    <n v="3260"/>
    <s v="PF07521.9 Zn-dependent metallo-hydrolase RNA specificity domain"/>
  </r>
  <r>
    <x v="3001"/>
    <x v="3001"/>
    <n v="408"/>
    <x v="0"/>
    <n v="194"/>
    <n v="332"/>
    <n v="2076"/>
    <s v="PF10996.5 Beta-Casp domain"/>
  </r>
  <r>
    <x v="3001"/>
    <x v="3001"/>
    <n v="408"/>
    <x v="2"/>
    <n v="19"/>
    <n v="186"/>
    <n v="1268"/>
    <s v="PF16661.2 Metallo-beta-lactamase superfamily domain"/>
  </r>
  <r>
    <x v="3001"/>
    <x v="3001"/>
    <n v="408"/>
    <x v="3"/>
    <n v="344"/>
    <n v="399"/>
    <n v="3260"/>
    <s v="PF07521.9 Zn-dependent metallo-hydrolase RNA specificity domain"/>
  </r>
  <r>
    <x v="3002"/>
    <x v="3002"/>
    <n v="640"/>
    <x v="0"/>
    <n v="425"/>
    <n v="550"/>
    <n v="2076"/>
    <s v="PF10996.5 Beta-Casp domain"/>
  </r>
  <r>
    <x v="3002"/>
    <x v="3002"/>
    <n v="640"/>
    <x v="2"/>
    <n v="197"/>
    <n v="381"/>
    <n v="1268"/>
    <s v="PF16661.2 Metallo-beta-lactamase superfamily domain"/>
  </r>
  <r>
    <x v="3002"/>
    <x v="3002"/>
    <n v="640"/>
    <x v="3"/>
    <n v="567"/>
    <n v="631"/>
    <n v="3260"/>
    <s v="PF07521.9 Zn-dependent metallo-hydrolase RNA specificity domain"/>
  </r>
  <r>
    <x v="3003"/>
    <x v="3003"/>
    <n v="406"/>
    <x v="0"/>
    <n v="213"/>
    <n v="329"/>
    <n v="2076"/>
    <s v="PF10996.5 Beta-Casp domain"/>
  </r>
  <r>
    <x v="3003"/>
    <x v="3003"/>
    <n v="406"/>
    <x v="2"/>
    <n v="37"/>
    <n v="182"/>
    <n v="1268"/>
    <s v="PF16661.2 Metallo-beta-lactamase superfamily domain"/>
  </r>
  <r>
    <x v="3003"/>
    <x v="3003"/>
    <n v="406"/>
    <x v="3"/>
    <n v="340"/>
    <n v="388"/>
    <n v="3260"/>
    <s v="PF07521.9 Zn-dependent metallo-hydrolase RNA specificity domain"/>
  </r>
  <r>
    <x v="3004"/>
    <x v="3004"/>
    <n v="133"/>
    <x v="0"/>
    <n v="1"/>
    <n v="43"/>
    <n v="2076"/>
    <s v="PF10996.5 Beta-Casp domain"/>
  </r>
  <r>
    <x v="3004"/>
    <x v="3004"/>
    <n v="133"/>
    <x v="3"/>
    <n v="60"/>
    <n v="124"/>
    <n v="3260"/>
    <s v="PF07521.9 Zn-dependent metallo-hydrolase RNA specificity domain"/>
  </r>
  <r>
    <x v="3005"/>
    <x v="3005"/>
    <n v="640"/>
    <x v="0"/>
    <n v="425"/>
    <n v="550"/>
    <n v="2076"/>
    <s v="PF10996.5 Beta-Casp domain"/>
  </r>
  <r>
    <x v="3005"/>
    <x v="3005"/>
    <n v="640"/>
    <x v="2"/>
    <n v="197"/>
    <n v="377"/>
    <n v="1268"/>
    <s v="PF16661.2 Metallo-beta-lactamase superfamily domain"/>
  </r>
  <r>
    <x v="3005"/>
    <x v="3005"/>
    <n v="640"/>
    <x v="3"/>
    <n v="567"/>
    <n v="631"/>
    <n v="3260"/>
    <s v="PF07521.9 Zn-dependent metallo-hydrolase RNA specificity domain"/>
  </r>
  <r>
    <x v="3006"/>
    <x v="3006"/>
    <n v="119"/>
    <x v="0"/>
    <n v="1"/>
    <n v="43"/>
    <n v="2076"/>
    <s v="PF10996.5 Beta-Casp domain"/>
  </r>
  <r>
    <x v="3006"/>
    <x v="3006"/>
    <n v="119"/>
    <x v="3"/>
    <n v="56"/>
    <n v="117"/>
    <n v="3260"/>
    <s v="PF07521.9 Zn-dependent metallo-hydrolase RNA specificity domain"/>
  </r>
  <r>
    <x v="3007"/>
    <x v="3007"/>
    <n v="640"/>
    <x v="0"/>
    <n v="425"/>
    <n v="550"/>
    <n v="2076"/>
    <s v="PF10996.5 Beta-Casp domain"/>
  </r>
  <r>
    <x v="3007"/>
    <x v="3007"/>
    <n v="640"/>
    <x v="4"/>
    <n v="188"/>
    <n v="398"/>
    <n v="15178"/>
    <s v="PF00753.24 Metallo-beta-lactamase superfamily"/>
  </r>
  <r>
    <x v="3007"/>
    <x v="3007"/>
    <n v="640"/>
    <x v="3"/>
    <n v="567"/>
    <n v="631"/>
    <n v="3260"/>
    <s v="PF07521.9 Zn-dependent metallo-hydrolase RNA specificity domain"/>
  </r>
  <r>
    <x v="3008"/>
    <x v="3008"/>
    <n v="235"/>
    <x v="0"/>
    <n v="51"/>
    <n v="158"/>
    <n v="2076"/>
    <s v="PF10996.5 Beta-Casp domain"/>
  </r>
  <r>
    <x v="3008"/>
    <x v="3008"/>
    <n v="235"/>
    <x v="3"/>
    <n v="170"/>
    <n v="226"/>
    <n v="3260"/>
    <s v="PF07521.9 Zn-dependent metallo-hydrolase RNA specificity domain"/>
  </r>
  <r>
    <x v="3009"/>
    <x v="3009"/>
    <n v="637"/>
    <x v="0"/>
    <n v="421"/>
    <n v="547"/>
    <n v="2076"/>
    <s v="PF10996.5 Beta-Casp domain"/>
  </r>
  <r>
    <x v="3009"/>
    <x v="3009"/>
    <n v="637"/>
    <x v="2"/>
    <n v="194"/>
    <n v="358"/>
    <n v="1268"/>
    <s v="PF16661.2 Metallo-beta-lactamase superfamily domain"/>
  </r>
  <r>
    <x v="3009"/>
    <x v="3009"/>
    <n v="637"/>
    <x v="3"/>
    <n v="564"/>
    <n v="628"/>
    <n v="3260"/>
    <s v="PF07521.9 Zn-dependent metallo-hydrolase RNA specificity domain"/>
  </r>
  <r>
    <x v="3010"/>
    <x v="3010"/>
    <n v="640"/>
    <x v="0"/>
    <n v="425"/>
    <n v="550"/>
    <n v="2076"/>
    <s v="PF10996.5 Beta-Casp domain"/>
  </r>
  <r>
    <x v="3010"/>
    <x v="3010"/>
    <n v="640"/>
    <x v="2"/>
    <n v="197"/>
    <n v="371"/>
    <n v="1268"/>
    <s v="PF16661.2 Metallo-beta-lactamase superfamily domain"/>
  </r>
  <r>
    <x v="3010"/>
    <x v="3010"/>
    <n v="640"/>
    <x v="3"/>
    <n v="567"/>
    <n v="630"/>
    <n v="3260"/>
    <s v="PF07521.9 Zn-dependent metallo-hydrolase RNA specificity domain"/>
  </r>
  <r>
    <x v="3011"/>
    <x v="3011"/>
    <n v="409"/>
    <x v="0"/>
    <n v="195"/>
    <n v="332"/>
    <n v="2076"/>
    <s v="PF10996.5 Beta-Casp domain"/>
  </r>
  <r>
    <x v="3011"/>
    <x v="3011"/>
    <n v="409"/>
    <x v="2"/>
    <n v="17"/>
    <n v="183"/>
    <n v="1268"/>
    <s v="PF16661.2 Metallo-beta-lactamase superfamily domain"/>
  </r>
  <r>
    <x v="3011"/>
    <x v="3011"/>
    <n v="409"/>
    <x v="3"/>
    <n v="344"/>
    <n v="393"/>
    <n v="3260"/>
    <s v="PF07521.9 Zn-dependent metallo-hydrolase RNA specificity domain"/>
  </r>
  <r>
    <x v="3012"/>
    <x v="3012"/>
    <n v="553"/>
    <x v="4"/>
    <n v="13"/>
    <n v="210"/>
    <n v="15178"/>
    <s v="PF00753.24 Metallo-beta-lactamase superfamily"/>
  </r>
  <r>
    <x v="3012"/>
    <x v="3012"/>
    <n v="553"/>
    <x v="3"/>
    <n v="353"/>
    <n v="413"/>
    <n v="3260"/>
    <s v="PF07521.9 Zn-dependent metallo-hydrolase RNA specificity domain"/>
  </r>
  <r>
    <x v="3013"/>
    <x v="3013"/>
    <n v="560"/>
    <x v="4"/>
    <n v="18"/>
    <n v="188"/>
    <n v="15178"/>
    <s v="PF00753.24 Metallo-beta-lactamase superfamily"/>
  </r>
  <r>
    <x v="3013"/>
    <x v="3013"/>
    <n v="560"/>
    <x v="3"/>
    <n v="353"/>
    <n v="417"/>
    <n v="3260"/>
    <s v="PF07521.9 Zn-dependent metallo-hydrolase RNA specificity domain"/>
  </r>
  <r>
    <x v="3014"/>
    <x v="3014"/>
    <n v="300"/>
    <x v="3"/>
    <n v="95"/>
    <n v="158"/>
    <n v="3260"/>
    <s v="PF07521.9 Zn-dependent metallo-hydrolase RNA specificity domain"/>
  </r>
  <r>
    <x v="3015"/>
    <x v="3015"/>
    <n v="560"/>
    <x v="4"/>
    <n v="12"/>
    <n v="181"/>
    <n v="15178"/>
    <s v="PF00753.24 Metallo-beta-lactamase superfamily"/>
  </r>
  <r>
    <x v="3015"/>
    <x v="3015"/>
    <n v="560"/>
    <x v="3"/>
    <n v="355"/>
    <n v="412"/>
    <n v="3260"/>
    <s v="PF07521.9 Zn-dependent metallo-hydrolase RNA specificity domain"/>
  </r>
  <r>
    <x v="3016"/>
    <x v="3016"/>
    <n v="545"/>
    <x v="4"/>
    <n v="19"/>
    <n v="184"/>
    <n v="15178"/>
    <s v="PF00753.24 Metallo-beta-lactamase superfamily"/>
  </r>
  <r>
    <x v="3016"/>
    <x v="3016"/>
    <n v="545"/>
    <x v="3"/>
    <n v="354"/>
    <n v="418"/>
    <n v="3260"/>
    <s v="PF07521.9 Zn-dependent metallo-hydrolase RNA specificity domain"/>
  </r>
  <r>
    <x v="3017"/>
    <x v="3017"/>
    <n v="553"/>
    <x v="4"/>
    <n v="13"/>
    <n v="192"/>
    <n v="15178"/>
    <s v="PF00753.24 Metallo-beta-lactamase superfamily"/>
  </r>
  <r>
    <x v="3017"/>
    <x v="3017"/>
    <n v="553"/>
    <x v="3"/>
    <n v="352"/>
    <n v="413"/>
    <n v="3260"/>
    <s v="PF07521.9 Zn-dependent metallo-hydrolase RNA specificity domain"/>
  </r>
  <r>
    <x v="3018"/>
    <x v="3018"/>
    <n v="686"/>
    <x v="0"/>
    <n v="253"/>
    <n v="374"/>
    <n v="2076"/>
    <s v="PF10996.5 Beta-Casp domain"/>
  </r>
  <r>
    <x v="3018"/>
    <x v="3018"/>
    <n v="686"/>
    <x v="1"/>
    <n v="486"/>
    <n v="685"/>
    <n v="449"/>
    <s v="PF11718.5 Pre-mRNA 3'-end-processing endonuclease polyadenylation factor C-term"/>
  </r>
  <r>
    <x v="3018"/>
    <x v="3018"/>
    <n v="686"/>
    <x v="2"/>
    <n v="34"/>
    <n v="213"/>
    <n v="1268"/>
    <s v="PF16661.2 Metallo-beta-lactamase superfamily domain"/>
  </r>
  <r>
    <x v="3018"/>
    <x v="3018"/>
    <n v="686"/>
    <x v="3"/>
    <n v="388"/>
    <n v="455"/>
    <n v="3260"/>
    <s v="PF07521.9 Zn-dependent metallo-hydrolase RNA specificity domain"/>
  </r>
  <r>
    <x v="3019"/>
    <x v="3019"/>
    <n v="629"/>
    <x v="0"/>
    <n v="257"/>
    <n v="375"/>
    <n v="2076"/>
    <s v="PF10996.5 Beta-Casp domain"/>
  </r>
  <r>
    <x v="3019"/>
    <x v="3019"/>
    <n v="629"/>
    <x v="2"/>
    <n v="33"/>
    <n v="219"/>
    <n v="1268"/>
    <s v="PF16661.2 Metallo-beta-lactamase superfamily domain"/>
  </r>
  <r>
    <x v="3019"/>
    <x v="3019"/>
    <n v="629"/>
    <x v="3"/>
    <n v="389"/>
    <n v="450"/>
    <n v="3260"/>
    <s v="PF07521.9 Zn-dependent metallo-hydrolase RNA specificity domain"/>
  </r>
  <r>
    <x v="3020"/>
    <x v="3020"/>
    <n v="772"/>
    <x v="0"/>
    <n v="244"/>
    <n v="369"/>
    <n v="2076"/>
    <s v="PF10996.5 Beta-Casp domain"/>
  </r>
  <r>
    <x v="3020"/>
    <x v="3020"/>
    <n v="772"/>
    <x v="5"/>
    <n v="606"/>
    <n v="769"/>
    <n v="391"/>
    <s v="PF13299.3 Cleavage and polyadenylation factor 2 C-terminal"/>
  </r>
  <r>
    <x v="3020"/>
    <x v="3020"/>
    <n v="772"/>
    <x v="2"/>
    <n v="22"/>
    <n v="201"/>
    <n v="1268"/>
    <s v="PF16661.2 Metallo-beta-lactamase superfamily domain"/>
  </r>
  <r>
    <x v="3020"/>
    <x v="3020"/>
    <n v="772"/>
    <x v="3"/>
    <n v="526"/>
    <n v="589"/>
    <n v="3260"/>
    <s v="PF07521.9 Zn-dependent metallo-hydrolase RNA specificity domain"/>
  </r>
  <r>
    <x v="3021"/>
    <x v="3021"/>
    <n v="600"/>
    <x v="0"/>
    <n v="246"/>
    <n v="364"/>
    <n v="2076"/>
    <s v="PF10996.5 Beta-Casp domain"/>
  </r>
  <r>
    <x v="3021"/>
    <x v="3021"/>
    <n v="600"/>
    <x v="2"/>
    <n v="21"/>
    <n v="207"/>
    <n v="1268"/>
    <s v="PF16661.2 Metallo-beta-lactamase superfamily domain"/>
  </r>
  <r>
    <x v="3021"/>
    <x v="3021"/>
    <n v="600"/>
    <x v="3"/>
    <n v="382"/>
    <n v="443"/>
    <n v="3260"/>
    <s v="PF07521.9 Zn-dependent metallo-hydrolase RNA specificity domain"/>
  </r>
  <r>
    <x v="3022"/>
    <x v="3022"/>
    <n v="596"/>
    <x v="4"/>
    <n v="69"/>
    <n v="233"/>
    <n v="15178"/>
    <s v="PF00753.24 Metallo-beta-lactamase superfamily"/>
  </r>
  <r>
    <x v="3022"/>
    <x v="3022"/>
    <n v="596"/>
    <x v="3"/>
    <n v="405"/>
    <n v="468"/>
    <n v="3260"/>
    <s v="PF07521.9 Zn-dependent metallo-hydrolase RNA specificity domain"/>
  </r>
  <r>
    <x v="3023"/>
    <x v="3023"/>
    <n v="712"/>
    <x v="0"/>
    <n v="243"/>
    <n v="368"/>
    <n v="2076"/>
    <s v="PF10996.5 Beta-Casp domain"/>
  </r>
  <r>
    <x v="3023"/>
    <x v="3023"/>
    <n v="712"/>
    <x v="5"/>
    <n v="630"/>
    <n v="709"/>
    <n v="391"/>
    <s v="PF13299.3 Cleavage and polyadenylation factor 2 C-terminal"/>
  </r>
  <r>
    <x v="3023"/>
    <x v="3023"/>
    <n v="712"/>
    <x v="2"/>
    <n v="22"/>
    <n v="201"/>
    <n v="1268"/>
    <s v="PF16661.2 Metallo-beta-lactamase superfamily domain"/>
  </r>
  <r>
    <x v="3023"/>
    <x v="3023"/>
    <n v="712"/>
    <x v="3"/>
    <n v="503"/>
    <n v="564"/>
    <n v="3260"/>
    <s v="PF07521.9 Zn-dependent metallo-hydrolase RNA specificity domain"/>
  </r>
  <r>
    <x v="3024"/>
    <x v="3024"/>
    <n v="776"/>
    <x v="0"/>
    <n v="243"/>
    <n v="368"/>
    <n v="2076"/>
    <s v="PF10996.5 Beta-Casp domain"/>
  </r>
  <r>
    <x v="3024"/>
    <x v="3024"/>
    <n v="776"/>
    <x v="5"/>
    <n v="606"/>
    <n v="773"/>
    <n v="391"/>
    <s v="PF13299.3 Cleavage and polyadenylation factor 2 C-terminal"/>
  </r>
  <r>
    <x v="3024"/>
    <x v="3024"/>
    <n v="776"/>
    <x v="2"/>
    <n v="22"/>
    <n v="199"/>
    <n v="1268"/>
    <s v="PF16661.2 Metallo-beta-lactamase superfamily domain"/>
  </r>
  <r>
    <x v="3024"/>
    <x v="3024"/>
    <n v="776"/>
    <x v="3"/>
    <n v="529"/>
    <n v="597"/>
    <n v="3260"/>
    <s v="PF07521.9 Zn-dependent metallo-hydrolase RNA specificity domain"/>
  </r>
  <r>
    <x v="3025"/>
    <x v="3025"/>
    <n v="682"/>
    <x v="0"/>
    <n v="252"/>
    <n v="373"/>
    <n v="2076"/>
    <s v="PF10996.5 Beta-Casp domain"/>
  </r>
  <r>
    <x v="3025"/>
    <x v="3025"/>
    <n v="682"/>
    <x v="1"/>
    <n v="485"/>
    <n v="680"/>
    <n v="449"/>
    <s v="PF11718.5 Pre-mRNA 3'-end-processing endonuclease polyadenylation factor C-term"/>
  </r>
  <r>
    <x v="3025"/>
    <x v="3025"/>
    <n v="682"/>
    <x v="4"/>
    <n v="26"/>
    <n v="242"/>
    <n v="15178"/>
    <s v="PF00753.24 Metallo-beta-lactamase superfamily"/>
  </r>
  <r>
    <x v="3025"/>
    <x v="3025"/>
    <n v="682"/>
    <x v="3"/>
    <n v="387"/>
    <n v="454"/>
    <n v="3260"/>
    <s v="PF07521.9 Zn-dependent metallo-hydrolase RNA specificity domain"/>
  </r>
  <r>
    <x v="3026"/>
    <x v="3026"/>
    <n v="176"/>
    <x v="0"/>
    <n v="4"/>
    <n v="62"/>
    <n v="2076"/>
    <s v="PF10996.5 Beta-Casp domain"/>
  </r>
  <r>
    <x v="3026"/>
    <x v="3026"/>
    <n v="176"/>
    <x v="3"/>
    <n v="84"/>
    <n v="119"/>
    <n v="3260"/>
    <s v="PF07521.9 Zn-dependent metallo-hydrolase RNA specificity domain"/>
  </r>
  <r>
    <x v="3027"/>
    <x v="3027"/>
    <n v="589"/>
    <x v="0"/>
    <n v="245"/>
    <n v="363"/>
    <n v="2076"/>
    <s v="PF10996.5 Beta-Casp domain"/>
  </r>
  <r>
    <x v="3027"/>
    <x v="3027"/>
    <n v="589"/>
    <x v="2"/>
    <n v="21"/>
    <n v="206"/>
    <n v="1268"/>
    <s v="PF16661.2 Metallo-beta-lactamase superfamily domain"/>
  </r>
  <r>
    <x v="3027"/>
    <x v="3027"/>
    <n v="589"/>
    <x v="3"/>
    <n v="377"/>
    <n v="438"/>
    <n v="3260"/>
    <s v="PF07521.9 Zn-dependent metallo-hydrolase RNA specificity domain"/>
  </r>
  <r>
    <x v="3028"/>
    <x v="3028"/>
    <n v="752"/>
    <x v="0"/>
    <n v="243"/>
    <n v="368"/>
    <n v="2076"/>
    <s v="PF10996.5 Beta-Casp domain"/>
  </r>
  <r>
    <x v="3028"/>
    <x v="3028"/>
    <n v="752"/>
    <x v="5"/>
    <n v="600"/>
    <n v="749"/>
    <n v="391"/>
    <s v="PF13299.3 Cleavage and polyadenylation factor 2 C-terminal"/>
  </r>
  <r>
    <x v="3028"/>
    <x v="3028"/>
    <n v="752"/>
    <x v="2"/>
    <n v="22"/>
    <n v="199"/>
    <n v="1268"/>
    <s v="PF16661.2 Metallo-beta-lactamase superfamily domain"/>
  </r>
  <r>
    <x v="3028"/>
    <x v="3028"/>
    <n v="752"/>
    <x v="3"/>
    <n v="522"/>
    <n v="583"/>
    <n v="3260"/>
    <s v="PF07521.9 Zn-dependent metallo-hydrolase RNA specificity domain"/>
  </r>
  <r>
    <x v="3029"/>
    <x v="3029"/>
    <n v="1151"/>
    <x v="0"/>
    <n v="41"/>
    <n v="121"/>
    <n v="2076"/>
    <s v="PF10996.5 Beta-Casp domain"/>
  </r>
  <r>
    <x v="3029"/>
    <x v="3029"/>
    <n v="1151"/>
    <x v="5"/>
    <n v="348"/>
    <n v="423"/>
    <n v="391"/>
    <s v="PF13299.3 Cleavage and polyadenylation factor 2 C-terminal"/>
  </r>
  <r>
    <x v="3029"/>
    <x v="3029"/>
    <n v="1151"/>
    <x v="34"/>
    <n v="615"/>
    <n v="893"/>
    <n v="203"/>
    <s v="PF08925.8 Domain of Unknown Function (DUF1907)"/>
  </r>
  <r>
    <x v="3029"/>
    <x v="3029"/>
    <n v="1151"/>
    <x v="3"/>
    <n v="243"/>
    <n v="311"/>
    <n v="3260"/>
    <s v="PF07521.9 Zn-dependent metallo-hydrolase RNA specificity domain"/>
  </r>
  <r>
    <x v="3030"/>
    <x v="3030"/>
    <n v="690"/>
    <x v="0"/>
    <n v="253"/>
    <n v="374"/>
    <n v="2076"/>
    <s v="PF10996.5 Beta-Casp domain"/>
  </r>
  <r>
    <x v="3030"/>
    <x v="3030"/>
    <n v="690"/>
    <x v="1"/>
    <n v="486"/>
    <n v="686"/>
    <n v="449"/>
    <s v="PF11718.5 Pre-mRNA 3'-end-processing endonuclease polyadenylation factor C-term"/>
  </r>
  <r>
    <x v="3030"/>
    <x v="3030"/>
    <n v="690"/>
    <x v="2"/>
    <n v="36"/>
    <n v="212"/>
    <n v="1268"/>
    <s v="PF16661.2 Metallo-beta-lactamase superfamily domain"/>
  </r>
  <r>
    <x v="3030"/>
    <x v="3030"/>
    <n v="690"/>
    <x v="3"/>
    <n v="388"/>
    <n v="455"/>
    <n v="3260"/>
    <s v="PF07521.9 Zn-dependent metallo-hydrolase RNA specificity domain"/>
  </r>
  <r>
    <x v="3031"/>
    <x v="3031"/>
    <n v="823"/>
    <x v="0"/>
    <n v="243"/>
    <n v="369"/>
    <n v="2076"/>
    <s v="PF10996.5 Beta-Casp domain"/>
  </r>
  <r>
    <x v="3031"/>
    <x v="3031"/>
    <n v="823"/>
    <x v="5"/>
    <n v="648"/>
    <n v="820"/>
    <n v="391"/>
    <s v="PF13299.3 Cleavage and polyadenylation factor 2 C-terminal"/>
  </r>
  <r>
    <x v="3031"/>
    <x v="3031"/>
    <n v="823"/>
    <x v="2"/>
    <n v="22"/>
    <n v="201"/>
    <n v="1268"/>
    <s v="PF16661.2 Metallo-beta-lactamase superfamily domain"/>
  </r>
  <r>
    <x v="3031"/>
    <x v="3031"/>
    <n v="823"/>
    <x v="3"/>
    <n v="570"/>
    <n v="631"/>
    <n v="3260"/>
    <s v="PF07521.9 Zn-dependent metallo-hydrolase RNA specificity domain"/>
  </r>
  <r>
    <x v="3032"/>
    <x v="3032"/>
    <n v="607"/>
    <x v="0"/>
    <n v="245"/>
    <n v="363"/>
    <n v="2076"/>
    <s v="PF10996.5 Beta-Casp domain"/>
  </r>
  <r>
    <x v="3032"/>
    <x v="3032"/>
    <n v="607"/>
    <x v="2"/>
    <n v="21"/>
    <n v="206"/>
    <n v="1268"/>
    <s v="PF16661.2 Metallo-beta-lactamase superfamily domain"/>
  </r>
  <r>
    <x v="3032"/>
    <x v="3032"/>
    <n v="607"/>
    <x v="3"/>
    <n v="377"/>
    <n v="438"/>
    <n v="3260"/>
    <s v="PF07521.9 Zn-dependent metallo-hydrolase RNA specificity domain"/>
  </r>
  <r>
    <x v="3033"/>
    <x v="3033"/>
    <n v="700"/>
    <x v="0"/>
    <n v="261"/>
    <n v="382"/>
    <n v="2076"/>
    <s v="PF10996.5 Beta-Casp domain"/>
  </r>
  <r>
    <x v="3033"/>
    <x v="3033"/>
    <n v="700"/>
    <x v="1"/>
    <n v="493"/>
    <n v="697"/>
    <n v="449"/>
    <s v="PF11718.5 Pre-mRNA 3'-end-processing endonuclease polyadenylation factor C-term"/>
  </r>
  <r>
    <x v="3033"/>
    <x v="3033"/>
    <n v="700"/>
    <x v="2"/>
    <n v="44"/>
    <n v="217"/>
    <n v="1268"/>
    <s v="PF16661.2 Metallo-beta-lactamase superfamily domain"/>
  </r>
  <r>
    <x v="3033"/>
    <x v="3033"/>
    <n v="700"/>
    <x v="3"/>
    <n v="396"/>
    <n v="462"/>
    <n v="3260"/>
    <s v="PF07521.9 Zn-dependent metallo-hydrolase RNA specificity domain"/>
  </r>
  <r>
    <x v="3034"/>
    <x v="3034"/>
    <n v="513"/>
    <x v="6"/>
    <n v="419"/>
    <n v="503"/>
    <n v="3014"/>
    <s v="PF13837.3 Myb/SANT-like DNA-binding domain"/>
  </r>
  <r>
    <x v="3034"/>
    <x v="3034"/>
    <n v="513"/>
    <x v="3"/>
    <n v="93"/>
    <n v="146"/>
    <n v="3260"/>
    <s v="PF07521.9 Zn-dependent metallo-hydrolase RNA specificity domain"/>
  </r>
  <r>
    <x v="3035"/>
    <x v="3035"/>
    <n v="560"/>
    <x v="4"/>
    <n v="18"/>
    <n v="188"/>
    <n v="15178"/>
    <s v="PF00753.24 Metallo-beta-lactamase superfamily"/>
  </r>
  <r>
    <x v="3035"/>
    <x v="3035"/>
    <n v="560"/>
    <x v="3"/>
    <n v="353"/>
    <n v="417"/>
    <n v="3260"/>
    <s v="PF07521.9 Zn-dependent metallo-hydrolase RNA specificity domain"/>
  </r>
  <r>
    <x v="3036"/>
    <x v="3036"/>
    <n v="553"/>
    <x v="4"/>
    <n v="13"/>
    <n v="184"/>
    <n v="15178"/>
    <s v="PF00753.24 Metallo-beta-lactamase superfamily"/>
  </r>
  <r>
    <x v="3036"/>
    <x v="3036"/>
    <n v="553"/>
    <x v="3"/>
    <n v="352"/>
    <n v="413"/>
    <n v="3260"/>
    <s v="PF07521.9 Zn-dependent metallo-hydrolase RNA specificity domain"/>
  </r>
  <r>
    <x v="3037"/>
    <x v="3037"/>
    <n v="546"/>
    <x v="0"/>
    <n v="264"/>
    <n v="390"/>
    <n v="2076"/>
    <s v="PF10996.5 Beta-Casp domain"/>
  </r>
  <r>
    <x v="3037"/>
    <x v="3037"/>
    <n v="546"/>
    <x v="2"/>
    <n v="18"/>
    <n v="176"/>
    <n v="1268"/>
    <s v="PF16661.2 Metallo-beta-lactamase superfamily domain"/>
  </r>
  <r>
    <x v="3037"/>
    <x v="3037"/>
    <n v="546"/>
    <x v="3"/>
    <n v="403"/>
    <n v="467"/>
    <n v="3260"/>
    <s v="PF07521.9 Zn-dependent metallo-hydrolase RNA specificity domain"/>
  </r>
  <r>
    <x v="3038"/>
    <x v="3038"/>
    <n v="551"/>
    <x v="4"/>
    <n v="15"/>
    <n v="230"/>
    <n v="15178"/>
    <s v="PF00753.24 Metallo-beta-lactamase superfamily"/>
  </r>
  <r>
    <x v="3038"/>
    <x v="3038"/>
    <n v="551"/>
    <x v="3"/>
    <n v="351"/>
    <n v="428"/>
    <n v="3260"/>
    <s v="PF07521.9 Zn-dependent metallo-hydrolase RNA specificity domain"/>
  </r>
  <r>
    <x v="3039"/>
    <x v="3039"/>
    <n v="875"/>
    <x v="0"/>
    <n v="263"/>
    <n v="398"/>
    <n v="2076"/>
    <s v="PF10996.5 Beta-Casp domain"/>
  </r>
  <r>
    <x v="3039"/>
    <x v="3039"/>
    <n v="875"/>
    <x v="1"/>
    <n v="533"/>
    <n v="872"/>
    <n v="449"/>
    <s v="PF11718.5 Pre-mRNA 3'-end-processing endonuclease polyadenylation factor C-term"/>
  </r>
  <r>
    <x v="3039"/>
    <x v="3039"/>
    <n v="875"/>
    <x v="2"/>
    <n v="42"/>
    <n v="224"/>
    <n v="1268"/>
    <s v="PF16661.2 Metallo-beta-lactamase superfamily domain"/>
  </r>
  <r>
    <x v="3039"/>
    <x v="3039"/>
    <n v="875"/>
    <x v="3"/>
    <n v="428"/>
    <n v="494"/>
    <n v="3260"/>
    <s v="PF07521.9 Zn-dependent metallo-hydrolase RNA specificity domain"/>
  </r>
  <r>
    <x v="3040"/>
    <x v="3040"/>
    <n v="970"/>
    <x v="0"/>
    <n v="285"/>
    <n v="436"/>
    <n v="2076"/>
    <s v="PF10996.5 Beta-Casp domain"/>
  </r>
  <r>
    <x v="3040"/>
    <x v="3040"/>
    <n v="970"/>
    <x v="5"/>
    <n v="795"/>
    <n v="964"/>
    <n v="391"/>
    <s v="PF13299.3 Cleavage and polyadenylation factor 2 C-terminal"/>
  </r>
  <r>
    <x v="3040"/>
    <x v="3040"/>
    <n v="970"/>
    <x v="2"/>
    <n v="20"/>
    <n v="239"/>
    <n v="1268"/>
    <s v="PF16661.2 Metallo-beta-lactamase superfamily domain"/>
  </r>
  <r>
    <x v="3040"/>
    <x v="3040"/>
    <n v="970"/>
    <x v="3"/>
    <n v="706"/>
    <n v="778"/>
    <n v="3260"/>
    <s v="PF07521.9 Zn-dependent metallo-hydrolase RNA specificity domain"/>
  </r>
  <r>
    <x v="3041"/>
    <x v="3041"/>
    <n v="867"/>
    <x v="0"/>
    <n v="265"/>
    <n v="401"/>
    <n v="2076"/>
    <s v="PF10996.5 Beta-Casp domain"/>
  </r>
  <r>
    <x v="3041"/>
    <x v="3041"/>
    <n v="867"/>
    <x v="1"/>
    <n v="539"/>
    <n v="857"/>
    <n v="449"/>
    <s v="PF11718.5 Pre-mRNA 3'-end-processing endonuclease polyadenylation factor C-term"/>
  </r>
  <r>
    <x v="3041"/>
    <x v="3041"/>
    <n v="867"/>
    <x v="4"/>
    <n v="34"/>
    <n v="258"/>
    <n v="15178"/>
    <s v="PF00753.24 Metallo-beta-lactamase superfamily"/>
  </r>
  <r>
    <x v="3041"/>
    <x v="3041"/>
    <n v="867"/>
    <x v="3"/>
    <n v="436"/>
    <n v="511"/>
    <n v="3260"/>
    <s v="PF07521.9 Zn-dependent metallo-hydrolase RNA specificity domain"/>
  </r>
  <r>
    <x v="3042"/>
    <x v="3042"/>
    <n v="317"/>
    <x v="1"/>
    <n v="103"/>
    <n v="306"/>
    <n v="449"/>
    <s v="PF11718.5 Pre-mRNA 3'-end-processing endonuclease polyadenylation factor C-term"/>
  </r>
  <r>
    <x v="3042"/>
    <x v="3042"/>
    <n v="317"/>
    <x v="3"/>
    <n v="5"/>
    <n v="72"/>
    <n v="3260"/>
    <s v="PF07521.9 Zn-dependent metallo-hydrolase RNA specificity domain"/>
  </r>
  <r>
    <x v="3043"/>
    <x v="3043"/>
    <n v="841"/>
    <x v="0"/>
    <n v="242"/>
    <n v="367"/>
    <n v="2076"/>
    <s v="PF10996.5 Beta-Casp domain"/>
  </r>
  <r>
    <x v="3043"/>
    <x v="3043"/>
    <n v="841"/>
    <x v="5"/>
    <n v="675"/>
    <n v="838"/>
    <n v="391"/>
    <s v="PF13299.3 Cleavage and polyadenylation factor 2 C-terminal"/>
  </r>
  <r>
    <x v="3043"/>
    <x v="3043"/>
    <n v="841"/>
    <x v="2"/>
    <n v="22"/>
    <n v="201"/>
    <n v="1268"/>
    <s v="PF16661.2 Metallo-beta-lactamase superfamily domain"/>
  </r>
  <r>
    <x v="3043"/>
    <x v="3043"/>
    <n v="841"/>
    <x v="3"/>
    <n v="595"/>
    <n v="658"/>
    <n v="3260"/>
    <s v="PF07521.9 Zn-dependent metallo-hydrolase RNA specificity domain"/>
  </r>
  <r>
    <x v="3044"/>
    <x v="3044"/>
    <n v="563"/>
    <x v="4"/>
    <n v="19"/>
    <n v="186"/>
    <n v="15178"/>
    <s v="PF00753.24 Metallo-beta-lactamase superfamily"/>
  </r>
  <r>
    <x v="3044"/>
    <x v="3044"/>
    <n v="563"/>
    <x v="3"/>
    <n v="354"/>
    <n v="418"/>
    <n v="3260"/>
    <s v="PF07521.9 Zn-dependent metallo-hydrolase RNA specificity domain"/>
  </r>
  <r>
    <x v="3045"/>
    <x v="3045"/>
    <n v="553"/>
    <x v="4"/>
    <n v="13"/>
    <n v="190"/>
    <n v="15178"/>
    <s v="PF00753.24 Metallo-beta-lactamase superfamily"/>
  </r>
  <r>
    <x v="3045"/>
    <x v="3045"/>
    <n v="553"/>
    <x v="3"/>
    <n v="351"/>
    <n v="413"/>
    <n v="3260"/>
    <s v="PF07521.9 Zn-dependent metallo-hydrolase RNA specificity domain"/>
  </r>
  <r>
    <x v="3046"/>
    <x v="3046"/>
    <n v="483"/>
    <x v="0"/>
    <n v="270"/>
    <n v="396"/>
    <n v="2076"/>
    <s v="PF10996.5 Beta-Casp domain"/>
  </r>
  <r>
    <x v="3046"/>
    <x v="3046"/>
    <n v="483"/>
    <x v="4"/>
    <n v="14"/>
    <n v="250"/>
    <n v="15178"/>
    <s v="PF00753.24 Metallo-beta-lactamase superfamily"/>
  </r>
  <r>
    <x v="3046"/>
    <x v="3046"/>
    <n v="483"/>
    <x v="3"/>
    <n v="410"/>
    <n v="474"/>
    <n v="3260"/>
    <s v="PF07521.9 Zn-dependent metallo-hydrolase RNA specificity domain"/>
  </r>
  <r>
    <x v="3047"/>
    <x v="3047"/>
    <n v="533"/>
    <x v="0"/>
    <n v="250"/>
    <n v="379"/>
    <n v="2076"/>
    <s v="PF10996.5 Beta-Casp domain"/>
  </r>
  <r>
    <x v="3047"/>
    <x v="3047"/>
    <n v="533"/>
    <x v="2"/>
    <n v="18"/>
    <n v="199"/>
    <n v="1268"/>
    <s v="PF16661.2 Metallo-beta-lactamase superfamily domain"/>
  </r>
  <r>
    <x v="3047"/>
    <x v="3047"/>
    <n v="533"/>
    <x v="3"/>
    <n v="392"/>
    <n v="456"/>
    <n v="3260"/>
    <s v="PF07521.9 Zn-dependent metallo-hydrolase RNA specificity domain"/>
  </r>
  <r>
    <x v="3048"/>
    <x v="3048"/>
    <n v="552"/>
    <x v="4"/>
    <n v="13"/>
    <n v="214"/>
    <n v="15178"/>
    <s v="PF00753.24 Metallo-beta-lactamase superfamily"/>
  </r>
  <r>
    <x v="3048"/>
    <x v="3048"/>
    <n v="552"/>
    <x v="3"/>
    <n v="349"/>
    <n v="412"/>
    <n v="3260"/>
    <s v="PF07521.9 Zn-dependent metallo-hydrolase RNA specificity domain"/>
  </r>
  <r>
    <x v="3049"/>
    <x v="3049"/>
    <n v="707"/>
    <x v="7"/>
    <n v="172"/>
    <n v="333"/>
    <n v="6132"/>
    <s v="PF12706.4 Beta-lactamase superfamily domain"/>
  </r>
  <r>
    <x v="3049"/>
    <x v="3049"/>
    <n v="707"/>
    <x v="3"/>
    <n v="492"/>
    <n v="556"/>
    <n v="3260"/>
    <s v="PF07521.9 Zn-dependent metallo-hydrolase RNA specificity domain"/>
  </r>
  <r>
    <x v="3050"/>
    <x v="3050"/>
    <n v="603"/>
    <x v="0"/>
    <n v="248"/>
    <n v="366"/>
    <n v="2076"/>
    <s v="PF10996.5 Beta-Casp domain"/>
  </r>
  <r>
    <x v="3050"/>
    <x v="3050"/>
    <n v="603"/>
    <x v="2"/>
    <n v="24"/>
    <n v="209"/>
    <n v="1268"/>
    <s v="PF16661.2 Metallo-beta-lactamase superfamily domain"/>
  </r>
  <r>
    <x v="3050"/>
    <x v="3050"/>
    <n v="603"/>
    <x v="3"/>
    <n v="380"/>
    <n v="441"/>
    <n v="3260"/>
    <s v="PF07521.9 Zn-dependent metallo-hydrolase RNA specificity domain"/>
  </r>
  <r>
    <x v="3051"/>
    <x v="3051"/>
    <n v="784"/>
    <x v="0"/>
    <n v="244"/>
    <n v="369"/>
    <n v="2076"/>
    <s v="PF10996.5 Beta-Casp domain"/>
  </r>
  <r>
    <x v="3051"/>
    <x v="3051"/>
    <n v="784"/>
    <x v="5"/>
    <n v="610"/>
    <n v="781"/>
    <n v="391"/>
    <s v="PF13299.3 Cleavage and polyadenylation factor 2 C-terminal"/>
  </r>
  <r>
    <x v="3051"/>
    <x v="3051"/>
    <n v="784"/>
    <x v="2"/>
    <n v="22"/>
    <n v="201"/>
    <n v="1268"/>
    <s v="PF16661.2 Metallo-beta-lactamase superfamily domain"/>
  </r>
  <r>
    <x v="3051"/>
    <x v="3051"/>
    <n v="784"/>
    <x v="3"/>
    <n v="533"/>
    <n v="593"/>
    <n v="3260"/>
    <s v="PF07521.9 Zn-dependent metallo-hydrolase RNA specificity domain"/>
  </r>
  <r>
    <x v="3052"/>
    <x v="3052"/>
    <n v="683"/>
    <x v="0"/>
    <n v="245"/>
    <n v="366"/>
    <n v="2076"/>
    <s v="PF10996.5 Beta-Casp domain"/>
  </r>
  <r>
    <x v="3052"/>
    <x v="3052"/>
    <n v="683"/>
    <x v="1"/>
    <n v="478"/>
    <n v="681"/>
    <n v="449"/>
    <s v="PF11718.5 Pre-mRNA 3'-end-processing endonuclease polyadenylation factor C-term"/>
  </r>
  <r>
    <x v="3052"/>
    <x v="3052"/>
    <n v="683"/>
    <x v="4"/>
    <n v="19"/>
    <n v="250"/>
    <n v="15178"/>
    <s v="PF00753.24 Metallo-beta-lactamase superfamily"/>
  </r>
  <r>
    <x v="3052"/>
    <x v="3052"/>
    <n v="683"/>
    <x v="3"/>
    <n v="380"/>
    <n v="447"/>
    <n v="3260"/>
    <s v="PF07521.9 Zn-dependent metallo-hydrolase RNA specificity domain"/>
  </r>
  <r>
    <x v="3053"/>
    <x v="3053"/>
    <n v="782"/>
    <x v="0"/>
    <n v="243"/>
    <n v="368"/>
    <n v="2076"/>
    <s v="PF10996.5 Beta-Casp domain"/>
  </r>
  <r>
    <x v="3053"/>
    <x v="3053"/>
    <n v="782"/>
    <x v="5"/>
    <n v="608"/>
    <n v="779"/>
    <n v="391"/>
    <s v="PF13299.3 Cleavage and polyadenylation factor 2 C-terminal"/>
  </r>
  <r>
    <x v="3053"/>
    <x v="3053"/>
    <n v="782"/>
    <x v="2"/>
    <n v="22"/>
    <n v="200"/>
    <n v="1268"/>
    <s v="PF16661.2 Metallo-beta-lactamase superfamily domain"/>
  </r>
  <r>
    <x v="3053"/>
    <x v="3053"/>
    <n v="782"/>
    <x v="3"/>
    <n v="528"/>
    <n v="591"/>
    <n v="3260"/>
    <s v="PF07521.9 Zn-dependent metallo-hydrolase RNA specificity domain"/>
  </r>
  <r>
    <x v="3054"/>
    <x v="3054"/>
    <n v="795"/>
    <x v="0"/>
    <n v="272"/>
    <n v="381"/>
    <n v="2076"/>
    <s v="PF10996.5 Beta-Casp domain"/>
  </r>
  <r>
    <x v="3054"/>
    <x v="3054"/>
    <n v="795"/>
    <x v="5"/>
    <n v="621"/>
    <n v="792"/>
    <n v="391"/>
    <s v="PF13299.3 Cleavage and polyadenylation factor 2 C-terminal"/>
  </r>
  <r>
    <x v="3054"/>
    <x v="3054"/>
    <n v="795"/>
    <x v="2"/>
    <n v="51"/>
    <n v="229"/>
    <n v="1268"/>
    <s v="PF16661.2 Metallo-beta-lactamase superfamily domain"/>
  </r>
  <r>
    <x v="3054"/>
    <x v="3054"/>
    <n v="795"/>
    <x v="3"/>
    <n v="541"/>
    <n v="604"/>
    <n v="3260"/>
    <s v="PF07521.9 Zn-dependent metallo-hydrolase RNA specificity domain"/>
  </r>
  <r>
    <x v="3055"/>
    <x v="3055"/>
    <n v="647"/>
    <x v="0"/>
    <n v="209"/>
    <n v="330"/>
    <n v="2076"/>
    <s v="PF10996.5 Beta-Casp domain"/>
  </r>
  <r>
    <x v="3055"/>
    <x v="3055"/>
    <n v="647"/>
    <x v="1"/>
    <n v="442"/>
    <n v="645"/>
    <n v="449"/>
    <s v="PF11718.5 Pre-mRNA 3'-end-processing endonuclease polyadenylation factor C-term"/>
  </r>
  <r>
    <x v="3055"/>
    <x v="3055"/>
    <n v="647"/>
    <x v="4"/>
    <n v="1"/>
    <n v="216"/>
    <n v="15178"/>
    <s v="PF00753.24 Metallo-beta-lactamase superfamily"/>
  </r>
  <r>
    <x v="3055"/>
    <x v="3055"/>
    <n v="647"/>
    <x v="3"/>
    <n v="344"/>
    <n v="411"/>
    <n v="3260"/>
    <s v="PF07521.9 Zn-dependent metallo-hydrolase RNA specificity domain"/>
  </r>
  <r>
    <x v="3056"/>
    <x v="3056"/>
    <n v="600"/>
    <x v="0"/>
    <n v="245"/>
    <n v="363"/>
    <n v="2076"/>
    <s v="PF10996.5 Beta-Casp domain"/>
  </r>
  <r>
    <x v="3056"/>
    <x v="3056"/>
    <n v="600"/>
    <x v="2"/>
    <n v="21"/>
    <n v="195"/>
    <n v="1268"/>
    <s v="PF16661.2 Metallo-beta-lactamase superfamily domain"/>
  </r>
  <r>
    <x v="3056"/>
    <x v="3056"/>
    <n v="600"/>
    <x v="3"/>
    <n v="377"/>
    <n v="438"/>
    <n v="3260"/>
    <s v="PF07521.9 Zn-dependent metallo-hydrolase RNA specificity domain"/>
  </r>
  <r>
    <x v="3057"/>
    <x v="3057"/>
    <n v="559"/>
    <x v="7"/>
    <n v="30"/>
    <n v="178"/>
    <n v="6132"/>
    <s v="PF12706.4 Beta-lactamase superfamily domain"/>
  </r>
  <r>
    <x v="3057"/>
    <x v="3057"/>
    <n v="559"/>
    <x v="3"/>
    <n v="356"/>
    <n v="415"/>
    <n v="3260"/>
    <s v="PF07521.9 Zn-dependent metallo-hydrolase RNA specificity domain"/>
  </r>
  <r>
    <x v="3058"/>
    <x v="3058"/>
    <n v="562"/>
    <x v="4"/>
    <n v="20"/>
    <n v="170"/>
    <n v="15178"/>
    <s v="PF00753.24 Metallo-beta-lactamase superfamily"/>
  </r>
  <r>
    <x v="3058"/>
    <x v="3058"/>
    <n v="562"/>
    <x v="3"/>
    <n v="361"/>
    <n v="421"/>
    <n v="3260"/>
    <s v="PF07521.9 Zn-dependent metallo-hydrolase RNA specificity domain"/>
  </r>
  <r>
    <x v="3059"/>
    <x v="3059"/>
    <n v="568"/>
    <x v="4"/>
    <n v="20"/>
    <n v="173"/>
    <n v="15178"/>
    <s v="PF00753.24 Metallo-beta-lactamase superfamily"/>
  </r>
  <r>
    <x v="3059"/>
    <x v="3059"/>
    <n v="568"/>
    <x v="3"/>
    <n v="358"/>
    <n v="420"/>
    <n v="3260"/>
    <s v="PF07521.9 Zn-dependent metallo-hydrolase RNA specificity domain"/>
  </r>
  <r>
    <x v="3060"/>
    <x v="3060"/>
    <n v="557"/>
    <x v="4"/>
    <n v="12"/>
    <n v="218"/>
    <n v="15178"/>
    <s v="PF00753.24 Metallo-beta-lactamase superfamily"/>
  </r>
  <r>
    <x v="3060"/>
    <x v="3060"/>
    <n v="557"/>
    <x v="3"/>
    <n v="355"/>
    <n v="415"/>
    <n v="3260"/>
    <s v="PF07521.9 Zn-dependent metallo-hydrolase RNA specificity domain"/>
  </r>
  <r>
    <x v="3061"/>
    <x v="3061"/>
    <n v="1001"/>
    <x v="0"/>
    <n v="296"/>
    <n v="453"/>
    <n v="2076"/>
    <s v="PF10996.5 Beta-Casp domain"/>
  </r>
  <r>
    <x v="3061"/>
    <x v="3061"/>
    <n v="1001"/>
    <x v="5"/>
    <n v="838"/>
    <n v="995"/>
    <n v="391"/>
    <s v="PF13299.3 Cleavage and polyadenylation factor 2 C-terminal"/>
  </r>
  <r>
    <x v="3061"/>
    <x v="3061"/>
    <n v="1001"/>
    <x v="2"/>
    <n v="20"/>
    <n v="249"/>
    <n v="1268"/>
    <s v="PF16661.2 Metallo-beta-lactamase superfamily domain"/>
  </r>
  <r>
    <x v="3061"/>
    <x v="3061"/>
    <n v="1001"/>
    <x v="3"/>
    <n v="750"/>
    <n v="812"/>
    <n v="3260"/>
    <s v="PF07521.9 Zn-dependent metallo-hydrolase RNA specificity domain"/>
  </r>
  <r>
    <x v="3062"/>
    <x v="3062"/>
    <n v="1133"/>
    <x v="0"/>
    <n v="258"/>
    <n v="382"/>
    <n v="2076"/>
    <s v="PF10996.5 Beta-Casp domain"/>
  </r>
  <r>
    <x v="3062"/>
    <x v="3062"/>
    <n v="1133"/>
    <x v="1"/>
    <n v="521"/>
    <n v="801"/>
    <n v="449"/>
    <s v="PF11718.5 Pre-mRNA 3'-end-processing endonuclease polyadenylation factor C-term"/>
  </r>
  <r>
    <x v="3062"/>
    <x v="3062"/>
    <n v="1133"/>
    <x v="4"/>
    <n v="31"/>
    <n v="232"/>
    <n v="15178"/>
    <s v="PF00753.24 Metallo-beta-lactamase superfamily"/>
  </r>
  <r>
    <x v="3062"/>
    <x v="3062"/>
    <n v="1133"/>
    <x v="35"/>
    <n v="987"/>
    <n v="1091"/>
    <n v="5982"/>
    <s v="PF01399.24 PCI domain"/>
  </r>
  <r>
    <x v="3062"/>
    <x v="3062"/>
    <n v="1133"/>
    <x v="3"/>
    <n v="410"/>
    <n v="478"/>
    <n v="3260"/>
    <s v="PF07521.9 Zn-dependent metallo-hydrolase RNA specificity domain"/>
  </r>
  <r>
    <x v="3063"/>
    <x v="3063"/>
    <n v="552"/>
    <x v="0"/>
    <n v="237"/>
    <n v="361"/>
    <n v="2076"/>
    <s v="PF10996.5 Beta-Casp domain"/>
  </r>
  <r>
    <x v="3063"/>
    <x v="3063"/>
    <n v="552"/>
    <x v="4"/>
    <n v="9"/>
    <n v="124"/>
    <n v="15178"/>
    <s v="PF00753.24 Metallo-beta-lactamase superfamily"/>
  </r>
  <r>
    <x v="3063"/>
    <x v="3063"/>
    <n v="552"/>
    <x v="3"/>
    <n v="385"/>
    <n v="459"/>
    <n v="3260"/>
    <s v="PF07521.9 Zn-dependent metallo-hydrolase RNA specificity domain"/>
  </r>
  <r>
    <x v="3064"/>
    <x v="3064"/>
    <n v="355"/>
    <x v="0"/>
    <n v="1"/>
    <n v="42"/>
    <n v="2076"/>
    <s v="PF10996.5 Beta-Casp domain"/>
  </r>
  <r>
    <x v="3064"/>
    <x v="3064"/>
    <n v="355"/>
    <x v="1"/>
    <n v="154"/>
    <n v="350"/>
    <n v="449"/>
    <s v="PF11718.5 Pre-mRNA 3'-end-processing endonuclease polyadenylation factor C-term"/>
  </r>
  <r>
    <x v="3064"/>
    <x v="3064"/>
    <n v="355"/>
    <x v="3"/>
    <n v="56"/>
    <n v="123"/>
    <n v="3260"/>
    <s v="PF07521.9 Zn-dependent metallo-hydrolase RNA specificity domain"/>
  </r>
  <r>
    <x v="3065"/>
    <x v="3065"/>
    <n v="618"/>
    <x v="0"/>
    <n v="181"/>
    <n v="302"/>
    <n v="2076"/>
    <s v="PF10996.5 Beta-Casp domain"/>
  </r>
  <r>
    <x v="3065"/>
    <x v="3065"/>
    <n v="618"/>
    <x v="1"/>
    <n v="411"/>
    <n v="612"/>
    <n v="449"/>
    <s v="PF11718.5 Pre-mRNA 3'-end-processing endonuclease polyadenylation factor C-term"/>
  </r>
  <r>
    <x v="3065"/>
    <x v="3065"/>
    <n v="618"/>
    <x v="2"/>
    <n v="2"/>
    <n v="145"/>
    <n v="1268"/>
    <s v="PF16661.2 Metallo-beta-lactamase superfamily domain"/>
  </r>
  <r>
    <x v="3065"/>
    <x v="3065"/>
    <n v="618"/>
    <x v="3"/>
    <n v="316"/>
    <n v="380"/>
    <n v="3260"/>
    <s v="PF07521.9 Zn-dependent metallo-hydrolase RNA specificity domain"/>
  </r>
  <r>
    <x v="3066"/>
    <x v="3066"/>
    <n v="464"/>
    <x v="0"/>
    <n v="83"/>
    <n v="201"/>
    <n v="2076"/>
    <s v="PF10996.5 Beta-Casp domain"/>
  </r>
  <r>
    <x v="3066"/>
    <x v="3066"/>
    <n v="464"/>
    <x v="3"/>
    <n v="216"/>
    <n v="277"/>
    <n v="3260"/>
    <s v="PF07521.9 Zn-dependent metallo-hydrolase RNA specificity domain"/>
  </r>
  <r>
    <x v="3067"/>
    <x v="3067"/>
    <n v="368"/>
    <x v="0"/>
    <n v="1"/>
    <n v="105"/>
    <n v="2076"/>
    <s v="PF10996.5 Beta-Casp domain"/>
  </r>
  <r>
    <x v="3067"/>
    <x v="3067"/>
    <n v="368"/>
    <x v="3"/>
    <n v="120"/>
    <n v="181"/>
    <n v="3260"/>
    <s v="PF07521.9 Zn-dependent metallo-hydrolase RNA specificity domain"/>
  </r>
  <r>
    <x v="3068"/>
    <x v="3068"/>
    <n v="740"/>
    <x v="0"/>
    <n v="242"/>
    <n v="365"/>
    <n v="2076"/>
    <s v="PF10996.5 Beta-Casp domain"/>
  </r>
  <r>
    <x v="3068"/>
    <x v="3068"/>
    <n v="740"/>
    <x v="5"/>
    <n v="640"/>
    <n v="737"/>
    <n v="391"/>
    <s v="PF13299.3 Cleavage and polyadenylation factor 2 C-terminal"/>
  </r>
  <r>
    <x v="3068"/>
    <x v="3068"/>
    <n v="740"/>
    <x v="2"/>
    <n v="22"/>
    <n v="198"/>
    <n v="1268"/>
    <s v="PF16661.2 Metallo-beta-lactamase superfamily domain"/>
  </r>
  <r>
    <x v="3068"/>
    <x v="3068"/>
    <n v="740"/>
    <x v="3"/>
    <n v="534"/>
    <n v="595"/>
    <n v="3260"/>
    <s v="PF07521.9 Zn-dependent metallo-hydrolase RNA specificity domain"/>
  </r>
  <r>
    <x v="3069"/>
    <x v="3069"/>
    <n v="858"/>
    <x v="0"/>
    <n v="283"/>
    <n v="410"/>
    <n v="2076"/>
    <s v="PF10996.5 Beta-Casp domain"/>
  </r>
  <r>
    <x v="3069"/>
    <x v="3069"/>
    <n v="858"/>
    <x v="1"/>
    <n v="522"/>
    <n v="821"/>
    <n v="449"/>
    <s v="PF11718.5 Pre-mRNA 3'-end-processing endonuclease polyadenylation factor C-term"/>
  </r>
  <r>
    <x v="3069"/>
    <x v="3069"/>
    <n v="858"/>
    <x v="4"/>
    <n v="37"/>
    <n v="261"/>
    <n v="15178"/>
    <s v="PF00753.24 Metallo-beta-lactamase superfamily"/>
  </r>
  <r>
    <x v="3069"/>
    <x v="3069"/>
    <n v="858"/>
    <x v="3"/>
    <n v="425"/>
    <n v="491"/>
    <n v="3260"/>
    <s v="PF07521.9 Zn-dependent metallo-hydrolase RNA specificity domain"/>
  </r>
  <r>
    <x v="3070"/>
    <x v="3070"/>
    <n v="974"/>
    <x v="0"/>
    <n v="324"/>
    <n v="449"/>
    <n v="2076"/>
    <s v="PF10996.5 Beta-Casp domain"/>
  </r>
  <r>
    <x v="3070"/>
    <x v="3070"/>
    <n v="974"/>
    <x v="5"/>
    <n v="776"/>
    <n v="969"/>
    <n v="391"/>
    <s v="PF13299.3 Cleavage and polyadenylation factor 2 C-terminal"/>
  </r>
  <r>
    <x v="3070"/>
    <x v="3070"/>
    <n v="974"/>
    <x v="2"/>
    <n v="16"/>
    <n v="279"/>
    <n v="1268"/>
    <s v="PF16661.2 Metallo-beta-lactamase superfamily domain"/>
  </r>
  <r>
    <x v="3070"/>
    <x v="3070"/>
    <n v="974"/>
    <x v="3"/>
    <n v="696"/>
    <n v="759"/>
    <n v="3260"/>
    <s v="PF07521.9 Zn-dependent metallo-hydrolase RNA specificity domain"/>
  </r>
  <r>
    <x v="3071"/>
    <x v="3071"/>
    <n v="557"/>
    <x v="4"/>
    <n v="17"/>
    <n v="202"/>
    <n v="15178"/>
    <s v="PF00753.24 Metallo-beta-lactamase superfamily"/>
  </r>
  <r>
    <x v="3071"/>
    <x v="3071"/>
    <n v="557"/>
    <x v="3"/>
    <n v="357"/>
    <n v="416"/>
    <n v="3260"/>
    <s v="PF07521.9 Zn-dependent metallo-hydrolase RNA specificity domain"/>
  </r>
  <r>
    <x v="3072"/>
    <x v="3072"/>
    <n v="555"/>
    <x v="4"/>
    <n v="17"/>
    <n v="186"/>
    <n v="15178"/>
    <s v="PF00753.24 Metallo-beta-lactamase superfamily"/>
  </r>
  <r>
    <x v="3072"/>
    <x v="3072"/>
    <n v="555"/>
    <x v="3"/>
    <n v="352"/>
    <n v="416"/>
    <n v="3260"/>
    <s v="PF07521.9 Zn-dependent metallo-hydrolase RNA specificity domain"/>
  </r>
  <r>
    <x v="3073"/>
    <x v="3073"/>
    <n v="555"/>
    <x v="4"/>
    <n v="14"/>
    <n v="166"/>
    <n v="15178"/>
    <s v="PF00753.24 Metallo-beta-lactamase superfamily"/>
  </r>
  <r>
    <x v="3073"/>
    <x v="3073"/>
    <n v="555"/>
    <x v="3"/>
    <n v="361"/>
    <n v="416"/>
    <n v="3260"/>
    <s v="PF07521.9 Zn-dependent metallo-hydrolase RNA specificity domain"/>
  </r>
  <r>
    <x v="3074"/>
    <x v="3074"/>
    <n v="555"/>
    <x v="4"/>
    <n v="17"/>
    <n v="174"/>
    <n v="15178"/>
    <s v="PF00753.24 Metallo-beta-lactamase superfamily"/>
  </r>
  <r>
    <x v="3074"/>
    <x v="3074"/>
    <n v="555"/>
    <x v="3"/>
    <n v="352"/>
    <n v="416"/>
    <n v="3260"/>
    <s v="PF07521.9 Zn-dependent metallo-hydrolase RNA specificity domain"/>
  </r>
  <r>
    <x v="3075"/>
    <x v="3075"/>
    <n v="557"/>
    <x v="4"/>
    <n v="18"/>
    <n v="203"/>
    <n v="15178"/>
    <s v="PF00753.24 Metallo-beta-lactamase superfamily"/>
  </r>
  <r>
    <x v="3075"/>
    <x v="3075"/>
    <n v="557"/>
    <x v="3"/>
    <n v="354"/>
    <n v="418"/>
    <n v="3260"/>
    <s v="PF07521.9 Zn-dependent metallo-hydrolase RNA specificity domain"/>
  </r>
  <r>
    <x v="3076"/>
    <x v="3076"/>
    <n v="611"/>
    <x v="4"/>
    <n v="72"/>
    <n v="236"/>
    <n v="15178"/>
    <s v="PF00753.24 Metallo-beta-lactamase superfamily"/>
  </r>
  <r>
    <x v="3076"/>
    <x v="3076"/>
    <n v="611"/>
    <x v="3"/>
    <n v="408"/>
    <n v="472"/>
    <n v="3260"/>
    <s v="PF07521.9 Zn-dependent metallo-hydrolase RNA specificity domain"/>
  </r>
  <r>
    <x v="3077"/>
    <x v="3077"/>
    <n v="598"/>
    <x v="4"/>
    <n v="31"/>
    <n v="195"/>
    <n v="15178"/>
    <s v="PF00753.24 Metallo-beta-lactamase superfamily"/>
  </r>
  <r>
    <x v="3077"/>
    <x v="3077"/>
    <n v="598"/>
    <x v="3"/>
    <n v="379"/>
    <n v="435"/>
    <n v="3260"/>
    <s v="PF07521.9 Zn-dependent metallo-hydrolase RNA specificity domain"/>
  </r>
  <r>
    <x v="3078"/>
    <x v="3078"/>
    <n v="595"/>
    <x v="4"/>
    <n v="21"/>
    <n v="180"/>
    <n v="15178"/>
    <s v="PF00753.24 Metallo-beta-lactamase superfamily"/>
  </r>
  <r>
    <x v="3078"/>
    <x v="3078"/>
    <n v="595"/>
    <x v="3"/>
    <n v="367"/>
    <n v="422"/>
    <n v="3260"/>
    <s v="PF07521.9 Zn-dependent metallo-hydrolase RNA specificity domain"/>
  </r>
  <r>
    <x v="3079"/>
    <x v="3079"/>
    <n v="825"/>
    <x v="0"/>
    <n v="236"/>
    <n v="360"/>
    <n v="2076"/>
    <s v="PF10996.5 Beta-Casp domain"/>
  </r>
  <r>
    <x v="3079"/>
    <x v="3079"/>
    <n v="825"/>
    <x v="2"/>
    <n v="18"/>
    <n v="190"/>
    <n v="1268"/>
    <s v="PF16661.2 Metallo-beta-lactamase superfamily domain"/>
  </r>
  <r>
    <x v="3079"/>
    <x v="3079"/>
    <n v="825"/>
    <x v="3"/>
    <n v="378"/>
    <n v="452"/>
    <n v="3260"/>
    <s v="PF07521.9 Zn-dependent metallo-hydrolase RNA specificity domain"/>
  </r>
  <r>
    <x v="3080"/>
    <x v="3080"/>
    <n v="555"/>
    <x v="4"/>
    <n v="16"/>
    <n v="175"/>
    <n v="15178"/>
    <s v="PF00753.24 Metallo-beta-lactamase superfamily"/>
  </r>
  <r>
    <x v="3080"/>
    <x v="3080"/>
    <n v="555"/>
    <x v="3"/>
    <n v="352"/>
    <n v="424"/>
    <n v="3260"/>
    <s v="PF07521.9 Zn-dependent metallo-hydrolase RNA specificity domain"/>
  </r>
  <r>
    <x v="3081"/>
    <x v="3081"/>
    <n v="559"/>
    <x v="4"/>
    <n v="12"/>
    <n v="171"/>
    <n v="15178"/>
    <s v="PF00753.24 Metallo-beta-lactamase superfamily"/>
  </r>
  <r>
    <x v="3081"/>
    <x v="3081"/>
    <n v="559"/>
    <x v="3"/>
    <n v="354"/>
    <n v="413"/>
    <n v="3260"/>
    <s v="PF07521.9 Zn-dependent metallo-hydrolase RNA specificity domain"/>
  </r>
  <r>
    <x v="3082"/>
    <x v="3082"/>
    <n v="556"/>
    <x v="4"/>
    <n v="18"/>
    <n v="192"/>
    <n v="15178"/>
    <s v="PF00753.24 Metallo-beta-lactamase superfamily"/>
  </r>
  <r>
    <x v="3082"/>
    <x v="3082"/>
    <n v="556"/>
    <x v="3"/>
    <n v="354"/>
    <n v="417"/>
    <n v="3260"/>
    <s v="PF07521.9 Zn-dependent metallo-hydrolase RNA specificity domain"/>
  </r>
  <r>
    <x v="3083"/>
    <x v="3083"/>
    <n v="562"/>
    <x v="4"/>
    <n v="27"/>
    <n v="208"/>
    <n v="15178"/>
    <s v="PF00753.24 Metallo-beta-lactamase superfamily"/>
  </r>
  <r>
    <x v="3083"/>
    <x v="3083"/>
    <n v="562"/>
    <x v="3"/>
    <n v="363"/>
    <n v="423"/>
    <n v="3260"/>
    <s v="PF07521.9 Zn-dependent metallo-hydrolase RNA specificity domain"/>
  </r>
  <r>
    <x v="3084"/>
    <x v="3084"/>
    <n v="558"/>
    <x v="7"/>
    <n v="39"/>
    <n v="203"/>
    <n v="6132"/>
    <s v="PF12706.4 Beta-lactamase superfamily domain"/>
  </r>
  <r>
    <x v="3084"/>
    <x v="3084"/>
    <n v="558"/>
    <x v="3"/>
    <n v="361"/>
    <n v="432"/>
    <n v="3260"/>
    <s v="PF07521.9 Zn-dependent metallo-hydrolase RNA specificity domain"/>
  </r>
  <r>
    <x v="3085"/>
    <x v="3085"/>
    <n v="558"/>
    <x v="7"/>
    <n v="34"/>
    <n v="183"/>
    <n v="6132"/>
    <s v="PF12706.4 Beta-lactamase superfamily domain"/>
  </r>
  <r>
    <x v="3085"/>
    <x v="3085"/>
    <n v="558"/>
    <x v="3"/>
    <n v="364"/>
    <n v="415"/>
    <n v="3260"/>
    <s v="PF07521.9 Zn-dependent metallo-hydrolase RNA specificity domain"/>
  </r>
  <r>
    <x v="3086"/>
    <x v="3086"/>
    <n v="498"/>
    <x v="7"/>
    <n v="71"/>
    <n v="275"/>
    <n v="6132"/>
    <s v="PF12706.4 Beta-lactamase superfamily domain"/>
  </r>
  <r>
    <x v="3086"/>
    <x v="3086"/>
    <n v="498"/>
    <x v="3"/>
    <n v="446"/>
    <n v="495"/>
    <n v="3260"/>
    <s v="PF07521.9 Zn-dependent metallo-hydrolase RNA specificity domain"/>
  </r>
  <r>
    <x v="3087"/>
    <x v="3087"/>
    <n v="499"/>
    <x v="7"/>
    <n v="74"/>
    <n v="255"/>
    <n v="6132"/>
    <s v="PF12706.4 Beta-lactamase superfamily domain"/>
  </r>
  <r>
    <x v="3087"/>
    <x v="3087"/>
    <n v="499"/>
    <x v="3"/>
    <n v="443"/>
    <n v="496"/>
    <n v="3260"/>
    <s v="PF07521.9 Zn-dependent metallo-hydrolase RNA specificity domain"/>
  </r>
  <r>
    <x v="3088"/>
    <x v="3088"/>
    <n v="449"/>
    <x v="4"/>
    <n v="12"/>
    <n v="197"/>
    <n v="15178"/>
    <s v="PF00753.24 Metallo-beta-lactamase superfamily"/>
  </r>
  <r>
    <x v="3088"/>
    <x v="3088"/>
    <n v="449"/>
    <x v="3"/>
    <n v="376"/>
    <n v="437"/>
    <n v="3260"/>
    <s v="PF07521.9 Zn-dependent metallo-hydrolase RNA specificity domain"/>
  </r>
  <r>
    <x v="3089"/>
    <x v="3089"/>
    <n v="634"/>
    <x v="0"/>
    <n v="420"/>
    <n v="544"/>
    <n v="2076"/>
    <s v="PF10996.5 Beta-Casp domain"/>
  </r>
  <r>
    <x v="3089"/>
    <x v="3089"/>
    <n v="634"/>
    <x v="2"/>
    <n v="196"/>
    <n v="376"/>
    <n v="1268"/>
    <s v="PF16661.2 Metallo-beta-lactamase superfamily domain"/>
  </r>
  <r>
    <x v="3089"/>
    <x v="3089"/>
    <n v="634"/>
    <x v="3"/>
    <n v="561"/>
    <n v="625"/>
    <n v="3260"/>
    <s v="PF07521.9 Zn-dependent metallo-hydrolase RNA specificity domain"/>
  </r>
  <r>
    <x v="3090"/>
    <x v="3090"/>
    <n v="907"/>
    <x v="0"/>
    <n v="191"/>
    <n v="317"/>
    <n v="2076"/>
    <s v="PF10996.5 Beta-Casp domain"/>
  </r>
  <r>
    <x v="3090"/>
    <x v="3090"/>
    <n v="907"/>
    <x v="1"/>
    <n v="503"/>
    <n v="903"/>
    <n v="449"/>
    <s v="PF11718.5 Pre-mRNA 3'-end-processing endonuclease polyadenylation factor C-term"/>
  </r>
  <r>
    <x v="3090"/>
    <x v="3090"/>
    <n v="907"/>
    <x v="3"/>
    <n v="330"/>
    <n v="392"/>
    <n v="3260"/>
    <s v="PF07521.9 Zn-dependent metallo-hydrolase RNA specificity domain"/>
  </r>
  <r>
    <x v="3091"/>
    <x v="3091"/>
    <n v="722"/>
    <x v="0"/>
    <n v="197"/>
    <n v="338"/>
    <n v="2076"/>
    <s v="PF10996.5 Beta-Casp domain"/>
  </r>
  <r>
    <x v="3091"/>
    <x v="3091"/>
    <n v="722"/>
    <x v="3"/>
    <n v="341"/>
    <n v="385"/>
    <n v="3260"/>
    <s v="PF07521.9 Zn-dependent metallo-hydrolase RNA specificity domain"/>
  </r>
  <r>
    <x v="3092"/>
    <x v="3092"/>
    <n v="976"/>
    <x v="0"/>
    <n v="418"/>
    <n v="600"/>
    <n v="2076"/>
    <s v="PF10996.5 Beta-Casp domain"/>
  </r>
  <r>
    <x v="3092"/>
    <x v="3092"/>
    <n v="976"/>
    <x v="2"/>
    <n v="177"/>
    <n v="374"/>
    <n v="1268"/>
    <s v="PF16661.2 Metallo-beta-lactamase superfamily domain"/>
  </r>
  <r>
    <x v="3092"/>
    <x v="3092"/>
    <n v="976"/>
    <x v="3"/>
    <n v="614"/>
    <n v="675"/>
    <n v="3260"/>
    <s v="PF07521.9 Zn-dependent metallo-hydrolase RNA specificity domain"/>
  </r>
  <r>
    <x v="3093"/>
    <x v="3093"/>
    <n v="454"/>
    <x v="0"/>
    <n v="249"/>
    <n v="368"/>
    <n v="2076"/>
    <s v="PF10996.5 Beta-Casp domain"/>
  </r>
  <r>
    <x v="3093"/>
    <x v="3093"/>
    <n v="454"/>
    <x v="4"/>
    <n v="11"/>
    <n v="252"/>
    <n v="15178"/>
    <s v="PF00753.24 Metallo-beta-lactamase superfamily"/>
  </r>
  <r>
    <x v="3093"/>
    <x v="3093"/>
    <n v="454"/>
    <x v="3"/>
    <n v="381"/>
    <n v="445"/>
    <n v="3260"/>
    <s v="PF07521.9 Zn-dependent metallo-hydrolase RNA specificity domain"/>
  </r>
  <r>
    <x v="3094"/>
    <x v="3094"/>
    <n v="561"/>
    <x v="7"/>
    <n v="40"/>
    <n v="180"/>
    <n v="6132"/>
    <s v="PF12706.4 Beta-lactamase superfamily domain"/>
  </r>
  <r>
    <x v="3094"/>
    <x v="3094"/>
    <n v="561"/>
    <x v="3"/>
    <n v="360"/>
    <n v="421"/>
    <n v="3260"/>
    <s v="PF07521.9 Zn-dependent metallo-hydrolase RNA specificity domain"/>
  </r>
  <r>
    <x v="3095"/>
    <x v="3095"/>
    <n v="714"/>
    <x v="4"/>
    <n v="160"/>
    <n v="342"/>
    <n v="15178"/>
    <s v="PF00753.24 Metallo-beta-lactamase superfamily"/>
  </r>
  <r>
    <x v="3095"/>
    <x v="3095"/>
    <n v="714"/>
    <x v="3"/>
    <n v="501"/>
    <n v="563"/>
    <n v="3260"/>
    <s v="PF07521.9 Zn-dependent metallo-hydrolase RNA specificity domain"/>
  </r>
  <r>
    <x v="3096"/>
    <x v="3096"/>
    <n v="754"/>
    <x v="4"/>
    <n v="200"/>
    <n v="392"/>
    <n v="15178"/>
    <s v="PF00753.24 Metallo-beta-lactamase superfamily"/>
  </r>
  <r>
    <x v="3096"/>
    <x v="3096"/>
    <n v="754"/>
    <x v="3"/>
    <n v="541"/>
    <n v="604"/>
    <n v="3260"/>
    <s v="PF07521.9 Zn-dependent metallo-hydrolase RNA specificity domain"/>
  </r>
  <r>
    <x v="3097"/>
    <x v="3097"/>
    <n v="1059"/>
    <x v="0"/>
    <n v="284"/>
    <n v="441"/>
    <n v="2076"/>
    <s v="PF10996.5 Beta-Casp domain"/>
  </r>
  <r>
    <x v="3097"/>
    <x v="3097"/>
    <n v="1059"/>
    <x v="5"/>
    <n v="853"/>
    <n v="1053"/>
    <n v="391"/>
    <s v="PF13299.3 Cleavage and polyadenylation factor 2 C-terminal"/>
  </r>
  <r>
    <x v="3097"/>
    <x v="3097"/>
    <n v="1059"/>
    <x v="2"/>
    <n v="20"/>
    <n v="242"/>
    <n v="1268"/>
    <s v="PF16661.2 Metallo-beta-lactamase superfamily domain"/>
  </r>
  <r>
    <x v="3097"/>
    <x v="3097"/>
    <n v="1059"/>
    <x v="3"/>
    <n v="765"/>
    <n v="835"/>
    <n v="3260"/>
    <s v="PF07521.9 Zn-dependent metallo-hydrolase RNA specificity domain"/>
  </r>
  <r>
    <x v="3098"/>
    <x v="3098"/>
    <n v="893"/>
    <x v="0"/>
    <n v="262"/>
    <n v="397"/>
    <n v="2076"/>
    <s v="PF10996.5 Beta-Casp domain"/>
  </r>
  <r>
    <x v="3098"/>
    <x v="3098"/>
    <n v="893"/>
    <x v="1"/>
    <n v="543"/>
    <n v="890"/>
    <n v="449"/>
    <s v="PF11718.5 Pre-mRNA 3'-end-processing endonuclease polyadenylation factor C-term"/>
  </r>
  <r>
    <x v="3098"/>
    <x v="3098"/>
    <n v="893"/>
    <x v="4"/>
    <n v="32"/>
    <n v="242"/>
    <n v="15178"/>
    <s v="PF00753.24 Metallo-beta-lactamase superfamily"/>
  </r>
  <r>
    <x v="3098"/>
    <x v="3098"/>
    <n v="893"/>
    <x v="3"/>
    <n v="428"/>
    <n v="496"/>
    <n v="3260"/>
    <s v="PF07521.9 Zn-dependent metallo-hydrolase RNA specificity domain"/>
  </r>
  <r>
    <x v="3099"/>
    <x v="3099"/>
    <n v="425"/>
    <x v="0"/>
    <n v="254"/>
    <n v="374"/>
    <n v="2076"/>
    <s v="PF10996.5 Beta-Casp domain"/>
  </r>
  <r>
    <x v="3099"/>
    <x v="3099"/>
    <n v="425"/>
    <x v="4"/>
    <n v="27"/>
    <n v="275"/>
    <n v="15178"/>
    <s v="PF00753.24 Metallo-beta-lactamase superfamily"/>
  </r>
  <r>
    <x v="3099"/>
    <x v="3099"/>
    <n v="425"/>
    <x v="3"/>
    <n v="389"/>
    <n v="425"/>
    <n v="3260"/>
    <s v="PF07521.9 Zn-dependent metallo-hydrolase RNA specificity domain"/>
  </r>
  <r>
    <x v="3100"/>
    <x v="3100"/>
    <n v="623"/>
    <x v="0"/>
    <n v="250"/>
    <n v="368"/>
    <n v="2076"/>
    <s v="PF10996.5 Beta-Casp domain"/>
  </r>
  <r>
    <x v="3100"/>
    <x v="3100"/>
    <n v="623"/>
    <x v="2"/>
    <n v="25"/>
    <n v="212"/>
    <n v="1268"/>
    <s v="PF16661.2 Metallo-beta-lactamase superfamily domain"/>
  </r>
  <r>
    <x v="3100"/>
    <x v="3100"/>
    <n v="623"/>
    <x v="3"/>
    <n v="382"/>
    <n v="443"/>
    <n v="3260"/>
    <s v="PF07521.9 Zn-dependent metallo-hydrolase RNA specificity domain"/>
  </r>
  <r>
    <x v="3101"/>
    <x v="3101"/>
    <n v="759"/>
    <x v="0"/>
    <n v="246"/>
    <n v="368"/>
    <n v="2076"/>
    <s v="PF10996.5 Beta-Casp domain"/>
  </r>
  <r>
    <x v="3101"/>
    <x v="3101"/>
    <n v="759"/>
    <x v="5"/>
    <n v="666"/>
    <n v="756"/>
    <n v="391"/>
    <s v="PF13299.3 Cleavage and polyadenylation factor 2 C-terminal"/>
  </r>
  <r>
    <x v="3101"/>
    <x v="3101"/>
    <n v="759"/>
    <x v="2"/>
    <n v="19"/>
    <n v="202"/>
    <n v="1268"/>
    <s v="PF16661.2 Metallo-beta-lactamase superfamily domain"/>
  </r>
  <r>
    <x v="3101"/>
    <x v="3101"/>
    <n v="759"/>
    <x v="3"/>
    <n v="557"/>
    <n v="633"/>
    <n v="3260"/>
    <s v="PF07521.9 Zn-dependent metallo-hydrolase RNA specificity domain"/>
  </r>
  <r>
    <x v="3102"/>
    <x v="3102"/>
    <n v="909"/>
    <x v="0"/>
    <n v="300"/>
    <n v="448"/>
    <n v="2076"/>
    <s v="PF10996.5 Beta-Casp domain"/>
  </r>
  <r>
    <x v="3102"/>
    <x v="3102"/>
    <n v="909"/>
    <x v="5"/>
    <n v="753"/>
    <n v="903"/>
    <n v="391"/>
    <s v="PF13299.3 Cleavage and polyadenylation factor 2 C-terminal"/>
  </r>
  <r>
    <x v="3102"/>
    <x v="3102"/>
    <n v="909"/>
    <x v="2"/>
    <n v="22"/>
    <n v="256"/>
    <n v="1268"/>
    <s v="PF16661.2 Metallo-beta-lactamase superfamily domain"/>
  </r>
  <r>
    <x v="3102"/>
    <x v="3102"/>
    <n v="909"/>
    <x v="3"/>
    <n v="673"/>
    <n v="736"/>
    <n v="3260"/>
    <s v="PF07521.9 Zn-dependent metallo-hydrolase RNA specificity domain"/>
  </r>
  <r>
    <x v="3103"/>
    <x v="3103"/>
    <n v="765"/>
    <x v="0"/>
    <n v="244"/>
    <n v="370"/>
    <n v="2076"/>
    <s v="PF10996.5 Beta-Casp domain"/>
  </r>
  <r>
    <x v="3103"/>
    <x v="3103"/>
    <n v="765"/>
    <x v="1"/>
    <n v="481"/>
    <n v="703"/>
    <n v="449"/>
    <s v="PF11718.5 Pre-mRNA 3'-end-processing endonuclease polyadenylation factor C-term"/>
  </r>
  <r>
    <x v="3103"/>
    <x v="3103"/>
    <n v="765"/>
    <x v="2"/>
    <n v="24"/>
    <n v="199"/>
    <n v="1268"/>
    <s v="PF16661.2 Metallo-beta-lactamase superfamily domain"/>
  </r>
  <r>
    <x v="3103"/>
    <x v="3103"/>
    <n v="765"/>
    <x v="3"/>
    <n v="384"/>
    <n v="450"/>
    <n v="3260"/>
    <s v="PF07521.9 Zn-dependent metallo-hydrolase RNA specificity domain"/>
  </r>
  <r>
    <x v="3104"/>
    <x v="3104"/>
    <n v="431"/>
    <x v="0"/>
    <n v="13"/>
    <n v="59"/>
    <n v="2076"/>
    <s v="PF10996.5 Beta-Casp domain"/>
  </r>
  <r>
    <x v="3104"/>
    <x v="3104"/>
    <n v="431"/>
    <x v="5"/>
    <n v="298"/>
    <n v="428"/>
    <n v="391"/>
    <s v="PF13299.3 Cleavage and polyadenylation factor 2 C-terminal"/>
  </r>
  <r>
    <x v="3104"/>
    <x v="3104"/>
    <n v="431"/>
    <x v="3"/>
    <n v="218"/>
    <n v="287"/>
    <n v="3260"/>
    <s v="PF07521.9 Zn-dependent metallo-hydrolase RNA specificity domain"/>
  </r>
  <r>
    <x v="3105"/>
    <x v="3105"/>
    <n v="586"/>
    <x v="0"/>
    <n v="232"/>
    <n v="350"/>
    <n v="2076"/>
    <s v="PF10996.5 Beta-Casp domain"/>
  </r>
  <r>
    <x v="3105"/>
    <x v="3105"/>
    <n v="586"/>
    <x v="2"/>
    <n v="8"/>
    <n v="193"/>
    <n v="1268"/>
    <s v="PF16661.2 Metallo-beta-lactamase superfamily domain"/>
  </r>
  <r>
    <x v="3105"/>
    <x v="3105"/>
    <n v="586"/>
    <x v="3"/>
    <n v="364"/>
    <n v="425"/>
    <n v="3260"/>
    <s v="PF07521.9 Zn-dependent metallo-hydrolase RNA specificity domain"/>
  </r>
  <r>
    <x v="3106"/>
    <x v="3106"/>
    <n v="688"/>
    <x v="0"/>
    <n v="254"/>
    <n v="375"/>
    <n v="2076"/>
    <s v="PF10996.5 Beta-Casp domain"/>
  </r>
  <r>
    <x v="3106"/>
    <x v="3106"/>
    <n v="688"/>
    <x v="1"/>
    <n v="487"/>
    <n v="684"/>
    <n v="449"/>
    <s v="PF11718.5 Pre-mRNA 3'-end-processing endonuclease polyadenylation factor C-term"/>
  </r>
  <r>
    <x v="3106"/>
    <x v="3106"/>
    <n v="688"/>
    <x v="2"/>
    <n v="37"/>
    <n v="213"/>
    <n v="1268"/>
    <s v="PF16661.2 Metallo-beta-lactamase superfamily domain"/>
  </r>
  <r>
    <x v="3106"/>
    <x v="3106"/>
    <n v="688"/>
    <x v="3"/>
    <n v="389"/>
    <n v="456"/>
    <n v="3260"/>
    <s v="PF07521.9 Zn-dependent metallo-hydrolase RNA specificity domain"/>
  </r>
  <r>
    <x v="3107"/>
    <x v="3107"/>
    <n v="561"/>
    <x v="4"/>
    <n v="27"/>
    <n v="192"/>
    <n v="15178"/>
    <s v="PF00753.24 Metallo-beta-lactamase superfamily"/>
  </r>
  <r>
    <x v="3107"/>
    <x v="3107"/>
    <n v="561"/>
    <x v="3"/>
    <n v="362"/>
    <n v="425"/>
    <n v="3260"/>
    <s v="PF07521.9 Zn-dependent metallo-hydrolase RNA specificity domain"/>
  </r>
  <r>
    <x v="3108"/>
    <x v="3108"/>
    <n v="916"/>
    <x v="7"/>
    <n v="139"/>
    <n v="293"/>
    <n v="6132"/>
    <s v="PF12706.4 Beta-lactamase superfamily domain"/>
  </r>
  <r>
    <x v="3108"/>
    <x v="3108"/>
    <n v="916"/>
    <x v="6"/>
    <n v="822"/>
    <n v="906"/>
    <n v="3014"/>
    <s v="PF13837.3 Myb/SANT-like DNA-binding domain"/>
  </r>
  <r>
    <x v="3108"/>
    <x v="3108"/>
    <n v="916"/>
    <x v="3"/>
    <n v="460"/>
    <n v="517"/>
    <n v="3260"/>
    <s v="PF07521.9 Zn-dependent metallo-hydrolase RNA specificity domain"/>
  </r>
  <r>
    <x v="3109"/>
    <x v="3109"/>
    <n v="617"/>
    <x v="0"/>
    <n v="244"/>
    <n v="362"/>
    <n v="2076"/>
    <s v="PF10996.5 Beta-Casp domain"/>
  </r>
  <r>
    <x v="3109"/>
    <x v="3109"/>
    <n v="617"/>
    <x v="2"/>
    <n v="20"/>
    <n v="205"/>
    <n v="1268"/>
    <s v="PF16661.2 Metallo-beta-lactamase superfamily domain"/>
  </r>
  <r>
    <x v="3109"/>
    <x v="3109"/>
    <n v="617"/>
    <x v="3"/>
    <n v="377"/>
    <n v="438"/>
    <n v="3260"/>
    <s v="PF07521.9 Zn-dependent metallo-hydrolase RNA specificity domain"/>
  </r>
  <r>
    <x v="3110"/>
    <x v="3110"/>
    <n v="739"/>
    <x v="0"/>
    <n v="243"/>
    <n v="366"/>
    <n v="2076"/>
    <s v="PF10996.5 Beta-Casp domain"/>
  </r>
  <r>
    <x v="3110"/>
    <x v="3110"/>
    <n v="739"/>
    <x v="5"/>
    <n v="638"/>
    <n v="736"/>
    <n v="391"/>
    <s v="PF13299.3 Cleavage and polyadenylation factor 2 C-terminal"/>
  </r>
  <r>
    <x v="3110"/>
    <x v="3110"/>
    <n v="739"/>
    <x v="2"/>
    <n v="22"/>
    <n v="199"/>
    <n v="1268"/>
    <s v="PF16661.2 Metallo-beta-lactamase superfamily domain"/>
  </r>
  <r>
    <x v="3110"/>
    <x v="3110"/>
    <n v="739"/>
    <x v="3"/>
    <n v="532"/>
    <n v="602"/>
    <n v="3260"/>
    <s v="PF07521.9 Zn-dependent metallo-hydrolase RNA specificity domain"/>
  </r>
  <r>
    <x v="3111"/>
    <x v="3111"/>
    <n v="655"/>
    <x v="0"/>
    <n v="230"/>
    <n v="351"/>
    <n v="2076"/>
    <s v="PF10996.5 Beta-Casp domain"/>
  </r>
  <r>
    <x v="3111"/>
    <x v="3111"/>
    <n v="655"/>
    <x v="1"/>
    <n v="455"/>
    <n v="649"/>
    <n v="449"/>
    <s v="PF11718.5 Pre-mRNA 3'-end-processing endonuclease polyadenylation factor C-term"/>
  </r>
  <r>
    <x v="3111"/>
    <x v="3111"/>
    <n v="655"/>
    <x v="4"/>
    <n v="27"/>
    <n v="257"/>
    <n v="15178"/>
    <s v="PF00753.24 Metallo-beta-lactamase superfamily"/>
  </r>
  <r>
    <x v="3111"/>
    <x v="3111"/>
    <n v="655"/>
    <x v="3"/>
    <n v="365"/>
    <n v="431"/>
    <n v="3260"/>
    <s v="PF07521.9 Zn-dependent metallo-hydrolase RNA specificity domain"/>
  </r>
  <r>
    <x v="3112"/>
    <x v="3112"/>
    <n v="525"/>
    <x v="0"/>
    <n v="303"/>
    <n v="429"/>
    <n v="2076"/>
    <s v="PF10996.5 Beta-Casp domain"/>
  </r>
  <r>
    <x v="3112"/>
    <x v="3112"/>
    <n v="525"/>
    <x v="4"/>
    <n v="11"/>
    <n v="109"/>
    <n v="15178"/>
    <s v="PF00753.24 Metallo-beta-lactamase superfamily"/>
  </r>
  <r>
    <x v="3112"/>
    <x v="3112"/>
    <n v="525"/>
    <x v="3"/>
    <n v="454"/>
    <n v="517"/>
    <n v="3260"/>
    <s v="PF07521.9 Zn-dependent metallo-hydrolase RNA specificity domain"/>
  </r>
  <r>
    <x v="3113"/>
    <x v="3113"/>
    <n v="553"/>
    <x v="4"/>
    <n v="12"/>
    <n v="204"/>
    <n v="15178"/>
    <s v="PF00753.24 Metallo-beta-lactamase superfamily"/>
  </r>
  <r>
    <x v="3113"/>
    <x v="3113"/>
    <n v="553"/>
    <x v="3"/>
    <n v="350"/>
    <n v="413"/>
    <n v="3260"/>
    <s v="PF07521.9 Zn-dependent metallo-hydrolase RNA specificity domain"/>
  </r>
  <r>
    <x v="3114"/>
    <x v="3114"/>
    <n v="560"/>
    <x v="4"/>
    <n v="19"/>
    <n v="189"/>
    <n v="15178"/>
    <s v="PF00753.24 Metallo-beta-lactamase superfamily"/>
  </r>
  <r>
    <x v="3114"/>
    <x v="3114"/>
    <n v="560"/>
    <x v="3"/>
    <n v="354"/>
    <n v="418"/>
    <n v="3260"/>
    <s v="PF07521.9 Zn-dependent metallo-hydrolase RNA specificity domain"/>
  </r>
  <r>
    <x v="3115"/>
    <x v="3115"/>
    <n v="1196"/>
    <x v="0"/>
    <n v="514"/>
    <n v="636"/>
    <n v="2076"/>
    <s v="PF10996.5 Beta-Casp domain"/>
  </r>
  <r>
    <x v="3115"/>
    <x v="3115"/>
    <n v="1196"/>
    <x v="2"/>
    <n v="358"/>
    <n v="472"/>
    <n v="1268"/>
    <s v="PF16661.2 Metallo-beta-lactamase superfamily domain"/>
  </r>
  <r>
    <x v="3115"/>
    <x v="3115"/>
    <n v="1196"/>
    <x v="3"/>
    <n v="650"/>
    <n v="711"/>
    <n v="3260"/>
    <s v="PF07521.9 Zn-dependent metallo-hydrolase RNA specificity domain"/>
  </r>
  <r>
    <x v="3116"/>
    <x v="3116"/>
    <n v="1073"/>
    <x v="0"/>
    <n v="367"/>
    <n v="493"/>
    <n v="2076"/>
    <s v="PF10996.5 Beta-Casp domain"/>
  </r>
  <r>
    <x v="3116"/>
    <x v="3116"/>
    <n v="1073"/>
    <x v="1"/>
    <n v="681"/>
    <n v="1069"/>
    <n v="449"/>
    <s v="PF11718.5 Pre-mRNA 3'-end-processing endonuclease polyadenylation factor C-term"/>
  </r>
  <r>
    <x v="3116"/>
    <x v="3116"/>
    <n v="1073"/>
    <x v="2"/>
    <n v="127"/>
    <n v="320"/>
    <n v="1268"/>
    <s v="PF16661.2 Metallo-beta-lactamase superfamily domain"/>
  </r>
  <r>
    <x v="3116"/>
    <x v="3116"/>
    <n v="1073"/>
    <x v="3"/>
    <n v="506"/>
    <n v="568"/>
    <n v="3260"/>
    <s v="PF07521.9 Zn-dependent metallo-hydrolase RNA specificity domain"/>
  </r>
  <r>
    <x v="3117"/>
    <x v="3117"/>
    <n v="841"/>
    <x v="0"/>
    <n v="183"/>
    <n v="330"/>
    <n v="2076"/>
    <s v="PF10996.5 Beta-Casp domain"/>
  </r>
  <r>
    <x v="3117"/>
    <x v="3117"/>
    <n v="841"/>
    <x v="5"/>
    <n v="650"/>
    <n v="820"/>
    <n v="391"/>
    <s v="PF13299.3 Cleavage and polyadenylation factor 2 C-terminal"/>
  </r>
  <r>
    <x v="3117"/>
    <x v="3117"/>
    <n v="841"/>
    <x v="2"/>
    <n v="1"/>
    <n v="139"/>
    <n v="1268"/>
    <s v="PF16661.2 Metallo-beta-lactamase superfamily domain"/>
  </r>
  <r>
    <x v="3117"/>
    <x v="3117"/>
    <n v="841"/>
    <x v="3"/>
    <n v="570"/>
    <n v="633"/>
    <n v="3260"/>
    <s v="PF07521.9 Zn-dependent metallo-hydrolase RNA specificity domain"/>
  </r>
  <r>
    <x v="3118"/>
    <x v="3118"/>
    <n v="952"/>
    <x v="0"/>
    <n v="346"/>
    <n v="481"/>
    <n v="2076"/>
    <s v="PF10996.5 Beta-Casp domain"/>
  </r>
  <r>
    <x v="3118"/>
    <x v="3118"/>
    <n v="952"/>
    <x v="1"/>
    <n v="616"/>
    <n v="925"/>
    <n v="449"/>
    <s v="PF11718.5 Pre-mRNA 3'-end-processing endonuclease polyadenylation factor C-term"/>
  </r>
  <r>
    <x v="3118"/>
    <x v="3118"/>
    <n v="952"/>
    <x v="2"/>
    <n v="167"/>
    <n v="307"/>
    <n v="1268"/>
    <s v="PF16661.2 Metallo-beta-lactamase superfamily domain"/>
  </r>
  <r>
    <x v="3118"/>
    <x v="3118"/>
    <n v="952"/>
    <x v="3"/>
    <n v="515"/>
    <n v="581"/>
    <n v="3260"/>
    <s v="PF07521.9 Zn-dependent metallo-hydrolase RNA specificity domain"/>
  </r>
  <r>
    <x v="3119"/>
    <x v="3119"/>
    <n v="1023"/>
    <x v="0"/>
    <n v="302"/>
    <n v="461"/>
    <n v="2076"/>
    <s v="PF10996.5 Beta-Casp domain"/>
  </r>
  <r>
    <x v="3119"/>
    <x v="3119"/>
    <n v="1023"/>
    <x v="5"/>
    <n v="842"/>
    <n v="1017"/>
    <n v="391"/>
    <s v="PF13299.3 Cleavage and polyadenylation factor 2 C-terminal"/>
  </r>
  <r>
    <x v="3119"/>
    <x v="3119"/>
    <n v="1023"/>
    <x v="2"/>
    <n v="21"/>
    <n v="256"/>
    <n v="1268"/>
    <s v="PF16661.2 Metallo-beta-lactamase superfamily domain"/>
  </r>
  <r>
    <x v="3119"/>
    <x v="3119"/>
    <n v="1023"/>
    <x v="3"/>
    <n v="752"/>
    <n v="825"/>
    <n v="3260"/>
    <s v="PF07521.9 Zn-dependent metallo-hydrolase RNA specificity domain"/>
  </r>
  <r>
    <x v="3120"/>
    <x v="3120"/>
    <n v="874"/>
    <x v="0"/>
    <n v="263"/>
    <n v="385"/>
    <n v="2076"/>
    <s v="PF10996.5 Beta-Casp domain"/>
  </r>
  <r>
    <x v="3120"/>
    <x v="3120"/>
    <n v="874"/>
    <x v="1"/>
    <n v="496"/>
    <n v="833"/>
    <n v="449"/>
    <s v="PF11718.5 Pre-mRNA 3'-end-processing endonuclease polyadenylation factor C-term"/>
  </r>
  <r>
    <x v="3120"/>
    <x v="3120"/>
    <n v="874"/>
    <x v="4"/>
    <n v="33"/>
    <n v="287"/>
    <n v="15178"/>
    <s v="PF00753.24 Metallo-beta-lactamase superfamily"/>
  </r>
  <r>
    <x v="3120"/>
    <x v="3120"/>
    <n v="874"/>
    <x v="3"/>
    <n v="399"/>
    <n v="465"/>
    <n v="3260"/>
    <s v="PF07521.9 Zn-dependent metallo-hydrolase RNA specificity domain"/>
  </r>
  <r>
    <x v="3121"/>
    <x v="3121"/>
    <n v="938"/>
    <x v="0"/>
    <n v="288"/>
    <n v="436"/>
    <n v="2076"/>
    <s v="PF10996.5 Beta-Casp domain"/>
  </r>
  <r>
    <x v="3121"/>
    <x v="3121"/>
    <n v="938"/>
    <x v="5"/>
    <n v="807"/>
    <n v="918"/>
    <n v="391"/>
    <s v="PF13299.3 Cleavage and polyadenylation factor 2 C-terminal"/>
  </r>
  <r>
    <x v="3121"/>
    <x v="3121"/>
    <n v="938"/>
    <x v="2"/>
    <n v="20"/>
    <n v="245"/>
    <n v="1268"/>
    <s v="PF16661.2 Metallo-beta-lactamase superfamily domain"/>
  </r>
  <r>
    <x v="3121"/>
    <x v="3121"/>
    <n v="938"/>
    <x v="3"/>
    <n v="720"/>
    <n v="790"/>
    <n v="3260"/>
    <s v="PF07521.9 Zn-dependent metallo-hydrolase RNA specificity domain"/>
  </r>
  <r>
    <x v="3122"/>
    <x v="3122"/>
    <n v="595"/>
    <x v="4"/>
    <n v="50"/>
    <n v="205"/>
    <n v="15178"/>
    <s v="PF00753.24 Metallo-beta-lactamase superfamily"/>
  </r>
  <r>
    <x v="3122"/>
    <x v="3122"/>
    <n v="595"/>
    <x v="3"/>
    <n v="393"/>
    <n v="451"/>
    <n v="3260"/>
    <s v="PF07521.9 Zn-dependent metallo-hydrolase RNA specificity domain"/>
  </r>
  <r>
    <x v="3123"/>
    <x v="3123"/>
    <n v="709"/>
    <x v="4"/>
    <n v="106"/>
    <n v="301"/>
    <n v="15178"/>
    <s v="PF00753.24 Metallo-beta-lactamase superfamily"/>
  </r>
  <r>
    <x v="3123"/>
    <x v="3123"/>
    <n v="709"/>
    <x v="3"/>
    <n v="458"/>
    <n v="516"/>
    <n v="3260"/>
    <s v="PF07521.9 Zn-dependent metallo-hydrolase RNA specificity domain"/>
  </r>
  <r>
    <x v="3124"/>
    <x v="3124"/>
    <n v="570"/>
    <x v="4"/>
    <n v="25"/>
    <n v="271"/>
    <n v="15178"/>
    <s v="PF00753.24 Metallo-beta-lactamase superfamily"/>
  </r>
  <r>
    <x v="3124"/>
    <x v="3124"/>
    <n v="570"/>
    <x v="3"/>
    <n v="373"/>
    <n v="426"/>
    <n v="3260"/>
    <s v="PF07521.9 Zn-dependent metallo-hydrolase RNA specificity domain"/>
  </r>
  <r>
    <x v="3125"/>
    <x v="3125"/>
    <n v="471"/>
    <x v="0"/>
    <n v="247"/>
    <n v="366"/>
    <n v="2076"/>
    <s v="PF10996.5 Beta-Casp domain"/>
  </r>
  <r>
    <x v="3125"/>
    <x v="3125"/>
    <n v="471"/>
    <x v="4"/>
    <n v="10"/>
    <n v="233"/>
    <n v="15178"/>
    <s v="PF00753.24 Metallo-beta-lactamase superfamily"/>
  </r>
  <r>
    <x v="3125"/>
    <x v="3125"/>
    <n v="471"/>
    <x v="3"/>
    <n v="379"/>
    <n v="443"/>
    <n v="3260"/>
    <s v="PF07521.9 Zn-dependent metallo-hydrolase RNA specificity domain"/>
  </r>
  <r>
    <x v="3126"/>
    <x v="3126"/>
    <n v="569"/>
    <x v="7"/>
    <n v="50"/>
    <n v="219"/>
    <n v="6132"/>
    <s v="PF12706.4 Beta-lactamase superfamily domain"/>
  </r>
  <r>
    <x v="3126"/>
    <x v="3126"/>
    <n v="569"/>
    <x v="3"/>
    <n v="373"/>
    <n v="442"/>
    <n v="3260"/>
    <s v="PF07521.9 Zn-dependent metallo-hydrolase RNA specificity domain"/>
  </r>
  <r>
    <x v="3127"/>
    <x v="3127"/>
    <n v="559"/>
    <x v="4"/>
    <n v="13"/>
    <n v="172"/>
    <n v="15178"/>
    <s v="PF00753.24 Metallo-beta-lactamase superfamily"/>
  </r>
  <r>
    <x v="3127"/>
    <x v="3127"/>
    <n v="559"/>
    <x v="3"/>
    <n v="352"/>
    <n v="413"/>
    <n v="3260"/>
    <s v="PF07521.9 Zn-dependent metallo-hydrolase RNA specificity domain"/>
  </r>
  <r>
    <x v="3128"/>
    <x v="3128"/>
    <n v="559"/>
    <x v="4"/>
    <n v="18"/>
    <n v="192"/>
    <n v="15178"/>
    <s v="PF00753.24 Metallo-beta-lactamase superfamily"/>
  </r>
  <r>
    <x v="3128"/>
    <x v="3128"/>
    <n v="559"/>
    <x v="3"/>
    <n v="353"/>
    <n v="417"/>
    <n v="3260"/>
    <s v="PF07521.9 Zn-dependent metallo-hydrolase RNA specificity domain"/>
  </r>
  <r>
    <x v="3129"/>
    <x v="3129"/>
    <n v="557"/>
    <x v="4"/>
    <n v="16"/>
    <n v="218"/>
    <n v="15178"/>
    <s v="PF00753.24 Metallo-beta-lactamase superfamily"/>
  </r>
  <r>
    <x v="3129"/>
    <x v="3129"/>
    <n v="557"/>
    <x v="3"/>
    <n v="351"/>
    <n v="415"/>
    <n v="3260"/>
    <s v="PF07521.9 Zn-dependent metallo-hydrolase RNA specificity domain"/>
  </r>
  <r>
    <x v="3130"/>
    <x v="3130"/>
    <n v="561"/>
    <x v="4"/>
    <n v="27"/>
    <n v="198"/>
    <n v="15178"/>
    <s v="PF00753.24 Metallo-beta-lactamase superfamily"/>
  </r>
  <r>
    <x v="3130"/>
    <x v="3130"/>
    <n v="561"/>
    <x v="3"/>
    <n v="362"/>
    <n v="428"/>
    <n v="3260"/>
    <s v="PF07521.9 Zn-dependent metallo-hydrolase RNA specificity domain"/>
  </r>
  <r>
    <x v="3131"/>
    <x v="3131"/>
    <n v="561"/>
    <x v="4"/>
    <n v="27"/>
    <n v="217"/>
    <n v="15178"/>
    <s v="PF00753.24 Metallo-beta-lactamase superfamily"/>
  </r>
  <r>
    <x v="3131"/>
    <x v="3131"/>
    <n v="561"/>
    <x v="3"/>
    <n v="362"/>
    <n v="429"/>
    <n v="3260"/>
    <s v="PF07521.9 Zn-dependent metallo-hydrolase RNA specificity domain"/>
  </r>
  <r>
    <x v="3132"/>
    <x v="3132"/>
    <n v="465"/>
    <x v="0"/>
    <n v="252"/>
    <n v="377"/>
    <n v="2076"/>
    <s v="PF10996.5 Beta-Casp domain"/>
  </r>
  <r>
    <x v="3132"/>
    <x v="3132"/>
    <n v="465"/>
    <x v="2"/>
    <n v="20"/>
    <n v="207"/>
    <n v="1268"/>
    <s v="PF16661.2 Metallo-beta-lactamase superfamily domain"/>
  </r>
  <r>
    <x v="3132"/>
    <x v="3132"/>
    <n v="465"/>
    <x v="3"/>
    <n v="390"/>
    <n v="453"/>
    <n v="3260"/>
    <s v="PF07521.9 Zn-dependent metallo-hydrolase RNA specificity domain"/>
  </r>
  <r>
    <x v="3133"/>
    <x v="3133"/>
    <n v="452"/>
    <x v="0"/>
    <n v="247"/>
    <n v="366"/>
    <n v="2076"/>
    <s v="PF10996.5 Beta-Casp domain"/>
  </r>
  <r>
    <x v="3133"/>
    <x v="3133"/>
    <n v="452"/>
    <x v="4"/>
    <n v="9"/>
    <n v="241"/>
    <n v="15178"/>
    <s v="PF00753.24 Metallo-beta-lactamase superfamily"/>
  </r>
  <r>
    <x v="3133"/>
    <x v="3133"/>
    <n v="452"/>
    <x v="3"/>
    <n v="379"/>
    <n v="443"/>
    <n v="3260"/>
    <s v="PF07521.9 Zn-dependent metallo-hydrolase RNA specificity domain"/>
  </r>
  <r>
    <x v="3134"/>
    <x v="3134"/>
    <n v="620"/>
    <x v="2"/>
    <n v="27"/>
    <n v="234"/>
    <n v="1268"/>
    <s v="PF16661.2 Metallo-beta-lactamase superfamily domain"/>
  </r>
  <r>
    <x v="3134"/>
    <x v="3134"/>
    <n v="620"/>
    <x v="3"/>
    <n v="429"/>
    <n v="488"/>
    <n v="3260"/>
    <s v="PF07521.9 Zn-dependent metallo-hydrolase RNA specificity domain"/>
  </r>
  <r>
    <x v="3135"/>
    <x v="3135"/>
    <n v="757"/>
    <x v="0"/>
    <n v="282"/>
    <n v="403"/>
    <n v="2076"/>
    <s v="PF10996.5 Beta-Casp domain"/>
  </r>
  <r>
    <x v="3135"/>
    <x v="3135"/>
    <n v="757"/>
    <x v="2"/>
    <n v="53"/>
    <n v="238"/>
    <n v="1268"/>
    <s v="PF16661.2 Metallo-beta-lactamase superfamily domain"/>
  </r>
  <r>
    <x v="3135"/>
    <x v="3135"/>
    <n v="757"/>
    <x v="3"/>
    <n v="412"/>
    <n v="487"/>
    <n v="3260"/>
    <s v="PF07521.9 Zn-dependent metallo-hydrolase RNA specificity domain"/>
  </r>
  <r>
    <x v="3136"/>
    <x v="3136"/>
    <n v="786"/>
    <x v="0"/>
    <n v="258"/>
    <n v="382"/>
    <n v="2076"/>
    <s v="PF10996.5 Beta-Casp domain"/>
  </r>
  <r>
    <x v="3136"/>
    <x v="3136"/>
    <n v="786"/>
    <x v="5"/>
    <n v="607"/>
    <n v="779"/>
    <n v="391"/>
    <s v="PF13299.3 Cleavage and polyadenylation factor 2 C-terminal"/>
  </r>
  <r>
    <x v="3136"/>
    <x v="3136"/>
    <n v="786"/>
    <x v="2"/>
    <n v="37"/>
    <n v="215"/>
    <n v="1268"/>
    <s v="PF16661.2 Metallo-beta-lactamase superfamily domain"/>
  </r>
  <r>
    <x v="3136"/>
    <x v="3136"/>
    <n v="786"/>
    <x v="3"/>
    <n v="527"/>
    <n v="590"/>
    <n v="3260"/>
    <s v="PF07521.9 Zn-dependent metallo-hydrolase RNA specificity domain"/>
  </r>
  <r>
    <x v="3137"/>
    <x v="3137"/>
    <n v="1627"/>
    <x v="36"/>
    <n v="524"/>
    <n v="624"/>
    <n v="102519"/>
    <s v="PF12796.4 Ankyrin repeats (3 copies)"/>
  </r>
  <r>
    <x v="3137"/>
    <x v="3137"/>
    <n v="1627"/>
    <x v="36"/>
    <n v="562"/>
    <n v="657"/>
    <n v="102519"/>
    <s v="PF12796.4 Ankyrin repeats (3 copies)"/>
  </r>
  <r>
    <x v="3137"/>
    <x v="3137"/>
    <n v="1627"/>
    <x v="37"/>
    <n v="394"/>
    <n v="512"/>
    <n v="4351"/>
    <s v="PF01412.15 Putative GTPase activating protein for Arf"/>
  </r>
  <r>
    <x v="3137"/>
    <x v="3137"/>
    <n v="1627"/>
    <x v="38"/>
    <n v="32"/>
    <n v="239"/>
    <n v="1652"/>
    <s v="PF16746.2 BAR domain of APPL family"/>
  </r>
  <r>
    <x v="3137"/>
    <x v="3137"/>
    <n v="1627"/>
    <x v="0"/>
    <n v="1189"/>
    <n v="1310"/>
    <n v="2076"/>
    <s v="PF10996.5 Beta-Casp domain"/>
  </r>
  <r>
    <x v="3137"/>
    <x v="3137"/>
    <n v="1627"/>
    <x v="1"/>
    <n v="1421"/>
    <n v="1625"/>
    <n v="449"/>
    <s v="PF11718.5 Pre-mRNA 3'-end-processing endonuclease polyadenylation factor C-term"/>
  </r>
  <r>
    <x v="3137"/>
    <x v="3137"/>
    <n v="1627"/>
    <x v="2"/>
    <n v="979"/>
    <n v="1146"/>
    <n v="1268"/>
    <s v="PF16661.2 Metallo-beta-lactamase superfamily domain"/>
  </r>
  <r>
    <x v="3137"/>
    <x v="3137"/>
    <n v="1627"/>
    <x v="39"/>
    <n v="279"/>
    <n v="370"/>
    <n v="21417"/>
    <s v="PF00169.26 PH domain"/>
  </r>
  <r>
    <x v="3137"/>
    <x v="3137"/>
    <n v="1627"/>
    <x v="3"/>
    <n v="1324"/>
    <n v="1390"/>
    <n v="3260"/>
    <s v="PF07521.9 Zn-dependent metallo-hydrolase RNA specificity domain"/>
  </r>
  <r>
    <x v="3137"/>
    <x v="3137"/>
    <n v="1627"/>
    <x v="40"/>
    <n v="934"/>
    <n v="982"/>
    <n v="13909"/>
    <s v="PF00018.25 SH3 domain"/>
  </r>
  <r>
    <x v="3138"/>
    <x v="3138"/>
    <n v="560"/>
    <x v="4"/>
    <n v="22"/>
    <n v="222"/>
    <n v="15178"/>
    <s v="PF00753.24 Metallo-beta-lactamase superfamily"/>
  </r>
  <r>
    <x v="3138"/>
    <x v="3138"/>
    <n v="560"/>
    <x v="3"/>
    <n v="367"/>
    <n v="420"/>
    <n v="3260"/>
    <s v="PF07521.9 Zn-dependent metallo-hydrolase RNA specificity domain"/>
  </r>
  <r>
    <x v="3139"/>
    <x v="3139"/>
    <n v="555"/>
    <x v="4"/>
    <n v="14"/>
    <n v="271"/>
    <n v="15178"/>
    <s v="PF00753.24 Metallo-beta-lactamase superfamily"/>
  </r>
  <r>
    <x v="3139"/>
    <x v="3139"/>
    <n v="555"/>
    <x v="3"/>
    <n v="364"/>
    <n v="415"/>
    <n v="3260"/>
    <s v="PF07521.9 Zn-dependent metallo-hydrolase RNA specificity domain"/>
  </r>
  <r>
    <x v="3140"/>
    <x v="3140"/>
    <n v="429"/>
    <x v="0"/>
    <n v="222"/>
    <n v="341"/>
    <n v="2076"/>
    <s v="PF10996.5 Beta-Casp domain"/>
  </r>
  <r>
    <x v="3140"/>
    <x v="3140"/>
    <n v="429"/>
    <x v="4"/>
    <n v="1"/>
    <n v="207"/>
    <n v="15178"/>
    <s v="PF00753.24 Metallo-beta-lactamase superfamily"/>
  </r>
  <r>
    <x v="3140"/>
    <x v="3140"/>
    <n v="429"/>
    <x v="3"/>
    <n v="354"/>
    <n v="428"/>
    <n v="3260"/>
    <s v="PF07521.9 Zn-dependent metallo-hydrolase RNA specificity domain"/>
  </r>
  <r>
    <x v="3141"/>
    <x v="3141"/>
    <n v="558"/>
    <x v="4"/>
    <n v="17"/>
    <n v="198"/>
    <n v="15178"/>
    <s v="PF00753.24 Metallo-beta-lactamase superfamily"/>
  </r>
  <r>
    <x v="3141"/>
    <x v="3141"/>
    <n v="558"/>
    <x v="3"/>
    <n v="361"/>
    <n v="419"/>
    <n v="3260"/>
    <s v="PF07521.9 Zn-dependent metallo-hydrolase RNA specificity domain"/>
  </r>
  <r>
    <x v="3142"/>
    <x v="3142"/>
    <n v="601"/>
    <x v="4"/>
    <n v="65"/>
    <n v="255"/>
    <n v="15178"/>
    <s v="PF00753.24 Metallo-beta-lactamase superfamily"/>
  </r>
  <r>
    <x v="3142"/>
    <x v="3142"/>
    <n v="601"/>
    <x v="3"/>
    <n v="400"/>
    <n v="463"/>
    <n v="3260"/>
    <s v="PF07521.9 Zn-dependent metallo-hydrolase RNA specificity domain"/>
  </r>
  <r>
    <x v="3143"/>
    <x v="3143"/>
    <n v="550"/>
    <x v="0"/>
    <n v="255"/>
    <n v="373"/>
    <n v="2076"/>
    <s v="PF10996.5 Beta-Casp domain"/>
  </r>
  <r>
    <x v="3143"/>
    <x v="3143"/>
    <n v="550"/>
    <x v="4"/>
    <n v="14"/>
    <n v="258"/>
    <n v="15178"/>
    <s v="PF00753.24 Metallo-beta-lactamase superfamily"/>
  </r>
  <r>
    <x v="3143"/>
    <x v="3143"/>
    <n v="550"/>
    <x v="3"/>
    <n v="386"/>
    <n v="451"/>
    <n v="3260"/>
    <s v="PF07521.9 Zn-dependent metallo-hydrolase RNA specificity domain"/>
  </r>
  <r>
    <x v="3144"/>
    <x v="3144"/>
    <n v="503"/>
    <x v="0"/>
    <n v="235"/>
    <n v="353"/>
    <n v="2076"/>
    <s v="PF10996.5 Beta-Casp domain"/>
  </r>
  <r>
    <x v="3144"/>
    <x v="3144"/>
    <n v="503"/>
    <x v="4"/>
    <n v="1"/>
    <n v="245"/>
    <n v="15178"/>
    <s v="PF00753.24 Metallo-beta-lactamase superfamily"/>
  </r>
  <r>
    <x v="3144"/>
    <x v="3144"/>
    <n v="503"/>
    <x v="3"/>
    <n v="366"/>
    <n v="430"/>
    <n v="3260"/>
    <s v="PF07521.9 Zn-dependent metallo-hydrolase RNA specificity domain"/>
  </r>
  <r>
    <x v="3145"/>
    <x v="3145"/>
    <n v="546"/>
    <x v="4"/>
    <n v="19"/>
    <n v="253"/>
    <n v="15178"/>
    <s v="PF00753.24 Metallo-beta-lactamase superfamily"/>
  </r>
  <r>
    <x v="3145"/>
    <x v="3145"/>
    <n v="546"/>
    <x v="3"/>
    <n v="354"/>
    <n v="417"/>
    <n v="3260"/>
    <s v="PF07521.9 Zn-dependent metallo-hydrolase RNA specificity domain"/>
  </r>
  <r>
    <x v="3146"/>
    <x v="3146"/>
    <n v="100"/>
    <x v="3"/>
    <n v="27"/>
    <n v="91"/>
    <n v="3260"/>
    <s v="PF07521.9 Zn-dependent metallo-hydrolase RNA specificity domain"/>
  </r>
  <r>
    <x v="3147"/>
    <x v="3147"/>
    <n v="232"/>
    <x v="0"/>
    <n v="57"/>
    <n v="177"/>
    <n v="2076"/>
    <s v="PF10996.5 Beta-Casp domain"/>
  </r>
  <r>
    <x v="3147"/>
    <x v="3147"/>
    <n v="232"/>
    <x v="3"/>
    <n v="190"/>
    <n v="229"/>
    <n v="3260"/>
    <s v="PF07521.9 Zn-dependent metallo-hydrolase RNA specificity domain"/>
  </r>
  <r>
    <x v="3148"/>
    <x v="3148"/>
    <n v="456"/>
    <x v="7"/>
    <n v="42"/>
    <n v="190"/>
    <n v="6132"/>
    <s v="PF12706.4 Beta-lactamase superfamily domain"/>
  </r>
  <r>
    <x v="3148"/>
    <x v="3148"/>
    <n v="456"/>
    <x v="3"/>
    <n v="375"/>
    <n v="426"/>
    <n v="3260"/>
    <s v="PF07521.9 Zn-dependent metallo-hydrolase RNA specificity domain"/>
  </r>
  <r>
    <x v="3149"/>
    <x v="3149"/>
    <n v="554"/>
    <x v="4"/>
    <n v="15"/>
    <n v="358"/>
    <n v="15178"/>
    <s v="PF00753.24 Metallo-beta-lactamase superfamily"/>
  </r>
  <r>
    <x v="3149"/>
    <x v="3149"/>
    <n v="554"/>
    <x v="3"/>
    <n v="350"/>
    <n v="413"/>
    <n v="3260"/>
    <s v="PF07521.9 Zn-dependent metallo-hydrolase RNA specificity domain"/>
  </r>
  <r>
    <x v="3150"/>
    <x v="3150"/>
    <n v="558"/>
    <x v="0"/>
    <n v="253"/>
    <n v="378"/>
    <n v="2076"/>
    <s v="PF10996.5 Beta-Casp domain"/>
  </r>
  <r>
    <x v="3150"/>
    <x v="3150"/>
    <n v="558"/>
    <x v="4"/>
    <n v="9"/>
    <n v="214"/>
    <n v="15178"/>
    <s v="PF00753.24 Metallo-beta-lactamase superfamily"/>
  </r>
  <r>
    <x v="3150"/>
    <x v="3150"/>
    <n v="558"/>
    <x v="3"/>
    <n v="391"/>
    <n v="455"/>
    <n v="3260"/>
    <s v="PF07521.9 Zn-dependent metallo-hydrolase RNA specificity domain"/>
  </r>
  <r>
    <x v="3151"/>
    <x v="3151"/>
    <n v="554"/>
    <x v="4"/>
    <n v="11"/>
    <n v="217"/>
    <n v="15178"/>
    <s v="PF00753.24 Metallo-beta-lactamase superfamily"/>
  </r>
  <r>
    <x v="3151"/>
    <x v="3151"/>
    <n v="554"/>
    <x v="3"/>
    <n v="349"/>
    <n v="420"/>
    <n v="3260"/>
    <s v="PF07521.9 Zn-dependent metallo-hydrolase RNA specificity domain"/>
  </r>
  <r>
    <x v="3152"/>
    <x v="3152"/>
    <n v="467"/>
    <x v="0"/>
    <n v="255"/>
    <n v="380"/>
    <n v="2076"/>
    <s v="PF10996.5 Beta-Casp domain"/>
  </r>
  <r>
    <x v="3152"/>
    <x v="3152"/>
    <n v="467"/>
    <x v="2"/>
    <n v="18"/>
    <n v="215"/>
    <n v="1268"/>
    <s v="PF16661.2 Metallo-beta-lactamase superfamily domain"/>
  </r>
  <r>
    <x v="3152"/>
    <x v="3152"/>
    <n v="467"/>
    <x v="3"/>
    <n v="393"/>
    <n v="458"/>
    <n v="3260"/>
    <s v="PF07521.9 Zn-dependent metallo-hydrolase RNA specificity domain"/>
  </r>
  <r>
    <x v="3153"/>
    <x v="3153"/>
    <n v="588"/>
    <x v="4"/>
    <n v="47"/>
    <n v="203"/>
    <n v="15178"/>
    <s v="PF00753.24 Metallo-beta-lactamase superfamily"/>
  </r>
  <r>
    <x v="3153"/>
    <x v="3153"/>
    <n v="588"/>
    <x v="3"/>
    <n v="389"/>
    <n v="448"/>
    <n v="3260"/>
    <s v="PF07521.9 Zn-dependent metallo-hydrolase RNA specificity domain"/>
  </r>
  <r>
    <x v="3154"/>
    <x v="3154"/>
    <n v="452"/>
    <x v="0"/>
    <n v="247"/>
    <n v="365"/>
    <n v="2076"/>
    <s v="PF10996.5 Beta-Casp domain"/>
  </r>
  <r>
    <x v="3154"/>
    <x v="3154"/>
    <n v="452"/>
    <x v="4"/>
    <n v="9"/>
    <n v="216"/>
    <n v="15178"/>
    <s v="PF00753.24 Metallo-beta-lactamase superfamily"/>
  </r>
  <r>
    <x v="3154"/>
    <x v="3154"/>
    <n v="452"/>
    <x v="3"/>
    <n v="382"/>
    <n v="444"/>
    <n v="3260"/>
    <s v="PF07521.9 Zn-dependent metallo-hydrolase RNA specificity domain"/>
  </r>
  <r>
    <x v="3155"/>
    <x v="3155"/>
    <n v="546"/>
    <x v="4"/>
    <n v="10"/>
    <n v="199"/>
    <n v="15178"/>
    <s v="PF00753.24 Metallo-beta-lactamase superfamily"/>
  </r>
  <r>
    <x v="3155"/>
    <x v="3155"/>
    <n v="546"/>
    <x v="3"/>
    <n v="349"/>
    <n v="407"/>
    <n v="3260"/>
    <s v="PF07521.9 Zn-dependent metallo-hydrolase RNA specificity domain"/>
  </r>
  <r>
    <x v="3156"/>
    <x v="3156"/>
    <n v="644"/>
    <x v="0"/>
    <n v="423"/>
    <n v="548"/>
    <n v="2076"/>
    <s v="PF10996.5 Beta-Casp domain"/>
  </r>
  <r>
    <x v="3156"/>
    <x v="3156"/>
    <n v="644"/>
    <x v="12"/>
    <n v="78"/>
    <n v="152"/>
    <n v="4000"/>
    <s v="PF07650.14 KH domain"/>
  </r>
  <r>
    <x v="3156"/>
    <x v="3156"/>
    <n v="644"/>
    <x v="4"/>
    <n v="191"/>
    <n v="417"/>
    <n v="15178"/>
    <s v="PF00753.24 Metallo-beta-lactamase superfamily"/>
  </r>
  <r>
    <x v="3156"/>
    <x v="3156"/>
    <n v="644"/>
    <x v="3"/>
    <n v="571"/>
    <n v="635"/>
    <n v="3260"/>
    <s v="PF07521.9 Zn-dependent metallo-hydrolase RNA specificity domain"/>
  </r>
  <r>
    <x v="3157"/>
    <x v="3157"/>
    <n v="424"/>
    <x v="0"/>
    <n v="233"/>
    <n v="344"/>
    <n v="2076"/>
    <s v="PF10996.5 Beta-Casp domain"/>
  </r>
  <r>
    <x v="3157"/>
    <x v="3157"/>
    <n v="424"/>
    <x v="4"/>
    <n v="9"/>
    <n v="186"/>
    <n v="15178"/>
    <s v="PF00753.24 Metallo-beta-lactamase superfamily"/>
  </r>
  <r>
    <x v="3157"/>
    <x v="3157"/>
    <n v="424"/>
    <x v="3"/>
    <n v="356"/>
    <n v="414"/>
    <n v="3260"/>
    <s v="PF07521.9 Zn-dependent metallo-hydrolase RNA specificity domain"/>
  </r>
  <r>
    <x v="3158"/>
    <x v="3158"/>
    <n v="425"/>
    <x v="0"/>
    <n v="234"/>
    <n v="347"/>
    <n v="2076"/>
    <s v="PF10996.5 Beta-Casp domain"/>
  </r>
  <r>
    <x v="3158"/>
    <x v="3158"/>
    <n v="425"/>
    <x v="4"/>
    <n v="10"/>
    <n v="208"/>
    <n v="15178"/>
    <s v="PF00753.24 Metallo-beta-lactamase superfamily"/>
  </r>
  <r>
    <x v="3158"/>
    <x v="3158"/>
    <n v="425"/>
    <x v="3"/>
    <n v="360"/>
    <n v="420"/>
    <n v="3260"/>
    <s v="PF07521.9 Zn-dependent metallo-hydrolase RNA specificity domain"/>
  </r>
  <r>
    <x v="3159"/>
    <x v="3159"/>
    <n v="641"/>
    <x v="0"/>
    <n v="423"/>
    <n v="548"/>
    <n v="2076"/>
    <s v="PF10996.5 Beta-Casp domain"/>
  </r>
  <r>
    <x v="3159"/>
    <x v="3159"/>
    <n v="641"/>
    <x v="12"/>
    <n v="77"/>
    <n v="152"/>
    <n v="4000"/>
    <s v="PF07650.14 KH domain"/>
  </r>
  <r>
    <x v="3159"/>
    <x v="3159"/>
    <n v="641"/>
    <x v="2"/>
    <n v="199"/>
    <n v="380"/>
    <n v="1268"/>
    <s v="PF16661.2 Metallo-beta-lactamase superfamily domain"/>
  </r>
  <r>
    <x v="3159"/>
    <x v="3159"/>
    <n v="641"/>
    <x v="3"/>
    <n v="568"/>
    <n v="632"/>
    <n v="3260"/>
    <s v="PF07521.9 Zn-dependent metallo-hydrolase RNA specificity domain"/>
  </r>
  <r>
    <x v="3160"/>
    <x v="3160"/>
    <n v="460"/>
    <x v="0"/>
    <n v="249"/>
    <n v="373"/>
    <n v="2076"/>
    <s v="PF10996.5 Beta-Casp domain"/>
  </r>
  <r>
    <x v="3160"/>
    <x v="3160"/>
    <n v="460"/>
    <x v="4"/>
    <n v="9"/>
    <n v="235"/>
    <n v="15178"/>
    <s v="PF00753.24 Metallo-beta-lactamase superfamily"/>
  </r>
  <r>
    <x v="3160"/>
    <x v="3160"/>
    <n v="460"/>
    <x v="3"/>
    <n v="386"/>
    <n v="452"/>
    <n v="3260"/>
    <s v="PF07521.9 Zn-dependent metallo-hydrolase RNA specificity domain"/>
  </r>
  <r>
    <x v="3161"/>
    <x v="3161"/>
    <n v="467"/>
    <x v="0"/>
    <n v="259"/>
    <n v="385"/>
    <n v="2076"/>
    <s v="PF10996.5 Beta-Casp domain"/>
  </r>
  <r>
    <x v="3161"/>
    <x v="3161"/>
    <n v="467"/>
    <x v="4"/>
    <n v="10"/>
    <n v="253"/>
    <n v="15178"/>
    <s v="PF00753.24 Metallo-beta-lactamase superfamily"/>
  </r>
  <r>
    <x v="3161"/>
    <x v="3161"/>
    <n v="467"/>
    <x v="3"/>
    <n v="398"/>
    <n v="458"/>
    <n v="3260"/>
    <s v="PF07521.9 Zn-dependent metallo-hydrolase RNA specificity domain"/>
  </r>
  <r>
    <x v="3162"/>
    <x v="3162"/>
    <n v="737"/>
    <x v="0"/>
    <n v="242"/>
    <n v="365"/>
    <n v="2076"/>
    <s v="PF10996.5 Beta-Casp domain"/>
  </r>
  <r>
    <x v="3162"/>
    <x v="3162"/>
    <n v="737"/>
    <x v="5"/>
    <n v="643"/>
    <n v="734"/>
    <n v="391"/>
    <s v="PF13299.3 Cleavage and polyadenylation factor 2 C-terminal"/>
  </r>
  <r>
    <x v="3162"/>
    <x v="3162"/>
    <n v="737"/>
    <x v="2"/>
    <n v="22"/>
    <n v="198"/>
    <n v="1268"/>
    <s v="PF16661.2 Metallo-beta-lactamase superfamily domain"/>
  </r>
  <r>
    <x v="3162"/>
    <x v="3162"/>
    <n v="737"/>
    <x v="3"/>
    <n v="537"/>
    <n v="598"/>
    <n v="3260"/>
    <s v="PF07521.9 Zn-dependent metallo-hydrolase RNA specificity domain"/>
  </r>
  <r>
    <x v="3163"/>
    <x v="3163"/>
    <n v="705"/>
    <x v="0"/>
    <n v="258"/>
    <n v="379"/>
    <n v="2076"/>
    <s v="PF10996.5 Beta-Casp domain"/>
  </r>
  <r>
    <x v="3163"/>
    <x v="3163"/>
    <n v="705"/>
    <x v="1"/>
    <n v="488"/>
    <n v="689"/>
    <n v="449"/>
    <s v="PF11718.5 Pre-mRNA 3'-end-processing endonuclease polyadenylation factor C-term"/>
  </r>
  <r>
    <x v="3163"/>
    <x v="3163"/>
    <n v="705"/>
    <x v="4"/>
    <n v="32"/>
    <n v="251"/>
    <n v="15178"/>
    <s v="PF00753.24 Metallo-beta-lactamase superfamily"/>
  </r>
  <r>
    <x v="3163"/>
    <x v="3163"/>
    <n v="705"/>
    <x v="3"/>
    <n v="393"/>
    <n v="463"/>
    <n v="3260"/>
    <s v="PF07521.9 Zn-dependent metallo-hydrolase RNA specificity domain"/>
  </r>
  <r>
    <x v="3164"/>
    <x v="3164"/>
    <n v="706"/>
    <x v="0"/>
    <n v="258"/>
    <n v="379"/>
    <n v="2076"/>
    <s v="PF10996.5 Beta-Casp domain"/>
  </r>
  <r>
    <x v="3164"/>
    <x v="3164"/>
    <n v="706"/>
    <x v="1"/>
    <n v="488"/>
    <n v="689"/>
    <n v="449"/>
    <s v="PF11718.5 Pre-mRNA 3'-end-processing endonuclease polyadenylation factor C-term"/>
  </r>
  <r>
    <x v="3164"/>
    <x v="3164"/>
    <n v="706"/>
    <x v="4"/>
    <n v="32"/>
    <n v="257"/>
    <n v="15178"/>
    <s v="PF00753.24 Metallo-beta-lactamase superfamily"/>
  </r>
  <r>
    <x v="3164"/>
    <x v="3164"/>
    <n v="706"/>
    <x v="3"/>
    <n v="393"/>
    <n v="464"/>
    <n v="3260"/>
    <s v="PF07521.9 Zn-dependent metallo-hydrolase RNA specificity domain"/>
  </r>
  <r>
    <x v="3165"/>
    <x v="3165"/>
    <n v="866"/>
    <x v="7"/>
    <n v="104"/>
    <n v="282"/>
    <n v="6132"/>
    <s v="PF12706.4 Beta-lactamase superfamily domain"/>
  </r>
  <r>
    <x v="3165"/>
    <x v="3165"/>
    <n v="866"/>
    <x v="6"/>
    <n v="774"/>
    <n v="858"/>
    <n v="3014"/>
    <s v="PF13837.3 Myb/SANT-like DNA-binding domain"/>
  </r>
  <r>
    <x v="3165"/>
    <x v="3165"/>
    <n v="866"/>
    <x v="3"/>
    <n v="430"/>
    <n v="486"/>
    <n v="3260"/>
    <s v="PF07521.9 Zn-dependent metallo-hydrolase RNA specificity domain"/>
  </r>
  <r>
    <x v="3166"/>
    <x v="3166"/>
    <n v="716"/>
    <x v="0"/>
    <n v="244"/>
    <n v="362"/>
    <n v="2076"/>
    <s v="PF10996.5 Beta-Casp domain"/>
  </r>
  <r>
    <x v="3166"/>
    <x v="3166"/>
    <n v="716"/>
    <x v="2"/>
    <n v="20"/>
    <n v="205"/>
    <n v="1268"/>
    <s v="PF16661.2 Metallo-beta-lactamase superfamily domain"/>
  </r>
  <r>
    <x v="3166"/>
    <x v="3166"/>
    <n v="716"/>
    <x v="3"/>
    <n v="376"/>
    <n v="437"/>
    <n v="3260"/>
    <s v="PF07521.9 Zn-dependent metallo-hydrolase RNA specificity domain"/>
  </r>
  <r>
    <x v="3167"/>
    <x v="3167"/>
    <n v="702"/>
    <x v="0"/>
    <n v="245"/>
    <n v="368"/>
    <n v="2076"/>
    <s v="PF10996.5 Beta-Casp domain"/>
  </r>
  <r>
    <x v="3167"/>
    <x v="3167"/>
    <n v="702"/>
    <x v="1"/>
    <n v="484"/>
    <n v="697"/>
    <n v="449"/>
    <s v="PF11718.5 Pre-mRNA 3'-end-processing endonuclease polyadenylation factor C-term"/>
  </r>
  <r>
    <x v="3167"/>
    <x v="3167"/>
    <n v="702"/>
    <x v="4"/>
    <n v="13"/>
    <n v="225"/>
    <n v="15178"/>
    <s v="PF00753.24 Metallo-beta-lactamase superfamily"/>
  </r>
  <r>
    <x v="3167"/>
    <x v="3167"/>
    <n v="702"/>
    <x v="3"/>
    <n v="384"/>
    <n v="453"/>
    <n v="3260"/>
    <s v="PF07521.9 Zn-dependent metallo-hydrolase RNA specificity domain"/>
  </r>
  <r>
    <x v="3168"/>
    <x v="3168"/>
    <n v="685"/>
    <x v="0"/>
    <n v="253"/>
    <n v="374"/>
    <n v="2076"/>
    <s v="PF10996.5 Beta-Casp domain"/>
  </r>
  <r>
    <x v="3168"/>
    <x v="3168"/>
    <n v="685"/>
    <x v="1"/>
    <n v="486"/>
    <n v="680"/>
    <n v="449"/>
    <s v="PF11718.5 Pre-mRNA 3'-end-processing endonuclease polyadenylation factor C-term"/>
  </r>
  <r>
    <x v="3168"/>
    <x v="3168"/>
    <n v="685"/>
    <x v="2"/>
    <n v="36"/>
    <n v="213"/>
    <n v="1268"/>
    <s v="PF16661.2 Metallo-beta-lactamase superfamily domain"/>
  </r>
  <r>
    <x v="3168"/>
    <x v="3168"/>
    <n v="685"/>
    <x v="3"/>
    <n v="388"/>
    <n v="455"/>
    <n v="3260"/>
    <s v="PF07521.9 Zn-dependent metallo-hydrolase RNA specificity domain"/>
  </r>
  <r>
    <x v="3169"/>
    <x v="3169"/>
    <n v="595"/>
    <x v="0"/>
    <n v="245"/>
    <n v="363"/>
    <n v="2076"/>
    <s v="PF10996.5 Beta-Casp domain"/>
  </r>
  <r>
    <x v="3169"/>
    <x v="3169"/>
    <n v="595"/>
    <x v="2"/>
    <n v="21"/>
    <n v="208"/>
    <n v="1268"/>
    <s v="PF16661.2 Metallo-beta-lactamase superfamily domain"/>
  </r>
  <r>
    <x v="3169"/>
    <x v="3169"/>
    <n v="595"/>
    <x v="3"/>
    <n v="377"/>
    <n v="438"/>
    <n v="3260"/>
    <s v="PF07521.9 Zn-dependent metallo-hydrolase RNA specificity domain"/>
  </r>
  <r>
    <x v="3170"/>
    <x v="3170"/>
    <n v="737"/>
    <x v="0"/>
    <n v="243"/>
    <n v="368"/>
    <n v="2076"/>
    <s v="PF10996.5 Beta-Casp domain"/>
  </r>
  <r>
    <x v="3170"/>
    <x v="3170"/>
    <n v="737"/>
    <x v="5"/>
    <n v="597"/>
    <n v="734"/>
    <n v="391"/>
    <s v="PF13299.3 Cleavage and polyadenylation factor 2 C-terminal"/>
  </r>
  <r>
    <x v="3170"/>
    <x v="3170"/>
    <n v="737"/>
    <x v="2"/>
    <n v="22"/>
    <n v="199"/>
    <n v="1268"/>
    <s v="PF16661.2 Metallo-beta-lactamase superfamily domain"/>
  </r>
  <r>
    <x v="3170"/>
    <x v="3170"/>
    <n v="737"/>
    <x v="3"/>
    <n v="520"/>
    <n v="580"/>
    <n v="3260"/>
    <s v="PF07521.9 Zn-dependent metallo-hydrolase RNA specificity domain"/>
  </r>
  <r>
    <x v="3171"/>
    <x v="3171"/>
    <n v="788"/>
    <x v="0"/>
    <n v="243"/>
    <n v="368"/>
    <n v="2076"/>
    <s v="PF10996.5 Beta-Casp domain"/>
  </r>
  <r>
    <x v="3171"/>
    <x v="3171"/>
    <n v="788"/>
    <x v="5"/>
    <n v="621"/>
    <n v="785"/>
    <n v="391"/>
    <s v="PF13299.3 Cleavage and polyadenylation factor 2 C-terminal"/>
  </r>
  <r>
    <x v="3171"/>
    <x v="3171"/>
    <n v="788"/>
    <x v="2"/>
    <n v="22"/>
    <n v="199"/>
    <n v="1268"/>
    <s v="PF16661.2 Metallo-beta-lactamase superfamily domain"/>
  </r>
  <r>
    <x v="3171"/>
    <x v="3171"/>
    <n v="788"/>
    <x v="3"/>
    <n v="542"/>
    <n v="604"/>
    <n v="3260"/>
    <s v="PF07521.9 Zn-dependent metallo-hydrolase RNA specificity domain"/>
  </r>
  <r>
    <x v="3172"/>
    <x v="3172"/>
    <n v="692"/>
    <x v="0"/>
    <n v="258"/>
    <n v="379"/>
    <n v="2076"/>
    <s v="PF10996.5 Beta-Casp domain"/>
  </r>
  <r>
    <x v="3172"/>
    <x v="3172"/>
    <n v="692"/>
    <x v="1"/>
    <n v="488"/>
    <n v="686"/>
    <n v="449"/>
    <s v="PF11718.5 Pre-mRNA 3'-end-processing endonuclease polyadenylation factor C-term"/>
  </r>
  <r>
    <x v="3172"/>
    <x v="3172"/>
    <n v="692"/>
    <x v="4"/>
    <n v="33"/>
    <n v="229"/>
    <n v="15178"/>
    <s v="PF00753.24 Metallo-beta-lactamase superfamily"/>
  </r>
  <r>
    <x v="3172"/>
    <x v="3172"/>
    <n v="692"/>
    <x v="3"/>
    <n v="393"/>
    <n v="456"/>
    <n v="3260"/>
    <s v="PF07521.9 Zn-dependent metallo-hydrolase RNA specificity domain"/>
  </r>
  <r>
    <x v="3173"/>
    <x v="3173"/>
    <n v="537"/>
    <x v="0"/>
    <n v="126"/>
    <n v="247"/>
    <n v="2076"/>
    <s v="PF10996.5 Beta-Casp domain"/>
  </r>
  <r>
    <x v="3173"/>
    <x v="3173"/>
    <n v="537"/>
    <x v="1"/>
    <n v="356"/>
    <n v="505"/>
    <n v="449"/>
    <s v="PF11718.5 Pre-mRNA 3'-end-processing endonuclease polyadenylation factor C-term"/>
  </r>
  <r>
    <x v="3173"/>
    <x v="3173"/>
    <n v="537"/>
    <x v="2"/>
    <n v="1"/>
    <n v="84"/>
    <n v="1268"/>
    <s v="PF16661.2 Metallo-beta-lactamase superfamily domain"/>
  </r>
  <r>
    <x v="3173"/>
    <x v="3173"/>
    <n v="537"/>
    <x v="3"/>
    <n v="261"/>
    <n v="324"/>
    <n v="3260"/>
    <s v="PF07521.9 Zn-dependent metallo-hydrolase RNA specificity domain"/>
  </r>
  <r>
    <x v="3174"/>
    <x v="3174"/>
    <n v="675"/>
    <x v="0"/>
    <n v="179"/>
    <n v="302"/>
    <n v="2076"/>
    <s v="PF10996.5 Beta-Casp domain"/>
  </r>
  <r>
    <x v="3174"/>
    <x v="3174"/>
    <n v="675"/>
    <x v="5"/>
    <n v="578"/>
    <n v="672"/>
    <n v="391"/>
    <s v="PF13299.3 Cleavage and polyadenylation factor 2 C-terminal"/>
  </r>
  <r>
    <x v="3174"/>
    <x v="3174"/>
    <n v="675"/>
    <x v="2"/>
    <n v="1"/>
    <n v="135"/>
    <n v="1268"/>
    <s v="PF16661.2 Metallo-beta-lactamase superfamily domain"/>
  </r>
  <r>
    <x v="3174"/>
    <x v="3174"/>
    <n v="675"/>
    <x v="3"/>
    <n v="471"/>
    <n v="532"/>
    <n v="3260"/>
    <s v="PF07521.9 Zn-dependent metallo-hydrolase RNA specificity domain"/>
  </r>
  <r>
    <x v="3175"/>
    <x v="3175"/>
    <n v="459"/>
    <x v="0"/>
    <n v="154"/>
    <n v="272"/>
    <n v="2076"/>
    <s v="PF10996.5 Beta-Casp domain"/>
  </r>
  <r>
    <x v="3175"/>
    <x v="3175"/>
    <n v="459"/>
    <x v="2"/>
    <n v="1"/>
    <n v="115"/>
    <n v="1268"/>
    <s v="PF16661.2 Metallo-beta-lactamase superfamily domain"/>
  </r>
  <r>
    <x v="3175"/>
    <x v="3175"/>
    <n v="459"/>
    <x v="3"/>
    <n v="287"/>
    <n v="348"/>
    <n v="3260"/>
    <s v="PF07521.9 Zn-dependent metallo-hydrolase RNA specificity domain"/>
  </r>
  <r>
    <x v="3176"/>
    <x v="3176"/>
    <n v="652"/>
    <x v="0"/>
    <n v="217"/>
    <n v="338"/>
    <n v="2076"/>
    <s v="PF10996.5 Beta-Casp domain"/>
  </r>
  <r>
    <x v="3176"/>
    <x v="3176"/>
    <n v="652"/>
    <x v="1"/>
    <n v="447"/>
    <n v="646"/>
    <n v="449"/>
    <s v="PF11718.5 Pre-mRNA 3'-end-processing endonuclease polyadenylation factor C-term"/>
  </r>
  <r>
    <x v="3176"/>
    <x v="3176"/>
    <n v="652"/>
    <x v="4"/>
    <n v="3"/>
    <n v="197"/>
    <n v="15178"/>
    <s v="PF00753.24 Metallo-beta-lactamase superfamily"/>
  </r>
  <r>
    <x v="3176"/>
    <x v="3176"/>
    <n v="652"/>
    <x v="3"/>
    <n v="352"/>
    <n v="415"/>
    <n v="3260"/>
    <s v="PF07521.9 Zn-dependent metallo-hydrolase RNA specificity domain"/>
  </r>
  <r>
    <x v="3177"/>
    <x v="3177"/>
    <n v="692"/>
    <x v="0"/>
    <n v="258"/>
    <n v="379"/>
    <n v="2076"/>
    <s v="PF10996.5 Beta-Casp domain"/>
  </r>
  <r>
    <x v="3177"/>
    <x v="3177"/>
    <n v="692"/>
    <x v="1"/>
    <n v="488"/>
    <n v="686"/>
    <n v="449"/>
    <s v="PF11718.5 Pre-mRNA 3'-end-processing endonuclease polyadenylation factor C-term"/>
  </r>
  <r>
    <x v="3177"/>
    <x v="3177"/>
    <n v="692"/>
    <x v="4"/>
    <n v="33"/>
    <n v="229"/>
    <n v="15178"/>
    <s v="PF00753.24 Metallo-beta-lactamase superfamily"/>
  </r>
  <r>
    <x v="3177"/>
    <x v="3177"/>
    <n v="692"/>
    <x v="3"/>
    <n v="393"/>
    <n v="456"/>
    <n v="3260"/>
    <s v="PF07521.9 Zn-dependent metallo-hydrolase RNA specificity domain"/>
  </r>
  <r>
    <x v="3178"/>
    <x v="3178"/>
    <n v="738"/>
    <x v="0"/>
    <n v="242"/>
    <n v="365"/>
    <n v="2076"/>
    <s v="PF10996.5 Beta-Casp domain"/>
  </r>
  <r>
    <x v="3178"/>
    <x v="3178"/>
    <n v="738"/>
    <x v="5"/>
    <n v="640"/>
    <n v="735"/>
    <n v="391"/>
    <s v="PF13299.3 Cleavage and polyadenylation factor 2 C-terminal"/>
  </r>
  <r>
    <x v="3178"/>
    <x v="3178"/>
    <n v="738"/>
    <x v="2"/>
    <n v="22"/>
    <n v="198"/>
    <n v="1268"/>
    <s v="PF16661.2 Metallo-beta-lactamase superfamily domain"/>
  </r>
  <r>
    <x v="3178"/>
    <x v="3178"/>
    <n v="738"/>
    <x v="3"/>
    <n v="534"/>
    <n v="595"/>
    <n v="3260"/>
    <s v="PF07521.9 Zn-dependent metallo-hydrolase RNA specificity domain"/>
  </r>
  <r>
    <x v="3179"/>
    <x v="3179"/>
    <n v="682"/>
    <x v="0"/>
    <n v="253"/>
    <n v="374"/>
    <n v="2076"/>
    <s v="PF10996.5 Beta-Casp domain"/>
  </r>
  <r>
    <x v="3179"/>
    <x v="3179"/>
    <n v="682"/>
    <x v="1"/>
    <n v="483"/>
    <n v="676"/>
    <n v="449"/>
    <s v="PF11718.5 Pre-mRNA 3'-end-processing endonuclease polyadenylation factor C-term"/>
  </r>
  <r>
    <x v="3179"/>
    <x v="3179"/>
    <n v="682"/>
    <x v="4"/>
    <n v="30"/>
    <n v="213"/>
    <n v="15178"/>
    <s v="PF00753.24 Metallo-beta-lactamase superfamily"/>
  </r>
  <r>
    <x v="3179"/>
    <x v="3179"/>
    <n v="682"/>
    <x v="3"/>
    <n v="388"/>
    <n v="451"/>
    <n v="3260"/>
    <s v="PF07521.9 Zn-dependent metallo-hydrolase RNA specificity domain"/>
  </r>
  <r>
    <x v="3180"/>
    <x v="3180"/>
    <n v="459"/>
    <x v="0"/>
    <n v="154"/>
    <n v="272"/>
    <n v="2076"/>
    <s v="PF10996.5 Beta-Casp domain"/>
  </r>
  <r>
    <x v="3180"/>
    <x v="3180"/>
    <n v="459"/>
    <x v="2"/>
    <n v="1"/>
    <n v="115"/>
    <n v="1268"/>
    <s v="PF16661.2 Metallo-beta-lactamase superfamily domain"/>
  </r>
  <r>
    <x v="3180"/>
    <x v="3180"/>
    <n v="459"/>
    <x v="3"/>
    <n v="287"/>
    <n v="348"/>
    <n v="3260"/>
    <s v="PF07521.9 Zn-dependent metallo-hydrolase RNA specificity domain"/>
  </r>
  <r>
    <x v="3181"/>
    <x v="3181"/>
    <n v="290"/>
    <x v="1"/>
    <n v="91"/>
    <n v="284"/>
    <n v="449"/>
    <s v="PF11718.5 Pre-mRNA 3'-end-processing endonuclease polyadenylation factor C-term"/>
  </r>
  <r>
    <x v="3181"/>
    <x v="3181"/>
    <n v="290"/>
    <x v="3"/>
    <n v="1"/>
    <n v="60"/>
    <n v="3260"/>
    <s v="PF07521.9 Zn-dependent metallo-hydrolase RNA specificity domain"/>
  </r>
  <r>
    <x v="3182"/>
    <x v="3182"/>
    <n v="670"/>
    <x v="0"/>
    <n v="235"/>
    <n v="356"/>
    <n v="2076"/>
    <s v="PF10996.5 Beta-Casp domain"/>
  </r>
  <r>
    <x v="3182"/>
    <x v="3182"/>
    <n v="670"/>
    <x v="1"/>
    <n v="465"/>
    <n v="664"/>
    <n v="449"/>
    <s v="PF11718.5 Pre-mRNA 3'-end-processing endonuclease polyadenylation factor C-term"/>
  </r>
  <r>
    <x v="3182"/>
    <x v="3182"/>
    <n v="670"/>
    <x v="4"/>
    <n v="9"/>
    <n v="215"/>
    <n v="15178"/>
    <s v="PF00753.24 Metallo-beta-lactamase superfamily"/>
  </r>
  <r>
    <x v="3182"/>
    <x v="3182"/>
    <n v="670"/>
    <x v="3"/>
    <n v="370"/>
    <n v="433"/>
    <n v="3260"/>
    <s v="PF07521.9 Zn-dependent metallo-hydrolase RNA specificity domain"/>
  </r>
  <r>
    <x v="3183"/>
    <x v="3183"/>
    <n v="651"/>
    <x v="0"/>
    <n v="217"/>
    <n v="338"/>
    <n v="2076"/>
    <s v="PF10996.5 Beta-Casp domain"/>
  </r>
  <r>
    <x v="3183"/>
    <x v="3183"/>
    <n v="651"/>
    <x v="1"/>
    <n v="447"/>
    <n v="645"/>
    <n v="449"/>
    <s v="PF11718.5 Pre-mRNA 3'-end-processing endonuclease polyadenylation factor C-term"/>
  </r>
  <r>
    <x v="3183"/>
    <x v="3183"/>
    <n v="651"/>
    <x v="4"/>
    <n v="2"/>
    <n v="188"/>
    <n v="15178"/>
    <s v="PF00753.24 Metallo-beta-lactamase superfamily"/>
  </r>
  <r>
    <x v="3183"/>
    <x v="3183"/>
    <n v="651"/>
    <x v="3"/>
    <n v="352"/>
    <n v="415"/>
    <n v="3260"/>
    <s v="PF07521.9 Zn-dependent metallo-hydrolase RNA specificity domain"/>
  </r>
  <r>
    <x v="3184"/>
    <x v="3184"/>
    <n v="738"/>
    <x v="0"/>
    <n v="242"/>
    <n v="365"/>
    <n v="2076"/>
    <s v="PF10996.5 Beta-Casp domain"/>
  </r>
  <r>
    <x v="3184"/>
    <x v="3184"/>
    <n v="738"/>
    <x v="5"/>
    <n v="637"/>
    <n v="735"/>
    <n v="391"/>
    <s v="PF13299.3 Cleavage and polyadenylation factor 2 C-terminal"/>
  </r>
  <r>
    <x v="3184"/>
    <x v="3184"/>
    <n v="738"/>
    <x v="2"/>
    <n v="22"/>
    <n v="199"/>
    <n v="1268"/>
    <s v="PF16661.2 Metallo-beta-lactamase superfamily domain"/>
  </r>
  <r>
    <x v="3184"/>
    <x v="3184"/>
    <n v="738"/>
    <x v="3"/>
    <n v="534"/>
    <n v="595"/>
    <n v="3260"/>
    <s v="PF07521.9 Zn-dependent metallo-hydrolase RNA specificity domain"/>
  </r>
  <r>
    <x v="3185"/>
    <x v="3185"/>
    <n v="476"/>
    <x v="6"/>
    <n v="382"/>
    <n v="466"/>
    <n v="3014"/>
    <s v="PF13837.3 Myb/SANT-like DNA-binding domain"/>
  </r>
  <r>
    <x v="3185"/>
    <x v="3185"/>
    <n v="476"/>
    <x v="3"/>
    <n v="93"/>
    <n v="146"/>
    <n v="3260"/>
    <s v="PF07521.9 Zn-dependent metallo-hydrolase RNA specificity domain"/>
  </r>
  <r>
    <x v="3186"/>
    <x v="3186"/>
    <n v="791"/>
    <x v="7"/>
    <n v="44"/>
    <n v="226"/>
    <n v="6132"/>
    <s v="PF12706.4 Beta-lactamase superfamily domain"/>
  </r>
  <r>
    <x v="3186"/>
    <x v="3186"/>
    <n v="791"/>
    <x v="6"/>
    <n v="697"/>
    <n v="781"/>
    <n v="3014"/>
    <s v="PF13837.3 Myb/SANT-like DNA-binding domain"/>
  </r>
  <r>
    <x v="3186"/>
    <x v="3186"/>
    <n v="791"/>
    <x v="3"/>
    <n v="372"/>
    <n v="425"/>
    <n v="3260"/>
    <s v="PF07521.9 Zn-dependent metallo-hydrolase RNA specificity domain"/>
  </r>
  <r>
    <x v="3187"/>
    <x v="3187"/>
    <n v="419"/>
    <x v="6"/>
    <n v="325"/>
    <n v="409"/>
    <n v="3014"/>
    <s v="PF13837.3 Myb/SANT-like DNA-binding domain"/>
  </r>
  <r>
    <x v="3187"/>
    <x v="3187"/>
    <n v="419"/>
    <x v="3"/>
    <n v="36"/>
    <n v="89"/>
    <n v="3260"/>
    <s v="PF07521.9 Zn-dependent metallo-hydrolase RNA specificity domain"/>
  </r>
  <r>
    <x v="3188"/>
    <x v="3188"/>
    <n v="692"/>
    <x v="0"/>
    <n v="256"/>
    <n v="377"/>
    <n v="2076"/>
    <s v="PF10996.5 Beta-Casp domain"/>
  </r>
  <r>
    <x v="3188"/>
    <x v="3188"/>
    <n v="692"/>
    <x v="1"/>
    <n v="489"/>
    <n v="691"/>
    <n v="449"/>
    <s v="PF11718.5 Pre-mRNA 3'-end-processing endonuclease polyadenylation factor C-term"/>
  </r>
  <r>
    <x v="3188"/>
    <x v="3188"/>
    <n v="692"/>
    <x v="2"/>
    <n v="39"/>
    <n v="215"/>
    <n v="1268"/>
    <s v="PF16661.2 Metallo-beta-lactamase superfamily domain"/>
  </r>
  <r>
    <x v="3188"/>
    <x v="3188"/>
    <n v="692"/>
    <x v="3"/>
    <n v="391"/>
    <n v="458"/>
    <n v="3260"/>
    <s v="PF07521.9 Zn-dependent metallo-hydrolase RNA specificity domain"/>
  </r>
  <r>
    <x v="3189"/>
    <x v="3189"/>
    <n v="772"/>
    <x v="0"/>
    <n v="243"/>
    <n v="368"/>
    <n v="2076"/>
    <s v="PF10996.5 Beta-Casp domain"/>
  </r>
  <r>
    <x v="3189"/>
    <x v="3189"/>
    <n v="772"/>
    <x v="5"/>
    <n v="604"/>
    <n v="769"/>
    <n v="391"/>
    <s v="PF13299.3 Cleavage and polyadenylation factor 2 C-terminal"/>
  </r>
  <r>
    <x v="3189"/>
    <x v="3189"/>
    <n v="772"/>
    <x v="2"/>
    <n v="22"/>
    <n v="199"/>
    <n v="1268"/>
    <s v="PF16661.2 Metallo-beta-lactamase superfamily domain"/>
  </r>
  <r>
    <x v="3189"/>
    <x v="3189"/>
    <n v="772"/>
    <x v="3"/>
    <n v="526"/>
    <n v="587"/>
    <n v="3260"/>
    <s v="PF07521.9 Zn-dependent metallo-hydrolase RNA specificity domain"/>
  </r>
  <r>
    <x v="3190"/>
    <x v="3190"/>
    <n v="611"/>
    <x v="0"/>
    <n v="245"/>
    <n v="363"/>
    <n v="2076"/>
    <s v="PF10996.5 Beta-Casp domain"/>
  </r>
  <r>
    <x v="3190"/>
    <x v="3190"/>
    <n v="611"/>
    <x v="2"/>
    <n v="21"/>
    <n v="208"/>
    <n v="1268"/>
    <s v="PF16661.2 Metallo-beta-lactamase superfamily domain"/>
  </r>
  <r>
    <x v="3190"/>
    <x v="3190"/>
    <n v="611"/>
    <x v="3"/>
    <n v="377"/>
    <n v="438"/>
    <n v="3260"/>
    <s v="PF07521.9 Zn-dependent metallo-hydrolase RNA specificity domain"/>
  </r>
  <r>
    <x v="3191"/>
    <x v="3191"/>
    <n v="690"/>
    <x v="0"/>
    <n v="253"/>
    <n v="374"/>
    <n v="2076"/>
    <s v="PF10996.5 Beta-Casp domain"/>
  </r>
  <r>
    <x v="3191"/>
    <x v="3191"/>
    <n v="690"/>
    <x v="1"/>
    <n v="486"/>
    <n v="688"/>
    <n v="449"/>
    <s v="PF11718.5 Pre-mRNA 3'-end-processing endonuclease polyadenylation factor C-term"/>
  </r>
  <r>
    <x v="3191"/>
    <x v="3191"/>
    <n v="690"/>
    <x v="4"/>
    <n v="27"/>
    <n v="234"/>
    <n v="15178"/>
    <s v="PF00753.24 Metallo-beta-lactamase superfamily"/>
  </r>
  <r>
    <x v="3191"/>
    <x v="3191"/>
    <n v="690"/>
    <x v="3"/>
    <n v="388"/>
    <n v="455"/>
    <n v="3260"/>
    <s v="PF07521.9 Zn-dependent metallo-hydrolase RNA specificity domain"/>
  </r>
  <r>
    <x v="3192"/>
    <x v="3192"/>
    <n v="788"/>
    <x v="0"/>
    <n v="243"/>
    <n v="368"/>
    <n v="2076"/>
    <s v="PF10996.5 Beta-Casp domain"/>
  </r>
  <r>
    <x v="3192"/>
    <x v="3192"/>
    <n v="788"/>
    <x v="5"/>
    <n v="610"/>
    <n v="785"/>
    <n v="391"/>
    <s v="PF13299.3 Cleavage and polyadenylation factor 2 C-terminal"/>
  </r>
  <r>
    <x v="3192"/>
    <x v="3192"/>
    <n v="788"/>
    <x v="2"/>
    <n v="22"/>
    <n v="202"/>
    <n v="1268"/>
    <s v="PF16661.2 Metallo-beta-lactamase superfamily domain"/>
  </r>
  <r>
    <x v="3192"/>
    <x v="3192"/>
    <n v="788"/>
    <x v="3"/>
    <n v="533"/>
    <n v="593"/>
    <n v="3260"/>
    <s v="PF07521.9 Zn-dependent metallo-hydrolase RNA specificity domain"/>
  </r>
  <r>
    <x v="3193"/>
    <x v="3193"/>
    <n v="606"/>
    <x v="0"/>
    <n v="246"/>
    <n v="364"/>
    <n v="2076"/>
    <s v="PF10996.5 Beta-Casp domain"/>
  </r>
  <r>
    <x v="3193"/>
    <x v="3193"/>
    <n v="606"/>
    <x v="2"/>
    <n v="22"/>
    <n v="209"/>
    <n v="1268"/>
    <s v="PF16661.2 Metallo-beta-lactamase superfamily domain"/>
  </r>
  <r>
    <x v="3193"/>
    <x v="3193"/>
    <n v="606"/>
    <x v="3"/>
    <n v="378"/>
    <n v="438"/>
    <n v="3260"/>
    <s v="PF07521.9 Zn-dependent metallo-hydrolase RNA specificity domain"/>
  </r>
  <r>
    <x v="3194"/>
    <x v="3194"/>
    <n v="789"/>
    <x v="0"/>
    <n v="244"/>
    <n v="369"/>
    <n v="2076"/>
    <s v="PF10996.5 Beta-Casp domain"/>
  </r>
  <r>
    <x v="3194"/>
    <x v="3194"/>
    <n v="789"/>
    <x v="5"/>
    <n v="610"/>
    <n v="786"/>
    <n v="391"/>
    <s v="PF13299.3 Cleavage and polyadenylation factor 2 C-terminal"/>
  </r>
  <r>
    <x v="3194"/>
    <x v="3194"/>
    <n v="789"/>
    <x v="2"/>
    <n v="22"/>
    <n v="200"/>
    <n v="1268"/>
    <s v="PF16661.2 Metallo-beta-lactamase superfamily domain"/>
  </r>
  <r>
    <x v="3194"/>
    <x v="3194"/>
    <n v="789"/>
    <x v="3"/>
    <n v="530"/>
    <n v="593"/>
    <n v="3260"/>
    <s v="PF07521.9 Zn-dependent metallo-hydrolase RNA specificity domain"/>
  </r>
  <r>
    <x v="3195"/>
    <x v="3195"/>
    <n v="693"/>
    <x v="0"/>
    <n v="253"/>
    <n v="374"/>
    <n v="2076"/>
    <s v="PF10996.5 Beta-Casp domain"/>
  </r>
  <r>
    <x v="3195"/>
    <x v="3195"/>
    <n v="693"/>
    <x v="1"/>
    <n v="486"/>
    <n v="691"/>
    <n v="449"/>
    <s v="PF11718.5 Pre-mRNA 3'-end-processing endonuclease polyadenylation factor C-term"/>
  </r>
  <r>
    <x v="3195"/>
    <x v="3195"/>
    <n v="693"/>
    <x v="4"/>
    <n v="27"/>
    <n v="234"/>
    <n v="15178"/>
    <s v="PF00753.24 Metallo-beta-lactamase superfamily"/>
  </r>
  <r>
    <x v="3195"/>
    <x v="3195"/>
    <n v="693"/>
    <x v="3"/>
    <n v="388"/>
    <n v="455"/>
    <n v="3260"/>
    <s v="PF07521.9 Zn-dependent metallo-hydrolase RNA specificity domain"/>
  </r>
  <r>
    <x v="3196"/>
    <x v="3196"/>
    <n v="523"/>
    <x v="0"/>
    <n v="249"/>
    <n v="367"/>
    <n v="2076"/>
    <s v="PF10996.5 Beta-Casp domain"/>
  </r>
  <r>
    <x v="3196"/>
    <x v="3196"/>
    <n v="523"/>
    <x v="2"/>
    <n v="25"/>
    <n v="211"/>
    <n v="1268"/>
    <s v="PF16661.2 Metallo-beta-lactamase superfamily domain"/>
  </r>
  <r>
    <x v="3196"/>
    <x v="3196"/>
    <n v="523"/>
    <x v="3"/>
    <n v="381"/>
    <n v="434"/>
    <n v="3260"/>
    <s v="PF07521.9 Zn-dependent metallo-hydrolase RNA specificity domain"/>
  </r>
  <r>
    <x v="3197"/>
    <x v="3197"/>
    <n v="763"/>
    <x v="0"/>
    <n v="220"/>
    <n v="349"/>
    <n v="2076"/>
    <s v="PF10996.5 Beta-Casp domain"/>
  </r>
  <r>
    <x v="3197"/>
    <x v="3197"/>
    <n v="763"/>
    <x v="5"/>
    <n v="589"/>
    <n v="760"/>
    <n v="391"/>
    <s v="PF13299.3 Cleavage and polyadenylation factor 2 C-terminal"/>
  </r>
  <r>
    <x v="3197"/>
    <x v="3197"/>
    <n v="763"/>
    <x v="2"/>
    <n v="22"/>
    <n v="202"/>
    <n v="1268"/>
    <s v="PF16661.2 Metallo-beta-lactamase superfamily domain"/>
  </r>
  <r>
    <x v="3197"/>
    <x v="3197"/>
    <n v="763"/>
    <x v="3"/>
    <n v="509"/>
    <n v="572"/>
    <n v="3260"/>
    <s v="PF07521.9 Zn-dependent metallo-hydrolase RNA specificity domain"/>
  </r>
  <r>
    <x v="3198"/>
    <x v="3198"/>
    <n v="684"/>
    <x v="0"/>
    <n v="246"/>
    <n v="367"/>
    <n v="2076"/>
    <s v="PF10996.5 Beta-Casp domain"/>
  </r>
  <r>
    <x v="3198"/>
    <x v="3198"/>
    <n v="684"/>
    <x v="1"/>
    <n v="479"/>
    <n v="682"/>
    <n v="449"/>
    <s v="PF11718.5 Pre-mRNA 3'-end-processing endonuclease polyadenylation factor C-term"/>
  </r>
  <r>
    <x v="3198"/>
    <x v="3198"/>
    <n v="684"/>
    <x v="4"/>
    <n v="20"/>
    <n v="251"/>
    <n v="15178"/>
    <s v="PF00753.24 Metallo-beta-lactamase superfamily"/>
  </r>
  <r>
    <x v="3198"/>
    <x v="3198"/>
    <n v="684"/>
    <x v="3"/>
    <n v="381"/>
    <n v="448"/>
    <n v="3260"/>
    <s v="PF07521.9 Zn-dependent metallo-hydrolase RNA specificity domain"/>
  </r>
  <r>
    <x v="3199"/>
    <x v="3199"/>
    <n v="662"/>
    <x v="7"/>
    <n v="116"/>
    <n v="311"/>
    <n v="6132"/>
    <s v="PF12706.4 Beta-lactamase superfamily domain"/>
  </r>
  <r>
    <x v="3199"/>
    <x v="3199"/>
    <n v="662"/>
    <x v="3"/>
    <n v="462"/>
    <n v="525"/>
    <n v="3260"/>
    <s v="PF07521.9 Zn-dependent metallo-hydrolase RNA specificity domain"/>
  </r>
  <r>
    <x v="3200"/>
    <x v="3200"/>
    <n v="647"/>
    <x v="4"/>
    <n v="17"/>
    <n v="204"/>
    <n v="15178"/>
    <s v="PF00753.24 Metallo-beta-lactamase superfamily"/>
  </r>
  <r>
    <x v="3200"/>
    <x v="3200"/>
    <n v="647"/>
    <x v="3"/>
    <n v="361"/>
    <n v="416"/>
    <n v="3260"/>
    <s v="PF07521.9 Zn-dependent metallo-hydrolase RNA specificity domain"/>
  </r>
  <r>
    <x v="3201"/>
    <x v="3201"/>
    <n v="565"/>
    <x v="7"/>
    <n v="47"/>
    <n v="213"/>
    <n v="6132"/>
    <s v="PF12706.4 Beta-lactamase superfamily domain"/>
  </r>
  <r>
    <x v="3201"/>
    <x v="3201"/>
    <n v="565"/>
    <x v="3"/>
    <n v="366"/>
    <n v="430"/>
    <n v="3260"/>
    <s v="PF07521.9 Zn-dependent metallo-hydrolase RNA specificity domain"/>
  </r>
  <r>
    <x v="3202"/>
    <x v="3202"/>
    <n v="752"/>
    <x v="4"/>
    <n v="200"/>
    <n v="404"/>
    <n v="15178"/>
    <s v="PF00753.24 Metallo-beta-lactamase superfamily"/>
  </r>
  <r>
    <x v="3202"/>
    <x v="3202"/>
    <n v="752"/>
    <x v="3"/>
    <n v="538"/>
    <n v="601"/>
    <n v="3260"/>
    <s v="PF07521.9 Zn-dependent metallo-hydrolase RNA specificity domain"/>
  </r>
  <r>
    <x v="3203"/>
    <x v="3203"/>
    <n v="452"/>
    <x v="0"/>
    <n v="246"/>
    <n v="367"/>
    <n v="2076"/>
    <s v="PF10996.5 Beta-Casp domain"/>
  </r>
  <r>
    <x v="3203"/>
    <x v="3203"/>
    <n v="452"/>
    <x v="4"/>
    <n v="11"/>
    <n v="240"/>
    <n v="15178"/>
    <s v="PF00753.24 Metallo-beta-lactamase superfamily"/>
  </r>
  <r>
    <x v="3203"/>
    <x v="3203"/>
    <n v="452"/>
    <x v="3"/>
    <n v="381"/>
    <n v="444"/>
    <n v="3260"/>
    <s v="PF07521.9 Zn-dependent metallo-hydrolase RNA specificity domain"/>
  </r>
  <r>
    <x v="3204"/>
    <x v="3204"/>
    <n v="722"/>
    <x v="4"/>
    <n v="168"/>
    <n v="353"/>
    <n v="15178"/>
    <s v="PF00753.24 Metallo-beta-lactamase superfamily"/>
  </r>
  <r>
    <x v="3204"/>
    <x v="3204"/>
    <n v="722"/>
    <x v="3"/>
    <n v="503"/>
    <n v="564"/>
    <n v="3260"/>
    <s v="PF07521.9 Zn-dependent metallo-hydrolase RNA specificity domain"/>
  </r>
  <r>
    <x v="3205"/>
    <x v="3205"/>
    <n v="688"/>
    <x v="7"/>
    <n v="148"/>
    <n v="318"/>
    <n v="6132"/>
    <s v="PF12706.4 Beta-lactamase superfamily domain"/>
  </r>
  <r>
    <x v="3205"/>
    <x v="3205"/>
    <n v="688"/>
    <x v="3"/>
    <n v="472"/>
    <n v="537"/>
    <n v="3260"/>
    <s v="PF07521.9 Zn-dependent metallo-hydrolase RNA specificity domain"/>
  </r>
  <r>
    <x v="3206"/>
    <x v="3206"/>
    <n v="547"/>
    <x v="7"/>
    <n v="30"/>
    <n v="228"/>
    <n v="6132"/>
    <s v="PF12706.4 Beta-lactamase superfamily domain"/>
  </r>
  <r>
    <x v="3206"/>
    <x v="3206"/>
    <n v="547"/>
    <x v="3"/>
    <n v="350"/>
    <n v="411"/>
    <n v="3260"/>
    <s v="PF07521.9 Zn-dependent metallo-hydrolase RNA specificity domain"/>
  </r>
  <r>
    <x v="3207"/>
    <x v="3207"/>
    <n v="595"/>
    <x v="4"/>
    <n v="50"/>
    <n v="205"/>
    <n v="15178"/>
    <s v="PF00753.24 Metallo-beta-lactamase superfamily"/>
  </r>
  <r>
    <x v="3207"/>
    <x v="3207"/>
    <n v="595"/>
    <x v="3"/>
    <n v="393"/>
    <n v="451"/>
    <n v="3260"/>
    <s v="PF07521.9 Zn-dependent metallo-hydrolase RNA specificity domain"/>
  </r>
  <r>
    <x v="3208"/>
    <x v="3208"/>
    <n v="587"/>
    <x v="4"/>
    <n v="46"/>
    <n v="203"/>
    <n v="15178"/>
    <s v="PF00753.24 Metallo-beta-lactamase superfamily"/>
  </r>
  <r>
    <x v="3208"/>
    <x v="3208"/>
    <n v="587"/>
    <x v="3"/>
    <n v="392"/>
    <n v="464"/>
    <n v="3260"/>
    <s v="PF07521.9 Zn-dependent metallo-hydrolase RNA specificity domain"/>
  </r>
  <r>
    <x v="3209"/>
    <x v="3209"/>
    <n v="605"/>
    <x v="4"/>
    <n v="35"/>
    <n v="248"/>
    <n v="15178"/>
    <s v="PF00753.24 Metallo-beta-lactamase superfamily"/>
  </r>
  <r>
    <x v="3209"/>
    <x v="3209"/>
    <n v="605"/>
    <x v="3"/>
    <n v="375"/>
    <n v="436"/>
    <n v="3260"/>
    <s v="PF07521.9 Zn-dependent metallo-hydrolase RNA specificity domain"/>
  </r>
  <r>
    <x v="3210"/>
    <x v="3210"/>
    <n v="551"/>
    <x v="4"/>
    <n v="14"/>
    <n v="223"/>
    <n v="15178"/>
    <s v="PF00753.24 Metallo-beta-lactamase superfamily"/>
  </r>
  <r>
    <x v="3210"/>
    <x v="3210"/>
    <n v="551"/>
    <x v="3"/>
    <n v="359"/>
    <n v="418"/>
    <n v="3260"/>
    <s v="PF07521.9 Zn-dependent metallo-hydrolase RNA specificity domain"/>
  </r>
  <r>
    <x v="3211"/>
    <x v="3211"/>
    <n v="556"/>
    <x v="4"/>
    <n v="26"/>
    <n v="260"/>
    <n v="15178"/>
    <s v="PF00753.24 Metallo-beta-lactamase superfamily"/>
  </r>
  <r>
    <x v="3211"/>
    <x v="3211"/>
    <n v="556"/>
    <x v="3"/>
    <n v="355"/>
    <n v="415"/>
    <n v="3260"/>
    <s v="PF07521.9 Zn-dependent metallo-hydrolase RNA specificity domain"/>
  </r>
  <r>
    <x v="3212"/>
    <x v="3212"/>
    <n v="630"/>
    <x v="0"/>
    <n v="469"/>
    <n v="570"/>
    <n v="2076"/>
    <s v="PF10996.5 Beta-Casp domain"/>
  </r>
  <r>
    <x v="3212"/>
    <x v="3212"/>
    <n v="630"/>
    <x v="4"/>
    <n v="257"/>
    <n v="426"/>
    <n v="15178"/>
    <s v="PF00753.24 Metallo-beta-lactamase superfamily"/>
  </r>
  <r>
    <x v="3212"/>
    <x v="3212"/>
    <n v="630"/>
    <x v="3"/>
    <n v="582"/>
    <n v="626"/>
    <n v="3260"/>
    <s v="PF07521.9 Zn-dependent metallo-hydrolase RNA specificity domain"/>
  </r>
  <r>
    <x v="3213"/>
    <x v="3213"/>
    <n v="553"/>
    <x v="4"/>
    <n v="14"/>
    <n v="178"/>
    <n v="15178"/>
    <s v="PF00753.24 Metallo-beta-lactamase superfamily"/>
  </r>
  <r>
    <x v="3213"/>
    <x v="3213"/>
    <n v="553"/>
    <x v="3"/>
    <n v="350"/>
    <n v="414"/>
    <n v="3260"/>
    <s v="PF07521.9 Zn-dependent metallo-hydrolase RNA specificity domain"/>
  </r>
  <r>
    <x v="3214"/>
    <x v="3214"/>
    <n v="563"/>
    <x v="4"/>
    <n v="24"/>
    <n v="193"/>
    <n v="15178"/>
    <s v="PF00753.24 Metallo-beta-lactamase superfamily"/>
  </r>
  <r>
    <x v="3214"/>
    <x v="3214"/>
    <n v="563"/>
    <x v="3"/>
    <n v="360"/>
    <n v="423"/>
    <n v="3260"/>
    <s v="PF07521.9 Zn-dependent metallo-hydrolase RNA specificity domain"/>
  </r>
  <r>
    <x v="3215"/>
    <x v="3215"/>
    <n v="876"/>
    <x v="0"/>
    <n v="291"/>
    <n v="418"/>
    <n v="2076"/>
    <s v="PF10996.5 Beta-Casp domain"/>
  </r>
  <r>
    <x v="3215"/>
    <x v="3215"/>
    <n v="876"/>
    <x v="1"/>
    <n v="592"/>
    <n v="873"/>
    <n v="449"/>
    <s v="PF11718.5 Pre-mRNA 3'-end-processing endonuclease polyadenylation factor C-term"/>
  </r>
  <r>
    <x v="3215"/>
    <x v="3215"/>
    <n v="876"/>
    <x v="2"/>
    <n v="21"/>
    <n v="246"/>
    <n v="1268"/>
    <s v="PF16661.2 Metallo-beta-lactamase superfamily domain"/>
  </r>
  <r>
    <x v="3215"/>
    <x v="3215"/>
    <n v="876"/>
    <x v="3"/>
    <n v="431"/>
    <n v="493"/>
    <n v="3260"/>
    <s v="PF07521.9 Zn-dependent metallo-hydrolase RNA specificity domain"/>
  </r>
  <r>
    <x v="3216"/>
    <x v="3216"/>
    <n v="1018"/>
    <x v="0"/>
    <n v="382"/>
    <n v="499"/>
    <n v="2076"/>
    <s v="PF10996.5 Beta-Casp domain"/>
  </r>
  <r>
    <x v="3216"/>
    <x v="3216"/>
    <n v="1018"/>
    <x v="2"/>
    <n v="143"/>
    <n v="349"/>
    <n v="1268"/>
    <s v="PF16661.2 Metallo-beta-lactamase superfamily domain"/>
  </r>
  <r>
    <x v="3216"/>
    <x v="3216"/>
    <n v="1018"/>
    <x v="3"/>
    <n v="513"/>
    <n v="574"/>
    <n v="3260"/>
    <s v="PF07521.9 Zn-dependent metallo-hydrolase RNA specificity domain"/>
  </r>
  <r>
    <x v="3217"/>
    <x v="3217"/>
    <n v="607"/>
    <x v="0"/>
    <n v="263"/>
    <n v="398"/>
    <n v="2076"/>
    <s v="PF10996.5 Beta-Casp domain"/>
  </r>
  <r>
    <x v="3217"/>
    <x v="3217"/>
    <n v="607"/>
    <x v="1"/>
    <n v="534"/>
    <n v="604"/>
    <n v="449"/>
    <s v="PF11718.5 Pre-mRNA 3'-end-processing endonuclease polyadenylation factor C-term"/>
  </r>
  <r>
    <x v="3217"/>
    <x v="3217"/>
    <n v="607"/>
    <x v="2"/>
    <n v="42"/>
    <n v="224"/>
    <n v="1268"/>
    <s v="PF16661.2 Metallo-beta-lactamase superfamily domain"/>
  </r>
  <r>
    <x v="3217"/>
    <x v="3217"/>
    <n v="607"/>
    <x v="3"/>
    <n v="428"/>
    <n v="494"/>
    <n v="3260"/>
    <s v="PF07521.9 Zn-dependent metallo-hydrolase RNA specificity domain"/>
  </r>
  <r>
    <x v="3218"/>
    <x v="3218"/>
    <n v="857"/>
    <x v="0"/>
    <n v="287"/>
    <n v="433"/>
    <n v="2076"/>
    <s v="PF10996.5 Beta-Casp domain"/>
  </r>
  <r>
    <x v="3218"/>
    <x v="3218"/>
    <n v="857"/>
    <x v="2"/>
    <n v="20"/>
    <n v="241"/>
    <n v="1268"/>
    <s v="PF16661.2 Metallo-beta-lactamase superfamily domain"/>
  </r>
  <r>
    <x v="3218"/>
    <x v="3218"/>
    <n v="857"/>
    <x v="3"/>
    <n v="705"/>
    <n v="768"/>
    <n v="3260"/>
    <s v="PF07521.9 Zn-dependent metallo-hydrolase RNA specificity domain"/>
  </r>
  <r>
    <x v="3219"/>
    <x v="3219"/>
    <n v="962"/>
    <x v="0"/>
    <n v="287"/>
    <n v="433"/>
    <n v="2076"/>
    <s v="PF10996.5 Beta-Casp domain"/>
  </r>
  <r>
    <x v="3219"/>
    <x v="3219"/>
    <n v="962"/>
    <x v="5"/>
    <n v="796"/>
    <n v="956"/>
    <n v="391"/>
    <s v="PF13299.3 Cleavage and polyadenylation factor 2 C-terminal"/>
  </r>
  <r>
    <x v="3219"/>
    <x v="3219"/>
    <n v="962"/>
    <x v="2"/>
    <n v="20"/>
    <n v="241"/>
    <n v="1268"/>
    <s v="PF16661.2 Metallo-beta-lactamase superfamily domain"/>
  </r>
  <r>
    <x v="3219"/>
    <x v="3219"/>
    <n v="962"/>
    <x v="3"/>
    <n v="705"/>
    <n v="779"/>
    <n v="3260"/>
    <s v="PF07521.9 Zn-dependent metallo-hydrolase RNA specificity domain"/>
  </r>
  <r>
    <x v="3220"/>
    <x v="3220"/>
    <n v="829"/>
    <x v="0"/>
    <n v="287"/>
    <n v="433"/>
    <n v="2076"/>
    <s v="PF10996.5 Beta-Casp domain"/>
  </r>
  <r>
    <x v="3220"/>
    <x v="3220"/>
    <n v="829"/>
    <x v="2"/>
    <n v="20"/>
    <n v="241"/>
    <n v="1268"/>
    <s v="PF16661.2 Metallo-beta-lactamase superfamily domain"/>
  </r>
  <r>
    <x v="3220"/>
    <x v="3220"/>
    <n v="829"/>
    <x v="3"/>
    <n v="705"/>
    <n v="769"/>
    <n v="3260"/>
    <s v="PF07521.9 Zn-dependent metallo-hydrolase RNA specificity domain"/>
  </r>
  <r>
    <x v="3221"/>
    <x v="3221"/>
    <n v="473"/>
    <x v="0"/>
    <n v="265"/>
    <n v="383"/>
    <n v="2076"/>
    <s v="PF10996.5 Beta-Casp domain"/>
  </r>
  <r>
    <x v="3221"/>
    <x v="3221"/>
    <n v="473"/>
    <x v="7"/>
    <n v="37"/>
    <n v="250"/>
    <n v="6132"/>
    <s v="PF12706.4 Beta-lactamase superfamily domain"/>
  </r>
  <r>
    <x v="3221"/>
    <x v="3221"/>
    <n v="473"/>
    <x v="3"/>
    <n v="396"/>
    <n v="461"/>
    <n v="3260"/>
    <s v="PF07521.9 Zn-dependent metallo-hydrolase RNA specificity domain"/>
  </r>
  <r>
    <x v="3222"/>
    <x v="3222"/>
    <n v="572"/>
    <x v="4"/>
    <n v="28"/>
    <n v="151"/>
    <n v="15178"/>
    <s v="PF00753.24 Metallo-beta-lactamase superfamily"/>
  </r>
  <r>
    <x v="3222"/>
    <x v="3222"/>
    <n v="572"/>
    <x v="3"/>
    <n v="372"/>
    <n v="427"/>
    <n v="3260"/>
    <s v="PF07521.9 Zn-dependent metallo-hydrolase RNA specificity domain"/>
  </r>
  <r>
    <x v="3223"/>
    <x v="3223"/>
    <n v="466"/>
    <x v="0"/>
    <n v="254"/>
    <n v="382"/>
    <n v="2076"/>
    <s v="PF10996.5 Beta-Casp domain"/>
  </r>
  <r>
    <x v="3223"/>
    <x v="3223"/>
    <n v="466"/>
    <x v="2"/>
    <n v="19"/>
    <n v="190"/>
    <n v="1268"/>
    <s v="PF16661.2 Metallo-beta-lactamase superfamily domain"/>
  </r>
  <r>
    <x v="3223"/>
    <x v="3223"/>
    <n v="466"/>
    <x v="3"/>
    <n v="395"/>
    <n v="458"/>
    <n v="3260"/>
    <s v="PF07521.9 Zn-dependent metallo-hydrolase RNA specificity domain"/>
  </r>
  <r>
    <x v="3224"/>
    <x v="3224"/>
    <n v="483"/>
    <x v="0"/>
    <n v="245"/>
    <n v="398"/>
    <n v="2076"/>
    <s v="PF10996.5 Beta-Casp domain"/>
  </r>
  <r>
    <x v="3224"/>
    <x v="3224"/>
    <n v="483"/>
    <x v="4"/>
    <n v="12"/>
    <n v="239"/>
    <n v="15178"/>
    <s v="PF00753.24 Metallo-beta-lactamase superfamily"/>
  </r>
  <r>
    <x v="3224"/>
    <x v="3224"/>
    <n v="483"/>
    <x v="3"/>
    <n v="414"/>
    <n v="482"/>
    <n v="3260"/>
    <s v="PF07521.9 Zn-dependent metallo-hydrolase RNA specificity domain"/>
  </r>
  <r>
    <x v="3225"/>
    <x v="3225"/>
    <n v="490"/>
    <x v="0"/>
    <n v="251"/>
    <n v="405"/>
    <n v="2076"/>
    <s v="PF10996.5 Beta-Casp domain"/>
  </r>
  <r>
    <x v="3225"/>
    <x v="3225"/>
    <n v="490"/>
    <x v="4"/>
    <n v="16"/>
    <n v="239"/>
    <n v="15178"/>
    <s v="PF00753.24 Metallo-beta-lactamase superfamily"/>
  </r>
  <r>
    <x v="3225"/>
    <x v="3225"/>
    <n v="490"/>
    <x v="3"/>
    <n v="421"/>
    <n v="486"/>
    <n v="3260"/>
    <s v="PF07521.9 Zn-dependent metallo-hydrolase RNA specificity domain"/>
  </r>
  <r>
    <x v="3226"/>
    <x v="3226"/>
    <n v="558"/>
    <x v="4"/>
    <n v="15"/>
    <n v="219"/>
    <n v="15178"/>
    <s v="PF00753.24 Metallo-beta-lactamase superfamily"/>
  </r>
  <r>
    <x v="3226"/>
    <x v="3226"/>
    <n v="558"/>
    <x v="3"/>
    <n v="359"/>
    <n v="416"/>
    <n v="3260"/>
    <s v="PF07521.9 Zn-dependent metallo-hydrolase RNA specificity domain"/>
  </r>
  <r>
    <x v="3227"/>
    <x v="3227"/>
    <n v="551"/>
    <x v="0"/>
    <n v="253"/>
    <n v="383"/>
    <n v="2076"/>
    <s v="PF10996.5 Beta-Casp domain"/>
  </r>
  <r>
    <x v="3227"/>
    <x v="3227"/>
    <n v="551"/>
    <x v="4"/>
    <n v="11"/>
    <n v="247"/>
    <n v="15178"/>
    <s v="PF00753.24 Metallo-beta-lactamase superfamily"/>
  </r>
  <r>
    <x v="3227"/>
    <x v="3227"/>
    <n v="551"/>
    <x v="3"/>
    <n v="396"/>
    <n v="460"/>
    <n v="3260"/>
    <s v="PF07521.9 Zn-dependent metallo-hydrolase RNA specificity domain"/>
  </r>
  <r>
    <x v="3228"/>
    <x v="3228"/>
    <n v="554"/>
    <x v="4"/>
    <n v="17"/>
    <n v="187"/>
    <n v="15178"/>
    <s v="PF00753.24 Metallo-beta-lactamase superfamily"/>
  </r>
  <r>
    <x v="3228"/>
    <x v="3228"/>
    <n v="554"/>
    <x v="3"/>
    <n v="351"/>
    <n v="415"/>
    <n v="3260"/>
    <s v="PF07521.9 Zn-dependent metallo-hydrolase RNA specificity domain"/>
  </r>
  <r>
    <x v="3229"/>
    <x v="3229"/>
    <n v="452"/>
    <x v="0"/>
    <n v="248"/>
    <n v="367"/>
    <n v="2076"/>
    <s v="PF10996.5 Beta-Casp domain"/>
  </r>
  <r>
    <x v="3229"/>
    <x v="3229"/>
    <n v="452"/>
    <x v="4"/>
    <n v="11"/>
    <n v="258"/>
    <n v="15178"/>
    <s v="PF00753.24 Metallo-beta-lactamase superfamily"/>
  </r>
  <r>
    <x v="3229"/>
    <x v="3229"/>
    <n v="452"/>
    <x v="3"/>
    <n v="380"/>
    <n v="444"/>
    <n v="3260"/>
    <s v="PF07521.9 Zn-dependent metallo-hydrolase RNA specificity domain"/>
  </r>
  <r>
    <x v="3230"/>
    <x v="3230"/>
    <n v="564"/>
    <x v="4"/>
    <n v="19"/>
    <n v="210"/>
    <n v="15178"/>
    <s v="PF00753.24 Metallo-beta-lactamase superfamily"/>
  </r>
  <r>
    <x v="3230"/>
    <x v="3230"/>
    <n v="564"/>
    <x v="3"/>
    <n v="363"/>
    <n v="418"/>
    <n v="3260"/>
    <s v="PF07521.9 Zn-dependent metallo-hydrolase RNA specificity domain"/>
  </r>
  <r>
    <x v="3231"/>
    <x v="3231"/>
    <n v="694"/>
    <x v="0"/>
    <n v="256"/>
    <n v="377"/>
    <n v="2076"/>
    <s v="PF10996.5 Beta-Casp domain"/>
  </r>
  <r>
    <x v="3231"/>
    <x v="3231"/>
    <n v="694"/>
    <x v="1"/>
    <n v="488"/>
    <n v="687"/>
    <n v="449"/>
    <s v="PF11718.5 Pre-mRNA 3'-end-processing endonuclease polyadenylation factor C-term"/>
  </r>
  <r>
    <x v="3231"/>
    <x v="3231"/>
    <n v="694"/>
    <x v="2"/>
    <n v="39"/>
    <n v="216"/>
    <n v="1268"/>
    <s v="PF16661.2 Metallo-beta-lactamase superfamily domain"/>
  </r>
  <r>
    <x v="3231"/>
    <x v="3231"/>
    <n v="694"/>
    <x v="3"/>
    <n v="391"/>
    <n v="457"/>
    <n v="3260"/>
    <s v="PF07521.9 Zn-dependent metallo-hydrolase RNA specificity domain"/>
  </r>
  <r>
    <x v="3232"/>
    <x v="3232"/>
    <n v="555"/>
    <x v="4"/>
    <n v="17"/>
    <n v="195"/>
    <n v="15178"/>
    <s v="PF00753.24 Metallo-beta-lactamase superfamily"/>
  </r>
  <r>
    <x v="3232"/>
    <x v="3232"/>
    <n v="555"/>
    <x v="3"/>
    <n v="352"/>
    <n v="416"/>
    <n v="3260"/>
    <s v="PF07521.9 Zn-dependent metallo-hydrolase RNA specificity domain"/>
  </r>
  <r>
    <x v="3233"/>
    <x v="3233"/>
    <n v="555"/>
    <x v="4"/>
    <n v="18"/>
    <n v="184"/>
    <n v="15178"/>
    <s v="PF00753.24 Metallo-beta-lactamase superfamily"/>
  </r>
  <r>
    <x v="3233"/>
    <x v="3233"/>
    <n v="555"/>
    <x v="3"/>
    <n v="353"/>
    <n v="416"/>
    <n v="3260"/>
    <s v="PF07521.9 Zn-dependent metallo-hydrolase RNA specificity domain"/>
  </r>
  <r>
    <x v="3234"/>
    <x v="3234"/>
    <n v="557"/>
    <x v="4"/>
    <n v="17"/>
    <n v="182"/>
    <n v="15178"/>
    <s v="PF00753.24 Metallo-beta-lactamase superfamily"/>
  </r>
  <r>
    <x v="3234"/>
    <x v="3234"/>
    <n v="557"/>
    <x v="3"/>
    <n v="363"/>
    <n v="418"/>
    <n v="3260"/>
    <s v="PF07521.9 Zn-dependent metallo-hydrolase RNA specificity domain"/>
  </r>
  <r>
    <x v="3235"/>
    <x v="3235"/>
    <n v="558"/>
    <x v="4"/>
    <n v="23"/>
    <n v="191"/>
    <n v="15178"/>
    <s v="PF00753.24 Metallo-beta-lactamase superfamily"/>
  </r>
  <r>
    <x v="3235"/>
    <x v="3235"/>
    <n v="558"/>
    <x v="3"/>
    <n v="358"/>
    <n v="417"/>
    <n v="3260"/>
    <s v="PF07521.9 Zn-dependent metallo-hydrolase RNA specificity domain"/>
  </r>
  <r>
    <x v="3236"/>
    <x v="3236"/>
    <n v="559"/>
    <x v="4"/>
    <n v="18"/>
    <n v="215"/>
    <n v="15178"/>
    <s v="PF00753.24 Metallo-beta-lactamase superfamily"/>
  </r>
  <r>
    <x v="3236"/>
    <x v="3236"/>
    <n v="559"/>
    <x v="3"/>
    <n v="364"/>
    <n v="424"/>
    <n v="3260"/>
    <s v="PF07521.9 Zn-dependent metallo-hydrolase RNA specificity domain"/>
  </r>
  <r>
    <x v="3237"/>
    <x v="3237"/>
    <n v="729"/>
    <x v="4"/>
    <n v="177"/>
    <n v="362"/>
    <n v="15178"/>
    <s v="PF00753.24 Metallo-beta-lactamase superfamily"/>
  </r>
  <r>
    <x v="3237"/>
    <x v="3237"/>
    <n v="729"/>
    <x v="3"/>
    <n v="512"/>
    <n v="579"/>
    <n v="3260"/>
    <s v="PF07521.9 Zn-dependent metallo-hydrolase RNA specificity domain"/>
  </r>
  <r>
    <x v="3238"/>
    <x v="3238"/>
    <n v="542"/>
    <x v="4"/>
    <n v="14"/>
    <n v="183"/>
    <n v="15178"/>
    <s v="PF00753.24 Metallo-beta-lactamase superfamily"/>
  </r>
  <r>
    <x v="3238"/>
    <x v="3238"/>
    <n v="542"/>
    <x v="3"/>
    <n v="348"/>
    <n v="409"/>
    <n v="3260"/>
    <s v="PF07521.9 Zn-dependent metallo-hydrolase RNA specificity domain"/>
  </r>
  <r>
    <x v="3239"/>
    <x v="3239"/>
    <n v="471"/>
    <x v="0"/>
    <n v="258"/>
    <n v="383"/>
    <n v="2076"/>
    <s v="PF10996.5 Beta-Casp domain"/>
  </r>
  <r>
    <x v="3239"/>
    <x v="3239"/>
    <n v="471"/>
    <x v="4"/>
    <n v="9"/>
    <n v="246"/>
    <n v="15178"/>
    <s v="PF00753.24 Metallo-beta-lactamase superfamily"/>
  </r>
  <r>
    <x v="3239"/>
    <x v="3239"/>
    <n v="471"/>
    <x v="3"/>
    <n v="396"/>
    <n v="460"/>
    <n v="3260"/>
    <s v="PF07521.9 Zn-dependent metallo-hydrolase RNA specificity domain"/>
  </r>
  <r>
    <x v="3240"/>
    <x v="3240"/>
    <n v="561"/>
    <x v="4"/>
    <n v="33"/>
    <n v="267"/>
    <n v="15178"/>
    <s v="PF00753.24 Metallo-beta-lactamase superfamily"/>
  </r>
  <r>
    <x v="3240"/>
    <x v="3240"/>
    <n v="561"/>
    <x v="3"/>
    <n v="353"/>
    <n v="419"/>
    <n v="3260"/>
    <s v="PF07521.9 Zn-dependent metallo-hydrolase RNA specificity domain"/>
  </r>
  <r>
    <x v="3241"/>
    <x v="3241"/>
    <n v="283"/>
    <x v="0"/>
    <n v="1"/>
    <n v="37"/>
    <n v="2076"/>
    <s v="PF10996.5 Beta-Casp domain"/>
  </r>
  <r>
    <x v="3241"/>
    <x v="3241"/>
    <n v="283"/>
    <x v="3"/>
    <n v="50"/>
    <n v="111"/>
    <n v="3260"/>
    <s v="PF07521.9 Zn-dependent metallo-hydrolase RNA specificity domain"/>
  </r>
  <r>
    <x v="3242"/>
    <x v="3242"/>
    <n v="428"/>
    <x v="3"/>
    <n v="333"/>
    <n v="374"/>
    <n v="3260"/>
    <s v="PF07521.9 Zn-dependent metallo-hydrolase RNA specificity domain"/>
  </r>
  <r>
    <x v="3243"/>
    <x v="3243"/>
    <n v="611"/>
    <x v="0"/>
    <n v="318"/>
    <n v="439"/>
    <n v="2076"/>
    <s v="PF10996.5 Beta-Casp domain"/>
  </r>
  <r>
    <x v="3243"/>
    <x v="3243"/>
    <n v="611"/>
    <x v="1"/>
    <n v="540"/>
    <n v="609"/>
    <n v="449"/>
    <s v="PF11718.5 Pre-mRNA 3'-end-processing endonuclease polyadenylation factor C-term"/>
  </r>
  <r>
    <x v="3243"/>
    <x v="3243"/>
    <n v="611"/>
    <x v="2"/>
    <n v="55"/>
    <n v="231"/>
    <n v="1268"/>
    <s v="PF16661.2 Metallo-beta-lactamase superfamily domain"/>
  </r>
  <r>
    <x v="3243"/>
    <x v="3243"/>
    <n v="611"/>
    <x v="3"/>
    <n v="463"/>
    <n v="505"/>
    <n v="3260"/>
    <s v="PF07521.9 Zn-dependent metallo-hydrolase RNA specificity domain"/>
  </r>
  <r>
    <x v="3244"/>
    <x v="3244"/>
    <n v="428"/>
    <x v="0"/>
    <n v="234"/>
    <n v="348"/>
    <n v="2076"/>
    <s v="PF10996.5 Beta-Casp domain"/>
  </r>
  <r>
    <x v="3244"/>
    <x v="3244"/>
    <n v="428"/>
    <x v="2"/>
    <n v="18"/>
    <n v="194"/>
    <n v="1268"/>
    <s v="PF16661.2 Metallo-beta-lactamase superfamily domain"/>
  </r>
  <r>
    <x v="3244"/>
    <x v="3244"/>
    <n v="428"/>
    <x v="3"/>
    <n v="360"/>
    <n v="420"/>
    <n v="3260"/>
    <s v="PF07521.9 Zn-dependent metallo-hydrolase RNA specificity domain"/>
  </r>
  <r>
    <x v="3245"/>
    <x v="3245"/>
    <n v="634"/>
    <x v="0"/>
    <n v="419"/>
    <n v="543"/>
    <n v="2076"/>
    <s v="PF10996.5 Beta-Casp domain"/>
  </r>
  <r>
    <x v="3245"/>
    <x v="3245"/>
    <n v="634"/>
    <x v="12"/>
    <n v="74"/>
    <n v="147"/>
    <n v="4000"/>
    <s v="PF07650.14 KH domain"/>
  </r>
  <r>
    <x v="3245"/>
    <x v="3245"/>
    <n v="634"/>
    <x v="4"/>
    <n v="188"/>
    <n v="412"/>
    <n v="15178"/>
    <s v="PF00753.24 Metallo-beta-lactamase superfamily"/>
  </r>
  <r>
    <x v="3245"/>
    <x v="3245"/>
    <n v="634"/>
    <x v="3"/>
    <n v="561"/>
    <n v="625"/>
    <n v="3260"/>
    <s v="PF07521.9 Zn-dependent metallo-hydrolase RNA specificity domain"/>
  </r>
  <r>
    <x v="3246"/>
    <x v="3246"/>
    <n v="421"/>
    <x v="0"/>
    <n v="222"/>
    <n v="338"/>
    <n v="2076"/>
    <s v="PF10996.5 Beta-Casp domain"/>
  </r>
  <r>
    <x v="3246"/>
    <x v="3246"/>
    <n v="421"/>
    <x v="4"/>
    <n v="13"/>
    <n v="204"/>
    <n v="15178"/>
    <s v="PF00753.24 Metallo-beta-lactamase superfamily"/>
  </r>
  <r>
    <x v="3246"/>
    <x v="3246"/>
    <n v="421"/>
    <x v="3"/>
    <n v="351"/>
    <n v="413"/>
    <n v="3260"/>
    <s v="PF07521.9 Zn-dependent metallo-hydrolase RNA specificity domain"/>
  </r>
  <r>
    <x v="3247"/>
    <x v="3247"/>
    <n v="554"/>
    <x v="7"/>
    <n v="38"/>
    <n v="224"/>
    <n v="6132"/>
    <s v="PF12706.4 Beta-lactamase superfamily domain"/>
  </r>
  <r>
    <x v="3247"/>
    <x v="3247"/>
    <n v="554"/>
    <x v="3"/>
    <n v="357"/>
    <n v="414"/>
    <n v="3260"/>
    <s v="PF07521.9 Zn-dependent metallo-hydrolase RNA specificity domain"/>
  </r>
  <r>
    <x v="3248"/>
    <x v="3248"/>
    <n v="771"/>
    <x v="0"/>
    <n v="252"/>
    <n v="378"/>
    <n v="2076"/>
    <s v="PF10996.5 Beta-Casp domain"/>
  </r>
  <r>
    <x v="3248"/>
    <x v="3248"/>
    <n v="771"/>
    <x v="1"/>
    <n v="536"/>
    <n v="769"/>
    <n v="449"/>
    <s v="PF11718.5 Pre-mRNA 3'-end-processing endonuclease polyadenylation factor C-term"/>
  </r>
  <r>
    <x v="3248"/>
    <x v="3248"/>
    <n v="771"/>
    <x v="4"/>
    <n v="19"/>
    <n v="244"/>
    <n v="15178"/>
    <s v="PF00753.24 Metallo-beta-lactamase superfamily"/>
  </r>
  <r>
    <x v="3248"/>
    <x v="3248"/>
    <n v="771"/>
    <x v="3"/>
    <n v="394"/>
    <n v="463"/>
    <n v="3260"/>
    <s v="PF07521.9 Zn-dependent metallo-hydrolase RNA specificity domain"/>
  </r>
  <r>
    <x v="3249"/>
    <x v="3249"/>
    <n v="872"/>
    <x v="0"/>
    <n v="264"/>
    <n v="399"/>
    <n v="2076"/>
    <s v="PF10996.5 Beta-Casp domain"/>
  </r>
  <r>
    <x v="3249"/>
    <x v="3249"/>
    <n v="872"/>
    <x v="1"/>
    <n v="533"/>
    <n v="839"/>
    <n v="449"/>
    <s v="PF11718.5 Pre-mRNA 3'-end-processing endonuclease polyadenylation factor C-term"/>
  </r>
  <r>
    <x v="3249"/>
    <x v="3249"/>
    <n v="872"/>
    <x v="4"/>
    <n v="33"/>
    <n v="241"/>
    <n v="15178"/>
    <s v="PF00753.24 Metallo-beta-lactamase superfamily"/>
  </r>
  <r>
    <x v="3249"/>
    <x v="3249"/>
    <n v="872"/>
    <x v="3"/>
    <n v="432"/>
    <n v="498"/>
    <n v="3260"/>
    <s v="PF07521.9 Zn-dependent metallo-hydrolase RNA specificity domain"/>
  </r>
  <r>
    <x v="3250"/>
    <x v="3250"/>
    <n v="870"/>
    <x v="0"/>
    <n v="344"/>
    <n v="468"/>
    <n v="2076"/>
    <s v="PF10996.5 Beta-Casp domain"/>
  </r>
  <r>
    <x v="3250"/>
    <x v="3250"/>
    <n v="870"/>
    <x v="1"/>
    <n v="636"/>
    <n v="862"/>
    <n v="449"/>
    <s v="PF11718.5 Pre-mRNA 3'-end-processing endonuclease polyadenylation factor C-term"/>
  </r>
  <r>
    <x v="3250"/>
    <x v="3250"/>
    <n v="870"/>
    <x v="2"/>
    <n v="117"/>
    <n v="300"/>
    <n v="1268"/>
    <s v="PF16661.2 Metallo-beta-lactamase superfamily domain"/>
  </r>
  <r>
    <x v="3250"/>
    <x v="3250"/>
    <n v="870"/>
    <x v="3"/>
    <n v="484"/>
    <n v="553"/>
    <n v="3260"/>
    <s v="PF07521.9 Zn-dependent metallo-hydrolase RNA specificity domain"/>
  </r>
  <r>
    <x v="3251"/>
    <x v="3251"/>
    <n v="771"/>
    <x v="0"/>
    <n v="250"/>
    <n v="376"/>
    <n v="2076"/>
    <s v="PF10996.5 Beta-Casp domain"/>
  </r>
  <r>
    <x v="3251"/>
    <x v="3251"/>
    <n v="771"/>
    <x v="1"/>
    <n v="527"/>
    <n v="769"/>
    <n v="449"/>
    <s v="PF11718.5 Pre-mRNA 3'-end-processing endonuclease polyadenylation factor C-term"/>
  </r>
  <r>
    <x v="3251"/>
    <x v="3251"/>
    <n v="771"/>
    <x v="4"/>
    <n v="18"/>
    <n v="226"/>
    <n v="15178"/>
    <s v="PF00753.24 Metallo-beta-lactamase superfamily"/>
  </r>
  <r>
    <x v="3251"/>
    <x v="3251"/>
    <n v="771"/>
    <x v="3"/>
    <n v="392"/>
    <n v="461"/>
    <n v="3260"/>
    <s v="PF07521.9 Zn-dependent metallo-hydrolase RNA specificity domain"/>
  </r>
  <r>
    <x v="3252"/>
    <x v="3252"/>
    <n v="773"/>
    <x v="0"/>
    <n v="269"/>
    <n v="392"/>
    <n v="2076"/>
    <s v="PF10996.5 Beta-Casp domain"/>
  </r>
  <r>
    <x v="3252"/>
    <x v="3252"/>
    <n v="773"/>
    <x v="1"/>
    <n v="503"/>
    <n v="749"/>
    <n v="449"/>
    <s v="PF11718.5 Pre-mRNA 3'-end-processing endonuclease polyadenylation factor C-term"/>
  </r>
  <r>
    <x v="3252"/>
    <x v="3252"/>
    <n v="773"/>
    <x v="2"/>
    <n v="46"/>
    <n v="224"/>
    <n v="1268"/>
    <s v="PF16661.2 Metallo-beta-lactamase superfamily domain"/>
  </r>
  <r>
    <x v="3252"/>
    <x v="3252"/>
    <n v="773"/>
    <x v="3"/>
    <n v="406"/>
    <n v="472"/>
    <n v="3260"/>
    <s v="PF07521.9 Zn-dependent metallo-hydrolase RNA specificity domain"/>
  </r>
  <r>
    <x v="3253"/>
    <x v="3253"/>
    <n v="815"/>
    <x v="0"/>
    <n v="264"/>
    <n v="391"/>
    <n v="2076"/>
    <s v="PF10996.5 Beta-Casp domain"/>
  </r>
  <r>
    <x v="3253"/>
    <x v="3253"/>
    <n v="815"/>
    <x v="1"/>
    <n v="570"/>
    <n v="807"/>
    <n v="449"/>
    <s v="PF11718.5 Pre-mRNA 3'-end-processing endonuclease polyadenylation factor C-term"/>
  </r>
  <r>
    <x v="3253"/>
    <x v="3253"/>
    <n v="815"/>
    <x v="4"/>
    <n v="23"/>
    <n v="238"/>
    <n v="15178"/>
    <s v="PF00753.24 Metallo-beta-lactamase superfamily"/>
  </r>
  <r>
    <x v="3253"/>
    <x v="3253"/>
    <n v="815"/>
    <x v="3"/>
    <n v="407"/>
    <n v="476"/>
    <n v="3260"/>
    <s v="PF07521.9 Zn-dependent metallo-hydrolase RNA specificity domain"/>
  </r>
  <r>
    <x v="3254"/>
    <x v="3254"/>
    <n v="884"/>
    <x v="0"/>
    <n v="263"/>
    <n v="398"/>
    <n v="2076"/>
    <s v="PF10996.5 Beta-Casp domain"/>
  </r>
  <r>
    <x v="3254"/>
    <x v="3254"/>
    <n v="884"/>
    <x v="1"/>
    <n v="534"/>
    <n v="845"/>
    <n v="449"/>
    <s v="PF11718.5 Pre-mRNA 3'-end-processing endonuclease polyadenylation factor C-term"/>
  </r>
  <r>
    <x v="3254"/>
    <x v="3254"/>
    <n v="884"/>
    <x v="4"/>
    <n v="32"/>
    <n v="235"/>
    <n v="15178"/>
    <s v="PF00753.24 Metallo-beta-lactamase superfamily"/>
  </r>
  <r>
    <x v="3254"/>
    <x v="3254"/>
    <n v="884"/>
    <x v="3"/>
    <n v="431"/>
    <n v="497"/>
    <n v="3260"/>
    <s v="PF07521.9 Zn-dependent metallo-hydrolase RNA specificity domain"/>
  </r>
  <r>
    <x v="3255"/>
    <x v="3255"/>
    <n v="764"/>
    <x v="0"/>
    <n v="255"/>
    <n v="381"/>
    <n v="2076"/>
    <s v="PF10996.5 Beta-Casp domain"/>
  </r>
  <r>
    <x v="3255"/>
    <x v="3255"/>
    <n v="764"/>
    <x v="1"/>
    <n v="532"/>
    <n v="762"/>
    <n v="449"/>
    <s v="PF11718.5 Pre-mRNA 3'-end-processing endonuclease polyadenylation factor C-term"/>
  </r>
  <r>
    <x v="3255"/>
    <x v="3255"/>
    <n v="764"/>
    <x v="4"/>
    <n v="22"/>
    <n v="240"/>
    <n v="15178"/>
    <s v="PF00753.24 Metallo-beta-lactamase superfamily"/>
  </r>
  <r>
    <x v="3255"/>
    <x v="3255"/>
    <n v="764"/>
    <x v="3"/>
    <n v="397"/>
    <n v="466"/>
    <n v="3260"/>
    <s v="PF07521.9 Zn-dependent metallo-hydrolase RNA specificity domain"/>
  </r>
  <r>
    <x v="3256"/>
    <x v="3256"/>
    <n v="850"/>
    <x v="0"/>
    <n v="262"/>
    <n v="397"/>
    <n v="2076"/>
    <s v="PF10996.5 Beta-Casp domain"/>
  </r>
  <r>
    <x v="3256"/>
    <x v="3256"/>
    <n v="850"/>
    <x v="1"/>
    <n v="540"/>
    <n v="847"/>
    <n v="449"/>
    <s v="PF11718.5 Pre-mRNA 3'-end-processing endonuclease polyadenylation factor C-term"/>
  </r>
  <r>
    <x v="3256"/>
    <x v="3256"/>
    <n v="850"/>
    <x v="4"/>
    <n v="32"/>
    <n v="255"/>
    <n v="15178"/>
    <s v="PF00753.24 Metallo-beta-lactamase superfamily"/>
  </r>
  <r>
    <x v="3256"/>
    <x v="3256"/>
    <n v="850"/>
    <x v="3"/>
    <n v="427"/>
    <n v="493"/>
    <n v="3260"/>
    <s v="PF07521.9 Zn-dependent metallo-hydrolase RNA specificity domain"/>
  </r>
  <r>
    <x v="3257"/>
    <x v="3257"/>
    <n v="757"/>
    <x v="0"/>
    <n v="253"/>
    <n v="374"/>
    <n v="2076"/>
    <s v="PF10996.5 Beta-Casp domain"/>
  </r>
  <r>
    <x v="3257"/>
    <x v="3257"/>
    <n v="757"/>
    <x v="1"/>
    <n v="485"/>
    <n v="693"/>
    <n v="449"/>
    <s v="PF11718.5 Pre-mRNA 3'-end-processing endonuclease polyadenylation factor C-term"/>
  </r>
  <r>
    <x v="3257"/>
    <x v="3257"/>
    <n v="757"/>
    <x v="2"/>
    <n v="36"/>
    <n v="213"/>
    <n v="1268"/>
    <s v="PF16661.2 Metallo-beta-lactamase superfamily domain"/>
  </r>
  <r>
    <x v="3257"/>
    <x v="3257"/>
    <n v="757"/>
    <x v="3"/>
    <n v="388"/>
    <n v="454"/>
    <n v="3260"/>
    <s v="PF07521.9 Zn-dependent metallo-hydrolase RNA specificity domain"/>
  </r>
  <r>
    <x v="3258"/>
    <x v="3258"/>
    <n v="827"/>
    <x v="0"/>
    <n v="272"/>
    <n v="395"/>
    <n v="2076"/>
    <s v="PF10996.5 Beta-Casp domain"/>
  </r>
  <r>
    <x v="3258"/>
    <x v="3258"/>
    <n v="827"/>
    <x v="1"/>
    <n v="511"/>
    <n v="780"/>
    <n v="449"/>
    <s v="PF11718.5 Pre-mRNA 3'-end-processing endonuclease polyadenylation factor C-term"/>
  </r>
  <r>
    <x v="3258"/>
    <x v="3258"/>
    <n v="827"/>
    <x v="4"/>
    <n v="45"/>
    <n v="250"/>
    <n v="15178"/>
    <s v="PF00753.24 Metallo-beta-lactamase superfamily"/>
  </r>
  <r>
    <x v="3258"/>
    <x v="3258"/>
    <n v="827"/>
    <x v="3"/>
    <n v="411"/>
    <n v="480"/>
    <n v="3260"/>
    <s v="PF07521.9 Zn-dependent metallo-hydrolase RNA specificity domain"/>
  </r>
  <r>
    <x v="3259"/>
    <x v="3259"/>
    <n v="779"/>
    <x v="0"/>
    <n v="251"/>
    <n v="377"/>
    <n v="2076"/>
    <s v="PF10996.5 Beta-Casp domain"/>
  </r>
  <r>
    <x v="3259"/>
    <x v="3259"/>
    <n v="779"/>
    <x v="1"/>
    <n v="532"/>
    <n v="777"/>
    <n v="449"/>
    <s v="PF11718.5 Pre-mRNA 3'-end-processing endonuclease polyadenylation factor C-term"/>
  </r>
  <r>
    <x v="3259"/>
    <x v="3259"/>
    <n v="779"/>
    <x v="4"/>
    <n v="17"/>
    <n v="247"/>
    <n v="15178"/>
    <s v="PF00753.24 Metallo-beta-lactamase superfamily"/>
  </r>
  <r>
    <x v="3259"/>
    <x v="3259"/>
    <n v="779"/>
    <x v="3"/>
    <n v="393"/>
    <n v="462"/>
    <n v="3260"/>
    <s v="PF07521.9 Zn-dependent metallo-hydrolase RNA specificity domain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у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AQ3265" firstHeaderRow="1" firstDataRow="2" firstDataCol="1"/>
  <pivotFields count="8">
    <pivotField dataField="1" showAll="0">
      <items count="326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41"/>
        <item x="2942"/>
        <item x="2943"/>
        <item x="2944"/>
        <item x="2945"/>
        <item x="2946"/>
        <item x="2947"/>
        <item x="2933"/>
        <item x="2934"/>
        <item x="2935"/>
        <item x="2936"/>
        <item x="2937"/>
        <item x="2938"/>
        <item x="2939"/>
        <item x="2940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t="default"/>
      </items>
    </pivotField>
    <pivotField axis="axisRow" showAll="0">
      <items count="326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945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828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1055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3257"/>
        <item x="829"/>
        <item x="2162"/>
        <item x="2163"/>
        <item x="2164"/>
        <item x="2165"/>
        <item x="2166"/>
        <item x="2167"/>
        <item x="2937"/>
        <item x="833"/>
        <item x="824"/>
        <item x="2168"/>
        <item x="2169"/>
        <item x="3252"/>
        <item x="2941"/>
        <item x="2947"/>
        <item x="2942"/>
        <item x="2944"/>
        <item x="836"/>
        <item x="2946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3259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827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938"/>
        <item x="2934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1800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1807"/>
        <item x="2309"/>
        <item x="2310"/>
        <item x="2311"/>
        <item x="2312"/>
        <item x="2313"/>
        <item x="2933"/>
        <item x="2314"/>
        <item x="2315"/>
        <item x="2316"/>
        <item x="2317"/>
        <item x="2318"/>
        <item x="2319"/>
        <item x="2320"/>
        <item x="2936"/>
        <item x="294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3249"/>
        <item x="2334"/>
        <item x="2335"/>
        <item x="2336"/>
        <item x="2337"/>
        <item x="2338"/>
        <item x="1802"/>
        <item x="1803"/>
        <item x="3247"/>
        <item x="830"/>
        <item x="3246"/>
        <item x="2339"/>
        <item x="2943"/>
        <item x="3245"/>
        <item x="3250"/>
        <item x="2340"/>
        <item x="3254"/>
        <item x="2341"/>
        <item x="2342"/>
        <item x="2343"/>
        <item x="2344"/>
        <item x="2345"/>
        <item x="2346"/>
        <item x="2347"/>
        <item x="2939"/>
        <item x="2935"/>
        <item x="2348"/>
        <item x="2349"/>
        <item x="2350"/>
        <item x="2351"/>
        <item x="2352"/>
        <item x="2353"/>
        <item x="2354"/>
        <item x="2355"/>
        <item x="2356"/>
        <item x="1806"/>
        <item x="2357"/>
        <item x="2358"/>
        <item x="2359"/>
        <item x="2360"/>
        <item x="2361"/>
        <item x="2362"/>
        <item x="2948"/>
        <item x="1804"/>
        <item x="2363"/>
        <item x="2364"/>
        <item x="2365"/>
        <item x="2366"/>
        <item x="2367"/>
        <item x="2368"/>
        <item x="2369"/>
        <item x="1801"/>
        <item x="2370"/>
        <item x="2371"/>
        <item x="3244"/>
        <item x="2372"/>
        <item x="2373"/>
        <item x="2374"/>
        <item x="834"/>
        <item x="2375"/>
        <item x="2376"/>
        <item x="2377"/>
        <item x="2378"/>
        <item x="2379"/>
        <item x="2380"/>
        <item x="3253"/>
        <item x="3258"/>
        <item x="3255"/>
        <item x="2381"/>
        <item x="2382"/>
        <item x="2383"/>
        <item x="3251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3248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837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825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3256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835"/>
        <item x="2503"/>
        <item x="2504"/>
        <item x="2505"/>
        <item x="1805"/>
        <item x="2506"/>
        <item x="2507"/>
        <item x="2508"/>
        <item x="2509"/>
        <item x="2510"/>
        <item x="2511"/>
        <item x="2512"/>
        <item x="826"/>
        <item x="832"/>
        <item x="2513"/>
        <item x="840"/>
        <item x="2514"/>
        <item x="2515"/>
        <item x="839"/>
        <item x="831"/>
        <item x="2516"/>
        <item x="838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t="default"/>
      </items>
    </pivotField>
    <pivotField showAll="0"/>
    <pivotField axis="axisCol" showAll="0">
      <items count="42">
        <item x="40"/>
        <item x="27"/>
        <item x="32"/>
        <item x="33"/>
        <item x="39"/>
        <item x="17"/>
        <item x="30"/>
        <item x="31"/>
        <item x="4"/>
        <item x="22"/>
        <item x="20"/>
        <item x="35"/>
        <item x="37"/>
        <item x="28"/>
        <item x="15"/>
        <item x="13"/>
        <item x="18"/>
        <item x="14"/>
        <item x="24"/>
        <item x="21"/>
        <item x="19"/>
        <item x="29"/>
        <item x="3"/>
        <item x="12"/>
        <item x="25"/>
        <item x="34"/>
        <item x="0"/>
        <item x="1"/>
        <item x="23"/>
        <item x="7"/>
        <item x="36"/>
        <item x="9"/>
        <item x="5"/>
        <item x="8"/>
        <item x="16"/>
        <item x="6"/>
        <item x="26"/>
        <item x="11"/>
        <item x="10"/>
        <item x="2"/>
        <item x="38"/>
        <item t="default"/>
      </items>
    </pivotField>
    <pivotField showAll="0"/>
    <pivotField showAll="0"/>
    <pivotField showAll="0"/>
    <pivotField showAll="0"/>
  </pivotFields>
  <rowFields count="1">
    <field x="1"/>
  </rowFields>
  <rowItems count="326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 t="grand">
      <x/>
    </i>
  </rowItems>
  <colFields count="1">
    <field x="3"/>
  </colFields>
  <col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colItems>
  <dataFields count="1">
    <dataField name="Количество по полю Sequence_ID" fld="0" subtotal="count" baseField="0" baseItem="0"/>
  </dataFields>
  <pivotTableStyleInfo name="PivotStyleLight16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pfam.xfam.org/protein/X6M0B9_RETF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035"/>
  <sheetViews>
    <sheetView tabSelected="1" workbookViewId="0"/>
  </sheetViews>
  <sheetFormatPr defaultRowHeight="15" x14ac:dyDescent="0.25"/>
  <cols>
    <col min="1" max="1" width="22.85546875" customWidth="1"/>
    <col min="2" max="2" width="20.5703125" customWidth="1"/>
    <col min="3" max="3" width="18.42578125" customWidth="1"/>
    <col min="4" max="4" width="14" customWidth="1"/>
    <col min="5" max="5" width="10.42578125" customWidth="1"/>
    <col min="7" max="7" width="16.28515625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t="s">
        <v>8</v>
      </c>
      <c r="B2" t="s">
        <v>9</v>
      </c>
      <c r="C2">
        <v>833</v>
      </c>
      <c r="D2" t="s">
        <v>10</v>
      </c>
      <c r="E2">
        <v>263</v>
      </c>
      <c r="F2">
        <v>398</v>
      </c>
      <c r="G2">
        <v>2076</v>
      </c>
      <c r="H2" t="s">
        <v>11</v>
      </c>
    </row>
    <row r="3" spans="1:8" x14ac:dyDescent="0.25">
      <c r="A3" t="s">
        <v>8</v>
      </c>
      <c r="B3" t="s">
        <v>9</v>
      </c>
      <c r="C3">
        <v>833</v>
      </c>
      <c r="D3" t="s">
        <v>12</v>
      </c>
      <c r="E3">
        <v>534</v>
      </c>
      <c r="F3">
        <v>830</v>
      </c>
      <c r="G3">
        <v>449</v>
      </c>
      <c r="H3" t="s">
        <v>13</v>
      </c>
    </row>
    <row r="4" spans="1:8" x14ac:dyDescent="0.25">
      <c r="A4" t="s">
        <v>8</v>
      </c>
      <c r="B4" t="s">
        <v>9</v>
      </c>
      <c r="C4">
        <v>833</v>
      </c>
      <c r="D4" t="s">
        <v>14</v>
      </c>
      <c r="E4">
        <v>42</v>
      </c>
      <c r="F4">
        <v>224</v>
      </c>
      <c r="G4">
        <v>1268</v>
      </c>
      <c r="H4" t="s">
        <v>15</v>
      </c>
    </row>
    <row r="5" spans="1:8" x14ac:dyDescent="0.25">
      <c r="A5" t="s">
        <v>8</v>
      </c>
      <c r="B5" t="s">
        <v>9</v>
      </c>
      <c r="C5">
        <v>833</v>
      </c>
      <c r="D5" t="s">
        <v>16</v>
      </c>
      <c r="E5">
        <v>428</v>
      </c>
      <c r="F5">
        <v>494</v>
      </c>
      <c r="G5">
        <v>3260</v>
      </c>
      <c r="H5" t="s">
        <v>17</v>
      </c>
    </row>
    <row r="6" spans="1:8" x14ac:dyDescent="0.25">
      <c r="A6" t="s">
        <v>18</v>
      </c>
      <c r="B6" t="s">
        <v>19</v>
      </c>
      <c r="C6">
        <v>558</v>
      </c>
      <c r="D6" t="s">
        <v>20</v>
      </c>
      <c r="E6">
        <v>24</v>
      </c>
      <c r="F6">
        <v>241</v>
      </c>
      <c r="G6">
        <v>15178</v>
      </c>
      <c r="H6" t="s">
        <v>21</v>
      </c>
    </row>
    <row r="7" spans="1:8" x14ac:dyDescent="0.25">
      <c r="A7" t="s">
        <v>18</v>
      </c>
      <c r="B7" t="s">
        <v>19</v>
      </c>
      <c r="C7">
        <v>558</v>
      </c>
      <c r="D7" t="s">
        <v>16</v>
      </c>
      <c r="E7">
        <v>358</v>
      </c>
      <c r="F7">
        <v>420</v>
      </c>
      <c r="G7">
        <v>3260</v>
      </c>
      <c r="H7" t="s">
        <v>17</v>
      </c>
    </row>
    <row r="8" spans="1:8" x14ac:dyDescent="0.25">
      <c r="A8" t="s">
        <v>22</v>
      </c>
      <c r="B8" t="s">
        <v>23</v>
      </c>
      <c r="C8">
        <v>520</v>
      </c>
      <c r="D8" t="s">
        <v>10</v>
      </c>
      <c r="E8">
        <v>22</v>
      </c>
      <c r="F8">
        <v>145</v>
      </c>
      <c r="G8">
        <v>2076</v>
      </c>
      <c r="H8" t="s">
        <v>11</v>
      </c>
    </row>
    <row r="9" spans="1:8" x14ac:dyDescent="0.25">
      <c r="A9" t="s">
        <v>22</v>
      </c>
      <c r="B9" t="s">
        <v>23</v>
      </c>
      <c r="C9">
        <v>520</v>
      </c>
      <c r="D9" t="s">
        <v>24</v>
      </c>
      <c r="E9">
        <v>420</v>
      </c>
      <c r="F9">
        <v>517</v>
      </c>
      <c r="G9">
        <v>391</v>
      </c>
      <c r="H9" t="s">
        <v>25</v>
      </c>
    </row>
    <row r="10" spans="1:8" x14ac:dyDescent="0.25">
      <c r="A10" t="s">
        <v>22</v>
      </c>
      <c r="B10" t="s">
        <v>23</v>
      </c>
      <c r="C10">
        <v>520</v>
      </c>
      <c r="D10" t="s">
        <v>16</v>
      </c>
      <c r="E10">
        <v>314</v>
      </c>
      <c r="F10">
        <v>384</v>
      </c>
      <c r="G10">
        <v>3260</v>
      </c>
      <c r="H10" t="s">
        <v>17</v>
      </c>
    </row>
    <row r="11" spans="1:8" x14ac:dyDescent="0.25">
      <c r="A11" t="s">
        <v>26</v>
      </c>
      <c r="B11" t="s">
        <v>27</v>
      </c>
      <c r="C11">
        <v>694</v>
      </c>
      <c r="D11" t="s">
        <v>28</v>
      </c>
      <c r="E11">
        <v>600</v>
      </c>
      <c r="F11">
        <v>684</v>
      </c>
      <c r="G11">
        <v>3014</v>
      </c>
      <c r="H11" t="s">
        <v>29</v>
      </c>
    </row>
    <row r="12" spans="1:8" x14ac:dyDescent="0.25">
      <c r="A12" t="s">
        <v>26</v>
      </c>
      <c r="B12" t="s">
        <v>27</v>
      </c>
      <c r="C12">
        <v>694</v>
      </c>
      <c r="D12" t="s">
        <v>16</v>
      </c>
      <c r="E12">
        <v>253</v>
      </c>
      <c r="F12">
        <v>309</v>
      </c>
      <c r="G12">
        <v>3260</v>
      </c>
      <c r="H12" t="s">
        <v>17</v>
      </c>
    </row>
    <row r="13" spans="1:8" x14ac:dyDescent="0.25">
      <c r="A13" t="s">
        <v>30</v>
      </c>
      <c r="B13" t="s">
        <v>31</v>
      </c>
      <c r="C13">
        <v>694</v>
      </c>
      <c r="D13" t="s">
        <v>10</v>
      </c>
      <c r="E13">
        <v>258</v>
      </c>
      <c r="F13">
        <v>379</v>
      </c>
      <c r="G13">
        <v>2076</v>
      </c>
      <c r="H13" t="s">
        <v>11</v>
      </c>
    </row>
    <row r="14" spans="1:8" x14ac:dyDescent="0.25">
      <c r="A14" t="s">
        <v>30</v>
      </c>
      <c r="B14" t="s">
        <v>31</v>
      </c>
      <c r="C14">
        <v>694</v>
      </c>
      <c r="D14" t="s">
        <v>12</v>
      </c>
      <c r="E14">
        <v>488</v>
      </c>
      <c r="F14">
        <v>688</v>
      </c>
      <c r="G14">
        <v>449</v>
      </c>
      <c r="H14" t="s">
        <v>13</v>
      </c>
    </row>
    <row r="15" spans="1:8" x14ac:dyDescent="0.25">
      <c r="A15" t="s">
        <v>30</v>
      </c>
      <c r="B15" t="s">
        <v>31</v>
      </c>
      <c r="C15">
        <v>694</v>
      </c>
      <c r="D15" t="s">
        <v>20</v>
      </c>
      <c r="E15">
        <v>32</v>
      </c>
      <c r="F15">
        <v>249</v>
      </c>
      <c r="G15">
        <v>15178</v>
      </c>
      <c r="H15" t="s">
        <v>21</v>
      </c>
    </row>
    <row r="16" spans="1:8" x14ac:dyDescent="0.25">
      <c r="A16" t="s">
        <v>30</v>
      </c>
      <c r="B16" t="s">
        <v>31</v>
      </c>
      <c r="C16">
        <v>694</v>
      </c>
      <c r="D16" t="s">
        <v>16</v>
      </c>
      <c r="E16">
        <v>393</v>
      </c>
      <c r="F16">
        <v>465</v>
      </c>
      <c r="G16">
        <v>3260</v>
      </c>
      <c r="H16" t="s">
        <v>17</v>
      </c>
    </row>
    <row r="17" spans="1:8" x14ac:dyDescent="0.25">
      <c r="A17" t="s">
        <v>32</v>
      </c>
      <c r="B17" t="s">
        <v>33</v>
      </c>
      <c r="C17">
        <v>643</v>
      </c>
      <c r="D17" t="s">
        <v>10</v>
      </c>
      <c r="E17">
        <v>245</v>
      </c>
      <c r="F17">
        <v>362</v>
      </c>
      <c r="G17">
        <v>2076</v>
      </c>
      <c r="H17" t="s">
        <v>11</v>
      </c>
    </row>
    <row r="18" spans="1:8" x14ac:dyDescent="0.25">
      <c r="A18" t="s">
        <v>32</v>
      </c>
      <c r="B18" t="s">
        <v>33</v>
      </c>
      <c r="C18">
        <v>643</v>
      </c>
      <c r="D18" t="s">
        <v>14</v>
      </c>
      <c r="E18">
        <v>20</v>
      </c>
      <c r="F18">
        <v>206</v>
      </c>
      <c r="G18">
        <v>1268</v>
      </c>
      <c r="H18" t="s">
        <v>15</v>
      </c>
    </row>
    <row r="19" spans="1:8" x14ac:dyDescent="0.25">
      <c r="A19" t="s">
        <v>32</v>
      </c>
      <c r="B19" t="s">
        <v>33</v>
      </c>
      <c r="C19">
        <v>643</v>
      </c>
      <c r="D19" t="s">
        <v>16</v>
      </c>
      <c r="E19">
        <v>378</v>
      </c>
      <c r="F19">
        <v>439</v>
      </c>
      <c r="G19">
        <v>3260</v>
      </c>
      <c r="H19" t="s">
        <v>17</v>
      </c>
    </row>
    <row r="20" spans="1:8" x14ac:dyDescent="0.25">
      <c r="A20" t="s">
        <v>34</v>
      </c>
      <c r="B20" t="s">
        <v>35</v>
      </c>
      <c r="C20">
        <v>2260</v>
      </c>
      <c r="D20" t="s">
        <v>10</v>
      </c>
      <c r="E20">
        <v>344</v>
      </c>
      <c r="F20">
        <v>607</v>
      </c>
      <c r="G20">
        <v>2076</v>
      </c>
      <c r="H20" t="s">
        <v>11</v>
      </c>
    </row>
    <row r="21" spans="1:8" x14ac:dyDescent="0.25">
      <c r="A21" t="s">
        <v>34</v>
      </c>
      <c r="B21" t="s">
        <v>35</v>
      </c>
      <c r="C21">
        <v>2260</v>
      </c>
      <c r="D21" t="s">
        <v>14</v>
      </c>
      <c r="E21">
        <v>84</v>
      </c>
      <c r="F21">
        <v>278</v>
      </c>
      <c r="G21">
        <v>1268</v>
      </c>
      <c r="H21" t="s">
        <v>15</v>
      </c>
    </row>
    <row r="22" spans="1:8" x14ac:dyDescent="0.25">
      <c r="A22" t="s">
        <v>34</v>
      </c>
      <c r="B22" t="s">
        <v>35</v>
      </c>
      <c r="C22">
        <v>2260</v>
      </c>
      <c r="D22" t="s">
        <v>16</v>
      </c>
      <c r="E22">
        <v>620</v>
      </c>
      <c r="F22">
        <v>681</v>
      </c>
      <c r="G22">
        <v>3260</v>
      </c>
      <c r="H22" t="s">
        <v>17</v>
      </c>
    </row>
    <row r="23" spans="1:8" x14ac:dyDescent="0.25">
      <c r="A23" t="s">
        <v>36</v>
      </c>
      <c r="B23" t="s">
        <v>37</v>
      </c>
      <c r="C23">
        <v>813</v>
      </c>
      <c r="D23" t="s">
        <v>10</v>
      </c>
      <c r="E23">
        <v>241</v>
      </c>
      <c r="F23">
        <v>369</v>
      </c>
      <c r="G23">
        <v>2076</v>
      </c>
      <c r="H23" t="s">
        <v>11</v>
      </c>
    </row>
    <row r="24" spans="1:8" x14ac:dyDescent="0.25">
      <c r="A24" t="s">
        <v>36</v>
      </c>
      <c r="B24" t="s">
        <v>37</v>
      </c>
      <c r="C24">
        <v>813</v>
      </c>
      <c r="D24" t="s">
        <v>14</v>
      </c>
      <c r="E24">
        <v>22</v>
      </c>
      <c r="F24">
        <v>194</v>
      </c>
      <c r="G24">
        <v>1268</v>
      </c>
      <c r="H24" t="s">
        <v>15</v>
      </c>
    </row>
    <row r="25" spans="1:8" x14ac:dyDescent="0.25">
      <c r="A25" t="s">
        <v>36</v>
      </c>
      <c r="B25" t="s">
        <v>37</v>
      </c>
      <c r="C25">
        <v>813</v>
      </c>
      <c r="D25" t="s">
        <v>16</v>
      </c>
      <c r="E25">
        <v>383</v>
      </c>
      <c r="F25">
        <v>455</v>
      </c>
      <c r="G25">
        <v>3260</v>
      </c>
      <c r="H25" t="s">
        <v>17</v>
      </c>
    </row>
    <row r="26" spans="1:8" x14ac:dyDescent="0.25">
      <c r="A26" t="s">
        <v>38</v>
      </c>
      <c r="B26" t="s">
        <v>39</v>
      </c>
      <c r="C26">
        <v>463</v>
      </c>
      <c r="D26" t="s">
        <v>10</v>
      </c>
      <c r="E26">
        <v>254</v>
      </c>
      <c r="F26">
        <v>379</v>
      </c>
      <c r="G26">
        <v>2076</v>
      </c>
      <c r="H26" t="s">
        <v>11</v>
      </c>
    </row>
    <row r="27" spans="1:8" x14ac:dyDescent="0.25">
      <c r="A27" t="s">
        <v>38</v>
      </c>
      <c r="B27" t="s">
        <v>39</v>
      </c>
      <c r="C27">
        <v>463</v>
      </c>
      <c r="D27" t="s">
        <v>20</v>
      </c>
      <c r="E27">
        <v>9</v>
      </c>
      <c r="F27">
        <v>247</v>
      </c>
      <c r="G27">
        <v>15178</v>
      </c>
      <c r="H27" t="s">
        <v>21</v>
      </c>
    </row>
    <row r="28" spans="1:8" x14ac:dyDescent="0.25">
      <c r="A28" t="s">
        <v>38</v>
      </c>
      <c r="B28" t="s">
        <v>39</v>
      </c>
      <c r="C28">
        <v>463</v>
      </c>
      <c r="D28" t="s">
        <v>16</v>
      </c>
      <c r="E28">
        <v>392</v>
      </c>
      <c r="F28">
        <v>454</v>
      </c>
      <c r="G28">
        <v>3260</v>
      </c>
      <c r="H28" t="s">
        <v>17</v>
      </c>
    </row>
    <row r="29" spans="1:8" x14ac:dyDescent="0.25">
      <c r="A29" t="s">
        <v>40</v>
      </c>
      <c r="B29" t="s">
        <v>41</v>
      </c>
      <c r="C29">
        <v>461</v>
      </c>
      <c r="D29" t="s">
        <v>10</v>
      </c>
      <c r="E29">
        <v>253</v>
      </c>
      <c r="F29">
        <v>372</v>
      </c>
      <c r="G29">
        <v>2076</v>
      </c>
      <c r="H29" t="s">
        <v>11</v>
      </c>
    </row>
    <row r="30" spans="1:8" x14ac:dyDescent="0.25">
      <c r="A30" t="s">
        <v>40</v>
      </c>
      <c r="B30" t="s">
        <v>41</v>
      </c>
      <c r="C30">
        <v>461</v>
      </c>
      <c r="D30" t="s">
        <v>20</v>
      </c>
      <c r="E30">
        <v>15</v>
      </c>
      <c r="F30">
        <v>247</v>
      </c>
      <c r="G30">
        <v>15178</v>
      </c>
      <c r="H30" t="s">
        <v>21</v>
      </c>
    </row>
    <row r="31" spans="1:8" x14ac:dyDescent="0.25">
      <c r="A31" t="s">
        <v>40</v>
      </c>
      <c r="B31" t="s">
        <v>41</v>
      </c>
      <c r="C31">
        <v>461</v>
      </c>
      <c r="D31" t="s">
        <v>16</v>
      </c>
      <c r="E31">
        <v>385</v>
      </c>
      <c r="F31">
        <v>449</v>
      </c>
      <c r="G31">
        <v>3260</v>
      </c>
      <c r="H31" t="s">
        <v>17</v>
      </c>
    </row>
    <row r="32" spans="1:8" x14ac:dyDescent="0.25">
      <c r="A32" t="s">
        <v>42</v>
      </c>
      <c r="B32" t="s">
        <v>43</v>
      </c>
      <c r="C32">
        <v>858</v>
      </c>
      <c r="D32" t="s">
        <v>10</v>
      </c>
      <c r="E32">
        <v>667</v>
      </c>
      <c r="F32">
        <v>782</v>
      </c>
      <c r="G32">
        <v>2076</v>
      </c>
      <c r="H32" t="s">
        <v>11</v>
      </c>
    </row>
    <row r="33" spans="1:8" x14ac:dyDescent="0.25">
      <c r="A33" t="s">
        <v>42</v>
      </c>
      <c r="B33" t="s">
        <v>43</v>
      </c>
      <c r="C33">
        <v>858</v>
      </c>
      <c r="D33" t="s">
        <v>44</v>
      </c>
      <c r="E33">
        <v>463</v>
      </c>
      <c r="F33">
        <v>659</v>
      </c>
      <c r="G33">
        <v>6132</v>
      </c>
      <c r="H33" t="s">
        <v>45</v>
      </c>
    </row>
    <row r="34" spans="1:8" x14ac:dyDescent="0.25">
      <c r="A34" t="s">
        <v>42</v>
      </c>
      <c r="B34" t="s">
        <v>43</v>
      </c>
      <c r="C34">
        <v>858</v>
      </c>
      <c r="D34" t="s">
        <v>16</v>
      </c>
      <c r="E34">
        <v>793</v>
      </c>
      <c r="F34">
        <v>849</v>
      </c>
      <c r="G34">
        <v>3260</v>
      </c>
      <c r="H34" t="s">
        <v>17</v>
      </c>
    </row>
    <row r="35" spans="1:8" x14ac:dyDescent="0.25">
      <c r="A35" t="s">
        <v>46</v>
      </c>
      <c r="B35" t="s">
        <v>47</v>
      </c>
      <c r="C35">
        <v>553</v>
      </c>
      <c r="D35" t="s">
        <v>20</v>
      </c>
      <c r="E35">
        <v>15</v>
      </c>
      <c r="F35">
        <v>212</v>
      </c>
      <c r="G35">
        <v>15178</v>
      </c>
      <c r="H35" t="s">
        <v>21</v>
      </c>
    </row>
    <row r="36" spans="1:8" x14ac:dyDescent="0.25">
      <c r="A36" t="s">
        <v>46</v>
      </c>
      <c r="B36" t="s">
        <v>47</v>
      </c>
      <c r="C36">
        <v>553</v>
      </c>
      <c r="D36" t="s">
        <v>16</v>
      </c>
      <c r="E36">
        <v>351</v>
      </c>
      <c r="F36">
        <v>414</v>
      </c>
      <c r="G36">
        <v>3260</v>
      </c>
      <c r="H36" t="s">
        <v>17</v>
      </c>
    </row>
    <row r="37" spans="1:8" x14ac:dyDescent="0.25">
      <c r="A37" t="s">
        <v>48</v>
      </c>
      <c r="B37" t="s">
        <v>49</v>
      </c>
      <c r="C37">
        <v>467</v>
      </c>
      <c r="D37" t="s">
        <v>10</v>
      </c>
      <c r="E37">
        <v>255</v>
      </c>
      <c r="F37">
        <v>383</v>
      </c>
      <c r="G37">
        <v>2076</v>
      </c>
      <c r="H37" t="s">
        <v>11</v>
      </c>
    </row>
    <row r="38" spans="1:8" x14ac:dyDescent="0.25">
      <c r="A38" t="s">
        <v>48</v>
      </c>
      <c r="B38" t="s">
        <v>49</v>
      </c>
      <c r="C38">
        <v>467</v>
      </c>
      <c r="D38" t="s">
        <v>20</v>
      </c>
      <c r="E38">
        <v>10</v>
      </c>
      <c r="F38">
        <v>242</v>
      </c>
      <c r="G38">
        <v>15178</v>
      </c>
      <c r="H38" t="s">
        <v>21</v>
      </c>
    </row>
    <row r="39" spans="1:8" x14ac:dyDescent="0.25">
      <c r="A39" t="s">
        <v>48</v>
      </c>
      <c r="B39" t="s">
        <v>49</v>
      </c>
      <c r="C39">
        <v>467</v>
      </c>
      <c r="D39" t="s">
        <v>16</v>
      </c>
      <c r="E39">
        <v>396</v>
      </c>
      <c r="F39">
        <v>459</v>
      </c>
      <c r="G39">
        <v>3260</v>
      </c>
      <c r="H39" t="s">
        <v>17</v>
      </c>
    </row>
    <row r="40" spans="1:8" x14ac:dyDescent="0.25">
      <c r="A40" t="s">
        <v>50</v>
      </c>
      <c r="B40" t="s">
        <v>51</v>
      </c>
      <c r="C40">
        <v>556</v>
      </c>
      <c r="D40" t="s">
        <v>20</v>
      </c>
      <c r="E40">
        <v>17</v>
      </c>
      <c r="F40">
        <v>193</v>
      </c>
      <c r="G40">
        <v>15178</v>
      </c>
      <c r="H40" t="s">
        <v>21</v>
      </c>
    </row>
    <row r="41" spans="1:8" x14ac:dyDescent="0.25">
      <c r="A41" t="s">
        <v>50</v>
      </c>
      <c r="B41" t="s">
        <v>51</v>
      </c>
      <c r="C41">
        <v>556</v>
      </c>
      <c r="D41" t="s">
        <v>16</v>
      </c>
      <c r="E41">
        <v>353</v>
      </c>
      <c r="F41">
        <v>417</v>
      </c>
      <c r="G41">
        <v>3260</v>
      </c>
      <c r="H41" t="s">
        <v>17</v>
      </c>
    </row>
    <row r="42" spans="1:8" x14ac:dyDescent="0.25">
      <c r="A42" t="s">
        <v>52</v>
      </c>
      <c r="B42" t="s">
        <v>53</v>
      </c>
      <c r="C42">
        <v>555</v>
      </c>
      <c r="D42" t="s">
        <v>20</v>
      </c>
      <c r="E42">
        <v>17</v>
      </c>
      <c r="F42">
        <v>187</v>
      </c>
      <c r="G42">
        <v>15178</v>
      </c>
      <c r="H42" t="s">
        <v>21</v>
      </c>
    </row>
    <row r="43" spans="1:8" x14ac:dyDescent="0.25">
      <c r="A43" t="s">
        <v>52</v>
      </c>
      <c r="B43" t="s">
        <v>53</v>
      </c>
      <c r="C43">
        <v>555</v>
      </c>
      <c r="D43" t="s">
        <v>16</v>
      </c>
      <c r="E43">
        <v>353</v>
      </c>
      <c r="F43">
        <v>416</v>
      </c>
      <c r="G43">
        <v>3260</v>
      </c>
      <c r="H43" t="s">
        <v>17</v>
      </c>
    </row>
    <row r="44" spans="1:8" x14ac:dyDescent="0.25">
      <c r="A44" t="s">
        <v>54</v>
      </c>
      <c r="B44" t="s">
        <v>55</v>
      </c>
      <c r="C44">
        <v>586</v>
      </c>
      <c r="D44" t="s">
        <v>20</v>
      </c>
      <c r="E44">
        <v>45</v>
      </c>
      <c r="F44">
        <v>200</v>
      </c>
      <c r="G44">
        <v>15178</v>
      </c>
      <c r="H44" t="s">
        <v>21</v>
      </c>
    </row>
    <row r="45" spans="1:8" x14ac:dyDescent="0.25">
      <c r="A45" t="s">
        <v>54</v>
      </c>
      <c r="B45" t="s">
        <v>55</v>
      </c>
      <c r="C45">
        <v>586</v>
      </c>
      <c r="D45" t="s">
        <v>16</v>
      </c>
      <c r="E45">
        <v>388</v>
      </c>
      <c r="F45">
        <v>446</v>
      </c>
      <c r="G45">
        <v>3260</v>
      </c>
      <c r="H45" t="s">
        <v>17</v>
      </c>
    </row>
    <row r="46" spans="1:8" x14ac:dyDescent="0.25">
      <c r="A46" t="s">
        <v>56</v>
      </c>
      <c r="B46" t="s">
        <v>57</v>
      </c>
      <c r="C46">
        <v>548</v>
      </c>
      <c r="D46" t="s">
        <v>10</v>
      </c>
      <c r="E46">
        <v>217</v>
      </c>
      <c r="F46">
        <v>335</v>
      </c>
      <c r="G46">
        <v>2076</v>
      </c>
      <c r="H46" t="s">
        <v>11</v>
      </c>
    </row>
    <row r="47" spans="1:8" x14ac:dyDescent="0.25">
      <c r="A47" t="s">
        <v>56</v>
      </c>
      <c r="B47" t="s">
        <v>57</v>
      </c>
      <c r="C47">
        <v>548</v>
      </c>
      <c r="D47" t="s">
        <v>14</v>
      </c>
      <c r="E47">
        <v>1</v>
      </c>
      <c r="F47">
        <v>178</v>
      </c>
      <c r="G47">
        <v>1268</v>
      </c>
      <c r="H47" t="s">
        <v>15</v>
      </c>
    </row>
    <row r="48" spans="1:8" x14ac:dyDescent="0.25">
      <c r="A48" t="s">
        <v>56</v>
      </c>
      <c r="B48" t="s">
        <v>57</v>
      </c>
      <c r="C48">
        <v>548</v>
      </c>
      <c r="D48" t="s">
        <v>16</v>
      </c>
      <c r="E48">
        <v>349</v>
      </c>
      <c r="F48">
        <v>409</v>
      </c>
      <c r="G48">
        <v>3260</v>
      </c>
      <c r="H48" t="s">
        <v>17</v>
      </c>
    </row>
    <row r="49" spans="1:8" x14ac:dyDescent="0.25">
      <c r="A49" t="s">
        <v>58</v>
      </c>
      <c r="B49" t="s">
        <v>59</v>
      </c>
      <c r="C49">
        <v>829</v>
      </c>
      <c r="D49" t="s">
        <v>10</v>
      </c>
      <c r="E49">
        <v>242</v>
      </c>
      <c r="F49">
        <v>367</v>
      </c>
      <c r="G49">
        <v>2076</v>
      </c>
      <c r="H49" t="s">
        <v>11</v>
      </c>
    </row>
    <row r="50" spans="1:8" x14ac:dyDescent="0.25">
      <c r="A50" t="s">
        <v>58</v>
      </c>
      <c r="B50" t="s">
        <v>59</v>
      </c>
      <c r="C50">
        <v>829</v>
      </c>
      <c r="D50" t="s">
        <v>24</v>
      </c>
      <c r="E50">
        <v>664</v>
      </c>
      <c r="F50">
        <v>826</v>
      </c>
      <c r="G50">
        <v>391</v>
      </c>
      <c r="H50" t="s">
        <v>25</v>
      </c>
    </row>
    <row r="51" spans="1:8" x14ac:dyDescent="0.25">
      <c r="A51" t="s">
        <v>58</v>
      </c>
      <c r="B51" t="s">
        <v>59</v>
      </c>
      <c r="C51">
        <v>829</v>
      </c>
      <c r="D51" t="s">
        <v>14</v>
      </c>
      <c r="E51">
        <v>22</v>
      </c>
      <c r="F51">
        <v>201</v>
      </c>
      <c r="G51">
        <v>1268</v>
      </c>
      <c r="H51" t="s">
        <v>15</v>
      </c>
    </row>
    <row r="52" spans="1:8" x14ac:dyDescent="0.25">
      <c r="A52" t="s">
        <v>58</v>
      </c>
      <c r="B52" t="s">
        <v>59</v>
      </c>
      <c r="C52">
        <v>829</v>
      </c>
      <c r="D52" t="s">
        <v>16</v>
      </c>
      <c r="E52">
        <v>584</v>
      </c>
      <c r="F52">
        <v>647</v>
      </c>
      <c r="G52">
        <v>3260</v>
      </c>
      <c r="H52" t="s">
        <v>17</v>
      </c>
    </row>
    <row r="53" spans="1:8" x14ac:dyDescent="0.25">
      <c r="A53" t="s">
        <v>60</v>
      </c>
      <c r="B53" t="s">
        <v>61</v>
      </c>
      <c r="C53">
        <v>694</v>
      </c>
      <c r="D53" t="s">
        <v>10</v>
      </c>
      <c r="E53">
        <v>250</v>
      </c>
      <c r="F53">
        <v>371</v>
      </c>
      <c r="G53">
        <v>2076</v>
      </c>
      <c r="H53" t="s">
        <v>11</v>
      </c>
    </row>
    <row r="54" spans="1:8" x14ac:dyDescent="0.25">
      <c r="A54" t="s">
        <v>60</v>
      </c>
      <c r="B54" t="s">
        <v>61</v>
      </c>
      <c r="C54">
        <v>694</v>
      </c>
      <c r="D54" t="s">
        <v>12</v>
      </c>
      <c r="E54">
        <v>483</v>
      </c>
      <c r="F54">
        <v>686</v>
      </c>
      <c r="G54">
        <v>449</v>
      </c>
      <c r="H54" t="s">
        <v>13</v>
      </c>
    </row>
    <row r="55" spans="1:8" x14ac:dyDescent="0.25">
      <c r="A55" t="s">
        <v>60</v>
      </c>
      <c r="B55" t="s">
        <v>61</v>
      </c>
      <c r="C55">
        <v>694</v>
      </c>
      <c r="D55" t="s">
        <v>14</v>
      </c>
      <c r="E55">
        <v>30</v>
      </c>
      <c r="F55">
        <v>208</v>
      </c>
      <c r="G55">
        <v>1268</v>
      </c>
      <c r="H55" t="s">
        <v>15</v>
      </c>
    </row>
    <row r="56" spans="1:8" x14ac:dyDescent="0.25">
      <c r="A56" t="s">
        <v>60</v>
      </c>
      <c r="B56" t="s">
        <v>61</v>
      </c>
      <c r="C56">
        <v>694</v>
      </c>
      <c r="D56" t="s">
        <v>16</v>
      </c>
      <c r="E56">
        <v>385</v>
      </c>
      <c r="F56">
        <v>452</v>
      </c>
      <c r="G56">
        <v>3260</v>
      </c>
      <c r="H56" t="s">
        <v>17</v>
      </c>
    </row>
    <row r="57" spans="1:8" x14ac:dyDescent="0.25">
      <c r="A57" t="s">
        <v>62</v>
      </c>
      <c r="B57" t="s">
        <v>63</v>
      </c>
      <c r="C57">
        <v>452</v>
      </c>
      <c r="D57" t="s">
        <v>10</v>
      </c>
      <c r="E57">
        <v>248</v>
      </c>
      <c r="F57">
        <v>367</v>
      </c>
      <c r="G57">
        <v>2076</v>
      </c>
      <c r="H57" t="s">
        <v>11</v>
      </c>
    </row>
    <row r="58" spans="1:8" x14ac:dyDescent="0.25">
      <c r="A58" t="s">
        <v>62</v>
      </c>
      <c r="B58" t="s">
        <v>63</v>
      </c>
      <c r="C58">
        <v>452</v>
      </c>
      <c r="D58" t="s">
        <v>20</v>
      </c>
      <c r="E58">
        <v>11</v>
      </c>
      <c r="F58">
        <v>289</v>
      </c>
      <c r="G58">
        <v>15178</v>
      </c>
      <c r="H58" t="s">
        <v>21</v>
      </c>
    </row>
    <row r="59" spans="1:8" x14ac:dyDescent="0.25">
      <c r="A59" t="s">
        <v>62</v>
      </c>
      <c r="B59" t="s">
        <v>63</v>
      </c>
      <c r="C59">
        <v>452</v>
      </c>
      <c r="D59" t="s">
        <v>16</v>
      </c>
      <c r="E59">
        <v>380</v>
      </c>
      <c r="F59">
        <v>444</v>
      </c>
      <c r="G59">
        <v>3260</v>
      </c>
      <c r="H59" t="s">
        <v>17</v>
      </c>
    </row>
    <row r="60" spans="1:8" x14ac:dyDescent="0.25">
      <c r="A60" t="s">
        <v>64</v>
      </c>
      <c r="B60" t="s">
        <v>65</v>
      </c>
      <c r="C60">
        <v>534</v>
      </c>
      <c r="D60" t="s">
        <v>10</v>
      </c>
      <c r="E60">
        <v>255</v>
      </c>
      <c r="F60">
        <v>373</v>
      </c>
      <c r="G60">
        <v>2076</v>
      </c>
      <c r="H60" t="s">
        <v>11</v>
      </c>
    </row>
    <row r="61" spans="1:8" x14ac:dyDescent="0.25">
      <c r="A61" t="s">
        <v>64</v>
      </c>
      <c r="B61" t="s">
        <v>65</v>
      </c>
      <c r="C61">
        <v>534</v>
      </c>
      <c r="D61" t="s">
        <v>20</v>
      </c>
      <c r="E61">
        <v>14</v>
      </c>
      <c r="F61">
        <v>273</v>
      </c>
      <c r="G61">
        <v>15178</v>
      </c>
      <c r="H61" t="s">
        <v>21</v>
      </c>
    </row>
    <row r="62" spans="1:8" x14ac:dyDescent="0.25">
      <c r="A62" t="s">
        <v>64</v>
      </c>
      <c r="B62" t="s">
        <v>65</v>
      </c>
      <c r="C62">
        <v>534</v>
      </c>
      <c r="D62" t="s">
        <v>16</v>
      </c>
      <c r="E62">
        <v>386</v>
      </c>
      <c r="F62">
        <v>451</v>
      </c>
      <c r="G62">
        <v>3260</v>
      </c>
      <c r="H62" t="s">
        <v>17</v>
      </c>
    </row>
    <row r="63" spans="1:8" x14ac:dyDescent="0.25">
      <c r="A63" t="s">
        <v>66</v>
      </c>
      <c r="B63" t="s">
        <v>67</v>
      </c>
      <c r="C63">
        <v>605</v>
      </c>
      <c r="D63" t="s">
        <v>44</v>
      </c>
      <c r="E63">
        <v>79</v>
      </c>
      <c r="F63">
        <v>250</v>
      </c>
      <c r="G63">
        <v>6132</v>
      </c>
      <c r="H63" t="s">
        <v>45</v>
      </c>
    </row>
    <row r="64" spans="1:8" x14ac:dyDescent="0.25">
      <c r="A64" t="s">
        <v>66</v>
      </c>
      <c r="B64" t="s">
        <v>67</v>
      </c>
      <c r="C64">
        <v>605</v>
      </c>
      <c r="D64" t="s">
        <v>16</v>
      </c>
      <c r="E64">
        <v>402</v>
      </c>
      <c r="F64">
        <v>463</v>
      </c>
      <c r="G64">
        <v>3260</v>
      </c>
      <c r="H64" t="s">
        <v>17</v>
      </c>
    </row>
    <row r="65" spans="1:8" x14ac:dyDescent="0.25">
      <c r="A65" t="s">
        <v>68</v>
      </c>
      <c r="B65" t="s">
        <v>69</v>
      </c>
      <c r="C65">
        <v>561</v>
      </c>
      <c r="D65" t="s">
        <v>20</v>
      </c>
      <c r="E65">
        <v>27</v>
      </c>
      <c r="F65">
        <v>196</v>
      </c>
      <c r="G65">
        <v>15178</v>
      </c>
      <c r="H65" t="s">
        <v>21</v>
      </c>
    </row>
    <row r="66" spans="1:8" x14ac:dyDescent="0.25">
      <c r="A66" t="s">
        <v>68</v>
      </c>
      <c r="B66" t="s">
        <v>69</v>
      </c>
      <c r="C66">
        <v>561</v>
      </c>
      <c r="D66" t="s">
        <v>16</v>
      </c>
      <c r="E66">
        <v>362</v>
      </c>
      <c r="F66">
        <v>429</v>
      </c>
      <c r="G66">
        <v>3260</v>
      </c>
      <c r="H66" t="s">
        <v>17</v>
      </c>
    </row>
    <row r="67" spans="1:8" x14ac:dyDescent="0.25">
      <c r="A67" t="s">
        <v>70</v>
      </c>
      <c r="B67" t="s">
        <v>71</v>
      </c>
      <c r="C67">
        <v>615</v>
      </c>
      <c r="D67" t="s">
        <v>20</v>
      </c>
      <c r="E67">
        <v>13</v>
      </c>
      <c r="F67">
        <v>202</v>
      </c>
      <c r="G67">
        <v>15178</v>
      </c>
      <c r="H67" t="s">
        <v>21</v>
      </c>
    </row>
    <row r="68" spans="1:8" x14ac:dyDescent="0.25">
      <c r="A68" t="s">
        <v>70</v>
      </c>
      <c r="B68" t="s">
        <v>71</v>
      </c>
      <c r="C68">
        <v>615</v>
      </c>
      <c r="D68" t="s">
        <v>16</v>
      </c>
      <c r="E68">
        <v>351</v>
      </c>
      <c r="F68">
        <v>418</v>
      </c>
      <c r="G68">
        <v>3260</v>
      </c>
      <c r="H68" t="s">
        <v>17</v>
      </c>
    </row>
    <row r="69" spans="1:8" x14ac:dyDescent="0.25">
      <c r="A69" t="s">
        <v>72</v>
      </c>
      <c r="B69" t="s">
        <v>73</v>
      </c>
      <c r="C69">
        <v>469</v>
      </c>
      <c r="D69" t="s">
        <v>10</v>
      </c>
      <c r="E69">
        <v>250</v>
      </c>
      <c r="F69">
        <v>385</v>
      </c>
      <c r="G69">
        <v>2076</v>
      </c>
      <c r="H69" t="s">
        <v>11</v>
      </c>
    </row>
    <row r="70" spans="1:8" x14ac:dyDescent="0.25">
      <c r="A70" t="s">
        <v>72</v>
      </c>
      <c r="B70" t="s">
        <v>73</v>
      </c>
      <c r="C70">
        <v>469</v>
      </c>
      <c r="D70" t="s">
        <v>20</v>
      </c>
      <c r="E70">
        <v>14</v>
      </c>
      <c r="F70">
        <v>244</v>
      </c>
      <c r="G70">
        <v>15178</v>
      </c>
      <c r="H70" t="s">
        <v>21</v>
      </c>
    </row>
    <row r="71" spans="1:8" x14ac:dyDescent="0.25">
      <c r="A71" t="s">
        <v>72</v>
      </c>
      <c r="B71" t="s">
        <v>73</v>
      </c>
      <c r="C71">
        <v>469</v>
      </c>
      <c r="D71" t="s">
        <v>16</v>
      </c>
      <c r="E71">
        <v>401</v>
      </c>
      <c r="F71">
        <v>464</v>
      </c>
      <c r="G71">
        <v>3260</v>
      </c>
      <c r="H71" t="s">
        <v>17</v>
      </c>
    </row>
    <row r="72" spans="1:8" x14ac:dyDescent="0.25">
      <c r="A72" t="s">
        <v>74</v>
      </c>
      <c r="B72" t="s">
        <v>75</v>
      </c>
      <c r="C72">
        <v>532</v>
      </c>
      <c r="D72" t="s">
        <v>20</v>
      </c>
      <c r="E72">
        <v>2</v>
      </c>
      <c r="F72">
        <v>197</v>
      </c>
      <c r="G72">
        <v>15178</v>
      </c>
      <c r="H72" t="s">
        <v>21</v>
      </c>
    </row>
    <row r="73" spans="1:8" x14ac:dyDescent="0.25">
      <c r="A73" t="s">
        <v>74</v>
      </c>
      <c r="B73" t="s">
        <v>75</v>
      </c>
      <c r="C73">
        <v>532</v>
      </c>
      <c r="D73" t="s">
        <v>16</v>
      </c>
      <c r="E73">
        <v>334</v>
      </c>
      <c r="F73">
        <v>388</v>
      </c>
      <c r="G73">
        <v>3260</v>
      </c>
      <c r="H73" t="s">
        <v>17</v>
      </c>
    </row>
    <row r="74" spans="1:8" x14ac:dyDescent="0.25">
      <c r="A74" t="s">
        <v>76</v>
      </c>
      <c r="B74" t="s">
        <v>77</v>
      </c>
      <c r="C74">
        <v>634</v>
      </c>
      <c r="D74" t="s">
        <v>10</v>
      </c>
      <c r="E74">
        <v>428</v>
      </c>
      <c r="F74">
        <v>548</v>
      </c>
      <c r="G74">
        <v>2076</v>
      </c>
      <c r="H74" t="s">
        <v>11</v>
      </c>
    </row>
    <row r="75" spans="1:8" x14ac:dyDescent="0.25">
      <c r="A75" t="s">
        <v>76</v>
      </c>
      <c r="B75" t="s">
        <v>77</v>
      </c>
      <c r="C75">
        <v>634</v>
      </c>
      <c r="D75" t="s">
        <v>20</v>
      </c>
      <c r="E75">
        <v>201</v>
      </c>
      <c r="F75">
        <v>416</v>
      </c>
      <c r="G75">
        <v>15178</v>
      </c>
      <c r="H75" t="s">
        <v>21</v>
      </c>
    </row>
    <row r="76" spans="1:8" x14ac:dyDescent="0.25">
      <c r="A76" t="s">
        <v>76</v>
      </c>
      <c r="B76" t="s">
        <v>77</v>
      </c>
      <c r="C76">
        <v>634</v>
      </c>
      <c r="D76" t="s">
        <v>16</v>
      </c>
      <c r="E76">
        <v>561</v>
      </c>
      <c r="F76">
        <v>625</v>
      </c>
      <c r="G76">
        <v>3260</v>
      </c>
      <c r="H76" t="s">
        <v>17</v>
      </c>
    </row>
    <row r="77" spans="1:8" x14ac:dyDescent="0.25">
      <c r="A77" t="s">
        <v>78</v>
      </c>
      <c r="B77" t="s">
        <v>79</v>
      </c>
      <c r="C77">
        <v>701</v>
      </c>
      <c r="D77" t="s">
        <v>10</v>
      </c>
      <c r="E77">
        <v>488</v>
      </c>
      <c r="F77">
        <v>611</v>
      </c>
      <c r="G77">
        <v>2076</v>
      </c>
      <c r="H77" t="s">
        <v>11</v>
      </c>
    </row>
    <row r="78" spans="1:8" x14ac:dyDescent="0.25">
      <c r="A78" t="s">
        <v>78</v>
      </c>
      <c r="B78" t="s">
        <v>79</v>
      </c>
      <c r="C78">
        <v>701</v>
      </c>
      <c r="D78" t="s">
        <v>14</v>
      </c>
      <c r="E78">
        <v>265</v>
      </c>
      <c r="F78">
        <v>447</v>
      </c>
      <c r="G78">
        <v>1268</v>
      </c>
      <c r="H78" t="s">
        <v>15</v>
      </c>
    </row>
    <row r="79" spans="1:8" x14ac:dyDescent="0.25">
      <c r="A79" t="s">
        <v>78</v>
      </c>
      <c r="B79" t="s">
        <v>79</v>
      </c>
      <c r="C79">
        <v>701</v>
      </c>
      <c r="D79" t="s">
        <v>16</v>
      </c>
      <c r="E79">
        <v>630</v>
      </c>
      <c r="F79">
        <v>692</v>
      </c>
      <c r="G79">
        <v>3260</v>
      </c>
      <c r="H79" t="s">
        <v>17</v>
      </c>
    </row>
    <row r="80" spans="1:8" x14ac:dyDescent="0.25">
      <c r="A80" t="s">
        <v>80</v>
      </c>
      <c r="B80" t="s">
        <v>81</v>
      </c>
      <c r="C80">
        <v>420</v>
      </c>
      <c r="D80" t="s">
        <v>10</v>
      </c>
      <c r="E80">
        <v>228</v>
      </c>
      <c r="F80">
        <v>338</v>
      </c>
      <c r="G80">
        <v>2076</v>
      </c>
      <c r="H80" t="s">
        <v>11</v>
      </c>
    </row>
    <row r="81" spans="1:8" x14ac:dyDescent="0.25">
      <c r="A81" t="s">
        <v>80</v>
      </c>
      <c r="B81" t="s">
        <v>81</v>
      </c>
      <c r="C81">
        <v>420</v>
      </c>
      <c r="D81" t="s">
        <v>14</v>
      </c>
      <c r="E81">
        <v>18</v>
      </c>
      <c r="F81">
        <v>189</v>
      </c>
      <c r="G81">
        <v>1268</v>
      </c>
      <c r="H81" t="s">
        <v>15</v>
      </c>
    </row>
    <row r="82" spans="1:8" x14ac:dyDescent="0.25">
      <c r="A82" t="s">
        <v>80</v>
      </c>
      <c r="B82" t="s">
        <v>81</v>
      </c>
      <c r="C82">
        <v>420</v>
      </c>
      <c r="D82" t="s">
        <v>16</v>
      </c>
      <c r="E82">
        <v>352</v>
      </c>
      <c r="F82">
        <v>412</v>
      </c>
      <c r="G82">
        <v>3260</v>
      </c>
      <c r="H82" t="s">
        <v>17</v>
      </c>
    </row>
    <row r="83" spans="1:8" x14ac:dyDescent="0.25">
      <c r="A83" t="s">
        <v>82</v>
      </c>
      <c r="B83" t="s">
        <v>83</v>
      </c>
      <c r="C83">
        <v>555</v>
      </c>
      <c r="D83" t="s">
        <v>20</v>
      </c>
      <c r="E83">
        <v>17</v>
      </c>
      <c r="F83">
        <v>190</v>
      </c>
      <c r="G83">
        <v>15178</v>
      </c>
      <c r="H83" t="s">
        <v>21</v>
      </c>
    </row>
    <row r="84" spans="1:8" x14ac:dyDescent="0.25">
      <c r="A84" t="s">
        <v>82</v>
      </c>
      <c r="B84" t="s">
        <v>83</v>
      </c>
      <c r="C84">
        <v>555</v>
      </c>
      <c r="D84" t="s">
        <v>16</v>
      </c>
      <c r="E84">
        <v>353</v>
      </c>
      <c r="F84">
        <v>415</v>
      </c>
      <c r="G84">
        <v>3260</v>
      </c>
      <c r="H84" t="s">
        <v>17</v>
      </c>
    </row>
    <row r="85" spans="1:8" x14ac:dyDescent="0.25">
      <c r="A85" t="s">
        <v>84</v>
      </c>
      <c r="B85" t="s">
        <v>85</v>
      </c>
      <c r="C85">
        <v>557</v>
      </c>
      <c r="D85" t="s">
        <v>20</v>
      </c>
      <c r="E85">
        <v>19</v>
      </c>
      <c r="F85">
        <v>184</v>
      </c>
      <c r="G85">
        <v>15178</v>
      </c>
      <c r="H85" t="s">
        <v>21</v>
      </c>
    </row>
    <row r="86" spans="1:8" x14ac:dyDescent="0.25">
      <c r="A86" t="s">
        <v>84</v>
      </c>
      <c r="B86" t="s">
        <v>85</v>
      </c>
      <c r="C86">
        <v>557</v>
      </c>
      <c r="D86" t="s">
        <v>16</v>
      </c>
      <c r="E86">
        <v>355</v>
      </c>
      <c r="F86">
        <v>423</v>
      </c>
      <c r="G86">
        <v>3260</v>
      </c>
      <c r="H86" t="s">
        <v>17</v>
      </c>
    </row>
    <row r="87" spans="1:8" x14ac:dyDescent="0.25">
      <c r="A87" t="s">
        <v>86</v>
      </c>
      <c r="B87" t="s">
        <v>87</v>
      </c>
      <c r="C87">
        <v>548</v>
      </c>
      <c r="D87" t="s">
        <v>44</v>
      </c>
      <c r="E87">
        <v>31</v>
      </c>
      <c r="F87">
        <v>184</v>
      </c>
      <c r="G87">
        <v>6132</v>
      </c>
      <c r="H87" t="s">
        <v>45</v>
      </c>
    </row>
    <row r="88" spans="1:8" x14ac:dyDescent="0.25">
      <c r="A88" t="s">
        <v>86</v>
      </c>
      <c r="B88" t="s">
        <v>87</v>
      </c>
      <c r="C88">
        <v>548</v>
      </c>
      <c r="D88" t="s">
        <v>16</v>
      </c>
      <c r="E88">
        <v>356</v>
      </c>
      <c r="F88">
        <v>412</v>
      </c>
      <c r="G88">
        <v>3260</v>
      </c>
      <c r="H88" t="s">
        <v>17</v>
      </c>
    </row>
    <row r="89" spans="1:8" x14ac:dyDescent="0.25">
      <c r="A89" t="s">
        <v>88</v>
      </c>
      <c r="B89" t="s">
        <v>89</v>
      </c>
      <c r="C89">
        <v>696</v>
      </c>
      <c r="D89" t="s">
        <v>10</v>
      </c>
      <c r="E89">
        <v>16</v>
      </c>
      <c r="F89">
        <v>111</v>
      </c>
      <c r="G89">
        <v>2076</v>
      </c>
      <c r="H89" t="s">
        <v>11</v>
      </c>
    </row>
    <row r="90" spans="1:8" x14ac:dyDescent="0.25">
      <c r="A90" t="s">
        <v>88</v>
      </c>
      <c r="B90" t="s">
        <v>89</v>
      </c>
      <c r="C90">
        <v>696</v>
      </c>
      <c r="D90" t="s">
        <v>24</v>
      </c>
      <c r="E90">
        <v>441</v>
      </c>
      <c r="F90">
        <v>585</v>
      </c>
      <c r="G90">
        <v>391</v>
      </c>
      <c r="H90" t="s">
        <v>25</v>
      </c>
    </row>
    <row r="91" spans="1:8" x14ac:dyDescent="0.25">
      <c r="A91" t="s">
        <v>88</v>
      </c>
      <c r="B91" t="s">
        <v>89</v>
      </c>
      <c r="C91">
        <v>696</v>
      </c>
      <c r="D91" t="s">
        <v>16</v>
      </c>
      <c r="E91">
        <v>361</v>
      </c>
      <c r="F91">
        <v>424</v>
      </c>
      <c r="G91">
        <v>3260</v>
      </c>
      <c r="H91" t="s">
        <v>17</v>
      </c>
    </row>
    <row r="92" spans="1:8" x14ac:dyDescent="0.25">
      <c r="A92" t="s">
        <v>90</v>
      </c>
      <c r="B92" t="s">
        <v>91</v>
      </c>
      <c r="C92">
        <v>843</v>
      </c>
      <c r="D92" t="s">
        <v>10</v>
      </c>
      <c r="E92">
        <v>244</v>
      </c>
      <c r="F92">
        <v>369</v>
      </c>
      <c r="G92">
        <v>2076</v>
      </c>
      <c r="H92" t="s">
        <v>11</v>
      </c>
    </row>
    <row r="93" spans="1:8" x14ac:dyDescent="0.25">
      <c r="A93" t="s">
        <v>90</v>
      </c>
      <c r="B93" t="s">
        <v>91</v>
      </c>
      <c r="C93">
        <v>843</v>
      </c>
      <c r="D93" t="s">
        <v>12</v>
      </c>
      <c r="E93">
        <v>507</v>
      </c>
      <c r="F93">
        <v>731</v>
      </c>
      <c r="G93">
        <v>449</v>
      </c>
      <c r="H93" t="s">
        <v>13</v>
      </c>
    </row>
    <row r="94" spans="1:8" x14ac:dyDescent="0.25">
      <c r="A94" t="s">
        <v>90</v>
      </c>
      <c r="B94" t="s">
        <v>91</v>
      </c>
      <c r="C94">
        <v>843</v>
      </c>
      <c r="D94" t="s">
        <v>14</v>
      </c>
      <c r="E94">
        <v>24</v>
      </c>
      <c r="F94">
        <v>198</v>
      </c>
      <c r="G94">
        <v>1268</v>
      </c>
      <c r="H94" t="s">
        <v>15</v>
      </c>
    </row>
    <row r="95" spans="1:8" x14ac:dyDescent="0.25">
      <c r="A95" t="s">
        <v>90</v>
      </c>
      <c r="B95" t="s">
        <v>91</v>
      </c>
      <c r="C95">
        <v>843</v>
      </c>
      <c r="D95" t="s">
        <v>16</v>
      </c>
      <c r="E95">
        <v>410</v>
      </c>
      <c r="F95">
        <v>476</v>
      </c>
      <c r="G95">
        <v>3260</v>
      </c>
      <c r="H95" t="s">
        <v>17</v>
      </c>
    </row>
    <row r="96" spans="1:8" x14ac:dyDescent="0.25">
      <c r="A96" t="s">
        <v>92</v>
      </c>
      <c r="B96" t="s">
        <v>93</v>
      </c>
      <c r="C96">
        <v>559</v>
      </c>
      <c r="D96" t="s">
        <v>20</v>
      </c>
      <c r="E96">
        <v>12</v>
      </c>
      <c r="F96">
        <v>216</v>
      </c>
      <c r="G96">
        <v>15178</v>
      </c>
      <c r="H96" t="s">
        <v>21</v>
      </c>
    </row>
    <row r="97" spans="1:8" x14ac:dyDescent="0.25">
      <c r="A97" t="s">
        <v>92</v>
      </c>
      <c r="B97" t="s">
        <v>93</v>
      </c>
      <c r="C97">
        <v>559</v>
      </c>
      <c r="D97" t="s">
        <v>16</v>
      </c>
      <c r="E97">
        <v>354</v>
      </c>
      <c r="F97">
        <v>424</v>
      </c>
      <c r="G97">
        <v>3260</v>
      </c>
      <c r="H97" t="s">
        <v>17</v>
      </c>
    </row>
    <row r="98" spans="1:8" x14ac:dyDescent="0.25">
      <c r="A98" t="s">
        <v>94</v>
      </c>
      <c r="B98" t="s">
        <v>95</v>
      </c>
      <c r="C98">
        <v>561</v>
      </c>
      <c r="D98" t="s">
        <v>20</v>
      </c>
      <c r="E98">
        <v>20</v>
      </c>
      <c r="F98">
        <v>178</v>
      </c>
      <c r="G98">
        <v>15178</v>
      </c>
      <c r="H98" t="s">
        <v>21</v>
      </c>
    </row>
    <row r="99" spans="1:8" x14ac:dyDescent="0.25">
      <c r="A99" t="s">
        <v>94</v>
      </c>
      <c r="B99" t="s">
        <v>95</v>
      </c>
      <c r="C99">
        <v>561</v>
      </c>
      <c r="D99" t="s">
        <v>16</v>
      </c>
      <c r="E99">
        <v>357</v>
      </c>
      <c r="F99">
        <v>421</v>
      </c>
      <c r="G99">
        <v>3260</v>
      </c>
      <c r="H99" t="s">
        <v>17</v>
      </c>
    </row>
    <row r="100" spans="1:8" x14ac:dyDescent="0.25">
      <c r="A100" t="s">
        <v>96</v>
      </c>
      <c r="B100" t="s">
        <v>97</v>
      </c>
      <c r="C100">
        <v>560</v>
      </c>
      <c r="D100" t="s">
        <v>20</v>
      </c>
      <c r="E100">
        <v>20</v>
      </c>
      <c r="F100">
        <v>186</v>
      </c>
      <c r="G100">
        <v>15178</v>
      </c>
      <c r="H100" t="s">
        <v>21</v>
      </c>
    </row>
    <row r="101" spans="1:8" x14ac:dyDescent="0.25">
      <c r="A101" t="s">
        <v>96</v>
      </c>
      <c r="B101" t="s">
        <v>97</v>
      </c>
      <c r="C101">
        <v>560</v>
      </c>
      <c r="D101" t="s">
        <v>16</v>
      </c>
      <c r="E101">
        <v>358</v>
      </c>
      <c r="F101">
        <v>420</v>
      </c>
      <c r="G101">
        <v>3260</v>
      </c>
      <c r="H101" t="s">
        <v>17</v>
      </c>
    </row>
    <row r="102" spans="1:8" x14ac:dyDescent="0.25">
      <c r="A102" t="s">
        <v>98</v>
      </c>
      <c r="B102" t="s">
        <v>99</v>
      </c>
      <c r="C102">
        <v>615</v>
      </c>
      <c r="D102" t="s">
        <v>20</v>
      </c>
      <c r="E102">
        <v>12</v>
      </c>
      <c r="F102">
        <v>212</v>
      </c>
      <c r="G102">
        <v>15178</v>
      </c>
      <c r="H102" t="s">
        <v>21</v>
      </c>
    </row>
    <row r="103" spans="1:8" x14ac:dyDescent="0.25">
      <c r="A103" t="s">
        <v>98</v>
      </c>
      <c r="B103" t="s">
        <v>99</v>
      </c>
      <c r="C103">
        <v>615</v>
      </c>
      <c r="D103" t="s">
        <v>16</v>
      </c>
      <c r="E103">
        <v>354</v>
      </c>
      <c r="F103">
        <v>414</v>
      </c>
      <c r="G103">
        <v>3260</v>
      </c>
      <c r="H103" t="s">
        <v>17</v>
      </c>
    </row>
    <row r="104" spans="1:8" x14ac:dyDescent="0.25">
      <c r="A104" t="s">
        <v>100</v>
      </c>
      <c r="B104" t="s">
        <v>101</v>
      </c>
      <c r="C104">
        <v>978</v>
      </c>
      <c r="D104" t="s">
        <v>10</v>
      </c>
      <c r="E104">
        <v>287</v>
      </c>
      <c r="F104">
        <v>438</v>
      </c>
      <c r="G104">
        <v>2076</v>
      </c>
      <c r="H104" t="s">
        <v>11</v>
      </c>
    </row>
    <row r="105" spans="1:8" x14ac:dyDescent="0.25">
      <c r="A105" t="s">
        <v>100</v>
      </c>
      <c r="B105" t="s">
        <v>101</v>
      </c>
      <c r="C105">
        <v>978</v>
      </c>
      <c r="D105" t="s">
        <v>24</v>
      </c>
      <c r="E105">
        <v>792</v>
      </c>
      <c r="F105">
        <v>972</v>
      </c>
      <c r="G105">
        <v>391</v>
      </c>
      <c r="H105" t="s">
        <v>25</v>
      </c>
    </row>
    <row r="106" spans="1:8" x14ac:dyDescent="0.25">
      <c r="A106" t="s">
        <v>100</v>
      </c>
      <c r="B106" t="s">
        <v>101</v>
      </c>
      <c r="C106">
        <v>978</v>
      </c>
      <c r="D106" t="s">
        <v>14</v>
      </c>
      <c r="E106">
        <v>20</v>
      </c>
      <c r="F106">
        <v>241</v>
      </c>
      <c r="G106">
        <v>1268</v>
      </c>
      <c r="H106" t="s">
        <v>15</v>
      </c>
    </row>
    <row r="107" spans="1:8" x14ac:dyDescent="0.25">
      <c r="A107" t="s">
        <v>100</v>
      </c>
      <c r="B107" t="s">
        <v>101</v>
      </c>
      <c r="C107">
        <v>978</v>
      </c>
      <c r="D107" t="s">
        <v>16</v>
      </c>
      <c r="E107">
        <v>704</v>
      </c>
      <c r="F107">
        <v>775</v>
      </c>
      <c r="G107">
        <v>3260</v>
      </c>
      <c r="H107" t="s">
        <v>17</v>
      </c>
    </row>
    <row r="108" spans="1:8" x14ac:dyDescent="0.25">
      <c r="A108" t="s">
        <v>102</v>
      </c>
      <c r="B108" t="s">
        <v>103</v>
      </c>
      <c r="C108">
        <v>856</v>
      </c>
      <c r="D108" t="s">
        <v>10</v>
      </c>
      <c r="E108">
        <v>263</v>
      </c>
      <c r="F108">
        <v>398</v>
      </c>
      <c r="G108">
        <v>2076</v>
      </c>
      <c r="H108" t="s">
        <v>11</v>
      </c>
    </row>
    <row r="109" spans="1:8" x14ac:dyDescent="0.25">
      <c r="A109" t="s">
        <v>102</v>
      </c>
      <c r="B109" t="s">
        <v>103</v>
      </c>
      <c r="C109">
        <v>856</v>
      </c>
      <c r="D109" t="s">
        <v>12</v>
      </c>
      <c r="E109">
        <v>534</v>
      </c>
      <c r="F109">
        <v>853</v>
      </c>
      <c r="G109">
        <v>449</v>
      </c>
      <c r="H109" t="s">
        <v>13</v>
      </c>
    </row>
    <row r="110" spans="1:8" x14ac:dyDescent="0.25">
      <c r="A110" t="s">
        <v>102</v>
      </c>
      <c r="B110" t="s">
        <v>103</v>
      </c>
      <c r="C110">
        <v>856</v>
      </c>
      <c r="D110" t="s">
        <v>20</v>
      </c>
      <c r="E110">
        <v>33</v>
      </c>
      <c r="F110">
        <v>256</v>
      </c>
      <c r="G110">
        <v>15178</v>
      </c>
      <c r="H110" t="s">
        <v>21</v>
      </c>
    </row>
    <row r="111" spans="1:8" x14ac:dyDescent="0.25">
      <c r="A111" t="s">
        <v>102</v>
      </c>
      <c r="B111" t="s">
        <v>103</v>
      </c>
      <c r="C111">
        <v>856</v>
      </c>
      <c r="D111" t="s">
        <v>16</v>
      </c>
      <c r="E111">
        <v>429</v>
      </c>
      <c r="F111">
        <v>494</v>
      </c>
      <c r="G111">
        <v>3260</v>
      </c>
      <c r="H111" t="s">
        <v>17</v>
      </c>
    </row>
    <row r="112" spans="1:8" x14ac:dyDescent="0.25">
      <c r="A112" t="s">
        <v>104</v>
      </c>
      <c r="B112" t="s">
        <v>105</v>
      </c>
      <c r="C112">
        <v>744</v>
      </c>
      <c r="D112" t="s">
        <v>10</v>
      </c>
      <c r="E112">
        <v>251</v>
      </c>
      <c r="F112">
        <v>372</v>
      </c>
      <c r="G112">
        <v>2076</v>
      </c>
      <c r="H112" t="s">
        <v>11</v>
      </c>
    </row>
    <row r="113" spans="1:8" x14ac:dyDescent="0.25">
      <c r="A113" t="s">
        <v>104</v>
      </c>
      <c r="B113" t="s">
        <v>105</v>
      </c>
      <c r="C113">
        <v>744</v>
      </c>
      <c r="D113" t="s">
        <v>12</v>
      </c>
      <c r="E113">
        <v>492</v>
      </c>
      <c r="F113">
        <v>739</v>
      </c>
      <c r="G113">
        <v>449</v>
      </c>
      <c r="H113" t="s">
        <v>13</v>
      </c>
    </row>
    <row r="114" spans="1:8" x14ac:dyDescent="0.25">
      <c r="A114" t="s">
        <v>104</v>
      </c>
      <c r="B114" t="s">
        <v>105</v>
      </c>
      <c r="C114">
        <v>744</v>
      </c>
      <c r="D114" t="s">
        <v>14</v>
      </c>
      <c r="E114">
        <v>34</v>
      </c>
      <c r="F114">
        <v>210</v>
      </c>
      <c r="G114">
        <v>1268</v>
      </c>
      <c r="H114" t="s">
        <v>15</v>
      </c>
    </row>
    <row r="115" spans="1:8" x14ac:dyDescent="0.25">
      <c r="A115" t="s">
        <v>104</v>
      </c>
      <c r="B115" t="s">
        <v>105</v>
      </c>
      <c r="C115">
        <v>744</v>
      </c>
      <c r="D115" t="s">
        <v>16</v>
      </c>
      <c r="E115">
        <v>386</v>
      </c>
      <c r="F115">
        <v>448</v>
      </c>
      <c r="G115">
        <v>3260</v>
      </c>
      <c r="H115" t="s">
        <v>17</v>
      </c>
    </row>
    <row r="116" spans="1:8" x14ac:dyDescent="0.25">
      <c r="A116" t="s">
        <v>106</v>
      </c>
      <c r="B116" t="s">
        <v>107</v>
      </c>
      <c r="C116">
        <v>737</v>
      </c>
      <c r="D116" t="s">
        <v>10</v>
      </c>
      <c r="E116">
        <v>243</v>
      </c>
      <c r="F116">
        <v>365</v>
      </c>
      <c r="G116">
        <v>2076</v>
      </c>
      <c r="H116" t="s">
        <v>11</v>
      </c>
    </row>
    <row r="117" spans="1:8" x14ac:dyDescent="0.25">
      <c r="A117" t="s">
        <v>106</v>
      </c>
      <c r="B117" t="s">
        <v>107</v>
      </c>
      <c r="C117">
        <v>737</v>
      </c>
      <c r="D117" t="s">
        <v>24</v>
      </c>
      <c r="E117">
        <v>651</v>
      </c>
      <c r="F117">
        <v>734</v>
      </c>
      <c r="G117">
        <v>391</v>
      </c>
      <c r="H117" t="s">
        <v>25</v>
      </c>
    </row>
    <row r="118" spans="1:8" x14ac:dyDescent="0.25">
      <c r="A118" t="s">
        <v>106</v>
      </c>
      <c r="B118" t="s">
        <v>107</v>
      </c>
      <c r="C118">
        <v>737</v>
      </c>
      <c r="D118" t="s">
        <v>14</v>
      </c>
      <c r="E118">
        <v>22</v>
      </c>
      <c r="F118">
        <v>203</v>
      </c>
      <c r="G118">
        <v>1268</v>
      </c>
      <c r="H118" t="s">
        <v>15</v>
      </c>
    </row>
    <row r="119" spans="1:8" x14ac:dyDescent="0.25">
      <c r="A119" t="s">
        <v>106</v>
      </c>
      <c r="B119" t="s">
        <v>107</v>
      </c>
      <c r="C119">
        <v>737</v>
      </c>
      <c r="D119" t="s">
        <v>16</v>
      </c>
      <c r="E119">
        <v>539</v>
      </c>
      <c r="F119">
        <v>602</v>
      </c>
      <c r="G119">
        <v>3260</v>
      </c>
      <c r="H119" t="s">
        <v>17</v>
      </c>
    </row>
    <row r="120" spans="1:8" x14ac:dyDescent="0.25">
      <c r="A120" t="s">
        <v>108</v>
      </c>
      <c r="B120" t="s">
        <v>109</v>
      </c>
      <c r="C120">
        <v>595</v>
      </c>
      <c r="D120" t="s">
        <v>10</v>
      </c>
      <c r="E120">
        <v>245</v>
      </c>
      <c r="F120">
        <v>363</v>
      </c>
      <c r="G120">
        <v>2076</v>
      </c>
      <c r="H120" t="s">
        <v>11</v>
      </c>
    </row>
    <row r="121" spans="1:8" x14ac:dyDescent="0.25">
      <c r="A121" t="s">
        <v>108</v>
      </c>
      <c r="B121" t="s">
        <v>109</v>
      </c>
      <c r="C121">
        <v>595</v>
      </c>
      <c r="D121" t="s">
        <v>14</v>
      </c>
      <c r="E121">
        <v>21</v>
      </c>
      <c r="F121">
        <v>208</v>
      </c>
      <c r="G121">
        <v>1268</v>
      </c>
      <c r="H121" t="s">
        <v>15</v>
      </c>
    </row>
    <row r="122" spans="1:8" x14ac:dyDescent="0.25">
      <c r="A122" t="s">
        <v>108</v>
      </c>
      <c r="B122" t="s">
        <v>109</v>
      </c>
      <c r="C122">
        <v>595</v>
      </c>
      <c r="D122" t="s">
        <v>16</v>
      </c>
      <c r="E122">
        <v>377</v>
      </c>
      <c r="F122">
        <v>438</v>
      </c>
      <c r="G122">
        <v>3260</v>
      </c>
      <c r="H122" t="s">
        <v>17</v>
      </c>
    </row>
    <row r="123" spans="1:8" x14ac:dyDescent="0.25">
      <c r="A123" t="s">
        <v>110</v>
      </c>
      <c r="B123" t="s">
        <v>111</v>
      </c>
      <c r="C123">
        <v>744</v>
      </c>
      <c r="D123" t="s">
        <v>10</v>
      </c>
      <c r="E123">
        <v>243</v>
      </c>
      <c r="F123">
        <v>368</v>
      </c>
      <c r="G123">
        <v>2076</v>
      </c>
      <c r="H123" t="s">
        <v>11</v>
      </c>
    </row>
    <row r="124" spans="1:8" x14ac:dyDescent="0.25">
      <c r="A124" t="s">
        <v>110</v>
      </c>
      <c r="B124" t="s">
        <v>111</v>
      </c>
      <c r="C124">
        <v>744</v>
      </c>
      <c r="D124" t="s">
        <v>24</v>
      </c>
      <c r="E124">
        <v>599</v>
      </c>
      <c r="F124">
        <v>741</v>
      </c>
      <c r="G124">
        <v>391</v>
      </c>
      <c r="H124" t="s">
        <v>25</v>
      </c>
    </row>
    <row r="125" spans="1:8" x14ac:dyDescent="0.25">
      <c r="A125" t="s">
        <v>110</v>
      </c>
      <c r="B125" t="s">
        <v>111</v>
      </c>
      <c r="C125">
        <v>744</v>
      </c>
      <c r="D125" t="s">
        <v>14</v>
      </c>
      <c r="E125">
        <v>22</v>
      </c>
      <c r="F125">
        <v>199</v>
      </c>
      <c r="G125">
        <v>1268</v>
      </c>
      <c r="H125" t="s">
        <v>15</v>
      </c>
    </row>
    <row r="126" spans="1:8" x14ac:dyDescent="0.25">
      <c r="A126" t="s">
        <v>110</v>
      </c>
      <c r="B126" t="s">
        <v>111</v>
      </c>
      <c r="C126">
        <v>744</v>
      </c>
      <c r="D126" t="s">
        <v>16</v>
      </c>
      <c r="E126">
        <v>521</v>
      </c>
      <c r="F126">
        <v>582</v>
      </c>
      <c r="G126">
        <v>3260</v>
      </c>
      <c r="H126" t="s">
        <v>17</v>
      </c>
    </row>
    <row r="127" spans="1:8" x14ac:dyDescent="0.25">
      <c r="A127" t="s">
        <v>112</v>
      </c>
      <c r="B127" t="s">
        <v>113</v>
      </c>
      <c r="C127">
        <v>685</v>
      </c>
      <c r="D127" t="s">
        <v>10</v>
      </c>
      <c r="E127">
        <v>253</v>
      </c>
      <c r="F127">
        <v>374</v>
      </c>
      <c r="G127">
        <v>2076</v>
      </c>
      <c r="H127" t="s">
        <v>11</v>
      </c>
    </row>
    <row r="128" spans="1:8" x14ac:dyDescent="0.25">
      <c r="A128" t="s">
        <v>112</v>
      </c>
      <c r="B128" t="s">
        <v>113</v>
      </c>
      <c r="C128">
        <v>685</v>
      </c>
      <c r="D128" t="s">
        <v>12</v>
      </c>
      <c r="E128">
        <v>486</v>
      </c>
      <c r="F128">
        <v>681</v>
      </c>
      <c r="G128">
        <v>449</v>
      </c>
      <c r="H128" t="s">
        <v>13</v>
      </c>
    </row>
    <row r="129" spans="1:8" x14ac:dyDescent="0.25">
      <c r="A129" t="s">
        <v>112</v>
      </c>
      <c r="B129" t="s">
        <v>113</v>
      </c>
      <c r="C129">
        <v>685</v>
      </c>
      <c r="D129" t="s">
        <v>14</v>
      </c>
      <c r="E129">
        <v>36</v>
      </c>
      <c r="F129">
        <v>213</v>
      </c>
      <c r="G129">
        <v>1268</v>
      </c>
      <c r="H129" t="s">
        <v>15</v>
      </c>
    </row>
    <row r="130" spans="1:8" x14ac:dyDescent="0.25">
      <c r="A130" t="s">
        <v>112</v>
      </c>
      <c r="B130" t="s">
        <v>113</v>
      </c>
      <c r="C130">
        <v>685</v>
      </c>
      <c r="D130" t="s">
        <v>16</v>
      </c>
      <c r="E130">
        <v>388</v>
      </c>
      <c r="F130">
        <v>455</v>
      </c>
      <c r="G130">
        <v>3260</v>
      </c>
      <c r="H130" t="s">
        <v>17</v>
      </c>
    </row>
    <row r="131" spans="1:8" x14ac:dyDescent="0.25">
      <c r="A131" t="s">
        <v>114</v>
      </c>
      <c r="B131" t="s">
        <v>115</v>
      </c>
      <c r="C131">
        <v>552</v>
      </c>
      <c r="D131" t="s">
        <v>44</v>
      </c>
      <c r="E131">
        <v>32</v>
      </c>
      <c r="F131">
        <v>228</v>
      </c>
      <c r="G131">
        <v>6132</v>
      </c>
      <c r="H131" t="s">
        <v>45</v>
      </c>
    </row>
    <row r="132" spans="1:8" x14ac:dyDescent="0.25">
      <c r="A132" t="s">
        <v>114</v>
      </c>
      <c r="B132" t="s">
        <v>115</v>
      </c>
      <c r="C132">
        <v>552</v>
      </c>
      <c r="D132" t="s">
        <v>16</v>
      </c>
      <c r="E132">
        <v>352</v>
      </c>
      <c r="F132">
        <v>415</v>
      </c>
      <c r="G132">
        <v>3260</v>
      </c>
      <c r="H132" t="s">
        <v>17</v>
      </c>
    </row>
    <row r="133" spans="1:8" x14ac:dyDescent="0.25">
      <c r="A133" t="s">
        <v>116</v>
      </c>
      <c r="B133" t="s">
        <v>117</v>
      </c>
      <c r="C133">
        <v>459</v>
      </c>
      <c r="D133" t="s">
        <v>10</v>
      </c>
      <c r="E133">
        <v>249</v>
      </c>
      <c r="F133">
        <v>374</v>
      </c>
      <c r="G133">
        <v>2076</v>
      </c>
      <c r="H133" t="s">
        <v>11</v>
      </c>
    </row>
    <row r="134" spans="1:8" x14ac:dyDescent="0.25">
      <c r="A134" t="s">
        <v>116</v>
      </c>
      <c r="B134" t="s">
        <v>117</v>
      </c>
      <c r="C134">
        <v>459</v>
      </c>
      <c r="D134" t="s">
        <v>14</v>
      </c>
      <c r="E134">
        <v>20</v>
      </c>
      <c r="F134">
        <v>186</v>
      </c>
      <c r="G134">
        <v>1268</v>
      </c>
      <c r="H134" t="s">
        <v>15</v>
      </c>
    </row>
    <row r="135" spans="1:8" x14ac:dyDescent="0.25">
      <c r="A135" t="s">
        <v>116</v>
      </c>
      <c r="B135" t="s">
        <v>117</v>
      </c>
      <c r="C135">
        <v>459</v>
      </c>
      <c r="D135" t="s">
        <v>16</v>
      </c>
      <c r="E135">
        <v>387</v>
      </c>
      <c r="F135">
        <v>451</v>
      </c>
      <c r="G135">
        <v>3260</v>
      </c>
      <c r="H135" t="s">
        <v>17</v>
      </c>
    </row>
    <row r="136" spans="1:8" x14ac:dyDescent="0.25">
      <c r="A136" t="s">
        <v>118</v>
      </c>
      <c r="B136" t="s">
        <v>119</v>
      </c>
      <c r="C136">
        <v>527</v>
      </c>
      <c r="D136" t="s">
        <v>20</v>
      </c>
      <c r="E136">
        <v>1</v>
      </c>
      <c r="F136">
        <v>204</v>
      </c>
      <c r="G136">
        <v>15178</v>
      </c>
      <c r="H136" t="s">
        <v>21</v>
      </c>
    </row>
    <row r="137" spans="1:8" x14ac:dyDescent="0.25">
      <c r="A137" t="s">
        <v>118</v>
      </c>
      <c r="B137" t="s">
        <v>119</v>
      </c>
      <c r="C137">
        <v>527</v>
      </c>
      <c r="D137" t="s">
        <v>16</v>
      </c>
      <c r="E137">
        <v>331</v>
      </c>
      <c r="F137">
        <v>391</v>
      </c>
      <c r="G137">
        <v>3260</v>
      </c>
      <c r="H137" t="s">
        <v>17</v>
      </c>
    </row>
    <row r="138" spans="1:8" x14ac:dyDescent="0.25">
      <c r="A138" t="s">
        <v>120</v>
      </c>
      <c r="B138" t="s">
        <v>121</v>
      </c>
      <c r="C138">
        <v>555</v>
      </c>
      <c r="D138" t="s">
        <v>44</v>
      </c>
      <c r="E138">
        <v>34</v>
      </c>
      <c r="F138">
        <v>251</v>
      </c>
      <c r="G138">
        <v>6132</v>
      </c>
      <c r="H138" t="s">
        <v>45</v>
      </c>
    </row>
    <row r="139" spans="1:8" x14ac:dyDescent="0.25">
      <c r="A139" t="s">
        <v>120</v>
      </c>
      <c r="B139" t="s">
        <v>121</v>
      </c>
      <c r="C139">
        <v>555</v>
      </c>
      <c r="D139" t="s">
        <v>16</v>
      </c>
      <c r="E139">
        <v>338</v>
      </c>
      <c r="F139">
        <v>414</v>
      </c>
      <c r="G139">
        <v>3260</v>
      </c>
      <c r="H139" t="s">
        <v>17</v>
      </c>
    </row>
    <row r="140" spans="1:8" x14ac:dyDescent="0.25">
      <c r="A140" t="s">
        <v>122</v>
      </c>
      <c r="B140" t="s">
        <v>123</v>
      </c>
      <c r="C140">
        <v>872</v>
      </c>
      <c r="D140" t="s">
        <v>10</v>
      </c>
      <c r="E140">
        <v>243</v>
      </c>
      <c r="F140">
        <v>361</v>
      </c>
      <c r="G140">
        <v>2076</v>
      </c>
      <c r="H140" t="s">
        <v>11</v>
      </c>
    </row>
    <row r="141" spans="1:8" x14ac:dyDescent="0.25">
      <c r="A141" t="s">
        <v>122</v>
      </c>
      <c r="B141" t="s">
        <v>123</v>
      </c>
      <c r="C141">
        <v>872</v>
      </c>
      <c r="D141" t="s">
        <v>24</v>
      </c>
      <c r="E141">
        <v>780</v>
      </c>
      <c r="F141">
        <v>869</v>
      </c>
      <c r="G141">
        <v>391</v>
      </c>
      <c r="H141" t="s">
        <v>25</v>
      </c>
    </row>
    <row r="142" spans="1:8" x14ac:dyDescent="0.25">
      <c r="A142" t="s">
        <v>122</v>
      </c>
      <c r="B142" t="s">
        <v>123</v>
      </c>
      <c r="C142">
        <v>872</v>
      </c>
      <c r="D142" t="s">
        <v>14</v>
      </c>
      <c r="E142">
        <v>23</v>
      </c>
      <c r="F142">
        <v>199</v>
      </c>
      <c r="G142">
        <v>1268</v>
      </c>
      <c r="H142" t="s">
        <v>15</v>
      </c>
    </row>
    <row r="143" spans="1:8" x14ac:dyDescent="0.25">
      <c r="A143" t="s">
        <v>122</v>
      </c>
      <c r="B143" t="s">
        <v>123</v>
      </c>
      <c r="C143">
        <v>872</v>
      </c>
      <c r="D143" t="s">
        <v>16</v>
      </c>
      <c r="E143">
        <v>655</v>
      </c>
      <c r="F143">
        <v>726</v>
      </c>
      <c r="G143">
        <v>3260</v>
      </c>
      <c r="H143" t="s">
        <v>17</v>
      </c>
    </row>
    <row r="144" spans="1:8" x14ac:dyDescent="0.25">
      <c r="A144" t="s">
        <v>124</v>
      </c>
      <c r="B144" t="s">
        <v>125</v>
      </c>
      <c r="C144">
        <v>562</v>
      </c>
      <c r="D144" t="s">
        <v>10</v>
      </c>
      <c r="E144">
        <v>208</v>
      </c>
      <c r="F144">
        <v>326</v>
      </c>
      <c r="G144">
        <v>2076</v>
      </c>
      <c r="H144" t="s">
        <v>11</v>
      </c>
    </row>
    <row r="145" spans="1:8" x14ac:dyDescent="0.25">
      <c r="A145" t="s">
        <v>124</v>
      </c>
      <c r="B145" t="s">
        <v>125</v>
      </c>
      <c r="C145">
        <v>562</v>
      </c>
      <c r="D145" t="s">
        <v>14</v>
      </c>
      <c r="E145">
        <v>2</v>
      </c>
      <c r="F145">
        <v>168</v>
      </c>
      <c r="G145">
        <v>1268</v>
      </c>
      <c r="H145" t="s">
        <v>15</v>
      </c>
    </row>
    <row r="146" spans="1:8" x14ac:dyDescent="0.25">
      <c r="A146" t="s">
        <v>124</v>
      </c>
      <c r="B146" t="s">
        <v>125</v>
      </c>
      <c r="C146">
        <v>562</v>
      </c>
      <c r="D146" t="s">
        <v>16</v>
      </c>
      <c r="E146">
        <v>339</v>
      </c>
      <c r="F146">
        <v>400</v>
      </c>
      <c r="G146">
        <v>3260</v>
      </c>
      <c r="H146" t="s">
        <v>17</v>
      </c>
    </row>
    <row r="147" spans="1:8" x14ac:dyDescent="0.25">
      <c r="A147" t="s">
        <v>126</v>
      </c>
      <c r="B147" t="s">
        <v>127</v>
      </c>
      <c r="C147">
        <v>690</v>
      </c>
      <c r="D147" t="s">
        <v>10</v>
      </c>
      <c r="E147">
        <v>252</v>
      </c>
      <c r="F147">
        <v>373</v>
      </c>
      <c r="G147">
        <v>2076</v>
      </c>
      <c r="H147" t="s">
        <v>11</v>
      </c>
    </row>
    <row r="148" spans="1:8" x14ac:dyDescent="0.25">
      <c r="A148" t="s">
        <v>126</v>
      </c>
      <c r="B148" t="s">
        <v>127</v>
      </c>
      <c r="C148">
        <v>690</v>
      </c>
      <c r="D148" t="s">
        <v>12</v>
      </c>
      <c r="E148">
        <v>493</v>
      </c>
      <c r="F148">
        <v>690</v>
      </c>
      <c r="G148">
        <v>449</v>
      </c>
      <c r="H148" t="s">
        <v>13</v>
      </c>
    </row>
    <row r="149" spans="1:8" x14ac:dyDescent="0.25">
      <c r="A149" t="s">
        <v>126</v>
      </c>
      <c r="B149" t="s">
        <v>127</v>
      </c>
      <c r="C149">
        <v>690</v>
      </c>
      <c r="D149" t="s">
        <v>14</v>
      </c>
      <c r="E149">
        <v>33</v>
      </c>
      <c r="F149">
        <v>207</v>
      </c>
      <c r="G149">
        <v>1268</v>
      </c>
      <c r="H149" t="s">
        <v>15</v>
      </c>
    </row>
    <row r="150" spans="1:8" x14ac:dyDescent="0.25">
      <c r="A150" t="s">
        <v>126</v>
      </c>
      <c r="B150" t="s">
        <v>127</v>
      </c>
      <c r="C150">
        <v>690</v>
      </c>
      <c r="D150" t="s">
        <v>16</v>
      </c>
      <c r="E150">
        <v>387</v>
      </c>
      <c r="F150">
        <v>454</v>
      </c>
      <c r="G150">
        <v>3260</v>
      </c>
      <c r="H150" t="s">
        <v>17</v>
      </c>
    </row>
    <row r="151" spans="1:8" x14ac:dyDescent="0.25">
      <c r="A151" t="s">
        <v>128</v>
      </c>
      <c r="B151" t="s">
        <v>129</v>
      </c>
      <c r="C151">
        <v>525</v>
      </c>
      <c r="D151" t="s">
        <v>10</v>
      </c>
      <c r="E151">
        <v>166</v>
      </c>
      <c r="F151">
        <v>284</v>
      </c>
      <c r="G151">
        <v>2076</v>
      </c>
      <c r="H151" t="s">
        <v>11</v>
      </c>
    </row>
    <row r="152" spans="1:8" x14ac:dyDescent="0.25">
      <c r="A152" t="s">
        <v>128</v>
      </c>
      <c r="B152" t="s">
        <v>129</v>
      </c>
      <c r="C152">
        <v>525</v>
      </c>
      <c r="D152" t="s">
        <v>14</v>
      </c>
      <c r="E152">
        <v>1</v>
      </c>
      <c r="F152">
        <v>126</v>
      </c>
      <c r="G152">
        <v>1268</v>
      </c>
      <c r="H152" t="s">
        <v>15</v>
      </c>
    </row>
    <row r="153" spans="1:8" x14ac:dyDescent="0.25">
      <c r="A153" t="s">
        <v>128</v>
      </c>
      <c r="B153" t="s">
        <v>129</v>
      </c>
      <c r="C153">
        <v>525</v>
      </c>
      <c r="D153" t="s">
        <v>16</v>
      </c>
      <c r="E153">
        <v>297</v>
      </c>
      <c r="F153">
        <v>358</v>
      </c>
      <c r="G153">
        <v>3260</v>
      </c>
      <c r="H153" t="s">
        <v>17</v>
      </c>
    </row>
    <row r="154" spans="1:8" x14ac:dyDescent="0.25">
      <c r="A154" t="s">
        <v>130</v>
      </c>
      <c r="B154" t="s">
        <v>131</v>
      </c>
      <c r="C154">
        <v>713</v>
      </c>
      <c r="D154" t="s">
        <v>10</v>
      </c>
      <c r="E154">
        <v>266</v>
      </c>
      <c r="F154">
        <v>387</v>
      </c>
      <c r="G154">
        <v>2076</v>
      </c>
      <c r="H154" t="s">
        <v>11</v>
      </c>
    </row>
    <row r="155" spans="1:8" x14ac:dyDescent="0.25">
      <c r="A155" t="s">
        <v>130</v>
      </c>
      <c r="B155" t="s">
        <v>131</v>
      </c>
      <c r="C155">
        <v>713</v>
      </c>
      <c r="D155" t="s">
        <v>12</v>
      </c>
      <c r="E155">
        <v>510</v>
      </c>
      <c r="F155">
        <v>712</v>
      </c>
      <c r="G155">
        <v>449</v>
      </c>
      <c r="H155" t="s">
        <v>13</v>
      </c>
    </row>
    <row r="156" spans="1:8" x14ac:dyDescent="0.25">
      <c r="A156" t="s">
        <v>130</v>
      </c>
      <c r="B156" t="s">
        <v>131</v>
      </c>
      <c r="C156">
        <v>713</v>
      </c>
      <c r="D156" t="s">
        <v>14</v>
      </c>
      <c r="E156">
        <v>36</v>
      </c>
      <c r="F156">
        <v>223</v>
      </c>
      <c r="G156">
        <v>1268</v>
      </c>
      <c r="H156" t="s">
        <v>15</v>
      </c>
    </row>
    <row r="157" spans="1:8" x14ac:dyDescent="0.25">
      <c r="A157" t="s">
        <v>130</v>
      </c>
      <c r="B157" t="s">
        <v>131</v>
      </c>
      <c r="C157">
        <v>713</v>
      </c>
      <c r="D157" t="s">
        <v>16</v>
      </c>
      <c r="E157">
        <v>401</v>
      </c>
      <c r="F157">
        <v>468</v>
      </c>
      <c r="G157">
        <v>3260</v>
      </c>
      <c r="H157" t="s">
        <v>17</v>
      </c>
    </row>
    <row r="158" spans="1:8" x14ac:dyDescent="0.25">
      <c r="A158" t="s">
        <v>132</v>
      </c>
      <c r="B158" t="s">
        <v>133</v>
      </c>
      <c r="C158">
        <v>740</v>
      </c>
      <c r="D158" t="s">
        <v>10</v>
      </c>
      <c r="E158">
        <v>242</v>
      </c>
      <c r="F158">
        <v>365</v>
      </c>
      <c r="G158">
        <v>2076</v>
      </c>
      <c r="H158" t="s">
        <v>11</v>
      </c>
    </row>
    <row r="159" spans="1:8" x14ac:dyDescent="0.25">
      <c r="A159" t="s">
        <v>132</v>
      </c>
      <c r="B159" t="s">
        <v>133</v>
      </c>
      <c r="C159">
        <v>740</v>
      </c>
      <c r="D159" t="s">
        <v>24</v>
      </c>
      <c r="E159">
        <v>638</v>
      </c>
      <c r="F159">
        <v>737</v>
      </c>
      <c r="G159">
        <v>391</v>
      </c>
      <c r="H159" t="s">
        <v>25</v>
      </c>
    </row>
    <row r="160" spans="1:8" x14ac:dyDescent="0.25">
      <c r="A160" t="s">
        <v>132</v>
      </c>
      <c r="B160" t="s">
        <v>133</v>
      </c>
      <c r="C160">
        <v>740</v>
      </c>
      <c r="D160" t="s">
        <v>14</v>
      </c>
      <c r="E160">
        <v>22</v>
      </c>
      <c r="F160">
        <v>198</v>
      </c>
      <c r="G160">
        <v>1268</v>
      </c>
      <c r="H160" t="s">
        <v>15</v>
      </c>
    </row>
    <row r="161" spans="1:8" x14ac:dyDescent="0.25">
      <c r="A161" t="s">
        <v>132</v>
      </c>
      <c r="B161" t="s">
        <v>133</v>
      </c>
      <c r="C161">
        <v>740</v>
      </c>
      <c r="D161" t="s">
        <v>16</v>
      </c>
      <c r="E161">
        <v>534</v>
      </c>
      <c r="F161">
        <v>604</v>
      </c>
      <c r="G161">
        <v>3260</v>
      </c>
      <c r="H161" t="s">
        <v>17</v>
      </c>
    </row>
    <row r="162" spans="1:8" x14ac:dyDescent="0.25">
      <c r="A162" t="s">
        <v>134</v>
      </c>
      <c r="B162" t="s">
        <v>135</v>
      </c>
      <c r="C162">
        <v>534</v>
      </c>
      <c r="D162" t="s">
        <v>10</v>
      </c>
      <c r="E162">
        <v>244</v>
      </c>
      <c r="F162">
        <v>362</v>
      </c>
      <c r="G162">
        <v>2076</v>
      </c>
      <c r="H162" t="s">
        <v>11</v>
      </c>
    </row>
    <row r="163" spans="1:8" x14ac:dyDescent="0.25">
      <c r="A163" t="s">
        <v>134</v>
      </c>
      <c r="B163" t="s">
        <v>135</v>
      </c>
      <c r="C163">
        <v>534</v>
      </c>
      <c r="D163" t="s">
        <v>14</v>
      </c>
      <c r="E163">
        <v>20</v>
      </c>
      <c r="F163">
        <v>205</v>
      </c>
      <c r="G163">
        <v>1268</v>
      </c>
      <c r="H163" t="s">
        <v>15</v>
      </c>
    </row>
    <row r="164" spans="1:8" x14ac:dyDescent="0.25">
      <c r="A164" t="s">
        <v>134</v>
      </c>
      <c r="B164" t="s">
        <v>135</v>
      </c>
      <c r="C164">
        <v>534</v>
      </c>
      <c r="D164" t="s">
        <v>16</v>
      </c>
      <c r="E164">
        <v>377</v>
      </c>
      <c r="F164">
        <v>438</v>
      </c>
      <c r="G164">
        <v>3260</v>
      </c>
      <c r="H164" t="s">
        <v>17</v>
      </c>
    </row>
    <row r="165" spans="1:8" x14ac:dyDescent="0.25">
      <c r="A165" t="s">
        <v>136</v>
      </c>
      <c r="B165" t="s">
        <v>137</v>
      </c>
      <c r="C165">
        <v>610</v>
      </c>
      <c r="D165" t="s">
        <v>20</v>
      </c>
      <c r="E165">
        <v>41</v>
      </c>
      <c r="F165">
        <v>244</v>
      </c>
      <c r="G165">
        <v>15178</v>
      </c>
      <c r="H165" t="s">
        <v>21</v>
      </c>
    </row>
    <row r="166" spans="1:8" x14ac:dyDescent="0.25">
      <c r="A166" t="s">
        <v>136</v>
      </c>
      <c r="B166" t="s">
        <v>137</v>
      </c>
      <c r="C166">
        <v>610</v>
      </c>
      <c r="D166" t="s">
        <v>16</v>
      </c>
      <c r="E166">
        <v>379</v>
      </c>
      <c r="F166">
        <v>438</v>
      </c>
      <c r="G166">
        <v>3260</v>
      </c>
      <c r="H166" t="s">
        <v>17</v>
      </c>
    </row>
    <row r="167" spans="1:8" x14ac:dyDescent="0.25">
      <c r="A167" t="s">
        <v>138</v>
      </c>
      <c r="B167" t="s">
        <v>139</v>
      </c>
      <c r="C167">
        <v>540</v>
      </c>
      <c r="D167" t="s">
        <v>44</v>
      </c>
      <c r="E167">
        <v>27</v>
      </c>
      <c r="F167">
        <v>215</v>
      </c>
      <c r="G167">
        <v>6132</v>
      </c>
      <c r="H167" t="s">
        <v>45</v>
      </c>
    </row>
    <row r="168" spans="1:8" x14ac:dyDescent="0.25">
      <c r="A168" t="s">
        <v>138</v>
      </c>
      <c r="B168" t="s">
        <v>139</v>
      </c>
      <c r="C168">
        <v>540</v>
      </c>
      <c r="D168" t="s">
        <v>16</v>
      </c>
      <c r="E168">
        <v>350</v>
      </c>
      <c r="F168">
        <v>409</v>
      </c>
      <c r="G168">
        <v>3260</v>
      </c>
      <c r="H168" t="s">
        <v>17</v>
      </c>
    </row>
    <row r="169" spans="1:8" x14ac:dyDescent="0.25">
      <c r="A169" t="s">
        <v>140</v>
      </c>
      <c r="B169" t="s">
        <v>141</v>
      </c>
      <c r="C169">
        <v>559</v>
      </c>
      <c r="D169" t="s">
        <v>20</v>
      </c>
      <c r="E169">
        <v>26</v>
      </c>
      <c r="F169">
        <v>208</v>
      </c>
      <c r="G169">
        <v>15178</v>
      </c>
      <c r="H169" t="s">
        <v>21</v>
      </c>
    </row>
    <row r="170" spans="1:8" x14ac:dyDescent="0.25">
      <c r="A170" t="s">
        <v>140</v>
      </c>
      <c r="B170" t="s">
        <v>141</v>
      </c>
      <c r="C170">
        <v>559</v>
      </c>
      <c r="D170" t="s">
        <v>16</v>
      </c>
      <c r="E170">
        <v>360</v>
      </c>
      <c r="F170">
        <v>418</v>
      </c>
      <c r="G170">
        <v>3260</v>
      </c>
      <c r="H170" t="s">
        <v>17</v>
      </c>
    </row>
    <row r="171" spans="1:8" x14ac:dyDescent="0.25">
      <c r="A171" t="s">
        <v>142</v>
      </c>
      <c r="B171" t="s">
        <v>143</v>
      </c>
      <c r="C171">
        <v>555</v>
      </c>
      <c r="D171" t="s">
        <v>20</v>
      </c>
      <c r="E171">
        <v>17</v>
      </c>
      <c r="F171">
        <v>186</v>
      </c>
      <c r="G171">
        <v>15178</v>
      </c>
      <c r="H171" t="s">
        <v>21</v>
      </c>
    </row>
    <row r="172" spans="1:8" x14ac:dyDescent="0.25">
      <c r="A172" t="s">
        <v>142</v>
      </c>
      <c r="B172" t="s">
        <v>143</v>
      </c>
      <c r="C172">
        <v>555</v>
      </c>
      <c r="D172" t="s">
        <v>16</v>
      </c>
      <c r="E172">
        <v>353</v>
      </c>
      <c r="F172">
        <v>416</v>
      </c>
      <c r="G172">
        <v>3260</v>
      </c>
      <c r="H172" t="s">
        <v>17</v>
      </c>
    </row>
    <row r="173" spans="1:8" x14ac:dyDescent="0.25">
      <c r="A173" t="s">
        <v>144</v>
      </c>
      <c r="B173" t="s">
        <v>145</v>
      </c>
      <c r="C173">
        <v>529</v>
      </c>
      <c r="D173" t="s">
        <v>10</v>
      </c>
      <c r="E173">
        <v>252</v>
      </c>
      <c r="F173">
        <v>378</v>
      </c>
      <c r="G173">
        <v>2076</v>
      </c>
      <c r="H173" t="s">
        <v>11</v>
      </c>
    </row>
    <row r="174" spans="1:8" x14ac:dyDescent="0.25">
      <c r="A174" t="s">
        <v>144</v>
      </c>
      <c r="B174" t="s">
        <v>145</v>
      </c>
      <c r="C174">
        <v>529</v>
      </c>
      <c r="D174" t="s">
        <v>20</v>
      </c>
      <c r="E174">
        <v>10</v>
      </c>
      <c r="F174">
        <v>301</v>
      </c>
      <c r="G174">
        <v>15178</v>
      </c>
      <c r="H174" t="s">
        <v>21</v>
      </c>
    </row>
    <row r="175" spans="1:8" x14ac:dyDescent="0.25">
      <c r="A175" t="s">
        <v>144</v>
      </c>
      <c r="B175" t="s">
        <v>145</v>
      </c>
      <c r="C175">
        <v>529</v>
      </c>
      <c r="D175" t="s">
        <v>16</v>
      </c>
      <c r="E175">
        <v>391</v>
      </c>
      <c r="F175">
        <v>455</v>
      </c>
      <c r="G175">
        <v>3260</v>
      </c>
      <c r="H175" t="s">
        <v>17</v>
      </c>
    </row>
    <row r="176" spans="1:8" x14ac:dyDescent="0.25">
      <c r="A176" t="s">
        <v>146</v>
      </c>
      <c r="B176" t="s">
        <v>147</v>
      </c>
      <c r="C176">
        <v>554</v>
      </c>
      <c r="D176" t="s">
        <v>20</v>
      </c>
      <c r="E176">
        <v>16</v>
      </c>
      <c r="F176">
        <v>200</v>
      </c>
      <c r="G176">
        <v>15178</v>
      </c>
      <c r="H176" t="s">
        <v>21</v>
      </c>
    </row>
    <row r="177" spans="1:8" x14ac:dyDescent="0.25">
      <c r="A177" t="s">
        <v>146</v>
      </c>
      <c r="B177" t="s">
        <v>147</v>
      </c>
      <c r="C177">
        <v>554</v>
      </c>
      <c r="D177" t="s">
        <v>16</v>
      </c>
      <c r="E177">
        <v>355</v>
      </c>
      <c r="F177">
        <v>415</v>
      </c>
      <c r="G177">
        <v>3260</v>
      </c>
      <c r="H177" t="s">
        <v>17</v>
      </c>
    </row>
    <row r="178" spans="1:8" x14ac:dyDescent="0.25">
      <c r="A178" t="s">
        <v>148</v>
      </c>
      <c r="B178" t="s">
        <v>149</v>
      </c>
      <c r="C178">
        <v>557</v>
      </c>
      <c r="D178" t="s">
        <v>20</v>
      </c>
      <c r="E178">
        <v>15</v>
      </c>
      <c r="F178">
        <v>218</v>
      </c>
      <c r="G178">
        <v>15178</v>
      </c>
      <c r="H178" t="s">
        <v>21</v>
      </c>
    </row>
    <row r="179" spans="1:8" x14ac:dyDescent="0.25">
      <c r="A179" t="s">
        <v>148</v>
      </c>
      <c r="B179" t="s">
        <v>149</v>
      </c>
      <c r="C179">
        <v>557</v>
      </c>
      <c r="D179" t="s">
        <v>16</v>
      </c>
      <c r="E179">
        <v>351</v>
      </c>
      <c r="F179">
        <v>413</v>
      </c>
      <c r="G179">
        <v>3260</v>
      </c>
      <c r="H179" t="s">
        <v>17</v>
      </c>
    </row>
    <row r="180" spans="1:8" x14ac:dyDescent="0.25">
      <c r="A180" t="s">
        <v>150</v>
      </c>
      <c r="B180" t="s">
        <v>151</v>
      </c>
      <c r="C180">
        <v>555</v>
      </c>
      <c r="D180" t="s">
        <v>20</v>
      </c>
      <c r="E180">
        <v>17</v>
      </c>
      <c r="F180">
        <v>177</v>
      </c>
      <c r="G180">
        <v>15178</v>
      </c>
      <c r="H180" t="s">
        <v>21</v>
      </c>
    </row>
    <row r="181" spans="1:8" x14ac:dyDescent="0.25">
      <c r="A181" t="s">
        <v>150</v>
      </c>
      <c r="B181" t="s">
        <v>151</v>
      </c>
      <c r="C181">
        <v>555</v>
      </c>
      <c r="D181" t="s">
        <v>16</v>
      </c>
      <c r="E181">
        <v>352</v>
      </c>
      <c r="F181">
        <v>416</v>
      </c>
      <c r="G181">
        <v>3260</v>
      </c>
      <c r="H181" t="s">
        <v>17</v>
      </c>
    </row>
    <row r="182" spans="1:8" x14ac:dyDescent="0.25">
      <c r="A182" t="s">
        <v>152</v>
      </c>
      <c r="B182" t="s">
        <v>153</v>
      </c>
      <c r="C182">
        <v>551</v>
      </c>
      <c r="D182" t="s">
        <v>44</v>
      </c>
      <c r="E182">
        <v>33</v>
      </c>
      <c r="F182">
        <v>180</v>
      </c>
      <c r="G182">
        <v>6132</v>
      </c>
      <c r="H182" t="s">
        <v>45</v>
      </c>
    </row>
    <row r="183" spans="1:8" x14ac:dyDescent="0.25">
      <c r="A183" t="s">
        <v>152</v>
      </c>
      <c r="B183" t="s">
        <v>153</v>
      </c>
      <c r="C183">
        <v>551</v>
      </c>
      <c r="D183" t="s">
        <v>16</v>
      </c>
      <c r="E183">
        <v>355</v>
      </c>
      <c r="F183">
        <v>424</v>
      </c>
      <c r="G183">
        <v>3260</v>
      </c>
      <c r="H183" t="s">
        <v>17</v>
      </c>
    </row>
    <row r="184" spans="1:8" x14ac:dyDescent="0.25">
      <c r="A184" t="s">
        <v>154</v>
      </c>
      <c r="B184" t="s">
        <v>155</v>
      </c>
      <c r="C184">
        <v>550</v>
      </c>
      <c r="D184" t="s">
        <v>20</v>
      </c>
      <c r="E184">
        <v>12</v>
      </c>
      <c r="F184">
        <v>192</v>
      </c>
      <c r="G184">
        <v>15178</v>
      </c>
      <c r="H184" t="s">
        <v>21</v>
      </c>
    </row>
    <row r="185" spans="1:8" x14ac:dyDescent="0.25">
      <c r="A185" t="s">
        <v>154</v>
      </c>
      <c r="B185" t="s">
        <v>155</v>
      </c>
      <c r="C185">
        <v>550</v>
      </c>
      <c r="D185" t="s">
        <v>16</v>
      </c>
      <c r="E185">
        <v>351</v>
      </c>
      <c r="F185">
        <v>410</v>
      </c>
      <c r="G185">
        <v>3260</v>
      </c>
      <c r="H185" t="s">
        <v>17</v>
      </c>
    </row>
    <row r="186" spans="1:8" x14ac:dyDescent="0.25">
      <c r="A186" t="s">
        <v>156</v>
      </c>
      <c r="B186" t="s">
        <v>157</v>
      </c>
      <c r="C186">
        <v>559</v>
      </c>
      <c r="D186" t="s">
        <v>20</v>
      </c>
      <c r="E186">
        <v>16</v>
      </c>
      <c r="F186">
        <v>223</v>
      </c>
      <c r="G186">
        <v>15178</v>
      </c>
      <c r="H186" t="s">
        <v>21</v>
      </c>
    </row>
    <row r="187" spans="1:8" x14ac:dyDescent="0.25">
      <c r="A187" t="s">
        <v>156</v>
      </c>
      <c r="B187" t="s">
        <v>157</v>
      </c>
      <c r="C187">
        <v>559</v>
      </c>
      <c r="D187" t="s">
        <v>16</v>
      </c>
      <c r="E187">
        <v>365</v>
      </c>
      <c r="F187">
        <v>420</v>
      </c>
      <c r="G187">
        <v>3260</v>
      </c>
      <c r="H187" t="s">
        <v>17</v>
      </c>
    </row>
    <row r="188" spans="1:8" x14ac:dyDescent="0.25">
      <c r="A188" t="s">
        <v>158</v>
      </c>
      <c r="B188" t="s">
        <v>159</v>
      </c>
      <c r="C188">
        <v>674</v>
      </c>
      <c r="D188" t="s">
        <v>44</v>
      </c>
      <c r="E188">
        <v>133</v>
      </c>
      <c r="F188">
        <v>303</v>
      </c>
      <c r="G188">
        <v>6132</v>
      </c>
      <c r="H188" t="s">
        <v>45</v>
      </c>
    </row>
    <row r="189" spans="1:8" x14ac:dyDescent="0.25">
      <c r="A189" t="s">
        <v>158</v>
      </c>
      <c r="B189" t="s">
        <v>159</v>
      </c>
      <c r="C189">
        <v>674</v>
      </c>
      <c r="D189" t="s">
        <v>16</v>
      </c>
      <c r="E189">
        <v>456</v>
      </c>
      <c r="F189">
        <v>523</v>
      </c>
      <c r="G189">
        <v>3260</v>
      </c>
      <c r="H189" t="s">
        <v>17</v>
      </c>
    </row>
    <row r="190" spans="1:8" x14ac:dyDescent="0.25">
      <c r="A190" t="s">
        <v>160</v>
      </c>
      <c r="B190" t="s">
        <v>161</v>
      </c>
      <c r="C190">
        <v>563</v>
      </c>
      <c r="D190" t="s">
        <v>20</v>
      </c>
      <c r="E190">
        <v>21</v>
      </c>
      <c r="F190">
        <v>180</v>
      </c>
      <c r="G190">
        <v>15178</v>
      </c>
      <c r="H190" t="s">
        <v>21</v>
      </c>
    </row>
    <row r="191" spans="1:8" x14ac:dyDescent="0.25">
      <c r="A191" t="s">
        <v>160</v>
      </c>
      <c r="B191" t="s">
        <v>161</v>
      </c>
      <c r="C191">
        <v>563</v>
      </c>
      <c r="D191" t="s">
        <v>16</v>
      </c>
      <c r="E191">
        <v>358</v>
      </c>
      <c r="F191">
        <v>417</v>
      </c>
      <c r="G191">
        <v>3260</v>
      </c>
      <c r="H191" t="s">
        <v>17</v>
      </c>
    </row>
    <row r="192" spans="1:8" x14ac:dyDescent="0.25">
      <c r="A192" t="s">
        <v>162</v>
      </c>
      <c r="B192" t="s">
        <v>163</v>
      </c>
      <c r="C192">
        <v>656</v>
      </c>
      <c r="D192" t="s">
        <v>20</v>
      </c>
      <c r="E192">
        <v>13</v>
      </c>
      <c r="F192">
        <v>212</v>
      </c>
      <c r="G192">
        <v>15178</v>
      </c>
      <c r="H192" t="s">
        <v>21</v>
      </c>
    </row>
    <row r="193" spans="1:8" x14ac:dyDescent="0.25">
      <c r="A193" t="s">
        <v>162</v>
      </c>
      <c r="B193" t="s">
        <v>163</v>
      </c>
      <c r="C193">
        <v>656</v>
      </c>
      <c r="D193" t="s">
        <v>16</v>
      </c>
      <c r="E193">
        <v>358</v>
      </c>
      <c r="F193">
        <v>420</v>
      </c>
      <c r="G193">
        <v>3260</v>
      </c>
      <c r="H193" t="s">
        <v>17</v>
      </c>
    </row>
    <row r="194" spans="1:8" x14ac:dyDescent="0.25">
      <c r="A194" t="s">
        <v>164</v>
      </c>
      <c r="B194" t="s">
        <v>165</v>
      </c>
      <c r="C194">
        <v>465</v>
      </c>
      <c r="D194" t="s">
        <v>10</v>
      </c>
      <c r="E194">
        <v>253</v>
      </c>
      <c r="F194">
        <v>377</v>
      </c>
      <c r="G194">
        <v>2076</v>
      </c>
      <c r="H194" t="s">
        <v>11</v>
      </c>
    </row>
    <row r="195" spans="1:8" x14ac:dyDescent="0.25">
      <c r="A195" t="s">
        <v>164</v>
      </c>
      <c r="B195" t="s">
        <v>165</v>
      </c>
      <c r="C195">
        <v>465</v>
      </c>
      <c r="D195" t="s">
        <v>20</v>
      </c>
      <c r="E195">
        <v>11</v>
      </c>
      <c r="F195">
        <v>128</v>
      </c>
      <c r="G195">
        <v>15178</v>
      </c>
      <c r="H195" t="s">
        <v>21</v>
      </c>
    </row>
    <row r="196" spans="1:8" x14ac:dyDescent="0.25">
      <c r="A196" t="s">
        <v>164</v>
      </c>
      <c r="B196" t="s">
        <v>165</v>
      </c>
      <c r="C196">
        <v>465</v>
      </c>
      <c r="D196" t="s">
        <v>16</v>
      </c>
      <c r="E196">
        <v>390</v>
      </c>
      <c r="F196">
        <v>456</v>
      </c>
      <c r="G196">
        <v>3260</v>
      </c>
      <c r="H196" t="s">
        <v>17</v>
      </c>
    </row>
    <row r="197" spans="1:8" x14ac:dyDescent="0.25">
      <c r="A197" t="s">
        <v>166</v>
      </c>
      <c r="B197" t="s">
        <v>167</v>
      </c>
      <c r="C197">
        <v>554</v>
      </c>
      <c r="D197" t="s">
        <v>20</v>
      </c>
      <c r="E197">
        <v>14</v>
      </c>
      <c r="F197">
        <v>230</v>
      </c>
      <c r="G197">
        <v>15178</v>
      </c>
      <c r="H197" t="s">
        <v>21</v>
      </c>
    </row>
    <row r="198" spans="1:8" x14ac:dyDescent="0.25">
      <c r="A198" t="s">
        <v>166</v>
      </c>
      <c r="B198" t="s">
        <v>167</v>
      </c>
      <c r="C198">
        <v>554</v>
      </c>
      <c r="D198" t="s">
        <v>16</v>
      </c>
      <c r="E198">
        <v>363</v>
      </c>
      <c r="F198">
        <v>415</v>
      </c>
      <c r="G198">
        <v>3260</v>
      </c>
      <c r="H198" t="s">
        <v>17</v>
      </c>
    </row>
    <row r="199" spans="1:8" x14ac:dyDescent="0.25">
      <c r="A199" t="s">
        <v>168</v>
      </c>
      <c r="B199" t="s">
        <v>169</v>
      </c>
      <c r="C199">
        <v>681</v>
      </c>
      <c r="D199" t="s">
        <v>44</v>
      </c>
      <c r="E199">
        <v>143</v>
      </c>
      <c r="F199">
        <v>311</v>
      </c>
      <c r="G199">
        <v>6132</v>
      </c>
      <c r="H199" t="s">
        <v>45</v>
      </c>
    </row>
    <row r="200" spans="1:8" x14ac:dyDescent="0.25">
      <c r="A200" t="s">
        <v>168</v>
      </c>
      <c r="B200" t="s">
        <v>169</v>
      </c>
      <c r="C200">
        <v>681</v>
      </c>
      <c r="D200" t="s">
        <v>16</v>
      </c>
      <c r="E200">
        <v>461</v>
      </c>
      <c r="F200">
        <v>532</v>
      </c>
      <c r="G200">
        <v>3260</v>
      </c>
      <c r="H200" t="s">
        <v>17</v>
      </c>
    </row>
    <row r="201" spans="1:8" x14ac:dyDescent="0.25">
      <c r="A201" t="s">
        <v>170</v>
      </c>
      <c r="B201" t="s">
        <v>171</v>
      </c>
      <c r="C201">
        <v>549</v>
      </c>
      <c r="D201" t="s">
        <v>44</v>
      </c>
      <c r="E201">
        <v>34</v>
      </c>
      <c r="F201">
        <v>185</v>
      </c>
      <c r="G201">
        <v>6132</v>
      </c>
      <c r="H201" t="s">
        <v>45</v>
      </c>
    </row>
    <row r="202" spans="1:8" x14ac:dyDescent="0.25">
      <c r="A202" t="s">
        <v>170</v>
      </c>
      <c r="B202" t="s">
        <v>171</v>
      </c>
      <c r="C202">
        <v>549</v>
      </c>
      <c r="D202" t="s">
        <v>16</v>
      </c>
      <c r="E202">
        <v>357</v>
      </c>
      <c r="F202">
        <v>413</v>
      </c>
      <c r="G202">
        <v>3260</v>
      </c>
      <c r="H202" t="s">
        <v>17</v>
      </c>
    </row>
    <row r="203" spans="1:8" x14ac:dyDescent="0.25">
      <c r="A203" t="s">
        <v>172</v>
      </c>
      <c r="B203" t="s">
        <v>173</v>
      </c>
      <c r="C203">
        <v>555</v>
      </c>
      <c r="D203" t="s">
        <v>20</v>
      </c>
      <c r="E203">
        <v>28</v>
      </c>
      <c r="F203">
        <v>219</v>
      </c>
      <c r="G203">
        <v>15178</v>
      </c>
      <c r="H203" t="s">
        <v>21</v>
      </c>
    </row>
    <row r="204" spans="1:8" x14ac:dyDescent="0.25">
      <c r="A204" t="s">
        <v>172</v>
      </c>
      <c r="B204" t="s">
        <v>173</v>
      </c>
      <c r="C204">
        <v>555</v>
      </c>
      <c r="D204" t="s">
        <v>16</v>
      </c>
      <c r="E204">
        <v>357</v>
      </c>
      <c r="F204">
        <v>417</v>
      </c>
      <c r="G204">
        <v>3260</v>
      </c>
      <c r="H204" t="s">
        <v>17</v>
      </c>
    </row>
    <row r="205" spans="1:8" x14ac:dyDescent="0.25">
      <c r="A205" t="s">
        <v>174</v>
      </c>
      <c r="B205" t="s">
        <v>175</v>
      </c>
      <c r="C205">
        <v>565</v>
      </c>
      <c r="D205" t="s">
        <v>44</v>
      </c>
      <c r="E205">
        <v>33</v>
      </c>
      <c r="F205">
        <v>183</v>
      </c>
      <c r="G205">
        <v>6132</v>
      </c>
      <c r="H205" t="s">
        <v>45</v>
      </c>
    </row>
    <row r="206" spans="1:8" x14ac:dyDescent="0.25">
      <c r="A206" t="s">
        <v>174</v>
      </c>
      <c r="B206" t="s">
        <v>175</v>
      </c>
      <c r="C206">
        <v>565</v>
      </c>
      <c r="D206" t="s">
        <v>16</v>
      </c>
      <c r="E206">
        <v>353</v>
      </c>
      <c r="F206">
        <v>422</v>
      </c>
      <c r="G206">
        <v>3260</v>
      </c>
      <c r="H206" t="s">
        <v>17</v>
      </c>
    </row>
    <row r="207" spans="1:8" x14ac:dyDescent="0.25">
      <c r="A207" t="s">
        <v>176</v>
      </c>
      <c r="B207" t="s">
        <v>177</v>
      </c>
      <c r="C207">
        <v>700</v>
      </c>
      <c r="D207" t="s">
        <v>20</v>
      </c>
      <c r="E207">
        <v>146</v>
      </c>
      <c r="F207">
        <v>318</v>
      </c>
      <c r="G207">
        <v>15178</v>
      </c>
      <c r="H207" t="s">
        <v>21</v>
      </c>
    </row>
    <row r="208" spans="1:8" x14ac:dyDescent="0.25">
      <c r="A208" t="s">
        <v>176</v>
      </c>
      <c r="B208" t="s">
        <v>177</v>
      </c>
      <c r="C208">
        <v>700</v>
      </c>
      <c r="D208" t="s">
        <v>16</v>
      </c>
      <c r="E208">
        <v>482</v>
      </c>
      <c r="F208">
        <v>551</v>
      </c>
      <c r="G208">
        <v>3260</v>
      </c>
      <c r="H208" t="s">
        <v>17</v>
      </c>
    </row>
    <row r="209" spans="1:8" x14ac:dyDescent="0.25">
      <c r="A209" t="s">
        <v>178</v>
      </c>
      <c r="B209" t="s">
        <v>179</v>
      </c>
      <c r="C209">
        <v>557</v>
      </c>
      <c r="D209" t="s">
        <v>20</v>
      </c>
      <c r="E209">
        <v>16</v>
      </c>
      <c r="F209">
        <v>175</v>
      </c>
      <c r="G209">
        <v>15178</v>
      </c>
      <c r="H209" t="s">
        <v>21</v>
      </c>
    </row>
    <row r="210" spans="1:8" x14ac:dyDescent="0.25">
      <c r="A210" t="s">
        <v>178</v>
      </c>
      <c r="B210" t="s">
        <v>179</v>
      </c>
      <c r="C210">
        <v>557</v>
      </c>
      <c r="D210" t="s">
        <v>16</v>
      </c>
      <c r="E210">
        <v>362</v>
      </c>
      <c r="F210">
        <v>418</v>
      </c>
      <c r="G210">
        <v>3260</v>
      </c>
      <c r="H210" t="s">
        <v>17</v>
      </c>
    </row>
    <row r="211" spans="1:8" x14ac:dyDescent="0.25">
      <c r="A211" t="s">
        <v>180</v>
      </c>
      <c r="B211" t="s">
        <v>181</v>
      </c>
      <c r="C211">
        <v>555</v>
      </c>
      <c r="D211" t="s">
        <v>20</v>
      </c>
      <c r="E211">
        <v>17</v>
      </c>
      <c r="F211">
        <v>192</v>
      </c>
      <c r="G211">
        <v>15178</v>
      </c>
      <c r="H211" t="s">
        <v>21</v>
      </c>
    </row>
    <row r="212" spans="1:8" x14ac:dyDescent="0.25">
      <c r="A212" t="s">
        <v>180</v>
      </c>
      <c r="B212" t="s">
        <v>181</v>
      </c>
      <c r="C212">
        <v>555</v>
      </c>
      <c r="D212" t="s">
        <v>16</v>
      </c>
      <c r="E212">
        <v>353</v>
      </c>
      <c r="F212">
        <v>416</v>
      </c>
      <c r="G212">
        <v>3260</v>
      </c>
      <c r="H212" t="s">
        <v>17</v>
      </c>
    </row>
    <row r="213" spans="1:8" x14ac:dyDescent="0.25">
      <c r="A213" t="s">
        <v>182</v>
      </c>
      <c r="B213" t="s">
        <v>183</v>
      </c>
      <c r="C213">
        <v>555</v>
      </c>
      <c r="D213" t="s">
        <v>20</v>
      </c>
      <c r="E213">
        <v>17</v>
      </c>
      <c r="F213">
        <v>182</v>
      </c>
      <c r="G213">
        <v>15178</v>
      </c>
      <c r="H213" t="s">
        <v>21</v>
      </c>
    </row>
    <row r="214" spans="1:8" x14ac:dyDescent="0.25">
      <c r="A214" t="s">
        <v>182</v>
      </c>
      <c r="B214" t="s">
        <v>183</v>
      </c>
      <c r="C214">
        <v>555</v>
      </c>
      <c r="D214" t="s">
        <v>16</v>
      </c>
      <c r="E214">
        <v>353</v>
      </c>
      <c r="F214">
        <v>416</v>
      </c>
      <c r="G214">
        <v>3260</v>
      </c>
      <c r="H214" t="s">
        <v>17</v>
      </c>
    </row>
    <row r="215" spans="1:8" x14ac:dyDescent="0.25">
      <c r="A215" t="s">
        <v>184</v>
      </c>
      <c r="B215" t="s">
        <v>185</v>
      </c>
      <c r="C215">
        <v>595</v>
      </c>
      <c r="D215" t="s">
        <v>20</v>
      </c>
      <c r="E215">
        <v>25</v>
      </c>
      <c r="F215">
        <v>182</v>
      </c>
      <c r="G215">
        <v>15178</v>
      </c>
      <c r="H215" t="s">
        <v>21</v>
      </c>
    </row>
    <row r="216" spans="1:8" x14ac:dyDescent="0.25">
      <c r="A216" t="s">
        <v>184</v>
      </c>
      <c r="B216" t="s">
        <v>185</v>
      </c>
      <c r="C216">
        <v>595</v>
      </c>
      <c r="D216" t="s">
        <v>16</v>
      </c>
      <c r="E216">
        <v>362</v>
      </c>
      <c r="F216">
        <v>431</v>
      </c>
      <c r="G216">
        <v>3260</v>
      </c>
      <c r="H216" t="s">
        <v>17</v>
      </c>
    </row>
    <row r="217" spans="1:8" x14ac:dyDescent="0.25">
      <c r="A217" t="s">
        <v>186</v>
      </c>
      <c r="B217" t="s">
        <v>187</v>
      </c>
      <c r="C217">
        <v>455</v>
      </c>
      <c r="D217" t="s">
        <v>10</v>
      </c>
      <c r="E217">
        <v>250</v>
      </c>
      <c r="F217">
        <v>370</v>
      </c>
      <c r="G217">
        <v>2076</v>
      </c>
      <c r="H217" t="s">
        <v>11</v>
      </c>
    </row>
    <row r="218" spans="1:8" x14ac:dyDescent="0.25">
      <c r="A218" t="s">
        <v>186</v>
      </c>
      <c r="B218" t="s">
        <v>187</v>
      </c>
      <c r="C218">
        <v>455</v>
      </c>
      <c r="D218" t="s">
        <v>14</v>
      </c>
      <c r="E218">
        <v>21</v>
      </c>
      <c r="F218">
        <v>211</v>
      </c>
      <c r="G218">
        <v>1268</v>
      </c>
      <c r="H218" t="s">
        <v>15</v>
      </c>
    </row>
    <row r="219" spans="1:8" x14ac:dyDescent="0.25">
      <c r="A219" t="s">
        <v>186</v>
      </c>
      <c r="B219" t="s">
        <v>187</v>
      </c>
      <c r="C219">
        <v>455</v>
      </c>
      <c r="D219" t="s">
        <v>16</v>
      </c>
      <c r="E219">
        <v>383</v>
      </c>
      <c r="F219">
        <v>447</v>
      </c>
      <c r="G219">
        <v>3260</v>
      </c>
      <c r="H219" t="s">
        <v>17</v>
      </c>
    </row>
    <row r="220" spans="1:8" x14ac:dyDescent="0.25">
      <c r="A220" t="s">
        <v>188</v>
      </c>
      <c r="B220" t="s">
        <v>189</v>
      </c>
      <c r="C220">
        <v>617</v>
      </c>
      <c r="D220" t="s">
        <v>20</v>
      </c>
      <c r="E220">
        <v>13</v>
      </c>
      <c r="F220">
        <v>191</v>
      </c>
      <c r="G220">
        <v>15178</v>
      </c>
      <c r="H220" t="s">
        <v>21</v>
      </c>
    </row>
    <row r="221" spans="1:8" x14ac:dyDescent="0.25">
      <c r="A221" t="s">
        <v>188</v>
      </c>
      <c r="B221" t="s">
        <v>189</v>
      </c>
      <c r="C221">
        <v>617</v>
      </c>
      <c r="D221" t="s">
        <v>16</v>
      </c>
      <c r="E221">
        <v>351</v>
      </c>
      <c r="F221">
        <v>410</v>
      </c>
      <c r="G221">
        <v>3260</v>
      </c>
      <c r="H221" t="s">
        <v>17</v>
      </c>
    </row>
    <row r="222" spans="1:8" x14ac:dyDescent="0.25">
      <c r="A222" t="s">
        <v>190</v>
      </c>
      <c r="B222" t="s">
        <v>191</v>
      </c>
      <c r="C222">
        <v>472</v>
      </c>
      <c r="D222" t="s">
        <v>10</v>
      </c>
      <c r="E222">
        <v>238</v>
      </c>
      <c r="F222">
        <v>385</v>
      </c>
      <c r="G222">
        <v>2076</v>
      </c>
      <c r="H222" t="s">
        <v>11</v>
      </c>
    </row>
    <row r="223" spans="1:8" x14ac:dyDescent="0.25">
      <c r="A223" t="s">
        <v>190</v>
      </c>
      <c r="B223" t="s">
        <v>191</v>
      </c>
      <c r="C223">
        <v>472</v>
      </c>
      <c r="D223" t="s">
        <v>44</v>
      </c>
      <c r="E223">
        <v>28</v>
      </c>
      <c r="F223">
        <v>221</v>
      </c>
      <c r="G223">
        <v>6132</v>
      </c>
      <c r="H223" t="s">
        <v>45</v>
      </c>
    </row>
    <row r="224" spans="1:8" x14ac:dyDescent="0.25">
      <c r="A224" t="s">
        <v>190</v>
      </c>
      <c r="B224" t="s">
        <v>191</v>
      </c>
      <c r="C224">
        <v>472</v>
      </c>
      <c r="D224" t="s">
        <v>16</v>
      </c>
      <c r="E224">
        <v>400</v>
      </c>
      <c r="F224">
        <v>460</v>
      </c>
      <c r="G224">
        <v>3260</v>
      </c>
      <c r="H224" t="s">
        <v>17</v>
      </c>
    </row>
    <row r="225" spans="1:8" x14ac:dyDescent="0.25">
      <c r="A225" t="s">
        <v>192</v>
      </c>
      <c r="B225" t="s">
        <v>193</v>
      </c>
      <c r="C225">
        <v>523</v>
      </c>
      <c r="D225" t="s">
        <v>10</v>
      </c>
      <c r="E225">
        <v>235</v>
      </c>
      <c r="F225">
        <v>356</v>
      </c>
      <c r="G225">
        <v>2076</v>
      </c>
      <c r="H225" t="s">
        <v>11</v>
      </c>
    </row>
    <row r="226" spans="1:8" x14ac:dyDescent="0.25">
      <c r="A226" t="s">
        <v>192</v>
      </c>
      <c r="B226" t="s">
        <v>193</v>
      </c>
      <c r="C226">
        <v>523</v>
      </c>
      <c r="D226" t="s">
        <v>12</v>
      </c>
      <c r="E226">
        <v>468</v>
      </c>
      <c r="F226">
        <v>518</v>
      </c>
      <c r="G226">
        <v>449</v>
      </c>
      <c r="H226" t="s">
        <v>13</v>
      </c>
    </row>
    <row r="227" spans="1:8" x14ac:dyDescent="0.25">
      <c r="A227" t="s">
        <v>192</v>
      </c>
      <c r="B227" t="s">
        <v>193</v>
      </c>
      <c r="C227">
        <v>523</v>
      </c>
      <c r="D227" t="s">
        <v>14</v>
      </c>
      <c r="E227">
        <v>18</v>
      </c>
      <c r="F227">
        <v>192</v>
      </c>
      <c r="G227">
        <v>1268</v>
      </c>
      <c r="H227" t="s">
        <v>15</v>
      </c>
    </row>
    <row r="228" spans="1:8" x14ac:dyDescent="0.25">
      <c r="A228" t="s">
        <v>192</v>
      </c>
      <c r="B228" t="s">
        <v>193</v>
      </c>
      <c r="C228">
        <v>523</v>
      </c>
      <c r="D228" t="s">
        <v>16</v>
      </c>
      <c r="E228">
        <v>370</v>
      </c>
      <c r="F228">
        <v>437</v>
      </c>
      <c r="G228">
        <v>3260</v>
      </c>
      <c r="H228" t="s">
        <v>17</v>
      </c>
    </row>
    <row r="229" spans="1:8" x14ac:dyDescent="0.25">
      <c r="A229" t="s">
        <v>194</v>
      </c>
      <c r="B229" t="s">
        <v>195</v>
      </c>
      <c r="C229">
        <v>787</v>
      </c>
      <c r="D229" t="s">
        <v>10</v>
      </c>
      <c r="E229">
        <v>243</v>
      </c>
      <c r="F229">
        <v>368</v>
      </c>
      <c r="G229">
        <v>2076</v>
      </c>
      <c r="H229" t="s">
        <v>11</v>
      </c>
    </row>
    <row r="230" spans="1:8" x14ac:dyDescent="0.25">
      <c r="A230" t="s">
        <v>194</v>
      </c>
      <c r="B230" t="s">
        <v>195</v>
      </c>
      <c r="C230">
        <v>787</v>
      </c>
      <c r="D230" t="s">
        <v>24</v>
      </c>
      <c r="E230">
        <v>623</v>
      </c>
      <c r="F230">
        <v>784</v>
      </c>
      <c r="G230">
        <v>391</v>
      </c>
      <c r="H230" t="s">
        <v>25</v>
      </c>
    </row>
    <row r="231" spans="1:8" x14ac:dyDescent="0.25">
      <c r="A231" t="s">
        <v>194</v>
      </c>
      <c r="B231" t="s">
        <v>195</v>
      </c>
      <c r="C231">
        <v>787</v>
      </c>
      <c r="D231" t="s">
        <v>14</v>
      </c>
      <c r="E231">
        <v>22</v>
      </c>
      <c r="F231">
        <v>199</v>
      </c>
      <c r="G231">
        <v>1268</v>
      </c>
      <c r="H231" t="s">
        <v>15</v>
      </c>
    </row>
    <row r="232" spans="1:8" x14ac:dyDescent="0.25">
      <c r="A232" t="s">
        <v>194</v>
      </c>
      <c r="B232" t="s">
        <v>195</v>
      </c>
      <c r="C232">
        <v>787</v>
      </c>
      <c r="D232" t="s">
        <v>16</v>
      </c>
      <c r="E232">
        <v>542</v>
      </c>
      <c r="F232">
        <v>606</v>
      </c>
      <c r="G232">
        <v>3260</v>
      </c>
      <c r="H232" t="s">
        <v>17</v>
      </c>
    </row>
    <row r="233" spans="1:8" x14ac:dyDescent="0.25">
      <c r="A233" t="s">
        <v>196</v>
      </c>
      <c r="B233" t="s">
        <v>197</v>
      </c>
      <c r="C233">
        <v>558</v>
      </c>
      <c r="D233" t="s">
        <v>20</v>
      </c>
      <c r="E233">
        <v>18</v>
      </c>
      <c r="F233">
        <v>180</v>
      </c>
      <c r="G233">
        <v>15178</v>
      </c>
      <c r="H233" t="s">
        <v>21</v>
      </c>
    </row>
    <row r="234" spans="1:8" x14ac:dyDescent="0.25">
      <c r="A234" t="s">
        <v>196</v>
      </c>
      <c r="B234" t="s">
        <v>197</v>
      </c>
      <c r="C234">
        <v>558</v>
      </c>
      <c r="D234" t="s">
        <v>16</v>
      </c>
      <c r="E234">
        <v>353</v>
      </c>
      <c r="F234">
        <v>417</v>
      </c>
      <c r="G234">
        <v>3260</v>
      </c>
      <c r="H234" t="s">
        <v>17</v>
      </c>
    </row>
    <row r="235" spans="1:8" x14ac:dyDescent="0.25">
      <c r="A235" t="s">
        <v>198</v>
      </c>
      <c r="B235" t="s">
        <v>199</v>
      </c>
      <c r="C235">
        <v>609</v>
      </c>
      <c r="D235" t="s">
        <v>10</v>
      </c>
      <c r="E235">
        <v>245</v>
      </c>
      <c r="F235">
        <v>363</v>
      </c>
      <c r="G235">
        <v>2076</v>
      </c>
      <c r="H235" t="s">
        <v>11</v>
      </c>
    </row>
    <row r="236" spans="1:8" x14ac:dyDescent="0.25">
      <c r="A236" t="s">
        <v>198</v>
      </c>
      <c r="B236" t="s">
        <v>199</v>
      </c>
      <c r="C236">
        <v>609</v>
      </c>
      <c r="D236" t="s">
        <v>20</v>
      </c>
      <c r="E236">
        <v>10</v>
      </c>
      <c r="F236">
        <v>83</v>
      </c>
      <c r="G236">
        <v>15178</v>
      </c>
      <c r="H236" t="s">
        <v>21</v>
      </c>
    </row>
    <row r="237" spans="1:8" x14ac:dyDescent="0.25">
      <c r="A237" t="s">
        <v>198</v>
      </c>
      <c r="B237" t="s">
        <v>199</v>
      </c>
      <c r="C237">
        <v>609</v>
      </c>
      <c r="D237" t="s">
        <v>16</v>
      </c>
      <c r="E237">
        <v>377</v>
      </c>
      <c r="F237">
        <v>438</v>
      </c>
      <c r="G237">
        <v>3260</v>
      </c>
      <c r="H237" t="s">
        <v>17</v>
      </c>
    </row>
    <row r="238" spans="1:8" x14ac:dyDescent="0.25">
      <c r="A238" t="s">
        <v>200</v>
      </c>
      <c r="B238" t="s">
        <v>201</v>
      </c>
      <c r="C238">
        <v>597</v>
      </c>
      <c r="D238" t="s">
        <v>20</v>
      </c>
      <c r="E238">
        <v>57</v>
      </c>
      <c r="F238">
        <v>262</v>
      </c>
      <c r="G238">
        <v>15178</v>
      </c>
      <c r="H238" t="s">
        <v>21</v>
      </c>
    </row>
    <row r="239" spans="1:8" x14ac:dyDescent="0.25">
      <c r="A239" t="s">
        <v>200</v>
      </c>
      <c r="B239" t="s">
        <v>201</v>
      </c>
      <c r="C239">
        <v>597</v>
      </c>
      <c r="D239" t="s">
        <v>16</v>
      </c>
      <c r="E239">
        <v>394</v>
      </c>
      <c r="F239">
        <v>447</v>
      </c>
      <c r="G239">
        <v>3260</v>
      </c>
      <c r="H239" t="s">
        <v>17</v>
      </c>
    </row>
    <row r="240" spans="1:8" x14ac:dyDescent="0.25">
      <c r="A240" t="s">
        <v>202</v>
      </c>
      <c r="B240" t="s">
        <v>203</v>
      </c>
      <c r="C240">
        <v>555</v>
      </c>
      <c r="D240" t="s">
        <v>20</v>
      </c>
      <c r="E240">
        <v>14</v>
      </c>
      <c r="F240">
        <v>206</v>
      </c>
      <c r="G240">
        <v>15178</v>
      </c>
      <c r="H240" t="s">
        <v>21</v>
      </c>
    </row>
    <row r="241" spans="1:8" x14ac:dyDescent="0.25">
      <c r="A241" t="s">
        <v>202</v>
      </c>
      <c r="B241" t="s">
        <v>203</v>
      </c>
      <c r="C241">
        <v>555</v>
      </c>
      <c r="D241" t="s">
        <v>16</v>
      </c>
      <c r="E241">
        <v>364</v>
      </c>
      <c r="F241">
        <v>415</v>
      </c>
      <c r="G241">
        <v>3260</v>
      </c>
      <c r="H241" t="s">
        <v>17</v>
      </c>
    </row>
    <row r="242" spans="1:8" x14ac:dyDescent="0.25">
      <c r="A242" t="s">
        <v>204</v>
      </c>
      <c r="B242" t="s">
        <v>205</v>
      </c>
      <c r="C242">
        <v>554</v>
      </c>
      <c r="D242" t="s">
        <v>20</v>
      </c>
      <c r="E242">
        <v>15</v>
      </c>
      <c r="F242">
        <v>226</v>
      </c>
      <c r="G242">
        <v>15178</v>
      </c>
      <c r="H242" t="s">
        <v>21</v>
      </c>
    </row>
    <row r="243" spans="1:8" x14ac:dyDescent="0.25">
      <c r="A243" t="s">
        <v>204</v>
      </c>
      <c r="B243" t="s">
        <v>205</v>
      </c>
      <c r="C243">
        <v>554</v>
      </c>
      <c r="D243" t="s">
        <v>16</v>
      </c>
      <c r="E243">
        <v>351</v>
      </c>
      <c r="F243">
        <v>415</v>
      </c>
      <c r="G243">
        <v>3260</v>
      </c>
      <c r="H243" t="s">
        <v>17</v>
      </c>
    </row>
    <row r="244" spans="1:8" x14ac:dyDescent="0.25">
      <c r="A244" t="s">
        <v>206</v>
      </c>
      <c r="B244" t="s">
        <v>207</v>
      </c>
      <c r="C244">
        <v>735</v>
      </c>
      <c r="D244" t="s">
        <v>10</v>
      </c>
      <c r="E244">
        <v>243</v>
      </c>
      <c r="F244">
        <v>366</v>
      </c>
      <c r="G244">
        <v>2076</v>
      </c>
      <c r="H244" t="s">
        <v>11</v>
      </c>
    </row>
    <row r="245" spans="1:8" x14ac:dyDescent="0.25">
      <c r="A245" t="s">
        <v>206</v>
      </c>
      <c r="B245" t="s">
        <v>207</v>
      </c>
      <c r="C245">
        <v>735</v>
      </c>
      <c r="D245" t="s">
        <v>24</v>
      </c>
      <c r="E245">
        <v>634</v>
      </c>
      <c r="F245">
        <v>732</v>
      </c>
      <c r="G245">
        <v>391</v>
      </c>
      <c r="H245" t="s">
        <v>25</v>
      </c>
    </row>
    <row r="246" spans="1:8" x14ac:dyDescent="0.25">
      <c r="A246" t="s">
        <v>206</v>
      </c>
      <c r="B246" t="s">
        <v>207</v>
      </c>
      <c r="C246">
        <v>735</v>
      </c>
      <c r="D246" t="s">
        <v>14</v>
      </c>
      <c r="E246">
        <v>22</v>
      </c>
      <c r="F246">
        <v>199</v>
      </c>
      <c r="G246">
        <v>1268</v>
      </c>
      <c r="H246" t="s">
        <v>15</v>
      </c>
    </row>
    <row r="247" spans="1:8" x14ac:dyDescent="0.25">
      <c r="A247" t="s">
        <v>206</v>
      </c>
      <c r="B247" t="s">
        <v>207</v>
      </c>
      <c r="C247">
        <v>735</v>
      </c>
      <c r="D247" t="s">
        <v>16</v>
      </c>
      <c r="E247">
        <v>528</v>
      </c>
      <c r="F247">
        <v>598</v>
      </c>
      <c r="G247">
        <v>3260</v>
      </c>
      <c r="H247" t="s">
        <v>17</v>
      </c>
    </row>
    <row r="248" spans="1:8" x14ac:dyDescent="0.25">
      <c r="A248" t="s">
        <v>208</v>
      </c>
      <c r="B248" t="s">
        <v>209</v>
      </c>
      <c r="C248">
        <v>896</v>
      </c>
      <c r="D248" t="s">
        <v>44</v>
      </c>
      <c r="E248">
        <v>127</v>
      </c>
      <c r="F248">
        <v>284</v>
      </c>
      <c r="G248">
        <v>6132</v>
      </c>
      <c r="H248" t="s">
        <v>45</v>
      </c>
    </row>
    <row r="249" spans="1:8" x14ac:dyDescent="0.25">
      <c r="A249" t="s">
        <v>208</v>
      </c>
      <c r="B249" t="s">
        <v>209</v>
      </c>
      <c r="C249">
        <v>896</v>
      </c>
      <c r="D249" t="s">
        <v>28</v>
      </c>
      <c r="E249">
        <v>801</v>
      </c>
      <c r="F249">
        <v>885</v>
      </c>
      <c r="G249">
        <v>3014</v>
      </c>
      <c r="H249" t="s">
        <v>29</v>
      </c>
    </row>
    <row r="250" spans="1:8" x14ac:dyDescent="0.25">
      <c r="A250" t="s">
        <v>208</v>
      </c>
      <c r="B250" t="s">
        <v>209</v>
      </c>
      <c r="C250">
        <v>896</v>
      </c>
      <c r="D250" t="s">
        <v>16</v>
      </c>
      <c r="E250">
        <v>451</v>
      </c>
      <c r="F250">
        <v>509</v>
      </c>
      <c r="G250">
        <v>3260</v>
      </c>
      <c r="H250" t="s">
        <v>17</v>
      </c>
    </row>
    <row r="251" spans="1:8" x14ac:dyDescent="0.25">
      <c r="A251" t="s">
        <v>210</v>
      </c>
      <c r="B251" t="s">
        <v>211</v>
      </c>
      <c r="C251">
        <v>580</v>
      </c>
      <c r="D251" t="s">
        <v>10</v>
      </c>
      <c r="E251">
        <v>213</v>
      </c>
      <c r="F251">
        <v>331</v>
      </c>
      <c r="G251">
        <v>2076</v>
      </c>
      <c r="H251" t="s">
        <v>11</v>
      </c>
    </row>
    <row r="252" spans="1:8" x14ac:dyDescent="0.25">
      <c r="A252" t="s">
        <v>210</v>
      </c>
      <c r="B252" t="s">
        <v>211</v>
      </c>
      <c r="C252">
        <v>580</v>
      </c>
      <c r="D252" t="s">
        <v>14</v>
      </c>
      <c r="E252">
        <v>5</v>
      </c>
      <c r="F252">
        <v>174</v>
      </c>
      <c r="G252">
        <v>1268</v>
      </c>
      <c r="H252" t="s">
        <v>15</v>
      </c>
    </row>
    <row r="253" spans="1:8" x14ac:dyDescent="0.25">
      <c r="A253" t="s">
        <v>210</v>
      </c>
      <c r="B253" t="s">
        <v>211</v>
      </c>
      <c r="C253">
        <v>580</v>
      </c>
      <c r="D253" t="s">
        <v>16</v>
      </c>
      <c r="E253">
        <v>346</v>
      </c>
      <c r="F253">
        <v>407</v>
      </c>
      <c r="G253">
        <v>3260</v>
      </c>
      <c r="H253" t="s">
        <v>17</v>
      </c>
    </row>
    <row r="254" spans="1:8" x14ac:dyDescent="0.25">
      <c r="A254" t="s">
        <v>212</v>
      </c>
      <c r="B254" t="s">
        <v>213</v>
      </c>
      <c r="C254">
        <v>611</v>
      </c>
      <c r="D254" t="s">
        <v>10</v>
      </c>
      <c r="E254">
        <v>244</v>
      </c>
      <c r="F254">
        <v>362</v>
      </c>
      <c r="G254">
        <v>2076</v>
      </c>
      <c r="H254" t="s">
        <v>11</v>
      </c>
    </row>
    <row r="255" spans="1:8" x14ac:dyDescent="0.25">
      <c r="A255" t="s">
        <v>212</v>
      </c>
      <c r="B255" t="s">
        <v>213</v>
      </c>
      <c r="C255">
        <v>611</v>
      </c>
      <c r="D255" t="s">
        <v>14</v>
      </c>
      <c r="E255">
        <v>20</v>
      </c>
      <c r="F255">
        <v>205</v>
      </c>
      <c r="G255">
        <v>1268</v>
      </c>
      <c r="H255" t="s">
        <v>15</v>
      </c>
    </row>
    <row r="256" spans="1:8" x14ac:dyDescent="0.25">
      <c r="A256" t="s">
        <v>212</v>
      </c>
      <c r="B256" t="s">
        <v>213</v>
      </c>
      <c r="C256">
        <v>611</v>
      </c>
      <c r="D256" t="s">
        <v>16</v>
      </c>
      <c r="E256">
        <v>377</v>
      </c>
      <c r="F256">
        <v>438</v>
      </c>
      <c r="G256">
        <v>3260</v>
      </c>
      <c r="H256" t="s">
        <v>17</v>
      </c>
    </row>
    <row r="257" spans="1:8" x14ac:dyDescent="0.25">
      <c r="A257" t="s">
        <v>214</v>
      </c>
      <c r="B257" t="s">
        <v>215</v>
      </c>
      <c r="C257">
        <v>693</v>
      </c>
      <c r="D257" t="s">
        <v>10</v>
      </c>
      <c r="E257">
        <v>256</v>
      </c>
      <c r="F257">
        <v>377</v>
      </c>
      <c r="G257">
        <v>2076</v>
      </c>
      <c r="H257" t="s">
        <v>11</v>
      </c>
    </row>
    <row r="258" spans="1:8" x14ac:dyDescent="0.25">
      <c r="A258" t="s">
        <v>214</v>
      </c>
      <c r="B258" t="s">
        <v>215</v>
      </c>
      <c r="C258">
        <v>693</v>
      </c>
      <c r="D258" t="s">
        <v>12</v>
      </c>
      <c r="E258">
        <v>486</v>
      </c>
      <c r="F258">
        <v>687</v>
      </c>
      <c r="G258">
        <v>449</v>
      </c>
      <c r="H258" t="s">
        <v>13</v>
      </c>
    </row>
    <row r="259" spans="1:8" x14ac:dyDescent="0.25">
      <c r="A259" t="s">
        <v>214</v>
      </c>
      <c r="B259" t="s">
        <v>215</v>
      </c>
      <c r="C259">
        <v>693</v>
      </c>
      <c r="D259" t="s">
        <v>20</v>
      </c>
      <c r="E259">
        <v>30</v>
      </c>
      <c r="F259">
        <v>253</v>
      </c>
      <c r="G259">
        <v>15178</v>
      </c>
      <c r="H259" t="s">
        <v>21</v>
      </c>
    </row>
    <row r="260" spans="1:8" x14ac:dyDescent="0.25">
      <c r="A260" t="s">
        <v>214</v>
      </c>
      <c r="B260" t="s">
        <v>215</v>
      </c>
      <c r="C260">
        <v>693</v>
      </c>
      <c r="D260" t="s">
        <v>16</v>
      </c>
      <c r="E260">
        <v>391</v>
      </c>
      <c r="F260">
        <v>456</v>
      </c>
      <c r="G260">
        <v>3260</v>
      </c>
      <c r="H260" t="s">
        <v>17</v>
      </c>
    </row>
    <row r="261" spans="1:8" x14ac:dyDescent="0.25">
      <c r="A261" t="s">
        <v>216</v>
      </c>
      <c r="B261" t="s">
        <v>217</v>
      </c>
      <c r="C261">
        <v>828</v>
      </c>
      <c r="D261" t="s">
        <v>10</v>
      </c>
      <c r="E261">
        <v>471</v>
      </c>
      <c r="F261">
        <v>592</v>
      </c>
      <c r="G261">
        <v>2076</v>
      </c>
      <c r="H261" t="s">
        <v>11</v>
      </c>
    </row>
    <row r="262" spans="1:8" x14ac:dyDescent="0.25">
      <c r="A262" t="s">
        <v>216</v>
      </c>
      <c r="B262" t="s">
        <v>217</v>
      </c>
      <c r="C262">
        <v>828</v>
      </c>
      <c r="D262" t="s">
        <v>12</v>
      </c>
      <c r="E262">
        <v>633</v>
      </c>
      <c r="F262">
        <v>823</v>
      </c>
      <c r="G262">
        <v>449</v>
      </c>
      <c r="H262" t="s">
        <v>13</v>
      </c>
    </row>
    <row r="263" spans="1:8" x14ac:dyDescent="0.25">
      <c r="A263" t="s">
        <v>216</v>
      </c>
      <c r="B263" t="s">
        <v>217</v>
      </c>
      <c r="C263">
        <v>828</v>
      </c>
      <c r="D263" t="s">
        <v>14</v>
      </c>
      <c r="E263">
        <v>44</v>
      </c>
      <c r="F263">
        <v>230</v>
      </c>
      <c r="G263">
        <v>1268</v>
      </c>
      <c r="H263" t="s">
        <v>15</v>
      </c>
    </row>
    <row r="264" spans="1:8" x14ac:dyDescent="0.25">
      <c r="A264" t="s">
        <v>216</v>
      </c>
      <c r="B264" t="s">
        <v>217</v>
      </c>
      <c r="C264">
        <v>828</v>
      </c>
      <c r="D264" t="s">
        <v>14</v>
      </c>
      <c r="E264">
        <v>237</v>
      </c>
      <c r="F264">
        <v>426</v>
      </c>
      <c r="G264">
        <v>1268</v>
      </c>
      <c r="H264" t="s">
        <v>15</v>
      </c>
    </row>
    <row r="265" spans="1:8" x14ac:dyDescent="0.25">
      <c r="A265" t="s">
        <v>216</v>
      </c>
      <c r="B265" t="s">
        <v>217</v>
      </c>
      <c r="C265">
        <v>828</v>
      </c>
      <c r="D265" t="s">
        <v>16</v>
      </c>
      <c r="E265">
        <v>606</v>
      </c>
      <c r="F265">
        <v>647</v>
      </c>
      <c r="G265">
        <v>3260</v>
      </c>
      <c r="H265" t="s">
        <v>17</v>
      </c>
    </row>
    <row r="266" spans="1:8" x14ac:dyDescent="0.25">
      <c r="A266" t="s">
        <v>218</v>
      </c>
      <c r="B266" t="s">
        <v>219</v>
      </c>
      <c r="C266">
        <v>294</v>
      </c>
      <c r="D266" t="s">
        <v>16</v>
      </c>
      <c r="E266">
        <v>12</v>
      </c>
      <c r="F266">
        <v>70</v>
      </c>
      <c r="G266">
        <v>3260</v>
      </c>
      <c r="H266" t="s">
        <v>17</v>
      </c>
    </row>
    <row r="267" spans="1:8" x14ac:dyDescent="0.25">
      <c r="A267" t="s">
        <v>220</v>
      </c>
      <c r="B267" t="s">
        <v>221</v>
      </c>
      <c r="C267">
        <v>502</v>
      </c>
      <c r="D267" t="s">
        <v>10</v>
      </c>
      <c r="E267">
        <v>147</v>
      </c>
      <c r="F267">
        <v>265</v>
      </c>
      <c r="G267">
        <v>2076</v>
      </c>
      <c r="H267" t="s">
        <v>11</v>
      </c>
    </row>
    <row r="268" spans="1:8" x14ac:dyDescent="0.25">
      <c r="A268" t="s">
        <v>220</v>
      </c>
      <c r="B268" t="s">
        <v>221</v>
      </c>
      <c r="C268">
        <v>502</v>
      </c>
      <c r="D268" t="s">
        <v>14</v>
      </c>
      <c r="E268">
        <v>40</v>
      </c>
      <c r="F268">
        <v>109</v>
      </c>
      <c r="G268">
        <v>1268</v>
      </c>
      <c r="H268" t="s">
        <v>15</v>
      </c>
    </row>
    <row r="269" spans="1:8" x14ac:dyDescent="0.25">
      <c r="A269" t="s">
        <v>220</v>
      </c>
      <c r="B269" t="s">
        <v>221</v>
      </c>
      <c r="C269">
        <v>502</v>
      </c>
      <c r="D269" t="s">
        <v>16</v>
      </c>
      <c r="E269">
        <v>279</v>
      </c>
      <c r="F269">
        <v>340</v>
      </c>
      <c r="G269">
        <v>3260</v>
      </c>
      <c r="H269" t="s">
        <v>17</v>
      </c>
    </row>
    <row r="270" spans="1:8" x14ac:dyDescent="0.25">
      <c r="A270" t="s">
        <v>222</v>
      </c>
      <c r="B270" t="s">
        <v>223</v>
      </c>
      <c r="C270">
        <v>599</v>
      </c>
      <c r="D270" t="s">
        <v>10</v>
      </c>
      <c r="E270">
        <v>245</v>
      </c>
      <c r="F270">
        <v>363</v>
      </c>
      <c r="G270">
        <v>2076</v>
      </c>
      <c r="H270" t="s">
        <v>11</v>
      </c>
    </row>
    <row r="271" spans="1:8" x14ac:dyDescent="0.25">
      <c r="A271" t="s">
        <v>222</v>
      </c>
      <c r="B271" t="s">
        <v>223</v>
      </c>
      <c r="C271">
        <v>599</v>
      </c>
      <c r="D271" t="s">
        <v>14</v>
      </c>
      <c r="E271">
        <v>21</v>
      </c>
      <c r="F271">
        <v>207</v>
      </c>
      <c r="G271">
        <v>1268</v>
      </c>
      <c r="H271" t="s">
        <v>15</v>
      </c>
    </row>
    <row r="272" spans="1:8" x14ac:dyDescent="0.25">
      <c r="A272" t="s">
        <v>222</v>
      </c>
      <c r="B272" t="s">
        <v>223</v>
      </c>
      <c r="C272">
        <v>599</v>
      </c>
      <c r="D272" t="s">
        <v>16</v>
      </c>
      <c r="E272">
        <v>377</v>
      </c>
      <c r="F272">
        <v>438</v>
      </c>
      <c r="G272">
        <v>3260</v>
      </c>
      <c r="H272" t="s">
        <v>17</v>
      </c>
    </row>
    <row r="273" spans="1:8" x14ac:dyDescent="0.25">
      <c r="A273" t="s">
        <v>224</v>
      </c>
      <c r="B273" t="s">
        <v>225</v>
      </c>
      <c r="C273">
        <v>690</v>
      </c>
      <c r="D273" t="s">
        <v>10</v>
      </c>
      <c r="E273">
        <v>253</v>
      </c>
      <c r="F273">
        <v>374</v>
      </c>
      <c r="G273">
        <v>2076</v>
      </c>
      <c r="H273" t="s">
        <v>11</v>
      </c>
    </row>
    <row r="274" spans="1:8" x14ac:dyDescent="0.25">
      <c r="A274" t="s">
        <v>224</v>
      </c>
      <c r="B274" t="s">
        <v>225</v>
      </c>
      <c r="C274">
        <v>690</v>
      </c>
      <c r="D274" t="s">
        <v>12</v>
      </c>
      <c r="E274">
        <v>486</v>
      </c>
      <c r="F274">
        <v>688</v>
      </c>
      <c r="G274">
        <v>449</v>
      </c>
      <c r="H274" t="s">
        <v>13</v>
      </c>
    </row>
    <row r="275" spans="1:8" x14ac:dyDescent="0.25">
      <c r="A275" t="s">
        <v>224</v>
      </c>
      <c r="B275" t="s">
        <v>225</v>
      </c>
      <c r="C275">
        <v>690</v>
      </c>
      <c r="D275" t="s">
        <v>20</v>
      </c>
      <c r="E275">
        <v>27</v>
      </c>
      <c r="F275">
        <v>234</v>
      </c>
      <c r="G275">
        <v>15178</v>
      </c>
      <c r="H275" t="s">
        <v>21</v>
      </c>
    </row>
    <row r="276" spans="1:8" x14ac:dyDescent="0.25">
      <c r="A276" t="s">
        <v>224</v>
      </c>
      <c r="B276" t="s">
        <v>225</v>
      </c>
      <c r="C276">
        <v>690</v>
      </c>
      <c r="D276" t="s">
        <v>16</v>
      </c>
      <c r="E276">
        <v>388</v>
      </c>
      <c r="F276">
        <v>455</v>
      </c>
      <c r="G276">
        <v>3260</v>
      </c>
      <c r="H276" t="s">
        <v>17</v>
      </c>
    </row>
    <row r="277" spans="1:8" x14ac:dyDescent="0.25">
      <c r="A277" t="s">
        <v>226</v>
      </c>
      <c r="B277" t="s">
        <v>227</v>
      </c>
      <c r="C277">
        <v>685</v>
      </c>
      <c r="D277" t="s">
        <v>10</v>
      </c>
      <c r="E277">
        <v>253</v>
      </c>
      <c r="F277">
        <v>374</v>
      </c>
      <c r="G277">
        <v>2076</v>
      </c>
      <c r="H277" t="s">
        <v>11</v>
      </c>
    </row>
    <row r="278" spans="1:8" x14ac:dyDescent="0.25">
      <c r="A278" t="s">
        <v>226</v>
      </c>
      <c r="B278" t="s">
        <v>227</v>
      </c>
      <c r="C278">
        <v>685</v>
      </c>
      <c r="D278" t="s">
        <v>12</v>
      </c>
      <c r="E278">
        <v>486</v>
      </c>
      <c r="F278">
        <v>683</v>
      </c>
      <c r="G278">
        <v>449</v>
      </c>
      <c r="H278" t="s">
        <v>13</v>
      </c>
    </row>
    <row r="279" spans="1:8" x14ac:dyDescent="0.25">
      <c r="A279" t="s">
        <v>226</v>
      </c>
      <c r="B279" t="s">
        <v>227</v>
      </c>
      <c r="C279">
        <v>685</v>
      </c>
      <c r="D279" t="s">
        <v>20</v>
      </c>
      <c r="E279">
        <v>27</v>
      </c>
      <c r="F279">
        <v>233</v>
      </c>
      <c r="G279">
        <v>15178</v>
      </c>
      <c r="H279" t="s">
        <v>21</v>
      </c>
    </row>
    <row r="280" spans="1:8" x14ac:dyDescent="0.25">
      <c r="A280" t="s">
        <v>226</v>
      </c>
      <c r="B280" t="s">
        <v>227</v>
      </c>
      <c r="C280">
        <v>685</v>
      </c>
      <c r="D280" t="s">
        <v>16</v>
      </c>
      <c r="E280">
        <v>388</v>
      </c>
      <c r="F280">
        <v>455</v>
      </c>
      <c r="G280">
        <v>3260</v>
      </c>
      <c r="H280" t="s">
        <v>17</v>
      </c>
    </row>
    <row r="281" spans="1:8" x14ac:dyDescent="0.25">
      <c r="A281" t="s">
        <v>228</v>
      </c>
      <c r="B281" t="s">
        <v>229</v>
      </c>
      <c r="C281">
        <v>787</v>
      </c>
      <c r="D281" t="s">
        <v>10</v>
      </c>
      <c r="E281">
        <v>243</v>
      </c>
      <c r="F281">
        <v>368</v>
      </c>
      <c r="G281">
        <v>2076</v>
      </c>
      <c r="H281" t="s">
        <v>11</v>
      </c>
    </row>
    <row r="282" spans="1:8" x14ac:dyDescent="0.25">
      <c r="A282" t="s">
        <v>228</v>
      </c>
      <c r="B282" t="s">
        <v>229</v>
      </c>
      <c r="C282">
        <v>787</v>
      </c>
      <c r="D282" t="s">
        <v>24</v>
      </c>
      <c r="E282">
        <v>608</v>
      </c>
      <c r="F282">
        <v>784</v>
      </c>
      <c r="G282">
        <v>391</v>
      </c>
      <c r="H282" t="s">
        <v>25</v>
      </c>
    </row>
    <row r="283" spans="1:8" x14ac:dyDescent="0.25">
      <c r="A283" t="s">
        <v>228</v>
      </c>
      <c r="B283" t="s">
        <v>229</v>
      </c>
      <c r="C283">
        <v>787</v>
      </c>
      <c r="D283" t="s">
        <v>14</v>
      </c>
      <c r="E283">
        <v>22</v>
      </c>
      <c r="F283">
        <v>201</v>
      </c>
      <c r="G283">
        <v>1268</v>
      </c>
      <c r="H283" t="s">
        <v>15</v>
      </c>
    </row>
    <row r="284" spans="1:8" x14ac:dyDescent="0.25">
      <c r="A284" t="s">
        <v>228</v>
      </c>
      <c r="B284" t="s">
        <v>229</v>
      </c>
      <c r="C284">
        <v>787</v>
      </c>
      <c r="D284" t="s">
        <v>16</v>
      </c>
      <c r="E284">
        <v>529</v>
      </c>
      <c r="F284">
        <v>591</v>
      </c>
      <c r="G284">
        <v>3260</v>
      </c>
      <c r="H284" t="s">
        <v>17</v>
      </c>
    </row>
    <row r="285" spans="1:8" x14ac:dyDescent="0.25">
      <c r="A285" t="s">
        <v>230</v>
      </c>
      <c r="B285" t="s">
        <v>231</v>
      </c>
      <c r="C285">
        <v>737</v>
      </c>
      <c r="D285" t="s">
        <v>10</v>
      </c>
      <c r="E285">
        <v>243</v>
      </c>
      <c r="F285">
        <v>368</v>
      </c>
      <c r="G285">
        <v>2076</v>
      </c>
      <c r="H285" t="s">
        <v>11</v>
      </c>
    </row>
    <row r="286" spans="1:8" x14ac:dyDescent="0.25">
      <c r="A286" t="s">
        <v>230</v>
      </c>
      <c r="B286" t="s">
        <v>231</v>
      </c>
      <c r="C286">
        <v>737</v>
      </c>
      <c r="D286" t="s">
        <v>24</v>
      </c>
      <c r="E286">
        <v>629</v>
      </c>
      <c r="F286">
        <v>734</v>
      </c>
      <c r="G286">
        <v>391</v>
      </c>
      <c r="H286" t="s">
        <v>25</v>
      </c>
    </row>
    <row r="287" spans="1:8" x14ac:dyDescent="0.25">
      <c r="A287" t="s">
        <v>230</v>
      </c>
      <c r="B287" t="s">
        <v>231</v>
      </c>
      <c r="C287">
        <v>737</v>
      </c>
      <c r="D287" t="s">
        <v>14</v>
      </c>
      <c r="E287">
        <v>22</v>
      </c>
      <c r="F287">
        <v>199</v>
      </c>
      <c r="G287">
        <v>1268</v>
      </c>
      <c r="H287" t="s">
        <v>15</v>
      </c>
    </row>
    <row r="288" spans="1:8" x14ac:dyDescent="0.25">
      <c r="A288" t="s">
        <v>230</v>
      </c>
      <c r="B288" t="s">
        <v>231</v>
      </c>
      <c r="C288">
        <v>737</v>
      </c>
      <c r="D288" t="s">
        <v>16</v>
      </c>
      <c r="E288">
        <v>520</v>
      </c>
      <c r="F288">
        <v>580</v>
      </c>
      <c r="G288">
        <v>3260</v>
      </c>
      <c r="H288" t="s">
        <v>17</v>
      </c>
    </row>
    <row r="289" spans="1:8" x14ac:dyDescent="0.25">
      <c r="A289" t="s">
        <v>232</v>
      </c>
      <c r="B289" t="s">
        <v>233</v>
      </c>
      <c r="C289">
        <v>686</v>
      </c>
      <c r="D289" t="s">
        <v>10</v>
      </c>
      <c r="E289">
        <v>253</v>
      </c>
      <c r="F289">
        <v>374</v>
      </c>
      <c r="G289">
        <v>2076</v>
      </c>
      <c r="H289" t="s">
        <v>11</v>
      </c>
    </row>
    <row r="290" spans="1:8" x14ac:dyDescent="0.25">
      <c r="A290" t="s">
        <v>232</v>
      </c>
      <c r="B290" t="s">
        <v>233</v>
      </c>
      <c r="C290">
        <v>686</v>
      </c>
      <c r="D290" t="s">
        <v>12</v>
      </c>
      <c r="E290">
        <v>486</v>
      </c>
      <c r="F290">
        <v>681</v>
      </c>
      <c r="G290">
        <v>449</v>
      </c>
      <c r="H290" t="s">
        <v>13</v>
      </c>
    </row>
    <row r="291" spans="1:8" x14ac:dyDescent="0.25">
      <c r="A291" t="s">
        <v>232</v>
      </c>
      <c r="B291" t="s">
        <v>233</v>
      </c>
      <c r="C291">
        <v>686</v>
      </c>
      <c r="D291" t="s">
        <v>14</v>
      </c>
      <c r="E291">
        <v>36</v>
      </c>
      <c r="F291">
        <v>213</v>
      </c>
      <c r="G291">
        <v>1268</v>
      </c>
      <c r="H291" t="s">
        <v>15</v>
      </c>
    </row>
    <row r="292" spans="1:8" x14ac:dyDescent="0.25">
      <c r="A292" t="s">
        <v>232</v>
      </c>
      <c r="B292" t="s">
        <v>233</v>
      </c>
      <c r="C292">
        <v>686</v>
      </c>
      <c r="D292" t="s">
        <v>16</v>
      </c>
      <c r="E292">
        <v>388</v>
      </c>
      <c r="F292">
        <v>455</v>
      </c>
      <c r="G292">
        <v>3260</v>
      </c>
      <c r="H292" t="s">
        <v>17</v>
      </c>
    </row>
    <row r="293" spans="1:8" x14ac:dyDescent="0.25">
      <c r="A293" t="s">
        <v>234</v>
      </c>
      <c r="B293" t="s">
        <v>235</v>
      </c>
      <c r="C293">
        <v>613</v>
      </c>
      <c r="D293" t="s">
        <v>10</v>
      </c>
      <c r="E293">
        <v>255</v>
      </c>
      <c r="F293">
        <v>373</v>
      </c>
      <c r="G293">
        <v>2076</v>
      </c>
      <c r="H293" t="s">
        <v>11</v>
      </c>
    </row>
    <row r="294" spans="1:8" x14ac:dyDescent="0.25">
      <c r="A294" t="s">
        <v>234</v>
      </c>
      <c r="B294" t="s">
        <v>235</v>
      </c>
      <c r="C294">
        <v>613</v>
      </c>
      <c r="D294" t="s">
        <v>14</v>
      </c>
      <c r="E294">
        <v>31</v>
      </c>
      <c r="F294">
        <v>218</v>
      </c>
      <c r="G294">
        <v>1268</v>
      </c>
      <c r="H294" t="s">
        <v>15</v>
      </c>
    </row>
    <row r="295" spans="1:8" x14ac:dyDescent="0.25">
      <c r="A295" t="s">
        <v>234</v>
      </c>
      <c r="B295" t="s">
        <v>235</v>
      </c>
      <c r="C295">
        <v>613</v>
      </c>
      <c r="D295" t="s">
        <v>16</v>
      </c>
      <c r="E295">
        <v>387</v>
      </c>
      <c r="F295">
        <v>448</v>
      </c>
      <c r="G295">
        <v>3260</v>
      </c>
      <c r="H295" t="s">
        <v>17</v>
      </c>
    </row>
    <row r="296" spans="1:8" x14ac:dyDescent="0.25">
      <c r="A296" t="s">
        <v>236</v>
      </c>
      <c r="B296" t="s">
        <v>237</v>
      </c>
      <c r="C296">
        <v>699</v>
      </c>
      <c r="D296" t="s">
        <v>20</v>
      </c>
      <c r="E296">
        <v>144</v>
      </c>
      <c r="F296">
        <v>326</v>
      </c>
      <c r="G296">
        <v>15178</v>
      </c>
      <c r="H296" t="s">
        <v>21</v>
      </c>
    </row>
    <row r="297" spans="1:8" x14ac:dyDescent="0.25">
      <c r="A297" t="s">
        <v>236</v>
      </c>
      <c r="B297" t="s">
        <v>237</v>
      </c>
      <c r="C297">
        <v>699</v>
      </c>
      <c r="D297" t="s">
        <v>16</v>
      </c>
      <c r="E297">
        <v>482</v>
      </c>
      <c r="F297">
        <v>542</v>
      </c>
      <c r="G297">
        <v>3260</v>
      </c>
      <c r="H297" t="s">
        <v>17</v>
      </c>
    </row>
    <row r="298" spans="1:8" x14ac:dyDescent="0.25">
      <c r="A298" t="s">
        <v>238</v>
      </c>
      <c r="B298" t="s">
        <v>239</v>
      </c>
      <c r="C298">
        <v>557</v>
      </c>
      <c r="D298" t="s">
        <v>20</v>
      </c>
      <c r="E298">
        <v>12</v>
      </c>
      <c r="F298">
        <v>191</v>
      </c>
      <c r="G298">
        <v>15178</v>
      </c>
      <c r="H298" t="s">
        <v>21</v>
      </c>
    </row>
    <row r="299" spans="1:8" x14ac:dyDescent="0.25">
      <c r="A299" t="s">
        <v>238</v>
      </c>
      <c r="B299" t="s">
        <v>239</v>
      </c>
      <c r="C299">
        <v>557</v>
      </c>
      <c r="D299" t="s">
        <v>16</v>
      </c>
      <c r="E299">
        <v>366</v>
      </c>
      <c r="F299">
        <v>414</v>
      </c>
      <c r="G299">
        <v>3260</v>
      </c>
      <c r="H299" t="s">
        <v>17</v>
      </c>
    </row>
    <row r="300" spans="1:8" x14ac:dyDescent="0.25">
      <c r="A300" t="s">
        <v>240</v>
      </c>
      <c r="B300" t="s">
        <v>241</v>
      </c>
      <c r="C300">
        <v>560</v>
      </c>
      <c r="D300" t="s">
        <v>20</v>
      </c>
      <c r="E300">
        <v>18</v>
      </c>
      <c r="F300">
        <v>200</v>
      </c>
      <c r="G300">
        <v>15178</v>
      </c>
      <c r="H300" t="s">
        <v>21</v>
      </c>
    </row>
    <row r="301" spans="1:8" x14ac:dyDescent="0.25">
      <c r="A301" t="s">
        <v>240</v>
      </c>
      <c r="B301" t="s">
        <v>241</v>
      </c>
      <c r="C301">
        <v>560</v>
      </c>
      <c r="D301" t="s">
        <v>16</v>
      </c>
      <c r="E301">
        <v>362</v>
      </c>
      <c r="F301">
        <v>412</v>
      </c>
      <c r="G301">
        <v>3260</v>
      </c>
      <c r="H301" t="s">
        <v>17</v>
      </c>
    </row>
    <row r="302" spans="1:8" x14ac:dyDescent="0.25">
      <c r="A302" t="s">
        <v>242</v>
      </c>
      <c r="B302" t="s">
        <v>243</v>
      </c>
      <c r="C302">
        <v>569</v>
      </c>
      <c r="D302" t="s">
        <v>20</v>
      </c>
      <c r="E302">
        <v>31</v>
      </c>
      <c r="F302">
        <v>219</v>
      </c>
      <c r="G302">
        <v>15178</v>
      </c>
      <c r="H302" t="s">
        <v>21</v>
      </c>
    </row>
    <row r="303" spans="1:8" x14ac:dyDescent="0.25">
      <c r="A303" t="s">
        <v>242</v>
      </c>
      <c r="B303" t="s">
        <v>243</v>
      </c>
      <c r="C303">
        <v>569</v>
      </c>
      <c r="D303" t="s">
        <v>16</v>
      </c>
      <c r="E303">
        <v>366</v>
      </c>
      <c r="F303">
        <v>429</v>
      </c>
      <c r="G303">
        <v>3260</v>
      </c>
      <c r="H303" t="s">
        <v>17</v>
      </c>
    </row>
    <row r="304" spans="1:8" x14ac:dyDescent="0.25">
      <c r="A304" t="s">
        <v>244</v>
      </c>
      <c r="B304" t="s">
        <v>245</v>
      </c>
      <c r="C304">
        <v>555</v>
      </c>
      <c r="D304" t="s">
        <v>20</v>
      </c>
      <c r="E304">
        <v>16</v>
      </c>
      <c r="F304">
        <v>179</v>
      </c>
      <c r="G304">
        <v>15178</v>
      </c>
      <c r="H304" t="s">
        <v>21</v>
      </c>
    </row>
    <row r="305" spans="1:8" x14ac:dyDescent="0.25">
      <c r="A305" t="s">
        <v>244</v>
      </c>
      <c r="B305" t="s">
        <v>245</v>
      </c>
      <c r="C305">
        <v>555</v>
      </c>
      <c r="D305" t="s">
        <v>16</v>
      </c>
      <c r="E305">
        <v>353</v>
      </c>
      <c r="F305">
        <v>416</v>
      </c>
      <c r="G305">
        <v>3260</v>
      </c>
      <c r="H305" t="s">
        <v>17</v>
      </c>
    </row>
    <row r="306" spans="1:8" x14ac:dyDescent="0.25">
      <c r="A306" t="s">
        <v>246</v>
      </c>
      <c r="B306" t="s">
        <v>247</v>
      </c>
      <c r="C306">
        <v>559</v>
      </c>
      <c r="D306" t="s">
        <v>20</v>
      </c>
      <c r="E306">
        <v>18</v>
      </c>
      <c r="F306">
        <v>230</v>
      </c>
      <c r="G306">
        <v>15178</v>
      </c>
      <c r="H306" t="s">
        <v>21</v>
      </c>
    </row>
    <row r="307" spans="1:8" x14ac:dyDescent="0.25">
      <c r="A307" t="s">
        <v>246</v>
      </c>
      <c r="B307" t="s">
        <v>247</v>
      </c>
      <c r="C307">
        <v>559</v>
      </c>
      <c r="D307" t="s">
        <v>16</v>
      </c>
      <c r="E307">
        <v>364</v>
      </c>
      <c r="F307">
        <v>422</v>
      </c>
      <c r="G307">
        <v>3260</v>
      </c>
      <c r="H307" t="s">
        <v>17</v>
      </c>
    </row>
    <row r="308" spans="1:8" x14ac:dyDescent="0.25">
      <c r="A308" t="s">
        <v>248</v>
      </c>
      <c r="B308" t="s">
        <v>249</v>
      </c>
      <c r="C308">
        <v>559</v>
      </c>
      <c r="D308" t="s">
        <v>20</v>
      </c>
      <c r="E308">
        <v>18</v>
      </c>
      <c r="F308">
        <v>362</v>
      </c>
      <c r="G308">
        <v>15178</v>
      </c>
      <c r="H308" t="s">
        <v>21</v>
      </c>
    </row>
    <row r="309" spans="1:8" x14ac:dyDescent="0.25">
      <c r="A309" t="s">
        <v>248</v>
      </c>
      <c r="B309" t="s">
        <v>249</v>
      </c>
      <c r="C309">
        <v>559</v>
      </c>
      <c r="D309" t="s">
        <v>16</v>
      </c>
      <c r="E309">
        <v>364</v>
      </c>
      <c r="F309">
        <v>420</v>
      </c>
      <c r="G309">
        <v>3260</v>
      </c>
      <c r="H309" t="s">
        <v>17</v>
      </c>
    </row>
    <row r="310" spans="1:8" x14ac:dyDescent="0.25">
      <c r="A310" t="s">
        <v>250</v>
      </c>
      <c r="B310" t="s">
        <v>251</v>
      </c>
      <c r="C310">
        <v>553</v>
      </c>
      <c r="D310" t="s">
        <v>20</v>
      </c>
      <c r="E310">
        <v>16</v>
      </c>
      <c r="F310">
        <v>184</v>
      </c>
      <c r="G310">
        <v>15178</v>
      </c>
      <c r="H310" t="s">
        <v>21</v>
      </c>
    </row>
    <row r="311" spans="1:8" x14ac:dyDescent="0.25">
      <c r="A311" t="s">
        <v>250</v>
      </c>
      <c r="B311" t="s">
        <v>251</v>
      </c>
      <c r="C311">
        <v>553</v>
      </c>
      <c r="D311" t="s">
        <v>16</v>
      </c>
      <c r="E311">
        <v>351</v>
      </c>
      <c r="F311">
        <v>414</v>
      </c>
      <c r="G311">
        <v>3260</v>
      </c>
      <c r="H311" t="s">
        <v>17</v>
      </c>
    </row>
    <row r="312" spans="1:8" x14ac:dyDescent="0.25">
      <c r="A312" t="s">
        <v>252</v>
      </c>
      <c r="B312" t="s">
        <v>253</v>
      </c>
      <c r="C312">
        <v>559</v>
      </c>
      <c r="D312" t="s">
        <v>20</v>
      </c>
      <c r="E312">
        <v>18</v>
      </c>
      <c r="F312">
        <v>221</v>
      </c>
      <c r="G312">
        <v>15178</v>
      </c>
      <c r="H312" t="s">
        <v>21</v>
      </c>
    </row>
    <row r="313" spans="1:8" x14ac:dyDescent="0.25">
      <c r="A313" t="s">
        <v>252</v>
      </c>
      <c r="B313" t="s">
        <v>253</v>
      </c>
      <c r="C313">
        <v>559</v>
      </c>
      <c r="D313" t="s">
        <v>16</v>
      </c>
      <c r="E313">
        <v>364</v>
      </c>
      <c r="F313">
        <v>424</v>
      </c>
      <c r="G313">
        <v>3260</v>
      </c>
      <c r="H313" t="s">
        <v>17</v>
      </c>
    </row>
    <row r="314" spans="1:8" x14ac:dyDescent="0.25">
      <c r="A314" t="s">
        <v>254</v>
      </c>
      <c r="B314" t="s">
        <v>255</v>
      </c>
      <c r="C314">
        <v>561</v>
      </c>
      <c r="D314" t="s">
        <v>20</v>
      </c>
      <c r="E314">
        <v>27</v>
      </c>
      <c r="F314">
        <v>207</v>
      </c>
      <c r="G314">
        <v>15178</v>
      </c>
      <c r="H314" t="s">
        <v>21</v>
      </c>
    </row>
    <row r="315" spans="1:8" x14ac:dyDescent="0.25">
      <c r="A315" t="s">
        <v>254</v>
      </c>
      <c r="B315" t="s">
        <v>255</v>
      </c>
      <c r="C315">
        <v>561</v>
      </c>
      <c r="D315" t="s">
        <v>16</v>
      </c>
      <c r="E315">
        <v>362</v>
      </c>
      <c r="F315">
        <v>429</v>
      </c>
      <c r="G315">
        <v>3260</v>
      </c>
      <c r="H315" t="s">
        <v>17</v>
      </c>
    </row>
    <row r="316" spans="1:8" x14ac:dyDescent="0.25">
      <c r="A316" t="s">
        <v>256</v>
      </c>
      <c r="B316" t="s">
        <v>257</v>
      </c>
      <c r="C316">
        <v>431</v>
      </c>
      <c r="D316" t="s">
        <v>44</v>
      </c>
      <c r="E316">
        <v>62</v>
      </c>
      <c r="F316">
        <v>242</v>
      </c>
      <c r="G316">
        <v>6132</v>
      </c>
      <c r="H316" t="s">
        <v>45</v>
      </c>
    </row>
    <row r="317" spans="1:8" x14ac:dyDescent="0.25">
      <c r="A317" t="s">
        <v>256</v>
      </c>
      <c r="B317" t="s">
        <v>257</v>
      </c>
      <c r="C317">
        <v>431</v>
      </c>
      <c r="D317" t="s">
        <v>16</v>
      </c>
      <c r="E317">
        <v>370</v>
      </c>
      <c r="F317">
        <v>413</v>
      </c>
      <c r="G317">
        <v>3260</v>
      </c>
      <c r="H317" t="s">
        <v>17</v>
      </c>
    </row>
    <row r="318" spans="1:8" x14ac:dyDescent="0.25">
      <c r="A318" t="s">
        <v>258</v>
      </c>
      <c r="B318" t="s">
        <v>259</v>
      </c>
      <c r="C318">
        <v>559</v>
      </c>
      <c r="D318" t="s">
        <v>20</v>
      </c>
      <c r="E318">
        <v>18</v>
      </c>
      <c r="F318">
        <v>193</v>
      </c>
      <c r="G318">
        <v>15178</v>
      </c>
      <c r="H318" t="s">
        <v>21</v>
      </c>
    </row>
    <row r="319" spans="1:8" x14ac:dyDescent="0.25">
      <c r="A319" t="s">
        <v>258</v>
      </c>
      <c r="B319" t="s">
        <v>259</v>
      </c>
      <c r="C319">
        <v>559</v>
      </c>
      <c r="D319" t="s">
        <v>16</v>
      </c>
      <c r="E319">
        <v>357</v>
      </c>
      <c r="F319">
        <v>417</v>
      </c>
      <c r="G319">
        <v>3260</v>
      </c>
      <c r="H319" t="s">
        <v>17</v>
      </c>
    </row>
    <row r="320" spans="1:8" x14ac:dyDescent="0.25">
      <c r="A320" t="s">
        <v>260</v>
      </c>
      <c r="B320" t="s">
        <v>261</v>
      </c>
      <c r="C320">
        <v>478</v>
      </c>
      <c r="D320" t="s">
        <v>10</v>
      </c>
      <c r="E320">
        <v>247</v>
      </c>
      <c r="F320">
        <v>391</v>
      </c>
      <c r="G320">
        <v>2076</v>
      </c>
      <c r="H320" t="s">
        <v>11</v>
      </c>
    </row>
    <row r="321" spans="1:8" x14ac:dyDescent="0.25">
      <c r="A321" t="s">
        <v>260</v>
      </c>
      <c r="B321" t="s">
        <v>261</v>
      </c>
      <c r="C321">
        <v>478</v>
      </c>
      <c r="D321" t="s">
        <v>20</v>
      </c>
      <c r="E321">
        <v>17</v>
      </c>
      <c r="F321">
        <v>240</v>
      </c>
      <c r="G321">
        <v>15178</v>
      </c>
      <c r="H321" t="s">
        <v>21</v>
      </c>
    </row>
    <row r="322" spans="1:8" x14ac:dyDescent="0.25">
      <c r="A322" t="s">
        <v>260</v>
      </c>
      <c r="B322" t="s">
        <v>261</v>
      </c>
      <c r="C322">
        <v>478</v>
      </c>
      <c r="D322" t="s">
        <v>16</v>
      </c>
      <c r="E322">
        <v>409</v>
      </c>
      <c r="F322">
        <v>478</v>
      </c>
      <c r="G322">
        <v>3260</v>
      </c>
      <c r="H322" t="s">
        <v>17</v>
      </c>
    </row>
    <row r="323" spans="1:8" x14ac:dyDescent="0.25">
      <c r="A323" t="s">
        <v>262</v>
      </c>
      <c r="B323" t="s">
        <v>263</v>
      </c>
      <c r="C323">
        <v>574</v>
      </c>
      <c r="D323" t="s">
        <v>20</v>
      </c>
      <c r="E323">
        <v>40</v>
      </c>
      <c r="F323">
        <v>218</v>
      </c>
      <c r="G323">
        <v>15178</v>
      </c>
      <c r="H323" t="s">
        <v>21</v>
      </c>
    </row>
    <row r="324" spans="1:8" x14ac:dyDescent="0.25">
      <c r="A324" t="s">
        <v>262</v>
      </c>
      <c r="B324" t="s">
        <v>263</v>
      </c>
      <c r="C324">
        <v>574</v>
      </c>
      <c r="D324" t="s">
        <v>16</v>
      </c>
      <c r="E324">
        <v>375</v>
      </c>
      <c r="F324">
        <v>433</v>
      </c>
      <c r="G324">
        <v>3260</v>
      </c>
      <c r="H324" t="s">
        <v>17</v>
      </c>
    </row>
    <row r="325" spans="1:8" x14ac:dyDescent="0.25">
      <c r="A325" t="s">
        <v>264</v>
      </c>
      <c r="B325" t="s">
        <v>265</v>
      </c>
      <c r="C325">
        <v>594</v>
      </c>
      <c r="D325" t="s">
        <v>20</v>
      </c>
      <c r="E325">
        <v>15</v>
      </c>
      <c r="F325">
        <v>201</v>
      </c>
      <c r="G325">
        <v>15178</v>
      </c>
      <c r="H325" t="s">
        <v>21</v>
      </c>
    </row>
    <row r="326" spans="1:8" x14ac:dyDescent="0.25">
      <c r="A326" t="s">
        <v>264</v>
      </c>
      <c r="B326" t="s">
        <v>265</v>
      </c>
      <c r="C326">
        <v>594</v>
      </c>
      <c r="D326" t="s">
        <v>16</v>
      </c>
      <c r="E326">
        <v>358</v>
      </c>
      <c r="F326">
        <v>413</v>
      </c>
      <c r="G326">
        <v>3260</v>
      </c>
      <c r="H326" t="s">
        <v>17</v>
      </c>
    </row>
    <row r="327" spans="1:8" x14ac:dyDescent="0.25">
      <c r="A327" t="s">
        <v>266</v>
      </c>
      <c r="B327" t="s">
        <v>267</v>
      </c>
      <c r="C327">
        <v>554</v>
      </c>
      <c r="D327" t="s">
        <v>20</v>
      </c>
      <c r="E327">
        <v>15</v>
      </c>
      <c r="F327">
        <v>203</v>
      </c>
      <c r="G327">
        <v>15178</v>
      </c>
      <c r="H327" t="s">
        <v>21</v>
      </c>
    </row>
    <row r="328" spans="1:8" x14ac:dyDescent="0.25">
      <c r="A328" t="s">
        <v>266</v>
      </c>
      <c r="B328" t="s">
        <v>267</v>
      </c>
      <c r="C328">
        <v>554</v>
      </c>
      <c r="D328" t="s">
        <v>16</v>
      </c>
      <c r="E328">
        <v>351</v>
      </c>
      <c r="F328">
        <v>414</v>
      </c>
      <c r="G328">
        <v>3260</v>
      </c>
      <c r="H328" t="s">
        <v>17</v>
      </c>
    </row>
    <row r="329" spans="1:8" x14ac:dyDescent="0.25">
      <c r="A329" t="s">
        <v>268</v>
      </c>
      <c r="B329" t="s">
        <v>269</v>
      </c>
      <c r="C329">
        <v>474</v>
      </c>
      <c r="D329" t="s">
        <v>10</v>
      </c>
      <c r="E329">
        <v>258</v>
      </c>
      <c r="F329">
        <v>391</v>
      </c>
      <c r="G329">
        <v>2076</v>
      </c>
      <c r="H329" t="s">
        <v>11</v>
      </c>
    </row>
    <row r="330" spans="1:8" x14ac:dyDescent="0.25">
      <c r="A330" t="s">
        <v>268</v>
      </c>
      <c r="B330" t="s">
        <v>269</v>
      </c>
      <c r="C330">
        <v>474</v>
      </c>
      <c r="D330" t="s">
        <v>20</v>
      </c>
      <c r="E330">
        <v>20</v>
      </c>
      <c r="F330">
        <v>129</v>
      </c>
      <c r="G330">
        <v>15178</v>
      </c>
      <c r="H330" t="s">
        <v>21</v>
      </c>
    </row>
    <row r="331" spans="1:8" x14ac:dyDescent="0.25">
      <c r="A331" t="s">
        <v>268</v>
      </c>
      <c r="B331" t="s">
        <v>269</v>
      </c>
      <c r="C331">
        <v>474</v>
      </c>
      <c r="D331" t="s">
        <v>16</v>
      </c>
      <c r="E331">
        <v>407</v>
      </c>
      <c r="F331">
        <v>463</v>
      </c>
      <c r="G331">
        <v>3260</v>
      </c>
      <c r="H331" t="s">
        <v>17</v>
      </c>
    </row>
    <row r="332" spans="1:8" x14ac:dyDescent="0.25">
      <c r="A332" t="s">
        <v>270</v>
      </c>
      <c r="B332" t="s">
        <v>271</v>
      </c>
      <c r="C332">
        <v>764</v>
      </c>
      <c r="D332" t="s">
        <v>10</v>
      </c>
      <c r="E332">
        <v>251</v>
      </c>
      <c r="F332">
        <v>372</v>
      </c>
      <c r="G332">
        <v>2076</v>
      </c>
      <c r="H332" t="s">
        <v>11</v>
      </c>
    </row>
    <row r="333" spans="1:8" x14ac:dyDescent="0.25">
      <c r="A333" t="s">
        <v>270</v>
      </c>
      <c r="B333" t="s">
        <v>271</v>
      </c>
      <c r="C333">
        <v>764</v>
      </c>
      <c r="D333" t="s">
        <v>12</v>
      </c>
      <c r="E333">
        <v>483</v>
      </c>
      <c r="F333">
        <v>746</v>
      </c>
      <c r="G333">
        <v>449</v>
      </c>
      <c r="H333" t="s">
        <v>13</v>
      </c>
    </row>
    <row r="334" spans="1:8" x14ac:dyDescent="0.25">
      <c r="A334" t="s">
        <v>270</v>
      </c>
      <c r="B334" t="s">
        <v>271</v>
      </c>
      <c r="C334">
        <v>764</v>
      </c>
      <c r="D334" t="s">
        <v>20</v>
      </c>
      <c r="E334">
        <v>24</v>
      </c>
      <c r="F334">
        <v>255</v>
      </c>
      <c r="G334">
        <v>15178</v>
      </c>
      <c r="H334" t="s">
        <v>21</v>
      </c>
    </row>
    <row r="335" spans="1:8" x14ac:dyDescent="0.25">
      <c r="A335" t="s">
        <v>270</v>
      </c>
      <c r="B335" t="s">
        <v>271</v>
      </c>
      <c r="C335">
        <v>764</v>
      </c>
      <c r="D335" t="s">
        <v>16</v>
      </c>
      <c r="E335">
        <v>386</v>
      </c>
      <c r="F335">
        <v>452</v>
      </c>
      <c r="G335">
        <v>3260</v>
      </c>
      <c r="H335" t="s">
        <v>17</v>
      </c>
    </row>
    <row r="336" spans="1:8" x14ac:dyDescent="0.25">
      <c r="A336" t="s">
        <v>272</v>
      </c>
      <c r="B336" t="s">
        <v>273</v>
      </c>
      <c r="C336">
        <v>729</v>
      </c>
      <c r="D336" t="s">
        <v>20</v>
      </c>
      <c r="E336">
        <v>115</v>
      </c>
      <c r="F336">
        <v>292</v>
      </c>
      <c r="G336">
        <v>15178</v>
      </c>
      <c r="H336" t="s">
        <v>21</v>
      </c>
    </row>
    <row r="337" spans="1:8" x14ac:dyDescent="0.25">
      <c r="A337" t="s">
        <v>272</v>
      </c>
      <c r="B337" t="s">
        <v>273</v>
      </c>
      <c r="C337">
        <v>729</v>
      </c>
      <c r="D337" t="s">
        <v>16</v>
      </c>
      <c r="E337">
        <v>453</v>
      </c>
      <c r="F337">
        <v>514</v>
      </c>
      <c r="G337">
        <v>3260</v>
      </c>
      <c r="H337" t="s">
        <v>17</v>
      </c>
    </row>
    <row r="338" spans="1:8" x14ac:dyDescent="0.25">
      <c r="A338" t="s">
        <v>274</v>
      </c>
      <c r="B338" t="s">
        <v>275</v>
      </c>
      <c r="C338">
        <v>800</v>
      </c>
      <c r="D338" t="s">
        <v>10</v>
      </c>
      <c r="E338">
        <v>264</v>
      </c>
      <c r="F338">
        <v>388</v>
      </c>
      <c r="G338">
        <v>2076</v>
      </c>
      <c r="H338" t="s">
        <v>11</v>
      </c>
    </row>
    <row r="339" spans="1:8" x14ac:dyDescent="0.25">
      <c r="A339" t="s">
        <v>274</v>
      </c>
      <c r="B339" t="s">
        <v>275</v>
      </c>
      <c r="C339">
        <v>800</v>
      </c>
      <c r="D339" t="s">
        <v>24</v>
      </c>
      <c r="E339">
        <v>656</v>
      </c>
      <c r="F339">
        <v>797</v>
      </c>
      <c r="G339">
        <v>391</v>
      </c>
      <c r="H339" t="s">
        <v>25</v>
      </c>
    </row>
    <row r="340" spans="1:8" x14ac:dyDescent="0.25">
      <c r="A340" t="s">
        <v>274</v>
      </c>
      <c r="B340" t="s">
        <v>275</v>
      </c>
      <c r="C340">
        <v>800</v>
      </c>
      <c r="D340" t="s">
        <v>14</v>
      </c>
      <c r="E340">
        <v>42</v>
      </c>
      <c r="F340">
        <v>223</v>
      </c>
      <c r="G340">
        <v>1268</v>
      </c>
      <c r="H340" t="s">
        <v>15</v>
      </c>
    </row>
    <row r="341" spans="1:8" x14ac:dyDescent="0.25">
      <c r="A341" t="s">
        <v>274</v>
      </c>
      <c r="B341" t="s">
        <v>275</v>
      </c>
      <c r="C341">
        <v>800</v>
      </c>
      <c r="D341" t="s">
        <v>16</v>
      </c>
      <c r="E341">
        <v>577</v>
      </c>
      <c r="F341">
        <v>639</v>
      </c>
      <c r="G341">
        <v>3260</v>
      </c>
      <c r="H341" t="s">
        <v>17</v>
      </c>
    </row>
    <row r="342" spans="1:8" x14ac:dyDescent="0.25">
      <c r="A342" t="s">
        <v>276</v>
      </c>
      <c r="B342" t="s">
        <v>277</v>
      </c>
      <c r="C342">
        <v>782</v>
      </c>
      <c r="D342" t="s">
        <v>10</v>
      </c>
      <c r="E342">
        <v>243</v>
      </c>
      <c r="F342">
        <v>368</v>
      </c>
      <c r="G342">
        <v>2076</v>
      </c>
      <c r="H342" t="s">
        <v>11</v>
      </c>
    </row>
    <row r="343" spans="1:8" x14ac:dyDescent="0.25">
      <c r="A343" t="s">
        <v>276</v>
      </c>
      <c r="B343" t="s">
        <v>277</v>
      </c>
      <c r="C343">
        <v>782</v>
      </c>
      <c r="D343" t="s">
        <v>24</v>
      </c>
      <c r="E343">
        <v>608</v>
      </c>
      <c r="F343">
        <v>779</v>
      </c>
      <c r="G343">
        <v>391</v>
      </c>
      <c r="H343" t="s">
        <v>25</v>
      </c>
    </row>
    <row r="344" spans="1:8" x14ac:dyDescent="0.25">
      <c r="A344" t="s">
        <v>276</v>
      </c>
      <c r="B344" t="s">
        <v>277</v>
      </c>
      <c r="C344">
        <v>782</v>
      </c>
      <c r="D344" t="s">
        <v>14</v>
      </c>
      <c r="E344">
        <v>22</v>
      </c>
      <c r="F344">
        <v>200</v>
      </c>
      <c r="G344">
        <v>1268</v>
      </c>
      <c r="H344" t="s">
        <v>15</v>
      </c>
    </row>
    <row r="345" spans="1:8" x14ac:dyDescent="0.25">
      <c r="A345" t="s">
        <v>276</v>
      </c>
      <c r="B345" t="s">
        <v>277</v>
      </c>
      <c r="C345">
        <v>782</v>
      </c>
      <c r="D345" t="s">
        <v>16</v>
      </c>
      <c r="E345">
        <v>528</v>
      </c>
      <c r="F345">
        <v>591</v>
      </c>
      <c r="G345">
        <v>3260</v>
      </c>
      <c r="H345" t="s">
        <v>17</v>
      </c>
    </row>
    <row r="346" spans="1:8" x14ac:dyDescent="0.25">
      <c r="A346" t="s">
        <v>278</v>
      </c>
      <c r="B346" t="s">
        <v>279</v>
      </c>
      <c r="C346">
        <v>963</v>
      </c>
      <c r="D346" t="s">
        <v>10</v>
      </c>
      <c r="E346">
        <v>278</v>
      </c>
      <c r="F346">
        <v>396</v>
      </c>
      <c r="G346">
        <v>2076</v>
      </c>
      <c r="H346" t="s">
        <v>11</v>
      </c>
    </row>
    <row r="347" spans="1:8" x14ac:dyDescent="0.25">
      <c r="A347" t="s">
        <v>278</v>
      </c>
      <c r="B347" t="s">
        <v>279</v>
      </c>
      <c r="C347">
        <v>963</v>
      </c>
      <c r="D347" t="s">
        <v>12</v>
      </c>
      <c r="E347">
        <v>508</v>
      </c>
      <c r="F347">
        <v>711</v>
      </c>
      <c r="G347">
        <v>449</v>
      </c>
      <c r="H347" t="s">
        <v>13</v>
      </c>
    </row>
    <row r="348" spans="1:8" x14ac:dyDescent="0.25">
      <c r="A348" t="s">
        <v>278</v>
      </c>
      <c r="B348" t="s">
        <v>279</v>
      </c>
      <c r="C348">
        <v>963</v>
      </c>
      <c r="D348" t="s">
        <v>20</v>
      </c>
      <c r="E348">
        <v>20</v>
      </c>
      <c r="F348">
        <v>237</v>
      </c>
      <c r="G348">
        <v>15178</v>
      </c>
      <c r="H348" t="s">
        <v>21</v>
      </c>
    </row>
    <row r="349" spans="1:8" x14ac:dyDescent="0.25">
      <c r="A349" t="s">
        <v>278</v>
      </c>
      <c r="B349" t="s">
        <v>279</v>
      </c>
      <c r="C349">
        <v>963</v>
      </c>
      <c r="D349" t="s">
        <v>280</v>
      </c>
      <c r="E349">
        <v>728</v>
      </c>
      <c r="F349">
        <v>918</v>
      </c>
      <c r="G349">
        <v>6770</v>
      </c>
      <c r="H349" t="s">
        <v>281</v>
      </c>
    </row>
    <row r="350" spans="1:8" x14ac:dyDescent="0.25">
      <c r="A350" t="s">
        <v>278</v>
      </c>
      <c r="B350" t="s">
        <v>279</v>
      </c>
      <c r="C350">
        <v>963</v>
      </c>
      <c r="D350" t="s">
        <v>16</v>
      </c>
      <c r="E350">
        <v>410</v>
      </c>
      <c r="F350">
        <v>477</v>
      </c>
      <c r="G350">
        <v>3260</v>
      </c>
      <c r="H350" t="s">
        <v>17</v>
      </c>
    </row>
    <row r="351" spans="1:8" x14ac:dyDescent="0.25">
      <c r="A351" t="s">
        <v>282</v>
      </c>
      <c r="B351" t="s">
        <v>283</v>
      </c>
      <c r="C351">
        <v>600</v>
      </c>
      <c r="D351" t="s">
        <v>10</v>
      </c>
      <c r="E351">
        <v>245</v>
      </c>
      <c r="F351">
        <v>363</v>
      </c>
      <c r="G351">
        <v>2076</v>
      </c>
      <c r="H351" t="s">
        <v>11</v>
      </c>
    </row>
    <row r="352" spans="1:8" x14ac:dyDescent="0.25">
      <c r="A352" t="s">
        <v>282</v>
      </c>
      <c r="B352" t="s">
        <v>283</v>
      </c>
      <c r="C352">
        <v>600</v>
      </c>
      <c r="D352" t="s">
        <v>14</v>
      </c>
      <c r="E352">
        <v>21</v>
      </c>
      <c r="F352">
        <v>207</v>
      </c>
      <c r="G352">
        <v>1268</v>
      </c>
      <c r="H352" t="s">
        <v>15</v>
      </c>
    </row>
    <row r="353" spans="1:8" x14ac:dyDescent="0.25">
      <c r="A353" t="s">
        <v>282</v>
      </c>
      <c r="B353" t="s">
        <v>283</v>
      </c>
      <c r="C353">
        <v>600</v>
      </c>
      <c r="D353" t="s">
        <v>16</v>
      </c>
      <c r="E353">
        <v>377</v>
      </c>
      <c r="F353">
        <v>438</v>
      </c>
      <c r="G353">
        <v>3260</v>
      </c>
      <c r="H353" t="s">
        <v>17</v>
      </c>
    </row>
    <row r="354" spans="1:8" x14ac:dyDescent="0.25">
      <c r="A354" t="s">
        <v>284</v>
      </c>
      <c r="B354" t="s">
        <v>285</v>
      </c>
      <c r="C354">
        <v>601</v>
      </c>
      <c r="D354" t="s">
        <v>10</v>
      </c>
      <c r="E354">
        <v>246</v>
      </c>
      <c r="F354">
        <v>364</v>
      </c>
      <c r="G354">
        <v>2076</v>
      </c>
      <c r="H354" t="s">
        <v>11</v>
      </c>
    </row>
    <row r="355" spans="1:8" x14ac:dyDescent="0.25">
      <c r="A355" t="s">
        <v>284</v>
      </c>
      <c r="B355" t="s">
        <v>285</v>
      </c>
      <c r="C355">
        <v>601</v>
      </c>
      <c r="D355" t="s">
        <v>14</v>
      </c>
      <c r="E355">
        <v>22</v>
      </c>
      <c r="F355">
        <v>208</v>
      </c>
      <c r="G355">
        <v>1268</v>
      </c>
      <c r="H355" t="s">
        <v>15</v>
      </c>
    </row>
    <row r="356" spans="1:8" x14ac:dyDescent="0.25">
      <c r="A356" t="s">
        <v>284</v>
      </c>
      <c r="B356" t="s">
        <v>285</v>
      </c>
      <c r="C356">
        <v>601</v>
      </c>
      <c r="D356" t="s">
        <v>16</v>
      </c>
      <c r="E356">
        <v>378</v>
      </c>
      <c r="F356">
        <v>439</v>
      </c>
      <c r="G356">
        <v>3260</v>
      </c>
      <c r="H356" t="s">
        <v>17</v>
      </c>
    </row>
    <row r="357" spans="1:8" x14ac:dyDescent="0.25">
      <c r="A357" t="s">
        <v>286</v>
      </c>
      <c r="B357" t="s">
        <v>287</v>
      </c>
      <c r="C357">
        <v>684</v>
      </c>
      <c r="D357" t="s">
        <v>10</v>
      </c>
      <c r="E357">
        <v>246</v>
      </c>
      <c r="F357">
        <v>367</v>
      </c>
      <c r="G357">
        <v>2076</v>
      </c>
      <c r="H357" t="s">
        <v>11</v>
      </c>
    </row>
    <row r="358" spans="1:8" x14ac:dyDescent="0.25">
      <c r="A358" t="s">
        <v>286</v>
      </c>
      <c r="B358" t="s">
        <v>287</v>
      </c>
      <c r="C358">
        <v>684</v>
      </c>
      <c r="D358" t="s">
        <v>12</v>
      </c>
      <c r="E358">
        <v>479</v>
      </c>
      <c r="F358">
        <v>682</v>
      </c>
      <c r="G358">
        <v>449</v>
      </c>
      <c r="H358" t="s">
        <v>13</v>
      </c>
    </row>
    <row r="359" spans="1:8" x14ac:dyDescent="0.25">
      <c r="A359" t="s">
        <v>286</v>
      </c>
      <c r="B359" t="s">
        <v>287</v>
      </c>
      <c r="C359">
        <v>684</v>
      </c>
      <c r="D359" t="s">
        <v>20</v>
      </c>
      <c r="E359">
        <v>20</v>
      </c>
      <c r="F359">
        <v>251</v>
      </c>
      <c r="G359">
        <v>15178</v>
      </c>
      <c r="H359" t="s">
        <v>21</v>
      </c>
    </row>
    <row r="360" spans="1:8" x14ac:dyDescent="0.25">
      <c r="A360" t="s">
        <v>286</v>
      </c>
      <c r="B360" t="s">
        <v>287</v>
      </c>
      <c r="C360">
        <v>684</v>
      </c>
      <c r="D360" t="s">
        <v>16</v>
      </c>
      <c r="E360">
        <v>381</v>
      </c>
      <c r="F360">
        <v>448</v>
      </c>
      <c r="G360">
        <v>3260</v>
      </c>
      <c r="H360" t="s">
        <v>17</v>
      </c>
    </row>
    <row r="361" spans="1:8" x14ac:dyDescent="0.25">
      <c r="A361" t="s">
        <v>288</v>
      </c>
      <c r="B361" t="s">
        <v>289</v>
      </c>
      <c r="C361">
        <v>782</v>
      </c>
      <c r="D361" t="s">
        <v>10</v>
      </c>
      <c r="E361">
        <v>243</v>
      </c>
      <c r="F361">
        <v>368</v>
      </c>
      <c r="G361">
        <v>2076</v>
      </c>
      <c r="H361" t="s">
        <v>11</v>
      </c>
    </row>
    <row r="362" spans="1:8" x14ac:dyDescent="0.25">
      <c r="A362" t="s">
        <v>288</v>
      </c>
      <c r="B362" t="s">
        <v>289</v>
      </c>
      <c r="C362">
        <v>782</v>
      </c>
      <c r="D362" t="s">
        <v>24</v>
      </c>
      <c r="E362">
        <v>608</v>
      </c>
      <c r="F362">
        <v>779</v>
      </c>
      <c r="G362">
        <v>391</v>
      </c>
      <c r="H362" t="s">
        <v>25</v>
      </c>
    </row>
    <row r="363" spans="1:8" x14ac:dyDescent="0.25">
      <c r="A363" t="s">
        <v>288</v>
      </c>
      <c r="B363" t="s">
        <v>289</v>
      </c>
      <c r="C363">
        <v>782</v>
      </c>
      <c r="D363" t="s">
        <v>14</v>
      </c>
      <c r="E363">
        <v>22</v>
      </c>
      <c r="F363">
        <v>200</v>
      </c>
      <c r="G363">
        <v>1268</v>
      </c>
      <c r="H363" t="s">
        <v>15</v>
      </c>
    </row>
    <row r="364" spans="1:8" x14ac:dyDescent="0.25">
      <c r="A364" t="s">
        <v>288</v>
      </c>
      <c r="B364" t="s">
        <v>289</v>
      </c>
      <c r="C364">
        <v>782</v>
      </c>
      <c r="D364" t="s">
        <v>16</v>
      </c>
      <c r="E364">
        <v>528</v>
      </c>
      <c r="F364">
        <v>591</v>
      </c>
      <c r="G364">
        <v>3260</v>
      </c>
      <c r="H364" t="s">
        <v>17</v>
      </c>
    </row>
    <row r="365" spans="1:8" x14ac:dyDescent="0.25">
      <c r="A365" t="s">
        <v>290</v>
      </c>
      <c r="B365" t="s">
        <v>291</v>
      </c>
      <c r="C365">
        <v>766</v>
      </c>
      <c r="D365" t="s">
        <v>10</v>
      </c>
      <c r="E365">
        <v>242</v>
      </c>
      <c r="F365">
        <v>371</v>
      </c>
      <c r="G365">
        <v>2076</v>
      </c>
      <c r="H365" t="s">
        <v>11</v>
      </c>
    </row>
    <row r="366" spans="1:8" x14ac:dyDescent="0.25">
      <c r="A366" t="s">
        <v>290</v>
      </c>
      <c r="B366" t="s">
        <v>291</v>
      </c>
      <c r="C366">
        <v>766</v>
      </c>
      <c r="D366" t="s">
        <v>24</v>
      </c>
      <c r="E366">
        <v>646</v>
      </c>
      <c r="F366">
        <v>763</v>
      </c>
      <c r="G366">
        <v>391</v>
      </c>
      <c r="H366" t="s">
        <v>25</v>
      </c>
    </row>
    <row r="367" spans="1:8" x14ac:dyDescent="0.25">
      <c r="A367" t="s">
        <v>290</v>
      </c>
      <c r="B367" t="s">
        <v>291</v>
      </c>
      <c r="C367">
        <v>766</v>
      </c>
      <c r="D367" t="s">
        <v>14</v>
      </c>
      <c r="E367">
        <v>22</v>
      </c>
      <c r="F367">
        <v>199</v>
      </c>
      <c r="G367">
        <v>1268</v>
      </c>
      <c r="H367" t="s">
        <v>15</v>
      </c>
    </row>
    <row r="368" spans="1:8" x14ac:dyDescent="0.25">
      <c r="A368" t="s">
        <v>290</v>
      </c>
      <c r="B368" t="s">
        <v>291</v>
      </c>
      <c r="C368">
        <v>766</v>
      </c>
      <c r="D368" t="s">
        <v>16</v>
      </c>
      <c r="E368">
        <v>539</v>
      </c>
      <c r="F368">
        <v>600</v>
      </c>
      <c r="G368">
        <v>3260</v>
      </c>
      <c r="H368" t="s">
        <v>17</v>
      </c>
    </row>
    <row r="369" spans="1:8" x14ac:dyDescent="0.25">
      <c r="A369" t="s">
        <v>292</v>
      </c>
      <c r="B369" t="s">
        <v>293</v>
      </c>
      <c r="C369">
        <v>510</v>
      </c>
      <c r="D369" t="s">
        <v>28</v>
      </c>
      <c r="E369">
        <v>416</v>
      </c>
      <c r="F369">
        <v>499</v>
      </c>
      <c r="G369">
        <v>3014</v>
      </c>
      <c r="H369" t="s">
        <v>29</v>
      </c>
    </row>
    <row r="370" spans="1:8" x14ac:dyDescent="0.25">
      <c r="A370" t="s">
        <v>292</v>
      </c>
      <c r="B370" t="s">
        <v>293</v>
      </c>
      <c r="C370">
        <v>510</v>
      </c>
      <c r="D370" t="s">
        <v>16</v>
      </c>
      <c r="E370">
        <v>69</v>
      </c>
      <c r="F370">
        <v>125</v>
      </c>
      <c r="G370">
        <v>3260</v>
      </c>
      <c r="H370" t="s">
        <v>17</v>
      </c>
    </row>
    <row r="371" spans="1:8" x14ac:dyDescent="0.25">
      <c r="A371" t="s">
        <v>294</v>
      </c>
      <c r="B371" t="s">
        <v>295</v>
      </c>
      <c r="C371">
        <v>558</v>
      </c>
      <c r="D371" t="s">
        <v>10</v>
      </c>
      <c r="E371">
        <v>247</v>
      </c>
      <c r="F371">
        <v>365</v>
      </c>
      <c r="G371">
        <v>2076</v>
      </c>
      <c r="H371" t="s">
        <v>11</v>
      </c>
    </row>
    <row r="372" spans="1:8" x14ac:dyDescent="0.25">
      <c r="A372" t="s">
        <v>294</v>
      </c>
      <c r="B372" t="s">
        <v>295</v>
      </c>
      <c r="C372">
        <v>558</v>
      </c>
      <c r="D372" t="s">
        <v>14</v>
      </c>
      <c r="E372">
        <v>20</v>
      </c>
      <c r="F372">
        <v>208</v>
      </c>
      <c r="G372">
        <v>1268</v>
      </c>
      <c r="H372" t="s">
        <v>15</v>
      </c>
    </row>
    <row r="373" spans="1:8" x14ac:dyDescent="0.25">
      <c r="A373" t="s">
        <v>294</v>
      </c>
      <c r="B373" t="s">
        <v>295</v>
      </c>
      <c r="C373">
        <v>558</v>
      </c>
      <c r="D373" t="s">
        <v>16</v>
      </c>
      <c r="E373">
        <v>379</v>
      </c>
      <c r="F373">
        <v>440</v>
      </c>
      <c r="G373">
        <v>3260</v>
      </c>
      <c r="H373" t="s">
        <v>17</v>
      </c>
    </row>
    <row r="374" spans="1:8" x14ac:dyDescent="0.25">
      <c r="A374" t="s">
        <v>296</v>
      </c>
      <c r="B374" t="s">
        <v>297</v>
      </c>
      <c r="C374">
        <v>709</v>
      </c>
      <c r="D374" t="s">
        <v>44</v>
      </c>
      <c r="E374">
        <v>184</v>
      </c>
      <c r="F374">
        <v>365</v>
      </c>
      <c r="G374">
        <v>6132</v>
      </c>
      <c r="H374" t="s">
        <v>45</v>
      </c>
    </row>
    <row r="375" spans="1:8" x14ac:dyDescent="0.25">
      <c r="A375" t="s">
        <v>296</v>
      </c>
      <c r="B375" t="s">
        <v>297</v>
      </c>
      <c r="C375">
        <v>709</v>
      </c>
      <c r="D375" t="s">
        <v>16</v>
      </c>
      <c r="E375">
        <v>490</v>
      </c>
      <c r="F375">
        <v>558</v>
      </c>
      <c r="G375">
        <v>3260</v>
      </c>
      <c r="H375" t="s">
        <v>17</v>
      </c>
    </row>
    <row r="376" spans="1:8" x14ac:dyDescent="0.25">
      <c r="A376" t="s">
        <v>298</v>
      </c>
      <c r="B376" t="s">
        <v>299</v>
      </c>
      <c r="C376">
        <v>584</v>
      </c>
      <c r="D376" t="s">
        <v>20</v>
      </c>
      <c r="E376">
        <v>40</v>
      </c>
      <c r="F376">
        <v>234</v>
      </c>
      <c r="G376">
        <v>15178</v>
      </c>
      <c r="H376" t="s">
        <v>21</v>
      </c>
    </row>
    <row r="377" spans="1:8" x14ac:dyDescent="0.25">
      <c r="A377" t="s">
        <v>298</v>
      </c>
      <c r="B377" t="s">
        <v>299</v>
      </c>
      <c r="C377">
        <v>584</v>
      </c>
      <c r="D377" t="s">
        <v>16</v>
      </c>
      <c r="E377">
        <v>378</v>
      </c>
      <c r="F377">
        <v>438</v>
      </c>
      <c r="G377">
        <v>3260</v>
      </c>
      <c r="H377" t="s">
        <v>17</v>
      </c>
    </row>
    <row r="378" spans="1:8" x14ac:dyDescent="0.25">
      <c r="A378" t="s">
        <v>300</v>
      </c>
      <c r="B378" t="s">
        <v>301</v>
      </c>
      <c r="C378">
        <v>964</v>
      </c>
      <c r="D378" t="s">
        <v>10</v>
      </c>
      <c r="E378">
        <v>287</v>
      </c>
      <c r="F378">
        <v>438</v>
      </c>
      <c r="G378">
        <v>2076</v>
      </c>
      <c r="H378" t="s">
        <v>11</v>
      </c>
    </row>
    <row r="379" spans="1:8" x14ac:dyDescent="0.25">
      <c r="A379" t="s">
        <v>300</v>
      </c>
      <c r="B379" t="s">
        <v>301</v>
      </c>
      <c r="C379">
        <v>964</v>
      </c>
      <c r="D379" t="s">
        <v>24</v>
      </c>
      <c r="E379">
        <v>797</v>
      </c>
      <c r="F379">
        <v>958</v>
      </c>
      <c r="G379">
        <v>391</v>
      </c>
      <c r="H379" t="s">
        <v>25</v>
      </c>
    </row>
    <row r="380" spans="1:8" x14ac:dyDescent="0.25">
      <c r="A380" t="s">
        <v>300</v>
      </c>
      <c r="B380" t="s">
        <v>301</v>
      </c>
      <c r="C380">
        <v>964</v>
      </c>
      <c r="D380" t="s">
        <v>14</v>
      </c>
      <c r="E380">
        <v>20</v>
      </c>
      <c r="F380">
        <v>241</v>
      </c>
      <c r="G380">
        <v>1268</v>
      </c>
      <c r="H380" t="s">
        <v>15</v>
      </c>
    </row>
    <row r="381" spans="1:8" x14ac:dyDescent="0.25">
      <c r="A381" t="s">
        <v>300</v>
      </c>
      <c r="B381" t="s">
        <v>301</v>
      </c>
      <c r="C381">
        <v>964</v>
      </c>
      <c r="D381" t="s">
        <v>16</v>
      </c>
      <c r="E381">
        <v>705</v>
      </c>
      <c r="F381">
        <v>780</v>
      </c>
      <c r="G381">
        <v>3260</v>
      </c>
      <c r="H381" t="s">
        <v>17</v>
      </c>
    </row>
    <row r="382" spans="1:8" x14ac:dyDescent="0.25">
      <c r="A382" t="s">
        <v>302</v>
      </c>
      <c r="B382" t="s">
        <v>303</v>
      </c>
      <c r="C382">
        <v>453</v>
      </c>
      <c r="D382" t="s">
        <v>10</v>
      </c>
      <c r="E382">
        <v>248</v>
      </c>
      <c r="F382">
        <v>367</v>
      </c>
      <c r="G382">
        <v>2076</v>
      </c>
      <c r="H382" t="s">
        <v>11</v>
      </c>
    </row>
    <row r="383" spans="1:8" x14ac:dyDescent="0.25">
      <c r="A383" t="s">
        <v>302</v>
      </c>
      <c r="B383" t="s">
        <v>303</v>
      </c>
      <c r="C383">
        <v>453</v>
      </c>
      <c r="D383" t="s">
        <v>14</v>
      </c>
      <c r="E383">
        <v>18</v>
      </c>
      <c r="F383">
        <v>209</v>
      </c>
      <c r="G383">
        <v>1268</v>
      </c>
      <c r="H383" t="s">
        <v>15</v>
      </c>
    </row>
    <row r="384" spans="1:8" x14ac:dyDescent="0.25">
      <c r="A384" t="s">
        <v>302</v>
      </c>
      <c r="B384" t="s">
        <v>303</v>
      </c>
      <c r="C384">
        <v>453</v>
      </c>
      <c r="D384" t="s">
        <v>16</v>
      </c>
      <c r="E384">
        <v>380</v>
      </c>
      <c r="F384">
        <v>444</v>
      </c>
      <c r="G384">
        <v>3260</v>
      </c>
      <c r="H384" t="s">
        <v>17</v>
      </c>
    </row>
    <row r="385" spans="1:8" x14ac:dyDescent="0.25">
      <c r="A385" t="s">
        <v>304</v>
      </c>
      <c r="B385" t="s">
        <v>305</v>
      </c>
      <c r="C385">
        <v>453</v>
      </c>
      <c r="D385" t="s">
        <v>10</v>
      </c>
      <c r="E385">
        <v>248</v>
      </c>
      <c r="F385">
        <v>367</v>
      </c>
      <c r="G385">
        <v>2076</v>
      </c>
      <c r="H385" t="s">
        <v>11</v>
      </c>
    </row>
    <row r="386" spans="1:8" x14ac:dyDescent="0.25">
      <c r="A386" t="s">
        <v>304</v>
      </c>
      <c r="B386" t="s">
        <v>305</v>
      </c>
      <c r="C386">
        <v>453</v>
      </c>
      <c r="D386" t="s">
        <v>14</v>
      </c>
      <c r="E386">
        <v>19</v>
      </c>
      <c r="F386">
        <v>210</v>
      </c>
      <c r="G386">
        <v>1268</v>
      </c>
      <c r="H386" t="s">
        <v>15</v>
      </c>
    </row>
    <row r="387" spans="1:8" x14ac:dyDescent="0.25">
      <c r="A387" t="s">
        <v>304</v>
      </c>
      <c r="B387" t="s">
        <v>305</v>
      </c>
      <c r="C387">
        <v>453</v>
      </c>
      <c r="D387" t="s">
        <v>16</v>
      </c>
      <c r="E387">
        <v>380</v>
      </c>
      <c r="F387">
        <v>444</v>
      </c>
      <c r="G387">
        <v>3260</v>
      </c>
      <c r="H387" t="s">
        <v>17</v>
      </c>
    </row>
    <row r="388" spans="1:8" x14ac:dyDescent="0.25">
      <c r="A388" t="s">
        <v>306</v>
      </c>
      <c r="B388" t="s">
        <v>307</v>
      </c>
      <c r="C388">
        <v>452</v>
      </c>
      <c r="D388" t="s">
        <v>10</v>
      </c>
      <c r="E388">
        <v>247</v>
      </c>
      <c r="F388">
        <v>366</v>
      </c>
      <c r="G388">
        <v>2076</v>
      </c>
      <c r="H388" t="s">
        <v>11</v>
      </c>
    </row>
    <row r="389" spans="1:8" x14ac:dyDescent="0.25">
      <c r="A389" t="s">
        <v>306</v>
      </c>
      <c r="B389" t="s">
        <v>307</v>
      </c>
      <c r="C389">
        <v>452</v>
      </c>
      <c r="D389" t="s">
        <v>14</v>
      </c>
      <c r="E389">
        <v>18</v>
      </c>
      <c r="F389">
        <v>213</v>
      </c>
      <c r="G389">
        <v>1268</v>
      </c>
      <c r="H389" t="s">
        <v>15</v>
      </c>
    </row>
    <row r="390" spans="1:8" x14ac:dyDescent="0.25">
      <c r="A390" t="s">
        <v>306</v>
      </c>
      <c r="B390" t="s">
        <v>307</v>
      </c>
      <c r="C390">
        <v>452</v>
      </c>
      <c r="D390" t="s">
        <v>16</v>
      </c>
      <c r="E390">
        <v>379</v>
      </c>
      <c r="F390">
        <v>443</v>
      </c>
      <c r="G390">
        <v>3260</v>
      </c>
      <c r="H390" t="s">
        <v>17</v>
      </c>
    </row>
    <row r="391" spans="1:8" x14ac:dyDescent="0.25">
      <c r="A391" t="s">
        <v>308</v>
      </c>
      <c r="B391" t="s">
        <v>309</v>
      </c>
      <c r="C391">
        <v>785</v>
      </c>
      <c r="D391" t="s">
        <v>10</v>
      </c>
      <c r="E391">
        <v>251</v>
      </c>
      <c r="F391">
        <v>374</v>
      </c>
      <c r="G391">
        <v>2076</v>
      </c>
      <c r="H391" t="s">
        <v>11</v>
      </c>
    </row>
    <row r="392" spans="1:8" x14ac:dyDescent="0.25">
      <c r="A392" t="s">
        <v>308</v>
      </c>
      <c r="B392" t="s">
        <v>309</v>
      </c>
      <c r="C392">
        <v>785</v>
      </c>
      <c r="D392" t="s">
        <v>12</v>
      </c>
      <c r="E392">
        <v>490</v>
      </c>
      <c r="F392">
        <v>783</v>
      </c>
      <c r="G392">
        <v>449</v>
      </c>
      <c r="H392" t="s">
        <v>13</v>
      </c>
    </row>
    <row r="393" spans="1:8" x14ac:dyDescent="0.25">
      <c r="A393" t="s">
        <v>308</v>
      </c>
      <c r="B393" t="s">
        <v>309</v>
      </c>
      <c r="C393">
        <v>785</v>
      </c>
      <c r="D393" t="s">
        <v>20</v>
      </c>
      <c r="E393">
        <v>16</v>
      </c>
      <c r="F393">
        <v>227</v>
      </c>
      <c r="G393">
        <v>15178</v>
      </c>
      <c r="H393" t="s">
        <v>21</v>
      </c>
    </row>
    <row r="394" spans="1:8" x14ac:dyDescent="0.25">
      <c r="A394" t="s">
        <v>308</v>
      </c>
      <c r="B394" t="s">
        <v>309</v>
      </c>
      <c r="C394">
        <v>785</v>
      </c>
      <c r="D394" t="s">
        <v>16</v>
      </c>
      <c r="E394">
        <v>390</v>
      </c>
      <c r="F394">
        <v>459</v>
      </c>
      <c r="G394">
        <v>3260</v>
      </c>
      <c r="H394" t="s">
        <v>17</v>
      </c>
    </row>
    <row r="395" spans="1:8" x14ac:dyDescent="0.25">
      <c r="A395" t="s">
        <v>310</v>
      </c>
      <c r="B395" t="s">
        <v>311</v>
      </c>
      <c r="C395">
        <v>555</v>
      </c>
      <c r="D395" t="s">
        <v>20</v>
      </c>
      <c r="E395">
        <v>17</v>
      </c>
      <c r="F395">
        <v>184</v>
      </c>
      <c r="G395">
        <v>15178</v>
      </c>
      <c r="H395" t="s">
        <v>21</v>
      </c>
    </row>
    <row r="396" spans="1:8" x14ac:dyDescent="0.25">
      <c r="A396" t="s">
        <v>310</v>
      </c>
      <c r="B396" t="s">
        <v>311</v>
      </c>
      <c r="C396">
        <v>555</v>
      </c>
      <c r="D396" t="s">
        <v>16</v>
      </c>
      <c r="E396">
        <v>353</v>
      </c>
      <c r="F396">
        <v>421</v>
      </c>
      <c r="G396">
        <v>3260</v>
      </c>
      <c r="H396" t="s">
        <v>17</v>
      </c>
    </row>
    <row r="397" spans="1:8" x14ac:dyDescent="0.25">
      <c r="A397" t="s">
        <v>312</v>
      </c>
      <c r="B397" t="s">
        <v>313</v>
      </c>
      <c r="C397">
        <v>556</v>
      </c>
      <c r="D397" t="s">
        <v>20</v>
      </c>
      <c r="E397">
        <v>17</v>
      </c>
      <c r="F397">
        <v>205</v>
      </c>
      <c r="G397">
        <v>15178</v>
      </c>
      <c r="H397" t="s">
        <v>21</v>
      </c>
    </row>
    <row r="398" spans="1:8" x14ac:dyDescent="0.25">
      <c r="A398" t="s">
        <v>312</v>
      </c>
      <c r="B398" t="s">
        <v>313</v>
      </c>
      <c r="C398">
        <v>556</v>
      </c>
      <c r="D398" t="s">
        <v>16</v>
      </c>
      <c r="E398">
        <v>361</v>
      </c>
      <c r="F398">
        <v>423</v>
      </c>
      <c r="G398">
        <v>3260</v>
      </c>
      <c r="H398" t="s">
        <v>17</v>
      </c>
    </row>
    <row r="399" spans="1:8" x14ac:dyDescent="0.25">
      <c r="A399" t="s">
        <v>314</v>
      </c>
      <c r="B399" t="s">
        <v>315</v>
      </c>
      <c r="C399">
        <v>468</v>
      </c>
      <c r="D399" t="s">
        <v>10</v>
      </c>
      <c r="E399">
        <v>257</v>
      </c>
      <c r="F399">
        <v>383</v>
      </c>
      <c r="G399">
        <v>2076</v>
      </c>
      <c r="H399" t="s">
        <v>11</v>
      </c>
    </row>
    <row r="400" spans="1:8" x14ac:dyDescent="0.25">
      <c r="A400" t="s">
        <v>314</v>
      </c>
      <c r="B400" t="s">
        <v>315</v>
      </c>
      <c r="C400">
        <v>468</v>
      </c>
      <c r="D400" t="s">
        <v>20</v>
      </c>
      <c r="E400">
        <v>16</v>
      </c>
      <c r="F400">
        <v>166</v>
      </c>
      <c r="G400">
        <v>15178</v>
      </c>
      <c r="H400" t="s">
        <v>21</v>
      </c>
    </row>
    <row r="401" spans="1:8" x14ac:dyDescent="0.25">
      <c r="A401" t="s">
        <v>314</v>
      </c>
      <c r="B401" t="s">
        <v>315</v>
      </c>
      <c r="C401">
        <v>468</v>
      </c>
      <c r="D401" t="s">
        <v>16</v>
      </c>
      <c r="E401">
        <v>396</v>
      </c>
      <c r="F401">
        <v>460</v>
      </c>
      <c r="G401">
        <v>3260</v>
      </c>
      <c r="H401" t="s">
        <v>17</v>
      </c>
    </row>
    <row r="402" spans="1:8" x14ac:dyDescent="0.25">
      <c r="A402" t="s">
        <v>316</v>
      </c>
      <c r="B402" t="s">
        <v>317</v>
      </c>
      <c r="C402">
        <v>557</v>
      </c>
      <c r="D402" t="s">
        <v>20</v>
      </c>
      <c r="E402">
        <v>25</v>
      </c>
      <c r="F402">
        <v>192</v>
      </c>
      <c r="G402">
        <v>15178</v>
      </c>
      <c r="H402" t="s">
        <v>21</v>
      </c>
    </row>
    <row r="403" spans="1:8" x14ac:dyDescent="0.25">
      <c r="A403" t="s">
        <v>316</v>
      </c>
      <c r="B403" t="s">
        <v>317</v>
      </c>
      <c r="C403">
        <v>557</v>
      </c>
      <c r="D403" t="s">
        <v>16</v>
      </c>
      <c r="E403">
        <v>359</v>
      </c>
      <c r="F403">
        <v>423</v>
      </c>
      <c r="G403">
        <v>3260</v>
      </c>
      <c r="H403" t="s">
        <v>17</v>
      </c>
    </row>
    <row r="404" spans="1:8" x14ac:dyDescent="0.25">
      <c r="A404" t="s">
        <v>318</v>
      </c>
      <c r="B404" t="s">
        <v>319</v>
      </c>
      <c r="C404">
        <v>563</v>
      </c>
      <c r="D404" t="s">
        <v>20</v>
      </c>
      <c r="E404">
        <v>28</v>
      </c>
      <c r="F404">
        <v>200</v>
      </c>
      <c r="G404">
        <v>15178</v>
      </c>
      <c r="H404" t="s">
        <v>21</v>
      </c>
    </row>
    <row r="405" spans="1:8" x14ac:dyDescent="0.25">
      <c r="A405" t="s">
        <v>318</v>
      </c>
      <c r="B405" t="s">
        <v>319</v>
      </c>
      <c r="C405">
        <v>563</v>
      </c>
      <c r="D405" t="s">
        <v>16</v>
      </c>
      <c r="E405">
        <v>362</v>
      </c>
      <c r="F405">
        <v>421</v>
      </c>
      <c r="G405">
        <v>3260</v>
      </c>
      <c r="H405" t="s">
        <v>17</v>
      </c>
    </row>
    <row r="406" spans="1:8" x14ac:dyDescent="0.25">
      <c r="A406" t="s">
        <v>320</v>
      </c>
      <c r="B406" t="s">
        <v>321</v>
      </c>
      <c r="C406">
        <v>561</v>
      </c>
      <c r="D406" t="s">
        <v>20</v>
      </c>
      <c r="E406">
        <v>27</v>
      </c>
      <c r="F406">
        <v>198</v>
      </c>
      <c r="G406">
        <v>15178</v>
      </c>
      <c r="H406" t="s">
        <v>21</v>
      </c>
    </row>
    <row r="407" spans="1:8" x14ac:dyDescent="0.25">
      <c r="A407" t="s">
        <v>320</v>
      </c>
      <c r="B407" t="s">
        <v>321</v>
      </c>
      <c r="C407">
        <v>561</v>
      </c>
      <c r="D407" t="s">
        <v>16</v>
      </c>
      <c r="E407">
        <v>364</v>
      </c>
      <c r="F407">
        <v>425</v>
      </c>
      <c r="G407">
        <v>3260</v>
      </c>
      <c r="H407" t="s">
        <v>17</v>
      </c>
    </row>
    <row r="408" spans="1:8" x14ac:dyDescent="0.25">
      <c r="A408" t="s">
        <v>322</v>
      </c>
      <c r="B408" t="s">
        <v>323</v>
      </c>
      <c r="C408">
        <v>558</v>
      </c>
      <c r="D408" t="s">
        <v>44</v>
      </c>
      <c r="E408">
        <v>41</v>
      </c>
      <c r="F408">
        <v>208</v>
      </c>
      <c r="G408">
        <v>6132</v>
      </c>
      <c r="H408" t="s">
        <v>45</v>
      </c>
    </row>
    <row r="409" spans="1:8" x14ac:dyDescent="0.25">
      <c r="A409" t="s">
        <v>322</v>
      </c>
      <c r="B409" t="s">
        <v>323</v>
      </c>
      <c r="C409">
        <v>558</v>
      </c>
      <c r="D409" t="s">
        <v>16</v>
      </c>
      <c r="E409">
        <v>361</v>
      </c>
      <c r="F409">
        <v>431</v>
      </c>
      <c r="G409">
        <v>3260</v>
      </c>
      <c r="H409" t="s">
        <v>17</v>
      </c>
    </row>
    <row r="410" spans="1:8" x14ac:dyDescent="0.25">
      <c r="A410" t="s">
        <v>324</v>
      </c>
      <c r="B410" t="s">
        <v>325</v>
      </c>
      <c r="C410">
        <v>565</v>
      </c>
      <c r="D410" t="s">
        <v>20</v>
      </c>
      <c r="E410">
        <v>19</v>
      </c>
      <c r="F410">
        <v>259</v>
      </c>
      <c r="G410">
        <v>15178</v>
      </c>
      <c r="H410" t="s">
        <v>21</v>
      </c>
    </row>
    <row r="411" spans="1:8" x14ac:dyDescent="0.25">
      <c r="A411" t="s">
        <v>324</v>
      </c>
      <c r="B411" t="s">
        <v>325</v>
      </c>
      <c r="C411">
        <v>565</v>
      </c>
      <c r="D411" t="s">
        <v>16</v>
      </c>
      <c r="E411">
        <v>356</v>
      </c>
      <c r="F411">
        <v>420</v>
      </c>
      <c r="G411">
        <v>3260</v>
      </c>
      <c r="H411" t="s">
        <v>17</v>
      </c>
    </row>
    <row r="412" spans="1:8" x14ac:dyDescent="0.25">
      <c r="A412" t="s">
        <v>326</v>
      </c>
      <c r="B412" t="s">
        <v>327</v>
      </c>
      <c r="C412">
        <v>569</v>
      </c>
      <c r="D412" t="s">
        <v>20</v>
      </c>
      <c r="E412">
        <v>12</v>
      </c>
      <c r="F412">
        <v>205</v>
      </c>
      <c r="G412">
        <v>15178</v>
      </c>
      <c r="H412" t="s">
        <v>21</v>
      </c>
    </row>
    <row r="413" spans="1:8" x14ac:dyDescent="0.25">
      <c r="A413" t="s">
        <v>326</v>
      </c>
      <c r="B413" t="s">
        <v>327</v>
      </c>
      <c r="C413">
        <v>569</v>
      </c>
      <c r="D413" t="s">
        <v>16</v>
      </c>
      <c r="E413">
        <v>350</v>
      </c>
      <c r="F413">
        <v>412</v>
      </c>
      <c r="G413">
        <v>3260</v>
      </c>
      <c r="H413" t="s">
        <v>17</v>
      </c>
    </row>
    <row r="414" spans="1:8" x14ac:dyDescent="0.25">
      <c r="A414" t="s">
        <v>328</v>
      </c>
      <c r="B414" t="s">
        <v>329</v>
      </c>
      <c r="C414">
        <v>466</v>
      </c>
      <c r="D414" t="s">
        <v>10</v>
      </c>
      <c r="E414">
        <v>260</v>
      </c>
      <c r="F414">
        <v>386</v>
      </c>
      <c r="G414">
        <v>2076</v>
      </c>
      <c r="H414" t="s">
        <v>11</v>
      </c>
    </row>
    <row r="415" spans="1:8" x14ac:dyDescent="0.25">
      <c r="A415" t="s">
        <v>328</v>
      </c>
      <c r="B415" t="s">
        <v>329</v>
      </c>
      <c r="C415">
        <v>466</v>
      </c>
      <c r="D415" t="s">
        <v>20</v>
      </c>
      <c r="E415">
        <v>9</v>
      </c>
      <c r="F415">
        <v>254</v>
      </c>
      <c r="G415">
        <v>15178</v>
      </c>
      <c r="H415" t="s">
        <v>21</v>
      </c>
    </row>
    <row r="416" spans="1:8" x14ac:dyDescent="0.25">
      <c r="A416" t="s">
        <v>328</v>
      </c>
      <c r="B416" t="s">
        <v>329</v>
      </c>
      <c r="C416">
        <v>466</v>
      </c>
      <c r="D416" t="s">
        <v>16</v>
      </c>
      <c r="E416">
        <v>399</v>
      </c>
      <c r="F416">
        <v>461</v>
      </c>
      <c r="G416">
        <v>3260</v>
      </c>
      <c r="H416" t="s">
        <v>17</v>
      </c>
    </row>
    <row r="417" spans="1:8" x14ac:dyDescent="0.25">
      <c r="A417" t="s">
        <v>330</v>
      </c>
      <c r="B417" t="s">
        <v>331</v>
      </c>
      <c r="C417">
        <v>862</v>
      </c>
      <c r="D417" t="s">
        <v>10</v>
      </c>
      <c r="E417">
        <v>264</v>
      </c>
      <c r="F417">
        <v>399</v>
      </c>
      <c r="G417">
        <v>2076</v>
      </c>
      <c r="H417" t="s">
        <v>11</v>
      </c>
    </row>
    <row r="418" spans="1:8" x14ac:dyDescent="0.25">
      <c r="A418" t="s">
        <v>330</v>
      </c>
      <c r="B418" t="s">
        <v>331</v>
      </c>
      <c r="C418">
        <v>862</v>
      </c>
      <c r="D418" t="s">
        <v>12</v>
      </c>
      <c r="E418">
        <v>534</v>
      </c>
      <c r="F418">
        <v>824</v>
      </c>
      <c r="G418">
        <v>449</v>
      </c>
      <c r="H418" t="s">
        <v>13</v>
      </c>
    </row>
    <row r="419" spans="1:8" x14ac:dyDescent="0.25">
      <c r="A419" t="s">
        <v>330</v>
      </c>
      <c r="B419" t="s">
        <v>331</v>
      </c>
      <c r="C419">
        <v>862</v>
      </c>
      <c r="D419" t="s">
        <v>20</v>
      </c>
      <c r="E419">
        <v>33</v>
      </c>
      <c r="F419">
        <v>241</v>
      </c>
      <c r="G419">
        <v>15178</v>
      </c>
      <c r="H419" t="s">
        <v>21</v>
      </c>
    </row>
    <row r="420" spans="1:8" x14ac:dyDescent="0.25">
      <c r="A420" t="s">
        <v>330</v>
      </c>
      <c r="B420" t="s">
        <v>331</v>
      </c>
      <c r="C420">
        <v>862</v>
      </c>
      <c r="D420" t="s">
        <v>16</v>
      </c>
      <c r="E420">
        <v>433</v>
      </c>
      <c r="F420">
        <v>499</v>
      </c>
      <c r="G420">
        <v>3260</v>
      </c>
      <c r="H420" t="s">
        <v>17</v>
      </c>
    </row>
    <row r="421" spans="1:8" x14ac:dyDescent="0.25">
      <c r="A421" t="s">
        <v>332</v>
      </c>
      <c r="B421" t="s">
        <v>333</v>
      </c>
      <c r="C421">
        <v>1862</v>
      </c>
      <c r="D421" t="s">
        <v>10</v>
      </c>
      <c r="E421">
        <v>1159</v>
      </c>
      <c r="F421">
        <v>1310</v>
      </c>
      <c r="G421">
        <v>2076</v>
      </c>
      <c r="H421" t="s">
        <v>11</v>
      </c>
    </row>
    <row r="422" spans="1:8" x14ac:dyDescent="0.25">
      <c r="A422" t="s">
        <v>332</v>
      </c>
      <c r="B422" t="s">
        <v>333</v>
      </c>
      <c r="C422">
        <v>1862</v>
      </c>
      <c r="D422" t="s">
        <v>24</v>
      </c>
      <c r="E422">
        <v>1683</v>
      </c>
      <c r="F422">
        <v>1856</v>
      </c>
      <c r="G422">
        <v>391</v>
      </c>
      <c r="H422" t="s">
        <v>25</v>
      </c>
    </row>
    <row r="423" spans="1:8" x14ac:dyDescent="0.25">
      <c r="A423" t="s">
        <v>332</v>
      </c>
      <c r="B423" t="s">
        <v>333</v>
      </c>
      <c r="C423">
        <v>1862</v>
      </c>
      <c r="D423" t="s">
        <v>14</v>
      </c>
      <c r="E423">
        <v>882</v>
      </c>
      <c r="F423">
        <v>1113</v>
      </c>
      <c r="G423">
        <v>1268</v>
      </c>
      <c r="H423" t="s">
        <v>15</v>
      </c>
    </row>
    <row r="424" spans="1:8" x14ac:dyDescent="0.25">
      <c r="A424" t="s">
        <v>332</v>
      </c>
      <c r="B424" t="s">
        <v>333</v>
      </c>
      <c r="C424">
        <v>1862</v>
      </c>
      <c r="D424" t="s">
        <v>16</v>
      </c>
      <c r="E424">
        <v>1590</v>
      </c>
      <c r="F424">
        <v>1652</v>
      </c>
      <c r="G424">
        <v>3260</v>
      </c>
      <c r="H424" t="s">
        <v>17</v>
      </c>
    </row>
    <row r="425" spans="1:8" x14ac:dyDescent="0.25">
      <c r="A425" t="s">
        <v>334</v>
      </c>
      <c r="B425" t="s">
        <v>335</v>
      </c>
      <c r="C425">
        <v>1001</v>
      </c>
      <c r="D425" t="s">
        <v>10</v>
      </c>
      <c r="E425">
        <v>298</v>
      </c>
      <c r="F425">
        <v>446</v>
      </c>
      <c r="G425">
        <v>2076</v>
      </c>
      <c r="H425" t="s">
        <v>11</v>
      </c>
    </row>
    <row r="426" spans="1:8" x14ac:dyDescent="0.25">
      <c r="A426" t="s">
        <v>334</v>
      </c>
      <c r="B426" t="s">
        <v>335</v>
      </c>
      <c r="C426">
        <v>1001</v>
      </c>
      <c r="D426" t="s">
        <v>24</v>
      </c>
      <c r="E426">
        <v>822</v>
      </c>
      <c r="F426">
        <v>995</v>
      </c>
      <c r="G426">
        <v>391</v>
      </c>
      <c r="H426" t="s">
        <v>25</v>
      </c>
    </row>
    <row r="427" spans="1:8" x14ac:dyDescent="0.25">
      <c r="A427" t="s">
        <v>334</v>
      </c>
      <c r="B427" t="s">
        <v>335</v>
      </c>
      <c r="C427">
        <v>1001</v>
      </c>
      <c r="D427" t="s">
        <v>14</v>
      </c>
      <c r="E427">
        <v>21</v>
      </c>
      <c r="F427">
        <v>252</v>
      </c>
      <c r="G427">
        <v>1268</v>
      </c>
      <c r="H427" t="s">
        <v>15</v>
      </c>
    </row>
    <row r="428" spans="1:8" x14ac:dyDescent="0.25">
      <c r="A428" t="s">
        <v>334</v>
      </c>
      <c r="B428" t="s">
        <v>335</v>
      </c>
      <c r="C428">
        <v>1001</v>
      </c>
      <c r="D428" t="s">
        <v>16</v>
      </c>
      <c r="E428">
        <v>729</v>
      </c>
      <c r="F428">
        <v>791</v>
      </c>
      <c r="G428">
        <v>3260</v>
      </c>
      <c r="H428" t="s">
        <v>17</v>
      </c>
    </row>
    <row r="429" spans="1:8" x14ac:dyDescent="0.25">
      <c r="A429" t="s">
        <v>336</v>
      </c>
      <c r="B429" t="s">
        <v>337</v>
      </c>
      <c r="C429">
        <v>862</v>
      </c>
      <c r="D429" t="s">
        <v>10</v>
      </c>
      <c r="E429">
        <v>264</v>
      </c>
      <c r="F429">
        <v>399</v>
      </c>
      <c r="G429">
        <v>2076</v>
      </c>
      <c r="H429" t="s">
        <v>11</v>
      </c>
    </row>
    <row r="430" spans="1:8" x14ac:dyDescent="0.25">
      <c r="A430" t="s">
        <v>336</v>
      </c>
      <c r="B430" t="s">
        <v>337</v>
      </c>
      <c r="C430">
        <v>862</v>
      </c>
      <c r="D430" t="s">
        <v>12</v>
      </c>
      <c r="E430">
        <v>534</v>
      </c>
      <c r="F430">
        <v>824</v>
      </c>
      <c r="G430">
        <v>449</v>
      </c>
      <c r="H430" t="s">
        <v>13</v>
      </c>
    </row>
    <row r="431" spans="1:8" x14ac:dyDescent="0.25">
      <c r="A431" t="s">
        <v>336</v>
      </c>
      <c r="B431" t="s">
        <v>337</v>
      </c>
      <c r="C431">
        <v>862</v>
      </c>
      <c r="D431" t="s">
        <v>20</v>
      </c>
      <c r="E431">
        <v>33</v>
      </c>
      <c r="F431">
        <v>241</v>
      </c>
      <c r="G431">
        <v>15178</v>
      </c>
      <c r="H431" t="s">
        <v>21</v>
      </c>
    </row>
    <row r="432" spans="1:8" x14ac:dyDescent="0.25">
      <c r="A432" t="s">
        <v>336</v>
      </c>
      <c r="B432" t="s">
        <v>337</v>
      </c>
      <c r="C432">
        <v>862</v>
      </c>
      <c r="D432" t="s">
        <v>16</v>
      </c>
      <c r="E432">
        <v>433</v>
      </c>
      <c r="F432">
        <v>499</v>
      </c>
      <c r="G432">
        <v>3260</v>
      </c>
      <c r="H432" t="s">
        <v>17</v>
      </c>
    </row>
    <row r="433" spans="1:8" x14ac:dyDescent="0.25">
      <c r="A433" t="s">
        <v>338</v>
      </c>
      <c r="B433" t="s">
        <v>339</v>
      </c>
      <c r="C433">
        <v>557</v>
      </c>
      <c r="D433" t="s">
        <v>20</v>
      </c>
      <c r="E433">
        <v>16</v>
      </c>
      <c r="F433">
        <v>211</v>
      </c>
      <c r="G433">
        <v>15178</v>
      </c>
      <c r="H433" t="s">
        <v>21</v>
      </c>
    </row>
    <row r="434" spans="1:8" x14ac:dyDescent="0.25">
      <c r="A434" t="s">
        <v>338</v>
      </c>
      <c r="B434" t="s">
        <v>339</v>
      </c>
      <c r="C434">
        <v>557</v>
      </c>
      <c r="D434" t="s">
        <v>16</v>
      </c>
      <c r="E434">
        <v>362</v>
      </c>
      <c r="F434">
        <v>418</v>
      </c>
      <c r="G434">
        <v>3260</v>
      </c>
      <c r="H434" t="s">
        <v>17</v>
      </c>
    </row>
    <row r="435" spans="1:8" x14ac:dyDescent="0.25">
      <c r="A435" t="s">
        <v>340</v>
      </c>
      <c r="B435" t="s">
        <v>341</v>
      </c>
      <c r="C435">
        <v>559</v>
      </c>
      <c r="D435" t="s">
        <v>20</v>
      </c>
      <c r="E435">
        <v>18</v>
      </c>
      <c r="F435">
        <v>199</v>
      </c>
      <c r="G435">
        <v>15178</v>
      </c>
      <c r="H435" t="s">
        <v>21</v>
      </c>
    </row>
    <row r="436" spans="1:8" x14ac:dyDescent="0.25">
      <c r="A436" t="s">
        <v>340</v>
      </c>
      <c r="B436" t="s">
        <v>341</v>
      </c>
      <c r="C436">
        <v>559</v>
      </c>
      <c r="D436" t="s">
        <v>16</v>
      </c>
      <c r="E436">
        <v>365</v>
      </c>
      <c r="F436">
        <v>418</v>
      </c>
      <c r="G436">
        <v>3260</v>
      </c>
      <c r="H436" t="s">
        <v>17</v>
      </c>
    </row>
    <row r="437" spans="1:8" x14ac:dyDescent="0.25">
      <c r="A437" t="s">
        <v>342</v>
      </c>
      <c r="B437" t="s">
        <v>343</v>
      </c>
      <c r="C437">
        <v>451</v>
      </c>
      <c r="D437" t="s">
        <v>10</v>
      </c>
      <c r="E437">
        <v>247</v>
      </c>
      <c r="F437">
        <v>366</v>
      </c>
      <c r="G437">
        <v>2076</v>
      </c>
      <c r="H437" t="s">
        <v>11</v>
      </c>
    </row>
    <row r="438" spans="1:8" x14ac:dyDescent="0.25">
      <c r="A438" t="s">
        <v>342</v>
      </c>
      <c r="B438" t="s">
        <v>343</v>
      </c>
      <c r="C438">
        <v>451</v>
      </c>
      <c r="D438" t="s">
        <v>14</v>
      </c>
      <c r="E438">
        <v>18</v>
      </c>
      <c r="F438">
        <v>199</v>
      </c>
      <c r="G438">
        <v>1268</v>
      </c>
      <c r="H438" t="s">
        <v>15</v>
      </c>
    </row>
    <row r="439" spans="1:8" x14ac:dyDescent="0.25">
      <c r="A439" t="s">
        <v>342</v>
      </c>
      <c r="B439" t="s">
        <v>343</v>
      </c>
      <c r="C439">
        <v>451</v>
      </c>
      <c r="D439" t="s">
        <v>16</v>
      </c>
      <c r="E439">
        <v>379</v>
      </c>
      <c r="F439">
        <v>443</v>
      </c>
      <c r="G439">
        <v>3260</v>
      </c>
      <c r="H439" t="s">
        <v>17</v>
      </c>
    </row>
    <row r="440" spans="1:8" x14ac:dyDescent="0.25">
      <c r="A440" t="s">
        <v>344</v>
      </c>
      <c r="B440" t="s">
        <v>345</v>
      </c>
      <c r="C440">
        <v>452</v>
      </c>
      <c r="D440" t="s">
        <v>10</v>
      </c>
      <c r="E440">
        <v>246</v>
      </c>
      <c r="F440">
        <v>365</v>
      </c>
      <c r="G440">
        <v>2076</v>
      </c>
      <c r="H440" t="s">
        <v>11</v>
      </c>
    </row>
    <row r="441" spans="1:8" x14ac:dyDescent="0.25">
      <c r="A441" t="s">
        <v>344</v>
      </c>
      <c r="B441" t="s">
        <v>345</v>
      </c>
      <c r="C441">
        <v>452</v>
      </c>
      <c r="D441" t="s">
        <v>20</v>
      </c>
      <c r="E441">
        <v>11</v>
      </c>
      <c r="F441">
        <v>222</v>
      </c>
      <c r="G441">
        <v>15178</v>
      </c>
      <c r="H441" t="s">
        <v>21</v>
      </c>
    </row>
    <row r="442" spans="1:8" x14ac:dyDescent="0.25">
      <c r="A442" t="s">
        <v>344</v>
      </c>
      <c r="B442" t="s">
        <v>345</v>
      </c>
      <c r="C442">
        <v>452</v>
      </c>
      <c r="D442" t="s">
        <v>16</v>
      </c>
      <c r="E442">
        <v>378</v>
      </c>
      <c r="F442">
        <v>443</v>
      </c>
      <c r="G442">
        <v>3260</v>
      </c>
      <c r="H442" t="s">
        <v>17</v>
      </c>
    </row>
    <row r="443" spans="1:8" x14ac:dyDescent="0.25">
      <c r="A443" t="s">
        <v>346</v>
      </c>
      <c r="B443" t="s">
        <v>347</v>
      </c>
      <c r="C443">
        <v>460</v>
      </c>
      <c r="D443" t="s">
        <v>10</v>
      </c>
      <c r="E443">
        <v>244</v>
      </c>
      <c r="F443">
        <v>378</v>
      </c>
      <c r="G443">
        <v>2076</v>
      </c>
      <c r="H443" t="s">
        <v>11</v>
      </c>
    </row>
    <row r="444" spans="1:8" x14ac:dyDescent="0.25">
      <c r="A444" t="s">
        <v>346</v>
      </c>
      <c r="B444" t="s">
        <v>347</v>
      </c>
      <c r="C444">
        <v>460</v>
      </c>
      <c r="D444" t="s">
        <v>20</v>
      </c>
      <c r="E444">
        <v>11</v>
      </c>
      <c r="F444">
        <v>238</v>
      </c>
      <c r="G444">
        <v>15178</v>
      </c>
      <c r="H444" t="s">
        <v>21</v>
      </c>
    </row>
    <row r="445" spans="1:8" x14ac:dyDescent="0.25">
      <c r="A445" t="s">
        <v>346</v>
      </c>
      <c r="B445" t="s">
        <v>347</v>
      </c>
      <c r="C445">
        <v>460</v>
      </c>
      <c r="D445" t="s">
        <v>16</v>
      </c>
      <c r="E445">
        <v>394</v>
      </c>
      <c r="F445">
        <v>451</v>
      </c>
      <c r="G445">
        <v>3260</v>
      </c>
      <c r="H445" t="s">
        <v>17</v>
      </c>
    </row>
    <row r="446" spans="1:8" x14ac:dyDescent="0.25">
      <c r="A446" t="s">
        <v>348</v>
      </c>
      <c r="B446" t="s">
        <v>349</v>
      </c>
      <c r="C446">
        <v>555</v>
      </c>
      <c r="D446" t="s">
        <v>20</v>
      </c>
      <c r="E446">
        <v>16</v>
      </c>
      <c r="F446">
        <v>184</v>
      </c>
      <c r="G446">
        <v>15178</v>
      </c>
      <c r="H446" t="s">
        <v>21</v>
      </c>
    </row>
    <row r="447" spans="1:8" x14ac:dyDescent="0.25">
      <c r="A447" t="s">
        <v>348</v>
      </c>
      <c r="B447" t="s">
        <v>349</v>
      </c>
      <c r="C447">
        <v>555</v>
      </c>
      <c r="D447" t="s">
        <v>16</v>
      </c>
      <c r="E447">
        <v>352</v>
      </c>
      <c r="F447">
        <v>424</v>
      </c>
      <c r="G447">
        <v>3260</v>
      </c>
      <c r="H447" t="s">
        <v>17</v>
      </c>
    </row>
    <row r="448" spans="1:8" x14ac:dyDescent="0.25">
      <c r="A448" t="s">
        <v>350</v>
      </c>
      <c r="B448" t="s">
        <v>351</v>
      </c>
      <c r="C448">
        <v>298</v>
      </c>
      <c r="D448" t="s">
        <v>16</v>
      </c>
      <c r="E448">
        <v>239</v>
      </c>
      <c r="F448">
        <v>290</v>
      </c>
      <c r="G448">
        <v>3260</v>
      </c>
      <c r="H448" t="s">
        <v>17</v>
      </c>
    </row>
    <row r="449" spans="1:8" x14ac:dyDescent="0.25">
      <c r="A449" t="s">
        <v>352</v>
      </c>
      <c r="B449" t="s">
        <v>353</v>
      </c>
      <c r="C449">
        <v>407</v>
      </c>
      <c r="D449" t="s">
        <v>10</v>
      </c>
      <c r="E449">
        <v>218</v>
      </c>
      <c r="F449">
        <v>324</v>
      </c>
      <c r="G449">
        <v>2076</v>
      </c>
      <c r="H449" t="s">
        <v>11</v>
      </c>
    </row>
    <row r="450" spans="1:8" x14ac:dyDescent="0.25">
      <c r="A450" t="s">
        <v>352</v>
      </c>
      <c r="B450" t="s">
        <v>353</v>
      </c>
      <c r="C450">
        <v>407</v>
      </c>
      <c r="D450" t="s">
        <v>16</v>
      </c>
      <c r="E450">
        <v>337</v>
      </c>
      <c r="F450">
        <v>399</v>
      </c>
      <c r="G450">
        <v>3260</v>
      </c>
      <c r="H450" t="s">
        <v>17</v>
      </c>
    </row>
    <row r="451" spans="1:8" x14ac:dyDescent="0.25">
      <c r="A451" t="s">
        <v>354</v>
      </c>
      <c r="B451" t="s">
        <v>355</v>
      </c>
      <c r="C451">
        <v>636</v>
      </c>
      <c r="D451" t="s">
        <v>10</v>
      </c>
      <c r="E451">
        <v>420</v>
      </c>
      <c r="F451">
        <v>545</v>
      </c>
      <c r="G451">
        <v>2076</v>
      </c>
      <c r="H451" t="s">
        <v>11</v>
      </c>
    </row>
    <row r="452" spans="1:8" x14ac:dyDescent="0.25">
      <c r="A452" t="s">
        <v>354</v>
      </c>
      <c r="B452" t="s">
        <v>355</v>
      </c>
      <c r="C452">
        <v>636</v>
      </c>
      <c r="D452" t="s">
        <v>20</v>
      </c>
      <c r="E452">
        <v>189</v>
      </c>
      <c r="F452">
        <v>412</v>
      </c>
      <c r="G452">
        <v>15178</v>
      </c>
      <c r="H452" t="s">
        <v>21</v>
      </c>
    </row>
    <row r="453" spans="1:8" x14ac:dyDescent="0.25">
      <c r="A453" t="s">
        <v>354</v>
      </c>
      <c r="B453" t="s">
        <v>355</v>
      </c>
      <c r="C453">
        <v>636</v>
      </c>
      <c r="D453" t="s">
        <v>16</v>
      </c>
      <c r="E453">
        <v>563</v>
      </c>
      <c r="F453">
        <v>627</v>
      </c>
      <c r="G453">
        <v>3260</v>
      </c>
      <c r="H453" t="s">
        <v>17</v>
      </c>
    </row>
    <row r="454" spans="1:8" x14ac:dyDescent="0.25">
      <c r="A454" t="s">
        <v>356</v>
      </c>
      <c r="B454" t="s">
        <v>357</v>
      </c>
      <c r="C454">
        <v>642</v>
      </c>
      <c r="D454" t="s">
        <v>20</v>
      </c>
      <c r="E454">
        <v>95</v>
      </c>
      <c r="F454">
        <v>252</v>
      </c>
      <c r="G454">
        <v>15178</v>
      </c>
      <c r="H454" t="s">
        <v>21</v>
      </c>
    </row>
    <row r="455" spans="1:8" x14ac:dyDescent="0.25">
      <c r="A455" t="s">
        <v>356</v>
      </c>
      <c r="B455" t="s">
        <v>357</v>
      </c>
      <c r="C455">
        <v>642</v>
      </c>
      <c r="D455" t="s">
        <v>16</v>
      </c>
      <c r="E455">
        <v>432</v>
      </c>
      <c r="F455">
        <v>490</v>
      </c>
      <c r="G455">
        <v>3260</v>
      </c>
      <c r="H455" t="s">
        <v>17</v>
      </c>
    </row>
    <row r="456" spans="1:8" x14ac:dyDescent="0.25">
      <c r="A456" t="s">
        <v>358</v>
      </c>
      <c r="B456" t="s">
        <v>359</v>
      </c>
      <c r="C456">
        <v>487</v>
      </c>
      <c r="D456" t="s">
        <v>10</v>
      </c>
      <c r="E456">
        <v>252</v>
      </c>
      <c r="F456">
        <v>377</v>
      </c>
      <c r="G456">
        <v>2076</v>
      </c>
      <c r="H456" t="s">
        <v>11</v>
      </c>
    </row>
    <row r="457" spans="1:8" x14ac:dyDescent="0.25">
      <c r="A457" t="s">
        <v>358</v>
      </c>
      <c r="B457" t="s">
        <v>359</v>
      </c>
      <c r="C457">
        <v>487</v>
      </c>
      <c r="D457" t="s">
        <v>14</v>
      </c>
      <c r="E457">
        <v>18</v>
      </c>
      <c r="F457">
        <v>192</v>
      </c>
      <c r="G457">
        <v>1268</v>
      </c>
      <c r="H457" t="s">
        <v>15</v>
      </c>
    </row>
    <row r="458" spans="1:8" x14ac:dyDescent="0.25">
      <c r="A458" t="s">
        <v>358</v>
      </c>
      <c r="B458" t="s">
        <v>359</v>
      </c>
      <c r="C458">
        <v>487</v>
      </c>
      <c r="D458" t="s">
        <v>16</v>
      </c>
      <c r="E458">
        <v>390</v>
      </c>
      <c r="F458">
        <v>449</v>
      </c>
      <c r="G458">
        <v>3260</v>
      </c>
      <c r="H458" t="s">
        <v>17</v>
      </c>
    </row>
    <row r="459" spans="1:8" x14ac:dyDescent="0.25">
      <c r="A459" t="s">
        <v>360</v>
      </c>
      <c r="B459" t="s">
        <v>361</v>
      </c>
      <c r="C459">
        <v>552</v>
      </c>
      <c r="D459" t="s">
        <v>44</v>
      </c>
      <c r="E459">
        <v>36</v>
      </c>
      <c r="F459">
        <v>185</v>
      </c>
      <c r="G459">
        <v>6132</v>
      </c>
      <c r="H459" t="s">
        <v>45</v>
      </c>
    </row>
    <row r="460" spans="1:8" x14ac:dyDescent="0.25">
      <c r="A460" t="s">
        <v>360</v>
      </c>
      <c r="B460" t="s">
        <v>361</v>
      </c>
      <c r="C460">
        <v>552</v>
      </c>
      <c r="D460" t="s">
        <v>16</v>
      </c>
      <c r="E460">
        <v>365</v>
      </c>
      <c r="F460">
        <v>434</v>
      </c>
      <c r="G460">
        <v>3260</v>
      </c>
      <c r="H460" t="s">
        <v>17</v>
      </c>
    </row>
    <row r="461" spans="1:8" x14ac:dyDescent="0.25">
      <c r="A461" t="s">
        <v>362</v>
      </c>
      <c r="B461" t="s">
        <v>363</v>
      </c>
      <c r="C461">
        <v>634</v>
      </c>
      <c r="D461" t="s">
        <v>10</v>
      </c>
      <c r="E461">
        <v>419</v>
      </c>
      <c r="F461">
        <v>544</v>
      </c>
      <c r="G461">
        <v>2076</v>
      </c>
      <c r="H461" t="s">
        <v>11</v>
      </c>
    </row>
    <row r="462" spans="1:8" x14ac:dyDescent="0.25">
      <c r="A462" t="s">
        <v>362</v>
      </c>
      <c r="B462" t="s">
        <v>363</v>
      </c>
      <c r="C462">
        <v>634</v>
      </c>
      <c r="D462" t="s">
        <v>44</v>
      </c>
      <c r="E462">
        <v>204</v>
      </c>
      <c r="F462">
        <v>413</v>
      </c>
      <c r="G462">
        <v>6132</v>
      </c>
      <c r="H462" t="s">
        <v>45</v>
      </c>
    </row>
    <row r="463" spans="1:8" x14ac:dyDescent="0.25">
      <c r="A463" t="s">
        <v>362</v>
      </c>
      <c r="B463" t="s">
        <v>363</v>
      </c>
      <c r="C463">
        <v>634</v>
      </c>
      <c r="D463" t="s">
        <v>16</v>
      </c>
      <c r="E463">
        <v>561</v>
      </c>
      <c r="F463">
        <v>625</v>
      </c>
      <c r="G463">
        <v>3260</v>
      </c>
      <c r="H463" t="s">
        <v>17</v>
      </c>
    </row>
    <row r="464" spans="1:8" x14ac:dyDescent="0.25">
      <c r="A464" t="s">
        <v>364</v>
      </c>
      <c r="B464" t="s">
        <v>365</v>
      </c>
      <c r="C464">
        <v>411</v>
      </c>
      <c r="D464" t="s">
        <v>10</v>
      </c>
      <c r="E464">
        <v>226</v>
      </c>
      <c r="F464">
        <v>333</v>
      </c>
      <c r="G464">
        <v>2076</v>
      </c>
      <c r="H464" t="s">
        <v>11</v>
      </c>
    </row>
    <row r="465" spans="1:8" x14ac:dyDescent="0.25">
      <c r="A465" t="s">
        <v>364</v>
      </c>
      <c r="B465" t="s">
        <v>365</v>
      </c>
      <c r="C465">
        <v>411</v>
      </c>
      <c r="D465" t="s">
        <v>20</v>
      </c>
      <c r="E465">
        <v>19</v>
      </c>
      <c r="F465">
        <v>220</v>
      </c>
      <c r="G465">
        <v>15178</v>
      </c>
      <c r="H465" t="s">
        <v>21</v>
      </c>
    </row>
    <row r="466" spans="1:8" x14ac:dyDescent="0.25">
      <c r="A466" t="s">
        <v>364</v>
      </c>
      <c r="B466" t="s">
        <v>365</v>
      </c>
      <c r="C466">
        <v>411</v>
      </c>
      <c r="D466" t="s">
        <v>16</v>
      </c>
      <c r="E466">
        <v>345</v>
      </c>
      <c r="F466">
        <v>396</v>
      </c>
      <c r="G466">
        <v>3260</v>
      </c>
      <c r="H466" t="s">
        <v>17</v>
      </c>
    </row>
    <row r="467" spans="1:8" x14ac:dyDescent="0.25">
      <c r="A467" t="s">
        <v>366</v>
      </c>
      <c r="B467" t="s">
        <v>367</v>
      </c>
      <c r="C467">
        <v>465</v>
      </c>
      <c r="D467" t="s">
        <v>10</v>
      </c>
      <c r="E467">
        <v>257</v>
      </c>
      <c r="F467">
        <v>375</v>
      </c>
      <c r="G467">
        <v>2076</v>
      </c>
      <c r="H467" t="s">
        <v>11</v>
      </c>
    </row>
    <row r="468" spans="1:8" x14ac:dyDescent="0.25">
      <c r="A468" t="s">
        <v>366</v>
      </c>
      <c r="B468" t="s">
        <v>367</v>
      </c>
      <c r="C468">
        <v>465</v>
      </c>
      <c r="D468" t="s">
        <v>20</v>
      </c>
      <c r="E468">
        <v>27</v>
      </c>
      <c r="F468">
        <v>251</v>
      </c>
      <c r="G468">
        <v>15178</v>
      </c>
      <c r="H468" t="s">
        <v>21</v>
      </c>
    </row>
    <row r="469" spans="1:8" x14ac:dyDescent="0.25">
      <c r="A469" t="s">
        <v>366</v>
      </c>
      <c r="B469" t="s">
        <v>367</v>
      </c>
      <c r="C469">
        <v>465</v>
      </c>
      <c r="D469" t="s">
        <v>16</v>
      </c>
      <c r="E469">
        <v>388</v>
      </c>
      <c r="F469">
        <v>453</v>
      </c>
      <c r="G469">
        <v>3260</v>
      </c>
      <c r="H469" t="s">
        <v>17</v>
      </c>
    </row>
    <row r="470" spans="1:8" x14ac:dyDescent="0.25">
      <c r="A470" t="s">
        <v>368</v>
      </c>
      <c r="B470" t="s">
        <v>369</v>
      </c>
      <c r="C470">
        <v>721</v>
      </c>
      <c r="D470" t="s">
        <v>20</v>
      </c>
      <c r="E470">
        <v>103</v>
      </c>
      <c r="F470">
        <v>306</v>
      </c>
      <c r="G470">
        <v>15178</v>
      </c>
      <c r="H470" t="s">
        <v>21</v>
      </c>
    </row>
    <row r="471" spans="1:8" x14ac:dyDescent="0.25">
      <c r="A471" t="s">
        <v>368</v>
      </c>
      <c r="B471" t="s">
        <v>369</v>
      </c>
      <c r="C471">
        <v>721</v>
      </c>
      <c r="D471" t="s">
        <v>16</v>
      </c>
      <c r="E471">
        <v>455</v>
      </c>
      <c r="F471">
        <v>514</v>
      </c>
      <c r="G471">
        <v>3260</v>
      </c>
      <c r="H471" t="s">
        <v>17</v>
      </c>
    </row>
    <row r="472" spans="1:8" x14ac:dyDescent="0.25">
      <c r="A472" t="s">
        <v>370</v>
      </c>
      <c r="B472" t="s">
        <v>371</v>
      </c>
      <c r="C472">
        <v>534</v>
      </c>
      <c r="D472" t="s">
        <v>10</v>
      </c>
      <c r="E472">
        <v>255</v>
      </c>
      <c r="F472">
        <v>372</v>
      </c>
      <c r="G472">
        <v>2076</v>
      </c>
      <c r="H472" t="s">
        <v>11</v>
      </c>
    </row>
    <row r="473" spans="1:8" x14ac:dyDescent="0.25">
      <c r="A473" t="s">
        <v>370</v>
      </c>
      <c r="B473" t="s">
        <v>371</v>
      </c>
      <c r="C473">
        <v>534</v>
      </c>
      <c r="D473" t="s">
        <v>20</v>
      </c>
      <c r="E473">
        <v>13</v>
      </c>
      <c r="F473">
        <v>264</v>
      </c>
      <c r="G473">
        <v>15178</v>
      </c>
      <c r="H473" t="s">
        <v>21</v>
      </c>
    </row>
    <row r="474" spans="1:8" x14ac:dyDescent="0.25">
      <c r="A474" t="s">
        <v>370</v>
      </c>
      <c r="B474" t="s">
        <v>371</v>
      </c>
      <c r="C474">
        <v>534</v>
      </c>
      <c r="D474" t="s">
        <v>16</v>
      </c>
      <c r="E474">
        <v>385</v>
      </c>
      <c r="F474">
        <v>450</v>
      </c>
      <c r="G474">
        <v>3260</v>
      </c>
      <c r="H474" t="s">
        <v>17</v>
      </c>
    </row>
    <row r="475" spans="1:8" x14ac:dyDescent="0.25">
      <c r="A475" t="s">
        <v>372</v>
      </c>
      <c r="B475" t="s">
        <v>373</v>
      </c>
      <c r="C475">
        <v>544</v>
      </c>
      <c r="D475" t="s">
        <v>44</v>
      </c>
      <c r="E475">
        <v>46</v>
      </c>
      <c r="F475">
        <v>205</v>
      </c>
      <c r="G475">
        <v>6132</v>
      </c>
      <c r="H475" t="s">
        <v>45</v>
      </c>
    </row>
    <row r="476" spans="1:8" x14ac:dyDescent="0.25">
      <c r="A476" t="s">
        <v>372</v>
      </c>
      <c r="B476" t="s">
        <v>373</v>
      </c>
      <c r="C476">
        <v>544</v>
      </c>
      <c r="D476" t="s">
        <v>16</v>
      </c>
      <c r="E476">
        <v>353</v>
      </c>
      <c r="F476">
        <v>415</v>
      </c>
      <c r="G476">
        <v>3260</v>
      </c>
      <c r="H476" t="s">
        <v>17</v>
      </c>
    </row>
    <row r="477" spans="1:8" x14ac:dyDescent="0.25">
      <c r="A477" t="s">
        <v>374</v>
      </c>
      <c r="B477" t="s">
        <v>375</v>
      </c>
      <c r="C477">
        <v>538</v>
      </c>
      <c r="D477" t="s">
        <v>10</v>
      </c>
      <c r="E477">
        <v>258</v>
      </c>
      <c r="F477">
        <v>376</v>
      </c>
      <c r="G477">
        <v>2076</v>
      </c>
      <c r="H477" t="s">
        <v>11</v>
      </c>
    </row>
    <row r="478" spans="1:8" x14ac:dyDescent="0.25">
      <c r="A478" t="s">
        <v>374</v>
      </c>
      <c r="B478" t="s">
        <v>375</v>
      </c>
      <c r="C478">
        <v>538</v>
      </c>
      <c r="D478" t="s">
        <v>20</v>
      </c>
      <c r="E478">
        <v>16</v>
      </c>
      <c r="F478">
        <v>275</v>
      </c>
      <c r="G478">
        <v>15178</v>
      </c>
      <c r="H478" t="s">
        <v>21</v>
      </c>
    </row>
    <row r="479" spans="1:8" x14ac:dyDescent="0.25">
      <c r="A479" t="s">
        <v>374</v>
      </c>
      <c r="B479" t="s">
        <v>375</v>
      </c>
      <c r="C479">
        <v>538</v>
      </c>
      <c r="D479" t="s">
        <v>16</v>
      </c>
      <c r="E479">
        <v>389</v>
      </c>
      <c r="F479">
        <v>454</v>
      </c>
      <c r="G479">
        <v>3260</v>
      </c>
      <c r="H479" t="s">
        <v>17</v>
      </c>
    </row>
    <row r="480" spans="1:8" x14ac:dyDescent="0.25">
      <c r="A480" t="s">
        <v>376</v>
      </c>
      <c r="B480" t="s">
        <v>377</v>
      </c>
      <c r="C480">
        <v>422</v>
      </c>
      <c r="D480" t="s">
        <v>10</v>
      </c>
      <c r="E480">
        <v>229</v>
      </c>
      <c r="F480">
        <v>340</v>
      </c>
      <c r="G480">
        <v>2076</v>
      </c>
      <c r="H480" t="s">
        <v>11</v>
      </c>
    </row>
    <row r="481" spans="1:8" x14ac:dyDescent="0.25">
      <c r="A481" t="s">
        <v>376</v>
      </c>
      <c r="B481" t="s">
        <v>377</v>
      </c>
      <c r="C481">
        <v>422</v>
      </c>
      <c r="D481" t="s">
        <v>14</v>
      </c>
      <c r="E481">
        <v>18</v>
      </c>
      <c r="F481">
        <v>200</v>
      </c>
      <c r="G481">
        <v>1268</v>
      </c>
      <c r="H481" t="s">
        <v>15</v>
      </c>
    </row>
    <row r="482" spans="1:8" x14ac:dyDescent="0.25">
      <c r="A482" t="s">
        <v>376</v>
      </c>
      <c r="B482" t="s">
        <v>377</v>
      </c>
      <c r="C482">
        <v>422</v>
      </c>
      <c r="D482" t="s">
        <v>16</v>
      </c>
      <c r="E482">
        <v>352</v>
      </c>
      <c r="F482">
        <v>414</v>
      </c>
      <c r="G482">
        <v>3260</v>
      </c>
      <c r="H482" t="s">
        <v>17</v>
      </c>
    </row>
    <row r="483" spans="1:8" x14ac:dyDescent="0.25">
      <c r="A483" t="s">
        <v>378</v>
      </c>
      <c r="B483" t="s">
        <v>379</v>
      </c>
      <c r="C483">
        <v>629</v>
      </c>
      <c r="D483" t="s">
        <v>10</v>
      </c>
      <c r="E483">
        <v>413</v>
      </c>
      <c r="F483">
        <v>538</v>
      </c>
      <c r="G483">
        <v>2076</v>
      </c>
      <c r="H483" t="s">
        <v>11</v>
      </c>
    </row>
    <row r="484" spans="1:8" x14ac:dyDescent="0.25">
      <c r="A484" t="s">
        <v>378</v>
      </c>
      <c r="B484" t="s">
        <v>379</v>
      </c>
      <c r="C484">
        <v>629</v>
      </c>
      <c r="D484" t="s">
        <v>14</v>
      </c>
      <c r="E484">
        <v>189</v>
      </c>
      <c r="F484">
        <v>371</v>
      </c>
      <c r="G484">
        <v>1268</v>
      </c>
      <c r="H484" t="s">
        <v>15</v>
      </c>
    </row>
    <row r="485" spans="1:8" x14ac:dyDescent="0.25">
      <c r="A485" t="s">
        <v>378</v>
      </c>
      <c r="B485" t="s">
        <v>379</v>
      </c>
      <c r="C485">
        <v>629</v>
      </c>
      <c r="D485" t="s">
        <v>16</v>
      </c>
      <c r="E485">
        <v>556</v>
      </c>
      <c r="F485">
        <v>620</v>
      </c>
      <c r="G485">
        <v>3260</v>
      </c>
      <c r="H485" t="s">
        <v>17</v>
      </c>
    </row>
    <row r="486" spans="1:8" x14ac:dyDescent="0.25">
      <c r="A486" t="s">
        <v>380</v>
      </c>
      <c r="B486" t="s">
        <v>381</v>
      </c>
      <c r="C486">
        <v>325</v>
      </c>
      <c r="D486" t="s">
        <v>16</v>
      </c>
      <c r="E486">
        <v>266</v>
      </c>
      <c r="F486">
        <v>313</v>
      </c>
      <c r="G486">
        <v>3260</v>
      </c>
      <c r="H486" t="s">
        <v>17</v>
      </c>
    </row>
    <row r="487" spans="1:8" x14ac:dyDescent="0.25">
      <c r="A487" t="s">
        <v>382</v>
      </c>
      <c r="B487" t="s">
        <v>383</v>
      </c>
      <c r="C487">
        <v>547</v>
      </c>
      <c r="D487" t="s">
        <v>44</v>
      </c>
      <c r="E487">
        <v>39</v>
      </c>
      <c r="F487">
        <v>209</v>
      </c>
      <c r="G487">
        <v>6132</v>
      </c>
      <c r="H487" t="s">
        <v>45</v>
      </c>
    </row>
    <row r="488" spans="1:8" x14ac:dyDescent="0.25">
      <c r="A488" t="s">
        <v>382</v>
      </c>
      <c r="B488" t="s">
        <v>383</v>
      </c>
      <c r="C488">
        <v>547</v>
      </c>
      <c r="D488" t="s">
        <v>16</v>
      </c>
      <c r="E488">
        <v>347</v>
      </c>
      <c r="F488">
        <v>410</v>
      </c>
      <c r="G488">
        <v>3260</v>
      </c>
      <c r="H488" t="s">
        <v>17</v>
      </c>
    </row>
    <row r="489" spans="1:8" x14ac:dyDescent="0.25">
      <c r="A489" t="s">
        <v>384</v>
      </c>
      <c r="B489" t="s">
        <v>385</v>
      </c>
      <c r="C489">
        <v>575</v>
      </c>
      <c r="D489" t="s">
        <v>20</v>
      </c>
      <c r="E489">
        <v>41</v>
      </c>
      <c r="F489">
        <v>208</v>
      </c>
      <c r="G489">
        <v>15178</v>
      </c>
      <c r="H489" t="s">
        <v>21</v>
      </c>
    </row>
    <row r="490" spans="1:8" x14ac:dyDescent="0.25">
      <c r="A490" t="s">
        <v>384</v>
      </c>
      <c r="B490" t="s">
        <v>385</v>
      </c>
      <c r="C490">
        <v>575</v>
      </c>
      <c r="D490" t="s">
        <v>16</v>
      </c>
      <c r="E490">
        <v>376</v>
      </c>
      <c r="F490">
        <v>442</v>
      </c>
      <c r="G490">
        <v>3260</v>
      </c>
      <c r="H490" t="s">
        <v>17</v>
      </c>
    </row>
    <row r="491" spans="1:8" x14ac:dyDescent="0.25">
      <c r="A491" t="s">
        <v>386</v>
      </c>
      <c r="B491" t="s">
        <v>387</v>
      </c>
      <c r="C491">
        <v>555</v>
      </c>
      <c r="D491" t="s">
        <v>20</v>
      </c>
      <c r="E491">
        <v>17</v>
      </c>
      <c r="F491">
        <v>219</v>
      </c>
      <c r="G491">
        <v>15178</v>
      </c>
      <c r="H491" t="s">
        <v>21</v>
      </c>
    </row>
    <row r="492" spans="1:8" x14ac:dyDescent="0.25">
      <c r="A492" t="s">
        <v>386</v>
      </c>
      <c r="B492" t="s">
        <v>387</v>
      </c>
      <c r="C492">
        <v>555</v>
      </c>
      <c r="D492" t="s">
        <v>16</v>
      </c>
      <c r="E492">
        <v>355</v>
      </c>
      <c r="F492">
        <v>416</v>
      </c>
      <c r="G492">
        <v>3260</v>
      </c>
      <c r="H492" t="s">
        <v>17</v>
      </c>
    </row>
    <row r="493" spans="1:8" x14ac:dyDescent="0.25">
      <c r="A493" t="s">
        <v>388</v>
      </c>
      <c r="B493" t="s">
        <v>389</v>
      </c>
      <c r="C493">
        <v>555</v>
      </c>
      <c r="D493" t="s">
        <v>20</v>
      </c>
      <c r="E493">
        <v>17</v>
      </c>
      <c r="F493">
        <v>188</v>
      </c>
      <c r="G493">
        <v>15178</v>
      </c>
      <c r="H493" t="s">
        <v>21</v>
      </c>
    </row>
    <row r="494" spans="1:8" x14ac:dyDescent="0.25">
      <c r="A494" t="s">
        <v>388</v>
      </c>
      <c r="B494" t="s">
        <v>389</v>
      </c>
      <c r="C494">
        <v>555</v>
      </c>
      <c r="D494" t="s">
        <v>16</v>
      </c>
      <c r="E494">
        <v>353</v>
      </c>
      <c r="F494">
        <v>416</v>
      </c>
      <c r="G494">
        <v>3260</v>
      </c>
      <c r="H494" t="s">
        <v>17</v>
      </c>
    </row>
    <row r="495" spans="1:8" x14ac:dyDescent="0.25">
      <c r="A495" t="s">
        <v>390</v>
      </c>
      <c r="B495" t="s">
        <v>391</v>
      </c>
      <c r="C495">
        <v>562</v>
      </c>
      <c r="D495" t="s">
        <v>44</v>
      </c>
      <c r="E495">
        <v>39</v>
      </c>
      <c r="F495">
        <v>212</v>
      </c>
      <c r="G495">
        <v>6132</v>
      </c>
      <c r="H495" t="s">
        <v>45</v>
      </c>
    </row>
    <row r="496" spans="1:8" x14ac:dyDescent="0.25">
      <c r="A496" t="s">
        <v>390</v>
      </c>
      <c r="B496" t="s">
        <v>391</v>
      </c>
      <c r="C496">
        <v>562</v>
      </c>
      <c r="D496" t="s">
        <v>16</v>
      </c>
      <c r="E496">
        <v>370</v>
      </c>
      <c r="F496">
        <v>422</v>
      </c>
      <c r="G496">
        <v>3260</v>
      </c>
      <c r="H496" t="s">
        <v>17</v>
      </c>
    </row>
    <row r="497" spans="1:8" x14ac:dyDescent="0.25">
      <c r="A497" t="s">
        <v>392</v>
      </c>
      <c r="B497" t="s">
        <v>393</v>
      </c>
      <c r="C497">
        <v>816</v>
      </c>
      <c r="D497" t="s">
        <v>10</v>
      </c>
      <c r="E497">
        <v>260</v>
      </c>
      <c r="F497">
        <v>395</v>
      </c>
      <c r="G497">
        <v>2076</v>
      </c>
      <c r="H497" t="s">
        <v>11</v>
      </c>
    </row>
    <row r="498" spans="1:8" x14ac:dyDescent="0.25">
      <c r="A498" t="s">
        <v>392</v>
      </c>
      <c r="B498" t="s">
        <v>393</v>
      </c>
      <c r="C498">
        <v>816</v>
      </c>
      <c r="D498" t="s">
        <v>12</v>
      </c>
      <c r="E498">
        <v>529</v>
      </c>
      <c r="F498">
        <v>813</v>
      </c>
      <c r="G498">
        <v>449</v>
      </c>
      <c r="H498" t="s">
        <v>13</v>
      </c>
    </row>
    <row r="499" spans="1:8" x14ac:dyDescent="0.25">
      <c r="A499" t="s">
        <v>392</v>
      </c>
      <c r="B499" t="s">
        <v>393</v>
      </c>
      <c r="C499">
        <v>816</v>
      </c>
      <c r="D499" t="s">
        <v>20</v>
      </c>
      <c r="E499">
        <v>32</v>
      </c>
      <c r="F499">
        <v>244</v>
      </c>
      <c r="G499">
        <v>15178</v>
      </c>
      <c r="H499" t="s">
        <v>21</v>
      </c>
    </row>
    <row r="500" spans="1:8" x14ac:dyDescent="0.25">
      <c r="A500" t="s">
        <v>392</v>
      </c>
      <c r="B500" t="s">
        <v>393</v>
      </c>
      <c r="C500">
        <v>816</v>
      </c>
      <c r="D500" t="s">
        <v>16</v>
      </c>
      <c r="E500">
        <v>427</v>
      </c>
      <c r="F500">
        <v>493</v>
      </c>
      <c r="G500">
        <v>3260</v>
      </c>
      <c r="H500" t="s">
        <v>17</v>
      </c>
    </row>
    <row r="501" spans="1:8" x14ac:dyDescent="0.25">
      <c r="A501" t="s">
        <v>394</v>
      </c>
      <c r="B501" t="s">
        <v>395</v>
      </c>
      <c r="C501">
        <v>969</v>
      </c>
      <c r="D501" t="s">
        <v>10</v>
      </c>
      <c r="E501">
        <v>289</v>
      </c>
      <c r="F501">
        <v>435</v>
      </c>
      <c r="G501">
        <v>2076</v>
      </c>
      <c r="H501" t="s">
        <v>11</v>
      </c>
    </row>
    <row r="502" spans="1:8" x14ac:dyDescent="0.25">
      <c r="A502" t="s">
        <v>394</v>
      </c>
      <c r="B502" t="s">
        <v>395</v>
      </c>
      <c r="C502">
        <v>969</v>
      </c>
      <c r="D502" t="s">
        <v>24</v>
      </c>
      <c r="E502">
        <v>793</v>
      </c>
      <c r="F502">
        <v>965</v>
      </c>
      <c r="G502">
        <v>391</v>
      </c>
      <c r="H502" t="s">
        <v>25</v>
      </c>
    </row>
    <row r="503" spans="1:8" x14ac:dyDescent="0.25">
      <c r="A503" t="s">
        <v>394</v>
      </c>
      <c r="B503" t="s">
        <v>395</v>
      </c>
      <c r="C503">
        <v>969</v>
      </c>
      <c r="D503" t="s">
        <v>14</v>
      </c>
      <c r="E503">
        <v>20</v>
      </c>
      <c r="F503">
        <v>243</v>
      </c>
      <c r="G503">
        <v>1268</v>
      </c>
      <c r="H503" t="s">
        <v>15</v>
      </c>
    </row>
    <row r="504" spans="1:8" x14ac:dyDescent="0.25">
      <c r="A504" t="s">
        <v>394</v>
      </c>
      <c r="B504" t="s">
        <v>395</v>
      </c>
      <c r="C504">
        <v>969</v>
      </c>
      <c r="D504" t="s">
        <v>16</v>
      </c>
      <c r="E504">
        <v>705</v>
      </c>
      <c r="F504">
        <v>776</v>
      </c>
      <c r="G504">
        <v>3260</v>
      </c>
      <c r="H504" t="s">
        <v>17</v>
      </c>
    </row>
    <row r="505" spans="1:8" x14ac:dyDescent="0.25">
      <c r="A505" t="s">
        <v>396</v>
      </c>
      <c r="B505" t="s">
        <v>397</v>
      </c>
      <c r="C505">
        <v>660</v>
      </c>
      <c r="D505" t="s">
        <v>10</v>
      </c>
      <c r="E505">
        <v>260</v>
      </c>
      <c r="F505">
        <v>381</v>
      </c>
      <c r="G505">
        <v>2076</v>
      </c>
      <c r="H505" t="s">
        <v>11</v>
      </c>
    </row>
    <row r="506" spans="1:8" x14ac:dyDescent="0.25">
      <c r="A506" t="s">
        <v>396</v>
      </c>
      <c r="B506" t="s">
        <v>397</v>
      </c>
      <c r="C506">
        <v>660</v>
      </c>
      <c r="D506" t="s">
        <v>12</v>
      </c>
      <c r="E506">
        <v>493</v>
      </c>
      <c r="F506">
        <v>660</v>
      </c>
      <c r="G506">
        <v>449</v>
      </c>
      <c r="H506" t="s">
        <v>13</v>
      </c>
    </row>
    <row r="507" spans="1:8" x14ac:dyDescent="0.25">
      <c r="A507" t="s">
        <v>396</v>
      </c>
      <c r="B507" t="s">
        <v>397</v>
      </c>
      <c r="C507">
        <v>660</v>
      </c>
      <c r="D507" t="s">
        <v>14</v>
      </c>
      <c r="E507">
        <v>39</v>
      </c>
      <c r="F507">
        <v>217</v>
      </c>
      <c r="G507">
        <v>1268</v>
      </c>
      <c r="H507" t="s">
        <v>15</v>
      </c>
    </row>
    <row r="508" spans="1:8" x14ac:dyDescent="0.25">
      <c r="A508" t="s">
        <v>396</v>
      </c>
      <c r="B508" t="s">
        <v>397</v>
      </c>
      <c r="C508">
        <v>660</v>
      </c>
      <c r="D508" t="s">
        <v>16</v>
      </c>
      <c r="E508">
        <v>395</v>
      </c>
      <c r="F508">
        <v>462</v>
      </c>
      <c r="G508">
        <v>3260</v>
      </c>
      <c r="H508" t="s">
        <v>17</v>
      </c>
    </row>
    <row r="509" spans="1:8" x14ac:dyDescent="0.25">
      <c r="A509" t="s">
        <v>398</v>
      </c>
      <c r="B509" t="s">
        <v>399</v>
      </c>
      <c r="C509">
        <v>841</v>
      </c>
      <c r="D509" t="s">
        <v>10</v>
      </c>
      <c r="E509">
        <v>242</v>
      </c>
      <c r="F509">
        <v>362</v>
      </c>
      <c r="G509">
        <v>2076</v>
      </c>
      <c r="H509" t="s">
        <v>11</v>
      </c>
    </row>
    <row r="510" spans="1:8" x14ac:dyDescent="0.25">
      <c r="A510" t="s">
        <v>398</v>
      </c>
      <c r="B510" t="s">
        <v>399</v>
      </c>
      <c r="C510">
        <v>841</v>
      </c>
      <c r="D510" t="s">
        <v>24</v>
      </c>
      <c r="E510">
        <v>671</v>
      </c>
      <c r="F510">
        <v>838</v>
      </c>
      <c r="G510">
        <v>391</v>
      </c>
      <c r="H510" t="s">
        <v>25</v>
      </c>
    </row>
    <row r="511" spans="1:8" x14ac:dyDescent="0.25">
      <c r="A511" t="s">
        <v>398</v>
      </c>
      <c r="B511" t="s">
        <v>399</v>
      </c>
      <c r="C511">
        <v>841</v>
      </c>
      <c r="D511" t="s">
        <v>14</v>
      </c>
      <c r="E511">
        <v>22</v>
      </c>
      <c r="F511">
        <v>201</v>
      </c>
      <c r="G511">
        <v>1268</v>
      </c>
      <c r="H511" t="s">
        <v>15</v>
      </c>
    </row>
    <row r="512" spans="1:8" x14ac:dyDescent="0.25">
      <c r="A512" t="s">
        <v>398</v>
      </c>
      <c r="B512" t="s">
        <v>399</v>
      </c>
      <c r="C512">
        <v>841</v>
      </c>
      <c r="D512" t="s">
        <v>16</v>
      </c>
      <c r="E512">
        <v>591</v>
      </c>
      <c r="F512">
        <v>654</v>
      </c>
      <c r="G512">
        <v>3260</v>
      </c>
      <c r="H512" t="s">
        <v>17</v>
      </c>
    </row>
    <row r="513" spans="1:8" x14ac:dyDescent="0.25">
      <c r="A513" t="s">
        <v>400</v>
      </c>
      <c r="B513" t="s">
        <v>401</v>
      </c>
      <c r="C513">
        <v>555</v>
      </c>
      <c r="D513" t="s">
        <v>20</v>
      </c>
      <c r="E513">
        <v>17</v>
      </c>
      <c r="F513">
        <v>188</v>
      </c>
      <c r="G513">
        <v>15178</v>
      </c>
      <c r="H513" t="s">
        <v>21</v>
      </c>
    </row>
    <row r="514" spans="1:8" x14ac:dyDescent="0.25">
      <c r="A514" t="s">
        <v>400</v>
      </c>
      <c r="B514" t="s">
        <v>401</v>
      </c>
      <c r="C514">
        <v>555</v>
      </c>
      <c r="D514" t="s">
        <v>16</v>
      </c>
      <c r="E514">
        <v>353</v>
      </c>
      <c r="F514">
        <v>416</v>
      </c>
      <c r="G514">
        <v>3260</v>
      </c>
      <c r="H514" t="s">
        <v>17</v>
      </c>
    </row>
    <row r="515" spans="1:8" x14ac:dyDescent="0.25">
      <c r="A515" t="s">
        <v>402</v>
      </c>
      <c r="B515" t="s">
        <v>403</v>
      </c>
      <c r="C515">
        <v>555</v>
      </c>
      <c r="D515" t="s">
        <v>20</v>
      </c>
      <c r="E515">
        <v>17</v>
      </c>
      <c r="F515">
        <v>187</v>
      </c>
      <c r="G515">
        <v>15178</v>
      </c>
      <c r="H515" t="s">
        <v>21</v>
      </c>
    </row>
    <row r="516" spans="1:8" x14ac:dyDescent="0.25">
      <c r="A516" t="s">
        <v>402</v>
      </c>
      <c r="B516" t="s">
        <v>403</v>
      </c>
      <c r="C516">
        <v>555</v>
      </c>
      <c r="D516" t="s">
        <v>16</v>
      </c>
      <c r="E516">
        <v>352</v>
      </c>
      <c r="F516">
        <v>415</v>
      </c>
      <c r="G516">
        <v>3260</v>
      </c>
      <c r="H516" t="s">
        <v>17</v>
      </c>
    </row>
    <row r="517" spans="1:8" x14ac:dyDescent="0.25">
      <c r="A517" t="s">
        <v>404</v>
      </c>
      <c r="B517" t="s">
        <v>405</v>
      </c>
      <c r="C517">
        <v>557</v>
      </c>
      <c r="D517" t="s">
        <v>20</v>
      </c>
      <c r="E517">
        <v>18</v>
      </c>
      <c r="F517">
        <v>215</v>
      </c>
      <c r="G517">
        <v>15178</v>
      </c>
      <c r="H517" t="s">
        <v>21</v>
      </c>
    </row>
    <row r="518" spans="1:8" x14ac:dyDescent="0.25">
      <c r="A518" t="s">
        <v>404</v>
      </c>
      <c r="B518" t="s">
        <v>405</v>
      </c>
      <c r="C518">
        <v>557</v>
      </c>
      <c r="D518" t="s">
        <v>16</v>
      </c>
      <c r="E518">
        <v>353</v>
      </c>
      <c r="F518">
        <v>416</v>
      </c>
      <c r="G518">
        <v>3260</v>
      </c>
      <c r="H518" t="s">
        <v>17</v>
      </c>
    </row>
    <row r="519" spans="1:8" x14ac:dyDescent="0.25">
      <c r="A519" t="s">
        <v>406</v>
      </c>
      <c r="B519" t="s">
        <v>407</v>
      </c>
      <c r="C519">
        <v>556</v>
      </c>
      <c r="D519" t="s">
        <v>20</v>
      </c>
      <c r="E519">
        <v>28</v>
      </c>
      <c r="F519">
        <v>260</v>
      </c>
      <c r="G519">
        <v>15178</v>
      </c>
      <c r="H519" t="s">
        <v>21</v>
      </c>
    </row>
    <row r="520" spans="1:8" x14ac:dyDescent="0.25">
      <c r="A520" t="s">
        <v>406</v>
      </c>
      <c r="B520" t="s">
        <v>407</v>
      </c>
      <c r="C520">
        <v>556</v>
      </c>
      <c r="D520" t="s">
        <v>16</v>
      </c>
      <c r="E520">
        <v>355</v>
      </c>
      <c r="F520">
        <v>415</v>
      </c>
      <c r="G520">
        <v>3260</v>
      </c>
      <c r="H520" t="s">
        <v>17</v>
      </c>
    </row>
    <row r="521" spans="1:8" x14ac:dyDescent="0.25">
      <c r="A521" t="s">
        <v>408</v>
      </c>
      <c r="B521" t="s">
        <v>409</v>
      </c>
      <c r="C521">
        <v>483</v>
      </c>
      <c r="D521" t="s">
        <v>10</v>
      </c>
      <c r="E521">
        <v>257</v>
      </c>
      <c r="F521">
        <v>396</v>
      </c>
      <c r="G521">
        <v>2076</v>
      </c>
      <c r="H521" t="s">
        <v>11</v>
      </c>
    </row>
    <row r="522" spans="1:8" x14ac:dyDescent="0.25">
      <c r="A522" t="s">
        <v>408</v>
      </c>
      <c r="B522" t="s">
        <v>409</v>
      </c>
      <c r="C522">
        <v>483</v>
      </c>
      <c r="D522" t="s">
        <v>20</v>
      </c>
      <c r="E522">
        <v>16</v>
      </c>
      <c r="F522">
        <v>251</v>
      </c>
      <c r="G522">
        <v>15178</v>
      </c>
      <c r="H522" t="s">
        <v>21</v>
      </c>
    </row>
    <row r="523" spans="1:8" x14ac:dyDescent="0.25">
      <c r="A523" t="s">
        <v>408</v>
      </c>
      <c r="B523" t="s">
        <v>409</v>
      </c>
      <c r="C523">
        <v>483</v>
      </c>
      <c r="D523" t="s">
        <v>16</v>
      </c>
      <c r="E523">
        <v>412</v>
      </c>
      <c r="F523">
        <v>478</v>
      </c>
      <c r="G523">
        <v>3260</v>
      </c>
      <c r="H523" t="s">
        <v>17</v>
      </c>
    </row>
    <row r="524" spans="1:8" x14ac:dyDescent="0.25">
      <c r="A524" t="s">
        <v>410</v>
      </c>
      <c r="B524" t="s">
        <v>411</v>
      </c>
      <c r="C524">
        <v>526</v>
      </c>
      <c r="D524" t="s">
        <v>10</v>
      </c>
      <c r="E524">
        <v>262</v>
      </c>
      <c r="F524">
        <v>377</v>
      </c>
      <c r="G524">
        <v>2076</v>
      </c>
      <c r="H524" t="s">
        <v>11</v>
      </c>
    </row>
    <row r="525" spans="1:8" x14ac:dyDescent="0.25">
      <c r="A525" t="s">
        <v>410</v>
      </c>
      <c r="B525" t="s">
        <v>411</v>
      </c>
      <c r="C525">
        <v>526</v>
      </c>
      <c r="D525" t="s">
        <v>20</v>
      </c>
      <c r="E525">
        <v>11</v>
      </c>
      <c r="F525">
        <v>272</v>
      </c>
      <c r="G525">
        <v>15178</v>
      </c>
      <c r="H525" t="s">
        <v>21</v>
      </c>
    </row>
    <row r="526" spans="1:8" x14ac:dyDescent="0.25">
      <c r="A526" t="s">
        <v>410</v>
      </c>
      <c r="B526" t="s">
        <v>411</v>
      </c>
      <c r="C526">
        <v>526</v>
      </c>
      <c r="D526" t="s">
        <v>16</v>
      </c>
      <c r="E526">
        <v>390</v>
      </c>
      <c r="F526">
        <v>455</v>
      </c>
      <c r="G526">
        <v>3260</v>
      </c>
      <c r="H526" t="s">
        <v>17</v>
      </c>
    </row>
    <row r="527" spans="1:8" x14ac:dyDescent="0.25">
      <c r="A527" t="s">
        <v>412</v>
      </c>
      <c r="B527" t="s">
        <v>413</v>
      </c>
      <c r="C527">
        <v>558</v>
      </c>
      <c r="D527" t="s">
        <v>20</v>
      </c>
      <c r="E527">
        <v>22</v>
      </c>
      <c r="F527">
        <v>197</v>
      </c>
      <c r="G527">
        <v>15178</v>
      </c>
      <c r="H527" t="s">
        <v>21</v>
      </c>
    </row>
    <row r="528" spans="1:8" x14ac:dyDescent="0.25">
      <c r="A528" t="s">
        <v>412</v>
      </c>
      <c r="B528" t="s">
        <v>413</v>
      </c>
      <c r="C528">
        <v>558</v>
      </c>
      <c r="D528" t="s">
        <v>16</v>
      </c>
      <c r="E528">
        <v>338</v>
      </c>
      <c r="F528">
        <v>412</v>
      </c>
      <c r="G528">
        <v>3260</v>
      </c>
      <c r="H528" t="s">
        <v>17</v>
      </c>
    </row>
    <row r="529" spans="1:8" x14ac:dyDescent="0.25">
      <c r="A529" t="s">
        <v>414</v>
      </c>
      <c r="B529" t="s">
        <v>415</v>
      </c>
      <c r="C529">
        <v>555</v>
      </c>
      <c r="D529" t="s">
        <v>20</v>
      </c>
      <c r="E529">
        <v>17</v>
      </c>
      <c r="F529">
        <v>170</v>
      </c>
      <c r="G529">
        <v>15178</v>
      </c>
      <c r="H529" t="s">
        <v>21</v>
      </c>
    </row>
    <row r="530" spans="1:8" x14ac:dyDescent="0.25">
      <c r="A530" t="s">
        <v>414</v>
      </c>
      <c r="B530" t="s">
        <v>415</v>
      </c>
      <c r="C530">
        <v>555</v>
      </c>
      <c r="D530" t="s">
        <v>16</v>
      </c>
      <c r="E530">
        <v>353</v>
      </c>
      <c r="F530">
        <v>415</v>
      </c>
      <c r="G530">
        <v>3260</v>
      </c>
      <c r="H530" t="s">
        <v>17</v>
      </c>
    </row>
    <row r="531" spans="1:8" x14ac:dyDescent="0.25">
      <c r="A531" t="s">
        <v>416</v>
      </c>
      <c r="B531" t="s">
        <v>417</v>
      </c>
      <c r="C531">
        <v>555</v>
      </c>
      <c r="D531" t="s">
        <v>20</v>
      </c>
      <c r="E531">
        <v>17</v>
      </c>
      <c r="F531">
        <v>228</v>
      </c>
      <c r="G531">
        <v>15178</v>
      </c>
      <c r="H531" t="s">
        <v>21</v>
      </c>
    </row>
    <row r="532" spans="1:8" x14ac:dyDescent="0.25">
      <c r="A532" t="s">
        <v>416</v>
      </c>
      <c r="B532" t="s">
        <v>417</v>
      </c>
      <c r="C532">
        <v>555</v>
      </c>
      <c r="D532" t="s">
        <v>16</v>
      </c>
      <c r="E532">
        <v>353</v>
      </c>
      <c r="F532">
        <v>416</v>
      </c>
      <c r="G532">
        <v>3260</v>
      </c>
      <c r="H532" t="s">
        <v>17</v>
      </c>
    </row>
    <row r="533" spans="1:8" x14ac:dyDescent="0.25">
      <c r="A533" t="s">
        <v>418</v>
      </c>
      <c r="B533" t="s">
        <v>419</v>
      </c>
      <c r="C533">
        <v>692</v>
      </c>
      <c r="D533" t="s">
        <v>44</v>
      </c>
      <c r="E533">
        <v>151</v>
      </c>
      <c r="F533">
        <v>320</v>
      </c>
      <c r="G533">
        <v>6132</v>
      </c>
      <c r="H533" t="s">
        <v>45</v>
      </c>
    </row>
    <row r="534" spans="1:8" x14ac:dyDescent="0.25">
      <c r="A534" t="s">
        <v>418</v>
      </c>
      <c r="B534" t="s">
        <v>419</v>
      </c>
      <c r="C534">
        <v>692</v>
      </c>
      <c r="D534" t="s">
        <v>16</v>
      </c>
      <c r="E534">
        <v>476</v>
      </c>
      <c r="F534">
        <v>539</v>
      </c>
      <c r="G534">
        <v>3260</v>
      </c>
      <c r="H534" t="s">
        <v>17</v>
      </c>
    </row>
    <row r="535" spans="1:8" x14ac:dyDescent="0.25">
      <c r="A535" t="s">
        <v>420</v>
      </c>
      <c r="B535" t="s">
        <v>421</v>
      </c>
      <c r="C535">
        <v>561</v>
      </c>
      <c r="D535" t="s">
        <v>20</v>
      </c>
      <c r="E535">
        <v>27</v>
      </c>
      <c r="F535">
        <v>209</v>
      </c>
      <c r="G535">
        <v>15178</v>
      </c>
      <c r="H535" t="s">
        <v>21</v>
      </c>
    </row>
    <row r="536" spans="1:8" x14ac:dyDescent="0.25">
      <c r="A536" t="s">
        <v>420</v>
      </c>
      <c r="B536" t="s">
        <v>421</v>
      </c>
      <c r="C536">
        <v>561</v>
      </c>
      <c r="D536" t="s">
        <v>16</v>
      </c>
      <c r="E536">
        <v>362</v>
      </c>
      <c r="F536">
        <v>431</v>
      </c>
      <c r="G536">
        <v>3260</v>
      </c>
      <c r="H536" t="s">
        <v>17</v>
      </c>
    </row>
    <row r="537" spans="1:8" x14ac:dyDescent="0.25">
      <c r="A537" t="s">
        <v>422</v>
      </c>
      <c r="B537" t="s">
        <v>423</v>
      </c>
      <c r="C537">
        <v>205</v>
      </c>
      <c r="D537" t="s">
        <v>10</v>
      </c>
      <c r="E537">
        <v>1</v>
      </c>
      <c r="F537">
        <v>116</v>
      </c>
      <c r="G537">
        <v>2076</v>
      </c>
      <c r="H537" t="s">
        <v>11</v>
      </c>
    </row>
    <row r="538" spans="1:8" x14ac:dyDescent="0.25">
      <c r="A538" t="s">
        <v>422</v>
      </c>
      <c r="B538" t="s">
        <v>423</v>
      </c>
      <c r="C538">
        <v>205</v>
      </c>
      <c r="D538" t="s">
        <v>16</v>
      </c>
      <c r="E538">
        <v>129</v>
      </c>
      <c r="F538">
        <v>193</v>
      </c>
      <c r="G538">
        <v>3260</v>
      </c>
      <c r="H538" t="s">
        <v>17</v>
      </c>
    </row>
    <row r="539" spans="1:8" x14ac:dyDescent="0.25">
      <c r="A539" t="s">
        <v>424</v>
      </c>
      <c r="B539" t="s">
        <v>425</v>
      </c>
      <c r="C539">
        <v>553</v>
      </c>
      <c r="D539" t="s">
        <v>20</v>
      </c>
      <c r="E539">
        <v>14</v>
      </c>
      <c r="F539">
        <v>205</v>
      </c>
      <c r="G539">
        <v>15178</v>
      </c>
      <c r="H539" t="s">
        <v>21</v>
      </c>
    </row>
    <row r="540" spans="1:8" x14ac:dyDescent="0.25">
      <c r="A540" t="s">
        <v>424</v>
      </c>
      <c r="B540" t="s">
        <v>425</v>
      </c>
      <c r="C540">
        <v>553</v>
      </c>
      <c r="D540" t="s">
        <v>16</v>
      </c>
      <c r="E540">
        <v>353</v>
      </c>
      <c r="F540">
        <v>414</v>
      </c>
      <c r="G540">
        <v>3260</v>
      </c>
      <c r="H540" t="s">
        <v>17</v>
      </c>
    </row>
    <row r="541" spans="1:8" x14ac:dyDescent="0.25">
      <c r="A541" t="s">
        <v>426</v>
      </c>
      <c r="B541" t="s">
        <v>427</v>
      </c>
      <c r="C541">
        <v>561</v>
      </c>
      <c r="D541" t="s">
        <v>20</v>
      </c>
      <c r="E541">
        <v>27</v>
      </c>
      <c r="F541">
        <v>213</v>
      </c>
      <c r="G541">
        <v>15178</v>
      </c>
      <c r="H541" t="s">
        <v>21</v>
      </c>
    </row>
    <row r="542" spans="1:8" x14ac:dyDescent="0.25">
      <c r="A542" t="s">
        <v>426</v>
      </c>
      <c r="B542" t="s">
        <v>427</v>
      </c>
      <c r="C542">
        <v>561</v>
      </c>
      <c r="D542" t="s">
        <v>16</v>
      </c>
      <c r="E542">
        <v>362</v>
      </c>
      <c r="F542">
        <v>431</v>
      </c>
      <c r="G542">
        <v>3260</v>
      </c>
      <c r="H542" t="s">
        <v>17</v>
      </c>
    </row>
    <row r="543" spans="1:8" x14ac:dyDescent="0.25">
      <c r="A543" t="s">
        <v>428</v>
      </c>
      <c r="B543" t="s">
        <v>429</v>
      </c>
      <c r="C543">
        <v>475</v>
      </c>
      <c r="D543" t="s">
        <v>10</v>
      </c>
      <c r="E543">
        <v>263</v>
      </c>
      <c r="F543">
        <v>390</v>
      </c>
      <c r="G543">
        <v>2076</v>
      </c>
      <c r="H543" t="s">
        <v>11</v>
      </c>
    </row>
    <row r="544" spans="1:8" x14ac:dyDescent="0.25">
      <c r="A544" t="s">
        <v>428</v>
      </c>
      <c r="B544" t="s">
        <v>429</v>
      </c>
      <c r="C544">
        <v>475</v>
      </c>
      <c r="D544" t="s">
        <v>20</v>
      </c>
      <c r="E544">
        <v>24</v>
      </c>
      <c r="F544">
        <v>256</v>
      </c>
      <c r="G544">
        <v>15178</v>
      </c>
      <c r="H544" t="s">
        <v>21</v>
      </c>
    </row>
    <row r="545" spans="1:8" x14ac:dyDescent="0.25">
      <c r="A545" t="s">
        <v>428</v>
      </c>
      <c r="B545" t="s">
        <v>429</v>
      </c>
      <c r="C545">
        <v>475</v>
      </c>
      <c r="D545" t="s">
        <v>16</v>
      </c>
      <c r="E545">
        <v>403</v>
      </c>
      <c r="F545">
        <v>466</v>
      </c>
      <c r="G545">
        <v>3260</v>
      </c>
      <c r="H545" t="s">
        <v>17</v>
      </c>
    </row>
    <row r="546" spans="1:8" x14ac:dyDescent="0.25">
      <c r="A546" t="s">
        <v>430</v>
      </c>
      <c r="B546" t="s">
        <v>431</v>
      </c>
      <c r="C546">
        <v>445</v>
      </c>
      <c r="D546" t="s">
        <v>44</v>
      </c>
      <c r="E546">
        <v>60</v>
      </c>
      <c r="F546">
        <v>185</v>
      </c>
      <c r="G546">
        <v>6132</v>
      </c>
      <c r="H546" t="s">
        <v>45</v>
      </c>
    </row>
    <row r="547" spans="1:8" x14ac:dyDescent="0.25">
      <c r="A547" t="s">
        <v>430</v>
      </c>
      <c r="B547" t="s">
        <v>431</v>
      </c>
      <c r="C547">
        <v>445</v>
      </c>
      <c r="D547" t="s">
        <v>16</v>
      </c>
      <c r="E547">
        <v>374</v>
      </c>
      <c r="F547">
        <v>434</v>
      </c>
      <c r="G547">
        <v>3260</v>
      </c>
      <c r="H547" t="s">
        <v>17</v>
      </c>
    </row>
    <row r="548" spans="1:8" x14ac:dyDescent="0.25">
      <c r="A548" t="s">
        <v>432</v>
      </c>
      <c r="B548" t="s">
        <v>433</v>
      </c>
      <c r="C548">
        <v>421</v>
      </c>
      <c r="D548" t="s">
        <v>10</v>
      </c>
      <c r="E548">
        <v>232</v>
      </c>
      <c r="F548">
        <v>341</v>
      </c>
      <c r="G548">
        <v>2076</v>
      </c>
      <c r="H548" t="s">
        <v>11</v>
      </c>
    </row>
    <row r="549" spans="1:8" x14ac:dyDescent="0.25">
      <c r="A549" t="s">
        <v>432</v>
      </c>
      <c r="B549" t="s">
        <v>433</v>
      </c>
      <c r="C549">
        <v>421</v>
      </c>
      <c r="D549" t="s">
        <v>14</v>
      </c>
      <c r="E549">
        <v>18</v>
      </c>
      <c r="F549">
        <v>191</v>
      </c>
      <c r="G549">
        <v>1268</v>
      </c>
      <c r="H549" t="s">
        <v>15</v>
      </c>
    </row>
    <row r="550" spans="1:8" x14ac:dyDescent="0.25">
      <c r="A550" t="s">
        <v>432</v>
      </c>
      <c r="B550" t="s">
        <v>433</v>
      </c>
      <c r="C550">
        <v>421</v>
      </c>
      <c r="D550" t="s">
        <v>16</v>
      </c>
      <c r="E550">
        <v>353</v>
      </c>
      <c r="F550">
        <v>413</v>
      </c>
      <c r="G550">
        <v>3260</v>
      </c>
      <c r="H550" t="s">
        <v>17</v>
      </c>
    </row>
    <row r="551" spans="1:8" x14ac:dyDescent="0.25">
      <c r="A551" t="s">
        <v>434</v>
      </c>
      <c r="B551" t="s">
        <v>435</v>
      </c>
      <c r="C551">
        <v>1201</v>
      </c>
      <c r="D551" t="s">
        <v>10</v>
      </c>
      <c r="E551">
        <v>991</v>
      </c>
      <c r="F551">
        <v>1115</v>
      </c>
      <c r="G551">
        <v>2076</v>
      </c>
      <c r="H551" t="s">
        <v>11</v>
      </c>
    </row>
    <row r="552" spans="1:8" x14ac:dyDescent="0.25">
      <c r="A552" t="s">
        <v>434</v>
      </c>
      <c r="B552" t="s">
        <v>435</v>
      </c>
      <c r="C552">
        <v>1201</v>
      </c>
      <c r="D552" t="s">
        <v>436</v>
      </c>
      <c r="E552">
        <v>370</v>
      </c>
      <c r="F552">
        <v>432</v>
      </c>
      <c r="G552">
        <v>1545</v>
      </c>
      <c r="H552" t="s">
        <v>437</v>
      </c>
    </row>
    <row r="553" spans="1:8" x14ac:dyDescent="0.25">
      <c r="A553" t="s">
        <v>434</v>
      </c>
      <c r="B553" t="s">
        <v>435</v>
      </c>
      <c r="C553">
        <v>1201</v>
      </c>
      <c r="D553" t="s">
        <v>438</v>
      </c>
      <c r="E553">
        <v>249</v>
      </c>
      <c r="F553">
        <v>817</v>
      </c>
      <c r="G553">
        <v>466</v>
      </c>
      <c r="H553" t="s">
        <v>439</v>
      </c>
    </row>
    <row r="554" spans="1:8" x14ac:dyDescent="0.25">
      <c r="A554" t="s">
        <v>434</v>
      </c>
      <c r="B554" t="s">
        <v>435</v>
      </c>
      <c r="C554">
        <v>1201</v>
      </c>
      <c r="D554" t="s">
        <v>440</v>
      </c>
      <c r="E554">
        <v>544</v>
      </c>
      <c r="F554">
        <v>610</v>
      </c>
      <c r="G554">
        <v>401</v>
      </c>
      <c r="H554" t="s">
        <v>441</v>
      </c>
    </row>
    <row r="555" spans="1:8" x14ac:dyDescent="0.25">
      <c r="A555" t="s">
        <v>434</v>
      </c>
      <c r="B555" t="s">
        <v>435</v>
      </c>
      <c r="C555">
        <v>1201</v>
      </c>
      <c r="D555" t="s">
        <v>20</v>
      </c>
      <c r="E555">
        <v>185</v>
      </c>
      <c r="F555">
        <v>246</v>
      </c>
      <c r="G555">
        <v>15178</v>
      </c>
      <c r="H555" t="s">
        <v>21</v>
      </c>
    </row>
    <row r="556" spans="1:8" x14ac:dyDescent="0.25">
      <c r="A556" t="s">
        <v>434</v>
      </c>
      <c r="B556" t="s">
        <v>435</v>
      </c>
      <c r="C556">
        <v>1201</v>
      </c>
      <c r="D556" t="s">
        <v>14</v>
      </c>
      <c r="E556">
        <v>811</v>
      </c>
      <c r="F556">
        <v>949</v>
      </c>
      <c r="G556">
        <v>1268</v>
      </c>
      <c r="H556" t="s">
        <v>15</v>
      </c>
    </row>
    <row r="557" spans="1:8" x14ac:dyDescent="0.25">
      <c r="A557" t="s">
        <v>434</v>
      </c>
      <c r="B557" t="s">
        <v>435</v>
      </c>
      <c r="C557">
        <v>1201</v>
      </c>
      <c r="D557" t="s">
        <v>16</v>
      </c>
      <c r="E557">
        <v>1128</v>
      </c>
      <c r="F557">
        <v>1192</v>
      </c>
      <c r="G557">
        <v>3260</v>
      </c>
      <c r="H557" t="s">
        <v>17</v>
      </c>
    </row>
    <row r="558" spans="1:8" x14ac:dyDescent="0.25">
      <c r="A558" t="s">
        <v>442</v>
      </c>
      <c r="B558" t="s">
        <v>443</v>
      </c>
      <c r="C558">
        <v>629</v>
      </c>
      <c r="D558" t="s">
        <v>10</v>
      </c>
      <c r="E558">
        <v>415</v>
      </c>
      <c r="F558">
        <v>540</v>
      </c>
      <c r="G558">
        <v>2076</v>
      </c>
      <c r="H558" t="s">
        <v>11</v>
      </c>
    </row>
    <row r="559" spans="1:8" x14ac:dyDescent="0.25">
      <c r="A559" t="s">
        <v>442</v>
      </c>
      <c r="B559" t="s">
        <v>443</v>
      </c>
      <c r="C559">
        <v>629</v>
      </c>
      <c r="D559" t="s">
        <v>444</v>
      </c>
      <c r="E559">
        <v>69</v>
      </c>
      <c r="F559">
        <v>122</v>
      </c>
      <c r="G559">
        <v>4000</v>
      </c>
      <c r="H559" t="s">
        <v>445</v>
      </c>
    </row>
    <row r="560" spans="1:8" x14ac:dyDescent="0.25">
      <c r="A560" t="s">
        <v>442</v>
      </c>
      <c r="B560" t="s">
        <v>443</v>
      </c>
      <c r="C560">
        <v>629</v>
      </c>
      <c r="D560" t="s">
        <v>14</v>
      </c>
      <c r="E560">
        <v>193</v>
      </c>
      <c r="F560">
        <v>371</v>
      </c>
      <c r="G560">
        <v>1268</v>
      </c>
      <c r="H560" t="s">
        <v>15</v>
      </c>
    </row>
    <row r="561" spans="1:8" x14ac:dyDescent="0.25">
      <c r="A561" t="s">
        <v>442</v>
      </c>
      <c r="B561" t="s">
        <v>443</v>
      </c>
      <c r="C561">
        <v>629</v>
      </c>
      <c r="D561" t="s">
        <v>16</v>
      </c>
      <c r="E561">
        <v>558</v>
      </c>
      <c r="F561">
        <v>620</v>
      </c>
      <c r="G561">
        <v>3260</v>
      </c>
      <c r="H561" t="s">
        <v>17</v>
      </c>
    </row>
    <row r="562" spans="1:8" x14ac:dyDescent="0.25">
      <c r="A562" t="s">
        <v>446</v>
      </c>
      <c r="B562" t="s">
        <v>447</v>
      </c>
      <c r="C562">
        <v>631</v>
      </c>
      <c r="D562" t="s">
        <v>10</v>
      </c>
      <c r="E562">
        <v>417</v>
      </c>
      <c r="F562">
        <v>540</v>
      </c>
      <c r="G562">
        <v>2076</v>
      </c>
      <c r="H562" t="s">
        <v>11</v>
      </c>
    </row>
    <row r="563" spans="1:8" x14ac:dyDescent="0.25">
      <c r="A563" t="s">
        <v>446</v>
      </c>
      <c r="B563" t="s">
        <v>447</v>
      </c>
      <c r="C563">
        <v>631</v>
      </c>
      <c r="D563" t="s">
        <v>20</v>
      </c>
      <c r="E563">
        <v>187</v>
      </c>
      <c r="F563">
        <v>399</v>
      </c>
      <c r="G563">
        <v>15178</v>
      </c>
      <c r="H563" t="s">
        <v>21</v>
      </c>
    </row>
    <row r="564" spans="1:8" x14ac:dyDescent="0.25">
      <c r="A564" t="s">
        <v>446</v>
      </c>
      <c r="B564" t="s">
        <v>447</v>
      </c>
      <c r="C564">
        <v>631</v>
      </c>
      <c r="D564" t="s">
        <v>16</v>
      </c>
      <c r="E564">
        <v>558</v>
      </c>
      <c r="F564">
        <v>621</v>
      </c>
      <c r="G564">
        <v>3260</v>
      </c>
      <c r="H564" t="s">
        <v>17</v>
      </c>
    </row>
    <row r="565" spans="1:8" x14ac:dyDescent="0.25">
      <c r="A565" t="s">
        <v>448</v>
      </c>
      <c r="B565" t="s">
        <v>449</v>
      </c>
      <c r="C565">
        <v>443</v>
      </c>
      <c r="D565" t="s">
        <v>44</v>
      </c>
      <c r="E565">
        <v>54</v>
      </c>
      <c r="F565">
        <v>224</v>
      </c>
      <c r="G565">
        <v>6132</v>
      </c>
      <c r="H565" t="s">
        <v>45</v>
      </c>
    </row>
    <row r="566" spans="1:8" x14ac:dyDescent="0.25">
      <c r="A566" t="s">
        <v>448</v>
      </c>
      <c r="B566" t="s">
        <v>449</v>
      </c>
      <c r="C566">
        <v>443</v>
      </c>
      <c r="D566" t="s">
        <v>16</v>
      </c>
      <c r="E566">
        <v>378</v>
      </c>
      <c r="F566">
        <v>433</v>
      </c>
      <c r="G566">
        <v>3260</v>
      </c>
      <c r="H566" t="s">
        <v>17</v>
      </c>
    </row>
    <row r="567" spans="1:8" x14ac:dyDescent="0.25">
      <c r="A567" t="s">
        <v>450</v>
      </c>
      <c r="B567" t="s">
        <v>451</v>
      </c>
      <c r="C567">
        <v>683</v>
      </c>
      <c r="D567" t="s">
        <v>44</v>
      </c>
      <c r="E567">
        <v>141</v>
      </c>
      <c r="F567">
        <v>311</v>
      </c>
      <c r="G567">
        <v>6132</v>
      </c>
      <c r="H567" t="s">
        <v>45</v>
      </c>
    </row>
    <row r="568" spans="1:8" x14ac:dyDescent="0.25">
      <c r="A568" t="s">
        <v>450</v>
      </c>
      <c r="B568" t="s">
        <v>451</v>
      </c>
      <c r="C568">
        <v>683</v>
      </c>
      <c r="D568" t="s">
        <v>16</v>
      </c>
      <c r="E568">
        <v>468</v>
      </c>
      <c r="F568">
        <v>528</v>
      </c>
      <c r="G568">
        <v>3260</v>
      </c>
      <c r="H568" t="s">
        <v>17</v>
      </c>
    </row>
    <row r="569" spans="1:8" x14ac:dyDescent="0.25">
      <c r="A569" t="s">
        <v>452</v>
      </c>
      <c r="B569" t="s">
        <v>453</v>
      </c>
      <c r="C569">
        <v>451</v>
      </c>
      <c r="D569" t="s">
        <v>10</v>
      </c>
      <c r="E569">
        <v>247</v>
      </c>
      <c r="F569">
        <v>366</v>
      </c>
      <c r="G569">
        <v>2076</v>
      </c>
      <c r="H569" t="s">
        <v>11</v>
      </c>
    </row>
    <row r="570" spans="1:8" x14ac:dyDescent="0.25">
      <c r="A570" t="s">
        <v>452</v>
      </c>
      <c r="B570" t="s">
        <v>453</v>
      </c>
      <c r="C570">
        <v>451</v>
      </c>
      <c r="D570" t="s">
        <v>20</v>
      </c>
      <c r="E570">
        <v>9</v>
      </c>
      <c r="F570">
        <v>241</v>
      </c>
      <c r="G570">
        <v>15178</v>
      </c>
      <c r="H570" t="s">
        <v>21</v>
      </c>
    </row>
    <row r="571" spans="1:8" x14ac:dyDescent="0.25">
      <c r="A571" t="s">
        <v>452</v>
      </c>
      <c r="B571" t="s">
        <v>453</v>
      </c>
      <c r="C571">
        <v>451</v>
      </c>
      <c r="D571" t="s">
        <v>16</v>
      </c>
      <c r="E571">
        <v>379</v>
      </c>
      <c r="F571">
        <v>443</v>
      </c>
      <c r="G571">
        <v>3260</v>
      </c>
      <c r="H571" t="s">
        <v>17</v>
      </c>
    </row>
    <row r="572" spans="1:8" x14ac:dyDescent="0.25">
      <c r="A572" t="s">
        <v>454</v>
      </c>
      <c r="B572" t="s">
        <v>455</v>
      </c>
      <c r="C572">
        <v>555</v>
      </c>
      <c r="D572" t="s">
        <v>20</v>
      </c>
      <c r="E572">
        <v>17</v>
      </c>
      <c r="F572">
        <v>187</v>
      </c>
      <c r="G572">
        <v>15178</v>
      </c>
      <c r="H572" t="s">
        <v>21</v>
      </c>
    </row>
    <row r="573" spans="1:8" x14ac:dyDescent="0.25">
      <c r="A573" t="s">
        <v>454</v>
      </c>
      <c r="B573" t="s">
        <v>455</v>
      </c>
      <c r="C573">
        <v>555</v>
      </c>
      <c r="D573" t="s">
        <v>16</v>
      </c>
      <c r="E573">
        <v>353</v>
      </c>
      <c r="F573">
        <v>416</v>
      </c>
      <c r="G573">
        <v>3260</v>
      </c>
      <c r="H573" t="s">
        <v>17</v>
      </c>
    </row>
    <row r="574" spans="1:8" x14ac:dyDescent="0.25">
      <c r="A574" t="s">
        <v>456</v>
      </c>
      <c r="B574" t="s">
        <v>457</v>
      </c>
      <c r="C574">
        <v>696</v>
      </c>
      <c r="D574" t="s">
        <v>10</v>
      </c>
      <c r="E574">
        <v>243</v>
      </c>
      <c r="F574">
        <v>358</v>
      </c>
      <c r="G574">
        <v>2076</v>
      </c>
      <c r="H574" t="s">
        <v>11</v>
      </c>
    </row>
    <row r="575" spans="1:8" x14ac:dyDescent="0.25">
      <c r="A575" t="s">
        <v>456</v>
      </c>
      <c r="B575" t="s">
        <v>457</v>
      </c>
      <c r="C575">
        <v>696</v>
      </c>
      <c r="D575" t="s">
        <v>24</v>
      </c>
      <c r="E575">
        <v>600</v>
      </c>
      <c r="F575">
        <v>693</v>
      </c>
      <c r="G575">
        <v>391</v>
      </c>
      <c r="H575" t="s">
        <v>25</v>
      </c>
    </row>
    <row r="576" spans="1:8" x14ac:dyDescent="0.25">
      <c r="A576" t="s">
        <v>456</v>
      </c>
      <c r="B576" t="s">
        <v>457</v>
      </c>
      <c r="C576">
        <v>696</v>
      </c>
      <c r="D576" t="s">
        <v>14</v>
      </c>
      <c r="E576">
        <v>22</v>
      </c>
      <c r="F576">
        <v>202</v>
      </c>
      <c r="G576">
        <v>1268</v>
      </c>
      <c r="H576" t="s">
        <v>15</v>
      </c>
    </row>
    <row r="577" spans="1:8" x14ac:dyDescent="0.25">
      <c r="A577" t="s">
        <v>456</v>
      </c>
      <c r="B577" t="s">
        <v>457</v>
      </c>
      <c r="C577">
        <v>696</v>
      </c>
      <c r="D577" t="s">
        <v>16</v>
      </c>
      <c r="E577">
        <v>500</v>
      </c>
      <c r="F577">
        <v>557</v>
      </c>
      <c r="G577">
        <v>3260</v>
      </c>
      <c r="H577" t="s">
        <v>17</v>
      </c>
    </row>
    <row r="578" spans="1:8" x14ac:dyDescent="0.25">
      <c r="A578" t="s">
        <v>458</v>
      </c>
      <c r="B578" t="s">
        <v>459</v>
      </c>
      <c r="C578">
        <v>559</v>
      </c>
      <c r="D578" t="s">
        <v>10</v>
      </c>
      <c r="E578">
        <v>134</v>
      </c>
      <c r="F578">
        <v>256</v>
      </c>
      <c r="G578">
        <v>2076</v>
      </c>
      <c r="H578" t="s">
        <v>11</v>
      </c>
    </row>
    <row r="579" spans="1:8" x14ac:dyDescent="0.25">
      <c r="A579" t="s">
        <v>458</v>
      </c>
      <c r="B579" t="s">
        <v>459</v>
      </c>
      <c r="C579">
        <v>559</v>
      </c>
      <c r="D579" t="s">
        <v>12</v>
      </c>
      <c r="E579">
        <v>358</v>
      </c>
      <c r="F579">
        <v>552</v>
      </c>
      <c r="G579">
        <v>449</v>
      </c>
      <c r="H579" t="s">
        <v>13</v>
      </c>
    </row>
    <row r="580" spans="1:8" x14ac:dyDescent="0.25">
      <c r="A580" t="s">
        <v>458</v>
      </c>
      <c r="B580" t="s">
        <v>459</v>
      </c>
      <c r="C580">
        <v>559</v>
      </c>
      <c r="D580" t="s">
        <v>16</v>
      </c>
      <c r="E580">
        <v>262</v>
      </c>
      <c r="F580">
        <v>327</v>
      </c>
      <c r="G580">
        <v>3260</v>
      </c>
      <c r="H580" t="s">
        <v>17</v>
      </c>
    </row>
    <row r="581" spans="1:8" x14ac:dyDescent="0.25">
      <c r="A581" t="s">
        <v>460</v>
      </c>
      <c r="B581" t="s">
        <v>461</v>
      </c>
      <c r="C581">
        <v>555</v>
      </c>
      <c r="D581" t="s">
        <v>20</v>
      </c>
      <c r="E581">
        <v>17</v>
      </c>
      <c r="F581">
        <v>179</v>
      </c>
      <c r="G581">
        <v>15178</v>
      </c>
      <c r="H581" t="s">
        <v>21</v>
      </c>
    </row>
    <row r="582" spans="1:8" x14ac:dyDescent="0.25">
      <c r="A582" t="s">
        <v>460</v>
      </c>
      <c r="B582" t="s">
        <v>461</v>
      </c>
      <c r="C582">
        <v>555</v>
      </c>
      <c r="D582" t="s">
        <v>16</v>
      </c>
      <c r="E582">
        <v>353</v>
      </c>
      <c r="F582">
        <v>416</v>
      </c>
      <c r="G582">
        <v>3260</v>
      </c>
      <c r="H582" t="s">
        <v>17</v>
      </c>
    </row>
    <row r="583" spans="1:8" x14ac:dyDescent="0.25">
      <c r="A583" t="s">
        <v>462</v>
      </c>
      <c r="B583" t="s">
        <v>463</v>
      </c>
      <c r="C583">
        <v>555</v>
      </c>
      <c r="D583" t="s">
        <v>20</v>
      </c>
      <c r="E583">
        <v>17</v>
      </c>
      <c r="F583">
        <v>186</v>
      </c>
      <c r="G583">
        <v>15178</v>
      </c>
      <c r="H583" t="s">
        <v>21</v>
      </c>
    </row>
    <row r="584" spans="1:8" x14ac:dyDescent="0.25">
      <c r="A584" t="s">
        <v>462</v>
      </c>
      <c r="B584" t="s">
        <v>463</v>
      </c>
      <c r="C584">
        <v>555</v>
      </c>
      <c r="D584" t="s">
        <v>16</v>
      </c>
      <c r="E584">
        <v>353</v>
      </c>
      <c r="F584">
        <v>416</v>
      </c>
      <c r="G584">
        <v>3260</v>
      </c>
      <c r="H584" t="s">
        <v>17</v>
      </c>
    </row>
    <row r="585" spans="1:8" x14ac:dyDescent="0.25">
      <c r="A585" t="s">
        <v>464</v>
      </c>
      <c r="B585" t="s">
        <v>465</v>
      </c>
      <c r="C585">
        <v>972</v>
      </c>
      <c r="D585" t="s">
        <v>10</v>
      </c>
      <c r="E585">
        <v>285</v>
      </c>
      <c r="F585">
        <v>441</v>
      </c>
      <c r="G585">
        <v>2076</v>
      </c>
      <c r="H585" t="s">
        <v>11</v>
      </c>
    </row>
    <row r="586" spans="1:8" x14ac:dyDescent="0.25">
      <c r="A586" t="s">
        <v>464</v>
      </c>
      <c r="B586" t="s">
        <v>465</v>
      </c>
      <c r="C586">
        <v>972</v>
      </c>
      <c r="D586" t="s">
        <v>24</v>
      </c>
      <c r="E586">
        <v>788</v>
      </c>
      <c r="F586">
        <v>966</v>
      </c>
      <c r="G586">
        <v>391</v>
      </c>
      <c r="H586" t="s">
        <v>25</v>
      </c>
    </row>
    <row r="587" spans="1:8" x14ac:dyDescent="0.25">
      <c r="A587" t="s">
        <v>464</v>
      </c>
      <c r="B587" t="s">
        <v>465</v>
      </c>
      <c r="C587">
        <v>972</v>
      </c>
      <c r="D587" t="s">
        <v>14</v>
      </c>
      <c r="E587">
        <v>20</v>
      </c>
      <c r="F587">
        <v>242</v>
      </c>
      <c r="G587">
        <v>1268</v>
      </c>
      <c r="H587" t="s">
        <v>15</v>
      </c>
    </row>
    <row r="588" spans="1:8" x14ac:dyDescent="0.25">
      <c r="A588" t="s">
        <v>464</v>
      </c>
      <c r="B588" t="s">
        <v>465</v>
      </c>
      <c r="C588">
        <v>972</v>
      </c>
      <c r="D588" t="s">
        <v>16</v>
      </c>
      <c r="E588">
        <v>711</v>
      </c>
      <c r="F588">
        <v>771</v>
      </c>
      <c r="G588">
        <v>3260</v>
      </c>
      <c r="H588" t="s">
        <v>17</v>
      </c>
    </row>
    <row r="589" spans="1:8" x14ac:dyDescent="0.25">
      <c r="A589" t="s">
        <v>466</v>
      </c>
      <c r="B589" t="s">
        <v>467</v>
      </c>
      <c r="C589">
        <v>873</v>
      </c>
      <c r="D589" t="s">
        <v>10</v>
      </c>
      <c r="E589">
        <v>263</v>
      </c>
      <c r="F589">
        <v>398</v>
      </c>
      <c r="G589">
        <v>2076</v>
      </c>
      <c r="H589" t="s">
        <v>11</v>
      </c>
    </row>
    <row r="590" spans="1:8" x14ac:dyDescent="0.25">
      <c r="A590" t="s">
        <v>466</v>
      </c>
      <c r="B590" t="s">
        <v>467</v>
      </c>
      <c r="C590">
        <v>873</v>
      </c>
      <c r="D590" t="s">
        <v>12</v>
      </c>
      <c r="E590">
        <v>540</v>
      </c>
      <c r="F590">
        <v>870</v>
      </c>
      <c r="G590">
        <v>449</v>
      </c>
      <c r="H590" t="s">
        <v>13</v>
      </c>
    </row>
    <row r="591" spans="1:8" x14ac:dyDescent="0.25">
      <c r="A591" t="s">
        <v>466</v>
      </c>
      <c r="B591" t="s">
        <v>467</v>
      </c>
      <c r="C591">
        <v>873</v>
      </c>
      <c r="D591" t="s">
        <v>20</v>
      </c>
      <c r="E591">
        <v>33</v>
      </c>
      <c r="F591">
        <v>241</v>
      </c>
      <c r="G591">
        <v>15178</v>
      </c>
      <c r="H591" t="s">
        <v>21</v>
      </c>
    </row>
    <row r="592" spans="1:8" x14ac:dyDescent="0.25">
      <c r="A592" t="s">
        <v>466</v>
      </c>
      <c r="B592" t="s">
        <v>467</v>
      </c>
      <c r="C592">
        <v>873</v>
      </c>
      <c r="D592" t="s">
        <v>16</v>
      </c>
      <c r="E592">
        <v>426</v>
      </c>
      <c r="F592">
        <v>492</v>
      </c>
      <c r="G592">
        <v>3260</v>
      </c>
      <c r="H592" t="s">
        <v>17</v>
      </c>
    </row>
    <row r="593" spans="1:8" x14ac:dyDescent="0.25">
      <c r="A593" t="s">
        <v>468</v>
      </c>
      <c r="B593" t="s">
        <v>469</v>
      </c>
      <c r="C593">
        <v>625</v>
      </c>
      <c r="D593" t="s">
        <v>10</v>
      </c>
      <c r="E593">
        <v>262</v>
      </c>
      <c r="F593">
        <v>394</v>
      </c>
      <c r="G593">
        <v>2076</v>
      </c>
      <c r="H593" t="s">
        <v>11</v>
      </c>
    </row>
    <row r="594" spans="1:8" x14ac:dyDescent="0.25">
      <c r="A594" t="s">
        <v>468</v>
      </c>
      <c r="B594" t="s">
        <v>469</v>
      </c>
      <c r="C594">
        <v>625</v>
      </c>
      <c r="D594" t="s">
        <v>12</v>
      </c>
      <c r="E594">
        <v>506</v>
      </c>
      <c r="F594">
        <v>625</v>
      </c>
      <c r="G594">
        <v>449</v>
      </c>
      <c r="H594" t="s">
        <v>13</v>
      </c>
    </row>
    <row r="595" spans="1:8" x14ac:dyDescent="0.25">
      <c r="A595" t="s">
        <v>468</v>
      </c>
      <c r="B595" t="s">
        <v>469</v>
      </c>
      <c r="C595">
        <v>625</v>
      </c>
      <c r="D595" t="s">
        <v>14</v>
      </c>
      <c r="E595">
        <v>29</v>
      </c>
      <c r="F595">
        <v>221</v>
      </c>
      <c r="G595">
        <v>1268</v>
      </c>
      <c r="H595" t="s">
        <v>15</v>
      </c>
    </row>
    <row r="596" spans="1:8" x14ac:dyDescent="0.25">
      <c r="A596" t="s">
        <v>468</v>
      </c>
      <c r="B596" t="s">
        <v>469</v>
      </c>
      <c r="C596">
        <v>625</v>
      </c>
      <c r="D596" t="s">
        <v>16</v>
      </c>
      <c r="E596">
        <v>408</v>
      </c>
      <c r="F596">
        <v>474</v>
      </c>
      <c r="G596">
        <v>3260</v>
      </c>
      <c r="H596" t="s">
        <v>17</v>
      </c>
    </row>
    <row r="597" spans="1:8" x14ac:dyDescent="0.25">
      <c r="A597" t="s">
        <v>470</v>
      </c>
      <c r="B597" t="s">
        <v>471</v>
      </c>
      <c r="C597">
        <v>956</v>
      </c>
      <c r="D597" t="s">
        <v>10</v>
      </c>
      <c r="E597">
        <v>319</v>
      </c>
      <c r="F597">
        <v>450</v>
      </c>
      <c r="G597">
        <v>2076</v>
      </c>
      <c r="H597" t="s">
        <v>11</v>
      </c>
    </row>
    <row r="598" spans="1:8" x14ac:dyDescent="0.25">
      <c r="A598" t="s">
        <v>470</v>
      </c>
      <c r="B598" t="s">
        <v>471</v>
      </c>
      <c r="C598">
        <v>956</v>
      </c>
      <c r="D598" t="s">
        <v>24</v>
      </c>
      <c r="E598">
        <v>753</v>
      </c>
      <c r="F598">
        <v>950</v>
      </c>
      <c r="G598">
        <v>391</v>
      </c>
      <c r="H598" t="s">
        <v>25</v>
      </c>
    </row>
    <row r="599" spans="1:8" x14ac:dyDescent="0.25">
      <c r="A599" t="s">
        <v>470</v>
      </c>
      <c r="B599" t="s">
        <v>471</v>
      </c>
      <c r="C599">
        <v>956</v>
      </c>
      <c r="D599" t="s">
        <v>14</v>
      </c>
      <c r="E599">
        <v>21</v>
      </c>
      <c r="F599">
        <v>274</v>
      </c>
      <c r="G599">
        <v>1268</v>
      </c>
      <c r="H599" t="s">
        <v>15</v>
      </c>
    </row>
    <row r="600" spans="1:8" x14ac:dyDescent="0.25">
      <c r="A600" t="s">
        <v>470</v>
      </c>
      <c r="B600" t="s">
        <v>471</v>
      </c>
      <c r="C600">
        <v>956</v>
      </c>
      <c r="D600" t="s">
        <v>16</v>
      </c>
      <c r="E600">
        <v>673</v>
      </c>
      <c r="F600">
        <v>734</v>
      </c>
      <c r="G600">
        <v>3260</v>
      </c>
      <c r="H600" t="s">
        <v>17</v>
      </c>
    </row>
    <row r="601" spans="1:8" x14ac:dyDescent="0.25">
      <c r="A601" t="s">
        <v>472</v>
      </c>
      <c r="B601" t="s">
        <v>473</v>
      </c>
      <c r="C601">
        <v>452</v>
      </c>
      <c r="D601" t="s">
        <v>10</v>
      </c>
      <c r="E601">
        <v>247</v>
      </c>
      <c r="F601">
        <v>366</v>
      </c>
      <c r="G601">
        <v>2076</v>
      </c>
      <c r="H601" t="s">
        <v>11</v>
      </c>
    </row>
    <row r="602" spans="1:8" x14ac:dyDescent="0.25">
      <c r="A602" t="s">
        <v>472</v>
      </c>
      <c r="B602" t="s">
        <v>473</v>
      </c>
      <c r="C602">
        <v>452</v>
      </c>
      <c r="D602" t="s">
        <v>20</v>
      </c>
      <c r="E602">
        <v>10</v>
      </c>
      <c r="F602">
        <v>78</v>
      </c>
      <c r="G602">
        <v>15178</v>
      </c>
      <c r="H602" t="s">
        <v>21</v>
      </c>
    </row>
    <row r="603" spans="1:8" x14ac:dyDescent="0.25">
      <c r="A603" t="s">
        <v>472</v>
      </c>
      <c r="B603" t="s">
        <v>473</v>
      </c>
      <c r="C603">
        <v>452</v>
      </c>
      <c r="D603" t="s">
        <v>16</v>
      </c>
      <c r="E603">
        <v>379</v>
      </c>
      <c r="F603">
        <v>443</v>
      </c>
      <c r="G603">
        <v>3260</v>
      </c>
      <c r="H603" t="s">
        <v>17</v>
      </c>
    </row>
    <row r="604" spans="1:8" x14ac:dyDescent="0.25">
      <c r="A604" t="s">
        <v>474</v>
      </c>
      <c r="B604" t="s">
        <v>475</v>
      </c>
      <c r="C604">
        <v>561</v>
      </c>
      <c r="D604" t="s">
        <v>20</v>
      </c>
      <c r="E604">
        <v>27</v>
      </c>
      <c r="F604">
        <v>210</v>
      </c>
      <c r="G604">
        <v>15178</v>
      </c>
      <c r="H604" t="s">
        <v>21</v>
      </c>
    </row>
    <row r="605" spans="1:8" x14ac:dyDescent="0.25">
      <c r="A605" t="s">
        <v>474</v>
      </c>
      <c r="B605" t="s">
        <v>475</v>
      </c>
      <c r="C605">
        <v>561</v>
      </c>
      <c r="D605" t="s">
        <v>16</v>
      </c>
      <c r="E605">
        <v>362</v>
      </c>
      <c r="F605">
        <v>428</v>
      </c>
      <c r="G605">
        <v>3260</v>
      </c>
      <c r="H605" t="s">
        <v>17</v>
      </c>
    </row>
    <row r="606" spans="1:8" x14ac:dyDescent="0.25">
      <c r="A606" t="s">
        <v>476</v>
      </c>
      <c r="B606" t="s">
        <v>477</v>
      </c>
      <c r="C606">
        <v>561</v>
      </c>
      <c r="D606" t="s">
        <v>20</v>
      </c>
      <c r="E606">
        <v>27</v>
      </c>
      <c r="F606">
        <v>205</v>
      </c>
      <c r="G606">
        <v>15178</v>
      </c>
      <c r="H606" t="s">
        <v>21</v>
      </c>
    </row>
    <row r="607" spans="1:8" x14ac:dyDescent="0.25">
      <c r="A607" t="s">
        <v>476</v>
      </c>
      <c r="B607" t="s">
        <v>477</v>
      </c>
      <c r="C607">
        <v>561</v>
      </c>
      <c r="D607" t="s">
        <v>16</v>
      </c>
      <c r="E607">
        <v>362</v>
      </c>
      <c r="F607">
        <v>425</v>
      </c>
      <c r="G607">
        <v>3260</v>
      </c>
      <c r="H607" t="s">
        <v>17</v>
      </c>
    </row>
    <row r="608" spans="1:8" x14ac:dyDescent="0.25">
      <c r="A608" t="s">
        <v>478</v>
      </c>
      <c r="B608" t="s">
        <v>479</v>
      </c>
      <c r="C608">
        <v>544</v>
      </c>
      <c r="D608" t="s">
        <v>20</v>
      </c>
      <c r="E608">
        <v>16</v>
      </c>
      <c r="F608">
        <v>253</v>
      </c>
      <c r="G608">
        <v>15178</v>
      </c>
      <c r="H608" t="s">
        <v>21</v>
      </c>
    </row>
    <row r="609" spans="1:8" x14ac:dyDescent="0.25">
      <c r="A609" t="s">
        <v>478</v>
      </c>
      <c r="B609" t="s">
        <v>479</v>
      </c>
      <c r="C609">
        <v>544</v>
      </c>
      <c r="D609" t="s">
        <v>16</v>
      </c>
      <c r="E609">
        <v>353</v>
      </c>
      <c r="F609">
        <v>411</v>
      </c>
      <c r="G609">
        <v>3260</v>
      </c>
      <c r="H609" t="s">
        <v>17</v>
      </c>
    </row>
    <row r="610" spans="1:8" x14ac:dyDescent="0.25">
      <c r="A610" t="s">
        <v>480</v>
      </c>
      <c r="B610" t="s">
        <v>481</v>
      </c>
      <c r="C610">
        <v>594</v>
      </c>
      <c r="D610" t="s">
        <v>20</v>
      </c>
      <c r="E610">
        <v>17</v>
      </c>
      <c r="F610">
        <v>178</v>
      </c>
      <c r="G610">
        <v>15178</v>
      </c>
      <c r="H610" t="s">
        <v>21</v>
      </c>
    </row>
    <row r="611" spans="1:8" x14ac:dyDescent="0.25">
      <c r="A611" t="s">
        <v>480</v>
      </c>
      <c r="B611" t="s">
        <v>481</v>
      </c>
      <c r="C611">
        <v>594</v>
      </c>
      <c r="D611" t="s">
        <v>16</v>
      </c>
      <c r="E611">
        <v>362</v>
      </c>
      <c r="F611">
        <v>420</v>
      </c>
      <c r="G611">
        <v>3260</v>
      </c>
      <c r="H611" t="s">
        <v>17</v>
      </c>
    </row>
    <row r="612" spans="1:8" x14ac:dyDescent="0.25">
      <c r="A612" t="s">
        <v>482</v>
      </c>
      <c r="B612" t="s">
        <v>483</v>
      </c>
      <c r="C612">
        <v>462</v>
      </c>
      <c r="D612" t="s">
        <v>10</v>
      </c>
      <c r="E612">
        <v>235</v>
      </c>
      <c r="F612">
        <v>376</v>
      </c>
      <c r="G612">
        <v>2076</v>
      </c>
      <c r="H612" t="s">
        <v>11</v>
      </c>
    </row>
    <row r="613" spans="1:8" x14ac:dyDescent="0.25">
      <c r="A613" t="s">
        <v>482</v>
      </c>
      <c r="B613" t="s">
        <v>483</v>
      </c>
      <c r="C613">
        <v>462</v>
      </c>
      <c r="D613" t="s">
        <v>20</v>
      </c>
      <c r="E613">
        <v>10</v>
      </c>
      <c r="F613">
        <v>229</v>
      </c>
      <c r="G613">
        <v>15178</v>
      </c>
      <c r="H613" t="s">
        <v>21</v>
      </c>
    </row>
    <row r="614" spans="1:8" x14ac:dyDescent="0.25">
      <c r="A614" t="s">
        <v>482</v>
      </c>
      <c r="B614" t="s">
        <v>483</v>
      </c>
      <c r="C614">
        <v>462</v>
      </c>
      <c r="D614" t="s">
        <v>16</v>
      </c>
      <c r="E614">
        <v>389</v>
      </c>
      <c r="F614">
        <v>458</v>
      </c>
      <c r="G614">
        <v>3260</v>
      </c>
      <c r="H614" t="s">
        <v>17</v>
      </c>
    </row>
    <row r="615" spans="1:8" x14ac:dyDescent="0.25">
      <c r="A615" t="s">
        <v>484</v>
      </c>
      <c r="B615" t="s">
        <v>485</v>
      </c>
      <c r="C615">
        <v>880</v>
      </c>
      <c r="D615" t="s">
        <v>10</v>
      </c>
      <c r="E615">
        <v>262</v>
      </c>
      <c r="F615">
        <v>384</v>
      </c>
      <c r="G615">
        <v>2076</v>
      </c>
      <c r="H615" t="s">
        <v>11</v>
      </c>
    </row>
    <row r="616" spans="1:8" x14ac:dyDescent="0.25">
      <c r="A616" t="s">
        <v>484</v>
      </c>
      <c r="B616" t="s">
        <v>485</v>
      </c>
      <c r="C616">
        <v>880</v>
      </c>
      <c r="D616" t="s">
        <v>12</v>
      </c>
      <c r="E616">
        <v>495</v>
      </c>
      <c r="F616">
        <v>839</v>
      </c>
      <c r="G616">
        <v>449</v>
      </c>
      <c r="H616" t="s">
        <v>13</v>
      </c>
    </row>
    <row r="617" spans="1:8" x14ac:dyDescent="0.25">
      <c r="A617" t="s">
        <v>484</v>
      </c>
      <c r="B617" t="s">
        <v>485</v>
      </c>
      <c r="C617">
        <v>880</v>
      </c>
      <c r="D617" t="s">
        <v>20</v>
      </c>
      <c r="E617">
        <v>32</v>
      </c>
      <c r="F617">
        <v>286</v>
      </c>
      <c r="G617">
        <v>15178</v>
      </c>
      <c r="H617" t="s">
        <v>21</v>
      </c>
    </row>
    <row r="618" spans="1:8" x14ac:dyDescent="0.25">
      <c r="A618" t="s">
        <v>484</v>
      </c>
      <c r="B618" t="s">
        <v>485</v>
      </c>
      <c r="C618">
        <v>880</v>
      </c>
      <c r="D618" t="s">
        <v>16</v>
      </c>
      <c r="E618">
        <v>398</v>
      </c>
      <c r="F618">
        <v>464</v>
      </c>
      <c r="G618">
        <v>3260</v>
      </c>
      <c r="H618" t="s">
        <v>17</v>
      </c>
    </row>
    <row r="619" spans="1:8" x14ac:dyDescent="0.25">
      <c r="A619" t="s">
        <v>486</v>
      </c>
      <c r="B619" t="s">
        <v>487</v>
      </c>
      <c r="C619">
        <v>653</v>
      </c>
      <c r="D619" t="s">
        <v>20</v>
      </c>
      <c r="E619">
        <v>13</v>
      </c>
      <c r="F619">
        <v>200</v>
      </c>
      <c r="G619">
        <v>15178</v>
      </c>
      <c r="H619" t="s">
        <v>21</v>
      </c>
    </row>
    <row r="620" spans="1:8" x14ac:dyDescent="0.25">
      <c r="A620" t="s">
        <v>486</v>
      </c>
      <c r="B620" t="s">
        <v>487</v>
      </c>
      <c r="C620">
        <v>653</v>
      </c>
      <c r="D620" t="s">
        <v>16</v>
      </c>
      <c r="E620">
        <v>358</v>
      </c>
      <c r="F620">
        <v>412</v>
      </c>
      <c r="G620">
        <v>3260</v>
      </c>
      <c r="H620" t="s">
        <v>17</v>
      </c>
    </row>
    <row r="621" spans="1:8" x14ac:dyDescent="0.25">
      <c r="A621" t="s">
        <v>488</v>
      </c>
      <c r="B621" t="s">
        <v>489</v>
      </c>
      <c r="C621">
        <v>559</v>
      </c>
      <c r="D621" t="s">
        <v>20</v>
      </c>
      <c r="E621">
        <v>20</v>
      </c>
      <c r="F621">
        <v>183</v>
      </c>
      <c r="G621">
        <v>15178</v>
      </c>
      <c r="H621" t="s">
        <v>21</v>
      </c>
    </row>
    <row r="622" spans="1:8" x14ac:dyDescent="0.25">
      <c r="A622" t="s">
        <v>488</v>
      </c>
      <c r="B622" t="s">
        <v>489</v>
      </c>
      <c r="C622">
        <v>559</v>
      </c>
      <c r="D622" t="s">
        <v>16</v>
      </c>
      <c r="E622">
        <v>356</v>
      </c>
      <c r="F622">
        <v>412</v>
      </c>
      <c r="G622">
        <v>3260</v>
      </c>
      <c r="H622" t="s">
        <v>17</v>
      </c>
    </row>
    <row r="623" spans="1:8" x14ac:dyDescent="0.25">
      <c r="A623" t="s">
        <v>490</v>
      </c>
      <c r="B623" t="s">
        <v>491</v>
      </c>
      <c r="C623">
        <v>554</v>
      </c>
      <c r="D623" t="s">
        <v>20</v>
      </c>
      <c r="E623">
        <v>17</v>
      </c>
      <c r="F623">
        <v>174</v>
      </c>
      <c r="G623">
        <v>15178</v>
      </c>
      <c r="H623" t="s">
        <v>21</v>
      </c>
    </row>
    <row r="624" spans="1:8" x14ac:dyDescent="0.25">
      <c r="A624" t="s">
        <v>490</v>
      </c>
      <c r="B624" t="s">
        <v>491</v>
      </c>
      <c r="C624">
        <v>554</v>
      </c>
      <c r="D624" t="s">
        <v>16</v>
      </c>
      <c r="E624">
        <v>354</v>
      </c>
      <c r="F624">
        <v>415</v>
      </c>
      <c r="G624">
        <v>3260</v>
      </c>
      <c r="H624" t="s">
        <v>17</v>
      </c>
    </row>
    <row r="625" spans="1:8" x14ac:dyDescent="0.25">
      <c r="A625" t="s">
        <v>492</v>
      </c>
      <c r="B625" t="s">
        <v>493</v>
      </c>
      <c r="C625">
        <v>539</v>
      </c>
      <c r="D625" t="s">
        <v>10</v>
      </c>
      <c r="E625">
        <v>255</v>
      </c>
      <c r="F625">
        <v>380</v>
      </c>
      <c r="G625">
        <v>2076</v>
      </c>
      <c r="H625" t="s">
        <v>11</v>
      </c>
    </row>
    <row r="626" spans="1:8" x14ac:dyDescent="0.25">
      <c r="A626" t="s">
        <v>492</v>
      </c>
      <c r="B626" t="s">
        <v>493</v>
      </c>
      <c r="C626">
        <v>539</v>
      </c>
      <c r="D626" t="s">
        <v>20</v>
      </c>
      <c r="E626">
        <v>9</v>
      </c>
      <c r="F626">
        <v>167</v>
      </c>
      <c r="G626">
        <v>15178</v>
      </c>
      <c r="H626" t="s">
        <v>21</v>
      </c>
    </row>
    <row r="627" spans="1:8" x14ac:dyDescent="0.25">
      <c r="A627" t="s">
        <v>492</v>
      </c>
      <c r="B627" t="s">
        <v>493</v>
      </c>
      <c r="C627">
        <v>539</v>
      </c>
      <c r="D627" t="s">
        <v>16</v>
      </c>
      <c r="E627">
        <v>393</v>
      </c>
      <c r="F627">
        <v>457</v>
      </c>
      <c r="G627">
        <v>3260</v>
      </c>
      <c r="H627" t="s">
        <v>17</v>
      </c>
    </row>
    <row r="628" spans="1:8" x14ac:dyDescent="0.25">
      <c r="A628" t="s">
        <v>494</v>
      </c>
      <c r="B628" t="s">
        <v>495</v>
      </c>
      <c r="C628">
        <v>661</v>
      </c>
      <c r="D628" t="s">
        <v>10</v>
      </c>
      <c r="E628">
        <v>244</v>
      </c>
      <c r="F628">
        <v>362</v>
      </c>
      <c r="G628">
        <v>2076</v>
      </c>
      <c r="H628" t="s">
        <v>11</v>
      </c>
    </row>
    <row r="629" spans="1:8" x14ac:dyDescent="0.25">
      <c r="A629" t="s">
        <v>494</v>
      </c>
      <c r="B629" t="s">
        <v>495</v>
      </c>
      <c r="C629">
        <v>661</v>
      </c>
      <c r="D629" t="s">
        <v>14</v>
      </c>
      <c r="E629">
        <v>20</v>
      </c>
      <c r="F629">
        <v>205</v>
      </c>
      <c r="G629">
        <v>1268</v>
      </c>
      <c r="H629" t="s">
        <v>15</v>
      </c>
    </row>
    <row r="630" spans="1:8" x14ac:dyDescent="0.25">
      <c r="A630" t="s">
        <v>494</v>
      </c>
      <c r="B630" t="s">
        <v>495</v>
      </c>
      <c r="C630">
        <v>661</v>
      </c>
      <c r="D630" t="s">
        <v>16</v>
      </c>
      <c r="E630">
        <v>378</v>
      </c>
      <c r="F630">
        <v>439</v>
      </c>
      <c r="G630">
        <v>3260</v>
      </c>
      <c r="H630" t="s">
        <v>17</v>
      </c>
    </row>
    <row r="631" spans="1:8" x14ac:dyDescent="0.25">
      <c r="A631" t="s">
        <v>496</v>
      </c>
      <c r="B631" t="s">
        <v>497</v>
      </c>
      <c r="C631">
        <v>838</v>
      </c>
      <c r="D631" t="s">
        <v>10</v>
      </c>
      <c r="E631">
        <v>257</v>
      </c>
      <c r="F631">
        <v>381</v>
      </c>
      <c r="G631">
        <v>2076</v>
      </c>
      <c r="H631" t="s">
        <v>11</v>
      </c>
    </row>
    <row r="632" spans="1:8" x14ac:dyDescent="0.25">
      <c r="A632" t="s">
        <v>496</v>
      </c>
      <c r="B632" t="s">
        <v>497</v>
      </c>
      <c r="C632">
        <v>838</v>
      </c>
      <c r="D632" t="s">
        <v>24</v>
      </c>
      <c r="E632">
        <v>748</v>
      </c>
      <c r="F632">
        <v>835</v>
      </c>
      <c r="G632">
        <v>391</v>
      </c>
      <c r="H632" t="s">
        <v>25</v>
      </c>
    </row>
    <row r="633" spans="1:8" x14ac:dyDescent="0.25">
      <c r="A633" t="s">
        <v>496</v>
      </c>
      <c r="B633" t="s">
        <v>497</v>
      </c>
      <c r="C633">
        <v>838</v>
      </c>
      <c r="D633" t="s">
        <v>14</v>
      </c>
      <c r="E633">
        <v>22</v>
      </c>
      <c r="F633">
        <v>207</v>
      </c>
      <c r="G633">
        <v>1268</v>
      </c>
      <c r="H633" t="s">
        <v>15</v>
      </c>
    </row>
    <row r="634" spans="1:8" x14ac:dyDescent="0.25">
      <c r="A634" t="s">
        <v>496</v>
      </c>
      <c r="B634" t="s">
        <v>497</v>
      </c>
      <c r="C634">
        <v>838</v>
      </c>
      <c r="D634" t="s">
        <v>16</v>
      </c>
      <c r="E634">
        <v>639</v>
      </c>
      <c r="F634">
        <v>705</v>
      </c>
      <c r="G634">
        <v>3260</v>
      </c>
      <c r="H634" t="s">
        <v>17</v>
      </c>
    </row>
    <row r="635" spans="1:8" x14ac:dyDescent="0.25">
      <c r="A635" t="s">
        <v>498</v>
      </c>
      <c r="B635" t="s">
        <v>499</v>
      </c>
      <c r="C635">
        <v>788</v>
      </c>
      <c r="D635" t="s">
        <v>10</v>
      </c>
      <c r="E635">
        <v>278</v>
      </c>
      <c r="F635">
        <v>399</v>
      </c>
      <c r="G635">
        <v>2076</v>
      </c>
      <c r="H635" t="s">
        <v>11</v>
      </c>
    </row>
    <row r="636" spans="1:8" x14ac:dyDescent="0.25">
      <c r="A636" t="s">
        <v>498</v>
      </c>
      <c r="B636" t="s">
        <v>499</v>
      </c>
      <c r="C636">
        <v>788</v>
      </c>
      <c r="D636" t="s">
        <v>12</v>
      </c>
      <c r="E636">
        <v>511</v>
      </c>
      <c r="F636">
        <v>775</v>
      </c>
      <c r="G636">
        <v>449</v>
      </c>
      <c r="H636" t="s">
        <v>13</v>
      </c>
    </row>
    <row r="637" spans="1:8" x14ac:dyDescent="0.25">
      <c r="A637" t="s">
        <v>498</v>
      </c>
      <c r="B637" t="s">
        <v>499</v>
      </c>
      <c r="C637">
        <v>788</v>
      </c>
      <c r="D637" t="s">
        <v>14</v>
      </c>
      <c r="E637">
        <v>59</v>
      </c>
      <c r="F637">
        <v>233</v>
      </c>
      <c r="G637">
        <v>1268</v>
      </c>
      <c r="H637" t="s">
        <v>15</v>
      </c>
    </row>
    <row r="638" spans="1:8" x14ac:dyDescent="0.25">
      <c r="A638" t="s">
        <v>498</v>
      </c>
      <c r="B638" t="s">
        <v>499</v>
      </c>
      <c r="C638">
        <v>788</v>
      </c>
      <c r="D638" t="s">
        <v>16</v>
      </c>
      <c r="E638">
        <v>413</v>
      </c>
      <c r="F638">
        <v>480</v>
      </c>
      <c r="G638">
        <v>3260</v>
      </c>
      <c r="H638" t="s">
        <v>17</v>
      </c>
    </row>
    <row r="639" spans="1:8" x14ac:dyDescent="0.25">
      <c r="A639" t="s">
        <v>500</v>
      </c>
      <c r="B639" t="s">
        <v>501</v>
      </c>
      <c r="C639">
        <v>692</v>
      </c>
      <c r="D639" t="s">
        <v>10</v>
      </c>
      <c r="E639">
        <v>156</v>
      </c>
      <c r="F639">
        <v>291</v>
      </c>
      <c r="G639">
        <v>2076</v>
      </c>
      <c r="H639" t="s">
        <v>11</v>
      </c>
    </row>
    <row r="640" spans="1:8" x14ac:dyDescent="0.25">
      <c r="A640" t="s">
        <v>500</v>
      </c>
      <c r="B640" t="s">
        <v>501</v>
      </c>
      <c r="C640">
        <v>692</v>
      </c>
      <c r="D640" t="s">
        <v>12</v>
      </c>
      <c r="E640">
        <v>427</v>
      </c>
      <c r="F640">
        <v>691</v>
      </c>
      <c r="G640">
        <v>449</v>
      </c>
      <c r="H640" t="s">
        <v>13</v>
      </c>
    </row>
    <row r="641" spans="1:8" x14ac:dyDescent="0.25">
      <c r="A641" t="s">
        <v>500</v>
      </c>
      <c r="B641" t="s">
        <v>501</v>
      </c>
      <c r="C641">
        <v>692</v>
      </c>
      <c r="D641" t="s">
        <v>14</v>
      </c>
      <c r="E641">
        <v>1</v>
      </c>
      <c r="F641">
        <v>117</v>
      </c>
      <c r="G641">
        <v>1268</v>
      </c>
      <c r="H641" t="s">
        <v>15</v>
      </c>
    </row>
    <row r="642" spans="1:8" x14ac:dyDescent="0.25">
      <c r="A642" t="s">
        <v>500</v>
      </c>
      <c r="B642" t="s">
        <v>501</v>
      </c>
      <c r="C642">
        <v>692</v>
      </c>
      <c r="D642" t="s">
        <v>16</v>
      </c>
      <c r="E642">
        <v>321</v>
      </c>
      <c r="F642">
        <v>387</v>
      </c>
      <c r="G642">
        <v>3260</v>
      </c>
      <c r="H642" t="s">
        <v>17</v>
      </c>
    </row>
    <row r="643" spans="1:8" x14ac:dyDescent="0.25">
      <c r="A643" t="s">
        <v>502</v>
      </c>
      <c r="B643" t="s">
        <v>503</v>
      </c>
      <c r="C643">
        <v>931</v>
      </c>
      <c r="D643" t="s">
        <v>10</v>
      </c>
      <c r="E643">
        <v>287</v>
      </c>
      <c r="F643">
        <v>433</v>
      </c>
      <c r="G643">
        <v>2076</v>
      </c>
      <c r="H643" t="s">
        <v>11</v>
      </c>
    </row>
    <row r="644" spans="1:8" x14ac:dyDescent="0.25">
      <c r="A644" t="s">
        <v>502</v>
      </c>
      <c r="B644" t="s">
        <v>503</v>
      </c>
      <c r="C644">
        <v>931</v>
      </c>
      <c r="D644" t="s">
        <v>24</v>
      </c>
      <c r="E644">
        <v>809</v>
      </c>
      <c r="F644">
        <v>925</v>
      </c>
      <c r="G644">
        <v>391</v>
      </c>
      <c r="H644" t="s">
        <v>25</v>
      </c>
    </row>
    <row r="645" spans="1:8" x14ac:dyDescent="0.25">
      <c r="A645" t="s">
        <v>502</v>
      </c>
      <c r="B645" t="s">
        <v>503</v>
      </c>
      <c r="C645">
        <v>931</v>
      </c>
      <c r="D645" t="s">
        <v>14</v>
      </c>
      <c r="E645">
        <v>20</v>
      </c>
      <c r="F645">
        <v>241</v>
      </c>
      <c r="G645">
        <v>1268</v>
      </c>
      <c r="H645" t="s">
        <v>15</v>
      </c>
    </row>
    <row r="646" spans="1:8" x14ac:dyDescent="0.25">
      <c r="A646" t="s">
        <v>502</v>
      </c>
      <c r="B646" t="s">
        <v>503</v>
      </c>
      <c r="C646">
        <v>931</v>
      </c>
      <c r="D646" t="s">
        <v>16</v>
      </c>
      <c r="E646">
        <v>705</v>
      </c>
      <c r="F646">
        <v>779</v>
      </c>
      <c r="G646">
        <v>3260</v>
      </c>
      <c r="H646" t="s">
        <v>17</v>
      </c>
    </row>
    <row r="647" spans="1:8" x14ac:dyDescent="0.25">
      <c r="A647" t="s">
        <v>504</v>
      </c>
      <c r="B647" t="s">
        <v>505</v>
      </c>
      <c r="C647">
        <v>691</v>
      </c>
      <c r="D647" t="s">
        <v>10</v>
      </c>
      <c r="E647">
        <v>254</v>
      </c>
      <c r="F647">
        <v>375</v>
      </c>
      <c r="G647">
        <v>2076</v>
      </c>
      <c r="H647" t="s">
        <v>11</v>
      </c>
    </row>
    <row r="648" spans="1:8" x14ac:dyDescent="0.25">
      <c r="A648" t="s">
        <v>504</v>
      </c>
      <c r="B648" t="s">
        <v>505</v>
      </c>
      <c r="C648">
        <v>691</v>
      </c>
      <c r="D648" t="s">
        <v>12</v>
      </c>
      <c r="E648">
        <v>484</v>
      </c>
      <c r="F648">
        <v>685</v>
      </c>
      <c r="G648">
        <v>449</v>
      </c>
      <c r="H648" t="s">
        <v>13</v>
      </c>
    </row>
    <row r="649" spans="1:8" x14ac:dyDescent="0.25">
      <c r="A649" t="s">
        <v>504</v>
      </c>
      <c r="B649" t="s">
        <v>505</v>
      </c>
      <c r="C649">
        <v>691</v>
      </c>
      <c r="D649" t="s">
        <v>20</v>
      </c>
      <c r="E649">
        <v>28</v>
      </c>
      <c r="F649">
        <v>236</v>
      </c>
      <c r="G649">
        <v>15178</v>
      </c>
      <c r="H649" t="s">
        <v>21</v>
      </c>
    </row>
    <row r="650" spans="1:8" x14ac:dyDescent="0.25">
      <c r="A650" t="s">
        <v>504</v>
      </c>
      <c r="B650" t="s">
        <v>505</v>
      </c>
      <c r="C650">
        <v>691</v>
      </c>
      <c r="D650" t="s">
        <v>16</v>
      </c>
      <c r="E650">
        <v>389</v>
      </c>
      <c r="F650">
        <v>455</v>
      </c>
      <c r="G650">
        <v>3260</v>
      </c>
      <c r="H650" t="s">
        <v>17</v>
      </c>
    </row>
    <row r="651" spans="1:8" x14ac:dyDescent="0.25">
      <c r="A651" t="s">
        <v>506</v>
      </c>
      <c r="B651" t="s">
        <v>507</v>
      </c>
      <c r="C651">
        <v>615</v>
      </c>
      <c r="D651" t="s">
        <v>10</v>
      </c>
      <c r="E651">
        <v>244</v>
      </c>
      <c r="F651">
        <v>362</v>
      </c>
      <c r="G651">
        <v>2076</v>
      </c>
      <c r="H651" t="s">
        <v>11</v>
      </c>
    </row>
    <row r="652" spans="1:8" x14ac:dyDescent="0.25">
      <c r="A652" t="s">
        <v>506</v>
      </c>
      <c r="B652" t="s">
        <v>507</v>
      </c>
      <c r="C652">
        <v>615</v>
      </c>
      <c r="D652" t="s">
        <v>14</v>
      </c>
      <c r="E652">
        <v>20</v>
      </c>
      <c r="F652">
        <v>205</v>
      </c>
      <c r="G652">
        <v>1268</v>
      </c>
      <c r="H652" t="s">
        <v>15</v>
      </c>
    </row>
    <row r="653" spans="1:8" x14ac:dyDescent="0.25">
      <c r="A653" t="s">
        <v>506</v>
      </c>
      <c r="B653" t="s">
        <v>507</v>
      </c>
      <c r="C653">
        <v>615</v>
      </c>
      <c r="D653" t="s">
        <v>16</v>
      </c>
      <c r="E653">
        <v>377</v>
      </c>
      <c r="F653">
        <v>438</v>
      </c>
      <c r="G653">
        <v>3260</v>
      </c>
      <c r="H653" t="s">
        <v>17</v>
      </c>
    </row>
    <row r="654" spans="1:8" x14ac:dyDescent="0.25">
      <c r="A654" t="s">
        <v>508</v>
      </c>
      <c r="B654" t="s">
        <v>509</v>
      </c>
      <c r="C654">
        <v>1148</v>
      </c>
      <c r="D654" t="s">
        <v>510</v>
      </c>
      <c r="E654">
        <v>1059</v>
      </c>
      <c r="F654">
        <v>1131</v>
      </c>
      <c r="G654">
        <v>819</v>
      </c>
      <c r="H654" t="s">
        <v>511</v>
      </c>
    </row>
    <row r="655" spans="1:8" x14ac:dyDescent="0.25">
      <c r="A655" t="s">
        <v>508</v>
      </c>
      <c r="B655" t="s">
        <v>509</v>
      </c>
      <c r="C655">
        <v>1148</v>
      </c>
      <c r="D655" t="s">
        <v>44</v>
      </c>
      <c r="E655">
        <v>134</v>
      </c>
      <c r="F655">
        <v>302</v>
      </c>
      <c r="G655">
        <v>6132</v>
      </c>
      <c r="H655" t="s">
        <v>45</v>
      </c>
    </row>
    <row r="656" spans="1:8" x14ac:dyDescent="0.25">
      <c r="A656" t="s">
        <v>508</v>
      </c>
      <c r="B656" t="s">
        <v>509</v>
      </c>
      <c r="C656">
        <v>1148</v>
      </c>
      <c r="D656" t="s">
        <v>28</v>
      </c>
      <c r="E656">
        <v>810</v>
      </c>
      <c r="F656">
        <v>894</v>
      </c>
      <c r="G656">
        <v>3014</v>
      </c>
      <c r="H656" t="s">
        <v>29</v>
      </c>
    </row>
    <row r="657" spans="1:8" x14ac:dyDescent="0.25">
      <c r="A657" t="s">
        <v>508</v>
      </c>
      <c r="B657" t="s">
        <v>509</v>
      </c>
      <c r="C657">
        <v>1148</v>
      </c>
      <c r="D657" t="s">
        <v>16</v>
      </c>
      <c r="E657">
        <v>457</v>
      </c>
      <c r="F657">
        <v>515</v>
      </c>
      <c r="G657">
        <v>3260</v>
      </c>
      <c r="H657" t="s">
        <v>17</v>
      </c>
    </row>
    <row r="658" spans="1:8" x14ac:dyDescent="0.25">
      <c r="A658" t="s">
        <v>512</v>
      </c>
      <c r="B658" t="s">
        <v>513</v>
      </c>
      <c r="C658">
        <v>191</v>
      </c>
      <c r="D658" t="s">
        <v>12</v>
      </c>
      <c r="E658">
        <v>100</v>
      </c>
      <c r="F658">
        <v>145</v>
      </c>
      <c r="G658">
        <v>449</v>
      </c>
      <c r="H658" t="s">
        <v>13</v>
      </c>
    </row>
    <row r="659" spans="1:8" x14ac:dyDescent="0.25">
      <c r="A659" t="s">
        <v>512</v>
      </c>
      <c r="B659" t="s">
        <v>513</v>
      </c>
      <c r="C659">
        <v>191</v>
      </c>
      <c r="D659" t="s">
        <v>16</v>
      </c>
      <c r="E659">
        <v>6</v>
      </c>
      <c r="F659">
        <v>77</v>
      </c>
      <c r="G659">
        <v>3260</v>
      </c>
      <c r="H659" t="s">
        <v>17</v>
      </c>
    </row>
    <row r="660" spans="1:8" x14ac:dyDescent="0.25">
      <c r="A660" t="s">
        <v>514</v>
      </c>
      <c r="B660" t="s">
        <v>515</v>
      </c>
      <c r="C660">
        <v>739</v>
      </c>
      <c r="D660" t="s">
        <v>10</v>
      </c>
      <c r="E660">
        <v>243</v>
      </c>
      <c r="F660">
        <v>366</v>
      </c>
      <c r="G660">
        <v>2076</v>
      </c>
      <c r="H660" t="s">
        <v>11</v>
      </c>
    </row>
    <row r="661" spans="1:8" x14ac:dyDescent="0.25">
      <c r="A661" t="s">
        <v>514</v>
      </c>
      <c r="B661" t="s">
        <v>515</v>
      </c>
      <c r="C661">
        <v>739</v>
      </c>
      <c r="D661" t="s">
        <v>24</v>
      </c>
      <c r="E661">
        <v>638</v>
      </c>
      <c r="F661">
        <v>736</v>
      </c>
      <c r="G661">
        <v>391</v>
      </c>
      <c r="H661" t="s">
        <v>25</v>
      </c>
    </row>
    <row r="662" spans="1:8" x14ac:dyDescent="0.25">
      <c r="A662" t="s">
        <v>514</v>
      </c>
      <c r="B662" t="s">
        <v>515</v>
      </c>
      <c r="C662">
        <v>739</v>
      </c>
      <c r="D662" t="s">
        <v>14</v>
      </c>
      <c r="E662">
        <v>22</v>
      </c>
      <c r="F662">
        <v>199</v>
      </c>
      <c r="G662">
        <v>1268</v>
      </c>
      <c r="H662" t="s">
        <v>15</v>
      </c>
    </row>
    <row r="663" spans="1:8" x14ac:dyDescent="0.25">
      <c r="A663" t="s">
        <v>514</v>
      </c>
      <c r="B663" t="s">
        <v>515</v>
      </c>
      <c r="C663">
        <v>739</v>
      </c>
      <c r="D663" t="s">
        <v>16</v>
      </c>
      <c r="E663">
        <v>532</v>
      </c>
      <c r="F663">
        <v>603</v>
      </c>
      <c r="G663">
        <v>3260</v>
      </c>
      <c r="H663" t="s">
        <v>17</v>
      </c>
    </row>
    <row r="664" spans="1:8" x14ac:dyDescent="0.25">
      <c r="A664" t="s">
        <v>516</v>
      </c>
      <c r="B664" t="s">
        <v>517</v>
      </c>
      <c r="C664">
        <v>871</v>
      </c>
      <c r="D664" t="s">
        <v>44</v>
      </c>
      <c r="E664">
        <v>104</v>
      </c>
      <c r="F664">
        <v>272</v>
      </c>
      <c r="G664">
        <v>6132</v>
      </c>
      <c r="H664" t="s">
        <v>45</v>
      </c>
    </row>
    <row r="665" spans="1:8" x14ac:dyDescent="0.25">
      <c r="A665" t="s">
        <v>516</v>
      </c>
      <c r="B665" t="s">
        <v>517</v>
      </c>
      <c r="C665">
        <v>871</v>
      </c>
      <c r="D665" t="s">
        <v>28</v>
      </c>
      <c r="E665">
        <v>777</v>
      </c>
      <c r="F665">
        <v>861</v>
      </c>
      <c r="G665">
        <v>3014</v>
      </c>
      <c r="H665" t="s">
        <v>29</v>
      </c>
    </row>
    <row r="666" spans="1:8" x14ac:dyDescent="0.25">
      <c r="A666" t="s">
        <v>516</v>
      </c>
      <c r="B666" t="s">
        <v>517</v>
      </c>
      <c r="C666">
        <v>871</v>
      </c>
      <c r="D666" t="s">
        <v>16</v>
      </c>
      <c r="E666">
        <v>431</v>
      </c>
      <c r="F666">
        <v>484</v>
      </c>
      <c r="G666">
        <v>3260</v>
      </c>
      <c r="H666" t="s">
        <v>17</v>
      </c>
    </row>
    <row r="667" spans="1:8" x14ac:dyDescent="0.25">
      <c r="A667" t="s">
        <v>518</v>
      </c>
      <c r="B667" t="s">
        <v>519</v>
      </c>
      <c r="C667">
        <v>696</v>
      </c>
      <c r="D667" t="s">
        <v>10</v>
      </c>
      <c r="E667">
        <v>261</v>
      </c>
      <c r="F667">
        <v>382</v>
      </c>
      <c r="G667">
        <v>2076</v>
      </c>
      <c r="H667" t="s">
        <v>11</v>
      </c>
    </row>
    <row r="668" spans="1:8" x14ac:dyDescent="0.25">
      <c r="A668" t="s">
        <v>518</v>
      </c>
      <c r="B668" t="s">
        <v>519</v>
      </c>
      <c r="C668">
        <v>696</v>
      </c>
      <c r="D668" t="s">
        <v>12</v>
      </c>
      <c r="E668">
        <v>491</v>
      </c>
      <c r="F668">
        <v>690</v>
      </c>
      <c r="G668">
        <v>449</v>
      </c>
      <c r="H668" t="s">
        <v>13</v>
      </c>
    </row>
    <row r="669" spans="1:8" x14ac:dyDescent="0.25">
      <c r="A669" t="s">
        <v>518</v>
      </c>
      <c r="B669" t="s">
        <v>519</v>
      </c>
      <c r="C669">
        <v>696</v>
      </c>
      <c r="D669" t="s">
        <v>20</v>
      </c>
      <c r="E669">
        <v>35</v>
      </c>
      <c r="F669">
        <v>240</v>
      </c>
      <c r="G669">
        <v>15178</v>
      </c>
      <c r="H669" t="s">
        <v>21</v>
      </c>
    </row>
    <row r="670" spans="1:8" x14ac:dyDescent="0.25">
      <c r="A670" t="s">
        <v>518</v>
      </c>
      <c r="B670" t="s">
        <v>519</v>
      </c>
      <c r="C670">
        <v>696</v>
      </c>
      <c r="D670" t="s">
        <v>16</v>
      </c>
      <c r="E670">
        <v>396</v>
      </c>
      <c r="F670">
        <v>460</v>
      </c>
      <c r="G670">
        <v>3260</v>
      </c>
      <c r="H670" t="s">
        <v>17</v>
      </c>
    </row>
    <row r="671" spans="1:8" x14ac:dyDescent="0.25">
      <c r="A671" t="s">
        <v>520</v>
      </c>
      <c r="B671" t="s">
        <v>521</v>
      </c>
      <c r="C671">
        <v>559</v>
      </c>
      <c r="D671" t="s">
        <v>10</v>
      </c>
      <c r="E671">
        <v>247</v>
      </c>
      <c r="F671">
        <v>365</v>
      </c>
      <c r="G671">
        <v>2076</v>
      </c>
      <c r="H671" t="s">
        <v>11</v>
      </c>
    </row>
    <row r="672" spans="1:8" x14ac:dyDescent="0.25">
      <c r="A672" t="s">
        <v>520</v>
      </c>
      <c r="B672" t="s">
        <v>521</v>
      </c>
      <c r="C672">
        <v>559</v>
      </c>
      <c r="D672" t="s">
        <v>14</v>
      </c>
      <c r="E672">
        <v>20</v>
      </c>
      <c r="F672">
        <v>208</v>
      </c>
      <c r="G672">
        <v>1268</v>
      </c>
      <c r="H672" t="s">
        <v>15</v>
      </c>
    </row>
    <row r="673" spans="1:8" x14ac:dyDescent="0.25">
      <c r="A673" t="s">
        <v>520</v>
      </c>
      <c r="B673" t="s">
        <v>521</v>
      </c>
      <c r="C673">
        <v>559</v>
      </c>
      <c r="D673" t="s">
        <v>16</v>
      </c>
      <c r="E673">
        <v>380</v>
      </c>
      <c r="F673">
        <v>441</v>
      </c>
      <c r="G673">
        <v>3260</v>
      </c>
      <c r="H673" t="s">
        <v>17</v>
      </c>
    </row>
    <row r="674" spans="1:8" x14ac:dyDescent="0.25">
      <c r="A674" t="s">
        <v>522</v>
      </c>
      <c r="B674" t="s">
        <v>523</v>
      </c>
      <c r="C674">
        <v>742</v>
      </c>
      <c r="D674" t="s">
        <v>10</v>
      </c>
      <c r="E674">
        <v>242</v>
      </c>
      <c r="F674">
        <v>365</v>
      </c>
      <c r="G674">
        <v>2076</v>
      </c>
      <c r="H674" t="s">
        <v>11</v>
      </c>
    </row>
    <row r="675" spans="1:8" x14ac:dyDescent="0.25">
      <c r="A675" t="s">
        <v>522</v>
      </c>
      <c r="B675" t="s">
        <v>523</v>
      </c>
      <c r="C675">
        <v>742</v>
      </c>
      <c r="D675" t="s">
        <v>24</v>
      </c>
      <c r="E675">
        <v>640</v>
      </c>
      <c r="F675">
        <v>739</v>
      </c>
      <c r="G675">
        <v>391</v>
      </c>
      <c r="H675" t="s">
        <v>25</v>
      </c>
    </row>
    <row r="676" spans="1:8" x14ac:dyDescent="0.25">
      <c r="A676" t="s">
        <v>522</v>
      </c>
      <c r="B676" t="s">
        <v>523</v>
      </c>
      <c r="C676">
        <v>742</v>
      </c>
      <c r="D676" t="s">
        <v>14</v>
      </c>
      <c r="E676">
        <v>22</v>
      </c>
      <c r="F676">
        <v>198</v>
      </c>
      <c r="G676">
        <v>1268</v>
      </c>
      <c r="H676" t="s">
        <v>15</v>
      </c>
    </row>
    <row r="677" spans="1:8" x14ac:dyDescent="0.25">
      <c r="A677" t="s">
        <v>522</v>
      </c>
      <c r="B677" t="s">
        <v>523</v>
      </c>
      <c r="C677">
        <v>742</v>
      </c>
      <c r="D677" t="s">
        <v>16</v>
      </c>
      <c r="E677">
        <v>534</v>
      </c>
      <c r="F677">
        <v>595</v>
      </c>
      <c r="G677">
        <v>3260</v>
      </c>
      <c r="H677" t="s">
        <v>17</v>
      </c>
    </row>
    <row r="678" spans="1:8" x14ac:dyDescent="0.25">
      <c r="A678" t="s">
        <v>524</v>
      </c>
      <c r="B678" t="s">
        <v>525</v>
      </c>
      <c r="C678">
        <v>559</v>
      </c>
      <c r="D678" t="s">
        <v>20</v>
      </c>
      <c r="E678">
        <v>18</v>
      </c>
      <c r="F678">
        <v>225</v>
      </c>
      <c r="G678">
        <v>15178</v>
      </c>
      <c r="H678" t="s">
        <v>21</v>
      </c>
    </row>
    <row r="679" spans="1:8" x14ac:dyDescent="0.25">
      <c r="A679" t="s">
        <v>524</v>
      </c>
      <c r="B679" t="s">
        <v>525</v>
      </c>
      <c r="C679">
        <v>559</v>
      </c>
      <c r="D679" t="s">
        <v>16</v>
      </c>
      <c r="E679">
        <v>364</v>
      </c>
      <c r="F679">
        <v>418</v>
      </c>
      <c r="G679">
        <v>3260</v>
      </c>
      <c r="H679" t="s">
        <v>17</v>
      </c>
    </row>
    <row r="680" spans="1:8" x14ac:dyDescent="0.25">
      <c r="A680" t="s">
        <v>526</v>
      </c>
      <c r="B680" t="s">
        <v>527</v>
      </c>
      <c r="C680">
        <v>557</v>
      </c>
      <c r="D680" t="s">
        <v>20</v>
      </c>
      <c r="E680">
        <v>16</v>
      </c>
      <c r="F680">
        <v>194</v>
      </c>
      <c r="G680">
        <v>15178</v>
      </c>
      <c r="H680" t="s">
        <v>21</v>
      </c>
    </row>
    <row r="681" spans="1:8" x14ac:dyDescent="0.25">
      <c r="A681" t="s">
        <v>526</v>
      </c>
      <c r="B681" t="s">
        <v>527</v>
      </c>
      <c r="C681">
        <v>557</v>
      </c>
      <c r="D681" t="s">
        <v>16</v>
      </c>
      <c r="E681">
        <v>360</v>
      </c>
      <c r="F681">
        <v>418</v>
      </c>
      <c r="G681">
        <v>3260</v>
      </c>
      <c r="H681" t="s">
        <v>17</v>
      </c>
    </row>
    <row r="682" spans="1:8" x14ac:dyDescent="0.25">
      <c r="A682" t="s">
        <v>528</v>
      </c>
      <c r="B682" t="s">
        <v>529</v>
      </c>
      <c r="C682">
        <v>561</v>
      </c>
      <c r="D682" t="s">
        <v>20</v>
      </c>
      <c r="E682">
        <v>27</v>
      </c>
      <c r="F682">
        <v>196</v>
      </c>
      <c r="G682">
        <v>15178</v>
      </c>
      <c r="H682" t="s">
        <v>21</v>
      </c>
    </row>
    <row r="683" spans="1:8" x14ac:dyDescent="0.25">
      <c r="A683" t="s">
        <v>528</v>
      </c>
      <c r="B683" t="s">
        <v>529</v>
      </c>
      <c r="C683">
        <v>561</v>
      </c>
      <c r="D683" t="s">
        <v>16</v>
      </c>
      <c r="E683">
        <v>362</v>
      </c>
      <c r="F683">
        <v>431</v>
      </c>
      <c r="G683">
        <v>3260</v>
      </c>
      <c r="H683" t="s">
        <v>17</v>
      </c>
    </row>
    <row r="684" spans="1:8" x14ac:dyDescent="0.25">
      <c r="A684" t="s">
        <v>530</v>
      </c>
      <c r="B684" t="s">
        <v>531</v>
      </c>
      <c r="C684">
        <v>621</v>
      </c>
      <c r="D684" t="s">
        <v>44</v>
      </c>
      <c r="E684">
        <v>95</v>
      </c>
      <c r="F684">
        <v>264</v>
      </c>
      <c r="G684">
        <v>6132</v>
      </c>
      <c r="H684" t="s">
        <v>45</v>
      </c>
    </row>
    <row r="685" spans="1:8" x14ac:dyDescent="0.25">
      <c r="A685" t="s">
        <v>530</v>
      </c>
      <c r="B685" t="s">
        <v>531</v>
      </c>
      <c r="C685">
        <v>621</v>
      </c>
      <c r="D685" t="s">
        <v>16</v>
      </c>
      <c r="E685">
        <v>414</v>
      </c>
      <c r="F685">
        <v>479</v>
      </c>
      <c r="G685">
        <v>3260</v>
      </c>
      <c r="H685" t="s">
        <v>17</v>
      </c>
    </row>
    <row r="686" spans="1:8" x14ac:dyDescent="0.25">
      <c r="A686" t="s">
        <v>532</v>
      </c>
      <c r="B686" t="s">
        <v>533</v>
      </c>
      <c r="C686">
        <v>541</v>
      </c>
      <c r="D686" t="s">
        <v>20</v>
      </c>
      <c r="E686">
        <v>7</v>
      </c>
      <c r="F686">
        <v>186</v>
      </c>
      <c r="G686">
        <v>15178</v>
      </c>
      <c r="H686" t="s">
        <v>21</v>
      </c>
    </row>
    <row r="687" spans="1:8" x14ac:dyDescent="0.25">
      <c r="A687" t="s">
        <v>532</v>
      </c>
      <c r="B687" t="s">
        <v>533</v>
      </c>
      <c r="C687">
        <v>541</v>
      </c>
      <c r="D687" t="s">
        <v>16</v>
      </c>
      <c r="E687">
        <v>341</v>
      </c>
      <c r="F687">
        <v>410</v>
      </c>
      <c r="G687">
        <v>3260</v>
      </c>
      <c r="H687" t="s">
        <v>17</v>
      </c>
    </row>
    <row r="688" spans="1:8" x14ac:dyDescent="0.25">
      <c r="A688" t="s">
        <v>534</v>
      </c>
      <c r="B688" t="s">
        <v>535</v>
      </c>
      <c r="C688">
        <v>557</v>
      </c>
      <c r="D688" t="s">
        <v>44</v>
      </c>
      <c r="E688">
        <v>35</v>
      </c>
      <c r="F688">
        <v>181</v>
      </c>
      <c r="G688">
        <v>6132</v>
      </c>
      <c r="H688" t="s">
        <v>45</v>
      </c>
    </row>
    <row r="689" spans="1:8" x14ac:dyDescent="0.25">
      <c r="A689" t="s">
        <v>534</v>
      </c>
      <c r="B689" t="s">
        <v>535</v>
      </c>
      <c r="C689">
        <v>557</v>
      </c>
      <c r="D689" t="s">
        <v>16</v>
      </c>
      <c r="E689">
        <v>339</v>
      </c>
      <c r="F689">
        <v>415</v>
      </c>
      <c r="G689">
        <v>3260</v>
      </c>
      <c r="H689" t="s">
        <v>17</v>
      </c>
    </row>
    <row r="690" spans="1:8" x14ac:dyDescent="0.25">
      <c r="A690" t="s">
        <v>536</v>
      </c>
      <c r="B690" t="s">
        <v>537</v>
      </c>
      <c r="C690">
        <v>559</v>
      </c>
      <c r="D690" t="s">
        <v>20</v>
      </c>
      <c r="E690">
        <v>18</v>
      </c>
      <c r="F690">
        <v>224</v>
      </c>
      <c r="G690">
        <v>15178</v>
      </c>
      <c r="H690" t="s">
        <v>21</v>
      </c>
    </row>
    <row r="691" spans="1:8" x14ac:dyDescent="0.25">
      <c r="A691" t="s">
        <v>536</v>
      </c>
      <c r="B691" t="s">
        <v>537</v>
      </c>
      <c r="C691">
        <v>559</v>
      </c>
      <c r="D691" t="s">
        <v>16</v>
      </c>
      <c r="E691">
        <v>361</v>
      </c>
      <c r="F691">
        <v>419</v>
      </c>
      <c r="G691">
        <v>3260</v>
      </c>
      <c r="H691" t="s">
        <v>17</v>
      </c>
    </row>
    <row r="692" spans="1:8" x14ac:dyDescent="0.25">
      <c r="A692" t="s">
        <v>538</v>
      </c>
      <c r="B692" t="s">
        <v>539</v>
      </c>
      <c r="C692">
        <v>475</v>
      </c>
      <c r="D692" t="s">
        <v>10</v>
      </c>
      <c r="E692">
        <v>247</v>
      </c>
      <c r="F692">
        <v>366</v>
      </c>
      <c r="G692">
        <v>2076</v>
      </c>
      <c r="H692" t="s">
        <v>11</v>
      </c>
    </row>
    <row r="693" spans="1:8" x14ac:dyDescent="0.25">
      <c r="A693" t="s">
        <v>538</v>
      </c>
      <c r="B693" t="s">
        <v>539</v>
      </c>
      <c r="C693">
        <v>475</v>
      </c>
      <c r="D693" t="s">
        <v>14</v>
      </c>
      <c r="E693">
        <v>18</v>
      </c>
      <c r="F693">
        <v>193</v>
      </c>
      <c r="G693">
        <v>1268</v>
      </c>
      <c r="H693" t="s">
        <v>15</v>
      </c>
    </row>
    <row r="694" spans="1:8" x14ac:dyDescent="0.25">
      <c r="A694" t="s">
        <v>538</v>
      </c>
      <c r="B694" t="s">
        <v>539</v>
      </c>
      <c r="C694">
        <v>475</v>
      </c>
      <c r="D694" t="s">
        <v>16</v>
      </c>
      <c r="E694">
        <v>379</v>
      </c>
      <c r="F694">
        <v>443</v>
      </c>
      <c r="G694">
        <v>3260</v>
      </c>
      <c r="H694" t="s">
        <v>17</v>
      </c>
    </row>
    <row r="695" spans="1:8" x14ac:dyDescent="0.25">
      <c r="A695" t="s">
        <v>540</v>
      </c>
      <c r="B695" t="s">
        <v>541</v>
      </c>
      <c r="C695">
        <v>456</v>
      </c>
      <c r="D695" t="s">
        <v>10</v>
      </c>
      <c r="E695">
        <v>250</v>
      </c>
      <c r="F695">
        <v>369</v>
      </c>
      <c r="G695">
        <v>2076</v>
      </c>
      <c r="H695" t="s">
        <v>11</v>
      </c>
    </row>
    <row r="696" spans="1:8" x14ac:dyDescent="0.25">
      <c r="A696" t="s">
        <v>540</v>
      </c>
      <c r="B696" t="s">
        <v>541</v>
      </c>
      <c r="C696">
        <v>456</v>
      </c>
      <c r="D696" t="s">
        <v>20</v>
      </c>
      <c r="E696">
        <v>13</v>
      </c>
      <c r="F696">
        <v>118</v>
      </c>
      <c r="G696">
        <v>15178</v>
      </c>
      <c r="H696" t="s">
        <v>21</v>
      </c>
    </row>
    <row r="697" spans="1:8" x14ac:dyDescent="0.25">
      <c r="A697" t="s">
        <v>540</v>
      </c>
      <c r="B697" t="s">
        <v>541</v>
      </c>
      <c r="C697">
        <v>456</v>
      </c>
      <c r="D697" t="s">
        <v>16</v>
      </c>
      <c r="E697">
        <v>382</v>
      </c>
      <c r="F697">
        <v>446</v>
      </c>
      <c r="G697">
        <v>3260</v>
      </c>
      <c r="H697" t="s">
        <v>17</v>
      </c>
    </row>
    <row r="698" spans="1:8" x14ac:dyDescent="0.25">
      <c r="A698" t="s">
        <v>542</v>
      </c>
      <c r="B698" t="s">
        <v>543</v>
      </c>
      <c r="C698">
        <v>455</v>
      </c>
      <c r="D698" t="s">
        <v>10</v>
      </c>
      <c r="E698">
        <v>249</v>
      </c>
      <c r="F698">
        <v>368</v>
      </c>
      <c r="G698">
        <v>2076</v>
      </c>
      <c r="H698" t="s">
        <v>11</v>
      </c>
    </row>
    <row r="699" spans="1:8" x14ac:dyDescent="0.25">
      <c r="A699" t="s">
        <v>542</v>
      </c>
      <c r="B699" t="s">
        <v>543</v>
      </c>
      <c r="C699">
        <v>455</v>
      </c>
      <c r="D699" t="s">
        <v>20</v>
      </c>
      <c r="E699">
        <v>13</v>
      </c>
      <c r="F699">
        <v>231</v>
      </c>
      <c r="G699">
        <v>15178</v>
      </c>
      <c r="H699" t="s">
        <v>21</v>
      </c>
    </row>
    <row r="700" spans="1:8" x14ac:dyDescent="0.25">
      <c r="A700" t="s">
        <v>542</v>
      </c>
      <c r="B700" t="s">
        <v>543</v>
      </c>
      <c r="C700">
        <v>455</v>
      </c>
      <c r="D700" t="s">
        <v>16</v>
      </c>
      <c r="E700">
        <v>382</v>
      </c>
      <c r="F700">
        <v>445</v>
      </c>
      <c r="G700">
        <v>3260</v>
      </c>
      <c r="H700" t="s">
        <v>17</v>
      </c>
    </row>
    <row r="701" spans="1:8" x14ac:dyDescent="0.25">
      <c r="A701" t="s">
        <v>544</v>
      </c>
      <c r="B701" t="s">
        <v>545</v>
      </c>
      <c r="C701">
        <v>643</v>
      </c>
      <c r="D701" t="s">
        <v>20</v>
      </c>
      <c r="E701">
        <v>12</v>
      </c>
      <c r="F701">
        <v>181</v>
      </c>
      <c r="G701">
        <v>15178</v>
      </c>
      <c r="H701" t="s">
        <v>21</v>
      </c>
    </row>
    <row r="702" spans="1:8" x14ac:dyDescent="0.25">
      <c r="A702" t="s">
        <v>544</v>
      </c>
      <c r="B702" t="s">
        <v>545</v>
      </c>
      <c r="C702">
        <v>643</v>
      </c>
      <c r="D702" t="s">
        <v>16</v>
      </c>
      <c r="E702">
        <v>353</v>
      </c>
      <c r="F702">
        <v>415</v>
      </c>
      <c r="G702">
        <v>3260</v>
      </c>
      <c r="H702" t="s">
        <v>17</v>
      </c>
    </row>
    <row r="703" spans="1:8" x14ac:dyDescent="0.25">
      <c r="A703" t="s">
        <v>546</v>
      </c>
      <c r="B703" t="s">
        <v>547</v>
      </c>
      <c r="C703">
        <v>631</v>
      </c>
      <c r="D703" t="s">
        <v>10</v>
      </c>
      <c r="E703">
        <v>246</v>
      </c>
      <c r="F703">
        <v>388</v>
      </c>
      <c r="G703">
        <v>2076</v>
      </c>
      <c r="H703" t="s">
        <v>11</v>
      </c>
    </row>
    <row r="704" spans="1:8" x14ac:dyDescent="0.25">
      <c r="A704" t="s">
        <v>546</v>
      </c>
      <c r="B704" t="s">
        <v>547</v>
      </c>
      <c r="C704">
        <v>631</v>
      </c>
      <c r="D704" t="s">
        <v>12</v>
      </c>
      <c r="E704">
        <v>426</v>
      </c>
      <c r="F704">
        <v>629</v>
      </c>
      <c r="G704">
        <v>449</v>
      </c>
      <c r="H704" t="s">
        <v>13</v>
      </c>
    </row>
    <row r="705" spans="1:8" x14ac:dyDescent="0.25">
      <c r="A705" t="s">
        <v>546</v>
      </c>
      <c r="B705" t="s">
        <v>547</v>
      </c>
      <c r="C705">
        <v>631</v>
      </c>
      <c r="D705" t="s">
        <v>20</v>
      </c>
      <c r="E705">
        <v>20</v>
      </c>
      <c r="F705">
        <v>249</v>
      </c>
      <c r="G705">
        <v>15178</v>
      </c>
      <c r="H705" t="s">
        <v>21</v>
      </c>
    </row>
    <row r="706" spans="1:8" x14ac:dyDescent="0.25">
      <c r="A706" t="s">
        <v>546</v>
      </c>
      <c r="B706" t="s">
        <v>547</v>
      </c>
      <c r="C706">
        <v>631</v>
      </c>
      <c r="D706" t="s">
        <v>16</v>
      </c>
      <c r="E706">
        <v>328</v>
      </c>
      <c r="F706">
        <v>395</v>
      </c>
      <c r="G706">
        <v>3260</v>
      </c>
      <c r="H706" t="s">
        <v>17</v>
      </c>
    </row>
    <row r="707" spans="1:8" x14ac:dyDescent="0.25">
      <c r="A707" t="s">
        <v>548</v>
      </c>
      <c r="B707" t="s">
        <v>549</v>
      </c>
      <c r="C707">
        <v>782</v>
      </c>
      <c r="D707" t="s">
        <v>10</v>
      </c>
      <c r="E707">
        <v>243</v>
      </c>
      <c r="F707">
        <v>368</v>
      </c>
      <c r="G707">
        <v>2076</v>
      </c>
      <c r="H707" t="s">
        <v>11</v>
      </c>
    </row>
    <row r="708" spans="1:8" x14ac:dyDescent="0.25">
      <c r="A708" t="s">
        <v>548</v>
      </c>
      <c r="B708" t="s">
        <v>549</v>
      </c>
      <c r="C708">
        <v>782</v>
      </c>
      <c r="D708" t="s">
        <v>24</v>
      </c>
      <c r="E708">
        <v>608</v>
      </c>
      <c r="F708">
        <v>779</v>
      </c>
      <c r="G708">
        <v>391</v>
      </c>
      <c r="H708" t="s">
        <v>25</v>
      </c>
    </row>
    <row r="709" spans="1:8" x14ac:dyDescent="0.25">
      <c r="A709" t="s">
        <v>548</v>
      </c>
      <c r="B709" t="s">
        <v>549</v>
      </c>
      <c r="C709">
        <v>782</v>
      </c>
      <c r="D709" t="s">
        <v>14</v>
      </c>
      <c r="E709">
        <v>22</v>
      </c>
      <c r="F709">
        <v>200</v>
      </c>
      <c r="G709">
        <v>1268</v>
      </c>
      <c r="H709" t="s">
        <v>15</v>
      </c>
    </row>
    <row r="710" spans="1:8" x14ac:dyDescent="0.25">
      <c r="A710" t="s">
        <v>548</v>
      </c>
      <c r="B710" t="s">
        <v>549</v>
      </c>
      <c r="C710">
        <v>782</v>
      </c>
      <c r="D710" t="s">
        <v>16</v>
      </c>
      <c r="E710">
        <v>528</v>
      </c>
      <c r="F710">
        <v>591</v>
      </c>
      <c r="G710">
        <v>3260</v>
      </c>
      <c r="H710" t="s">
        <v>17</v>
      </c>
    </row>
    <row r="711" spans="1:8" x14ac:dyDescent="0.25">
      <c r="A711" t="s">
        <v>550</v>
      </c>
      <c r="B711" t="s">
        <v>551</v>
      </c>
      <c r="C711">
        <v>600</v>
      </c>
      <c r="D711" t="s">
        <v>10</v>
      </c>
      <c r="E711">
        <v>245</v>
      </c>
      <c r="F711">
        <v>363</v>
      </c>
      <c r="G711">
        <v>2076</v>
      </c>
      <c r="H711" t="s">
        <v>11</v>
      </c>
    </row>
    <row r="712" spans="1:8" x14ac:dyDescent="0.25">
      <c r="A712" t="s">
        <v>550</v>
      </c>
      <c r="B712" t="s">
        <v>551</v>
      </c>
      <c r="C712">
        <v>600</v>
      </c>
      <c r="D712" t="s">
        <v>14</v>
      </c>
      <c r="E712">
        <v>21</v>
      </c>
      <c r="F712">
        <v>207</v>
      </c>
      <c r="G712">
        <v>1268</v>
      </c>
      <c r="H712" t="s">
        <v>15</v>
      </c>
    </row>
    <row r="713" spans="1:8" x14ac:dyDescent="0.25">
      <c r="A713" t="s">
        <v>550</v>
      </c>
      <c r="B713" t="s">
        <v>551</v>
      </c>
      <c r="C713">
        <v>600</v>
      </c>
      <c r="D713" t="s">
        <v>16</v>
      </c>
      <c r="E713">
        <v>377</v>
      </c>
      <c r="F713">
        <v>438</v>
      </c>
      <c r="G713">
        <v>3260</v>
      </c>
      <c r="H713" t="s">
        <v>17</v>
      </c>
    </row>
    <row r="714" spans="1:8" x14ac:dyDescent="0.25">
      <c r="A714" t="s">
        <v>552</v>
      </c>
      <c r="B714" t="s">
        <v>553</v>
      </c>
      <c r="C714">
        <v>555</v>
      </c>
      <c r="D714" t="s">
        <v>20</v>
      </c>
      <c r="E714">
        <v>17</v>
      </c>
      <c r="F714">
        <v>189</v>
      </c>
      <c r="G714">
        <v>15178</v>
      </c>
      <c r="H714" t="s">
        <v>21</v>
      </c>
    </row>
    <row r="715" spans="1:8" x14ac:dyDescent="0.25">
      <c r="A715" t="s">
        <v>552</v>
      </c>
      <c r="B715" t="s">
        <v>553</v>
      </c>
      <c r="C715">
        <v>555</v>
      </c>
      <c r="D715" t="s">
        <v>16</v>
      </c>
      <c r="E715">
        <v>353</v>
      </c>
      <c r="F715">
        <v>416</v>
      </c>
      <c r="G715">
        <v>3260</v>
      </c>
      <c r="H715" t="s">
        <v>17</v>
      </c>
    </row>
    <row r="716" spans="1:8" x14ac:dyDescent="0.25">
      <c r="A716" t="s">
        <v>554</v>
      </c>
      <c r="B716" t="s">
        <v>555</v>
      </c>
      <c r="C716">
        <v>635</v>
      </c>
      <c r="D716" t="s">
        <v>10</v>
      </c>
      <c r="E716">
        <v>421</v>
      </c>
      <c r="F716">
        <v>545</v>
      </c>
      <c r="G716">
        <v>2076</v>
      </c>
      <c r="H716" t="s">
        <v>11</v>
      </c>
    </row>
    <row r="717" spans="1:8" x14ac:dyDescent="0.25">
      <c r="A717" t="s">
        <v>554</v>
      </c>
      <c r="B717" t="s">
        <v>555</v>
      </c>
      <c r="C717">
        <v>635</v>
      </c>
      <c r="D717" t="s">
        <v>14</v>
      </c>
      <c r="E717">
        <v>198</v>
      </c>
      <c r="F717">
        <v>375</v>
      </c>
      <c r="G717">
        <v>1268</v>
      </c>
      <c r="H717" t="s">
        <v>15</v>
      </c>
    </row>
    <row r="718" spans="1:8" x14ac:dyDescent="0.25">
      <c r="A718" t="s">
        <v>554</v>
      </c>
      <c r="B718" t="s">
        <v>555</v>
      </c>
      <c r="C718">
        <v>635</v>
      </c>
      <c r="D718" t="s">
        <v>16</v>
      </c>
      <c r="E718">
        <v>562</v>
      </c>
      <c r="F718">
        <v>626</v>
      </c>
      <c r="G718">
        <v>3260</v>
      </c>
      <c r="H718" t="s">
        <v>17</v>
      </c>
    </row>
    <row r="719" spans="1:8" x14ac:dyDescent="0.25">
      <c r="A719" t="s">
        <v>556</v>
      </c>
      <c r="B719" t="s">
        <v>557</v>
      </c>
      <c r="C719">
        <v>446</v>
      </c>
      <c r="D719" t="s">
        <v>44</v>
      </c>
      <c r="E719">
        <v>59</v>
      </c>
      <c r="F719">
        <v>185</v>
      </c>
      <c r="G719">
        <v>6132</v>
      </c>
      <c r="H719" t="s">
        <v>45</v>
      </c>
    </row>
    <row r="720" spans="1:8" x14ac:dyDescent="0.25">
      <c r="A720" t="s">
        <v>556</v>
      </c>
      <c r="B720" t="s">
        <v>557</v>
      </c>
      <c r="C720">
        <v>446</v>
      </c>
      <c r="D720" t="s">
        <v>16</v>
      </c>
      <c r="E720">
        <v>374</v>
      </c>
      <c r="F720">
        <v>436</v>
      </c>
      <c r="G720">
        <v>3260</v>
      </c>
      <c r="H720" t="s">
        <v>17</v>
      </c>
    </row>
    <row r="721" spans="1:8" x14ac:dyDescent="0.25">
      <c r="A721" t="s">
        <v>558</v>
      </c>
      <c r="B721" t="s">
        <v>559</v>
      </c>
      <c r="C721">
        <v>690</v>
      </c>
      <c r="D721" t="s">
        <v>10</v>
      </c>
      <c r="E721">
        <v>245</v>
      </c>
      <c r="F721">
        <v>364</v>
      </c>
      <c r="G721">
        <v>2076</v>
      </c>
      <c r="H721" t="s">
        <v>11</v>
      </c>
    </row>
    <row r="722" spans="1:8" x14ac:dyDescent="0.25">
      <c r="A722" t="s">
        <v>558</v>
      </c>
      <c r="B722" t="s">
        <v>559</v>
      </c>
      <c r="C722">
        <v>690</v>
      </c>
      <c r="D722" t="s">
        <v>14</v>
      </c>
      <c r="E722">
        <v>25</v>
      </c>
      <c r="F722">
        <v>203</v>
      </c>
      <c r="G722">
        <v>1268</v>
      </c>
      <c r="H722" t="s">
        <v>15</v>
      </c>
    </row>
    <row r="723" spans="1:8" x14ac:dyDescent="0.25">
      <c r="A723" t="s">
        <v>558</v>
      </c>
      <c r="B723" t="s">
        <v>559</v>
      </c>
      <c r="C723">
        <v>690</v>
      </c>
      <c r="D723" t="s">
        <v>16</v>
      </c>
      <c r="E723">
        <v>369</v>
      </c>
      <c r="F723">
        <v>435</v>
      </c>
      <c r="G723">
        <v>3260</v>
      </c>
      <c r="H723" t="s">
        <v>17</v>
      </c>
    </row>
    <row r="724" spans="1:8" x14ac:dyDescent="0.25">
      <c r="A724" t="s">
        <v>560</v>
      </c>
      <c r="B724" t="s">
        <v>561</v>
      </c>
      <c r="C724">
        <v>484</v>
      </c>
      <c r="D724" t="s">
        <v>10</v>
      </c>
      <c r="E724">
        <v>232</v>
      </c>
      <c r="F724">
        <v>350</v>
      </c>
      <c r="G724">
        <v>2076</v>
      </c>
      <c r="H724" t="s">
        <v>11</v>
      </c>
    </row>
    <row r="725" spans="1:8" x14ac:dyDescent="0.25">
      <c r="A725" t="s">
        <v>560</v>
      </c>
      <c r="B725" t="s">
        <v>561</v>
      </c>
      <c r="C725">
        <v>484</v>
      </c>
      <c r="D725" t="s">
        <v>14</v>
      </c>
      <c r="E725">
        <v>1</v>
      </c>
      <c r="F725">
        <v>196</v>
      </c>
      <c r="G725">
        <v>1268</v>
      </c>
      <c r="H725" t="s">
        <v>15</v>
      </c>
    </row>
    <row r="726" spans="1:8" x14ac:dyDescent="0.25">
      <c r="A726" t="s">
        <v>560</v>
      </c>
      <c r="B726" t="s">
        <v>561</v>
      </c>
      <c r="C726">
        <v>484</v>
      </c>
      <c r="D726" t="s">
        <v>16</v>
      </c>
      <c r="E726">
        <v>363</v>
      </c>
      <c r="F726">
        <v>424</v>
      </c>
      <c r="G726">
        <v>3260</v>
      </c>
      <c r="H726" t="s">
        <v>17</v>
      </c>
    </row>
    <row r="727" spans="1:8" x14ac:dyDescent="0.25">
      <c r="A727" t="s">
        <v>562</v>
      </c>
      <c r="B727" t="s">
        <v>563</v>
      </c>
      <c r="C727">
        <v>563</v>
      </c>
      <c r="D727" t="s">
        <v>20</v>
      </c>
      <c r="E727">
        <v>28</v>
      </c>
      <c r="F727">
        <v>206</v>
      </c>
      <c r="G727">
        <v>15178</v>
      </c>
      <c r="H727" t="s">
        <v>21</v>
      </c>
    </row>
    <row r="728" spans="1:8" x14ac:dyDescent="0.25">
      <c r="A728" t="s">
        <v>562</v>
      </c>
      <c r="B728" t="s">
        <v>563</v>
      </c>
      <c r="C728">
        <v>563</v>
      </c>
      <c r="D728" t="s">
        <v>16</v>
      </c>
      <c r="E728">
        <v>362</v>
      </c>
      <c r="F728">
        <v>416</v>
      </c>
      <c r="G728">
        <v>3260</v>
      </c>
      <c r="H728" t="s">
        <v>17</v>
      </c>
    </row>
    <row r="729" spans="1:8" x14ac:dyDescent="0.25">
      <c r="A729" t="s">
        <v>564</v>
      </c>
      <c r="B729" t="s">
        <v>565</v>
      </c>
      <c r="C729">
        <v>461</v>
      </c>
      <c r="D729" t="s">
        <v>10</v>
      </c>
      <c r="E729">
        <v>253</v>
      </c>
      <c r="F729">
        <v>372</v>
      </c>
      <c r="G729">
        <v>2076</v>
      </c>
      <c r="H729" t="s">
        <v>11</v>
      </c>
    </row>
    <row r="730" spans="1:8" x14ac:dyDescent="0.25">
      <c r="A730" t="s">
        <v>564</v>
      </c>
      <c r="B730" t="s">
        <v>565</v>
      </c>
      <c r="C730">
        <v>461</v>
      </c>
      <c r="D730" t="s">
        <v>20</v>
      </c>
      <c r="E730">
        <v>18</v>
      </c>
      <c r="F730">
        <v>229</v>
      </c>
      <c r="G730">
        <v>15178</v>
      </c>
      <c r="H730" t="s">
        <v>21</v>
      </c>
    </row>
    <row r="731" spans="1:8" x14ac:dyDescent="0.25">
      <c r="A731" t="s">
        <v>564</v>
      </c>
      <c r="B731" t="s">
        <v>565</v>
      </c>
      <c r="C731">
        <v>461</v>
      </c>
      <c r="D731" t="s">
        <v>16</v>
      </c>
      <c r="E731">
        <v>385</v>
      </c>
      <c r="F731">
        <v>449</v>
      </c>
      <c r="G731">
        <v>3260</v>
      </c>
      <c r="H731" t="s">
        <v>17</v>
      </c>
    </row>
    <row r="732" spans="1:8" x14ac:dyDescent="0.25">
      <c r="A732" t="s">
        <v>566</v>
      </c>
      <c r="B732" t="s">
        <v>567</v>
      </c>
      <c r="C732">
        <v>559</v>
      </c>
      <c r="D732" t="s">
        <v>20</v>
      </c>
      <c r="E732">
        <v>18</v>
      </c>
      <c r="F732">
        <v>194</v>
      </c>
      <c r="G732">
        <v>15178</v>
      </c>
      <c r="H732" t="s">
        <v>21</v>
      </c>
    </row>
    <row r="733" spans="1:8" x14ac:dyDescent="0.25">
      <c r="A733" t="s">
        <v>566</v>
      </c>
      <c r="B733" t="s">
        <v>567</v>
      </c>
      <c r="C733">
        <v>559</v>
      </c>
      <c r="D733" t="s">
        <v>16</v>
      </c>
      <c r="E733">
        <v>362</v>
      </c>
      <c r="F733">
        <v>420</v>
      </c>
      <c r="G733">
        <v>3260</v>
      </c>
      <c r="H733" t="s">
        <v>17</v>
      </c>
    </row>
    <row r="734" spans="1:8" x14ac:dyDescent="0.25">
      <c r="A734" t="s">
        <v>568</v>
      </c>
      <c r="B734" t="s">
        <v>569</v>
      </c>
      <c r="C734">
        <v>535</v>
      </c>
      <c r="D734" t="s">
        <v>10</v>
      </c>
      <c r="E734">
        <v>252</v>
      </c>
      <c r="F734">
        <v>377</v>
      </c>
      <c r="G734">
        <v>2076</v>
      </c>
      <c r="H734" t="s">
        <v>11</v>
      </c>
    </row>
    <row r="735" spans="1:8" x14ac:dyDescent="0.25">
      <c r="A735" t="s">
        <v>568</v>
      </c>
      <c r="B735" t="s">
        <v>569</v>
      </c>
      <c r="C735">
        <v>535</v>
      </c>
      <c r="D735" t="s">
        <v>20</v>
      </c>
      <c r="E735">
        <v>9</v>
      </c>
      <c r="F735">
        <v>85</v>
      </c>
      <c r="G735">
        <v>15178</v>
      </c>
      <c r="H735" t="s">
        <v>21</v>
      </c>
    </row>
    <row r="736" spans="1:8" x14ac:dyDescent="0.25">
      <c r="A736" t="s">
        <v>568</v>
      </c>
      <c r="B736" t="s">
        <v>569</v>
      </c>
      <c r="C736">
        <v>535</v>
      </c>
      <c r="D736" t="s">
        <v>16</v>
      </c>
      <c r="E736">
        <v>390</v>
      </c>
      <c r="F736">
        <v>454</v>
      </c>
      <c r="G736">
        <v>3260</v>
      </c>
      <c r="H736" t="s">
        <v>17</v>
      </c>
    </row>
    <row r="737" spans="1:8" x14ac:dyDescent="0.25">
      <c r="A737" t="s">
        <v>570</v>
      </c>
      <c r="B737" t="s">
        <v>571</v>
      </c>
      <c r="C737">
        <v>561</v>
      </c>
      <c r="D737" t="s">
        <v>20</v>
      </c>
      <c r="E737">
        <v>21</v>
      </c>
      <c r="F737">
        <v>222</v>
      </c>
      <c r="G737">
        <v>15178</v>
      </c>
      <c r="H737" t="s">
        <v>21</v>
      </c>
    </row>
    <row r="738" spans="1:8" x14ac:dyDescent="0.25">
      <c r="A738" t="s">
        <v>570</v>
      </c>
      <c r="B738" t="s">
        <v>571</v>
      </c>
      <c r="C738">
        <v>561</v>
      </c>
      <c r="D738" t="s">
        <v>16</v>
      </c>
      <c r="E738">
        <v>357</v>
      </c>
      <c r="F738">
        <v>420</v>
      </c>
      <c r="G738">
        <v>3260</v>
      </c>
      <c r="H738" t="s">
        <v>17</v>
      </c>
    </row>
    <row r="739" spans="1:8" x14ac:dyDescent="0.25">
      <c r="A739" t="s">
        <v>572</v>
      </c>
      <c r="B739" t="s">
        <v>573</v>
      </c>
      <c r="C739">
        <v>561</v>
      </c>
      <c r="D739" t="s">
        <v>20</v>
      </c>
      <c r="E739">
        <v>27</v>
      </c>
      <c r="F739">
        <v>210</v>
      </c>
      <c r="G739">
        <v>15178</v>
      </c>
      <c r="H739" t="s">
        <v>21</v>
      </c>
    </row>
    <row r="740" spans="1:8" x14ac:dyDescent="0.25">
      <c r="A740" t="s">
        <v>572</v>
      </c>
      <c r="B740" t="s">
        <v>573</v>
      </c>
      <c r="C740">
        <v>561</v>
      </c>
      <c r="D740" t="s">
        <v>16</v>
      </c>
      <c r="E740">
        <v>365</v>
      </c>
      <c r="F740">
        <v>428</v>
      </c>
      <c r="G740">
        <v>3260</v>
      </c>
      <c r="H740" t="s">
        <v>17</v>
      </c>
    </row>
    <row r="741" spans="1:8" x14ac:dyDescent="0.25">
      <c r="A741" t="s">
        <v>574</v>
      </c>
      <c r="B741" t="s">
        <v>575</v>
      </c>
      <c r="C741">
        <v>555</v>
      </c>
      <c r="D741" t="s">
        <v>20</v>
      </c>
      <c r="E741">
        <v>16</v>
      </c>
      <c r="F741">
        <v>175</v>
      </c>
      <c r="G741">
        <v>15178</v>
      </c>
      <c r="H741" t="s">
        <v>21</v>
      </c>
    </row>
    <row r="742" spans="1:8" x14ac:dyDescent="0.25">
      <c r="A742" t="s">
        <v>574</v>
      </c>
      <c r="B742" t="s">
        <v>575</v>
      </c>
      <c r="C742">
        <v>555</v>
      </c>
      <c r="D742" t="s">
        <v>16</v>
      </c>
      <c r="E742">
        <v>352</v>
      </c>
      <c r="F742">
        <v>424</v>
      </c>
      <c r="G742">
        <v>3260</v>
      </c>
      <c r="H742" t="s">
        <v>17</v>
      </c>
    </row>
    <row r="743" spans="1:8" x14ac:dyDescent="0.25">
      <c r="A743" t="s">
        <v>576</v>
      </c>
      <c r="B743" t="s">
        <v>577</v>
      </c>
      <c r="C743">
        <v>512</v>
      </c>
      <c r="D743" t="s">
        <v>10</v>
      </c>
      <c r="E743">
        <v>253</v>
      </c>
      <c r="F743">
        <v>378</v>
      </c>
      <c r="G743">
        <v>2076</v>
      </c>
      <c r="H743" t="s">
        <v>11</v>
      </c>
    </row>
    <row r="744" spans="1:8" x14ac:dyDescent="0.25">
      <c r="A744" t="s">
        <v>576</v>
      </c>
      <c r="B744" t="s">
        <v>577</v>
      </c>
      <c r="C744">
        <v>512</v>
      </c>
      <c r="D744" t="s">
        <v>20</v>
      </c>
      <c r="E744">
        <v>9</v>
      </c>
      <c r="F744">
        <v>247</v>
      </c>
      <c r="G744">
        <v>15178</v>
      </c>
      <c r="H744" t="s">
        <v>21</v>
      </c>
    </row>
    <row r="745" spans="1:8" x14ac:dyDescent="0.25">
      <c r="A745" t="s">
        <v>576</v>
      </c>
      <c r="B745" t="s">
        <v>577</v>
      </c>
      <c r="C745">
        <v>512</v>
      </c>
      <c r="D745" t="s">
        <v>16</v>
      </c>
      <c r="E745">
        <v>391</v>
      </c>
      <c r="F745">
        <v>457</v>
      </c>
      <c r="G745">
        <v>3260</v>
      </c>
      <c r="H745" t="s">
        <v>17</v>
      </c>
    </row>
    <row r="746" spans="1:8" x14ac:dyDescent="0.25">
      <c r="A746" t="s">
        <v>578</v>
      </c>
      <c r="B746" t="s">
        <v>579</v>
      </c>
      <c r="C746">
        <v>645</v>
      </c>
      <c r="D746" t="s">
        <v>20</v>
      </c>
      <c r="E746">
        <v>106</v>
      </c>
      <c r="F746">
        <v>298</v>
      </c>
      <c r="G746">
        <v>15178</v>
      </c>
      <c r="H746" t="s">
        <v>21</v>
      </c>
    </row>
    <row r="747" spans="1:8" x14ac:dyDescent="0.25">
      <c r="A747" t="s">
        <v>578</v>
      </c>
      <c r="B747" t="s">
        <v>579</v>
      </c>
      <c r="C747">
        <v>645</v>
      </c>
      <c r="D747" t="s">
        <v>16</v>
      </c>
      <c r="E747">
        <v>443</v>
      </c>
      <c r="F747">
        <v>515</v>
      </c>
      <c r="G747">
        <v>3260</v>
      </c>
      <c r="H747" t="s">
        <v>17</v>
      </c>
    </row>
    <row r="748" spans="1:8" x14ac:dyDescent="0.25">
      <c r="A748" t="s">
        <v>580</v>
      </c>
      <c r="B748" t="s">
        <v>581</v>
      </c>
      <c r="C748">
        <v>645</v>
      </c>
      <c r="D748" t="s">
        <v>10</v>
      </c>
      <c r="E748">
        <v>429</v>
      </c>
      <c r="F748">
        <v>554</v>
      </c>
      <c r="G748">
        <v>2076</v>
      </c>
      <c r="H748" t="s">
        <v>11</v>
      </c>
    </row>
    <row r="749" spans="1:8" x14ac:dyDescent="0.25">
      <c r="A749" t="s">
        <v>580</v>
      </c>
      <c r="B749" t="s">
        <v>581</v>
      </c>
      <c r="C749">
        <v>645</v>
      </c>
      <c r="D749" t="s">
        <v>14</v>
      </c>
      <c r="E749">
        <v>205</v>
      </c>
      <c r="F749">
        <v>386</v>
      </c>
      <c r="G749">
        <v>1268</v>
      </c>
      <c r="H749" t="s">
        <v>15</v>
      </c>
    </row>
    <row r="750" spans="1:8" x14ac:dyDescent="0.25">
      <c r="A750" t="s">
        <v>580</v>
      </c>
      <c r="B750" t="s">
        <v>581</v>
      </c>
      <c r="C750">
        <v>645</v>
      </c>
      <c r="D750" t="s">
        <v>16</v>
      </c>
      <c r="E750">
        <v>572</v>
      </c>
      <c r="F750">
        <v>636</v>
      </c>
      <c r="G750">
        <v>3260</v>
      </c>
      <c r="H750" t="s">
        <v>17</v>
      </c>
    </row>
    <row r="751" spans="1:8" x14ac:dyDescent="0.25">
      <c r="A751" t="s">
        <v>582</v>
      </c>
      <c r="B751" t="s">
        <v>583</v>
      </c>
      <c r="C751">
        <v>417</v>
      </c>
      <c r="D751" t="s">
        <v>10</v>
      </c>
      <c r="E751">
        <v>225</v>
      </c>
      <c r="F751">
        <v>335</v>
      </c>
      <c r="G751">
        <v>2076</v>
      </c>
      <c r="H751" t="s">
        <v>11</v>
      </c>
    </row>
    <row r="752" spans="1:8" x14ac:dyDescent="0.25">
      <c r="A752" t="s">
        <v>582</v>
      </c>
      <c r="B752" t="s">
        <v>583</v>
      </c>
      <c r="C752">
        <v>417</v>
      </c>
      <c r="D752" t="s">
        <v>44</v>
      </c>
      <c r="E752">
        <v>20</v>
      </c>
      <c r="F752">
        <v>214</v>
      </c>
      <c r="G752">
        <v>6132</v>
      </c>
      <c r="H752" t="s">
        <v>45</v>
      </c>
    </row>
    <row r="753" spans="1:8" x14ac:dyDescent="0.25">
      <c r="A753" t="s">
        <v>582</v>
      </c>
      <c r="B753" t="s">
        <v>583</v>
      </c>
      <c r="C753">
        <v>417</v>
      </c>
      <c r="D753" t="s">
        <v>16</v>
      </c>
      <c r="E753">
        <v>347</v>
      </c>
      <c r="F753">
        <v>409</v>
      </c>
      <c r="G753">
        <v>3260</v>
      </c>
      <c r="H753" t="s">
        <v>17</v>
      </c>
    </row>
    <row r="754" spans="1:8" x14ac:dyDescent="0.25">
      <c r="A754" t="s">
        <v>584</v>
      </c>
      <c r="B754" t="s">
        <v>585</v>
      </c>
      <c r="C754">
        <v>601</v>
      </c>
      <c r="D754" t="s">
        <v>44</v>
      </c>
      <c r="E754">
        <v>92</v>
      </c>
      <c r="F754">
        <v>282</v>
      </c>
      <c r="G754">
        <v>6132</v>
      </c>
      <c r="H754" t="s">
        <v>45</v>
      </c>
    </row>
    <row r="755" spans="1:8" x14ac:dyDescent="0.25">
      <c r="A755" t="s">
        <v>584</v>
      </c>
      <c r="B755" t="s">
        <v>585</v>
      </c>
      <c r="C755">
        <v>601</v>
      </c>
      <c r="D755" t="s">
        <v>16</v>
      </c>
      <c r="E755">
        <v>413</v>
      </c>
      <c r="F755">
        <v>466</v>
      </c>
      <c r="G755">
        <v>3260</v>
      </c>
      <c r="H755" t="s">
        <v>17</v>
      </c>
    </row>
    <row r="756" spans="1:8" x14ac:dyDescent="0.25">
      <c r="A756" t="s">
        <v>586</v>
      </c>
      <c r="B756" t="s">
        <v>587</v>
      </c>
      <c r="C756">
        <v>569</v>
      </c>
      <c r="D756" t="s">
        <v>20</v>
      </c>
      <c r="E756">
        <v>30</v>
      </c>
      <c r="F756">
        <v>205</v>
      </c>
      <c r="G756">
        <v>15178</v>
      </c>
      <c r="H756" t="s">
        <v>21</v>
      </c>
    </row>
    <row r="757" spans="1:8" x14ac:dyDescent="0.25">
      <c r="A757" t="s">
        <v>586</v>
      </c>
      <c r="B757" t="s">
        <v>587</v>
      </c>
      <c r="C757">
        <v>569</v>
      </c>
      <c r="D757" t="s">
        <v>16</v>
      </c>
      <c r="E757">
        <v>367</v>
      </c>
      <c r="F757">
        <v>426</v>
      </c>
      <c r="G757">
        <v>3260</v>
      </c>
      <c r="H757" t="s">
        <v>17</v>
      </c>
    </row>
    <row r="758" spans="1:8" x14ac:dyDescent="0.25">
      <c r="A758" t="s">
        <v>588</v>
      </c>
      <c r="B758" t="s">
        <v>589</v>
      </c>
      <c r="C758">
        <v>558</v>
      </c>
      <c r="D758" t="s">
        <v>20</v>
      </c>
      <c r="E758">
        <v>13</v>
      </c>
      <c r="F758">
        <v>218</v>
      </c>
      <c r="G758">
        <v>15178</v>
      </c>
      <c r="H758" t="s">
        <v>21</v>
      </c>
    </row>
    <row r="759" spans="1:8" x14ac:dyDescent="0.25">
      <c r="A759" t="s">
        <v>588</v>
      </c>
      <c r="B759" t="s">
        <v>589</v>
      </c>
      <c r="C759">
        <v>558</v>
      </c>
      <c r="D759" t="s">
        <v>16</v>
      </c>
      <c r="E759">
        <v>365</v>
      </c>
      <c r="F759">
        <v>416</v>
      </c>
      <c r="G759">
        <v>3260</v>
      </c>
      <c r="H759" t="s">
        <v>17</v>
      </c>
    </row>
    <row r="760" spans="1:8" x14ac:dyDescent="0.25">
      <c r="A760" t="s">
        <v>590</v>
      </c>
      <c r="B760" t="s">
        <v>591</v>
      </c>
      <c r="C760">
        <v>465</v>
      </c>
      <c r="D760" t="s">
        <v>10</v>
      </c>
      <c r="E760">
        <v>253</v>
      </c>
      <c r="F760">
        <v>378</v>
      </c>
      <c r="G760">
        <v>2076</v>
      </c>
      <c r="H760" t="s">
        <v>11</v>
      </c>
    </row>
    <row r="761" spans="1:8" x14ac:dyDescent="0.25">
      <c r="A761" t="s">
        <v>590</v>
      </c>
      <c r="B761" t="s">
        <v>591</v>
      </c>
      <c r="C761">
        <v>465</v>
      </c>
      <c r="D761" t="s">
        <v>20</v>
      </c>
      <c r="E761">
        <v>9</v>
      </c>
      <c r="F761">
        <v>231</v>
      </c>
      <c r="G761">
        <v>15178</v>
      </c>
      <c r="H761" t="s">
        <v>21</v>
      </c>
    </row>
    <row r="762" spans="1:8" x14ac:dyDescent="0.25">
      <c r="A762" t="s">
        <v>590</v>
      </c>
      <c r="B762" t="s">
        <v>591</v>
      </c>
      <c r="C762">
        <v>465</v>
      </c>
      <c r="D762" t="s">
        <v>16</v>
      </c>
      <c r="E762">
        <v>391</v>
      </c>
      <c r="F762">
        <v>454</v>
      </c>
      <c r="G762">
        <v>3260</v>
      </c>
      <c r="H762" t="s">
        <v>17</v>
      </c>
    </row>
    <row r="763" spans="1:8" x14ac:dyDescent="0.25">
      <c r="A763" t="s">
        <v>592</v>
      </c>
      <c r="B763" t="s">
        <v>593</v>
      </c>
      <c r="C763">
        <v>1014</v>
      </c>
      <c r="D763" t="s">
        <v>10</v>
      </c>
      <c r="E763">
        <v>302</v>
      </c>
      <c r="F763">
        <v>463</v>
      </c>
      <c r="G763">
        <v>2076</v>
      </c>
      <c r="H763" t="s">
        <v>11</v>
      </c>
    </row>
    <row r="764" spans="1:8" x14ac:dyDescent="0.25">
      <c r="A764" t="s">
        <v>592</v>
      </c>
      <c r="B764" t="s">
        <v>593</v>
      </c>
      <c r="C764">
        <v>1014</v>
      </c>
      <c r="D764" t="s">
        <v>24</v>
      </c>
      <c r="E764">
        <v>834</v>
      </c>
      <c r="F764">
        <v>1008</v>
      </c>
      <c r="G764">
        <v>391</v>
      </c>
      <c r="H764" t="s">
        <v>25</v>
      </c>
    </row>
    <row r="765" spans="1:8" x14ac:dyDescent="0.25">
      <c r="A765" t="s">
        <v>592</v>
      </c>
      <c r="B765" t="s">
        <v>593</v>
      </c>
      <c r="C765">
        <v>1014</v>
      </c>
      <c r="D765" t="s">
        <v>14</v>
      </c>
      <c r="E765">
        <v>21</v>
      </c>
      <c r="F765">
        <v>256</v>
      </c>
      <c r="G765">
        <v>1268</v>
      </c>
      <c r="H765" t="s">
        <v>15</v>
      </c>
    </row>
    <row r="766" spans="1:8" x14ac:dyDescent="0.25">
      <c r="A766" t="s">
        <v>592</v>
      </c>
      <c r="B766" t="s">
        <v>593</v>
      </c>
      <c r="C766">
        <v>1014</v>
      </c>
      <c r="D766" t="s">
        <v>16</v>
      </c>
      <c r="E766">
        <v>744</v>
      </c>
      <c r="F766">
        <v>809</v>
      </c>
      <c r="G766">
        <v>3260</v>
      </c>
      <c r="H766" t="s">
        <v>17</v>
      </c>
    </row>
    <row r="767" spans="1:8" x14ac:dyDescent="0.25">
      <c r="A767" t="s">
        <v>594</v>
      </c>
      <c r="B767" t="s">
        <v>595</v>
      </c>
      <c r="C767">
        <v>878</v>
      </c>
      <c r="D767" t="s">
        <v>10</v>
      </c>
      <c r="E767">
        <v>263</v>
      </c>
      <c r="F767">
        <v>398</v>
      </c>
      <c r="G767">
        <v>2076</v>
      </c>
      <c r="H767" t="s">
        <v>11</v>
      </c>
    </row>
    <row r="768" spans="1:8" x14ac:dyDescent="0.25">
      <c r="A768" t="s">
        <v>594</v>
      </c>
      <c r="B768" t="s">
        <v>595</v>
      </c>
      <c r="C768">
        <v>878</v>
      </c>
      <c r="D768" t="s">
        <v>12</v>
      </c>
      <c r="E768">
        <v>532</v>
      </c>
      <c r="F768">
        <v>845</v>
      </c>
      <c r="G768">
        <v>449</v>
      </c>
      <c r="H768" t="s">
        <v>13</v>
      </c>
    </row>
    <row r="769" spans="1:8" x14ac:dyDescent="0.25">
      <c r="A769" t="s">
        <v>594</v>
      </c>
      <c r="B769" t="s">
        <v>595</v>
      </c>
      <c r="C769">
        <v>878</v>
      </c>
      <c r="D769" t="s">
        <v>20</v>
      </c>
      <c r="E769">
        <v>32</v>
      </c>
      <c r="F769">
        <v>244</v>
      </c>
      <c r="G769">
        <v>15178</v>
      </c>
      <c r="H769" t="s">
        <v>21</v>
      </c>
    </row>
    <row r="770" spans="1:8" x14ac:dyDescent="0.25">
      <c r="A770" t="s">
        <v>594</v>
      </c>
      <c r="B770" t="s">
        <v>595</v>
      </c>
      <c r="C770">
        <v>878</v>
      </c>
      <c r="D770" t="s">
        <v>16</v>
      </c>
      <c r="E770">
        <v>431</v>
      </c>
      <c r="F770">
        <v>497</v>
      </c>
      <c r="G770">
        <v>3260</v>
      </c>
      <c r="H770" t="s">
        <v>17</v>
      </c>
    </row>
    <row r="771" spans="1:8" x14ac:dyDescent="0.25">
      <c r="A771" t="s">
        <v>596</v>
      </c>
      <c r="B771" t="s">
        <v>597</v>
      </c>
      <c r="C771">
        <v>216</v>
      </c>
      <c r="D771" t="s">
        <v>10</v>
      </c>
      <c r="E771">
        <v>1</v>
      </c>
      <c r="F771">
        <v>135</v>
      </c>
      <c r="G771">
        <v>2076</v>
      </c>
      <c r="H771" t="s">
        <v>11</v>
      </c>
    </row>
    <row r="772" spans="1:8" x14ac:dyDescent="0.25">
      <c r="A772" t="s">
        <v>596</v>
      </c>
      <c r="B772" t="s">
        <v>597</v>
      </c>
      <c r="C772">
        <v>216</v>
      </c>
      <c r="D772" t="s">
        <v>16</v>
      </c>
      <c r="E772">
        <v>151</v>
      </c>
      <c r="F772">
        <v>216</v>
      </c>
      <c r="G772">
        <v>3260</v>
      </c>
      <c r="H772" t="s">
        <v>17</v>
      </c>
    </row>
    <row r="773" spans="1:8" x14ac:dyDescent="0.25">
      <c r="A773" t="s">
        <v>598</v>
      </c>
      <c r="B773" t="s">
        <v>599</v>
      </c>
      <c r="C773">
        <v>563</v>
      </c>
      <c r="D773" t="s">
        <v>20</v>
      </c>
      <c r="E773">
        <v>28</v>
      </c>
      <c r="F773">
        <v>210</v>
      </c>
      <c r="G773">
        <v>15178</v>
      </c>
      <c r="H773" t="s">
        <v>21</v>
      </c>
    </row>
    <row r="774" spans="1:8" x14ac:dyDescent="0.25">
      <c r="A774" t="s">
        <v>598</v>
      </c>
      <c r="B774" t="s">
        <v>599</v>
      </c>
      <c r="C774">
        <v>563</v>
      </c>
      <c r="D774" t="s">
        <v>16</v>
      </c>
      <c r="E774">
        <v>362</v>
      </c>
      <c r="F774">
        <v>411</v>
      </c>
      <c r="G774">
        <v>3260</v>
      </c>
      <c r="H774" t="s">
        <v>17</v>
      </c>
    </row>
    <row r="775" spans="1:8" x14ac:dyDescent="0.25">
      <c r="A775" t="s">
        <v>600</v>
      </c>
      <c r="B775" t="s">
        <v>601</v>
      </c>
      <c r="C775">
        <v>639</v>
      </c>
      <c r="D775" t="s">
        <v>10</v>
      </c>
      <c r="E775">
        <v>419</v>
      </c>
      <c r="F775">
        <v>541</v>
      </c>
      <c r="G775">
        <v>2076</v>
      </c>
      <c r="H775" t="s">
        <v>11</v>
      </c>
    </row>
    <row r="776" spans="1:8" x14ac:dyDescent="0.25">
      <c r="A776" t="s">
        <v>600</v>
      </c>
      <c r="B776" t="s">
        <v>601</v>
      </c>
      <c r="C776">
        <v>639</v>
      </c>
      <c r="D776" t="s">
        <v>14</v>
      </c>
      <c r="E776">
        <v>197</v>
      </c>
      <c r="F776">
        <v>372</v>
      </c>
      <c r="G776">
        <v>1268</v>
      </c>
      <c r="H776" t="s">
        <v>15</v>
      </c>
    </row>
    <row r="777" spans="1:8" x14ac:dyDescent="0.25">
      <c r="A777" t="s">
        <v>600</v>
      </c>
      <c r="B777" t="s">
        <v>601</v>
      </c>
      <c r="C777">
        <v>639</v>
      </c>
      <c r="D777" t="s">
        <v>16</v>
      </c>
      <c r="E777">
        <v>560</v>
      </c>
      <c r="F777">
        <v>630</v>
      </c>
      <c r="G777">
        <v>3260</v>
      </c>
      <c r="H777" t="s">
        <v>17</v>
      </c>
    </row>
    <row r="778" spans="1:8" x14ac:dyDescent="0.25">
      <c r="A778" t="s">
        <v>602</v>
      </c>
      <c r="B778" t="s">
        <v>603</v>
      </c>
      <c r="C778">
        <v>428</v>
      </c>
      <c r="D778" t="s">
        <v>10</v>
      </c>
      <c r="E778">
        <v>235</v>
      </c>
      <c r="F778">
        <v>345</v>
      </c>
      <c r="G778">
        <v>2076</v>
      </c>
      <c r="H778" t="s">
        <v>11</v>
      </c>
    </row>
    <row r="779" spans="1:8" x14ac:dyDescent="0.25">
      <c r="A779" t="s">
        <v>602</v>
      </c>
      <c r="B779" t="s">
        <v>603</v>
      </c>
      <c r="C779">
        <v>428</v>
      </c>
      <c r="D779" t="s">
        <v>20</v>
      </c>
      <c r="E779">
        <v>16</v>
      </c>
      <c r="F779">
        <v>188</v>
      </c>
      <c r="G779">
        <v>15178</v>
      </c>
      <c r="H779" t="s">
        <v>21</v>
      </c>
    </row>
    <row r="780" spans="1:8" x14ac:dyDescent="0.25">
      <c r="A780" t="s">
        <v>602</v>
      </c>
      <c r="B780" t="s">
        <v>603</v>
      </c>
      <c r="C780">
        <v>428</v>
      </c>
      <c r="D780" t="s">
        <v>16</v>
      </c>
      <c r="E780">
        <v>357</v>
      </c>
      <c r="F780">
        <v>418</v>
      </c>
      <c r="G780">
        <v>3260</v>
      </c>
      <c r="H780" t="s">
        <v>17</v>
      </c>
    </row>
    <row r="781" spans="1:8" x14ac:dyDescent="0.25">
      <c r="A781" t="s">
        <v>604</v>
      </c>
      <c r="B781" t="s">
        <v>605</v>
      </c>
      <c r="C781">
        <v>484</v>
      </c>
      <c r="D781" t="s">
        <v>10</v>
      </c>
      <c r="E781">
        <v>256</v>
      </c>
      <c r="F781">
        <v>382</v>
      </c>
      <c r="G781">
        <v>2076</v>
      </c>
      <c r="H781" t="s">
        <v>11</v>
      </c>
    </row>
    <row r="782" spans="1:8" x14ac:dyDescent="0.25">
      <c r="A782" t="s">
        <v>604</v>
      </c>
      <c r="B782" t="s">
        <v>605</v>
      </c>
      <c r="C782">
        <v>484</v>
      </c>
      <c r="D782" t="s">
        <v>20</v>
      </c>
      <c r="E782">
        <v>11</v>
      </c>
      <c r="F782">
        <v>240</v>
      </c>
      <c r="G782">
        <v>15178</v>
      </c>
      <c r="H782" t="s">
        <v>21</v>
      </c>
    </row>
    <row r="783" spans="1:8" x14ac:dyDescent="0.25">
      <c r="A783" t="s">
        <v>604</v>
      </c>
      <c r="B783" t="s">
        <v>605</v>
      </c>
      <c r="C783">
        <v>484</v>
      </c>
      <c r="D783" t="s">
        <v>16</v>
      </c>
      <c r="E783">
        <v>395</v>
      </c>
      <c r="F783">
        <v>458</v>
      </c>
      <c r="G783">
        <v>3260</v>
      </c>
      <c r="H783" t="s">
        <v>17</v>
      </c>
    </row>
    <row r="784" spans="1:8" x14ac:dyDescent="0.25">
      <c r="A784" t="s">
        <v>606</v>
      </c>
      <c r="B784" t="s">
        <v>607</v>
      </c>
      <c r="C784">
        <v>460</v>
      </c>
      <c r="D784" t="s">
        <v>10</v>
      </c>
      <c r="E784">
        <v>249</v>
      </c>
      <c r="F784">
        <v>374</v>
      </c>
      <c r="G784">
        <v>2076</v>
      </c>
      <c r="H784" t="s">
        <v>11</v>
      </c>
    </row>
    <row r="785" spans="1:8" x14ac:dyDescent="0.25">
      <c r="A785" t="s">
        <v>606</v>
      </c>
      <c r="B785" t="s">
        <v>607</v>
      </c>
      <c r="C785">
        <v>460</v>
      </c>
      <c r="D785" t="s">
        <v>20</v>
      </c>
      <c r="E785">
        <v>15</v>
      </c>
      <c r="F785">
        <v>243</v>
      </c>
      <c r="G785">
        <v>15178</v>
      </c>
      <c r="H785" t="s">
        <v>21</v>
      </c>
    </row>
    <row r="786" spans="1:8" x14ac:dyDescent="0.25">
      <c r="A786" t="s">
        <v>606</v>
      </c>
      <c r="B786" t="s">
        <v>607</v>
      </c>
      <c r="C786">
        <v>460</v>
      </c>
      <c r="D786" t="s">
        <v>16</v>
      </c>
      <c r="E786">
        <v>387</v>
      </c>
      <c r="F786">
        <v>451</v>
      </c>
      <c r="G786">
        <v>3260</v>
      </c>
      <c r="H786" t="s">
        <v>17</v>
      </c>
    </row>
    <row r="787" spans="1:8" x14ac:dyDescent="0.25">
      <c r="A787" t="s">
        <v>608</v>
      </c>
      <c r="B787" t="s">
        <v>609</v>
      </c>
      <c r="C787">
        <v>561</v>
      </c>
      <c r="D787" t="s">
        <v>20</v>
      </c>
      <c r="E787">
        <v>27</v>
      </c>
      <c r="F787">
        <v>223</v>
      </c>
      <c r="G787">
        <v>15178</v>
      </c>
      <c r="H787" t="s">
        <v>21</v>
      </c>
    </row>
    <row r="788" spans="1:8" x14ac:dyDescent="0.25">
      <c r="A788" t="s">
        <v>608</v>
      </c>
      <c r="B788" t="s">
        <v>609</v>
      </c>
      <c r="C788">
        <v>561</v>
      </c>
      <c r="D788" t="s">
        <v>16</v>
      </c>
      <c r="E788">
        <v>363</v>
      </c>
      <c r="F788">
        <v>425</v>
      </c>
      <c r="G788">
        <v>3260</v>
      </c>
      <c r="H788" t="s">
        <v>17</v>
      </c>
    </row>
    <row r="789" spans="1:8" x14ac:dyDescent="0.25">
      <c r="A789" t="s">
        <v>610</v>
      </c>
      <c r="B789" t="s">
        <v>611</v>
      </c>
      <c r="C789">
        <v>465</v>
      </c>
      <c r="D789" t="s">
        <v>10</v>
      </c>
      <c r="E789">
        <v>256</v>
      </c>
      <c r="F789">
        <v>381</v>
      </c>
      <c r="G789">
        <v>2076</v>
      </c>
      <c r="H789" t="s">
        <v>11</v>
      </c>
    </row>
    <row r="790" spans="1:8" x14ac:dyDescent="0.25">
      <c r="A790" t="s">
        <v>610</v>
      </c>
      <c r="B790" t="s">
        <v>611</v>
      </c>
      <c r="C790">
        <v>465</v>
      </c>
      <c r="D790" t="s">
        <v>20</v>
      </c>
      <c r="E790">
        <v>10</v>
      </c>
      <c r="F790">
        <v>238</v>
      </c>
      <c r="G790">
        <v>15178</v>
      </c>
      <c r="H790" t="s">
        <v>21</v>
      </c>
    </row>
    <row r="791" spans="1:8" x14ac:dyDescent="0.25">
      <c r="A791" t="s">
        <v>610</v>
      </c>
      <c r="B791" t="s">
        <v>611</v>
      </c>
      <c r="C791">
        <v>465</v>
      </c>
      <c r="D791" t="s">
        <v>16</v>
      </c>
      <c r="E791">
        <v>394</v>
      </c>
      <c r="F791">
        <v>457</v>
      </c>
      <c r="G791">
        <v>3260</v>
      </c>
      <c r="H791" t="s">
        <v>17</v>
      </c>
    </row>
    <row r="792" spans="1:8" x14ac:dyDescent="0.25">
      <c r="A792" t="s">
        <v>612</v>
      </c>
      <c r="B792" t="s">
        <v>613</v>
      </c>
      <c r="C792">
        <v>558</v>
      </c>
      <c r="D792" t="s">
        <v>44</v>
      </c>
      <c r="E792">
        <v>41</v>
      </c>
      <c r="F792">
        <v>203</v>
      </c>
      <c r="G792">
        <v>6132</v>
      </c>
      <c r="H792" t="s">
        <v>45</v>
      </c>
    </row>
    <row r="793" spans="1:8" x14ac:dyDescent="0.25">
      <c r="A793" t="s">
        <v>612</v>
      </c>
      <c r="B793" t="s">
        <v>613</v>
      </c>
      <c r="C793">
        <v>558</v>
      </c>
      <c r="D793" t="s">
        <v>16</v>
      </c>
      <c r="E793">
        <v>360</v>
      </c>
      <c r="F793">
        <v>431</v>
      </c>
      <c r="G793">
        <v>3260</v>
      </c>
      <c r="H793" t="s">
        <v>17</v>
      </c>
    </row>
    <row r="794" spans="1:8" x14ac:dyDescent="0.25">
      <c r="A794" t="s">
        <v>614</v>
      </c>
      <c r="B794" t="s">
        <v>615</v>
      </c>
      <c r="C794">
        <v>457</v>
      </c>
      <c r="D794" t="s">
        <v>10</v>
      </c>
      <c r="E794">
        <v>253</v>
      </c>
      <c r="F794">
        <v>372</v>
      </c>
      <c r="G794">
        <v>2076</v>
      </c>
      <c r="H794" t="s">
        <v>11</v>
      </c>
    </row>
    <row r="795" spans="1:8" x14ac:dyDescent="0.25">
      <c r="A795" t="s">
        <v>614</v>
      </c>
      <c r="B795" t="s">
        <v>615</v>
      </c>
      <c r="C795">
        <v>457</v>
      </c>
      <c r="D795" t="s">
        <v>44</v>
      </c>
      <c r="E795">
        <v>29</v>
      </c>
      <c r="F795">
        <v>243</v>
      </c>
      <c r="G795">
        <v>6132</v>
      </c>
      <c r="H795" t="s">
        <v>45</v>
      </c>
    </row>
    <row r="796" spans="1:8" x14ac:dyDescent="0.25">
      <c r="A796" t="s">
        <v>614</v>
      </c>
      <c r="B796" t="s">
        <v>615</v>
      </c>
      <c r="C796">
        <v>457</v>
      </c>
      <c r="D796" t="s">
        <v>16</v>
      </c>
      <c r="E796">
        <v>385</v>
      </c>
      <c r="F796">
        <v>449</v>
      </c>
      <c r="G796">
        <v>3260</v>
      </c>
      <c r="H796" t="s">
        <v>17</v>
      </c>
    </row>
    <row r="797" spans="1:8" x14ac:dyDescent="0.25">
      <c r="A797" t="s">
        <v>616</v>
      </c>
      <c r="B797" t="s">
        <v>617</v>
      </c>
      <c r="C797">
        <v>473</v>
      </c>
      <c r="D797" t="s">
        <v>10</v>
      </c>
      <c r="E797">
        <v>244</v>
      </c>
      <c r="F797">
        <v>390</v>
      </c>
      <c r="G797">
        <v>2076</v>
      </c>
      <c r="H797" t="s">
        <v>11</v>
      </c>
    </row>
    <row r="798" spans="1:8" x14ac:dyDescent="0.25">
      <c r="A798" t="s">
        <v>616</v>
      </c>
      <c r="B798" t="s">
        <v>617</v>
      </c>
      <c r="C798">
        <v>473</v>
      </c>
      <c r="D798" t="s">
        <v>20</v>
      </c>
      <c r="E798">
        <v>15</v>
      </c>
      <c r="F798">
        <v>238</v>
      </c>
      <c r="G798">
        <v>15178</v>
      </c>
      <c r="H798" t="s">
        <v>21</v>
      </c>
    </row>
    <row r="799" spans="1:8" x14ac:dyDescent="0.25">
      <c r="A799" t="s">
        <v>616</v>
      </c>
      <c r="B799" t="s">
        <v>617</v>
      </c>
      <c r="C799">
        <v>473</v>
      </c>
      <c r="D799" t="s">
        <v>16</v>
      </c>
      <c r="E799">
        <v>406</v>
      </c>
      <c r="F799">
        <v>471</v>
      </c>
      <c r="G799">
        <v>3260</v>
      </c>
      <c r="H799" t="s">
        <v>17</v>
      </c>
    </row>
    <row r="800" spans="1:8" x14ac:dyDescent="0.25">
      <c r="A800" t="s">
        <v>618</v>
      </c>
      <c r="B800" t="s">
        <v>619</v>
      </c>
      <c r="C800">
        <v>453</v>
      </c>
      <c r="D800" t="s">
        <v>10</v>
      </c>
      <c r="E800">
        <v>249</v>
      </c>
      <c r="F800">
        <v>368</v>
      </c>
      <c r="G800">
        <v>2076</v>
      </c>
      <c r="H800" t="s">
        <v>11</v>
      </c>
    </row>
    <row r="801" spans="1:8" x14ac:dyDescent="0.25">
      <c r="A801" t="s">
        <v>618</v>
      </c>
      <c r="B801" t="s">
        <v>619</v>
      </c>
      <c r="C801">
        <v>453</v>
      </c>
      <c r="D801" t="s">
        <v>20</v>
      </c>
      <c r="E801">
        <v>9</v>
      </c>
      <c r="F801">
        <v>243</v>
      </c>
      <c r="G801">
        <v>15178</v>
      </c>
      <c r="H801" t="s">
        <v>21</v>
      </c>
    </row>
    <row r="802" spans="1:8" x14ac:dyDescent="0.25">
      <c r="A802" t="s">
        <v>618</v>
      </c>
      <c r="B802" t="s">
        <v>619</v>
      </c>
      <c r="C802">
        <v>453</v>
      </c>
      <c r="D802" t="s">
        <v>16</v>
      </c>
      <c r="E802">
        <v>381</v>
      </c>
      <c r="F802">
        <v>445</v>
      </c>
      <c r="G802">
        <v>3260</v>
      </c>
      <c r="H802" t="s">
        <v>17</v>
      </c>
    </row>
    <row r="803" spans="1:8" x14ac:dyDescent="0.25">
      <c r="A803" t="s">
        <v>620</v>
      </c>
      <c r="B803" t="s">
        <v>621</v>
      </c>
      <c r="C803">
        <v>558</v>
      </c>
      <c r="D803" t="s">
        <v>44</v>
      </c>
      <c r="E803">
        <v>40</v>
      </c>
      <c r="F803">
        <v>207</v>
      </c>
      <c r="G803">
        <v>6132</v>
      </c>
      <c r="H803" t="s">
        <v>45</v>
      </c>
    </row>
    <row r="804" spans="1:8" x14ac:dyDescent="0.25">
      <c r="A804" t="s">
        <v>620</v>
      </c>
      <c r="B804" t="s">
        <v>621</v>
      </c>
      <c r="C804">
        <v>558</v>
      </c>
      <c r="D804" t="s">
        <v>16</v>
      </c>
      <c r="E804">
        <v>360</v>
      </c>
      <c r="F804">
        <v>430</v>
      </c>
      <c r="G804">
        <v>3260</v>
      </c>
      <c r="H804" t="s">
        <v>17</v>
      </c>
    </row>
    <row r="805" spans="1:8" x14ac:dyDescent="0.25">
      <c r="A805" t="s">
        <v>622</v>
      </c>
      <c r="B805" t="s">
        <v>623</v>
      </c>
      <c r="C805">
        <v>558</v>
      </c>
      <c r="D805" t="s">
        <v>44</v>
      </c>
      <c r="E805">
        <v>36</v>
      </c>
      <c r="F805">
        <v>235</v>
      </c>
      <c r="G805">
        <v>6132</v>
      </c>
      <c r="H805" t="s">
        <v>45</v>
      </c>
    </row>
    <row r="806" spans="1:8" x14ac:dyDescent="0.25">
      <c r="A806" t="s">
        <v>622</v>
      </c>
      <c r="B806" t="s">
        <v>623</v>
      </c>
      <c r="C806">
        <v>558</v>
      </c>
      <c r="D806" t="s">
        <v>16</v>
      </c>
      <c r="E806">
        <v>356</v>
      </c>
      <c r="F806">
        <v>416</v>
      </c>
      <c r="G806">
        <v>3260</v>
      </c>
      <c r="H806" t="s">
        <v>17</v>
      </c>
    </row>
    <row r="807" spans="1:8" x14ac:dyDescent="0.25">
      <c r="A807" t="s">
        <v>624</v>
      </c>
      <c r="B807" t="s">
        <v>625</v>
      </c>
      <c r="C807">
        <v>452</v>
      </c>
      <c r="D807" t="s">
        <v>10</v>
      </c>
      <c r="E807">
        <v>247</v>
      </c>
      <c r="F807">
        <v>366</v>
      </c>
      <c r="G807">
        <v>2076</v>
      </c>
      <c r="H807" t="s">
        <v>11</v>
      </c>
    </row>
    <row r="808" spans="1:8" x14ac:dyDescent="0.25">
      <c r="A808" t="s">
        <v>624</v>
      </c>
      <c r="B808" t="s">
        <v>625</v>
      </c>
      <c r="C808">
        <v>452</v>
      </c>
      <c r="D808" t="s">
        <v>44</v>
      </c>
      <c r="E808">
        <v>24</v>
      </c>
      <c r="F808">
        <v>232</v>
      </c>
      <c r="G808">
        <v>6132</v>
      </c>
      <c r="H808" t="s">
        <v>45</v>
      </c>
    </row>
    <row r="809" spans="1:8" x14ac:dyDescent="0.25">
      <c r="A809" t="s">
        <v>624</v>
      </c>
      <c r="B809" t="s">
        <v>625</v>
      </c>
      <c r="C809">
        <v>452</v>
      </c>
      <c r="D809" t="s">
        <v>16</v>
      </c>
      <c r="E809">
        <v>379</v>
      </c>
      <c r="F809">
        <v>443</v>
      </c>
      <c r="G809">
        <v>3260</v>
      </c>
      <c r="H809" t="s">
        <v>17</v>
      </c>
    </row>
    <row r="810" spans="1:8" x14ac:dyDescent="0.25">
      <c r="A810" t="s">
        <v>626</v>
      </c>
      <c r="B810" t="s">
        <v>627</v>
      </c>
      <c r="C810">
        <v>452</v>
      </c>
      <c r="D810" t="s">
        <v>10</v>
      </c>
      <c r="E810">
        <v>247</v>
      </c>
      <c r="F810">
        <v>366</v>
      </c>
      <c r="G810">
        <v>2076</v>
      </c>
      <c r="H810" t="s">
        <v>11</v>
      </c>
    </row>
    <row r="811" spans="1:8" x14ac:dyDescent="0.25">
      <c r="A811" t="s">
        <v>626</v>
      </c>
      <c r="B811" t="s">
        <v>627</v>
      </c>
      <c r="C811">
        <v>452</v>
      </c>
      <c r="D811" t="s">
        <v>20</v>
      </c>
      <c r="E811">
        <v>9</v>
      </c>
      <c r="F811">
        <v>241</v>
      </c>
      <c r="G811">
        <v>15178</v>
      </c>
      <c r="H811" t="s">
        <v>21</v>
      </c>
    </row>
    <row r="812" spans="1:8" x14ac:dyDescent="0.25">
      <c r="A812" t="s">
        <v>626</v>
      </c>
      <c r="B812" t="s">
        <v>627</v>
      </c>
      <c r="C812">
        <v>452</v>
      </c>
      <c r="D812" t="s">
        <v>16</v>
      </c>
      <c r="E812">
        <v>379</v>
      </c>
      <c r="F812">
        <v>443</v>
      </c>
      <c r="G812">
        <v>3260</v>
      </c>
      <c r="H812" t="s">
        <v>17</v>
      </c>
    </row>
    <row r="813" spans="1:8" x14ac:dyDescent="0.25">
      <c r="A813" t="s">
        <v>628</v>
      </c>
      <c r="B813" t="s">
        <v>629</v>
      </c>
      <c r="C813">
        <v>452</v>
      </c>
      <c r="D813" t="s">
        <v>10</v>
      </c>
      <c r="E813">
        <v>247</v>
      </c>
      <c r="F813">
        <v>366</v>
      </c>
      <c r="G813">
        <v>2076</v>
      </c>
      <c r="H813" t="s">
        <v>11</v>
      </c>
    </row>
    <row r="814" spans="1:8" x14ac:dyDescent="0.25">
      <c r="A814" t="s">
        <v>628</v>
      </c>
      <c r="B814" t="s">
        <v>629</v>
      </c>
      <c r="C814">
        <v>452</v>
      </c>
      <c r="D814" t="s">
        <v>20</v>
      </c>
      <c r="E814">
        <v>9</v>
      </c>
      <c r="F814">
        <v>240</v>
      </c>
      <c r="G814">
        <v>15178</v>
      </c>
      <c r="H814" t="s">
        <v>21</v>
      </c>
    </row>
    <row r="815" spans="1:8" x14ac:dyDescent="0.25">
      <c r="A815" t="s">
        <v>628</v>
      </c>
      <c r="B815" t="s">
        <v>629</v>
      </c>
      <c r="C815">
        <v>452</v>
      </c>
      <c r="D815" t="s">
        <v>16</v>
      </c>
      <c r="E815">
        <v>379</v>
      </c>
      <c r="F815">
        <v>443</v>
      </c>
      <c r="G815">
        <v>3260</v>
      </c>
      <c r="H815" t="s">
        <v>17</v>
      </c>
    </row>
    <row r="816" spans="1:8" x14ac:dyDescent="0.25">
      <c r="A816" t="s">
        <v>630</v>
      </c>
      <c r="B816" t="s">
        <v>631</v>
      </c>
      <c r="C816">
        <v>454</v>
      </c>
      <c r="D816" t="s">
        <v>10</v>
      </c>
      <c r="E816">
        <v>249</v>
      </c>
      <c r="F816">
        <v>369</v>
      </c>
      <c r="G816">
        <v>2076</v>
      </c>
      <c r="H816" t="s">
        <v>11</v>
      </c>
    </row>
    <row r="817" spans="1:8" x14ac:dyDescent="0.25">
      <c r="A817" t="s">
        <v>630</v>
      </c>
      <c r="B817" t="s">
        <v>631</v>
      </c>
      <c r="C817">
        <v>454</v>
      </c>
      <c r="D817" t="s">
        <v>44</v>
      </c>
      <c r="E817">
        <v>26</v>
      </c>
      <c r="F817">
        <v>239</v>
      </c>
      <c r="G817">
        <v>6132</v>
      </c>
      <c r="H817" t="s">
        <v>45</v>
      </c>
    </row>
    <row r="818" spans="1:8" x14ac:dyDescent="0.25">
      <c r="A818" t="s">
        <v>630</v>
      </c>
      <c r="B818" t="s">
        <v>631</v>
      </c>
      <c r="C818">
        <v>454</v>
      </c>
      <c r="D818" t="s">
        <v>16</v>
      </c>
      <c r="E818">
        <v>382</v>
      </c>
      <c r="F818">
        <v>446</v>
      </c>
      <c r="G818">
        <v>3260</v>
      </c>
      <c r="H818" t="s">
        <v>17</v>
      </c>
    </row>
    <row r="819" spans="1:8" x14ac:dyDescent="0.25">
      <c r="A819" t="s">
        <v>632</v>
      </c>
      <c r="B819" t="s">
        <v>633</v>
      </c>
      <c r="C819">
        <v>476</v>
      </c>
      <c r="D819" t="s">
        <v>10</v>
      </c>
      <c r="E819">
        <v>253</v>
      </c>
      <c r="F819">
        <v>379</v>
      </c>
      <c r="G819">
        <v>2076</v>
      </c>
      <c r="H819" t="s">
        <v>11</v>
      </c>
    </row>
    <row r="820" spans="1:8" x14ac:dyDescent="0.25">
      <c r="A820" t="s">
        <v>632</v>
      </c>
      <c r="B820" t="s">
        <v>633</v>
      </c>
      <c r="C820">
        <v>476</v>
      </c>
      <c r="D820" t="s">
        <v>20</v>
      </c>
      <c r="E820">
        <v>9</v>
      </c>
      <c r="F820">
        <v>237</v>
      </c>
      <c r="G820">
        <v>15178</v>
      </c>
      <c r="H820" t="s">
        <v>21</v>
      </c>
    </row>
    <row r="821" spans="1:8" x14ac:dyDescent="0.25">
      <c r="A821" t="s">
        <v>632</v>
      </c>
      <c r="B821" t="s">
        <v>633</v>
      </c>
      <c r="C821">
        <v>476</v>
      </c>
      <c r="D821" t="s">
        <v>16</v>
      </c>
      <c r="E821">
        <v>392</v>
      </c>
      <c r="F821">
        <v>454</v>
      </c>
      <c r="G821">
        <v>3260</v>
      </c>
      <c r="H821" t="s">
        <v>17</v>
      </c>
    </row>
    <row r="822" spans="1:8" x14ac:dyDescent="0.25">
      <c r="A822" t="s">
        <v>634</v>
      </c>
      <c r="B822" t="s">
        <v>635</v>
      </c>
      <c r="C822">
        <v>427</v>
      </c>
      <c r="D822" t="s">
        <v>10</v>
      </c>
      <c r="E822">
        <v>235</v>
      </c>
      <c r="F822">
        <v>345</v>
      </c>
      <c r="G822">
        <v>2076</v>
      </c>
      <c r="H822" t="s">
        <v>11</v>
      </c>
    </row>
    <row r="823" spans="1:8" x14ac:dyDescent="0.25">
      <c r="A823" t="s">
        <v>634</v>
      </c>
      <c r="B823" t="s">
        <v>635</v>
      </c>
      <c r="C823">
        <v>427</v>
      </c>
      <c r="D823" t="s">
        <v>14</v>
      </c>
      <c r="E823">
        <v>27</v>
      </c>
      <c r="F823">
        <v>192</v>
      </c>
      <c r="G823">
        <v>1268</v>
      </c>
      <c r="H823" t="s">
        <v>15</v>
      </c>
    </row>
    <row r="824" spans="1:8" x14ac:dyDescent="0.25">
      <c r="A824" t="s">
        <v>634</v>
      </c>
      <c r="B824" t="s">
        <v>635</v>
      </c>
      <c r="C824">
        <v>427</v>
      </c>
      <c r="D824" t="s">
        <v>16</v>
      </c>
      <c r="E824">
        <v>355</v>
      </c>
      <c r="F824">
        <v>417</v>
      </c>
      <c r="G824">
        <v>3260</v>
      </c>
      <c r="H824" t="s">
        <v>17</v>
      </c>
    </row>
    <row r="825" spans="1:8" x14ac:dyDescent="0.25">
      <c r="A825" t="s">
        <v>636</v>
      </c>
      <c r="B825" t="s">
        <v>637</v>
      </c>
      <c r="C825">
        <v>643</v>
      </c>
      <c r="D825" t="s">
        <v>10</v>
      </c>
      <c r="E825">
        <v>417</v>
      </c>
      <c r="F825">
        <v>542</v>
      </c>
      <c r="G825">
        <v>2076</v>
      </c>
      <c r="H825" t="s">
        <v>11</v>
      </c>
    </row>
    <row r="826" spans="1:8" x14ac:dyDescent="0.25">
      <c r="A826" t="s">
        <v>636</v>
      </c>
      <c r="B826" t="s">
        <v>637</v>
      </c>
      <c r="C826">
        <v>643</v>
      </c>
      <c r="D826" t="s">
        <v>14</v>
      </c>
      <c r="E826">
        <v>196</v>
      </c>
      <c r="F826">
        <v>377</v>
      </c>
      <c r="G826">
        <v>1268</v>
      </c>
      <c r="H826" t="s">
        <v>15</v>
      </c>
    </row>
    <row r="827" spans="1:8" x14ac:dyDescent="0.25">
      <c r="A827" t="s">
        <v>636</v>
      </c>
      <c r="B827" t="s">
        <v>637</v>
      </c>
      <c r="C827">
        <v>643</v>
      </c>
      <c r="D827" t="s">
        <v>16</v>
      </c>
      <c r="E827">
        <v>560</v>
      </c>
      <c r="F827">
        <v>631</v>
      </c>
      <c r="G827">
        <v>3260</v>
      </c>
      <c r="H827" t="s">
        <v>17</v>
      </c>
    </row>
    <row r="828" spans="1:8" x14ac:dyDescent="0.25">
      <c r="A828" t="s">
        <v>638</v>
      </c>
      <c r="B828" t="s">
        <v>639</v>
      </c>
      <c r="C828">
        <v>588</v>
      </c>
      <c r="D828" t="s">
        <v>10</v>
      </c>
      <c r="E828">
        <v>244</v>
      </c>
      <c r="F828">
        <v>369</v>
      </c>
      <c r="G828">
        <v>2076</v>
      </c>
      <c r="H828" t="s">
        <v>11</v>
      </c>
    </row>
    <row r="829" spans="1:8" x14ac:dyDescent="0.25">
      <c r="A829" t="s">
        <v>638</v>
      </c>
      <c r="B829" t="s">
        <v>639</v>
      </c>
      <c r="C829">
        <v>588</v>
      </c>
      <c r="D829" t="s">
        <v>14</v>
      </c>
      <c r="E829">
        <v>30</v>
      </c>
      <c r="F829">
        <v>199</v>
      </c>
      <c r="G829">
        <v>1268</v>
      </c>
      <c r="H829" t="s">
        <v>15</v>
      </c>
    </row>
    <row r="830" spans="1:8" x14ac:dyDescent="0.25">
      <c r="A830" t="s">
        <v>638</v>
      </c>
      <c r="B830" t="s">
        <v>639</v>
      </c>
      <c r="C830">
        <v>588</v>
      </c>
      <c r="D830" t="s">
        <v>16</v>
      </c>
      <c r="E830">
        <v>391</v>
      </c>
      <c r="F830">
        <v>452</v>
      </c>
      <c r="G830">
        <v>3260</v>
      </c>
      <c r="H830" t="s">
        <v>17</v>
      </c>
    </row>
    <row r="831" spans="1:8" x14ac:dyDescent="0.25">
      <c r="A831" t="s">
        <v>640</v>
      </c>
      <c r="B831" t="s">
        <v>641</v>
      </c>
      <c r="C831">
        <v>679</v>
      </c>
      <c r="D831" t="s">
        <v>10</v>
      </c>
      <c r="E831">
        <v>252</v>
      </c>
      <c r="F831">
        <v>369</v>
      </c>
      <c r="G831">
        <v>2076</v>
      </c>
      <c r="H831" t="s">
        <v>11</v>
      </c>
    </row>
    <row r="832" spans="1:8" x14ac:dyDescent="0.25">
      <c r="A832" t="s">
        <v>640</v>
      </c>
      <c r="B832" t="s">
        <v>641</v>
      </c>
      <c r="C832">
        <v>679</v>
      </c>
      <c r="D832" t="s">
        <v>12</v>
      </c>
      <c r="E832">
        <v>474</v>
      </c>
      <c r="F832">
        <v>672</v>
      </c>
      <c r="G832">
        <v>449</v>
      </c>
      <c r="H832" t="s">
        <v>13</v>
      </c>
    </row>
    <row r="833" spans="1:8" x14ac:dyDescent="0.25">
      <c r="A833" t="s">
        <v>640</v>
      </c>
      <c r="B833" t="s">
        <v>641</v>
      </c>
      <c r="C833">
        <v>679</v>
      </c>
      <c r="D833" t="s">
        <v>14</v>
      </c>
      <c r="E833">
        <v>28</v>
      </c>
      <c r="F833">
        <v>208</v>
      </c>
      <c r="G833">
        <v>1268</v>
      </c>
      <c r="H833" t="s">
        <v>15</v>
      </c>
    </row>
    <row r="834" spans="1:8" x14ac:dyDescent="0.25">
      <c r="A834" t="s">
        <v>640</v>
      </c>
      <c r="B834" t="s">
        <v>641</v>
      </c>
      <c r="C834">
        <v>679</v>
      </c>
      <c r="D834" t="s">
        <v>16</v>
      </c>
      <c r="E834">
        <v>383</v>
      </c>
      <c r="F834">
        <v>447</v>
      </c>
      <c r="G834">
        <v>3260</v>
      </c>
      <c r="H834" t="s">
        <v>17</v>
      </c>
    </row>
    <row r="835" spans="1:8" x14ac:dyDescent="0.25">
      <c r="A835" t="s">
        <v>642</v>
      </c>
      <c r="B835" t="s">
        <v>643</v>
      </c>
      <c r="C835">
        <v>874</v>
      </c>
      <c r="D835" t="s">
        <v>10</v>
      </c>
      <c r="E835">
        <v>264</v>
      </c>
      <c r="F835">
        <v>399</v>
      </c>
      <c r="G835">
        <v>2076</v>
      </c>
      <c r="H835" t="s">
        <v>11</v>
      </c>
    </row>
    <row r="836" spans="1:8" x14ac:dyDescent="0.25">
      <c r="A836" t="s">
        <v>642</v>
      </c>
      <c r="B836" t="s">
        <v>643</v>
      </c>
      <c r="C836">
        <v>874</v>
      </c>
      <c r="D836" t="s">
        <v>12</v>
      </c>
      <c r="E836">
        <v>534</v>
      </c>
      <c r="F836">
        <v>842</v>
      </c>
      <c r="G836">
        <v>449</v>
      </c>
      <c r="H836" t="s">
        <v>13</v>
      </c>
    </row>
    <row r="837" spans="1:8" x14ac:dyDescent="0.25">
      <c r="A837" t="s">
        <v>642</v>
      </c>
      <c r="B837" t="s">
        <v>643</v>
      </c>
      <c r="C837">
        <v>874</v>
      </c>
      <c r="D837" t="s">
        <v>20</v>
      </c>
      <c r="E837">
        <v>33</v>
      </c>
      <c r="F837">
        <v>240</v>
      </c>
      <c r="G837">
        <v>15178</v>
      </c>
      <c r="H837" t="s">
        <v>21</v>
      </c>
    </row>
    <row r="838" spans="1:8" x14ac:dyDescent="0.25">
      <c r="A838" t="s">
        <v>642</v>
      </c>
      <c r="B838" t="s">
        <v>643</v>
      </c>
      <c r="C838">
        <v>874</v>
      </c>
      <c r="D838" t="s">
        <v>16</v>
      </c>
      <c r="E838">
        <v>433</v>
      </c>
      <c r="F838">
        <v>499</v>
      </c>
      <c r="G838">
        <v>3260</v>
      </c>
      <c r="H838" t="s">
        <v>17</v>
      </c>
    </row>
    <row r="839" spans="1:8" x14ac:dyDescent="0.25">
      <c r="A839" t="s">
        <v>644</v>
      </c>
      <c r="B839" t="s">
        <v>645</v>
      </c>
      <c r="C839">
        <v>865</v>
      </c>
      <c r="D839" t="s">
        <v>10</v>
      </c>
      <c r="E839">
        <v>278</v>
      </c>
      <c r="F839">
        <v>411</v>
      </c>
      <c r="G839">
        <v>2076</v>
      </c>
      <c r="H839" t="s">
        <v>11</v>
      </c>
    </row>
    <row r="840" spans="1:8" x14ac:dyDescent="0.25">
      <c r="A840" t="s">
        <v>644</v>
      </c>
      <c r="B840" t="s">
        <v>645</v>
      </c>
      <c r="C840">
        <v>865</v>
      </c>
      <c r="D840" t="s">
        <v>24</v>
      </c>
      <c r="E840">
        <v>679</v>
      </c>
      <c r="F840">
        <v>859</v>
      </c>
      <c r="G840">
        <v>391</v>
      </c>
      <c r="H840" t="s">
        <v>25</v>
      </c>
    </row>
    <row r="841" spans="1:8" x14ac:dyDescent="0.25">
      <c r="A841" t="s">
        <v>644</v>
      </c>
      <c r="B841" t="s">
        <v>645</v>
      </c>
      <c r="C841">
        <v>865</v>
      </c>
      <c r="D841" t="s">
        <v>14</v>
      </c>
      <c r="E841">
        <v>21</v>
      </c>
      <c r="F841">
        <v>232</v>
      </c>
      <c r="G841">
        <v>1268</v>
      </c>
      <c r="H841" t="s">
        <v>15</v>
      </c>
    </row>
    <row r="842" spans="1:8" x14ac:dyDescent="0.25">
      <c r="A842" t="s">
        <v>644</v>
      </c>
      <c r="B842" t="s">
        <v>645</v>
      </c>
      <c r="C842">
        <v>865</v>
      </c>
      <c r="D842" t="s">
        <v>16</v>
      </c>
      <c r="E842">
        <v>589</v>
      </c>
      <c r="F842">
        <v>654</v>
      </c>
      <c r="G842">
        <v>3260</v>
      </c>
      <c r="H842" t="s">
        <v>17</v>
      </c>
    </row>
    <row r="843" spans="1:8" x14ac:dyDescent="0.25">
      <c r="A843" t="s">
        <v>646</v>
      </c>
      <c r="B843" t="s">
        <v>647</v>
      </c>
      <c r="C843">
        <v>468</v>
      </c>
      <c r="D843" t="s">
        <v>10</v>
      </c>
      <c r="E843">
        <v>263</v>
      </c>
      <c r="F843">
        <v>383</v>
      </c>
      <c r="G843">
        <v>2076</v>
      </c>
      <c r="H843" t="s">
        <v>11</v>
      </c>
    </row>
    <row r="844" spans="1:8" x14ac:dyDescent="0.25">
      <c r="A844" t="s">
        <v>646</v>
      </c>
      <c r="B844" t="s">
        <v>647</v>
      </c>
      <c r="C844">
        <v>468</v>
      </c>
      <c r="D844" t="s">
        <v>20</v>
      </c>
      <c r="E844">
        <v>29</v>
      </c>
      <c r="F844">
        <v>271</v>
      </c>
      <c r="G844">
        <v>15178</v>
      </c>
      <c r="H844" t="s">
        <v>21</v>
      </c>
    </row>
    <row r="845" spans="1:8" x14ac:dyDescent="0.25">
      <c r="A845" t="s">
        <v>646</v>
      </c>
      <c r="B845" t="s">
        <v>647</v>
      </c>
      <c r="C845">
        <v>468</v>
      </c>
      <c r="D845" t="s">
        <v>16</v>
      </c>
      <c r="E845">
        <v>396</v>
      </c>
      <c r="F845">
        <v>460</v>
      </c>
      <c r="G845">
        <v>3260</v>
      </c>
      <c r="H845" t="s">
        <v>17</v>
      </c>
    </row>
    <row r="846" spans="1:8" x14ac:dyDescent="0.25">
      <c r="A846" t="s">
        <v>648</v>
      </c>
      <c r="B846" t="s">
        <v>649</v>
      </c>
      <c r="C846">
        <v>447</v>
      </c>
      <c r="D846" t="s">
        <v>20</v>
      </c>
      <c r="E846">
        <v>72</v>
      </c>
      <c r="F846">
        <v>171</v>
      </c>
      <c r="G846">
        <v>15178</v>
      </c>
      <c r="H846" t="s">
        <v>21</v>
      </c>
    </row>
    <row r="847" spans="1:8" x14ac:dyDescent="0.25">
      <c r="A847" t="s">
        <v>648</v>
      </c>
      <c r="B847" t="s">
        <v>649</v>
      </c>
      <c r="C847">
        <v>447</v>
      </c>
      <c r="D847" t="s">
        <v>16</v>
      </c>
      <c r="E847">
        <v>376</v>
      </c>
      <c r="F847">
        <v>437</v>
      </c>
      <c r="G847">
        <v>3260</v>
      </c>
      <c r="H847" t="s">
        <v>17</v>
      </c>
    </row>
    <row r="848" spans="1:8" x14ac:dyDescent="0.25">
      <c r="A848" t="s">
        <v>650</v>
      </c>
      <c r="B848" t="s">
        <v>651</v>
      </c>
      <c r="C848">
        <v>636</v>
      </c>
      <c r="D848" t="s">
        <v>10</v>
      </c>
      <c r="E848">
        <v>424</v>
      </c>
      <c r="F848">
        <v>549</v>
      </c>
      <c r="G848">
        <v>2076</v>
      </c>
      <c r="H848" t="s">
        <v>11</v>
      </c>
    </row>
    <row r="849" spans="1:8" x14ac:dyDescent="0.25">
      <c r="A849" t="s">
        <v>650</v>
      </c>
      <c r="B849" t="s">
        <v>651</v>
      </c>
      <c r="C849">
        <v>636</v>
      </c>
      <c r="D849" t="s">
        <v>20</v>
      </c>
      <c r="E849">
        <v>192</v>
      </c>
      <c r="F849">
        <v>404</v>
      </c>
      <c r="G849">
        <v>15178</v>
      </c>
      <c r="H849" t="s">
        <v>21</v>
      </c>
    </row>
    <row r="850" spans="1:8" x14ac:dyDescent="0.25">
      <c r="A850" t="s">
        <v>650</v>
      </c>
      <c r="B850" t="s">
        <v>651</v>
      </c>
      <c r="C850">
        <v>636</v>
      </c>
      <c r="D850" t="s">
        <v>16</v>
      </c>
      <c r="E850">
        <v>563</v>
      </c>
      <c r="F850">
        <v>627</v>
      </c>
      <c r="G850">
        <v>3260</v>
      </c>
      <c r="H850" t="s">
        <v>17</v>
      </c>
    </row>
    <row r="851" spans="1:8" x14ac:dyDescent="0.25">
      <c r="A851" t="s">
        <v>652</v>
      </c>
      <c r="B851" t="s">
        <v>653</v>
      </c>
      <c r="C851">
        <v>700</v>
      </c>
      <c r="D851" t="s">
        <v>10</v>
      </c>
      <c r="E851">
        <v>265</v>
      </c>
      <c r="F851">
        <v>386</v>
      </c>
      <c r="G851">
        <v>2076</v>
      </c>
      <c r="H851" t="s">
        <v>11</v>
      </c>
    </row>
    <row r="852" spans="1:8" x14ac:dyDescent="0.25">
      <c r="A852" t="s">
        <v>652</v>
      </c>
      <c r="B852" t="s">
        <v>653</v>
      </c>
      <c r="C852">
        <v>700</v>
      </c>
      <c r="D852" t="s">
        <v>12</v>
      </c>
      <c r="E852">
        <v>495</v>
      </c>
      <c r="F852">
        <v>694</v>
      </c>
      <c r="G852">
        <v>449</v>
      </c>
      <c r="H852" t="s">
        <v>13</v>
      </c>
    </row>
    <row r="853" spans="1:8" x14ac:dyDescent="0.25">
      <c r="A853" t="s">
        <v>652</v>
      </c>
      <c r="B853" t="s">
        <v>653</v>
      </c>
      <c r="C853">
        <v>700</v>
      </c>
      <c r="D853" t="s">
        <v>20</v>
      </c>
      <c r="E853">
        <v>39</v>
      </c>
      <c r="F853">
        <v>244</v>
      </c>
      <c r="G853">
        <v>15178</v>
      </c>
      <c r="H853" t="s">
        <v>21</v>
      </c>
    </row>
    <row r="854" spans="1:8" x14ac:dyDescent="0.25">
      <c r="A854" t="s">
        <v>652</v>
      </c>
      <c r="B854" t="s">
        <v>653</v>
      </c>
      <c r="C854">
        <v>700</v>
      </c>
      <c r="D854" t="s">
        <v>16</v>
      </c>
      <c r="E854">
        <v>400</v>
      </c>
      <c r="F854">
        <v>464</v>
      </c>
      <c r="G854">
        <v>3260</v>
      </c>
      <c r="H854" t="s">
        <v>17</v>
      </c>
    </row>
    <row r="855" spans="1:8" x14ac:dyDescent="0.25">
      <c r="A855" t="s">
        <v>654</v>
      </c>
      <c r="B855" t="s">
        <v>655</v>
      </c>
      <c r="C855">
        <v>630</v>
      </c>
      <c r="D855" t="s">
        <v>10</v>
      </c>
      <c r="E855">
        <v>419</v>
      </c>
      <c r="F855">
        <v>543</v>
      </c>
      <c r="G855">
        <v>2076</v>
      </c>
      <c r="H855" t="s">
        <v>11</v>
      </c>
    </row>
    <row r="856" spans="1:8" x14ac:dyDescent="0.25">
      <c r="A856" t="s">
        <v>654</v>
      </c>
      <c r="B856" t="s">
        <v>655</v>
      </c>
      <c r="C856">
        <v>630</v>
      </c>
      <c r="D856" t="s">
        <v>444</v>
      </c>
      <c r="E856">
        <v>76</v>
      </c>
      <c r="F856">
        <v>148</v>
      </c>
      <c r="G856">
        <v>4000</v>
      </c>
      <c r="H856" t="s">
        <v>445</v>
      </c>
    </row>
    <row r="857" spans="1:8" x14ac:dyDescent="0.25">
      <c r="A857" t="s">
        <v>654</v>
      </c>
      <c r="B857" t="s">
        <v>655</v>
      </c>
      <c r="C857">
        <v>630</v>
      </c>
      <c r="D857" t="s">
        <v>14</v>
      </c>
      <c r="E857">
        <v>196</v>
      </c>
      <c r="F857">
        <v>371</v>
      </c>
      <c r="G857">
        <v>1268</v>
      </c>
      <c r="H857" t="s">
        <v>15</v>
      </c>
    </row>
    <row r="858" spans="1:8" x14ac:dyDescent="0.25">
      <c r="A858" t="s">
        <v>654</v>
      </c>
      <c r="B858" t="s">
        <v>655</v>
      </c>
      <c r="C858">
        <v>630</v>
      </c>
      <c r="D858" t="s">
        <v>16</v>
      </c>
      <c r="E858">
        <v>557</v>
      </c>
      <c r="F858">
        <v>621</v>
      </c>
      <c r="G858">
        <v>3260</v>
      </c>
      <c r="H858" t="s">
        <v>17</v>
      </c>
    </row>
    <row r="859" spans="1:8" x14ac:dyDescent="0.25">
      <c r="A859" t="s">
        <v>656</v>
      </c>
      <c r="B859" t="s">
        <v>657</v>
      </c>
      <c r="C859">
        <v>445</v>
      </c>
      <c r="D859" t="s">
        <v>20</v>
      </c>
      <c r="E859">
        <v>71</v>
      </c>
      <c r="F859">
        <v>177</v>
      </c>
      <c r="G859">
        <v>15178</v>
      </c>
      <c r="H859" t="s">
        <v>21</v>
      </c>
    </row>
    <row r="860" spans="1:8" x14ac:dyDescent="0.25">
      <c r="A860" t="s">
        <v>656</v>
      </c>
      <c r="B860" t="s">
        <v>657</v>
      </c>
      <c r="C860">
        <v>445</v>
      </c>
      <c r="D860" t="s">
        <v>16</v>
      </c>
      <c r="E860">
        <v>374</v>
      </c>
      <c r="F860">
        <v>436</v>
      </c>
      <c r="G860">
        <v>3260</v>
      </c>
      <c r="H860" t="s">
        <v>17</v>
      </c>
    </row>
    <row r="861" spans="1:8" x14ac:dyDescent="0.25">
      <c r="A861" t="s">
        <v>658</v>
      </c>
      <c r="B861" t="s">
        <v>659</v>
      </c>
      <c r="C861">
        <v>541</v>
      </c>
      <c r="D861" t="s">
        <v>10</v>
      </c>
      <c r="E861">
        <v>253</v>
      </c>
      <c r="F861">
        <v>383</v>
      </c>
      <c r="G861">
        <v>2076</v>
      </c>
      <c r="H861" t="s">
        <v>11</v>
      </c>
    </row>
    <row r="862" spans="1:8" x14ac:dyDescent="0.25">
      <c r="A862" t="s">
        <v>658</v>
      </c>
      <c r="B862" t="s">
        <v>659</v>
      </c>
      <c r="C862">
        <v>541</v>
      </c>
      <c r="D862" t="s">
        <v>20</v>
      </c>
      <c r="E862">
        <v>9</v>
      </c>
      <c r="F862">
        <v>78</v>
      </c>
      <c r="G862">
        <v>15178</v>
      </c>
      <c r="H862" t="s">
        <v>21</v>
      </c>
    </row>
    <row r="863" spans="1:8" x14ac:dyDescent="0.25">
      <c r="A863" t="s">
        <v>658</v>
      </c>
      <c r="B863" t="s">
        <v>659</v>
      </c>
      <c r="C863">
        <v>541</v>
      </c>
      <c r="D863" t="s">
        <v>16</v>
      </c>
      <c r="E863">
        <v>396</v>
      </c>
      <c r="F863">
        <v>460</v>
      </c>
      <c r="G863">
        <v>3260</v>
      </c>
      <c r="H863" t="s">
        <v>17</v>
      </c>
    </row>
    <row r="864" spans="1:8" x14ac:dyDescent="0.25">
      <c r="A864" t="s">
        <v>660</v>
      </c>
      <c r="B864" t="s">
        <v>661</v>
      </c>
      <c r="C864">
        <v>555</v>
      </c>
      <c r="D864" t="s">
        <v>20</v>
      </c>
      <c r="E864">
        <v>16</v>
      </c>
      <c r="F864">
        <v>203</v>
      </c>
      <c r="G864">
        <v>15178</v>
      </c>
      <c r="H864" t="s">
        <v>21</v>
      </c>
    </row>
    <row r="865" spans="1:8" x14ac:dyDescent="0.25">
      <c r="A865" t="s">
        <v>660</v>
      </c>
      <c r="B865" t="s">
        <v>661</v>
      </c>
      <c r="C865">
        <v>555</v>
      </c>
      <c r="D865" t="s">
        <v>16</v>
      </c>
      <c r="E865">
        <v>352</v>
      </c>
      <c r="F865">
        <v>416</v>
      </c>
      <c r="G865">
        <v>3260</v>
      </c>
      <c r="H865" t="s">
        <v>17</v>
      </c>
    </row>
    <row r="866" spans="1:8" x14ac:dyDescent="0.25">
      <c r="A866" t="s">
        <v>662</v>
      </c>
      <c r="B866" t="s">
        <v>663</v>
      </c>
      <c r="C866">
        <v>427</v>
      </c>
      <c r="D866" t="s">
        <v>10</v>
      </c>
      <c r="E866">
        <v>230</v>
      </c>
      <c r="F866">
        <v>340</v>
      </c>
      <c r="G866">
        <v>2076</v>
      </c>
      <c r="H866" t="s">
        <v>11</v>
      </c>
    </row>
    <row r="867" spans="1:8" x14ac:dyDescent="0.25">
      <c r="A867" t="s">
        <v>662</v>
      </c>
      <c r="B867" t="s">
        <v>663</v>
      </c>
      <c r="C867">
        <v>427</v>
      </c>
      <c r="D867" t="s">
        <v>20</v>
      </c>
      <c r="E867">
        <v>10</v>
      </c>
      <c r="F867">
        <v>223</v>
      </c>
      <c r="G867">
        <v>15178</v>
      </c>
      <c r="H867" t="s">
        <v>21</v>
      </c>
    </row>
    <row r="868" spans="1:8" x14ac:dyDescent="0.25">
      <c r="A868" t="s">
        <v>662</v>
      </c>
      <c r="B868" t="s">
        <v>663</v>
      </c>
      <c r="C868">
        <v>427</v>
      </c>
      <c r="D868" t="s">
        <v>16</v>
      </c>
      <c r="E868">
        <v>352</v>
      </c>
      <c r="F868">
        <v>417</v>
      </c>
      <c r="G868">
        <v>3260</v>
      </c>
      <c r="H868" t="s">
        <v>17</v>
      </c>
    </row>
    <row r="869" spans="1:8" x14ac:dyDescent="0.25">
      <c r="A869" t="s">
        <v>664</v>
      </c>
      <c r="B869" t="s">
        <v>665</v>
      </c>
      <c r="C869">
        <v>652</v>
      </c>
      <c r="D869" t="s">
        <v>10</v>
      </c>
      <c r="E869">
        <v>427</v>
      </c>
      <c r="F869">
        <v>550</v>
      </c>
      <c r="G869">
        <v>2076</v>
      </c>
      <c r="H869" t="s">
        <v>11</v>
      </c>
    </row>
    <row r="870" spans="1:8" x14ac:dyDescent="0.25">
      <c r="A870" t="s">
        <v>664</v>
      </c>
      <c r="B870" t="s">
        <v>665</v>
      </c>
      <c r="C870">
        <v>652</v>
      </c>
      <c r="D870" t="s">
        <v>14</v>
      </c>
      <c r="E870">
        <v>204</v>
      </c>
      <c r="F870">
        <v>387</v>
      </c>
      <c r="G870">
        <v>1268</v>
      </c>
      <c r="H870" t="s">
        <v>15</v>
      </c>
    </row>
    <row r="871" spans="1:8" x14ac:dyDescent="0.25">
      <c r="A871" t="s">
        <v>664</v>
      </c>
      <c r="B871" t="s">
        <v>665</v>
      </c>
      <c r="C871">
        <v>652</v>
      </c>
      <c r="D871" t="s">
        <v>16</v>
      </c>
      <c r="E871">
        <v>567</v>
      </c>
      <c r="F871">
        <v>635</v>
      </c>
      <c r="G871">
        <v>3260</v>
      </c>
      <c r="H871" t="s">
        <v>17</v>
      </c>
    </row>
    <row r="872" spans="1:8" x14ac:dyDescent="0.25">
      <c r="A872" t="s">
        <v>666</v>
      </c>
      <c r="B872" t="s">
        <v>667</v>
      </c>
      <c r="C872">
        <v>466</v>
      </c>
      <c r="D872" t="s">
        <v>10</v>
      </c>
      <c r="E872">
        <v>253</v>
      </c>
      <c r="F872">
        <v>377</v>
      </c>
      <c r="G872">
        <v>2076</v>
      </c>
      <c r="H872" t="s">
        <v>11</v>
      </c>
    </row>
    <row r="873" spans="1:8" x14ac:dyDescent="0.25">
      <c r="A873" t="s">
        <v>666</v>
      </c>
      <c r="B873" t="s">
        <v>667</v>
      </c>
      <c r="C873">
        <v>466</v>
      </c>
      <c r="D873" t="s">
        <v>20</v>
      </c>
      <c r="E873">
        <v>11</v>
      </c>
      <c r="F873">
        <v>247</v>
      </c>
      <c r="G873">
        <v>15178</v>
      </c>
      <c r="H873" t="s">
        <v>21</v>
      </c>
    </row>
    <row r="874" spans="1:8" x14ac:dyDescent="0.25">
      <c r="A874" t="s">
        <v>666</v>
      </c>
      <c r="B874" t="s">
        <v>667</v>
      </c>
      <c r="C874">
        <v>466</v>
      </c>
      <c r="D874" t="s">
        <v>16</v>
      </c>
      <c r="E874">
        <v>390</v>
      </c>
      <c r="F874">
        <v>454</v>
      </c>
      <c r="G874">
        <v>3260</v>
      </c>
      <c r="H874" t="s">
        <v>17</v>
      </c>
    </row>
    <row r="875" spans="1:8" x14ac:dyDescent="0.25">
      <c r="A875" t="s">
        <v>668</v>
      </c>
      <c r="B875" t="s">
        <v>669</v>
      </c>
      <c r="C875">
        <v>793</v>
      </c>
      <c r="D875" t="s">
        <v>10</v>
      </c>
      <c r="E875">
        <v>258</v>
      </c>
      <c r="F875">
        <v>382</v>
      </c>
      <c r="G875">
        <v>2076</v>
      </c>
      <c r="H875" t="s">
        <v>11</v>
      </c>
    </row>
    <row r="876" spans="1:8" x14ac:dyDescent="0.25">
      <c r="A876" t="s">
        <v>668</v>
      </c>
      <c r="B876" t="s">
        <v>669</v>
      </c>
      <c r="C876">
        <v>793</v>
      </c>
      <c r="D876" t="s">
        <v>12</v>
      </c>
      <c r="E876">
        <v>560</v>
      </c>
      <c r="F876">
        <v>783</v>
      </c>
      <c r="G876">
        <v>449</v>
      </c>
      <c r="H876" t="s">
        <v>13</v>
      </c>
    </row>
    <row r="877" spans="1:8" x14ac:dyDescent="0.25">
      <c r="A877" t="s">
        <v>668</v>
      </c>
      <c r="B877" t="s">
        <v>669</v>
      </c>
      <c r="C877">
        <v>793</v>
      </c>
      <c r="D877" t="s">
        <v>20</v>
      </c>
      <c r="E877">
        <v>23</v>
      </c>
      <c r="F877">
        <v>227</v>
      </c>
      <c r="G877">
        <v>15178</v>
      </c>
      <c r="H877" t="s">
        <v>21</v>
      </c>
    </row>
    <row r="878" spans="1:8" x14ac:dyDescent="0.25">
      <c r="A878" t="s">
        <v>668</v>
      </c>
      <c r="B878" t="s">
        <v>669</v>
      </c>
      <c r="C878">
        <v>793</v>
      </c>
      <c r="D878" t="s">
        <v>16</v>
      </c>
      <c r="E878">
        <v>398</v>
      </c>
      <c r="F878">
        <v>467</v>
      </c>
      <c r="G878">
        <v>3260</v>
      </c>
      <c r="H878" t="s">
        <v>17</v>
      </c>
    </row>
    <row r="879" spans="1:8" x14ac:dyDescent="0.25">
      <c r="A879" t="s">
        <v>670</v>
      </c>
      <c r="B879" t="s">
        <v>671</v>
      </c>
      <c r="C879">
        <v>481</v>
      </c>
      <c r="D879" t="s">
        <v>10</v>
      </c>
      <c r="E879">
        <v>256</v>
      </c>
      <c r="F879">
        <v>382</v>
      </c>
      <c r="G879">
        <v>2076</v>
      </c>
      <c r="H879" t="s">
        <v>11</v>
      </c>
    </row>
    <row r="880" spans="1:8" x14ac:dyDescent="0.25">
      <c r="A880" t="s">
        <v>670</v>
      </c>
      <c r="B880" t="s">
        <v>671</v>
      </c>
      <c r="C880">
        <v>481</v>
      </c>
      <c r="D880" t="s">
        <v>44</v>
      </c>
      <c r="E880">
        <v>26</v>
      </c>
      <c r="F880">
        <v>239</v>
      </c>
      <c r="G880">
        <v>6132</v>
      </c>
      <c r="H880" t="s">
        <v>45</v>
      </c>
    </row>
    <row r="881" spans="1:8" x14ac:dyDescent="0.25">
      <c r="A881" t="s">
        <v>670</v>
      </c>
      <c r="B881" t="s">
        <v>671</v>
      </c>
      <c r="C881">
        <v>481</v>
      </c>
      <c r="D881" t="s">
        <v>16</v>
      </c>
      <c r="E881">
        <v>395</v>
      </c>
      <c r="F881">
        <v>459</v>
      </c>
      <c r="G881">
        <v>3260</v>
      </c>
      <c r="H881" t="s">
        <v>17</v>
      </c>
    </row>
    <row r="882" spans="1:8" x14ac:dyDescent="0.25">
      <c r="A882" t="s">
        <v>672</v>
      </c>
      <c r="B882" t="s">
        <v>673</v>
      </c>
      <c r="C882">
        <v>460</v>
      </c>
      <c r="D882" t="s">
        <v>20</v>
      </c>
      <c r="E882">
        <v>19</v>
      </c>
      <c r="F882">
        <v>195</v>
      </c>
      <c r="G882">
        <v>15178</v>
      </c>
      <c r="H882" t="s">
        <v>21</v>
      </c>
    </row>
    <row r="883" spans="1:8" x14ac:dyDescent="0.25">
      <c r="A883" t="s">
        <v>672</v>
      </c>
      <c r="B883" t="s">
        <v>673</v>
      </c>
      <c r="C883">
        <v>460</v>
      </c>
      <c r="D883" t="s">
        <v>16</v>
      </c>
      <c r="E883">
        <v>358</v>
      </c>
      <c r="F883">
        <v>415</v>
      </c>
      <c r="G883">
        <v>3260</v>
      </c>
      <c r="H883" t="s">
        <v>17</v>
      </c>
    </row>
    <row r="884" spans="1:8" x14ac:dyDescent="0.25">
      <c r="A884" t="s">
        <v>674</v>
      </c>
      <c r="B884" t="s">
        <v>675</v>
      </c>
      <c r="C884">
        <v>456</v>
      </c>
      <c r="D884" t="s">
        <v>10</v>
      </c>
      <c r="E884">
        <v>250</v>
      </c>
      <c r="F884">
        <v>369</v>
      </c>
      <c r="G884">
        <v>2076</v>
      </c>
      <c r="H884" t="s">
        <v>11</v>
      </c>
    </row>
    <row r="885" spans="1:8" x14ac:dyDescent="0.25">
      <c r="A885" t="s">
        <v>674</v>
      </c>
      <c r="B885" t="s">
        <v>675</v>
      </c>
      <c r="C885">
        <v>456</v>
      </c>
      <c r="D885" t="s">
        <v>20</v>
      </c>
      <c r="E885">
        <v>13</v>
      </c>
      <c r="F885">
        <v>214</v>
      </c>
      <c r="G885">
        <v>15178</v>
      </c>
      <c r="H885" t="s">
        <v>21</v>
      </c>
    </row>
    <row r="886" spans="1:8" x14ac:dyDescent="0.25">
      <c r="A886" t="s">
        <v>674</v>
      </c>
      <c r="B886" t="s">
        <v>675</v>
      </c>
      <c r="C886">
        <v>456</v>
      </c>
      <c r="D886" t="s">
        <v>16</v>
      </c>
      <c r="E886">
        <v>382</v>
      </c>
      <c r="F886">
        <v>446</v>
      </c>
      <c r="G886">
        <v>3260</v>
      </c>
      <c r="H886" t="s">
        <v>17</v>
      </c>
    </row>
    <row r="887" spans="1:8" x14ac:dyDescent="0.25">
      <c r="A887" t="s">
        <v>676</v>
      </c>
      <c r="B887" t="s">
        <v>677</v>
      </c>
      <c r="C887">
        <v>458</v>
      </c>
      <c r="D887" t="s">
        <v>10</v>
      </c>
      <c r="E887">
        <v>253</v>
      </c>
      <c r="F887">
        <v>372</v>
      </c>
      <c r="G887">
        <v>2076</v>
      </c>
      <c r="H887" t="s">
        <v>11</v>
      </c>
    </row>
    <row r="888" spans="1:8" x14ac:dyDescent="0.25">
      <c r="A888" t="s">
        <v>676</v>
      </c>
      <c r="B888" t="s">
        <v>677</v>
      </c>
      <c r="C888">
        <v>458</v>
      </c>
      <c r="D888" t="s">
        <v>20</v>
      </c>
      <c r="E888">
        <v>14</v>
      </c>
      <c r="F888">
        <v>240</v>
      </c>
      <c r="G888">
        <v>15178</v>
      </c>
      <c r="H888" t="s">
        <v>21</v>
      </c>
    </row>
    <row r="889" spans="1:8" x14ac:dyDescent="0.25">
      <c r="A889" t="s">
        <v>676</v>
      </c>
      <c r="B889" t="s">
        <v>677</v>
      </c>
      <c r="C889">
        <v>458</v>
      </c>
      <c r="D889" t="s">
        <v>16</v>
      </c>
      <c r="E889">
        <v>385</v>
      </c>
      <c r="F889">
        <v>449</v>
      </c>
      <c r="G889">
        <v>3260</v>
      </c>
      <c r="H889" t="s">
        <v>17</v>
      </c>
    </row>
    <row r="890" spans="1:8" x14ac:dyDescent="0.25">
      <c r="A890" t="s">
        <v>678</v>
      </c>
      <c r="B890" t="s">
        <v>679</v>
      </c>
      <c r="C890">
        <v>455</v>
      </c>
      <c r="D890" t="s">
        <v>10</v>
      </c>
      <c r="E890">
        <v>251</v>
      </c>
      <c r="F890">
        <v>370</v>
      </c>
      <c r="G890">
        <v>2076</v>
      </c>
      <c r="H890" t="s">
        <v>11</v>
      </c>
    </row>
    <row r="891" spans="1:8" x14ac:dyDescent="0.25">
      <c r="A891" t="s">
        <v>678</v>
      </c>
      <c r="B891" t="s">
        <v>679</v>
      </c>
      <c r="C891">
        <v>455</v>
      </c>
      <c r="D891" t="s">
        <v>20</v>
      </c>
      <c r="E891">
        <v>12</v>
      </c>
      <c r="F891">
        <v>226</v>
      </c>
      <c r="G891">
        <v>15178</v>
      </c>
      <c r="H891" t="s">
        <v>21</v>
      </c>
    </row>
    <row r="892" spans="1:8" x14ac:dyDescent="0.25">
      <c r="A892" t="s">
        <v>678</v>
      </c>
      <c r="B892" t="s">
        <v>679</v>
      </c>
      <c r="C892">
        <v>455</v>
      </c>
      <c r="D892" t="s">
        <v>16</v>
      </c>
      <c r="E892">
        <v>383</v>
      </c>
      <c r="F892">
        <v>447</v>
      </c>
      <c r="G892">
        <v>3260</v>
      </c>
      <c r="H892" t="s">
        <v>17</v>
      </c>
    </row>
    <row r="893" spans="1:8" x14ac:dyDescent="0.25">
      <c r="A893" t="s">
        <v>680</v>
      </c>
      <c r="B893" t="s">
        <v>681</v>
      </c>
      <c r="C893">
        <v>574</v>
      </c>
      <c r="D893" t="s">
        <v>20</v>
      </c>
      <c r="E893">
        <v>37</v>
      </c>
      <c r="F893">
        <v>240</v>
      </c>
      <c r="G893">
        <v>15178</v>
      </c>
      <c r="H893" t="s">
        <v>21</v>
      </c>
    </row>
    <row r="894" spans="1:8" x14ac:dyDescent="0.25">
      <c r="A894" t="s">
        <v>680</v>
      </c>
      <c r="B894" t="s">
        <v>681</v>
      </c>
      <c r="C894">
        <v>574</v>
      </c>
      <c r="D894" t="s">
        <v>16</v>
      </c>
      <c r="E894">
        <v>373</v>
      </c>
      <c r="F894">
        <v>435</v>
      </c>
      <c r="G894">
        <v>3260</v>
      </c>
      <c r="H894" t="s">
        <v>17</v>
      </c>
    </row>
    <row r="895" spans="1:8" x14ac:dyDescent="0.25">
      <c r="A895" t="s">
        <v>682</v>
      </c>
      <c r="B895" t="s">
        <v>683</v>
      </c>
      <c r="C895">
        <v>453</v>
      </c>
      <c r="D895" t="s">
        <v>10</v>
      </c>
      <c r="E895">
        <v>247</v>
      </c>
      <c r="F895">
        <v>367</v>
      </c>
      <c r="G895">
        <v>2076</v>
      </c>
      <c r="H895" t="s">
        <v>11</v>
      </c>
    </row>
    <row r="896" spans="1:8" x14ac:dyDescent="0.25">
      <c r="A896" t="s">
        <v>682</v>
      </c>
      <c r="B896" t="s">
        <v>683</v>
      </c>
      <c r="C896">
        <v>453</v>
      </c>
      <c r="D896" t="s">
        <v>20</v>
      </c>
      <c r="E896">
        <v>9</v>
      </c>
      <c r="F896">
        <v>233</v>
      </c>
      <c r="G896">
        <v>15178</v>
      </c>
      <c r="H896" t="s">
        <v>21</v>
      </c>
    </row>
    <row r="897" spans="1:8" x14ac:dyDescent="0.25">
      <c r="A897" t="s">
        <v>682</v>
      </c>
      <c r="B897" t="s">
        <v>683</v>
      </c>
      <c r="C897">
        <v>453</v>
      </c>
      <c r="D897" t="s">
        <v>16</v>
      </c>
      <c r="E897">
        <v>380</v>
      </c>
      <c r="F897">
        <v>444</v>
      </c>
      <c r="G897">
        <v>3260</v>
      </c>
      <c r="H897" t="s">
        <v>17</v>
      </c>
    </row>
    <row r="898" spans="1:8" x14ac:dyDescent="0.25">
      <c r="A898" t="s">
        <v>684</v>
      </c>
      <c r="B898" t="s">
        <v>685</v>
      </c>
      <c r="C898">
        <v>756</v>
      </c>
      <c r="D898" t="s">
        <v>10</v>
      </c>
      <c r="E898">
        <v>258</v>
      </c>
      <c r="F898">
        <v>380</v>
      </c>
      <c r="G898">
        <v>2076</v>
      </c>
      <c r="H898" t="s">
        <v>11</v>
      </c>
    </row>
    <row r="899" spans="1:8" x14ac:dyDescent="0.25">
      <c r="A899" t="s">
        <v>684</v>
      </c>
      <c r="B899" t="s">
        <v>685</v>
      </c>
      <c r="C899">
        <v>756</v>
      </c>
      <c r="D899" t="s">
        <v>12</v>
      </c>
      <c r="E899">
        <v>491</v>
      </c>
      <c r="F899">
        <v>735</v>
      </c>
      <c r="G899">
        <v>449</v>
      </c>
      <c r="H899" t="s">
        <v>13</v>
      </c>
    </row>
    <row r="900" spans="1:8" x14ac:dyDescent="0.25">
      <c r="A900" t="s">
        <v>684</v>
      </c>
      <c r="B900" t="s">
        <v>685</v>
      </c>
      <c r="C900">
        <v>756</v>
      </c>
      <c r="D900" t="s">
        <v>20</v>
      </c>
      <c r="E900">
        <v>34</v>
      </c>
      <c r="F900">
        <v>242</v>
      </c>
      <c r="G900">
        <v>15178</v>
      </c>
      <c r="H900" t="s">
        <v>21</v>
      </c>
    </row>
    <row r="901" spans="1:8" x14ac:dyDescent="0.25">
      <c r="A901" t="s">
        <v>684</v>
      </c>
      <c r="B901" t="s">
        <v>685</v>
      </c>
      <c r="C901">
        <v>756</v>
      </c>
      <c r="D901" t="s">
        <v>16</v>
      </c>
      <c r="E901">
        <v>394</v>
      </c>
      <c r="F901">
        <v>468</v>
      </c>
      <c r="G901">
        <v>3260</v>
      </c>
      <c r="H901" t="s">
        <v>17</v>
      </c>
    </row>
    <row r="902" spans="1:8" x14ac:dyDescent="0.25">
      <c r="A902" t="s">
        <v>686</v>
      </c>
      <c r="B902" t="s">
        <v>687</v>
      </c>
      <c r="C902">
        <v>756</v>
      </c>
      <c r="D902" t="s">
        <v>10</v>
      </c>
      <c r="E902">
        <v>258</v>
      </c>
      <c r="F902">
        <v>380</v>
      </c>
      <c r="G902">
        <v>2076</v>
      </c>
      <c r="H902" t="s">
        <v>11</v>
      </c>
    </row>
    <row r="903" spans="1:8" x14ac:dyDescent="0.25">
      <c r="A903" t="s">
        <v>686</v>
      </c>
      <c r="B903" t="s">
        <v>687</v>
      </c>
      <c r="C903">
        <v>756</v>
      </c>
      <c r="D903" t="s">
        <v>12</v>
      </c>
      <c r="E903">
        <v>491</v>
      </c>
      <c r="F903">
        <v>735</v>
      </c>
      <c r="G903">
        <v>449</v>
      </c>
      <c r="H903" t="s">
        <v>13</v>
      </c>
    </row>
    <row r="904" spans="1:8" x14ac:dyDescent="0.25">
      <c r="A904" t="s">
        <v>686</v>
      </c>
      <c r="B904" t="s">
        <v>687</v>
      </c>
      <c r="C904">
        <v>756</v>
      </c>
      <c r="D904" t="s">
        <v>20</v>
      </c>
      <c r="E904">
        <v>34</v>
      </c>
      <c r="F904">
        <v>242</v>
      </c>
      <c r="G904">
        <v>15178</v>
      </c>
      <c r="H904" t="s">
        <v>21</v>
      </c>
    </row>
    <row r="905" spans="1:8" x14ac:dyDescent="0.25">
      <c r="A905" t="s">
        <v>686</v>
      </c>
      <c r="B905" t="s">
        <v>687</v>
      </c>
      <c r="C905">
        <v>756</v>
      </c>
      <c r="D905" t="s">
        <v>16</v>
      </c>
      <c r="E905">
        <v>394</v>
      </c>
      <c r="F905">
        <v>468</v>
      </c>
      <c r="G905">
        <v>3260</v>
      </c>
      <c r="H905" t="s">
        <v>17</v>
      </c>
    </row>
    <row r="906" spans="1:8" x14ac:dyDescent="0.25">
      <c r="A906" t="s">
        <v>688</v>
      </c>
      <c r="B906" t="s">
        <v>689</v>
      </c>
      <c r="C906">
        <v>525</v>
      </c>
      <c r="D906" t="s">
        <v>10</v>
      </c>
      <c r="E906">
        <v>253</v>
      </c>
      <c r="F906">
        <v>378</v>
      </c>
      <c r="G906">
        <v>2076</v>
      </c>
      <c r="H906" t="s">
        <v>11</v>
      </c>
    </row>
    <row r="907" spans="1:8" x14ac:dyDescent="0.25">
      <c r="A907" t="s">
        <v>688</v>
      </c>
      <c r="B907" t="s">
        <v>689</v>
      </c>
      <c r="C907">
        <v>525</v>
      </c>
      <c r="D907" t="s">
        <v>20</v>
      </c>
      <c r="E907">
        <v>10</v>
      </c>
      <c r="F907">
        <v>91</v>
      </c>
      <c r="G907">
        <v>15178</v>
      </c>
      <c r="H907" t="s">
        <v>21</v>
      </c>
    </row>
    <row r="908" spans="1:8" x14ac:dyDescent="0.25">
      <c r="A908" t="s">
        <v>688</v>
      </c>
      <c r="B908" t="s">
        <v>689</v>
      </c>
      <c r="C908">
        <v>525</v>
      </c>
      <c r="D908" t="s">
        <v>16</v>
      </c>
      <c r="E908">
        <v>391</v>
      </c>
      <c r="F908">
        <v>454</v>
      </c>
      <c r="G908">
        <v>3260</v>
      </c>
      <c r="H908" t="s">
        <v>17</v>
      </c>
    </row>
    <row r="909" spans="1:8" x14ac:dyDescent="0.25">
      <c r="A909" t="s">
        <v>690</v>
      </c>
      <c r="B909" t="s">
        <v>691</v>
      </c>
      <c r="C909">
        <v>559</v>
      </c>
      <c r="D909" t="s">
        <v>20</v>
      </c>
      <c r="E909">
        <v>15</v>
      </c>
      <c r="F909">
        <v>216</v>
      </c>
      <c r="G909">
        <v>15178</v>
      </c>
      <c r="H909" t="s">
        <v>21</v>
      </c>
    </row>
    <row r="910" spans="1:8" x14ac:dyDescent="0.25">
      <c r="A910" t="s">
        <v>690</v>
      </c>
      <c r="B910" t="s">
        <v>691</v>
      </c>
      <c r="C910">
        <v>559</v>
      </c>
      <c r="D910" t="s">
        <v>16</v>
      </c>
      <c r="E910">
        <v>355</v>
      </c>
      <c r="F910">
        <v>414</v>
      </c>
      <c r="G910">
        <v>3260</v>
      </c>
      <c r="H910" t="s">
        <v>17</v>
      </c>
    </row>
    <row r="911" spans="1:8" x14ac:dyDescent="0.25">
      <c r="A911" t="s">
        <v>692</v>
      </c>
      <c r="B911" t="s">
        <v>693</v>
      </c>
      <c r="C911">
        <v>554</v>
      </c>
      <c r="D911" t="s">
        <v>20</v>
      </c>
      <c r="E911">
        <v>15</v>
      </c>
      <c r="F911">
        <v>206</v>
      </c>
      <c r="G911">
        <v>15178</v>
      </c>
      <c r="H911" t="s">
        <v>21</v>
      </c>
    </row>
    <row r="912" spans="1:8" x14ac:dyDescent="0.25">
      <c r="A912" t="s">
        <v>692</v>
      </c>
      <c r="B912" t="s">
        <v>693</v>
      </c>
      <c r="C912">
        <v>554</v>
      </c>
      <c r="D912" t="s">
        <v>16</v>
      </c>
      <c r="E912">
        <v>351</v>
      </c>
      <c r="F912">
        <v>414</v>
      </c>
      <c r="G912">
        <v>3260</v>
      </c>
      <c r="H912" t="s">
        <v>17</v>
      </c>
    </row>
    <row r="913" spans="1:8" x14ac:dyDescent="0.25">
      <c r="A913" t="s">
        <v>694</v>
      </c>
      <c r="B913" t="s">
        <v>695</v>
      </c>
      <c r="C913">
        <v>481</v>
      </c>
      <c r="D913" t="s">
        <v>10</v>
      </c>
      <c r="E913">
        <v>247</v>
      </c>
      <c r="F913">
        <v>366</v>
      </c>
      <c r="G913">
        <v>2076</v>
      </c>
      <c r="H913" t="s">
        <v>11</v>
      </c>
    </row>
    <row r="914" spans="1:8" x14ac:dyDescent="0.25">
      <c r="A914" t="s">
        <v>694</v>
      </c>
      <c r="B914" t="s">
        <v>695</v>
      </c>
      <c r="C914">
        <v>481</v>
      </c>
      <c r="D914" t="s">
        <v>20</v>
      </c>
      <c r="E914">
        <v>11</v>
      </c>
      <c r="F914">
        <v>241</v>
      </c>
      <c r="G914">
        <v>15178</v>
      </c>
      <c r="H914" t="s">
        <v>21</v>
      </c>
    </row>
    <row r="915" spans="1:8" x14ac:dyDescent="0.25">
      <c r="A915" t="s">
        <v>694</v>
      </c>
      <c r="B915" t="s">
        <v>695</v>
      </c>
      <c r="C915">
        <v>481</v>
      </c>
      <c r="D915" t="s">
        <v>16</v>
      </c>
      <c r="E915">
        <v>379</v>
      </c>
      <c r="F915">
        <v>443</v>
      </c>
      <c r="G915">
        <v>3260</v>
      </c>
      <c r="H915" t="s">
        <v>17</v>
      </c>
    </row>
    <row r="916" spans="1:8" x14ac:dyDescent="0.25">
      <c r="A916" t="s">
        <v>696</v>
      </c>
      <c r="B916" t="s">
        <v>697</v>
      </c>
      <c r="C916">
        <v>715</v>
      </c>
      <c r="D916" t="s">
        <v>10</v>
      </c>
      <c r="E916">
        <v>225</v>
      </c>
      <c r="F916">
        <v>349</v>
      </c>
      <c r="G916">
        <v>2076</v>
      </c>
      <c r="H916" t="s">
        <v>11</v>
      </c>
    </row>
    <row r="917" spans="1:8" x14ac:dyDescent="0.25">
      <c r="A917" t="s">
        <v>696</v>
      </c>
      <c r="B917" t="s">
        <v>697</v>
      </c>
      <c r="C917">
        <v>715</v>
      </c>
      <c r="D917" t="s">
        <v>24</v>
      </c>
      <c r="E917">
        <v>617</v>
      </c>
      <c r="F917">
        <v>712</v>
      </c>
      <c r="G917">
        <v>391</v>
      </c>
      <c r="H917" t="s">
        <v>25</v>
      </c>
    </row>
    <row r="918" spans="1:8" x14ac:dyDescent="0.25">
      <c r="A918" t="s">
        <v>696</v>
      </c>
      <c r="B918" t="s">
        <v>697</v>
      </c>
      <c r="C918">
        <v>715</v>
      </c>
      <c r="D918" t="s">
        <v>14</v>
      </c>
      <c r="E918">
        <v>4</v>
      </c>
      <c r="F918">
        <v>183</v>
      </c>
      <c r="G918">
        <v>1268</v>
      </c>
      <c r="H918" t="s">
        <v>15</v>
      </c>
    </row>
    <row r="919" spans="1:8" x14ac:dyDescent="0.25">
      <c r="A919" t="s">
        <v>696</v>
      </c>
      <c r="B919" t="s">
        <v>697</v>
      </c>
      <c r="C919">
        <v>715</v>
      </c>
      <c r="D919" t="s">
        <v>16</v>
      </c>
      <c r="E919">
        <v>496</v>
      </c>
      <c r="F919">
        <v>565</v>
      </c>
      <c r="G919">
        <v>3260</v>
      </c>
      <c r="H919" t="s">
        <v>17</v>
      </c>
    </row>
    <row r="920" spans="1:8" x14ac:dyDescent="0.25">
      <c r="A920" t="s">
        <v>698</v>
      </c>
      <c r="B920" t="s">
        <v>699</v>
      </c>
      <c r="C920">
        <v>767</v>
      </c>
      <c r="D920" t="s">
        <v>10</v>
      </c>
      <c r="E920">
        <v>247</v>
      </c>
      <c r="F920">
        <v>368</v>
      </c>
      <c r="G920">
        <v>2076</v>
      </c>
      <c r="H920" t="s">
        <v>11</v>
      </c>
    </row>
    <row r="921" spans="1:8" x14ac:dyDescent="0.25">
      <c r="A921" t="s">
        <v>698</v>
      </c>
      <c r="B921" t="s">
        <v>699</v>
      </c>
      <c r="C921">
        <v>767</v>
      </c>
      <c r="D921" t="s">
        <v>12</v>
      </c>
      <c r="E921">
        <v>479</v>
      </c>
      <c r="F921">
        <v>749</v>
      </c>
      <c r="G921">
        <v>449</v>
      </c>
      <c r="H921" t="s">
        <v>13</v>
      </c>
    </row>
    <row r="922" spans="1:8" x14ac:dyDescent="0.25">
      <c r="A922" t="s">
        <v>698</v>
      </c>
      <c r="B922" t="s">
        <v>699</v>
      </c>
      <c r="C922">
        <v>767</v>
      </c>
      <c r="D922" t="s">
        <v>20</v>
      </c>
      <c r="E922">
        <v>20</v>
      </c>
      <c r="F922">
        <v>235</v>
      </c>
      <c r="G922">
        <v>15178</v>
      </c>
      <c r="H922" t="s">
        <v>21</v>
      </c>
    </row>
    <row r="923" spans="1:8" x14ac:dyDescent="0.25">
      <c r="A923" t="s">
        <v>698</v>
      </c>
      <c r="B923" t="s">
        <v>699</v>
      </c>
      <c r="C923">
        <v>767</v>
      </c>
      <c r="D923" t="s">
        <v>16</v>
      </c>
      <c r="E923">
        <v>382</v>
      </c>
      <c r="F923">
        <v>448</v>
      </c>
      <c r="G923">
        <v>3260</v>
      </c>
      <c r="H923" t="s">
        <v>17</v>
      </c>
    </row>
    <row r="924" spans="1:8" x14ac:dyDescent="0.25">
      <c r="A924" t="s">
        <v>700</v>
      </c>
      <c r="B924" t="s">
        <v>701</v>
      </c>
      <c r="C924">
        <v>413</v>
      </c>
      <c r="D924" t="s">
        <v>20</v>
      </c>
      <c r="E924">
        <v>14</v>
      </c>
      <c r="F924">
        <v>203</v>
      </c>
      <c r="G924">
        <v>15178</v>
      </c>
      <c r="H924" t="s">
        <v>21</v>
      </c>
    </row>
    <row r="925" spans="1:8" x14ac:dyDescent="0.25">
      <c r="A925" t="s">
        <v>700</v>
      </c>
      <c r="B925" t="s">
        <v>701</v>
      </c>
      <c r="C925">
        <v>413</v>
      </c>
      <c r="D925" t="s">
        <v>16</v>
      </c>
      <c r="E925">
        <v>352</v>
      </c>
      <c r="F925">
        <v>413</v>
      </c>
      <c r="G925">
        <v>3260</v>
      </c>
      <c r="H925" t="s">
        <v>17</v>
      </c>
    </row>
    <row r="926" spans="1:8" x14ac:dyDescent="0.25">
      <c r="A926" t="s">
        <v>702</v>
      </c>
      <c r="B926" t="s">
        <v>703</v>
      </c>
      <c r="C926">
        <v>471</v>
      </c>
      <c r="D926" t="s">
        <v>10</v>
      </c>
      <c r="E926">
        <v>260</v>
      </c>
      <c r="F926">
        <v>385</v>
      </c>
      <c r="G926">
        <v>2076</v>
      </c>
      <c r="H926" t="s">
        <v>11</v>
      </c>
    </row>
    <row r="927" spans="1:8" x14ac:dyDescent="0.25">
      <c r="A927" t="s">
        <v>702</v>
      </c>
      <c r="B927" t="s">
        <v>703</v>
      </c>
      <c r="C927">
        <v>471</v>
      </c>
      <c r="D927" t="s">
        <v>14</v>
      </c>
      <c r="E927">
        <v>23</v>
      </c>
      <c r="F927">
        <v>186</v>
      </c>
      <c r="G927">
        <v>1268</v>
      </c>
      <c r="H927" t="s">
        <v>15</v>
      </c>
    </row>
    <row r="928" spans="1:8" x14ac:dyDescent="0.25">
      <c r="A928" t="s">
        <v>702</v>
      </c>
      <c r="B928" t="s">
        <v>703</v>
      </c>
      <c r="C928">
        <v>471</v>
      </c>
      <c r="D928" t="s">
        <v>16</v>
      </c>
      <c r="E928">
        <v>398</v>
      </c>
      <c r="F928">
        <v>463</v>
      </c>
      <c r="G928">
        <v>3260</v>
      </c>
      <c r="H928" t="s">
        <v>17</v>
      </c>
    </row>
    <row r="929" spans="1:8" x14ac:dyDescent="0.25">
      <c r="A929" t="s">
        <v>704</v>
      </c>
      <c r="B929" t="s">
        <v>705</v>
      </c>
      <c r="C929">
        <v>505</v>
      </c>
      <c r="D929" t="s">
        <v>10</v>
      </c>
      <c r="E929">
        <v>291</v>
      </c>
      <c r="F929">
        <v>421</v>
      </c>
      <c r="G929">
        <v>2076</v>
      </c>
      <c r="H929" t="s">
        <v>11</v>
      </c>
    </row>
    <row r="930" spans="1:8" x14ac:dyDescent="0.25">
      <c r="A930" t="s">
        <v>704</v>
      </c>
      <c r="B930" t="s">
        <v>705</v>
      </c>
      <c r="C930">
        <v>505</v>
      </c>
      <c r="D930" t="s">
        <v>20</v>
      </c>
      <c r="E930">
        <v>47</v>
      </c>
      <c r="F930">
        <v>273</v>
      </c>
      <c r="G930">
        <v>15178</v>
      </c>
      <c r="H930" t="s">
        <v>21</v>
      </c>
    </row>
    <row r="931" spans="1:8" x14ac:dyDescent="0.25">
      <c r="A931" t="s">
        <v>704</v>
      </c>
      <c r="B931" t="s">
        <v>705</v>
      </c>
      <c r="C931">
        <v>505</v>
      </c>
      <c r="D931" t="s">
        <v>16</v>
      </c>
      <c r="E931">
        <v>434</v>
      </c>
      <c r="F931">
        <v>497</v>
      </c>
      <c r="G931">
        <v>3260</v>
      </c>
      <c r="H931" t="s">
        <v>17</v>
      </c>
    </row>
    <row r="932" spans="1:8" x14ac:dyDescent="0.25">
      <c r="A932" t="s">
        <v>706</v>
      </c>
      <c r="B932" t="s">
        <v>707</v>
      </c>
      <c r="C932">
        <v>460</v>
      </c>
      <c r="D932" t="s">
        <v>10</v>
      </c>
      <c r="E932">
        <v>222</v>
      </c>
      <c r="F932">
        <v>375</v>
      </c>
      <c r="G932">
        <v>2076</v>
      </c>
      <c r="H932" t="s">
        <v>11</v>
      </c>
    </row>
    <row r="933" spans="1:8" x14ac:dyDescent="0.25">
      <c r="A933" t="s">
        <v>706</v>
      </c>
      <c r="B933" t="s">
        <v>707</v>
      </c>
      <c r="C933">
        <v>460</v>
      </c>
      <c r="D933" t="s">
        <v>20</v>
      </c>
      <c r="E933">
        <v>2</v>
      </c>
      <c r="F933">
        <v>216</v>
      </c>
      <c r="G933">
        <v>15178</v>
      </c>
      <c r="H933" t="s">
        <v>21</v>
      </c>
    </row>
    <row r="934" spans="1:8" x14ac:dyDescent="0.25">
      <c r="A934" t="s">
        <v>706</v>
      </c>
      <c r="B934" t="s">
        <v>707</v>
      </c>
      <c r="C934">
        <v>460</v>
      </c>
      <c r="D934" t="s">
        <v>16</v>
      </c>
      <c r="E934">
        <v>391</v>
      </c>
      <c r="F934">
        <v>460</v>
      </c>
      <c r="G934">
        <v>3260</v>
      </c>
      <c r="H934" t="s">
        <v>17</v>
      </c>
    </row>
    <row r="935" spans="1:8" x14ac:dyDescent="0.25">
      <c r="A935" t="s">
        <v>708</v>
      </c>
      <c r="B935" t="s">
        <v>709</v>
      </c>
      <c r="C935">
        <v>559</v>
      </c>
      <c r="D935" t="s">
        <v>20</v>
      </c>
      <c r="E935">
        <v>19</v>
      </c>
      <c r="F935">
        <v>189</v>
      </c>
      <c r="G935">
        <v>15178</v>
      </c>
      <c r="H935" t="s">
        <v>21</v>
      </c>
    </row>
    <row r="936" spans="1:8" x14ac:dyDescent="0.25">
      <c r="A936" t="s">
        <v>708</v>
      </c>
      <c r="B936" t="s">
        <v>709</v>
      </c>
      <c r="C936">
        <v>559</v>
      </c>
      <c r="D936" t="s">
        <v>16</v>
      </c>
      <c r="E936">
        <v>354</v>
      </c>
      <c r="F936">
        <v>418</v>
      </c>
      <c r="G936">
        <v>3260</v>
      </c>
      <c r="H936" t="s">
        <v>17</v>
      </c>
    </row>
    <row r="937" spans="1:8" x14ac:dyDescent="0.25">
      <c r="A937" t="s">
        <v>710</v>
      </c>
      <c r="B937" t="s">
        <v>711</v>
      </c>
      <c r="C937">
        <v>570</v>
      </c>
      <c r="D937" t="s">
        <v>20</v>
      </c>
      <c r="E937">
        <v>30</v>
      </c>
      <c r="F937">
        <v>223</v>
      </c>
      <c r="G937">
        <v>15178</v>
      </c>
      <c r="H937" t="s">
        <v>21</v>
      </c>
    </row>
    <row r="938" spans="1:8" x14ac:dyDescent="0.25">
      <c r="A938" t="s">
        <v>710</v>
      </c>
      <c r="B938" t="s">
        <v>711</v>
      </c>
      <c r="C938">
        <v>570</v>
      </c>
      <c r="D938" t="s">
        <v>16</v>
      </c>
      <c r="E938">
        <v>369</v>
      </c>
      <c r="F938">
        <v>434</v>
      </c>
      <c r="G938">
        <v>3260</v>
      </c>
      <c r="H938" t="s">
        <v>17</v>
      </c>
    </row>
    <row r="939" spans="1:8" x14ac:dyDescent="0.25">
      <c r="A939" t="s">
        <v>712</v>
      </c>
      <c r="B939" t="s">
        <v>713</v>
      </c>
      <c r="C939">
        <v>562</v>
      </c>
      <c r="D939" t="s">
        <v>20</v>
      </c>
      <c r="E939">
        <v>27</v>
      </c>
      <c r="F939">
        <v>197</v>
      </c>
      <c r="G939">
        <v>15178</v>
      </c>
      <c r="H939" t="s">
        <v>21</v>
      </c>
    </row>
    <row r="940" spans="1:8" x14ac:dyDescent="0.25">
      <c r="A940" t="s">
        <v>712</v>
      </c>
      <c r="B940" t="s">
        <v>713</v>
      </c>
      <c r="C940">
        <v>562</v>
      </c>
      <c r="D940" t="s">
        <v>16</v>
      </c>
      <c r="E940">
        <v>362</v>
      </c>
      <c r="F940">
        <v>423</v>
      </c>
      <c r="G940">
        <v>3260</v>
      </c>
      <c r="H940" t="s">
        <v>17</v>
      </c>
    </row>
    <row r="941" spans="1:8" x14ac:dyDescent="0.25">
      <c r="A941" t="s">
        <v>714</v>
      </c>
      <c r="B941" t="s">
        <v>715</v>
      </c>
      <c r="C941">
        <v>821</v>
      </c>
      <c r="D941" t="s">
        <v>10</v>
      </c>
      <c r="E941">
        <v>234</v>
      </c>
      <c r="F941">
        <v>357</v>
      </c>
      <c r="G941">
        <v>2076</v>
      </c>
      <c r="H941" t="s">
        <v>11</v>
      </c>
    </row>
    <row r="942" spans="1:8" x14ac:dyDescent="0.25">
      <c r="A942" t="s">
        <v>714</v>
      </c>
      <c r="B942" t="s">
        <v>715</v>
      </c>
      <c r="C942">
        <v>821</v>
      </c>
      <c r="D942" t="s">
        <v>14</v>
      </c>
      <c r="E942">
        <v>18</v>
      </c>
      <c r="F942">
        <v>190</v>
      </c>
      <c r="G942">
        <v>1268</v>
      </c>
      <c r="H942" t="s">
        <v>15</v>
      </c>
    </row>
    <row r="943" spans="1:8" x14ac:dyDescent="0.25">
      <c r="A943" t="s">
        <v>714</v>
      </c>
      <c r="B943" t="s">
        <v>715</v>
      </c>
      <c r="C943">
        <v>821</v>
      </c>
      <c r="D943" t="s">
        <v>16</v>
      </c>
      <c r="E943">
        <v>376</v>
      </c>
      <c r="F943">
        <v>437</v>
      </c>
      <c r="G943">
        <v>3260</v>
      </c>
      <c r="H943" t="s">
        <v>17</v>
      </c>
    </row>
    <row r="944" spans="1:8" x14ac:dyDescent="0.25">
      <c r="A944" t="s">
        <v>716</v>
      </c>
      <c r="B944" t="s">
        <v>717</v>
      </c>
      <c r="C944">
        <v>555</v>
      </c>
      <c r="D944" t="s">
        <v>20</v>
      </c>
      <c r="E944">
        <v>17</v>
      </c>
      <c r="F944">
        <v>220</v>
      </c>
      <c r="G944">
        <v>15178</v>
      </c>
      <c r="H944" t="s">
        <v>21</v>
      </c>
    </row>
    <row r="945" spans="1:8" x14ac:dyDescent="0.25">
      <c r="A945" t="s">
        <v>716</v>
      </c>
      <c r="B945" t="s">
        <v>717</v>
      </c>
      <c r="C945">
        <v>555</v>
      </c>
      <c r="D945" t="s">
        <v>16</v>
      </c>
      <c r="E945">
        <v>354</v>
      </c>
      <c r="F945">
        <v>416</v>
      </c>
      <c r="G945">
        <v>3260</v>
      </c>
      <c r="H945" t="s">
        <v>17</v>
      </c>
    </row>
    <row r="946" spans="1:8" x14ac:dyDescent="0.25">
      <c r="A946" t="s">
        <v>718</v>
      </c>
      <c r="B946" t="s">
        <v>719</v>
      </c>
      <c r="C946">
        <v>540</v>
      </c>
      <c r="D946" t="s">
        <v>10</v>
      </c>
      <c r="E946">
        <v>253</v>
      </c>
      <c r="F946">
        <v>383</v>
      </c>
      <c r="G946">
        <v>2076</v>
      </c>
      <c r="H946" t="s">
        <v>11</v>
      </c>
    </row>
    <row r="947" spans="1:8" x14ac:dyDescent="0.25">
      <c r="A947" t="s">
        <v>718</v>
      </c>
      <c r="B947" t="s">
        <v>719</v>
      </c>
      <c r="C947">
        <v>540</v>
      </c>
      <c r="D947" t="s">
        <v>14</v>
      </c>
      <c r="E947">
        <v>18</v>
      </c>
      <c r="F947">
        <v>205</v>
      </c>
      <c r="G947">
        <v>1268</v>
      </c>
      <c r="H947" t="s">
        <v>15</v>
      </c>
    </row>
    <row r="948" spans="1:8" x14ac:dyDescent="0.25">
      <c r="A948" t="s">
        <v>718</v>
      </c>
      <c r="B948" t="s">
        <v>719</v>
      </c>
      <c r="C948">
        <v>540</v>
      </c>
      <c r="D948" t="s">
        <v>16</v>
      </c>
      <c r="E948">
        <v>396</v>
      </c>
      <c r="F948">
        <v>460</v>
      </c>
      <c r="G948">
        <v>3260</v>
      </c>
      <c r="H948" t="s">
        <v>17</v>
      </c>
    </row>
    <row r="949" spans="1:8" x14ac:dyDescent="0.25">
      <c r="A949" t="s">
        <v>720</v>
      </c>
      <c r="B949" t="s">
        <v>721</v>
      </c>
      <c r="C949">
        <v>467</v>
      </c>
      <c r="D949" t="s">
        <v>10</v>
      </c>
      <c r="E949">
        <v>255</v>
      </c>
      <c r="F949">
        <v>383</v>
      </c>
      <c r="G949">
        <v>2076</v>
      </c>
      <c r="H949" t="s">
        <v>11</v>
      </c>
    </row>
    <row r="950" spans="1:8" x14ac:dyDescent="0.25">
      <c r="A950" t="s">
        <v>720</v>
      </c>
      <c r="B950" t="s">
        <v>721</v>
      </c>
      <c r="C950">
        <v>467</v>
      </c>
      <c r="D950" t="s">
        <v>20</v>
      </c>
      <c r="E950">
        <v>11</v>
      </c>
      <c r="F950">
        <v>237</v>
      </c>
      <c r="G950">
        <v>15178</v>
      </c>
      <c r="H950" t="s">
        <v>21</v>
      </c>
    </row>
    <row r="951" spans="1:8" x14ac:dyDescent="0.25">
      <c r="A951" t="s">
        <v>720</v>
      </c>
      <c r="B951" t="s">
        <v>721</v>
      </c>
      <c r="C951">
        <v>467</v>
      </c>
      <c r="D951" t="s">
        <v>16</v>
      </c>
      <c r="E951">
        <v>396</v>
      </c>
      <c r="F951">
        <v>459</v>
      </c>
      <c r="G951">
        <v>3260</v>
      </c>
      <c r="H951" t="s">
        <v>17</v>
      </c>
    </row>
    <row r="952" spans="1:8" x14ac:dyDescent="0.25">
      <c r="A952" t="s">
        <v>722</v>
      </c>
      <c r="B952" t="s">
        <v>723</v>
      </c>
      <c r="C952">
        <v>488</v>
      </c>
      <c r="D952" t="s">
        <v>10</v>
      </c>
      <c r="E952">
        <v>251</v>
      </c>
      <c r="F952">
        <v>403</v>
      </c>
      <c r="G952">
        <v>2076</v>
      </c>
      <c r="H952" t="s">
        <v>11</v>
      </c>
    </row>
    <row r="953" spans="1:8" x14ac:dyDescent="0.25">
      <c r="A953" t="s">
        <v>722</v>
      </c>
      <c r="B953" t="s">
        <v>723</v>
      </c>
      <c r="C953">
        <v>488</v>
      </c>
      <c r="D953" t="s">
        <v>20</v>
      </c>
      <c r="E953">
        <v>12</v>
      </c>
      <c r="F953">
        <v>245</v>
      </c>
      <c r="G953">
        <v>15178</v>
      </c>
      <c r="H953" t="s">
        <v>21</v>
      </c>
    </row>
    <row r="954" spans="1:8" x14ac:dyDescent="0.25">
      <c r="A954" t="s">
        <v>722</v>
      </c>
      <c r="B954" t="s">
        <v>723</v>
      </c>
      <c r="C954">
        <v>488</v>
      </c>
      <c r="D954" t="s">
        <v>16</v>
      </c>
      <c r="E954">
        <v>419</v>
      </c>
      <c r="F954">
        <v>488</v>
      </c>
      <c r="G954">
        <v>3260</v>
      </c>
      <c r="H954" t="s">
        <v>17</v>
      </c>
    </row>
    <row r="955" spans="1:8" x14ac:dyDescent="0.25">
      <c r="A955" t="s">
        <v>724</v>
      </c>
      <c r="B955" t="s">
        <v>725</v>
      </c>
      <c r="C955">
        <v>421</v>
      </c>
      <c r="D955" t="s">
        <v>10</v>
      </c>
      <c r="E955">
        <v>231</v>
      </c>
      <c r="F955">
        <v>341</v>
      </c>
      <c r="G955">
        <v>2076</v>
      </c>
      <c r="H955" t="s">
        <v>11</v>
      </c>
    </row>
    <row r="956" spans="1:8" x14ac:dyDescent="0.25">
      <c r="A956" t="s">
        <v>724</v>
      </c>
      <c r="B956" t="s">
        <v>725</v>
      </c>
      <c r="C956">
        <v>421</v>
      </c>
      <c r="D956" t="s">
        <v>14</v>
      </c>
      <c r="E956">
        <v>19</v>
      </c>
      <c r="F956">
        <v>190</v>
      </c>
      <c r="G956">
        <v>1268</v>
      </c>
      <c r="H956" t="s">
        <v>15</v>
      </c>
    </row>
    <row r="957" spans="1:8" x14ac:dyDescent="0.25">
      <c r="A957" t="s">
        <v>724</v>
      </c>
      <c r="B957" t="s">
        <v>725</v>
      </c>
      <c r="C957">
        <v>421</v>
      </c>
      <c r="D957" t="s">
        <v>16</v>
      </c>
      <c r="E957">
        <v>352</v>
      </c>
      <c r="F957">
        <v>413</v>
      </c>
      <c r="G957">
        <v>3260</v>
      </c>
      <c r="H957" t="s">
        <v>17</v>
      </c>
    </row>
    <row r="958" spans="1:8" x14ac:dyDescent="0.25">
      <c r="A958" t="s">
        <v>726</v>
      </c>
      <c r="B958" t="s">
        <v>727</v>
      </c>
      <c r="C958">
        <v>642</v>
      </c>
      <c r="D958" t="s">
        <v>10</v>
      </c>
      <c r="E958">
        <v>418</v>
      </c>
      <c r="F958">
        <v>540</v>
      </c>
      <c r="G958">
        <v>2076</v>
      </c>
      <c r="H958" t="s">
        <v>11</v>
      </c>
    </row>
    <row r="959" spans="1:8" x14ac:dyDescent="0.25">
      <c r="A959" t="s">
        <v>726</v>
      </c>
      <c r="B959" t="s">
        <v>727</v>
      </c>
      <c r="C959">
        <v>642</v>
      </c>
      <c r="D959" t="s">
        <v>14</v>
      </c>
      <c r="E959">
        <v>196</v>
      </c>
      <c r="F959">
        <v>378</v>
      </c>
      <c r="G959">
        <v>1268</v>
      </c>
      <c r="H959" t="s">
        <v>15</v>
      </c>
    </row>
    <row r="960" spans="1:8" x14ac:dyDescent="0.25">
      <c r="A960" t="s">
        <v>726</v>
      </c>
      <c r="B960" t="s">
        <v>727</v>
      </c>
      <c r="C960">
        <v>642</v>
      </c>
      <c r="D960" t="s">
        <v>16</v>
      </c>
      <c r="E960">
        <v>558</v>
      </c>
      <c r="F960">
        <v>625</v>
      </c>
      <c r="G960">
        <v>3260</v>
      </c>
      <c r="H960" t="s">
        <v>17</v>
      </c>
    </row>
    <row r="961" spans="1:8" x14ac:dyDescent="0.25">
      <c r="A961" t="s">
        <v>728</v>
      </c>
      <c r="B961" t="s">
        <v>729</v>
      </c>
      <c r="C961">
        <v>530</v>
      </c>
      <c r="D961" t="s">
        <v>10</v>
      </c>
      <c r="E961">
        <v>260</v>
      </c>
      <c r="F961">
        <v>380</v>
      </c>
      <c r="G961">
        <v>2076</v>
      </c>
      <c r="H961" t="s">
        <v>11</v>
      </c>
    </row>
    <row r="962" spans="1:8" x14ac:dyDescent="0.25">
      <c r="A962" t="s">
        <v>728</v>
      </c>
      <c r="B962" t="s">
        <v>729</v>
      </c>
      <c r="C962">
        <v>530</v>
      </c>
      <c r="D962" t="s">
        <v>20</v>
      </c>
      <c r="E962">
        <v>13</v>
      </c>
      <c r="F962">
        <v>84</v>
      </c>
      <c r="G962">
        <v>15178</v>
      </c>
      <c r="H962" t="s">
        <v>21</v>
      </c>
    </row>
    <row r="963" spans="1:8" x14ac:dyDescent="0.25">
      <c r="A963" t="s">
        <v>728</v>
      </c>
      <c r="B963" t="s">
        <v>729</v>
      </c>
      <c r="C963">
        <v>530</v>
      </c>
      <c r="D963" t="s">
        <v>16</v>
      </c>
      <c r="E963">
        <v>393</v>
      </c>
      <c r="F963">
        <v>453</v>
      </c>
      <c r="G963">
        <v>3260</v>
      </c>
      <c r="H963" t="s">
        <v>17</v>
      </c>
    </row>
    <row r="964" spans="1:8" x14ac:dyDescent="0.25">
      <c r="A964" t="s">
        <v>730</v>
      </c>
      <c r="B964" t="s">
        <v>731</v>
      </c>
      <c r="C964">
        <v>556</v>
      </c>
      <c r="D964" t="s">
        <v>20</v>
      </c>
      <c r="E964">
        <v>30</v>
      </c>
      <c r="F964">
        <v>261</v>
      </c>
      <c r="G964">
        <v>15178</v>
      </c>
      <c r="H964" t="s">
        <v>21</v>
      </c>
    </row>
    <row r="965" spans="1:8" x14ac:dyDescent="0.25">
      <c r="A965" t="s">
        <v>730</v>
      </c>
      <c r="B965" t="s">
        <v>731</v>
      </c>
      <c r="C965">
        <v>556</v>
      </c>
      <c r="D965" t="s">
        <v>16</v>
      </c>
      <c r="E965">
        <v>355</v>
      </c>
      <c r="F965">
        <v>417</v>
      </c>
      <c r="G965">
        <v>3260</v>
      </c>
      <c r="H965" t="s">
        <v>17</v>
      </c>
    </row>
    <row r="966" spans="1:8" x14ac:dyDescent="0.25">
      <c r="A966" t="s">
        <v>732</v>
      </c>
      <c r="B966" t="s">
        <v>733</v>
      </c>
      <c r="C966">
        <v>578</v>
      </c>
      <c r="D966" t="s">
        <v>44</v>
      </c>
      <c r="E966">
        <v>46</v>
      </c>
      <c r="F966">
        <v>196</v>
      </c>
      <c r="G966">
        <v>6132</v>
      </c>
      <c r="H966" t="s">
        <v>45</v>
      </c>
    </row>
    <row r="967" spans="1:8" x14ac:dyDescent="0.25">
      <c r="A967" t="s">
        <v>732</v>
      </c>
      <c r="B967" t="s">
        <v>733</v>
      </c>
      <c r="C967">
        <v>578</v>
      </c>
      <c r="D967" t="s">
        <v>16</v>
      </c>
      <c r="E967">
        <v>366</v>
      </c>
      <c r="F967">
        <v>428</v>
      </c>
      <c r="G967">
        <v>3260</v>
      </c>
      <c r="H967" t="s">
        <v>17</v>
      </c>
    </row>
    <row r="968" spans="1:8" x14ac:dyDescent="0.25">
      <c r="A968" t="s">
        <v>734</v>
      </c>
      <c r="B968" t="s">
        <v>735</v>
      </c>
      <c r="C968">
        <v>516</v>
      </c>
      <c r="D968" t="s">
        <v>10</v>
      </c>
      <c r="E968">
        <v>253</v>
      </c>
      <c r="F968">
        <v>377</v>
      </c>
      <c r="G968">
        <v>2076</v>
      </c>
      <c r="H968" t="s">
        <v>11</v>
      </c>
    </row>
    <row r="969" spans="1:8" x14ac:dyDescent="0.25">
      <c r="A969" t="s">
        <v>734</v>
      </c>
      <c r="B969" t="s">
        <v>735</v>
      </c>
      <c r="C969">
        <v>516</v>
      </c>
      <c r="D969" t="s">
        <v>20</v>
      </c>
      <c r="E969">
        <v>9</v>
      </c>
      <c r="F969">
        <v>238</v>
      </c>
      <c r="G969">
        <v>15178</v>
      </c>
      <c r="H969" t="s">
        <v>21</v>
      </c>
    </row>
    <row r="970" spans="1:8" x14ac:dyDescent="0.25">
      <c r="A970" t="s">
        <v>734</v>
      </c>
      <c r="B970" t="s">
        <v>735</v>
      </c>
      <c r="C970">
        <v>516</v>
      </c>
      <c r="D970" t="s">
        <v>16</v>
      </c>
      <c r="E970">
        <v>390</v>
      </c>
      <c r="F970">
        <v>454</v>
      </c>
      <c r="G970">
        <v>3260</v>
      </c>
      <c r="H970" t="s">
        <v>17</v>
      </c>
    </row>
    <row r="971" spans="1:8" x14ac:dyDescent="0.25">
      <c r="A971" t="s">
        <v>736</v>
      </c>
      <c r="B971" t="s">
        <v>737</v>
      </c>
      <c r="C971">
        <v>554</v>
      </c>
      <c r="D971" t="s">
        <v>20</v>
      </c>
      <c r="E971">
        <v>15</v>
      </c>
      <c r="F971">
        <v>190</v>
      </c>
      <c r="G971">
        <v>15178</v>
      </c>
      <c r="H971" t="s">
        <v>21</v>
      </c>
    </row>
    <row r="972" spans="1:8" x14ac:dyDescent="0.25">
      <c r="A972" t="s">
        <v>736</v>
      </c>
      <c r="B972" t="s">
        <v>737</v>
      </c>
      <c r="C972">
        <v>554</v>
      </c>
      <c r="D972" t="s">
        <v>16</v>
      </c>
      <c r="E972">
        <v>351</v>
      </c>
      <c r="F972">
        <v>415</v>
      </c>
      <c r="G972">
        <v>3260</v>
      </c>
      <c r="H972" t="s">
        <v>17</v>
      </c>
    </row>
    <row r="973" spans="1:8" x14ac:dyDescent="0.25">
      <c r="A973" t="s">
        <v>738</v>
      </c>
      <c r="B973" t="s">
        <v>739</v>
      </c>
      <c r="C973">
        <v>770</v>
      </c>
      <c r="D973" t="s">
        <v>10</v>
      </c>
      <c r="E973">
        <v>256</v>
      </c>
      <c r="F973">
        <v>382</v>
      </c>
      <c r="G973">
        <v>2076</v>
      </c>
      <c r="H973" t="s">
        <v>11</v>
      </c>
    </row>
    <row r="974" spans="1:8" x14ac:dyDescent="0.25">
      <c r="A974" t="s">
        <v>738</v>
      </c>
      <c r="B974" t="s">
        <v>739</v>
      </c>
      <c r="C974">
        <v>770</v>
      </c>
      <c r="D974" t="s">
        <v>12</v>
      </c>
      <c r="E974">
        <v>532</v>
      </c>
      <c r="F974">
        <v>763</v>
      </c>
      <c r="G974">
        <v>449</v>
      </c>
      <c r="H974" t="s">
        <v>13</v>
      </c>
    </row>
    <row r="975" spans="1:8" x14ac:dyDescent="0.25">
      <c r="A975" t="s">
        <v>738</v>
      </c>
      <c r="B975" t="s">
        <v>739</v>
      </c>
      <c r="C975">
        <v>770</v>
      </c>
      <c r="D975" t="s">
        <v>20</v>
      </c>
      <c r="E975">
        <v>17</v>
      </c>
      <c r="F975">
        <v>227</v>
      </c>
      <c r="G975">
        <v>15178</v>
      </c>
      <c r="H975" t="s">
        <v>21</v>
      </c>
    </row>
    <row r="976" spans="1:8" x14ac:dyDescent="0.25">
      <c r="A976" t="s">
        <v>738</v>
      </c>
      <c r="B976" t="s">
        <v>739</v>
      </c>
      <c r="C976">
        <v>770</v>
      </c>
      <c r="D976" t="s">
        <v>16</v>
      </c>
      <c r="E976">
        <v>398</v>
      </c>
      <c r="F976">
        <v>467</v>
      </c>
      <c r="G976">
        <v>3260</v>
      </c>
      <c r="H976" t="s">
        <v>17</v>
      </c>
    </row>
    <row r="977" spans="1:8" x14ac:dyDescent="0.25">
      <c r="A977" t="s">
        <v>740</v>
      </c>
      <c r="B977" t="s">
        <v>741</v>
      </c>
      <c r="C977">
        <v>812</v>
      </c>
      <c r="D977" t="s">
        <v>10</v>
      </c>
      <c r="E977">
        <v>267</v>
      </c>
      <c r="F977">
        <v>400</v>
      </c>
      <c r="G977">
        <v>2076</v>
      </c>
      <c r="H977" t="s">
        <v>11</v>
      </c>
    </row>
    <row r="978" spans="1:8" x14ac:dyDescent="0.25">
      <c r="A978" t="s">
        <v>740</v>
      </c>
      <c r="B978" t="s">
        <v>741</v>
      </c>
      <c r="C978">
        <v>812</v>
      </c>
      <c r="D978" t="s">
        <v>12</v>
      </c>
      <c r="E978">
        <v>571</v>
      </c>
      <c r="F978">
        <v>806</v>
      </c>
      <c r="G978">
        <v>449</v>
      </c>
      <c r="H978" t="s">
        <v>13</v>
      </c>
    </row>
    <row r="979" spans="1:8" x14ac:dyDescent="0.25">
      <c r="A979" t="s">
        <v>740</v>
      </c>
      <c r="B979" t="s">
        <v>741</v>
      </c>
      <c r="C979">
        <v>812</v>
      </c>
      <c r="D979" t="s">
        <v>14</v>
      </c>
      <c r="E979">
        <v>30</v>
      </c>
      <c r="F979">
        <v>226</v>
      </c>
      <c r="G979">
        <v>1268</v>
      </c>
      <c r="H979" t="s">
        <v>15</v>
      </c>
    </row>
    <row r="980" spans="1:8" x14ac:dyDescent="0.25">
      <c r="A980" t="s">
        <v>740</v>
      </c>
      <c r="B980" t="s">
        <v>741</v>
      </c>
      <c r="C980">
        <v>812</v>
      </c>
      <c r="D980" t="s">
        <v>16</v>
      </c>
      <c r="E980">
        <v>416</v>
      </c>
      <c r="F980">
        <v>485</v>
      </c>
      <c r="G980">
        <v>3260</v>
      </c>
      <c r="H980" t="s">
        <v>17</v>
      </c>
    </row>
    <row r="981" spans="1:8" x14ac:dyDescent="0.25">
      <c r="A981" t="s">
        <v>742</v>
      </c>
      <c r="B981" t="s">
        <v>743</v>
      </c>
      <c r="C981">
        <v>548</v>
      </c>
      <c r="D981" t="s">
        <v>20</v>
      </c>
      <c r="E981">
        <v>22</v>
      </c>
      <c r="F981">
        <v>229</v>
      </c>
      <c r="G981">
        <v>15178</v>
      </c>
      <c r="H981" t="s">
        <v>21</v>
      </c>
    </row>
    <row r="982" spans="1:8" x14ac:dyDescent="0.25">
      <c r="A982" t="s">
        <v>742</v>
      </c>
      <c r="B982" t="s">
        <v>743</v>
      </c>
      <c r="C982">
        <v>548</v>
      </c>
      <c r="D982" t="s">
        <v>16</v>
      </c>
      <c r="E982">
        <v>335</v>
      </c>
      <c r="F982">
        <v>412</v>
      </c>
      <c r="G982">
        <v>3260</v>
      </c>
      <c r="H982" t="s">
        <v>17</v>
      </c>
    </row>
    <row r="983" spans="1:8" x14ac:dyDescent="0.25">
      <c r="A983" t="s">
        <v>744</v>
      </c>
      <c r="B983" t="s">
        <v>745</v>
      </c>
      <c r="C983">
        <v>558</v>
      </c>
      <c r="D983" t="s">
        <v>20</v>
      </c>
      <c r="E983">
        <v>19</v>
      </c>
      <c r="F983">
        <v>204</v>
      </c>
      <c r="G983">
        <v>15178</v>
      </c>
      <c r="H983" t="s">
        <v>21</v>
      </c>
    </row>
    <row r="984" spans="1:8" x14ac:dyDescent="0.25">
      <c r="A984" t="s">
        <v>744</v>
      </c>
      <c r="B984" t="s">
        <v>745</v>
      </c>
      <c r="C984">
        <v>558</v>
      </c>
      <c r="D984" t="s">
        <v>16</v>
      </c>
      <c r="E984">
        <v>355</v>
      </c>
      <c r="F984">
        <v>418</v>
      </c>
      <c r="G984">
        <v>3260</v>
      </c>
      <c r="H984" t="s">
        <v>17</v>
      </c>
    </row>
    <row r="985" spans="1:8" x14ac:dyDescent="0.25">
      <c r="A985" t="s">
        <v>746</v>
      </c>
      <c r="B985" t="s">
        <v>747</v>
      </c>
      <c r="C985">
        <v>680</v>
      </c>
      <c r="D985" t="s">
        <v>20</v>
      </c>
      <c r="E985">
        <v>24</v>
      </c>
      <c r="F985">
        <v>216</v>
      </c>
      <c r="G985">
        <v>15178</v>
      </c>
      <c r="H985" t="s">
        <v>21</v>
      </c>
    </row>
    <row r="986" spans="1:8" x14ac:dyDescent="0.25">
      <c r="A986" t="s">
        <v>746</v>
      </c>
      <c r="B986" t="s">
        <v>747</v>
      </c>
      <c r="C986">
        <v>680</v>
      </c>
      <c r="D986" t="s">
        <v>16</v>
      </c>
      <c r="E986">
        <v>364</v>
      </c>
      <c r="F986">
        <v>424</v>
      </c>
      <c r="G986">
        <v>3260</v>
      </c>
      <c r="H986" t="s">
        <v>17</v>
      </c>
    </row>
    <row r="987" spans="1:8" x14ac:dyDescent="0.25">
      <c r="A987" t="s">
        <v>748</v>
      </c>
      <c r="B987" t="s">
        <v>749</v>
      </c>
      <c r="C987">
        <v>619</v>
      </c>
      <c r="D987" t="s">
        <v>20</v>
      </c>
      <c r="E987">
        <v>23</v>
      </c>
      <c r="F987">
        <v>229</v>
      </c>
      <c r="G987">
        <v>15178</v>
      </c>
      <c r="H987" t="s">
        <v>21</v>
      </c>
    </row>
    <row r="988" spans="1:8" x14ac:dyDescent="0.25">
      <c r="A988" t="s">
        <v>748</v>
      </c>
      <c r="B988" t="s">
        <v>749</v>
      </c>
      <c r="C988">
        <v>619</v>
      </c>
      <c r="D988" t="s">
        <v>16</v>
      </c>
      <c r="E988">
        <v>363</v>
      </c>
      <c r="F988">
        <v>423</v>
      </c>
      <c r="G988">
        <v>3260</v>
      </c>
      <c r="H988" t="s">
        <v>17</v>
      </c>
    </row>
    <row r="989" spans="1:8" x14ac:dyDescent="0.25">
      <c r="A989" t="s">
        <v>750</v>
      </c>
      <c r="B989" t="s">
        <v>751</v>
      </c>
      <c r="C989">
        <v>502</v>
      </c>
      <c r="D989" t="s">
        <v>10</v>
      </c>
      <c r="E989">
        <v>252</v>
      </c>
      <c r="F989">
        <v>377</v>
      </c>
      <c r="G989">
        <v>2076</v>
      </c>
      <c r="H989" t="s">
        <v>11</v>
      </c>
    </row>
    <row r="990" spans="1:8" x14ac:dyDescent="0.25">
      <c r="A990" t="s">
        <v>750</v>
      </c>
      <c r="B990" t="s">
        <v>751</v>
      </c>
      <c r="C990">
        <v>502</v>
      </c>
      <c r="D990" t="s">
        <v>20</v>
      </c>
      <c r="E990">
        <v>9</v>
      </c>
      <c r="F990">
        <v>76</v>
      </c>
      <c r="G990">
        <v>15178</v>
      </c>
      <c r="H990" t="s">
        <v>21</v>
      </c>
    </row>
    <row r="991" spans="1:8" x14ac:dyDescent="0.25">
      <c r="A991" t="s">
        <v>750</v>
      </c>
      <c r="B991" t="s">
        <v>751</v>
      </c>
      <c r="C991">
        <v>502</v>
      </c>
      <c r="D991" t="s">
        <v>16</v>
      </c>
      <c r="E991">
        <v>390</v>
      </c>
      <c r="F991">
        <v>453</v>
      </c>
      <c r="G991">
        <v>3260</v>
      </c>
      <c r="H991" t="s">
        <v>17</v>
      </c>
    </row>
    <row r="992" spans="1:8" x14ac:dyDescent="0.25">
      <c r="A992" t="s">
        <v>752</v>
      </c>
      <c r="B992" t="s">
        <v>753</v>
      </c>
      <c r="C992">
        <v>554</v>
      </c>
      <c r="D992" t="s">
        <v>20</v>
      </c>
      <c r="E992">
        <v>15</v>
      </c>
      <c r="F992">
        <v>194</v>
      </c>
      <c r="G992">
        <v>15178</v>
      </c>
      <c r="H992" t="s">
        <v>21</v>
      </c>
    </row>
    <row r="993" spans="1:8" x14ac:dyDescent="0.25">
      <c r="A993" t="s">
        <v>752</v>
      </c>
      <c r="B993" t="s">
        <v>753</v>
      </c>
      <c r="C993">
        <v>554</v>
      </c>
      <c r="D993" t="s">
        <v>16</v>
      </c>
      <c r="E993">
        <v>351</v>
      </c>
      <c r="F993">
        <v>414</v>
      </c>
      <c r="G993">
        <v>3260</v>
      </c>
      <c r="H993" t="s">
        <v>17</v>
      </c>
    </row>
    <row r="994" spans="1:8" x14ac:dyDescent="0.25">
      <c r="A994" t="s">
        <v>754</v>
      </c>
      <c r="B994" t="s">
        <v>755</v>
      </c>
      <c r="C994">
        <v>567</v>
      </c>
      <c r="D994" t="s">
        <v>20</v>
      </c>
      <c r="E994">
        <v>28</v>
      </c>
      <c r="F994">
        <v>200</v>
      </c>
      <c r="G994">
        <v>15178</v>
      </c>
      <c r="H994" t="s">
        <v>21</v>
      </c>
    </row>
    <row r="995" spans="1:8" x14ac:dyDescent="0.25">
      <c r="A995" t="s">
        <v>754</v>
      </c>
      <c r="B995" t="s">
        <v>755</v>
      </c>
      <c r="C995">
        <v>567</v>
      </c>
      <c r="D995" t="s">
        <v>16</v>
      </c>
      <c r="E995">
        <v>364</v>
      </c>
      <c r="F995">
        <v>430</v>
      </c>
      <c r="G995">
        <v>3260</v>
      </c>
      <c r="H995" t="s">
        <v>17</v>
      </c>
    </row>
    <row r="996" spans="1:8" x14ac:dyDescent="0.25">
      <c r="A996" t="s">
        <v>756</v>
      </c>
      <c r="B996" t="s">
        <v>757</v>
      </c>
      <c r="C996">
        <v>556</v>
      </c>
      <c r="D996" t="s">
        <v>16</v>
      </c>
      <c r="E996">
        <v>355</v>
      </c>
      <c r="F996">
        <v>417</v>
      </c>
      <c r="G996">
        <v>3260</v>
      </c>
      <c r="H996" t="s">
        <v>17</v>
      </c>
    </row>
    <row r="997" spans="1:8" x14ac:dyDescent="0.25">
      <c r="A997" t="s">
        <v>758</v>
      </c>
      <c r="B997" t="s">
        <v>759</v>
      </c>
      <c r="C997">
        <v>614</v>
      </c>
      <c r="D997" t="s">
        <v>20</v>
      </c>
      <c r="E997">
        <v>13</v>
      </c>
      <c r="F997">
        <v>254</v>
      </c>
      <c r="G997">
        <v>15178</v>
      </c>
      <c r="H997" t="s">
        <v>21</v>
      </c>
    </row>
    <row r="998" spans="1:8" x14ac:dyDescent="0.25">
      <c r="A998" t="s">
        <v>758</v>
      </c>
      <c r="B998" t="s">
        <v>759</v>
      </c>
      <c r="C998">
        <v>614</v>
      </c>
      <c r="D998" t="s">
        <v>16</v>
      </c>
      <c r="E998">
        <v>361</v>
      </c>
      <c r="F998">
        <v>416</v>
      </c>
      <c r="G998">
        <v>3260</v>
      </c>
      <c r="H998" t="s">
        <v>17</v>
      </c>
    </row>
    <row r="999" spans="1:8" x14ac:dyDescent="0.25">
      <c r="A999" t="s">
        <v>760</v>
      </c>
      <c r="B999" t="s">
        <v>761</v>
      </c>
      <c r="C999">
        <v>934</v>
      </c>
      <c r="D999" t="s">
        <v>10</v>
      </c>
      <c r="E999">
        <v>299</v>
      </c>
      <c r="F999">
        <v>426</v>
      </c>
      <c r="G999">
        <v>2076</v>
      </c>
      <c r="H999" t="s">
        <v>11</v>
      </c>
    </row>
    <row r="1000" spans="1:8" x14ac:dyDescent="0.25">
      <c r="A1000" t="s">
        <v>760</v>
      </c>
      <c r="B1000" t="s">
        <v>761</v>
      </c>
      <c r="C1000">
        <v>934</v>
      </c>
      <c r="D1000" t="s">
        <v>12</v>
      </c>
      <c r="E1000">
        <v>608</v>
      </c>
      <c r="F1000">
        <v>931</v>
      </c>
      <c r="G1000">
        <v>449</v>
      </c>
      <c r="H1000" t="s">
        <v>13</v>
      </c>
    </row>
    <row r="1001" spans="1:8" x14ac:dyDescent="0.25">
      <c r="A1001" t="s">
        <v>760</v>
      </c>
      <c r="B1001" t="s">
        <v>761</v>
      </c>
      <c r="C1001">
        <v>934</v>
      </c>
      <c r="D1001" t="s">
        <v>14</v>
      </c>
      <c r="E1001">
        <v>21</v>
      </c>
      <c r="F1001">
        <v>252</v>
      </c>
      <c r="G1001">
        <v>1268</v>
      </c>
      <c r="H1001" t="s">
        <v>15</v>
      </c>
    </row>
    <row r="1002" spans="1:8" x14ac:dyDescent="0.25">
      <c r="A1002" t="s">
        <v>760</v>
      </c>
      <c r="B1002" t="s">
        <v>761</v>
      </c>
      <c r="C1002">
        <v>934</v>
      </c>
      <c r="D1002" t="s">
        <v>16</v>
      </c>
      <c r="E1002">
        <v>439</v>
      </c>
      <c r="F1002">
        <v>501</v>
      </c>
      <c r="G1002">
        <v>3260</v>
      </c>
      <c r="H1002" t="s">
        <v>17</v>
      </c>
    </row>
    <row r="1003" spans="1:8" x14ac:dyDescent="0.25">
      <c r="A1003" t="s">
        <v>762</v>
      </c>
      <c r="B1003" t="s">
        <v>763</v>
      </c>
      <c r="C1003">
        <v>911</v>
      </c>
      <c r="D1003" t="s">
        <v>10</v>
      </c>
      <c r="E1003">
        <v>321</v>
      </c>
      <c r="F1003">
        <v>438</v>
      </c>
      <c r="G1003">
        <v>2076</v>
      </c>
      <c r="H1003" t="s">
        <v>11</v>
      </c>
    </row>
    <row r="1004" spans="1:8" x14ac:dyDescent="0.25">
      <c r="A1004" t="s">
        <v>762</v>
      </c>
      <c r="B1004" t="s">
        <v>763</v>
      </c>
      <c r="C1004">
        <v>911</v>
      </c>
      <c r="D1004" t="s">
        <v>14</v>
      </c>
      <c r="E1004">
        <v>81</v>
      </c>
      <c r="F1004">
        <v>286</v>
      </c>
      <c r="G1004">
        <v>1268</v>
      </c>
      <c r="H1004" t="s">
        <v>15</v>
      </c>
    </row>
    <row r="1005" spans="1:8" x14ac:dyDescent="0.25">
      <c r="A1005" t="s">
        <v>762</v>
      </c>
      <c r="B1005" t="s">
        <v>763</v>
      </c>
      <c r="C1005">
        <v>911</v>
      </c>
      <c r="D1005" t="s">
        <v>16</v>
      </c>
      <c r="E1005">
        <v>452</v>
      </c>
      <c r="F1005">
        <v>513</v>
      </c>
      <c r="G1005">
        <v>3260</v>
      </c>
      <c r="H1005" t="s">
        <v>17</v>
      </c>
    </row>
    <row r="1006" spans="1:8" x14ac:dyDescent="0.25">
      <c r="A1006" t="s">
        <v>764</v>
      </c>
      <c r="B1006" t="s">
        <v>765</v>
      </c>
      <c r="C1006">
        <v>858</v>
      </c>
      <c r="D1006" t="s">
        <v>10</v>
      </c>
      <c r="E1006">
        <v>299</v>
      </c>
      <c r="F1006">
        <v>426</v>
      </c>
      <c r="G1006">
        <v>2076</v>
      </c>
      <c r="H1006" t="s">
        <v>11</v>
      </c>
    </row>
    <row r="1007" spans="1:8" x14ac:dyDescent="0.25">
      <c r="A1007" t="s">
        <v>764</v>
      </c>
      <c r="B1007" t="s">
        <v>765</v>
      </c>
      <c r="C1007">
        <v>858</v>
      </c>
      <c r="D1007" t="s">
        <v>12</v>
      </c>
      <c r="E1007">
        <v>609</v>
      </c>
      <c r="F1007">
        <v>749</v>
      </c>
      <c r="G1007">
        <v>449</v>
      </c>
      <c r="H1007" t="s">
        <v>13</v>
      </c>
    </row>
    <row r="1008" spans="1:8" x14ac:dyDescent="0.25">
      <c r="A1008" t="s">
        <v>764</v>
      </c>
      <c r="B1008" t="s">
        <v>765</v>
      </c>
      <c r="C1008">
        <v>858</v>
      </c>
      <c r="D1008" t="s">
        <v>14</v>
      </c>
      <c r="E1008">
        <v>21</v>
      </c>
      <c r="F1008">
        <v>252</v>
      </c>
      <c r="G1008">
        <v>1268</v>
      </c>
      <c r="H1008" t="s">
        <v>15</v>
      </c>
    </row>
    <row r="1009" spans="1:8" x14ac:dyDescent="0.25">
      <c r="A1009" t="s">
        <v>764</v>
      </c>
      <c r="B1009" t="s">
        <v>765</v>
      </c>
      <c r="C1009">
        <v>858</v>
      </c>
      <c r="D1009" t="s">
        <v>16</v>
      </c>
      <c r="E1009">
        <v>439</v>
      </c>
      <c r="F1009">
        <v>501</v>
      </c>
      <c r="G1009">
        <v>3260</v>
      </c>
      <c r="H1009" t="s">
        <v>17</v>
      </c>
    </row>
    <row r="1010" spans="1:8" x14ac:dyDescent="0.25">
      <c r="A1010" t="s">
        <v>766</v>
      </c>
      <c r="B1010" t="s">
        <v>767</v>
      </c>
      <c r="C1010">
        <v>832</v>
      </c>
      <c r="D1010" t="s">
        <v>10</v>
      </c>
      <c r="E1010">
        <v>240</v>
      </c>
      <c r="F1010">
        <v>364</v>
      </c>
      <c r="G1010">
        <v>2076</v>
      </c>
      <c r="H1010" t="s">
        <v>11</v>
      </c>
    </row>
    <row r="1011" spans="1:8" x14ac:dyDescent="0.25">
      <c r="A1011" t="s">
        <v>766</v>
      </c>
      <c r="B1011" t="s">
        <v>767</v>
      </c>
      <c r="C1011">
        <v>832</v>
      </c>
      <c r="D1011" t="s">
        <v>14</v>
      </c>
      <c r="E1011">
        <v>22</v>
      </c>
      <c r="F1011">
        <v>191</v>
      </c>
      <c r="G1011">
        <v>1268</v>
      </c>
      <c r="H1011" t="s">
        <v>15</v>
      </c>
    </row>
    <row r="1012" spans="1:8" x14ac:dyDescent="0.25">
      <c r="A1012" t="s">
        <v>766</v>
      </c>
      <c r="B1012" t="s">
        <v>767</v>
      </c>
      <c r="C1012">
        <v>832</v>
      </c>
      <c r="D1012" t="s">
        <v>16</v>
      </c>
      <c r="E1012">
        <v>382</v>
      </c>
      <c r="F1012">
        <v>443</v>
      </c>
      <c r="G1012">
        <v>3260</v>
      </c>
      <c r="H1012" t="s">
        <v>17</v>
      </c>
    </row>
    <row r="1013" spans="1:8" x14ac:dyDescent="0.25">
      <c r="A1013" t="s">
        <v>768</v>
      </c>
      <c r="B1013" t="s">
        <v>769</v>
      </c>
      <c r="C1013">
        <v>555</v>
      </c>
      <c r="D1013" t="s">
        <v>20</v>
      </c>
      <c r="E1013">
        <v>16</v>
      </c>
      <c r="F1013">
        <v>189</v>
      </c>
      <c r="G1013">
        <v>15178</v>
      </c>
      <c r="H1013" t="s">
        <v>21</v>
      </c>
    </row>
    <row r="1014" spans="1:8" x14ac:dyDescent="0.25">
      <c r="A1014" t="s">
        <v>768</v>
      </c>
      <c r="B1014" t="s">
        <v>769</v>
      </c>
      <c r="C1014">
        <v>555</v>
      </c>
      <c r="D1014" t="s">
        <v>16</v>
      </c>
      <c r="E1014">
        <v>352</v>
      </c>
      <c r="F1014">
        <v>424</v>
      </c>
      <c r="G1014">
        <v>3260</v>
      </c>
      <c r="H1014" t="s">
        <v>17</v>
      </c>
    </row>
    <row r="1015" spans="1:8" x14ac:dyDescent="0.25">
      <c r="A1015" t="s">
        <v>770</v>
      </c>
      <c r="B1015" t="s">
        <v>771</v>
      </c>
      <c r="C1015">
        <v>636</v>
      </c>
      <c r="D1015" t="s">
        <v>10</v>
      </c>
      <c r="E1015">
        <v>421</v>
      </c>
      <c r="F1015">
        <v>546</v>
      </c>
      <c r="G1015">
        <v>2076</v>
      </c>
      <c r="H1015" t="s">
        <v>11</v>
      </c>
    </row>
    <row r="1016" spans="1:8" x14ac:dyDescent="0.25">
      <c r="A1016" t="s">
        <v>770</v>
      </c>
      <c r="B1016" t="s">
        <v>771</v>
      </c>
      <c r="C1016">
        <v>636</v>
      </c>
      <c r="D1016" t="s">
        <v>14</v>
      </c>
      <c r="E1016">
        <v>197</v>
      </c>
      <c r="F1016">
        <v>378</v>
      </c>
      <c r="G1016">
        <v>1268</v>
      </c>
      <c r="H1016" t="s">
        <v>15</v>
      </c>
    </row>
    <row r="1017" spans="1:8" x14ac:dyDescent="0.25">
      <c r="A1017" t="s">
        <v>770</v>
      </c>
      <c r="B1017" t="s">
        <v>771</v>
      </c>
      <c r="C1017">
        <v>636</v>
      </c>
      <c r="D1017" t="s">
        <v>16</v>
      </c>
      <c r="E1017">
        <v>564</v>
      </c>
      <c r="F1017">
        <v>627</v>
      </c>
      <c r="G1017">
        <v>3260</v>
      </c>
      <c r="H1017" t="s">
        <v>17</v>
      </c>
    </row>
    <row r="1018" spans="1:8" x14ac:dyDescent="0.25">
      <c r="A1018" t="s">
        <v>772</v>
      </c>
      <c r="B1018" t="s">
        <v>773</v>
      </c>
      <c r="C1018">
        <v>454</v>
      </c>
      <c r="D1018" t="s">
        <v>20</v>
      </c>
      <c r="E1018">
        <v>11</v>
      </c>
      <c r="F1018">
        <v>173</v>
      </c>
      <c r="G1018">
        <v>15178</v>
      </c>
      <c r="H1018" t="s">
        <v>21</v>
      </c>
    </row>
    <row r="1019" spans="1:8" x14ac:dyDescent="0.25">
      <c r="A1019" t="s">
        <v>772</v>
      </c>
      <c r="B1019" t="s">
        <v>773</v>
      </c>
      <c r="C1019">
        <v>454</v>
      </c>
      <c r="D1019" t="s">
        <v>16</v>
      </c>
      <c r="E1019">
        <v>375</v>
      </c>
      <c r="F1019">
        <v>437</v>
      </c>
      <c r="G1019">
        <v>3260</v>
      </c>
      <c r="H1019" t="s">
        <v>17</v>
      </c>
    </row>
    <row r="1020" spans="1:8" x14ac:dyDescent="0.25">
      <c r="A1020" t="s">
        <v>774</v>
      </c>
      <c r="B1020" t="s">
        <v>775</v>
      </c>
      <c r="C1020">
        <v>561</v>
      </c>
      <c r="D1020" t="s">
        <v>20</v>
      </c>
      <c r="E1020">
        <v>14</v>
      </c>
      <c r="F1020">
        <v>176</v>
      </c>
      <c r="G1020">
        <v>15178</v>
      </c>
      <c r="H1020" t="s">
        <v>21</v>
      </c>
    </row>
    <row r="1021" spans="1:8" x14ac:dyDescent="0.25">
      <c r="A1021" t="s">
        <v>774</v>
      </c>
      <c r="B1021" t="s">
        <v>775</v>
      </c>
      <c r="C1021">
        <v>561</v>
      </c>
      <c r="D1021" t="s">
        <v>16</v>
      </c>
      <c r="E1021">
        <v>364</v>
      </c>
      <c r="F1021">
        <v>420</v>
      </c>
      <c r="G1021">
        <v>3260</v>
      </c>
      <c r="H1021" t="s">
        <v>17</v>
      </c>
    </row>
    <row r="1022" spans="1:8" x14ac:dyDescent="0.25">
      <c r="A1022" t="s">
        <v>776</v>
      </c>
      <c r="B1022" t="s">
        <v>777</v>
      </c>
      <c r="C1022">
        <v>546</v>
      </c>
      <c r="D1022" t="s">
        <v>44</v>
      </c>
      <c r="E1022">
        <v>31</v>
      </c>
      <c r="F1022">
        <v>182</v>
      </c>
      <c r="G1022">
        <v>6132</v>
      </c>
      <c r="H1022" t="s">
        <v>45</v>
      </c>
    </row>
    <row r="1023" spans="1:8" x14ac:dyDescent="0.25">
      <c r="A1023" t="s">
        <v>776</v>
      </c>
      <c r="B1023" t="s">
        <v>777</v>
      </c>
      <c r="C1023">
        <v>546</v>
      </c>
      <c r="D1023" t="s">
        <v>16</v>
      </c>
      <c r="E1023">
        <v>351</v>
      </c>
      <c r="F1023">
        <v>412</v>
      </c>
      <c r="G1023">
        <v>3260</v>
      </c>
      <c r="H1023" t="s">
        <v>17</v>
      </c>
    </row>
    <row r="1024" spans="1:8" x14ac:dyDescent="0.25">
      <c r="A1024" t="s">
        <v>778</v>
      </c>
      <c r="B1024" t="s">
        <v>779</v>
      </c>
      <c r="C1024">
        <v>593</v>
      </c>
      <c r="D1024" t="s">
        <v>20</v>
      </c>
      <c r="E1024">
        <v>13</v>
      </c>
      <c r="F1024">
        <v>188</v>
      </c>
      <c r="G1024">
        <v>15178</v>
      </c>
      <c r="H1024" t="s">
        <v>21</v>
      </c>
    </row>
    <row r="1025" spans="1:8" x14ac:dyDescent="0.25">
      <c r="A1025" t="s">
        <v>778</v>
      </c>
      <c r="B1025" t="s">
        <v>779</v>
      </c>
      <c r="C1025">
        <v>593</v>
      </c>
      <c r="D1025" t="s">
        <v>16</v>
      </c>
      <c r="E1025">
        <v>350</v>
      </c>
      <c r="F1025">
        <v>413</v>
      </c>
      <c r="G1025">
        <v>3260</v>
      </c>
      <c r="H1025" t="s">
        <v>17</v>
      </c>
    </row>
    <row r="1026" spans="1:8" x14ac:dyDescent="0.25">
      <c r="A1026" t="s">
        <v>780</v>
      </c>
      <c r="B1026" t="s">
        <v>781</v>
      </c>
      <c r="C1026">
        <v>618</v>
      </c>
      <c r="D1026" t="s">
        <v>20</v>
      </c>
      <c r="E1026">
        <v>19</v>
      </c>
      <c r="F1026">
        <v>259</v>
      </c>
      <c r="G1026">
        <v>15178</v>
      </c>
      <c r="H1026" t="s">
        <v>21</v>
      </c>
    </row>
    <row r="1027" spans="1:8" x14ac:dyDescent="0.25">
      <c r="A1027" t="s">
        <v>780</v>
      </c>
      <c r="B1027" t="s">
        <v>781</v>
      </c>
      <c r="C1027">
        <v>618</v>
      </c>
      <c r="D1027" t="s">
        <v>16</v>
      </c>
      <c r="E1027">
        <v>356</v>
      </c>
      <c r="F1027">
        <v>419</v>
      </c>
      <c r="G1027">
        <v>3260</v>
      </c>
      <c r="H1027" t="s">
        <v>17</v>
      </c>
    </row>
    <row r="1028" spans="1:8" x14ac:dyDescent="0.25">
      <c r="A1028" t="s">
        <v>782</v>
      </c>
      <c r="B1028" t="s">
        <v>783</v>
      </c>
      <c r="C1028">
        <v>555</v>
      </c>
      <c r="D1028" t="s">
        <v>20</v>
      </c>
      <c r="E1028">
        <v>17</v>
      </c>
      <c r="F1028">
        <v>175</v>
      </c>
      <c r="G1028">
        <v>15178</v>
      </c>
      <c r="H1028" t="s">
        <v>21</v>
      </c>
    </row>
    <row r="1029" spans="1:8" x14ac:dyDescent="0.25">
      <c r="A1029" t="s">
        <v>782</v>
      </c>
      <c r="B1029" t="s">
        <v>783</v>
      </c>
      <c r="C1029">
        <v>555</v>
      </c>
      <c r="D1029" t="s">
        <v>16</v>
      </c>
      <c r="E1029">
        <v>354</v>
      </c>
      <c r="F1029">
        <v>417</v>
      </c>
      <c r="G1029">
        <v>3260</v>
      </c>
      <c r="H1029" t="s">
        <v>17</v>
      </c>
    </row>
    <row r="1030" spans="1:8" x14ac:dyDescent="0.25">
      <c r="A1030" t="s">
        <v>784</v>
      </c>
      <c r="B1030" t="s">
        <v>785</v>
      </c>
      <c r="C1030">
        <v>558</v>
      </c>
      <c r="D1030" t="s">
        <v>20</v>
      </c>
      <c r="E1030">
        <v>19</v>
      </c>
      <c r="F1030">
        <v>180</v>
      </c>
      <c r="G1030">
        <v>15178</v>
      </c>
      <c r="H1030" t="s">
        <v>21</v>
      </c>
    </row>
    <row r="1031" spans="1:8" x14ac:dyDescent="0.25">
      <c r="A1031" t="s">
        <v>784</v>
      </c>
      <c r="B1031" t="s">
        <v>785</v>
      </c>
      <c r="C1031">
        <v>558</v>
      </c>
      <c r="D1031" t="s">
        <v>16</v>
      </c>
      <c r="E1031">
        <v>355</v>
      </c>
      <c r="F1031">
        <v>418</v>
      </c>
      <c r="G1031">
        <v>3260</v>
      </c>
      <c r="H1031" t="s">
        <v>17</v>
      </c>
    </row>
    <row r="1032" spans="1:8" x14ac:dyDescent="0.25">
      <c r="A1032" t="s">
        <v>786</v>
      </c>
      <c r="B1032" t="s">
        <v>787</v>
      </c>
      <c r="C1032">
        <v>571</v>
      </c>
      <c r="D1032" t="s">
        <v>20</v>
      </c>
      <c r="E1032">
        <v>32</v>
      </c>
      <c r="F1032">
        <v>217</v>
      </c>
      <c r="G1032">
        <v>15178</v>
      </c>
      <c r="H1032" t="s">
        <v>21</v>
      </c>
    </row>
    <row r="1033" spans="1:8" x14ac:dyDescent="0.25">
      <c r="A1033" t="s">
        <v>786</v>
      </c>
      <c r="B1033" t="s">
        <v>787</v>
      </c>
      <c r="C1033">
        <v>571</v>
      </c>
      <c r="D1033" t="s">
        <v>16</v>
      </c>
      <c r="E1033">
        <v>368</v>
      </c>
      <c r="F1033">
        <v>431</v>
      </c>
      <c r="G1033">
        <v>3260</v>
      </c>
      <c r="H1033" t="s">
        <v>17</v>
      </c>
    </row>
    <row r="1034" spans="1:8" x14ac:dyDescent="0.25">
      <c r="A1034" t="s">
        <v>788</v>
      </c>
      <c r="B1034" t="s">
        <v>789</v>
      </c>
      <c r="C1034">
        <v>607</v>
      </c>
      <c r="D1034" t="s">
        <v>20</v>
      </c>
      <c r="E1034">
        <v>68</v>
      </c>
      <c r="F1034">
        <v>261</v>
      </c>
      <c r="G1034">
        <v>15178</v>
      </c>
      <c r="H1034" t="s">
        <v>21</v>
      </c>
    </row>
    <row r="1035" spans="1:8" x14ac:dyDescent="0.25">
      <c r="A1035" t="s">
        <v>788</v>
      </c>
      <c r="B1035" t="s">
        <v>789</v>
      </c>
      <c r="C1035">
        <v>607</v>
      </c>
      <c r="D1035" t="s">
        <v>16</v>
      </c>
      <c r="E1035">
        <v>405</v>
      </c>
      <c r="F1035">
        <v>468</v>
      </c>
      <c r="G1035">
        <v>3260</v>
      </c>
      <c r="H1035" t="s">
        <v>17</v>
      </c>
    </row>
    <row r="1036" spans="1:8" x14ac:dyDescent="0.25">
      <c r="A1036" t="s">
        <v>790</v>
      </c>
      <c r="B1036" t="s">
        <v>791</v>
      </c>
      <c r="C1036">
        <v>462</v>
      </c>
      <c r="D1036" t="s">
        <v>10</v>
      </c>
      <c r="E1036">
        <v>256</v>
      </c>
      <c r="F1036">
        <v>378</v>
      </c>
      <c r="G1036">
        <v>2076</v>
      </c>
      <c r="H1036" t="s">
        <v>11</v>
      </c>
    </row>
    <row r="1037" spans="1:8" x14ac:dyDescent="0.25">
      <c r="A1037" t="s">
        <v>790</v>
      </c>
      <c r="B1037" t="s">
        <v>791</v>
      </c>
      <c r="C1037">
        <v>462</v>
      </c>
      <c r="D1037" t="s">
        <v>20</v>
      </c>
      <c r="E1037">
        <v>10</v>
      </c>
      <c r="F1037">
        <v>134</v>
      </c>
      <c r="G1037">
        <v>15178</v>
      </c>
      <c r="H1037" t="s">
        <v>21</v>
      </c>
    </row>
    <row r="1038" spans="1:8" x14ac:dyDescent="0.25">
      <c r="A1038" t="s">
        <v>790</v>
      </c>
      <c r="B1038" t="s">
        <v>791</v>
      </c>
      <c r="C1038">
        <v>462</v>
      </c>
      <c r="D1038" t="s">
        <v>16</v>
      </c>
      <c r="E1038">
        <v>391</v>
      </c>
      <c r="F1038">
        <v>454</v>
      </c>
      <c r="G1038">
        <v>3260</v>
      </c>
      <c r="H1038" t="s">
        <v>17</v>
      </c>
    </row>
    <row r="1039" spans="1:8" x14ac:dyDescent="0.25">
      <c r="A1039" t="s">
        <v>792</v>
      </c>
      <c r="B1039" t="s">
        <v>793</v>
      </c>
      <c r="C1039">
        <v>467</v>
      </c>
      <c r="D1039" t="s">
        <v>10</v>
      </c>
      <c r="E1039">
        <v>256</v>
      </c>
      <c r="F1039">
        <v>382</v>
      </c>
      <c r="G1039">
        <v>2076</v>
      </c>
      <c r="H1039" t="s">
        <v>11</v>
      </c>
    </row>
    <row r="1040" spans="1:8" x14ac:dyDescent="0.25">
      <c r="A1040" t="s">
        <v>792</v>
      </c>
      <c r="B1040" t="s">
        <v>793</v>
      </c>
      <c r="C1040">
        <v>467</v>
      </c>
      <c r="D1040" t="s">
        <v>20</v>
      </c>
      <c r="E1040">
        <v>10</v>
      </c>
      <c r="F1040">
        <v>238</v>
      </c>
      <c r="G1040">
        <v>15178</v>
      </c>
      <c r="H1040" t="s">
        <v>21</v>
      </c>
    </row>
    <row r="1041" spans="1:8" x14ac:dyDescent="0.25">
      <c r="A1041" t="s">
        <v>792</v>
      </c>
      <c r="B1041" t="s">
        <v>793</v>
      </c>
      <c r="C1041">
        <v>467</v>
      </c>
      <c r="D1041" t="s">
        <v>16</v>
      </c>
      <c r="E1041">
        <v>395</v>
      </c>
      <c r="F1041">
        <v>459</v>
      </c>
      <c r="G1041">
        <v>3260</v>
      </c>
      <c r="H1041" t="s">
        <v>17</v>
      </c>
    </row>
    <row r="1042" spans="1:8" x14ac:dyDescent="0.25">
      <c r="A1042" t="s">
        <v>794</v>
      </c>
      <c r="B1042" t="s">
        <v>795</v>
      </c>
      <c r="C1042">
        <v>466</v>
      </c>
      <c r="D1042" t="s">
        <v>10</v>
      </c>
      <c r="E1042">
        <v>256</v>
      </c>
      <c r="F1042">
        <v>381</v>
      </c>
      <c r="G1042">
        <v>2076</v>
      </c>
      <c r="H1042" t="s">
        <v>11</v>
      </c>
    </row>
    <row r="1043" spans="1:8" x14ac:dyDescent="0.25">
      <c r="A1043" t="s">
        <v>794</v>
      </c>
      <c r="B1043" t="s">
        <v>795</v>
      </c>
      <c r="C1043">
        <v>466</v>
      </c>
      <c r="D1043" t="s">
        <v>20</v>
      </c>
      <c r="E1043">
        <v>10</v>
      </c>
      <c r="F1043">
        <v>238</v>
      </c>
      <c r="G1043">
        <v>15178</v>
      </c>
      <c r="H1043" t="s">
        <v>21</v>
      </c>
    </row>
    <row r="1044" spans="1:8" x14ac:dyDescent="0.25">
      <c r="A1044" t="s">
        <v>794</v>
      </c>
      <c r="B1044" t="s">
        <v>795</v>
      </c>
      <c r="C1044">
        <v>466</v>
      </c>
      <c r="D1044" t="s">
        <v>16</v>
      </c>
      <c r="E1044">
        <v>394</v>
      </c>
      <c r="F1044">
        <v>457</v>
      </c>
      <c r="G1044">
        <v>3260</v>
      </c>
      <c r="H1044" t="s">
        <v>17</v>
      </c>
    </row>
    <row r="1045" spans="1:8" x14ac:dyDescent="0.25">
      <c r="A1045" t="s">
        <v>796</v>
      </c>
      <c r="B1045" t="s">
        <v>797</v>
      </c>
      <c r="C1045">
        <v>701</v>
      </c>
      <c r="D1045" t="s">
        <v>20</v>
      </c>
      <c r="E1045">
        <v>161</v>
      </c>
      <c r="F1045">
        <v>325</v>
      </c>
      <c r="G1045">
        <v>15178</v>
      </c>
      <c r="H1045" t="s">
        <v>21</v>
      </c>
    </row>
    <row r="1046" spans="1:8" x14ac:dyDescent="0.25">
      <c r="A1046" t="s">
        <v>796</v>
      </c>
      <c r="B1046" t="s">
        <v>797</v>
      </c>
      <c r="C1046">
        <v>701</v>
      </c>
      <c r="D1046" t="s">
        <v>16</v>
      </c>
      <c r="E1046">
        <v>498</v>
      </c>
      <c r="F1046">
        <v>570</v>
      </c>
      <c r="G1046">
        <v>3260</v>
      </c>
      <c r="H1046" t="s">
        <v>17</v>
      </c>
    </row>
    <row r="1047" spans="1:8" x14ac:dyDescent="0.25">
      <c r="A1047" t="s">
        <v>798</v>
      </c>
      <c r="B1047" t="s">
        <v>799</v>
      </c>
      <c r="C1047">
        <v>925</v>
      </c>
      <c r="D1047" t="s">
        <v>10</v>
      </c>
      <c r="E1047">
        <v>264</v>
      </c>
      <c r="F1047">
        <v>399</v>
      </c>
      <c r="G1047">
        <v>2076</v>
      </c>
      <c r="H1047" t="s">
        <v>11</v>
      </c>
    </row>
    <row r="1048" spans="1:8" x14ac:dyDescent="0.25">
      <c r="A1048" t="s">
        <v>798</v>
      </c>
      <c r="B1048" t="s">
        <v>799</v>
      </c>
      <c r="C1048">
        <v>925</v>
      </c>
      <c r="D1048" t="s">
        <v>12</v>
      </c>
      <c r="E1048">
        <v>534</v>
      </c>
      <c r="F1048">
        <v>886</v>
      </c>
      <c r="G1048">
        <v>449</v>
      </c>
      <c r="H1048" t="s">
        <v>13</v>
      </c>
    </row>
    <row r="1049" spans="1:8" x14ac:dyDescent="0.25">
      <c r="A1049" t="s">
        <v>798</v>
      </c>
      <c r="B1049" t="s">
        <v>799</v>
      </c>
      <c r="C1049">
        <v>925</v>
      </c>
      <c r="D1049" t="s">
        <v>20</v>
      </c>
      <c r="E1049">
        <v>33</v>
      </c>
      <c r="F1049">
        <v>245</v>
      </c>
      <c r="G1049">
        <v>15178</v>
      </c>
      <c r="H1049" t="s">
        <v>21</v>
      </c>
    </row>
    <row r="1050" spans="1:8" x14ac:dyDescent="0.25">
      <c r="A1050" t="s">
        <v>798</v>
      </c>
      <c r="B1050" t="s">
        <v>799</v>
      </c>
      <c r="C1050">
        <v>925</v>
      </c>
      <c r="D1050" t="s">
        <v>16</v>
      </c>
      <c r="E1050">
        <v>433</v>
      </c>
      <c r="F1050">
        <v>499</v>
      </c>
      <c r="G1050">
        <v>3260</v>
      </c>
      <c r="H1050" t="s">
        <v>17</v>
      </c>
    </row>
    <row r="1051" spans="1:8" x14ac:dyDescent="0.25">
      <c r="A1051" t="s">
        <v>800</v>
      </c>
      <c r="B1051" t="s">
        <v>801</v>
      </c>
      <c r="C1051">
        <v>977</v>
      </c>
      <c r="D1051" t="s">
        <v>24</v>
      </c>
      <c r="E1051">
        <v>799</v>
      </c>
      <c r="F1051">
        <v>971</v>
      </c>
      <c r="G1051">
        <v>391</v>
      </c>
      <c r="H1051" t="s">
        <v>25</v>
      </c>
    </row>
    <row r="1052" spans="1:8" x14ac:dyDescent="0.25">
      <c r="A1052" t="s">
        <v>800</v>
      </c>
      <c r="B1052" t="s">
        <v>801</v>
      </c>
      <c r="C1052">
        <v>977</v>
      </c>
      <c r="D1052" t="s">
        <v>14</v>
      </c>
      <c r="E1052">
        <v>21</v>
      </c>
      <c r="F1052">
        <v>255</v>
      </c>
      <c r="G1052">
        <v>1268</v>
      </c>
      <c r="H1052" t="s">
        <v>15</v>
      </c>
    </row>
    <row r="1053" spans="1:8" x14ac:dyDescent="0.25">
      <c r="A1053" t="s">
        <v>800</v>
      </c>
      <c r="B1053" t="s">
        <v>801</v>
      </c>
      <c r="C1053">
        <v>977</v>
      </c>
      <c r="D1053" t="s">
        <v>16</v>
      </c>
      <c r="E1053">
        <v>707</v>
      </c>
      <c r="F1053">
        <v>782</v>
      </c>
      <c r="G1053">
        <v>3260</v>
      </c>
      <c r="H1053" t="s">
        <v>17</v>
      </c>
    </row>
    <row r="1054" spans="1:8" x14ac:dyDescent="0.25">
      <c r="A1054" t="s">
        <v>802</v>
      </c>
      <c r="B1054" t="s">
        <v>803</v>
      </c>
      <c r="C1054">
        <v>543</v>
      </c>
      <c r="D1054" t="s">
        <v>10</v>
      </c>
      <c r="E1054">
        <v>253</v>
      </c>
      <c r="F1054">
        <v>382</v>
      </c>
      <c r="G1054">
        <v>2076</v>
      </c>
      <c r="H1054" t="s">
        <v>11</v>
      </c>
    </row>
    <row r="1055" spans="1:8" x14ac:dyDescent="0.25">
      <c r="A1055" t="s">
        <v>802</v>
      </c>
      <c r="B1055" t="s">
        <v>803</v>
      </c>
      <c r="C1055">
        <v>543</v>
      </c>
      <c r="D1055" t="s">
        <v>14</v>
      </c>
      <c r="E1055">
        <v>18</v>
      </c>
      <c r="F1055">
        <v>205</v>
      </c>
      <c r="G1055">
        <v>1268</v>
      </c>
      <c r="H1055" t="s">
        <v>15</v>
      </c>
    </row>
    <row r="1056" spans="1:8" x14ac:dyDescent="0.25">
      <c r="A1056" t="s">
        <v>802</v>
      </c>
      <c r="B1056" t="s">
        <v>803</v>
      </c>
      <c r="C1056">
        <v>543</v>
      </c>
      <c r="D1056" t="s">
        <v>16</v>
      </c>
      <c r="E1056">
        <v>395</v>
      </c>
      <c r="F1056">
        <v>459</v>
      </c>
      <c r="G1056">
        <v>3260</v>
      </c>
      <c r="H1056" t="s">
        <v>17</v>
      </c>
    </row>
    <row r="1057" spans="1:8" x14ac:dyDescent="0.25">
      <c r="A1057" t="s">
        <v>804</v>
      </c>
      <c r="B1057" t="s">
        <v>805</v>
      </c>
      <c r="C1057">
        <v>554</v>
      </c>
      <c r="D1057" t="s">
        <v>20</v>
      </c>
      <c r="E1057">
        <v>16</v>
      </c>
      <c r="F1057">
        <v>168</v>
      </c>
      <c r="G1057">
        <v>15178</v>
      </c>
      <c r="H1057" t="s">
        <v>21</v>
      </c>
    </row>
    <row r="1058" spans="1:8" x14ac:dyDescent="0.25">
      <c r="A1058" t="s">
        <v>804</v>
      </c>
      <c r="B1058" t="s">
        <v>805</v>
      </c>
      <c r="C1058">
        <v>554</v>
      </c>
      <c r="D1058" t="s">
        <v>16</v>
      </c>
      <c r="E1058">
        <v>351</v>
      </c>
      <c r="F1058">
        <v>415</v>
      </c>
      <c r="G1058">
        <v>3260</v>
      </c>
      <c r="H1058" t="s">
        <v>17</v>
      </c>
    </row>
    <row r="1059" spans="1:8" x14ac:dyDescent="0.25">
      <c r="A1059" t="s">
        <v>806</v>
      </c>
      <c r="B1059" t="s">
        <v>807</v>
      </c>
      <c r="C1059">
        <v>430</v>
      </c>
      <c r="D1059" t="s">
        <v>44</v>
      </c>
      <c r="E1059">
        <v>37</v>
      </c>
      <c r="F1059">
        <v>215</v>
      </c>
      <c r="G1059">
        <v>6132</v>
      </c>
      <c r="H1059" t="s">
        <v>45</v>
      </c>
    </row>
    <row r="1060" spans="1:8" x14ac:dyDescent="0.25">
      <c r="A1060" t="s">
        <v>806</v>
      </c>
      <c r="B1060" t="s">
        <v>807</v>
      </c>
      <c r="C1060">
        <v>430</v>
      </c>
      <c r="D1060" t="s">
        <v>16</v>
      </c>
      <c r="E1060">
        <v>371</v>
      </c>
      <c r="F1060">
        <v>425</v>
      </c>
      <c r="G1060">
        <v>3260</v>
      </c>
      <c r="H1060" t="s">
        <v>17</v>
      </c>
    </row>
    <row r="1061" spans="1:8" x14ac:dyDescent="0.25">
      <c r="A1061" t="s">
        <v>808</v>
      </c>
      <c r="B1061" t="s">
        <v>809</v>
      </c>
      <c r="C1061">
        <v>432</v>
      </c>
      <c r="D1061" t="s">
        <v>10</v>
      </c>
      <c r="E1061">
        <v>239</v>
      </c>
      <c r="F1061">
        <v>352</v>
      </c>
      <c r="G1061">
        <v>2076</v>
      </c>
      <c r="H1061" t="s">
        <v>11</v>
      </c>
    </row>
    <row r="1062" spans="1:8" x14ac:dyDescent="0.25">
      <c r="A1062" t="s">
        <v>808</v>
      </c>
      <c r="B1062" t="s">
        <v>809</v>
      </c>
      <c r="C1062">
        <v>432</v>
      </c>
      <c r="D1062" t="s">
        <v>14</v>
      </c>
      <c r="E1062">
        <v>19</v>
      </c>
      <c r="F1062">
        <v>199</v>
      </c>
      <c r="G1062">
        <v>1268</v>
      </c>
      <c r="H1062" t="s">
        <v>15</v>
      </c>
    </row>
    <row r="1063" spans="1:8" x14ac:dyDescent="0.25">
      <c r="A1063" t="s">
        <v>808</v>
      </c>
      <c r="B1063" t="s">
        <v>809</v>
      </c>
      <c r="C1063">
        <v>432</v>
      </c>
      <c r="D1063" t="s">
        <v>16</v>
      </c>
      <c r="E1063">
        <v>365</v>
      </c>
      <c r="F1063">
        <v>424</v>
      </c>
      <c r="G1063">
        <v>3260</v>
      </c>
      <c r="H1063" t="s">
        <v>17</v>
      </c>
    </row>
    <row r="1064" spans="1:8" x14ac:dyDescent="0.25">
      <c r="A1064" t="s">
        <v>810</v>
      </c>
      <c r="B1064" t="s">
        <v>811</v>
      </c>
      <c r="C1064">
        <v>635</v>
      </c>
      <c r="D1064" t="s">
        <v>10</v>
      </c>
      <c r="E1064">
        <v>420</v>
      </c>
      <c r="F1064">
        <v>544</v>
      </c>
      <c r="G1064">
        <v>2076</v>
      </c>
      <c r="H1064" t="s">
        <v>11</v>
      </c>
    </row>
    <row r="1065" spans="1:8" x14ac:dyDescent="0.25">
      <c r="A1065" t="s">
        <v>810</v>
      </c>
      <c r="B1065" t="s">
        <v>811</v>
      </c>
      <c r="C1065">
        <v>635</v>
      </c>
      <c r="D1065" t="s">
        <v>444</v>
      </c>
      <c r="E1065">
        <v>73</v>
      </c>
      <c r="F1065">
        <v>137</v>
      </c>
      <c r="G1065">
        <v>4000</v>
      </c>
      <c r="H1065" t="s">
        <v>445</v>
      </c>
    </row>
    <row r="1066" spans="1:8" x14ac:dyDescent="0.25">
      <c r="A1066" t="s">
        <v>810</v>
      </c>
      <c r="B1066" t="s">
        <v>811</v>
      </c>
      <c r="C1066">
        <v>635</v>
      </c>
      <c r="D1066" t="s">
        <v>14</v>
      </c>
      <c r="E1066">
        <v>197</v>
      </c>
      <c r="F1066">
        <v>374</v>
      </c>
      <c r="G1066">
        <v>1268</v>
      </c>
      <c r="H1066" t="s">
        <v>15</v>
      </c>
    </row>
    <row r="1067" spans="1:8" x14ac:dyDescent="0.25">
      <c r="A1067" t="s">
        <v>810</v>
      </c>
      <c r="B1067" t="s">
        <v>811</v>
      </c>
      <c r="C1067">
        <v>635</v>
      </c>
      <c r="D1067" t="s">
        <v>16</v>
      </c>
      <c r="E1067">
        <v>562</v>
      </c>
      <c r="F1067">
        <v>626</v>
      </c>
      <c r="G1067">
        <v>3260</v>
      </c>
      <c r="H1067" t="s">
        <v>17</v>
      </c>
    </row>
    <row r="1068" spans="1:8" x14ac:dyDescent="0.25">
      <c r="A1068" t="s">
        <v>812</v>
      </c>
      <c r="B1068" t="s">
        <v>813</v>
      </c>
      <c r="C1068">
        <v>426</v>
      </c>
      <c r="D1068" t="s">
        <v>10</v>
      </c>
      <c r="E1068">
        <v>223</v>
      </c>
      <c r="F1068">
        <v>342</v>
      </c>
      <c r="G1068">
        <v>2076</v>
      </c>
      <c r="H1068" t="s">
        <v>11</v>
      </c>
    </row>
    <row r="1069" spans="1:8" x14ac:dyDescent="0.25">
      <c r="A1069" t="s">
        <v>812</v>
      </c>
      <c r="B1069" t="s">
        <v>813</v>
      </c>
      <c r="C1069">
        <v>426</v>
      </c>
      <c r="D1069" t="s">
        <v>20</v>
      </c>
      <c r="E1069">
        <v>13</v>
      </c>
      <c r="F1069">
        <v>206</v>
      </c>
      <c r="G1069">
        <v>15178</v>
      </c>
      <c r="H1069" t="s">
        <v>21</v>
      </c>
    </row>
    <row r="1070" spans="1:8" x14ac:dyDescent="0.25">
      <c r="A1070" t="s">
        <v>812</v>
      </c>
      <c r="B1070" t="s">
        <v>813</v>
      </c>
      <c r="C1070">
        <v>426</v>
      </c>
      <c r="D1070" t="s">
        <v>16</v>
      </c>
      <c r="E1070">
        <v>355</v>
      </c>
      <c r="F1070">
        <v>417</v>
      </c>
      <c r="G1070">
        <v>3260</v>
      </c>
      <c r="H1070" t="s">
        <v>17</v>
      </c>
    </row>
    <row r="1071" spans="1:8" x14ac:dyDescent="0.25">
      <c r="A1071" t="s">
        <v>814</v>
      </c>
      <c r="B1071" t="s">
        <v>815</v>
      </c>
      <c r="C1071">
        <v>448</v>
      </c>
      <c r="D1071" t="s">
        <v>20</v>
      </c>
      <c r="E1071">
        <v>12</v>
      </c>
      <c r="F1071">
        <v>165</v>
      </c>
      <c r="G1071">
        <v>15178</v>
      </c>
      <c r="H1071" t="s">
        <v>21</v>
      </c>
    </row>
    <row r="1072" spans="1:8" x14ac:dyDescent="0.25">
      <c r="A1072" t="s">
        <v>814</v>
      </c>
      <c r="B1072" t="s">
        <v>815</v>
      </c>
      <c r="C1072">
        <v>448</v>
      </c>
      <c r="D1072" t="s">
        <v>16</v>
      </c>
      <c r="E1072">
        <v>377</v>
      </c>
      <c r="F1072">
        <v>436</v>
      </c>
      <c r="G1072">
        <v>3260</v>
      </c>
      <c r="H1072" t="s">
        <v>17</v>
      </c>
    </row>
    <row r="1073" spans="1:8" x14ac:dyDescent="0.25">
      <c r="A1073" t="s">
        <v>816</v>
      </c>
      <c r="B1073" t="s">
        <v>817</v>
      </c>
      <c r="C1073">
        <v>477</v>
      </c>
      <c r="D1073" t="s">
        <v>10</v>
      </c>
      <c r="E1073">
        <v>252</v>
      </c>
      <c r="F1073">
        <v>395</v>
      </c>
      <c r="G1073">
        <v>2076</v>
      </c>
      <c r="H1073" t="s">
        <v>11</v>
      </c>
    </row>
    <row r="1074" spans="1:8" x14ac:dyDescent="0.25">
      <c r="A1074" t="s">
        <v>816</v>
      </c>
      <c r="B1074" t="s">
        <v>817</v>
      </c>
      <c r="C1074">
        <v>477</v>
      </c>
      <c r="D1074" t="s">
        <v>20</v>
      </c>
      <c r="E1074">
        <v>15</v>
      </c>
      <c r="F1074">
        <v>137</v>
      </c>
      <c r="G1074">
        <v>15178</v>
      </c>
      <c r="H1074" t="s">
        <v>21</v>
      </c>
    </row>
    <row r="1075" spans="1:8" x14ac:dyDescent="0.25">
      <c r="A1075" t="s">
        <v>816</v>
      </c>
      <c r="B1075" t="s">
        <v>817</v>
      </c>
      <c r="C1075">
        <v>477</v>
      </c>
      <c r="D1075" t="s">
        <v>16</v>
      </c>
      <c r="E1075">
        <v>412</v>
      </c>
      <c r="F1075">
        <v>477</v>
      </c>
      <c r="G1075">
        <v>3260</v>
      </c>
      <c r="H1075" t="s">
        <v>17</v>
      </c>
    </row>
    <row r="1076" spans="1:8" x14ac:dyDescent="0.25">
      <c r="A1076" t="s">
        <v>818</v>
      </c>
      <c r="B1076" t="s">
        <v>819</v>
      </c>
      <c r="C1076">
        <v>447</v>
      </c>
      <c r="D1076" t="s">
        <v>20</v>
      </c>
      <c r="E1076">
        <v>16</v>
      </c>
      <c r="F1076">
        <v>232</v>
      </c>
      <c r="G1076">
        <v>15178</v>
      </c>
      <c r="H1076" t="s">
        <v>21</v>
      </c>
    </row>
    <row r="1077" spans="1:8" x14ac:dyDescent="0.25">
      <c r="A1077" t="s">
        <v>818</v>
      </c>
      <c r="B1077" t="s">
        <v>819</v>
      </c>
      <c r="C1077">
        <v>447</v>
      </c>
      <c r="D1077" t="s">
        <v>16</v>
      </c>
      <c r="E1077">
        <v>366</v>
      </c>
      <c r="F1077">
        <v>416</v>
      </c>
      <c r="G1077">
        <v>3260</v>
      </c>
      <c r="H1077" t="s">
        <v>17</v>
      </c>
    </row>
    <row r="1078" spans="1:8" x14ac:dyDescent="0.25">
      <c r="A1078" t="s">
        <v>820</v>
      </c>
      <c r="B1078" t="s">
        <v>821</v>
      </c>
      <c r="C1078">
        <v>561</v>
      </c>
      <c r="D1078" t="s">
        <v>20</v>
      </c>
      <c r="E1078">
        <v>27</v>
      </c>
      <c r="F1078">
        <v>193</v>
      </c>
      <c r="G1078">
        <v>15178</v>
      </c>
      <c r="H1078" t="s">
        <v>21</v>
      </c>
    </row>
    <row r="1079" spans="1:8" x14ac:dyDescent="0.25">
      <c r="A1079" t="s">
        <v>820</v>
      </c>
      <c r="B1079" t="s">
        <v>821</v>
      </c>
      <c r="C1079">
        <v>561</v>
      </c>
      <c r="D1079" t="s">
        <v>16</v>
      </c>
      <c r="E1079">
        <v>362</v>
      </c>
      <c r="F1079">
        <v>425</v>
      </c>
      <c r="G1079">
        <v>3260</v>
      </c>
      <c r="H1079" t="s">
        <v>17</v>
      </c>
    </row>
    <row r="1080" spans="1:8" x14ac:dyDescent="0.25">
      <c r="A1080" t="s">
        <v>822</v>
      </c>
      <c r="B1080" t="s">
        <v>823</v>
      </c>
      <c r="C1080">
        <v>561</v>
      </c>
      <c r="D1080" t="s">
        <v>20</v>
      </c>
      <c r="E1080">
        <v>27</v>
      </c>
      <c r="F1080">
        <v>206</v>
      </c>
      <c r="G1080">
        <v>15178</v>
      </c>
      <c r="H1080" t="s">
        <v>21</v>
      </c>
    </row>
    <row r="1081" spans="1:8" x14ac:dyDescent="0.25">
      <c r="A1081" t="s">
        <v>822</v>
      </c>
      <c r="B1081" t="s">
        <v>823</v>
      </c>
      <c r="C1081">
        <v>561</v>
      </c>
      <c r="D1081" t="s">
        <v>16</v>
      </c>
      <c r="E1081">
        <v>362</v>
      </c>
      <c r="F1081">
        <v>423</v>
      </c>
      <c r="G1081">
        <v>3260</v>
      </c>
      <c r="H1081" t="s">
        <v>17</v>
      </c>
    </row>
    <row r="1082" spans="1:8" x14ac:dyDescent="0.25">
      <c r="A1082" t="s">
        <v>824</v>
      </c>
      <c r="B1082" t="s">
        <v>825</v>
      </c>
      <c r="C1082">
        <v>558</v>
      </c>
      <c r="D1082" t="s">
        <v>44</v>
      </c>
      <c r="E1082">
        <v>36</v>
      </c>
      <c r="F1082">
        <v>192</v>
      </c>
      <c r="G1082">
        <v>6132</v>
      </c>
      <c r="H1082" t="s">
        <v>45</v>
      </c>
    </row>
    <row r="1083" spans="1:8" x14ac:dyDescent="0.25">
      <c r="A1083" t="s">
        <v>824</v>
      </c>
      <c r="B1083" t="s">
        <v>825</v>
      </c>
      <c r="C1083">
        <v>558</v>
      </c>
      <c r="D1083" t="s">
        <v>16</v>
      </c>
      <c r="E1083">
        <v>365</v>
      </c>
      <c r="F1083">
        <v>415</v>
      </c>
      <c r="G1083">
        <v>3260</v>
      </c>
      <c r="H1083" t="s">
        <v>17</v>
      </c>
    </row>
    <row r="1084" spans="1:8" x14ac:dyDescent="0.25">
      <c r="A1084" t="s">
        <v>826</v>
      </c>
      <c r="B1084" t="s">
        <v>827</v>
      </c>
      <c r="C1084">
        <v>709</v>
      </c>
      <c r="D1084" t="s">
        <v>10</v>
      </c>
      <c r="E1084">
        <v>281</v>
      </c>
      <c r="F1084">
        <v>407</v>
      </c>
      <c r="G1084">
        <v>2076</v>
      </c>
      <c r="H1084" t="s">
        <v>11</v>
      </c>
    </row>
    <row r="1085" spans="1:8" x14ac:dyDescent="0.25">
      <c r="A1085" t="s">
        <v>826</v>
      </c>
      <c r="B1085" t="s">
        <v>827</v>
      </c>
      <c r="C1085">
        <v>709</v>
      </c>
      <c r="D1085" t="s">
        <v>12</v>
      </c>
      <c r="E1085">
        <v>523</v>
      </c>
      <c r="F1085">
        <v>684</v>
      </c>
      <c r="G1085">
        <v>449</v>
      </c>
      <c r="H1085" t="s">
        <v>13</v>
      </c>
    </row>
    <row r="1086" spans="1:8" x14ac:dyDescent="0.25">
      <c r="A1086" t="s">
        <v>826</v>
      </c>
      <c r="B1086" t="s">
        <v>827</v>
      </c>
      <c r="C1086">
        <v>709</v>
      </c>
      <c r="D1086" t="s">
        <v>20</v>
      </c>
      <c r="E1086">
        <v>28</v>
      </c>
      <c r="F1086">
        <v>224</v>
      </c>
      <c r="G1086">
        <v>15178</v>
      </c>
      <c r="H1086" t="s">
        <v>21</v>
      </c>
    </row>
    <row r="1087" spans="1:8" x14ac:dyDescent="0.25">
      <c r="A1087" t="s">
        <v>826</v>
      </c>
      <c r="B1087" t="s">
        <v>827</v>
      </c>
      <c r="C1087">
        <v>709</v>
      </c>
      <c r="D1087" t="s">
        <v>16</v>
      </c>
      <c r="E1087">
        <v>420</v>
      </c>
      <c r="F1087">
        <v>482</v>
      </c>
      <c r="G1087">
        <v>3260</v>
      </c>
      <c r="H1087" t="s">
        <v>17</v>
      </c>
    </row>
    <row r="1088" spans="1:8" x14ac:dyDescent="0.25">
      <c r="A1088" t="s">
        <v>828</v>
      </c>
      <c r="B1088" t="s">
        <v>829</v>
      </c>
      <c r="C1088">
        <v>760</v>
      </c>
      <c r="D1088" t="s">
        <v>10</v>
      </c>
      <c r="E1088">
        <v>337</v>
      </c>
      <c r="F1088">
        <v>454</v>
      </c>
      <c r="G1088">
        <v>2076</v>
      </c>
      <c r="H1088" t="s">
        <v>11</v>
      </c>
    </row>
    <row r="1089" spans="1:8" x14ac:dyDescent="0.25">
      <c r="A1089" t="s">
        <v>828</v>
      </c>
      <c r="B1089" t="s">
        <v>829</v>
      </c>
      <c r="C1089">
        <v>760</v>
      </c>
      <c r="D1089" t="s">
        <v>14</v>
      </c>
      <c r="E1089">
        <v>98</v>
      </c>
      <c r="F1089">
        <v>293</v>
      </c>
      <c r="G1089">
        <v>1268</v>
      </c>
      <c r="H1089" t="s">
        <v>15</v>
      </c>
    </row>
    <row r="1090" spans="1:8" x14ac:dyDescent="0.25">
      <c r="A1090" t="s">
        <v>828</v>
      </c>
      <c r="B1090" t="s">
        <v>829</v>
      </c>
      <c r="C1090">
        <v>760</v>
      </c>
      <c r="D1090" t="s">
        <v>16</v>
      </c>
      <c r="E1090">
        <v>467</v>
      </c>
      <c r="F1090">
        <v>530</v>
      </c>
      <c r="G1090">
        <v>3260</v>
      </c>
      <c r="H1090" t="s">
        <v>17</v>
      </c>
    </row>
    <row r="1091" spans="1:8" x14ac:dyDescent="0.25">
      <c r="A1091" t="s">
        <v>830</v>
      </c>
      <c r="B1091" t="s">
        <v>831</v>
      </c>
      <c r="C1091">
        <v>820</v>
      </c>
      <c r="D1091" t="s">
        <v>10</v>
      </c>
      <c r="E1091">
        <v>262</v>
      </c>
      <c r="F1091">
        <v>397</v>
      </c>
      <c r="G1091">
        <v>2076</v>
      </c>
      <c r="H1091" t="s">
        <v>11</v>
      </c>
    </row>
    <row r="1092" spans="1:8" x14ac:dyDescent="0.25">
      <c r="A1092" t="s">
        <v>830</v>
      </c>
      <c r="B1092" t="s">
        <v>831</v>
      </c>
      <c r="C1092">
        <v>820</v>
      </c>
      <c r="D1092" t="s">
        <v>12</v>
      </c>
      <c r="E1092">
        <v>526</v>
      </c>
      <c r="F1092">
        <v>817</v>
      </c>
      <c r="G1092">
        <v>449</v>
      </c>
      <c r="H1092" t="s">
        <v>13</v>
      </c>
    </row>
    <row r="1093" spans="1:8" x14ac:dyDescent="0.25">
      <c r="A1093" t="s">
        <v>830</v>
      </c>
      <c r="B1093" t="s">
        <v>831</v>
      </c>
      <c r="C1093">
        <v>820</v>
      </c>
      <c r="D1093" t="s">
        <v>20</v>
      </c>
      <c r="E1093">
        <v>32</v>
      </c>
      <c r="F1093">
        <v>242</v>
      </c>
      <c r="G1093">
        <v>15178</v>
      </c>
      <c r="H1093" t="s">
        <v>21</v>
      </c>
    </row>
    <row r="1094" spans="1:8" x14ac:dyDescent="0.25">
      <c r="A1094" t="s">
        <v>830</v>
      </c>
      <c r="B1094" t="s">
        <v>831</v>
      </c>
      <c r="C1094">
        <v>820</v>
      </c>
      <c r="D1094" t="s">
        <v>16</v>
      </c>
      <c r="E1094">
        <v>427</v>
      </c>
      <c r="F1094">
        <v>493</v>
      </c>
      <c r="G1094">
        <v>3260</v>
      </c>
      <c r="H1094" t="s">
        <v>17</v>
      </c>
    </row>
    <row r="1095" spans="1:8" x14ac:dyDescent="0.25">
      <c r="A1095" t="s">
        <v>832</v>
      </c>
      <c r="B1095" t="s">
        <v>833</v>
      </c>
      <c r="C1095">
        <v>936</v>
      </c>
      <c r="D1095" t="s">
        <v>10</v>
      </c>
      <c r="E1095">
        <v>263</v>
      </c>
      <c r="F1095">
        <v>416</v>
      </c>
      <c r="G1095">
        <v>2076</v>
      </c>
      <c r="H1095" t="s">
        <v>11</v>
      </c>
    </row>
    <row r="1096" spans="1:8" x14ac:dyDescent="0.25">
      <c r="A1096" t="s">
        <v>832</v>
      </c>
      <c r="B1096" t="s">
        <v>833</v>
      </c>
      <c r="C1096">
        <v>936</v>
      </c>
      <c r="D1096" t="s">
        <v>24</v>
      </c>
      <c r="E1096">
        <v>770</v>
      </c>
      <c r="F1096">
        <v>930</v>
      </c>
      <c r="G1096">
        <v>391</v>
      </c>
      <c r="H1096" t="s">
        <v>25</v>
      </c>
    </row>
    <row r="1097" spans="1:8" x14ac:dyDescent="0.25">
      <c r="A1097" t="s">
        <v>832</v>
      </c>
      <c r="B1097" t="s">
        <v>833</v>
      </c>
      <c r="C1097">
        <v>936</v>
      </c>
      <c r="D1097" t="s">
        <v>14</v>
      </c>
      <c r="E1097">
        <v>20</v>
      </c>
      <c r="F1097">
        <v>217</v>
      </c>
      <c r="G1097">
        <v>1268</v>
      </c>
      <c r="H1097" t="s">
        <v>15</v>
      </c>
    </row>
    <row r="1098" spans="1:8" x14ac:dyDescent="0.25">
      <c r="A1098" t="s">
        <v>832</v>
      </c>
      <c r="B1098" t="s">
        <v>833</v>
      </c>
      <c r="C1098">
        <v>936</v>
      </c>
      <c r="D1098" t="s">
        <v>16</v>
      </c>
      <c r="E1098">
        <v>686</v>
      </c>
      <c r="F1098">
        <v>753</v>
      </c>
      <c r="G1098">
        <v>3260</v>
      </c>
      <c r="H1098" t="s">
        <v>17</v>
      </c>
    </row>
    <row r="1099" spans="1:8" x14ac:dyDescent="0.25">
      <c r="A1099" t="s">
        <v>834</v>
      </c>
      <c r="B1099" t="s">
        <v>835</v>
      </c>
      <c r="C1099">
        <v>557</v>
      </c>
      <c r="D1099" t="s">
        <v>20</v>
      </c>
      <c r="E1099">
        <v>16</v>
      </c>
      <c r="F1099">
        <v>181</v>
      </c>
      <c r="G1099">
        <v>15178</v>
      </c>
      <c r="H1099" t="s">
        <v>21</v>
      </c>
    </row>
    <row r="1100" spans="1:8" x14ac:dyDescent="0.25">
      <c r="A1100" t="s">
        <v>834</v>
      </c>
      <c r="B1100" t="s">
        <v>835</v>
      </c>
      <c r="C1100">
        <v>557</v>
      </c>
      <c r="D1100" t="s">
        <v>16</v>
      </c>
      <c r="E1100">
        <v>363</v>
      </c>
      <c r="F1100">
        <v>418</v>
      </c>
      <c r="G1100">
        <v>3260</v>
      </c>
      <c r="H1100" t="s">
        <v>17</v>
      </c>
    </row>
    <row r="1101" spans="1:8" x14ac:dyDescent="0.25">
      <c r="A1101" t="s">
        <v>836</v>
      </c>
      <c r="B1101" t="s">
        <v>837</v>
      </c>
      <c r="C1101">
        <v>583</v>
      </c>
      <c r="D1101" t="s">
        <v>20</v>
      </c>
      <c r="E1101">
        <v>44</v>
      </c>
      <c r="F1101">
        <v>211</v>
      </c>
      <c r="G1101">
        <v>15178</v>
      </c>
      <c r="H1101" t="s">
        <v>21</v>
      </c>
    </row>
    <row r="1102" spans="1:8" x14ac:dyDescent="0.25">
      <c r="A1102" t="s">
        <v>836</v>
      </c>
      <c r="B1102" t="s">
        <v>837</v>
      </c>
      <c r="C1102">
        <v>583</v>
      </c>
      <c r="D1102" t="s">
        <v>16</v>
      </c>
      <c r="E1102">
        <v>388</v>
      </c>
      <c r="F1102">
        <v>444</v>
      </c>
      <c r="G1102">
        <v>3260</v>
      </c>
      <c r="H1102" t="s">
        <v>17</v>
      </c>
    </row>
    <row r="1103" spans="1:8" x14ac:dyDescent="0.25">
      <c r="A1103" t="s">
        <v>838</v>
      </c>
      <c r="B1103" t="s">
        <v>839</v>
      </c>
      <c r="C1103">
        <v>555</v>
      </c>
      <c r="D1103" t="s">
        <v>20</v>
      </c>
      <c r="E1103">
        <v>17</v>
      </c>
      <c r="F1103">
        <v>190</v>
      </c>
      <c r="G1103">
        <v>15178</v>
      </c>
      <c r="H1103" t="s">
        <v>21</v>
      </c>
    </row>
    <row r="1104" spans="1:8" x14ac:dyDescent="0.25">
      <c r="A1104" t="s">
        <v>838</v>
      </c>
      <c r="B1104" t="s">
        <v>839</v>
      </c>
      <c r="C1104">
        <v>555</v>
      </c>
      <c r="D1104" t="s">
        <v>16</v>
      </c>
      <c r="E1104">
        <v>353</v>
      </c>
      <c r="F1104">
        <v>416</v>
      </c>
      <c r="G1104">
        <v>3260</v>
      </c>
      <c r="H1104" t="s">
        <v>17</v>
      </c>
    </row>
    <row r="1105" spans="1:8" x14ac:dyDescent="0.25">
      <c r="A1105" t="s">
        <v>840</v>
      </c>
      <c r="B1105" t="s">
        <v>841</v>
      </c>
      <c r="C1105">
        <v>573</v>
      </c>
      <c r="D1105" t="s">
        <v>20</v>
      </c>
      <c r="E1105">
        <v>33</v>
      </c>
      <c r="F1105">
        <v>223</v>
      </c>
      <c r="G1105">
        <v>15178</v>
      </c>
      <c r="H1105" t="s">
        <v>21</v>
      </c>
    </row>
    <row r="1106" spans="1:8" x14ac:dyDescent="0.25">
      <c r="A1106" t="s">
        <v>840</v>
      </c>
      <c r="B1106" t="s">
        <v>841</v>
      </c>
      <c r="C1106">
        <v>573</v>
      </c>
      <c r="D1106" t="s">
        <v>16</v>
      </c>
      <c r="E1106">
        <v>370</v>
      </c>
      <c r="F1106">
        <v>442</v>
      </c>
      <c r="G1106">
        <v>3260</v>
      </c>
      <c r="H1106" t="s">
        <v>17</v>
      </c>
    </row>
    <row r="1107" spans="1:8" x14ac:dyDescent="0.25">
      <c r="A1107" t="s">
        <v>842</v>
      </c>
      <c r="B1107" t="s">
        <v>843</v>
      </c>
      <c r="C1107">
        <v>550</v>
      </c>
      <c r="D1107" t="s">
        <v>20</v>
      </c>
      <c r="E1107">
        <v>13</v>
      </c>
      <c r="F1107">
        <v>207</v>
      </c>
      <c r="G1107">
        <v>15178</v>
      </c>
      <c r="H1107" t="s">
        <v>21</v>
      </c>
    </row>
    <row r="1108" spans="1:8" x14ac:dyDescent="0.25">
      <c r="A1108" t="s">
        <v>842</v>
      </c>
      <c r="B1108" t="s">
        <v>843</v>
      </c>
      <c r="C1108">
        <v>550</v>
      </c>
      <c r="D1108" t="s">
        <v>16</v>
      </c>
      <c r="E1108">
        <v>349</v>
      </c>
      <c r="F1108">
        <v>409</v>
      </c>
      <c r="G1108">
        <v>3260</v>
      </c>
      <c r="H1108" t="s">
        <v>17</v>
      </c>
    </row>
    <row r="1109" spans="1:8" x14ac:dyDescent="0.25">
      <c r="A1109" t="s">
        <v>844</v>
      </c>
      <c r="B1109" t="s">
        <v>845</v>
      </c>
      <c r="C1109">
        <v>461</v>
      </c>
      <c r="D1109" t="s">
        <v>10</v>
      </c>
      <c r="E1109">
        <v>252</v>
      </c>
      <c r="F1109">
        <v>377</v>
      </c>
      <c r="G1109">
        <v>2076</v>
      </c>
      <c r="H1109" t="s">
        <v>11</v>
      </c>
    </row>
    <row r="1110" spans="1:8" x14ac:dyDescent="0.25">
      <c r="A1110" t="s">
        <v>844</v>
      </c>
      <c r="B1110" t="s">
        <v>845</v>
      </c>
      <c r="C1110">
        <v>461</v>
      </c>
      <c r="D1110" t="s">
        <v>20</v>
      </c>
      <c r="E1110">
        <v>10</v>
      </c>
      <c r="F1110">
        <v>246</v>
      </c>
      <c r="G1110">
        <v>15178</v>
      </c>
      <c r="H1110" t="s">
        <v>21</v>
      </c>
    </row>
    <row r="1111" spans="1:8" x14ac:dyDescent="0.25">
      <c r="A1111" t="s">
        <v>844</v>
      </c>
      <c r="B1111" t="s">
        <v>845</v>
      </c>
      <c r="C1111">
        <v>461</v>
      </c>
      <c r="D1111" t="s">
        <v>16</v>
      </c>
      <c r="E1111">
        <v>390</v>
      </c>
      <c r="F1111">
        <v>453</v>
      </c>
      <c r="G1111">
        <v>3260</v>
      </c>
      <c r="H1111" t="s">
        <v>17</v>
      </c>
    </row>
    <row r="1112" spans="1:8" x14ac:dyDescent="0.25">
      <c r="A1112" t="s">
        <v>846</v>
      </c>
      <c r="B1112" t="s">
        <v>847</v>
      </c>
      <c r="C1112">
        <v>472</v>
      </c>
      <c r="D1112" t="s">
        <v>10</v>
      </c>
      <c r="E1112">
        <v>268</v>
      </c>
      <c r="F1112">
        <v>387</v>
      </c>
      <c r="G1112">
        <v>2076</v>
      </c>
      <c r="H1112" t="s">
        <v>11</v>
      </c>
    </row>
    <row r="1113" spans="1:8" x14ac:dyDescent="0.25">
      <c r="A1113" t="s">
        <v>846</v>
      </c>
      <c r="B1113" t="s">
        <v>847</v>
      </c>
      <c r="C1113">
        <v>472</v>
      </c>
      <c r="D1113" t="s">
        <v>20</v>
      </c>
      <c r="E1113">
        <v>31</v>
      </c>
      <c r="F1113">
        <v>262</v>
      </c>
      <c r="G1113">
        <v>15178</v>
      </c>
      <c r="H1113" t="s">
        <v>21</v>
      </c>
    </row>
    <row r="1114" spans="1:8" x14ac:dyDescent="0.25">
      <c r="A1114" t="s">
        <v>846</v>
      </c>
      <c r="B1114" t="s">
        <v>847</v>
      </c>
      <c r="C1114">
        <v>472</v>
      </c>
      <c r="D1114" t="s">
        <v>16</v>
      </c>
      <c r="E1114">
        <v>400</v>
      </c>
      <c r="F1114">
        <v>464</v>
      </c>
      <c r="G1114">
        <v>3260</v>
      </c>
      <c r="H1114" t="s">
        <v>17</v>
      </c>
    </row>
    <row r="1115" spans="1:8" x14ac:dyDescent="0.25">
      <c r="A1115" t="s">
        <v>848</v>
      </c>
      <c r="B1115" t="s">
        <v>849</v>
      </c>
      <c r="C1115">
        <v>567</v>
      </c>
      <c r="D1115" t="s">
        <v>44</v>
      </c>
      <c r="E1115">
        <v>47</v>
      </c>
      <c r="F1115">
        <v>197</v>
      </c>
      <c r="G1115">
        <v>6132</v>
      </c>
      <c r="H1115" t="s">
        <v>45</v>
      </c>
    </row>
    <row r="1116" spans="1:8" x14ac:dyDescent="0.25">
      <c r="A1116" t="s">
        <v>848</v>
      </c>
      <c r="B1116" t="s">
        <v>849</v>
      </c>
      <c r="C1116">
        <v>567</v>
      </c>
      <c r="D1116" t="s">
        <v>16</v>
      </c>
      <c r="E1116">
        <v>366</v>
      </c>
      <c r="F1116">
        <v>428</v>
      </c>
      <c r="G1116">
        <v>3260</v>
      </c>
      <c r="H1116" t="s">
        <v>17</v>
      </c>
    </row>
    <row r="1117" spans="1:8" x14ac:dyDescent="0.25">
      <c r="A1117" t="s">
        <v>850</v>
      </c>
      <c r="B1117" t="s">
        <v>851</v>
      </c>
      <c r="C1117">
        <v>452</v>
      </c>
      <c r="D1117" t="s">
        <v>10</v>
      </c>
      <c r="E1117">
        <v>248</v>
      </c>
      <c r="F1117">
        <v>367</v>
      </c>
      <c r="G1117">
        <v>2076</v>
      </c>
      <c r="H1117" t="s">
        <v>11</v>
      </c>
    </row>
    <row r="1118" spans="1:8" x14ac:dyDescent="0.25">
      <c r="A1118" t="s">
        <v>850</v>
      </c>
      <c r="B1118" t="s">
        <v>851</v>
      </c>
      <c r="C1118">
        <v>452</v>
      </c>
      <c r="D1118" t="s">
        <v>20</v>
      </c>
      <c r="E1118">
        <v>11</v>
      </c>
      <c r="F1118">
        <v>79</v>
      </c>
      <c r="G1118">
        <v>15178</v>
      </c>
      <c r="H1118" t="s">
        <v>21</v>
      </c>
    </row>
    <row r="1119" spans="1:8" x14ac:dyDescent="0.25">
      <c r="A1119" t="s">
        <v>850</v>
      </c>
      <c r="B1119" t="s">
        <v>851</v>
      </c>
      <c r="C1119">
        <v>452</v>
      </c>
      <c r="D1119" t="s">
        <v>16</v>
      </c>
      <c r="E1119">
        <v>380</v>
      </c>
      <c r="F1119">
        <v>444</v>
      </c>
      <c r="G1119">
        <v>3260</v>
      </c>
      <c r="H1119" t="s">
        <v>17</v>
      </c>
    </row>
    <row r="1120" spans="1:8" x14ac:dyDescent="0.25">
      <c r="A1120" t="s">
        <v>852</v>
      </c>
      <c r="B1120" t="s">
        <v>853</v>
      </c>
      <c r="C1120">
        <v>677</v>
      </c>
      <c r="D1120" t="s">
        <v>20</v>
      </c>
      <c r="E1120">
        <v>138</v>
      </c>
      <c r="F1120">
        <v>325</v>
      </c>
      <c r="G1120">
        <v>15178</v>
      </c>
      <c r="H1120" t="s">
        <v>21</v>
      </c>
    </row>
    <row r="1121" spans="1:8" x14ac:dyDescent="0.25">
      <c r="A1121" t="s">
        <v>852</v>
      </c>
      <c r="B1121" t="s">
        <v>853</v>
      </c>
      <c r="C1121">
        <v>677</v>
      </c>
      <c r="D1121" t="s">
        <v>16</v>
      </c>
      <c r="E1121">
        <v>475</v>
      </c>
      <c r="F1121">
        <v>541</v>
      </c>
      <c r="G1121">
        <v>3260</v>
      </c>
      <c r="H1121" t="s">
        <v>17</v>
      </c>
    </row>
    <row r="1122" spans="1:8" x14ac:dyDescent="0.25">
      <c r="A1122" t="s">
        <v>854</v>
      </c>
      <c r="B1122" t="s">
        <v>855</v>
      </c>
      <c r="C1122">
        <v>639</v>
      </c>
      <c r="D1122" t="s">
        <v>10</v>
      </c>
      <c r="E1122">
        <v>428</v>
      </c>
      <c r="F1122">
        <v>552</v>
      </c>
      <c r="G1122">
        <v>2076</v>
      </c>
      <c r="H1122" t="s">
        <v>11</v>
      </c>
    </row>
    <row r="1123" spans="1:8" x14ac:dyDescent="0.25">
      <c r="A1123" t="s">
        <v>854</v>
      </c>
      <c r="B1123" t="s">
        <v>855</v>
      </c>
      <c r="C1123">
        <v>639</v>
      </c>
      <c r="D1123" t="s">
        <v>14</v>
      </c>
      <c r="E1123">
        <v>206</v>
      </c>
      <c r="F1123">
        <v>382</v>
      </c>
      <c r="G1123">
        <v>1268</v>
      </c>
      <c r="H1123" t="s">
        <v>15</v>
      </c>
    </row>
    <row r="1124" spans="1:8" x14ac:dyDescent="0.25">
      <c r="A1124" t="s">
        <v>854</v>
      </c>
      <c r="B1124" t="s">
        <v>855</v>
      </c>
      <c r="C1124">
        <v>639</v>
      </c>
      <c r="D1124" t="s">
        <v>16</v>
      </c>
      <c r="E1124">
        <v>566</v>
      </c>
      <c r="F1124">
        <v>630</v>
      </c>
      <c r="G1124">
        <v>3260</v>
      </c>
      <c r="H1124" t="s">
        <v>17</v>
      </c>
    </row>
    <row r="1125" spans="1:8" x14ac:dyDescent="0.25">
      <c r="A1125" t="s">
        <v>856</v>
      </c>
      <c r="B1125" t="s">
        <v>857</v>
      </c>
      <c r="C1125">
        <v>445</v>
      </c>
      <c r="D1125" t="s">
        <v>20</v>
      </c>
      <c r="E1125">
        <v>71</v>
      </c>
      <c r="F1125">
        <v>179</v>
      </c>
      <c r="G1125">
        <v>15178</v>
      </c>
      <c r="H1125" t="s">
        <v>21</v>
      </c>
    </row>
    <row r="1126" spans="1:8" x14ac:dyDescent="0.25">
      <c r="A1126" t="s">
        <v>856</v>
      </c>
      <c r="B1126" t="s">
        <v>857</v>
      </c>
      <c r="C1126">
        <v>445</v>
      </c>
      <c r="D1126" t="s">
        <v>16</v>
      </c>
      <c r="E1126">
        <v>377</v>
      </c>
      <c r="F1126">
        <v>436</v>
      </c>
      <c r="G1126">
        <v>3260</v>
      </c>
      <c r="H1126" t="s">
        <v>17</v>
      </c>
    </row>
    <row r="1127" spans="1:8" x14ac:dyDescent="0.25">
      <c r="A1127" t="s">
        <v>858</v>
      </c>
      <c r="B1127" t="s">
        <v>859</v>
      </c>
      <c r="C1127">
        <v>556</v>
      </c>
      <c r="D1127" t="s">
        <v>44</v>
      </c>
      <c r="E1127">
        <v>34</v>
      </c>
      <c r="F1127">
        <v>194</v>
      </c>
      <c r="G1127">
        <v>6132</v>
      </c>
      <c r="H1127" t="s">
        <v>45</v>
      </c>
    </row>
    <row r="1128" spans="1:8" x14ac:dyDescent="0.25">
      <c r="A1128" t="s">
        <v>858</v>
      </c>
      <c r="B1128" t="s">
        <v>859</v>
      </c>
      <c r="C1128">
        <v>556</v>
      </c>
      <c r="D1128" t="s">
        <v>16</v>
      </c>
      <c r="E1128">
        <v>355</v>
      </c>
      <c r="F1128">
        <v>418</v>
      </c>
      <c r="G1128">
        <v>3260</v>
      </c>
      <c r="H1128" t="s">
        <v>17</v>
      </c>
    </row>
    <row r="1129" spans="1:8" x14ac:dyDescent="0.25">
      <c r="A1129" t="s">
        <v>860</v>
      </c>
      <c r="B1129" t="s">
        <v>861</v>
      </c>
      <c r="C1129">
        <v>527</v>
      </c>
      <c r="D1129" t="s">
        <v>10</v>
      </c>
      <c r="E1129">
        <v>216</v>
      </c>
      <c r="F1129">
        <v>334</v>
      </c>
      <c r="G1129">
        <v>2076</v>
      </c>
      <c r="H1129" t="s">
        <v>11</v>
      </c>
    </row>
    <row r="1130" spans="1:8" x14ac:dyDescent="0.25">
      <c r="A1130" t="s">
        <v>860</v>
      </c>
      <c r="B1130" t="s">
        <v>861</v>
      </c>
      <c r="C1130">
        <v>527</v>
      </c>
      <c r="D1130" t="s">
        <v>14</v>
      </c>
      <c r="E1130">
        <v>1</v>
      </c>
      <c r="F1130">
        <v>177</v>
      </c>
      <c r="G1130">
        <v>1268</v>
      </c>
      <c r="H1130" t="s">
        <v>15</v>
      </c>
    </row>
    <row r="1131" spans="1:8" x14ac:dyDescent="0.25">
      <c r="A1131" t="s">
        <v>860</v>
      </c>
      <c r="B1131" t="s">
        <v>861</v>
      </c>
      <c r="C1131">
        <v>527</v>
      </c>
      <c r="D1131" t="s">
        <v>16</v>
      </c>
      <c r="E1131">
        <v>348</v>
      </c>
      <c r="F1131">
        <v>409</v>
      </c>
      <c r="G1131">
        <v>3260</v>
      </c>
      <c r="H1131" t="s">
        <v>17</v>
      </c>
    </row>
    <row r="1132" spans="1:8" x14ac:dyDescent="0.25">
      <c r="A1132" t="s">
        <v>862</v>
      </c>
      <c r="B1132" t="s">
        <v>863</v>
      </c>
      <c r="C1132">
        <v>737</v>
      </c>
      <c r="D1132" t="s">
        <v>10</v>
      </c>
      <c r="E1132">
        <v>243</v>
      </c>
      <c r="F1132">
        <v>368</v>
      </c>
      <c r="G1132">
        <v>2076</v>
      </c>
      <c r="H1132" t="s">
        <v>11</v>
      </c>
    </row>
    <row r="1133" spans="1:8" x14ac:dyDescent="0.25">
      <c r="A1133" t="s">
        <v>862</v>
      </c>
      <c r="B1133" t="s">
        <v>863</v>
      </c>
      <c r="C1133">
        <v>737</v>
      </c>
      <c r="D1133" t="s">
        <v>24</v>
      </c>
      <c r="E1133">
        <v>593</v>
      </c>
      <c r="F1133">
        <v>734</v>
      </c>
      <c r="G1133">
        <v>391</v>
      </c>
      <c r="H1133" t="s">
        <v>25</v>
      </c>
    </row>
    <row r="1134" spans="1:8" x14ac:dyDescent="0.25">
      <c r="A1134" t="s">
        <v>862</v>
      </c>
      <c r="B1134" t="s">
        <v>863</v>
      </c>
      <c r="C1134">
        <v>737</v>
      </c>
      <c r="D1134" t="s">
        <v>14</v>
      </c>
      <c r="E1134">
        <v>22</v>
      </c>
      <c r="F1134">
        <v>199</v>
      </c>
      <c r="G1134">
        <v>1268</v>
      </c>
      <c r="H1134" t="s">
        <v>15</v>
      </c>
    </row>
    <row r="1135" spans="1:8" x14ac:dyDescent="0.25">
      <c r="A1135" t="s">
        <v>862</v>
      </c>
      <c r="B1135" t="s">
        <v>863</v>
      </c>
      <c r="C1135">
        <v>737</v>
      </c>
      <c r="D1135" t="s">
        <v>16</v>
      </c>
      <c r="E1135">
        <v>512</v>
      </c>
      <c r="F1135">
        <v>576</v>
      </c>
      <c r="G1135">
        <v>3260</v>
      </c>
      <c r="H1135" t="s">
        <v>17</v>
      </c>
    </row>
    <row r="1136" spans="1:8" x14ac:dyDescent="0.25">
      <c r="A1136" t="s">
        <v>864</v>
      </c>
      <c r="B1136" t="s">
        <v>865</v>
      </c>
      <c r="C1136">
        <v>688</v>
      </c>
      <c r="D1136" t="s">
        <v>10</v>
      </c>
      <c r="E1136">
        <v>255</v>
      </c>
      <c r="F1136">
        <v>376</v>
      </c>
      <c r="G1136">
        <v>2076</v>
      </c>
      <c r="H1136" t="s">
        <v>11</v>
      </c>
    </row>
    <row r="1137" spans="1:8" x14ac:dyDescent="0.25">
      <c r="A1137" t="s">
        <v>864</v>
      </c>
      <c r="B1137" t="s">
        <v>865</v>
      </c>
      <c r="C1137">
        <v>688</v>
      </c>
      <c r="D1137" t="s">
        <v>12</v>
      </c>
      <c r="E1137">
        <v>488</v>
      </c>
      <c r="F1137">
        <v>685</v>
      </c>
      <c r="G1137">
        <v>449</v>
      </c>
      <c r="H1137" t="s">
        <v>13</v>
      </c>
    </row>
    <row r="1138" spans="1:8" x14ac:dyDescent="0.25">
      <c r="A1138" t="s">
        <v>864</v>
      </c>
      <c r="B1138" t="s">
        <v>865</v>
      </c>
      <c r="C1138">
        <v>688</v>
      </c>
      <c r="D1138" t="s">
        <v>14</v>
      </c>
      <c r="E1138">
        <v>38</v>
      </c>
      <c r="F1138">
        <v>213</v>
      </c>
      <c r="G1138">
        <v>1268</v>
      </c>
      <c r="H1138" t="s">
        <v>15</v>
      </c>
    </row>
    <row r="1139" spans="1:8" x14ac:dyDescent="0.25">
      <c r="A1139" t="s">
        <v>864</v>
      </c>
      <c r="B1139" t="s">
        <v>865</v>
      </c>
      <c r="C1139">
        <v>688</v>
      </c>
      <c r="D1139" t="s">
        <v>16</v>
      </c>
      <c r="E1139">
        <v>390</v>
      </c>
      <c r="F1139">
        <v>457</v>
      </c>
      <c r="G1139">
        <v>3260</v>
      </c>
      <c r="H1139" t="s">
        <v>17</v>
      </c>
    </row>
    <row r="1140" spans="1:8" x14ac:dyDescent="0.25">
      <c r="A1140" t="s">
        <v>866</v>
      </c>
      <c r="B1140" t="s">
        <v>867</v>
      </c>
      <c r="C1140">
        <v>778</v>
      </c>
      <c r="D1140" t="s">
        <v>10</v>
      </c>
      <c r="E1140">
        <v>248</v>
      </c>
      <c r="F1140">
        <v>374</v>
      </c>
      <c r="G1140">
        <v>2076</v>
      </c>
      <c r="H1140" t="s">
        <v>11</v>
      </c>
    </row>
    <row r="1141" spans="1:8" x14ac:dyDescent="0.25">
      <c r="A1141" t="s">
        <v>866</v>
      </c>
      <c r="B1141" t="s">
        <v>867</v>
      </c>
      <c r="C1141">
        <v>778</v>
      </c>
      <c r="D1141" t="s">
        <v>12</v>
      </c>
      <c r="E1141">
        <v>538</v>
      </c>
      <c r="F1141">
        <v>776</v>
      </c>
      <c r="G1141">
        <v>449</v>
      </c>
      <c r="H1141" t="s">
        <v>13</v>
      </c>
    </row>
    <row r="1142" spans="1:8" x14ac:dyDescent="0.25">
      <c r="A1142" t="s">
        <v>866</v>
      </c>
      <c r="B1142" t="s">
        <v>867</v>
      </c>
      <c r="C1142">
        <v>778</v>
      </c>
      <c r="D1142" t="s">
        <v>20</v>
      </c>
      <c r="E1142">
        <v>17</v>
      </c>
      <c r="F1142">
        <v>239</v>
      </c>
      <c r="G1142">
        <v>15178</v>
      </c>
      <c r="H1142" t="s">
        <v>21</v>
      </c>
    </row>
    <row r="1143" spans="1:8" x14ac:dyDescent="0.25">
      <c r="A1143" t="s">
        <v>866</v>
      </c>
      <c r="B1143" t="s">
        <v>867</v>
      </c>
      <c r="C1143">
        <v>778</v>
      </c>
      <c r="D1143" t="s">
        <v>16</v>
      </c>
      <c r="E1143">
        <v>390</v>
      </c>
      <c r="F1143">
        <v>459</v>
      </c>
      <c r="G1143">
        <v>3260</v>
      </c>
      <c r="H1143" t="s">
        <v>17</v>
      </c>
    </row>
    <row r="1144" spans="1:8" x14ac:dyDescent="0.25">
      <c r="A1144" t="s">
        <v>868</v>
      </c>
      <c r="B1144" t="s">
        <v>869</v>
      </c>
      <c r="C1144">
        <v>652</v>
      </c>
      <c r="D1144" t="s">
        <v>10</v>
      </c>
      <c r="E1144">
        <v>419</v>
      </c>
      <c r="F1144">
        <v>552</v>
      </c>
      <c r="G1144">
        <v>2076</v>
      </c>
      <c r="H1144" t="s">
        <v>11</v>
      </c>
    </row>
    <row r="1145" spans="1:8" x14ac:dyDescent="0.25">
      <c r="A1145" t="s">
        <v>868</v>
      </c>
      <c r="B1145" t="s">
        <v>869</v>
      </c>
      <c r="C1145">
        <v>652</v>
      </c>
      <c r="D1145" t="s">
        <v>14</v>
      </c>
      <c r="E1145">
        <v>199</v>
      </c>
      <c r="F1145">
        <v>379</v>
      </c>
      <c r="G1145">
        <v>1268</v>
      </c>
      <c r="H1145" t="s">
        <v>15</v>
      </c>
    </row>
    <row r="1146" spans="1:8" x14ac:dyDescent="0.25">
      <c r="A1146" t="s">
        <v>868</v>
      </c>
      <c r="B1146" t="s">
        <v>869</v>
      </c>
      <c r="C1146">
        <v>652</v>
      </c>
      <c r="D1146" t="s">
        <v>16</v>
      </c>
      <c r="E1146">
        <v>573</v>
      </c>
      <c r="F1146">
        <v>639</v>
      </c>
      <c r="G1146">
        <v>3260</v>
      </c>
      <c r="H1146" t="s">
        <v>17</v>
      </c>
    </row>
    <row r="1147" spans="1:8" x14ac:dyDescent="0.25">
      <c r="A1147" t="s">
        <v>870</v>
      </c>
      <c r="B1147" t="s">
        <v>871</v>
      </c>
      <c r="C1147">
        <v>428</v>
      </c>
      <c r="D1147" t="s">
        <v>10</v>
      </c>
      <c r="E1147">
        <v>234</v>
      </c>
      <c r="F1147">
        <v>346</v>
      </c>
      <c r="G1147">
        <v>2076</v>
      </c>
      <c r="H1147" t="s">
        <v>11</v>
      </c>
    </row>
    <row r="1148" spans="1:8" x14ac:dyDescent="0.25">
      <c r="A1148" t="s">
        <v>870</v>
      </c>
      <c r="B1148" t="s">
        <v>871</v>
      </c>
      <c r="C1148">
        <v>428</v>
      </c>
      <c r="D1148" t="s">
        <v>14</v>
      </c>
      <c r="E1148">
        <v>21</v>
      </c>
      <c r="F1148">
        <v>193</v>
      </c>
      <c r="G1148">
        <v>1268</v>
      </c>
      <c r="H1148" t="s">
        <v>15</v>
      </c>
    </row>
    <row r="1149" spans="1:8" x14ac:dyDescent="0.25">
      <c r="A1149" t="s">
        <v>870</v>
      </c>
      <c r="B1149" t="s">
        <v>871</v>
      </c>
      <c r="C1149">
        <v>428</v>
      </c>
      <c r="D1149" t="s">
        <v>16</v>
      </c>
      <c r="E1149">
        <v>356</v>
      </c>
      <c r="F1149">
        <v>418</v>
      </c>
      <c r="G1149">
        <v>3260</v>
      </c>
      <c r="H1149" t="s">
        <v>17</v>
      </c>
    </row>
    <row r="1150" spans="1:8" x14ac:dyDescent="0.25">
      <c r="A1150" t="s">
        <v>872</v>
      </c>
      <c r="B1150" t="s">
        <v>873</v>
      </c>
      <c r="C1150">
        <v>367</v>
      </c>
      <c r="D1150" t="s">
        <v>44</v>
      </c>
      <c r="E1150">
        <v>3</v>
      </c>
      <c r="F1150">
        <v>163</v>
      </c>
      <c r="G1150">
        <v>6132</v>
      </c>
      <c r="H1150" t="s">
        <v>45</v>
      </c>
    </row>
    <row r="1151" spans="1:8" x14ac:dyDescent="0.25">
      <c r="A1151" t="s">
        <v>872</v>
      </c>
      <c r="B1151" t="s">
        <v>873</v>
      </c>
      <c r="C1151">
        <v>367</v>
      </c>
      <c r="D1151" t="s">
        <v>16</v>
      </c>
      <c r="E1151">
        <v>313</v>
      </c>
      <c r="F1151">
        <v>364</v>
      </c>
      <c r="G1151">
        <v>3260</v>
      </c>
      <c r="H1151" t="s">
        <v>17</v>
      </c>
    </row>
    <row r="1152" spans="1:8" x14ac:dyDescent="0.25">
      <c r="A1152" t="s">
        <v>874</v>
      </c>
      <c r="B1152" t="s">
        <v>875</v>
      </c>
      <c r="C1152">
        <v>560</v>
      </c>
      <c r="D1152" t="s">
        <v>20</v>
      </c>
      <c r="E1152">
        <v>18</v>
      </c>
      <c r="F1152">
        <v>188</v>
      </c>
      <c r="G1152">
        <v>15178</v>
      </c>
      <c r="H1152" t="s">
        <v>21</v>
      </c>
    </row>
    <row r="1153" spans="1:8" x14ac:dyDescent="0.25">
      <c r="A1153" t="s">
        <v>874</v>
      </c>
      <c r="B1153" t="s">
        <v>875</v>
      </c>
      <c r="C1153">
        <v>560</v>
      </c>
      <c r="D1153" t="s">
        <v>16</v>
      </c>
      <c r="E1153">
        <v>341</v>
      </c>
      <c r="F1153">
        <v>417</v>
      </c>
      <c r="G1153">
        <v>3260</v>
      </c>
      <c r="H1153" t="s">
        <v>17</v>
      </c>
    </row>
    <row r="1154" spans="1:8" x14ac:dyDescent="0.25">
      <c r="A1154" t="s">
        <v>876</v>
      </c>
      <c r="B1154" t="s">
        <v>877</v>
      </c>
      <c r="C1154">
        <v>553</v>
      </c>
      <c r="D1154" t="s">
        <v>20</v>
      </c>
      <c r="E1154">
        <v>13</v>
      </c>
      <c r="F1154">
        <v>180</v>
      </c>
      <c r="G1154">
        <v>15178</v>
      </c>
      <c r="H1154" t="s">
        <v>21</v>
      </c>
    </row>
    <row r="1155" spans="1:8" x14ac:dyDescent="0.25">
      <c r="A1155" t="s">
        <v>876</v>
      </c>
      <c r="B1155" t="s">
        <v>877</v>
      </c>
      <c r="C1155">
        <v>553</v>
      </c>
      <c r="D1155" t="s">
        <v>16</v>
      </c>
      <c r="E1155">
        <v>352</v>
      </c>
      <c r="F1155">
        <v>413</v>
      </c>
      <c r="G1155">
        <v>3260</v>
      </c>
      <c r="H1155" t="s">
        <v>17</v>
      </c>
    </row>
    <row r="1156" spans="1:8" x14ac:dyDescent="0.25">
      <c r="A1156" t="s">
        <v>878</v>
      </c>
      <c r="B1156" t="s">
        <v>879</v>
      </c>
      <c r="C1156">
        <v>620</v>
      </c>
      <c r="D1156" t="s">
        <v>14</v>
      </c>
      <c r="E1156">
        <v>27</v>
      </c>
      <c r="F1156">
        <v>235</v>
      </c>
      <c r="G1156">
        <v>1268</v>
      </c>
      <c r="H1156" t="s">
        <v>15</v>
      </c>
    </row>
    <row r="1157" spans="1:8" x14ac:dyDescent="0.25">
      <c r="A1157" t="s">
        <v>878</v>
      </c>
      <c r="B1157" t="s">
        <v>879</v>
      </c>
      <c r="C1157">
        <v>620</v>
      </c>
      <c r="D1157" t="s">
        <v>16</v>
      </c>
      <c r="E1157">
        <v>429</v>
      </c>
      <c r="F1157">
        <v>481</v>
      </c>
      <c r="G1157">
        <v>3260</v>
      </c>
      <c r="H1157" t="s">
        <v>17</v>
      </c>
    </row>
    <row r="1158" spans="1:8" x14ac:dyDescent="0.25">
      <c r="A1158" t="s">
        <v>880</v>
      </c>
      <c r="B1158" t="s">
        <v>881</v>
      </c>
      <c r="C1158">
        <v>757</v>
      </c>
      <c r="D1158" t="s">
        <v>10</v>
      </c>
      <c r="E1158">
        <v>282</v>
      </c>
      <c r="F1158">
        <v>403</v>
      </c>
      <c r="G1158">
        <v>2076</v>
      </c>
      <c r="H1158" t="s">
        <v>11</v>
      </c>
    </row>
    <row r="1159" spans="1:8" x14ac:dyDescent="0.25">
      <c r="A1159" t="s">
        <v>880</v>
      </c>
      <c r="B1159" t="s">
        <v>881</v>
      </c>
      <c r="C1159">
        <v>757</v>
      </c>
      <c r="D1159" t="s">
        <v>14</v>
      </c>
      <c r="E1159">
        <v>53</v>
      </c>
      <c r="F1159">
        <v>240</v>
      </c>
      <c r="G1159">
        <v>1268</v>
      </c>
      <c r="H1159" t="s">
        <v>15</v>
      </c>
    </row>
    <row r="1160" spans="1:8" x14ac:dyDescent="0.25">
      <c r="A1160" t="s">
        <v>880</v>
      </c>
      <c r="B1160" t="s">
        <v>881</v>
      </c>
      <c r="C1160">
        <v>757</v>
      </c>
      <c r="D1160" t="s">
        <v>16</v>
      </c>
      <c r="E1160">
        <v>412</v>
      </c>
      <c r="F1160">
        <v>487</v>
      </c>
      <c r="G1160">
        <v>3260</v>
      </c>
      <c r="H1160" t="s">
        <v>17</v>
      </c>
    </row>
    <row r="1161" spans="1:8" x14ac:dyDescent="0.25">
      <c r="A1161" t="s">
        <v>882</v>
      </c>
      <c r="B1161" t="s">
        <v>883</v>
      </c>
      <c r="C1161">
        <v>640</v>
      </c>
      <c r="D1161" t="s">
        <v>20</v>
      </c>
      <c r="E1161">
        <v>99</v>
      </c>
      <c r="F1161">
        <v>277</v>
      </c>
      <c r="G1161">
        <v>15178</v>
      </c>
      <c r="H1161" t="s">
        <v>21</v>
      </c>
    </row>
    <row r="1162" spans="1:8" x14ac:dyDescent="0.25">
      <c r="A1162" t="s">
        <v>882</v>
      </c>
      <c r="B1162" t="s">
        <v>883</v>
      </c>
      <c r="C1162">
        <v>640</v>
      </c>
      <c r="D1162" t="s">
        <v>16</v>
      </c>
      <c r="E1162">
        <v>437</v>
      </c>
      <c r="F1162">
        <v>501</v>
      </c>
      <c r="G1162">
        <v>3260</v>
      </c>
      <c r="H1162" t="s">
        <v>17</v>
      </c>
    </row>
    <row r="1163" spans="1:8" x14ac:dyDescent="0.25">
      <c r="A1163" t="s">
        <v>884</v>
      </c>
      <c r="B1163" t="s">
        <v>885</v>
      </c>
      <c r="C1163">
        <v>555</v>
      </c>
      <c r="D1163" t="s">
        <v>20</v>
      </c>
      <c r="E1163">
        <v>17</v>
      </c>
      <c r="F1163">
        <v>189</v>
      </c>
      <c r="G1163">
        <v>15178</v>
      </c>
      <c r="H1163" t="s">
        <v>21</v>
      </c>
    </row>
    <row r="1164" spans="1:8" x14ac:dyDescent="0.25">
      <c r="A1164" t="s">
        <v>884</v>
      </c>
      <c r="B1164" t="s">
        <v>885</v>
      </c>
      <c r="C1164">
        <v>555</v>
      </c>
      <c r="D1164" t="s">
        <v>16</v>
      </c>
      <c r="E1164">
        <v>353</v>
      </c>
      <c r="F1164">
        <v>416</v>
      </c>
      <c r="G1164">
        <v>3260</v>
      </c>
      <c r="H1164" t="s">
        <v>17</v>
      </c>
    </row>
    <row r="1165" spans="1:8" x14ac:dyDescent="0.25">
      <c r="A1165" t="s">
        <v>886</v>
      </c>
      <c r="B1165" t="s">
        <v>887</v>
      </c>
      <c r="C1165">
        <v>555</v>
      </c>
      <c r="D1165" t="s">
        <v>20</v>
      </c>
      <c r="E1165">
        <v>17</v>
      </c>
      <c r="F1165">
        <v>191</v>
      </c>
      <c r="G1165">
        <v>15178</v>
      </c>
      <c r="H1165" t="s">
        <v>21</v>
      </c>
    </row>
    <row r="1166" spans="1:8" x14ac:dyDescent="0.25">
      <c r="A1166" t="s">
        <v>886</v>
      </c>
      <c r="B1166" t="s">
        <v>887</v>
      </c>
      <c r="C1166">
        <v>555</v>
      </c>
      <c r="D1166" t="s">
        <v>16</v>
      </c>
      <c r="E1166">
        <v>354</v>
      </c>
      <c r="F1166">
        <v>415</v>
      </c>
      <c r="G1166">
        <v>3260</v>
      </c>
      <c r="H1166" t="s">
        <v>17</v>
      </c>
    </row>
    <row r="1167" spans="1:8" x14ac:dyDescent="0.25">
      <c r="A1167" t="s">
        <v>888</v>
      </c>
      <c r="B1167" t="s">
        <v>889</v>
      </c>
      <c r="C1167">
        <v>502</v>
      </c>
      <c r="D1167" t="s">
        <v>10</v>
      </c>
      <c r="E1167">
        <v>286</v>
      </c>
      <c r="F1167">
        <v>419</v>
      </c>
      <c r="G1167">
        <v>2076</v>
      </c>
      <c r="H1167" t="s">
        <v>11</v>
      </c>
    </row>
    <row r="1168" spans="1:8" x14ac:dyDescent="0.25">
      <c r="A1168" t="s">
        <v>888</v>
      </c>
      <c r="B1168" t="s">
        <v>889</v>
      </c>
      <c r="C1168">
        <v>502</v>
      </c>
      <c r="D1168" t="s">
        <v>20</v>
      </c>
      <c r="E1168">
        <v>11</v>
      </c>
      <c r="F1168">
        <v>134</v>
      </c>
      <c r="G1168">
        <v>15178</v>
      </c>
      <c r="H1168" t="s">
        <v>21</v>
      </c>
    </row>
    <row r="1169" spans="1:8" x14ac:dyDescent="0.25">
      <c r="A1169" t="s">
        <v>888</v>
      </c>
      <c r="B1169" t="s">
        <v>889</v>
      </c>
      <c r="C1169">
        <v>502</v>
      </c>
      <c r="D1169" t="s">
        <v>16</v>
      </c>
      <c r="E1169">
        <v>435</v>
      </c>
      <c r="F1169">
        <v>499</v>
      </c>
      <c r="G1169">
        <v>3260</v>
      </c>
      <c r="H1169" t="s">
        <v>17</v>
      </c>
    </row>
    <row r="1170" spans="1:8" x14ac:dyDescent="0.25">
      <c r="A1170" t="s">
        <v>890</v>
      </c>
      <c r="B1170" t="s">
        <v>891</v>
      </c>
      <c r="C1170">
        <v>489</v>
      </c>
      <c r="D1170" t="s">
        <v>10</v>
      </c>
      <c r="E1170">
        <v>256</v>
      </c>
      <c r="F1170">
        <v>382</v>
      </c>
      <c r="G1170">
        <v>2076</v>
      </c>
      <c r="H1170" t="s">
        <v>11</v>
      </c>
    </row>
    <row r="1171" spans="1:8" x14ac:dyDescent="0.25">
      <c r="A1171" t="s">
        <v>890</v>
      </c>
      <c r="B1171" t="s">
        <v>891</v>
      </c>
      <c r="C1171">
        <v>489</v>
      </c>
      <c r="D1171" t="s">
        <v>20</v>
      </c>
      <c r="E1171">
        <v>11</v>
      </c>
      <c r="F1171">
        <v>148</v>
      </c>
      <c r="G1171">
        <v>15178</v>
      </c>
      <c r="H1171" t="s">
        <v>21</v>
      </c>
    </row>
    <row r="1172" spans="1:8" x14ac:dyDescent="0.25">
      <c r="A1172" t="s">
        <v>890</v>
      </c>
      <c r="B1172" t="s">
        <v>891</v>
      </c>
      <c r="C1172">
        <v>489</v>
      </c>
      <c r="D1172" t="s">
        <v>16</v>
      </c>
      <c r="E1172">
        <v>395</v>
      </c>
      <c r="F1172">
        <v>459</v>
      </c>
      <c r="G1172">
        <v>3260</v>
      </c>
      <c r="H1172" t="s">
        <v>17</v>
      </c>
    </row>
    <row r="1173" spans="1:8" x14ac:dyDescent="0.25">
      <c r="A1173" t="s">
        <v>892</v>
      </c>
      <c r="B1173" t="s">
        <v>893</v>
      </c>
      <c r="C1173">
        <v>555</v>
      </c>
      <c r="D1173" t="s">
        <v>44</v>
      </c>
      <c r="E1173">
        <v>34</v>
      </c>
      <c r="F1173">
        <v>223</v>
      </c>
      <c r="G1173">
        <v>6132</v>
      </c>
      <c r="H1173" t="s">
        <v>45</v>
      </c>
    </row>
    <row r="1174" spans="1:8" x14ac:dyDescent="0.25">
      <c r="A1174" t="s">
        <v>892</v>
      </c>
      <c r="B1174" t="s">
        <v>893</v>
      </c>
      <c r="C1174">
        <v>555</v>
      </c>
      <c r="D1174" t="s">
        <v>16</v>
      </c>
      <c r="E1174">
        <v>354</v>
      </c>
      <c r="F1174">
        <v>415</v>
      </c>
      <c r="G1174">
        <v>3260</v>
      </c>
      <c r="H1174" t="s">
        <v>17</v>
      </c>
    </row>
    <row r="1175" spans="1:8" x14ac:dyDescent="0.25">
      <c r="A1175" t="s">
        <v>894</v>
      </c>
      <c r="B1175" t="s">
        <v>895</v>
      </c>
      <c r="C1175">
        <v>460</v>
      </c>
      <c r="D1175" t="s">
        <v>10</v>
      </c>
      <c r="E1175">
        <v>251</v>
      </c>
      <c r="F1175">
        <v>368</v>
      </c>
      <c r="G1175">
        <v>2076</v>
      </c>
      <c r="H1175" t="s">
        <v>11</v>
      </c>
    </row>
    <row r="1176" spans="1:8" x14ac:dyDescent="0.25">
      <c r="A1176" t="s">
        <v>894</v>
      </c>
      <c r="B1176" t="s">
        <v>895</v>
      </c>
      <c r="C1176">
        <v>460</v>
      </c>
      <c r="D1176" t="s">
        <v>14</v>
      </c>
      <c r="E1176">
        <v>17</v>
      </c>
      <c r="F1176">
        <v>207</v>
      </c>
      <c r="G1176">
        <v>1268</v>
      </c>
      <c r="H1176" t="s">
        <v>15</v>
      </c>
    </row>
    <row r="1177" spans="1:8" x14ac:dyDescent="0.25">
      <c r="A1177" t="s">
        <v>894</v>
      </c>
      <c r="B1177" t="s">
        <v>895</v>
      </c>
      <c r="C1177">
        <v>460</v>
      </c>
      <c r="D1177" t="s">
        <v>16</v>
      </c>
      <c r="E1177">
        <v>381</v>
      </c>
      <c r="F1177">
        <v>442</v>
      </c>
      <c r="G1177">
        <v>3260</v>
      </c>
      <c r="H1177" t="s">
        <v>17</v>
      </c>
    </row>
    <row r="1178" spans="1:8" x14ac:dyDescent="0.25">
      <c r="A1178" t="s">
        <v>896</v>
      </c>
      <c r="B1178" t="s">
        <v>897</v>
      </c>
      <c r="C1178">
        <v>415</v>
      </c>
      <c r="D1178" t="s">
        <v>44</v>
      </c>
      <c r="E1178">
        <v>27</v>
      </c>
      <c r="F1178">
        <v>190</v>
      </c>
      <c r="G1178">
        <v>6132</v>
      </c>
      <c r="H1178" t="s">
        <v>45</v>
      </c>
    </row>
    <row r="1179" spans="1:8" x14ac:dyDescent="0.25">
      <c r="A1179" t="s">
        <v>896</v>
      </c>
      <c r="B1179" t="s">
        <v>897</v>
      </c>
      <c r="C1179">
        <v>415</v>
      </c>
      <c r="D1179" t="s">
        <v>16</v>
      </c>
      <c r="E1179">
        <v>352</v>
      </c>
      <c r="F1179">
        <v>412</v>
      </c>
      <c r="G1179">
        <v>3260</v>
      </c>
      <c r="H1179" t="s">
        <v>17</v>
      </c>
    </row>
    <row r="1180" spans="1:8" x14ac:dyDescent="0.25">
      <c r="A1180" t="s">
        <v>898</v>
      </c>
      <c r="B1180" t="s">
        <v>899</v>
      </c>
      <c r="C1180">
        <v>690</v>
      </c>
      <c r="D1180" t="s">
        <v>10</v>
      </c>
      <c r="E1180">
        <v>233</v>
      </c>
      <c r="F1180">
        <v>357</v>
      </c>
      <c r="G1180">
        <v>2076</v>
      </c>
      <c r="H1180" t="s">
        <v>11</v>
      </c>
    </row>
    <row r="1181" spans="1:8" x14ac:dyDescent="0.25">
      <c r="A1181" t="s">
        <v>898</v>
      </c>
      <c r="B1181" t="s">
        <v>899</v>
      </c>
      <c r="C1181">
        <v>690</v>
      </c>
      <c r="D1181" t="s">
        <v>12</v>
      </c>
      <c r="E1181">
        <v>468</v>
      </c>
      <c r="F1181">
        <v>682</v>
      </c>
      <c r="G1181">
        <v>449</v>
      </c>
      <c r="H1181" t="s">
        <v>13</v>
      </c>
    </row>
    <row r="1182" spans="1:8" x14ac:dyDescent="0.25">
      <c r="A1182" t="s">
        <v>898</v>
      </c>
      <c r="B1182" t="s">
        <v>899</v>
      </c>
      <c r="C1182">
        <v>690</v>
      </c>
      <c r="D1182" t="s">
        <v>14</v>
      </c>
      <c r="E1182">
        <v>16</v>
      </c>
      <c r="F1182">
        <v>192</v>
      </c>
      <c r="G1182">
        <v>1268</v>
      </c>
      <c r="H1182" t="s">
        <v>15</v>
      </c>
    </row>
    <row r="1183" spans="1:8" x14ac:dyDescent="0.25">
      <c r="A1183" t="s">
        <v>898</v>
      </c>
      <c r="B1183" t="s">
        <v>899</v>
      </c>
      <c r="C1183">
        <v>690</v>
      </c>
      <c r="D1183" t="s">
        <v>16</v>
      </c>
      <c r="E1183">
        <v>371</v>
      </c>
      <c r="F1183">
        <v>437</v>
      </c>
      <c r="G1183">
        <v>3260</v>
      </c>
      <c r="H1183" t="s">
        <v>17</v>
      </c>
    </row>
    <row r="1184" spans="1:8" x14ac:dyDescent="0.25">
      <c r="A1184" t="s">
        <v>900</v>
      </c>
      <c r="B1184" t="s">
        <v>901</v>
      </c>
      <c r="C1184">
        <v>561</v>
      </c>
      <c r="D1184" t="s">
        <v>20</v>
      </c>
      <c r="E1184">
        <v>27</v>
      </c>
      <c r="F1184">
        <v>223</v>
      </c>
      <c r="G1184">
        <v>15178</v>
      </c>
      <c r="H1184" t="s">
        <v>21</v>
      </c>
    </row>
    <row r="1185" spans="1:8" x14ac:dyDescent="0.25">
      <c r="A1185" t="s">
        <v>900</v>
      </c>
      <c r="B1185" t="s">
        <v>901</v>
      </c>
      <c r="C1185">
        <v>561</v>
      </c>
      <c r="D1185" t="s">
        <v>16</v>
      </c>
      <c r="E1185">
        <v>361</v>
      </c>
      <c r="F1185">
        <v>424</v>
      </c>
      <c r="G1185">
        <v>3260</v>
      </c>
      <c r="H1185" t="s">
        <v>17</v>
      </c>
    </row>
    <row r="1186" spans="1:8" x14ac:dyDescent="0.25">
      <c r="A1186" t="s">
        <v>902</v>
      </c>
      <c r="B1186" t="s">
        <v>903</v>
      </c>
      <c r="C1186">
        <v>556</v>
      </c>
      <c r="D1186" t="s">
        <v>20</v>
      </c>
      <c r="E1186">
        <v>13</v>
      </c>
      <c r="F1186">
        <v>198</v>
      </c>
      <c r="G1186">
        <v>15178</v>
      </c>
      <c r="H1186" t="s">
        <v>21</v>
      </c>
    </row>
    <row r="1187" spans="1:8" x14ac:dyDescent="0.25">
      <c r="A1187" t="s">
        <v>902</v>
      </c>
      <c r="B1187" t="s">
        <v>903</v>
      </c>
      <c r="C1187">
        <v>556</v>
      </c>
      <c r="D1187" t="s">
        <v>16</v>
      </c>
      <c r="E1187">
        <v>362</v>
      </c>
      <c r="F1187">
        <v>415</v>
      </c>
      <c r="G1187">
        <v>3260</v>
      </c>
      <c r="H1187" t="s">
        <v>17</v>
      </c>
    </row>
    <row r="1188" spans="1:8" x14ac:dyDescent="0.25">
      <c r="A1188" t="s">
        <v>904</v>
      </c>
      <c r="B1188" t="s">
        <v>905</v>
      </c>
      <c r="C1188">
        <v>636</v>
      </c>
      <c r="D1188" t="s">
        <v>10</v>
      </c>
      <c r="E1188">
        <v>416</v>
      </c>
      <c r="F1188">
        <v>546</v>
      </c>
      <c r="G1188">
        <v>2076</v>
      </c>
      <c r="H1188" t="s">
        <v>11</v>
      </c>
    </row>
    <row r="1189" spans="1:8" x14ac:dyDescent="0.25">
      <c r="A1189" t="s">
        <v>904</v>
      </c>
      <c r="B1189" t="s">
        <v>905</v>
      </c>
      <c r="C1189">
        <v>636</v>
      </c>
      <c r="D1189" t="s">
        <v>14</v>
      </c>
      <c r="E1189">
        <v>197</v>
      </c>
      <c r="F1189">
        <v>374</v>
      </c>
      <c r="G1189">
        <v>1268</v>
      </c>
      <c r="H1189" t="s">
        <v>15</v>
      </c>
    </row>
    <row r="1190" spans="1:8" x14ac:dyDescent="0.25">
      <c r="A1190" t="s">
        <v>904</v>
      </c>
      <c r="B1190" t="s">
        <v>905</v>
      </c>
      <c r="C1190">
        <v>636</v>
      </c>
      <c r="D1190" t="s">
        <v>16</v>
      </c>
      <c r="E1190">
        <v>563</v>
      </c>
      <c r="F1190">
        <v>627</v>
      </c>
      <c r="G1190">
        <v>3260</v>
      </c>
      <c r="H1190" t="s">
        <v>17</v>
      </c>
    </row>
    <row r="1191" spans="1:8" x14ac:dyDescent="0.25">
      <c r="A1191" t="s">
        <v>906</v>
      </c>
      <c r="B1191" t="s">
        <v>907</v>
      </c>
      <c r="C1191">
        <v>422</v>
      </c>
      <c r="D1191" t="s">
        <v>10</v>
      </c>
      <c r="E1191">
        <v>231</v>
      </c>
      <c r="F1191">
        <v>342</v>
      </c>
      <c r="G1191">
        <v>2076</v>
      </c>
      <c r="H1191" t="s">
        <v>11</v>
      </c>
    </row>
    <row r="1192" spans="1:8" x14ac:dyDescent="0.25">
      <c r="A1192" t="s">
        <v>906</v>
      </c>
      <c r="B1192" t="s">
        <v>907</v>
      </c>
      <c r="C1192">
        <v>422</v>
      </c>
      <c r="D1192" t="s">
        <v>20</v>
      </c>
      <c r="E1192">
        <v>10</v>
      </c>
      <c r="F1192">
        <v>225</v>
      </c>
      <c r="G1192">
        <v>15178</v>
      </c>
      <c r="H1192" t="s">
        <v>21</v>
      </c>
    </row>
    <row r="1193" spans="1:8" x14ac:dyDescent="0.25">
      <c r="A1193" t="s">
        <v>906</v>
      </c>
      <c r="B1193" t="s">
        <v>907</v>
      </c>
      <c r="C1193">
        <v>422</v>
      </c>
      <c r="D1193" t="s">
        <v>16</v>
      </c>
      <c r="E1193">
        <v>354</v>
      </c>
      <c r="F1193">
        <v>414</v>
      </c>
      <c r="G1193">
        <v>3260</v>
      </c>
      <c r="H1193" t="s">
        <v>17</v>
      </c>
    </row>
    <row r="1194" spans="1:8" x14ac:dyDescent="0.25">
      <c r="A1194" t="s">
        <v>908</v>
      </c>
      <c r="B1194" t="s">
        <v>909</v>
      </c>
      <c r="C1194">
        <v>554</v>
      </c>
      <c r="D1194" t="s">
        <v>20</v>
      </c>
      <c r="E1194">
        <v>16</v>
      </c>
      <c r="F1194">
        <v>176</v>
      </c>
      <c r="G1194">
        <v>15178</v>
      </c>
      <c r="H1194" t="s">
        <v>21</v>
      </c>
    </row>
    <row r="1195" spans="1:8" x14ac:dyDescent="0.25">
      <c r="A1195" t="s">
        <v>908</v>
      </c>
      <c r="B1195" t="s">
        <v>909</v>
      </c>
      <c r="C1195">
        <v>554</v>
      </c>
      <c r="D1195" t="s">
        <v>16</v>
      </c>
      <c r="E1195">
        <v>351</v>
      </c>
      <c r="F1195">
        <v>414</v>
      </c>
      <c r="G1195">
        <v>3260</v>
      </c>
      <c r="H1195" t="s">
        <v>17</v>
      </c>
    </row>
    <row r="1196" spans="1:8" x14ac:dyDescent="0.25">
      <c r="A1196" t="s">
        <v>910</v>
      </c>
      <c r="B1196" t="s">
        <v>911</v>
      </c>
      <c r="C1196">
        <v>546</v>
      </c>
      <c r="D1196" t="s">
        <v>10</v>
      </c>
      <c r="E1196">
        <v>253</v>
      </c>
      <c r="F1196">
        <v>382</v>
      </c>
      <c r="G1196">
        <v>2076</v>
      </c>
      <c r="H1196" t="s">
        <v>11</v>
      </c>
    </row>
    <row r="1197" spans="1:8" x14ac:dyDescent="0.25">
      <c r="A1197" t="s">
        <v>910</v>
      </c>
      <c r="B1197" t="s">
        <v>911</v>
      </c>
      <c r="C1197">
        <v>546</v>
      </c>
      <c r="D1197" t="s">
        <v>14</v>
      </c>
      <c r="E1197">
        <v>18</v>
      </c>
      <c r="F1197">
        <v>203</v>
      </c>
      <c r="G1197">
        <v>1268</v>
      </c>
      <c r="H1197" t="s">
        <v>15</v>
      </c>
    </row>
    <row r="1198" spans="1:8" x14ac:dyDescent="0.25">
      <c r="A1198" t="s">
        <v>910</v>
      </c>
      <c r="B1198" t="s">
        <v>911</v>
      </c>
      <c r="C1198">
        <v>546</v>
      </c>
      <c r="D1198" t="s">
        <v>16</v>
      </c>
      <c r="E1198">
        <v>395</v>
      </c>
      <c r="F1198">
        <v>459</v>
      </c>
      <c r="G1198">
        <v>3260</v>
      </c>
      <c r="H1198" t="s">
        <v>17</v>
      </c>
    </row>
    <row r="1199" spans="1:8" x14ac:dyDescent="0.25">
      <c r="A1199" t="s">
        <v>912</v>
      </c>
      <c r="B1199" t="s">
        <v>913</v>
      </c>
      <c r="C1199">
        <v>846</v>
      </c>
      <c r="D1199" t="s">
        <v>10</v>
      </c>
      <c r="E1199">
        <v>244</v>
      </c>
      <c r="F1199">
        <v>370</v>
      </c>
      <c r="G1199">
        <v>2076</v>
      </c>
      <c r="H1199" t="s">
        <v>11</v>
      </c>
    </row>
    <row r="1200" spans="1:8" x14ac:dyDescent="0.25">
      <c r="A1200" t="s">
        <v>912</v>
      </c>
      <c r="B1200" t="s">
        <v>913</v>
      </c>
      <c r="C1200">
        <v>846</v>
      </c>
      <c r="D1200" t="s">
        <v>12</v>
      </c>
      <c r="E1200">
        <v>481</v>
      </c>
      <c r="F1200">
        <v>715</v>
      </c>
      <c r="G1200">
        <v>449</v>
      </c>
      <c r="H1200" t="s">
        <v>13</v>
      </c>
    </row>
    <row r="1201" spans="1:8" x14ac:dyDescent="0.25">
      <c r="A1201" t="s">
        <v>912</v>
      </c>
      <c r="B1201" t="s">
        <v>913</v>
      </c>
      <c r="C1201">
        <v>846</v>
      </c>
      <c r="D1201" t="s">
        <v>20</v>
      </c>
      <c r="E1201">
        <v>15</v>
      </c>
      <c r="F1201">
        <v>241</v>
      </c>
      <c r="G1201">
        <v>15178</v>
      </c>
      <c r="H1201" t="s">
        <v>21</v>
      </c>
    </row>
    <row r="1202" spans="1:8" x14ac:dyDescent="0.25">
      <c r="A1202" t="s">
        <v>912</v>
      </c>
      <c r="B1202" t="s">
        <v>913</v>
      </c>
      <c r="C1202">
        <v>846</v>
      </c>
      <c r="D1202" t="s">
        <v>16</v>
      </c>
      <c r="E1202">
        <v>384</v>
      </c>
      <c r="F1202">
        <v>450</v>
      </c>
      <c r="G1202">
        <v>3260</v>
      </c>
      <c r="H1202" t="s">
        <v>17</v>
      </c>
    </row>
    <row r="1203" spans="1:8" x14ac:dyDescent="0.25">
      <c r="A1203" t="s">
        <v>914</v>
      </c>
      <c r="B1203" t="s">
        <v>915</v>
      </c>
      <c r="C1203">
        <v>589</v>
      </c>
      <c r="D1203" t="s">
        <v>10</v>
      </c>
      <c r="E1203">
        <v>246</v>
      </c>
      <c r="F1203">
        <v>364</v>
      </c>
      <c r="G1203">
        <v>2076</v>
      </c>
      <c r="H1203" t="s">
        <v>11</v>
      </c>
    </row>
    <row r="1204" spans="1:8" x14ac:dyDescent="0.25">
      <c r="A1204" t="s">
        <v>914</v>
      </c>
      <c r="B1204" t="s">
        <v>915</v>
      </c>
      <c r="C1204">
        <v>589</v>
      </c>
      <c r="D1204" t="s">
        <v>14</v>
      </c>
      <c r="E1204">
        <v>21</v>
      </c>
      <c r="F1204">
        <v>207</v>
      </c>
      <c r="G1204">
        <v>1268</v>
      </c>
      <c r="H1204" t="s">
        <v>15</v>
      </c>
    </row>
    <row r="1205" spans="1:8" x14ac:dyDescent="0.25">
      <c r="A1205" t="s">
        <v>914</v>
      </c>
      <c r="B1205" t="s">
        <v>915</v>
      </c>
      <c r="C1205">
        <v>589</v>
      </c>
      <c r="D1205" t="s">
        <v>16</v>
      </c>
      <c r="E1205">
        <v>378</v>
      </c>
      <c r="F1205">
        <v>438</v>
      </c>
      <c r="G1205">
        <v>3260</v>
      </c>
      <c r="H1205" t="s">
        <v>17</v>
      </c>
    </row>
    <row r="1206" spans="1:8" x14ac:dyDescent="0.25">
      <c r="A1206" t="s">
        <v>916</v>
      </c>
      <c r="B1206" t="s">
        <v>917</v>
      </c>
      <c r="C1206">
        <v>926</v>
      </c>
      <c r="D1206" t="s">
        <v>10</v>
      </c>
      <c r="E1206">
        <v>311</v>
      </c>
      <c r="F1206">
        <v>459</v>
      </c>
      <c r="G1206">
        <v>2076</v>
      </c>
      <c r="H1206" t="s">
        <v>11</v>
      </c>
    </row>
    <row r="1207" spans="1:8" x14ac:dyDescent="0.25">
      <c r="A1207" t="s">
        <v>916</v>
      </c>
      <c r="B1207" t="s">
        <v>917</v>
      </c>
      <c r="C1207">
        <v>926</v>
      </c>
      <c r="D1207" t="s">
        <v>24</v>
      </c>
      <c r="E1207">
        <v>770</v>
      </c>
      <c r="F1207">
        <v>919</v>
      </c>
      <c r="G1207">
        <v>391</v>
      </c>
      <c r="H1207" t="s">
        <v>25</v>
      </c>
    </row>
    <row r="1208" spans="1:8" x14ac:dyDescent="0.25">
      <c r="A1208" t="s">
        <v>916</v>
      </c>
      <c r="B1208" t="s">
        <v>917</v>
      </c>
      <c r="C1208">
        <v>926</v>
      </c>
      <c r="D1208" t="s">
        <v>14</v>
      </c>
      <c r="E1208">
        <v>22</v>
      </c>
      <c r="F1208">
        <v>267</v>
      </c>
      <c r="G1208">
        <v>1268</v>
      </c>
      <c r="H1208" t="s">
        <v>15</v>
      </c>
    </row>
    <row r="1209" spans="1:8" x14ac:dyDescent="0.25">
      <c r="A1209" t="s">
        <v>916</v>
      </c>
      <c r="B1209" t="s">
        <v>917</v>
      </c>
      <c r="C1209">
        <v>926</v>
      </c>
      <c r="D1209" t="s">
        <v>16</v>
      </c>
      <c r="E1209">
        <v>690</v>
      </c>
      <c r="F1209">
        <v>754</v>
      </c>
      <c r="G1209">
        <v>3260</v>
      </c>
      <c r="H1209" t="s">
        <v>17</v>
      </c>
    </row>
    <row r="1210" spans="1:8" x14ac:dyDescent="0.25">
      <c r="A1210" t="s">
        <v>918</v>
      </c>
      <c r="B1210" t="s">
        <v>919</v>
      </c>
      <c r="C1210">
        <v>831</v>
      </c>
      <c r="D1210" t="s">
        <v>10</v>
      </c>
      <c r="E1210">
        <v>242</v>
      </c>
      <c r="F1210">
        <v>367</v>
      </c>
      <c r="G1210">
        <v>2076</v>
      </c>
      <c r="H1210" t="s">
        <v>11</v>
      </c>
    </row>
    <row r="1211" spans="1:8" x14ac:dyDescent="0.25">
      <c r="A1211" t="s">
        <v>918</v>
      </c>
      <c r="B1211" t="s">
        <v>919</v>
      </c>
      <c r="C1211">
        <v>831</v>
      </c>
      <c r="D1211" t="s">
        <v>24</v>
      </c>
      <c r="E1211">
        <v>664</v>
      </c>
      <c r="F1211">
        <v>828</v>
      </c>
      <c r="G1211">
        <v>391</v>
      </c>
      <c r="H1211" t="s">
        <v>25</v>
      </c>
    </row>
    <row r="1212" spans="1:8" x14ac:dyDescent="0.25">
      <c r="A1212" t="s">
        <v>918</v>
      </c>
      <c r="B1212" t="s">
        <v>919</v>
      </c>
      <c r="C1212">
        <v>831</v>
      </c>
      <c r="D1212" t="s">
        <v>14</v>
      </c>
      <c r="E1212">
        <v>22</v>
      </c>
      <c r="F1212">
        <v>201</v>
      </c>
      <c r="G1212">
        <v>1268</v>
      </c>
      <c r="H1212" t="s">
        <v>15</v>
      </c>
    </row>
    <row r="1213" spans="1:8" x14ac:dyDescent="0.25">
      <c r="A1213" t="s">
        <v>918</v>
      </c>
      <c r="B1213" t="s">
        <v>919</v>
      </c>
      <c r="C1213">
        <v>831</v>
      </c>
      <c r="D1213" t="s">
        <v>16</v>
      </c>
      <c r="E1213">
        <v>584</v>
      </c>
      <c r="F1213">
        <v>647</v>
      </c>
      <c r="G1213">
        <v>3260</v>
      </c>
      <c r="H1213" t="s">
        <v>17</v>
      </c>
    </row>
    <row r="1214" spans="1:8" x14ac:dyDescent="0.25">
      <c r="A1214" t="s">
        <v>920</v>
      </c>
      <c r="B1214" t="s">
        <v>921</v>
      </c>
      <c r="C1214">
        <v>862</v>
      </c>
      <c r="D1214" t="s">
        <v>10</v>
      </c>
      <c r="E1214">
        <v>301</v>
      </c>
      <c r="F1214">
        <v>448</v>
      </c>
      <c r="G1214">
        <v>2076</v>
      </c>
      <c r="H1214" t="s">
        <v>11</v>
      </c>
    </row>
    <row r="1215" spans="1:8" x14ac:dyDescent="0.25">
      <c r="A1215" t="s">
        <v>920</v>
      </c>
      <c r="B1215" t="s">
        <v>921</v>
      </c>
      <c r="C1215">
        <v>862</v>
      </c>
      <c r="D1215" t="s">
        <v>24</v>
      </c>
      <c r="E1215">
        <v>754</v>
      </c>
      <c r="F1215">
        <v>856</v>
      </c>
      <c r="G1215">
        <v>391</v>
      </c>
      <c r="H1215" t="s">
        <v>25</v>
      </c>
    </row>
    <row r="1216" spans="1:8" x14ac:dyDescent="0.25">
      <c r="A1216" t="s">
        <v>920</v>
      </c>
      <c r="B1216" t="s">
        <v>921</v>
      </c>
      <c r="C1216">
        <v>862</v>
      </c>
      <c r="D1216" t="s">
        <v>14</v>
      </c>
      <c r="E1216">
        <v>39</v>
      </c>
      <c r="F1216">
        <v>257</v>
      </c>
      <c r="G1216">
        <v>1268</v>
      </c>
      <c r="H1216" t="s">
        <v>15</v>
      </c>
    </row>
    <row r="1217" spans="1:8" x14ac:dyDescent="0.25">
      <c r="A1217" t="s">
        <v>920</v>
      </c>
      <c r="B1217" t="s">
        <v>921</v>
      </c>
      <c r="C1217">
        <v>862</v>
      </c>
      <c r="D1217" t="s">
        <v>16</v>
      </c>
      <c r="E1217">
        <v>654</v>
      </c>
      <c r="F1217">
        <v>713</v>
      </c>
      <c r="G1217">
        <v>3260</v>
      </c>
      <c r="H1217" t="s">
        <v>17</v>
      </c>
    </row>
    <row r="1218" spans="1:8" x14ac:dyDescent="0.25">
      <c r="A1218" t="s">
        <v>922</v>
      </c>
      <c r="B1218" t="s">
        <v>923</v>
      </c>
      <c r="C1218">
        <v>770</v>
      </c>
      <c r="D1218" t="s">
        <v>10</v>
      </c>
      <c r="E1218">
        <v>326</v>
      </c>
      <c r="F1218">
        <v>447</v>
      </c>
      <c r="G1218">
        <v>2076</v>
      </c>
      <c r="H1218" t="s">
        <v>11</v>
      </c>
    </row>
    <row r="1219" spans="1:8" x14ac:dyDescent="0.25">
      <c r="A1219" t="s">
        <v>922</v>
      </c>
      <c r="B1219" t="s">
        <v>923</v>
      </c>
      <c r="C1219">
        <v>770</v>
      </c>
      <c r="D1219" t="s">
        <v>12</v>
      </c>
      <c r="E1219">
        <v>559</v>
      </c>
      <c r="F1219">
        <v>762</v>
      </c>
      <c r="G1219">
        <v>449</v>
      </c>
      <c r="H1219" t="s">
        <v>13</v>
      </c>
    </row>
    <row r="1220" spans="1:8" x14ac:dyDescent="0.25">
      <c r="A1220" t="s">
        <v>922</v>
      </c>
      <c r="B1220" t="s">
        <v>923</v>
      </c>
      <c r="C1220">
        <v>770</v>
      </c>
      <c r="D1220" t="s">
        <v>14</v>
      </c>
      <c r="E1220">
        <v>106</v>
      </c>
      <c r="F1220">
        <v>282</v>
      </c>
      <c r="G1220">
        <v>1268</v>
      </c>
      <c r="H1220" t="s">
        <v>15</v>
      </c>
    </row>
    <row r="1221" spans="1:8" x14ac:dyDescent="0.25">
      <c r="A1221" t="s">
        <v>922</v>
      </c>
      <c r="B1221" t="s">
        <v>923</v>
      </c>
      <c r="C1221">
        <v>770</v>
      </c>
      <c r="D1221" t="s">
        <v>16</v>
      </c>
      <c r="E1221">
        <v>461</v>
      </c>
      <c r="F1221">
        <v>528</v>
      </c>
      <c r="G1221">
        <v>3260</v>
      </c>
      <c r="H1221" t="s">
        <v>17</v>
      </c>
    </row>
    <row r="1222" spans="1:8" x14ac:dyDescent="0.25">
      <c r="A1222" t="s">
        <v>924</v>
      </c>
      <c r="B1222" t="s">
        <v>925</v>
      </c>
      <c r="C1222">
        <v>741</v>
      </c>
      <c r="D1222" t="s">
        <v>10</v>
      </c>
      <c r="E1222">
        <v>167</v>
      </c>
      <c r="F1222">
        <v>289</v>
      </c>
      <c r="G1222">
        <v>2076</v>
      </c>
      <c r="H1222" t="s">
        <v>11</v>
      </c>
    </row>
    <row r="1223" spans="1:8" x14ac:dyDescent="0.25">
      <c r="A1223" t="s">
        <v>924</v>
      </c>
      <c r="B1223" t="s">
        <v>925</v>
      </c>
      <c r="C1223">
        <v>741</v>
      </c>
      <c r="D1223" t="s">
        <v>12</v>
      </c>
      <c r="E1223">
        <v>400</v>
      </c>
      <c r="F1223">
        <v>686</v>
      </c>
      <c r="G1223">
        <v>449</v>
      </c>
      <c r="H1223" t="s">
        <v>13</v>
      </c>
    </row>
    <row r="1224" spans="1:8" x14ac:dyDescent="0.25">
      <c r="A1224" t="s">
        <v>924</v>
      </c>
      <c r="B1224" t="s">
        <v>925</v>
      </c>
      <c r="C1224">
        <v>741</v>
      </c>
      <c r="D1224" t="s">
        <v>14</v>
      </c>
      <c r="E1224">
        <v>3</v>
      </c>
      <c r="F1224">
        <v>123</v>
      </c>
      <c r="G1224">
        <v>1268</v>
      </c>
      <c r="H1224" t="s">
        <v>15</v>
      </c>
    </row>
    <row r="1225" spans="1:8" x14ac:dyDescent="0.25">
      <c r="A1225" t="s">
        <v>924</v>
      </c>
      <c r="B1225" t="s">
        <v>925</v>
      </c>
      <c r="C1225">
        <v>741</v>
      </c>
      <c r="D1225" t="s">
        <v>16</v>
      </c>
      <c r="E1225">
        <v>303</v>
      </c>
      <c r="F1225">
        <v>369</v>
      </c>
      <c r="G1225">
        <v>3260</v>
      </c>
      <c r="H1225" t="s">
        <v>17</v>
      </c>
    </row>
    <row r="1226" spans="1:8" x14ac:dyDescent="0.25">
      <c r="A1226" t="s">
        <v>926</v>
      </c>
      <c r="B1226" t="s">
        <v>927</v>
      </c>
      <c r="C1226">
        <v>652</v>
      </c>
      <c r="D1226" t="s">
        <v>10</v>
      </c>
      <c r="E1226">
        <v>291</v>
      </c>
      <c r="F1226">
        <v>409</v>
      </c>
      <c r="G1226">
        <v>2076</v>
      </c>
      <c r="H1226" t="s">
        <v>11</v>
      </c>
    </row>
    <row r="1227" spans="1:8" x14ac:dyDescent="0.25">
      <c r="A1227" t="s">
        <v>926</v>
      </c>
      <c r="B1227" t="s">
        <v>927</v>
      </c>
      <c r="C1227">
        <v>652</v>
      </c>
      <c r="D1227" t="s">
        <v>14</v>
      </c>
      <c r="E1227">
        <v>51</v>
      </c>
      <c r="F1227">
        <v>253</v>
      </c>
      <c r="G1227">
        <v>1268</v>
      </c>
      <c r="H1227" t="s">
        <v>15</v>
      </c>
    </row>
    <row r="1228" spans="1:8" x14ac:dyDescent="0.25">
      <c r="A1228" t="s">
        <v>926</v>
      </c>
      <c r="B1228" t="s">
        <v>927</v>
      </c>
      <c r="C1228">
        <v>652</v>
      </c>
      <c r="D1228" t="s">
        <v>16</v>
      </c>
      <c r="E1228">
        <v>422</v>
      </c>
      <c r="F1228">
        <v>483</v>
      </c>
      <c r="G1228">
        <v>3260</v>
      </c>
      <c r="H1228" t="s">
        <v>17</v>
      </c>
    </row>
    <row r="1229" spans="1:8" x14ac:dyDescent="0.25">
      <c r="A1229" t="s">
        <v>928</v>
      </c>
      <c r="B1229" t="s">
        <v>929</v>
      </c>
      <c r="C1229">
        <v>727</v>
      </c>
      <c r="D1229" t="s">
        <v>10</v>
      </c>
      <c r="E1229">
        <v>247</v>
      </c>
      <c r="F1229">
        <v>368</v>
      </c>
      <c r="G1229">
        <v>2076</v>
      </c>
      <c r="H1229" t="s">
        <v>11</v>
      </c>
    </row>
    <row r="1230" spans="1:8" x14ac:dyDescent="0.25">
      <c r="A1230" t="s">
        <v>928</v>
      </c>
      <c r="B1230" t="s">
        <v>929</v>
      </c>
      <c r="C1230">
        <v>727</v>
      </c>
      <c r="D1230" t="s">
        <v>12</v>
      </c>
      <c r="E1230">
        <v>483</v>
      </c>
      <c r="F1230">
        <v>649</v>
      </c>
      <c r="G1230">
        <v>449</v>
      </c>
      <c r="H1230" t="s">
        <v>13</v>
      </c>
    </row>
    <row r="1231" spans="1:8" x14ac:dyDescent="0.25">
      <c r="A1231" t="s">
        <v>928</v>
      </c>
      <c r="B1231" t="s">
        <v>929</v>
      </c>
      <c r="C1231">
        <v>727</v>
      </c>
      <c r="D1231" t="s">
        <v>20</v>
      </c>
      <c r="E1231">
        <v>19</v>
      </c>
      <c r="F1231">
        <v>216</v>
      </c>
      <c r="G1231">
        <v>15178</v>
      </c>
      <c r="H1231" t="s">
        <v>21</v>
      </c>
    </row>
    <row r="1232" spans="1:8" x14ac:dyDescent="0.25">
      <c r="A1232" t="s">
        <v>928</v>
      </c>
      <c r="B1232" t="s">
        <v>929</v>
      </c>
      <c r="C1232">
        <v>727</v>
      </c>
      <c r="D1232" t="s">
        <v>16</v>
      </c>
      <c r="E1232">
        <v>382</v>
      </c>
      <c r="F1232">
        <v>416</v>
      </c>
      <c r="G1232">
        <v>3260</v>
      </c>
      <c r="H1232" t="s">
        <v>17</v>
      </c>
    </row>
    <row r="1233" spans="1:8" x14ac:dyDescent="0.25">
      <c r="A1233" t="s">
        <v>930</v>
      </c>
      <c r="B1233" t="s">
        <v>931</v>
      </c>
      <c r="C1233">
        <v>578</v>
      </c>
      <c r="D1233" t="s">
        <v>10</v>
      </c>
      <c r="E1233">
        <v>223</v>
      </c>
      <c r="F1233">
        <v>341</v>
      </c>
      <c r="G1233">
        <v>2076</v>
      </c>
      <c r="H1233" t="s">
        <v>11</v>
      </c>
    </row>
    <row r="1234" spans="1:8" x14ac:dyDescent="0.25">
      <c r="A1234" t="s">
        <v>930</v>
      </c>
      <c r="B1234" t="s">
        <v>931</v>
      </c>
      <c r="C1234">
        <v>578</v>
      </c>
      <c r="D1234" t="s">
        <v>20</v>
      </c>
      <c r="E1234">
        <v>12</v>
      </c>
      <c r="F1234">
        <v>86</v>
      </c>
      <c r="G1234">
        <v>15178</v>
      </c>
      <c r="H1234" t="s">
        <v>21</v>
      </c>
    </row>
    <row r="1235" spans="1:8" x14ac:dyDescent="0.25">
      <c r="A1235" t="s">
        <v>930</v>
      </c>
      <c r="B1235" t="s">
        <v>931</v>
      </c>
      <c r="C1235">
        <v>578</v>
      </c>
      <c r="D1235" t="s">
        <v>16</v>
      </c>
      <c r="E1235">
        <v>355</v>
      </c>
      <c r="F1235">
        <v>416</v>
      </c>
      <c r="G1235">
        <v>3260</v>
      </c>
      <c r="H1235" t="s">
        <v>17</v>
      </c>
    </row>
    <row r="1236" spans="1:8" x14ac:dyDescent="0.25">
      <c r="A1236" t="s">
        <v>932</v>
      </c>
      <c r="B1236" t="s">
        <v>933</v>
      </c>
      <c r="C1236">
        <v>544</v>
      </c>
      <c r="D1236" t="s">
        <v>20</v>
      </c>
      <c r="E1236">
        <v>3</v>
      </c>
      <c r="F1236">
        <v>186</v>
      </c>
      <c r="G1236">
        <v>15178</v>
      </c>
      <c r="H1236" t="s">
        <v>21</v>
      </c>
    </row>
    <row r="1237" spans="1:8" x14ac:dyDescent="0.25">
      <c r="A1237" t="s">
        <v>932</v>
      </c>
      <c r="B1237" t="s">
        <v>933</v>
      </c>
      <c r="C1237">
        <v>544</v>
      </c>
      <c r="D1237" t="s">
        <v>16</v>
      </c>
      <c r="E1237">
        <v>341</v>
      </c>
      <c r="F1237">
        <v>402</v>
      </c>
      <c r="G1237">
        <v>3260</v>
      </c>
      <c r="H1237" t="s">
        <v>17</v>
      </c>
    </row>
    <row r="1238" spans="1:8" x14ac:dyDescent="0.25">
      <c r="A1238" t="s">
        <v>934</v>
      </c>
      <c r="B1238" t="s">
        <v>935</v>
      </c>
      <c r="C1238">
        <v>590</v>
      </c>
      <c r="D1238" t="s">
        <v>20</v>
      </c>
      <c r="E1238">
        <v>15</v>
      </c>
      <c r="F1238">
        <v>206</v>
      </c>
      <c r="G1238">
        <v>15178</v>
      </c>
      <c r="H1238" t="s">
        <v>21</v>
      </c>
    </row>
    <row r="1239" spans="1:8" x14ac:dyDescent="0.25">
      <c r="A1239" t="s">
        <v>934</v>
      </c>
      <c r="B1239" t="s">
        <v>935</v>
      </c>
      <c r="C1239">
        <v>590</v>
      </c>
      <c r="D1239" t="s">
        <v>16</v>
      </c>
      <c r="E1239">
        <v>355</v>
      </c>
      <c r="F1239">
        <v>413</v>
      </c>
      <c r="G1239">
        <v>3260</v>
      </c>
      <c r="H1239" t="s">
        <v>17</v>
      </c>
    </row>
    <row r="1240" spans="1:8" x14ac:dyDescent="0.25">
      <c r="A1240" t="s">
        <v>936</v>
      </c>
      <c r="B1240" t="s">
        <v>937</v>
      </c>
      <c r="C1240">
        <v>431</v>
      </c>
      <c r="D1240" t="s">
        <v>44</v>
      </c>
      <c r="E1240">
        <v>75</v>
      </c>
      <c r="F1240">
        <v>253</v>
      </c>
      <c r="G1240">
        <v>6132</v>
      </c>
      <c r="H1240" t="s">
        <v>45</v>
      </c>
    </row>
    <row r="1241" spans="1:8" x14ac:dyDescent="0.25">
      <c r="A1241" t="s">
        <v>936</v>
      </c>
      <c r="B1241" t="s">
        <v>937</v>
      </c>
      <c r="C1241">
        <v>431</v>
      </c>
      <c r="D1241" t="s">
        <v>16</v>
      </c>
      <c r="E1241">
        <v>373</v>
      </c>
      <c r="F1241">
        <v>414</v>
      </c>
      <c r="G1241">
        <v>3260</v>
      </c>
      <c r="H1241" t="s">
        <v>17</v>
      </c>
    </row>
    <row r="1242" spans="1:8" x14ac:dyDescent="0.25">
      <c r="A1242" t="s">
        <v>938</v>
      </c>
      <c r="B1242" t="s">
        <v>939</v>
      </c>
      <c r="C1242">
        <v>549</v>
      </c>
      <c r="D1242" t="s">
        <v>20</v>
      </c>
      <c r="E1242">
        <v>10</v>
      </c>
      <c r="F1242">
        <v>204</v>
      </c>
      <c r="G1242">
        <v>15178</v>
      </c>
      <c r="H1242" t="s">
        <v>21</v>
      </c>
    </row>
    <row r="1243" spans="1:8" x14ac:dyDescent="0.25">
      <c r="A1243" t="s">
        <v>938</v>
      </c>
      <c r="B1243" t="s">
        <v>939</v>
      </c>
      <c r="C1243">
        <v>549</v>
      </c>
      <c r="D1243" t="s">
        <v>16</v>
      </c>
      <c r="E1243">
        <v>346</v>
      </c>
      <c r="F1243">
        <v>410</v>
      </c>
      <c r="G1243">
        <v>3260</v>
      </c>
      <c r="H1243" t="s">
        <v>17</v>
      </c>
    </row>
    <row r="1244" spans="1:8" x14ac:dyDescent="0.25">
      <c r="A1244" t="s">
        <v>940</v>
      </c>
      <c r="B1244" t="s">
        <v>941</v>
      </c>
      <c r="C1244">
        <v>525</v>
      </c>
      <c r="D1244" t="s">
        <v>10</v>
      </c>
      <c r="E1244">
        <v>303</v>
      </c>
      <c r="F1244">
        <v>429</v>
      </c>
      <c r="G1244">
        <v>2076</v>
      </c>
      <c r="H1244" t="s">
        <v>11</v>
      </c>
    </row>
    <row r="1245" spans="1:8" x14ac:dyDescent="0.25">
      <c r="A1245" t="s">
        <v>940</v>
      </c>
      <c r="B1245" t="s">
        <v>941</v>
      </c>
      <c r="C1245">
        <v>525</v>
      </c>
      <c r="D1245" t="s">
        <v>20</v>
      </c>
      <c r="E1245">
        <v>10</v>
      </c>
      <c r="F1245">
        <v>287</v>
      </c>
      <c r="G1245">
        <v>15178</v>
      </c>
      <c r="H1245" t="s">
        <v>21</v>
      </c>
    </row>
    <row r="1246" spans="1:8" x14ac:dyDescent="0.25">
      <c r="A1246" t="s">
        <v>940</v>
      </c>
      <c r="B1246" t="s">
        <v>941</v>
      </c>
      <c r="C1246">
        <v>525</v>
      </c>
      <c r="D1246" t="s">
        <v>16</v>
      </c>
      <c r="E1246">
        <v>454</v>
      </c>
      <c r="F1246">
        <v>517</v>
      </c>
      <c r="G1246">
        <v>3260</v>
      </c>
      <c r="H1246" t="s">
        <v>17</v>
      </c>
    </row>
    <row r="1247" spans="1:8" x14ac:dyDescent="0.25">
      <c r="A1247" t="s">
        <v>942</v>
      </c>
      <c r="B1247" t="s">
        <v>943</v>
      </c>
      <c r="C1247">
        <v>646</v>
      </c>
      <c r="D1247" t="s">
        <v>10</v>
      </c>
      <c r="E1247">
        <v>430</v>
      </c>
      <c r="F1247">
        <v>555</v>
      </c>
      <c r="G1247">
        <v>2076</v>
      </c>
      <c r="H1247" t="s">
        <v>11</v>
      </c>
    </row>
    <row r="1248" spans="1:8" x14ac:dyDescent="0.25">
      <c r="A1248" t="s">
        <v>942</v>
      </c>
      <c r="B1248" t="s">
        <v>943</v>
      </c>
      <c r="C1248">
        <v>646</v>
      </c>
      <c r="D1248" t="s">
        <v>14</v>
      </c>
      <c r="E1248">
        <v>206</v>
      </c>
      <c r="F1248">
        <v>387</v>
      </c>
      <c r="G1248">
        <v>1268</v>
      </c>
      <c r="H1248" t="s">
        <v>15</v>
      </c>
    </row>
    <row r="1249" spans="1:8" x14ac:dyDescent="0.25">
      <c r="A1249" t="s">
        <v>942</v>
      </c>
      <c r="B1249" t="s">
        <v>943</v>
      </c>
      <c r="C1249">
        <v>646</v>
      </c>
      <c r="D1249" t="s">
        <v>16</v>
      </c>
      <c r="E1249">
        <v>573</v>
      </c>
      <c r="F1249">
        <v>637</v>
      </c>
      <c r="G1249">
        <v>3260</v>
      </c>
      <c r="H1249" t="s">
        <v>17</v>
      </c>
    </row>
    <row r="1250" spans="1:8" x14ac:dyDescent="0.25">
      <c r="A1250" t="s">
        <v>944</v>
      </c>
      <c r="B1250" t="s">
        <v>945</v>
      </c>
      <c r="C1250">
        <v>321</v>
      </c>
      <c r="D1250" t="s">
        <v>16</v>
      </c>
      <c r="E1250">
        <v>259</v>
      </c>
      <c r="F1250">
        <v>310</v>
      </c>
      <c r="G1250">
        <v>3260</v>
      </c>
      <c r="H1250" t="s">
        <v>17</v>
      </c>
    </row>
    <row r="1251" spans="1:8" x14ac:dyDescent="0.25">
      <c r="A1251" t="s">
        <v>946</v>
      </c>
      <c r="B1251" t="s">
        <v>947</v>
      </c>
      <c r="C1251">
        <v>421</v>
      </c>
      <c r="D1251" t="s">
        <v>10</v>
      </c>
      <c r="E1251">
        <v>229</v>
      </c>
      <c r="F1251">
        <v>339</v>
      </c>
      <c r="G1251">
        <v>2076</v>
      </c>
      <c r="H1251" t="s">
        <v>11</v>
      </c>
    </row>
    <row r="1252" spans="1:8" x14ac:dyDescent="0.25">
      <c r="A1252" t="s">
        <v>946</v>
      </c>
      <c r="B1252" t="s">
        <v>947</v>
      </c>
      <c r="C1252">
        <v>421</v>
      </c>
      <c r="D1252" t="s">
        <v>14</v>
      </c>
      <c r="E1252">
        <v>18</v>
      </c>
      <c r="F1252">
        <v>190</v>
      </c>
      <c r="G1252">
        <v>1268</v>
      </c>
      <c r="H1252" t="s">
        <v>15</v>
      </c>
    </row>
    <row r="1253" spans="1:8" x14ac:dyDescent="0.25">
      <c r="A1253" t="s">
        <v>946</v>
      </c>
      <c r="B1253" t="s">
        <v>947</v>
      </c>
      <c r="C1253">
        <v>421</v>
      </c>
      <c r="D1253" t="s">
        <v>16</v>
      </c>
      <c r="E1253">
        <v>351</v>
      </c>
      <c r="F1253">
        <v>413</v>
      </c>
      <c r="G1253">
        <v>3260</v>
      </c>
      <c r="H1253" t="s">
        <v>17</v>
      </c>
    </row>
    <row r="1254" spans="1:8" x14ac:dyDescent="0.25">
      <c r="A1254" t="s">
        <v>948</v>
      </c>
      <c r="B1254" t="s">
        <v>949</v>
      </c>
      <c r="C1254">
        <v>569</v>
      </c>
      <c r="D1254" t="s">
        <v>44</v>
      </c>
      <c r="E1254">
        <v>32</v>
      </c>
      <c r="F1254">
        <v>194</v>
      </c>
      <c r="G1254">
        <v>6132</v>
      </c>
      <c r="H1254" t="s">
        <v>45</v>
      </c>
    </row>
    <row r="1255" spans="1:8" x14ac:dyDescent="0.25">
      <c r="A1255" t="s">
        <v>948</v>
      </c>
      <c r="B1255" t="s">
        <v>949</v>
      </c>
      <c r="C1255">
        <v>569</v>
      </c>
      <c r="D1255" t="s">
        <v>16</v>
      </c>
      <c r="E1255">
        <v>361</v>
      </c>
      <c r="F1255">
        <v>415</v>
      </c>
      <c r="G1255">
        <v>3260</v>
      </c>
      <c r="H1255" t="s">
        <v>17</v>
      </c>
    </row>
    <row r="1256" spans="1:8" x14ac:dyDescent="0.25">
      <c r="A1256" t="s">
        <v>950</v>
      </c>
      <c r="B1256" t="s">
        <v>951</v>
      </c>
      <c r="C1256">
        <v>830</v>
      </c>
      <c r="D1256" t="s">
        <v>10</v>
      </c>
      <c r="E1256">
        <v>290</v>
      </c>
      <c r="F1256">
        <v>416</v>
      </c>
      <c r="G1256">
        <v>2076</v>
      </c>
      <c r="H1256" t="s">
        <v>11</v>
      </c>
    </row>
    <row r="1257" spans="1:8" x14ac:dyDescent="0.25">
      <c r="A1257" t="s">
        <v>950</v>
      </c>
      <c r="B1257" t="s">
        <v>951</v>
      </c>
      <c r="C1257">
        <v>830</v>
      </c>
      <c r="D1257" t="s">
        <v>14</v>
      </c>
      <c r="E1257">
        <v>63</v>
      </c>
      <c r="F1257">
        <v>246</v>
      </c>
      <c r="G1257">
        <v>1268</v>
      </c>
      <c r="H1257" t="s">
        <v>15</v>
      </c>
    </row>
    <row r="1258" spans="1:8" x14ac:dyDescent="0.25">
      <c r="A1258" t="s">
        <v>950</v>
      </c>
      <c r="B1258" t="s">
        <v>951</v>
      </c>
      <c r="C1258">
        <v>830</v>
      </c>
      <c r="D1258" t="s">
        <v>16</v>
      </c>
      <c r="E1258">
        <v>431</v>
      </c>
      <c r="F1258">
        <v>490</v>
      </c>
      <c r="G1258">
        <v>3260</v>
      </c>
      <c r="H1258" t="s">
        <v>17</v>
      </c>
    </row>
    <row r="1259" spans="1:8" x14ac:dyDescent="0.25">
      <c r="A1259" t="s">
        <v>952</v>
      </c>
      <c r="B1259" t="s">
        <v>953</v>
      </c>
      <c r="C1259">
        <v>662</v>
      </c>
      <c r="D1259" t="s">
        <v>20</v>
      </c>
      <c r="E1259">
        <v>36</v>
      </c>
      <c r="F1259">
        <v>243</v>
      </c>
      <c r="G1259">
        <v>15178</v>
      </c>
      <c r="H1259" t="s">
        <v>21</v>
      </c>
    </row>
    <row r="1260" spans="1:8" x14ac:dyDescent="0.25">
      <c r="A1260" t="s">
        <v>952</v>
      </c>
      <c r="B1260" t="s">
        <v>953</v>
      </c>
      <c r="C1260">
        <v>662</v>
      </c>
      <c r="D1260" t="s">
        <v>16</v>
      </c>
      <c r="E1260">
        <v>376</v>
      </c>
      <c r="F1260">
        <v>435</v>
      </c>
      <c r="G1260">
        <v>3260</v>
      </c>
      <c r="H1260" t="s">
        <v>17</v>
      </c>
    </row>
    <row r="1261" spans="1:8" x14ac:dyDescent="0.25">
      <c r="A1261" t="s">
        <v>954</v>
      </c>
      <c r="B1261" t="s">
        <v>955</v>
      </c>
      <c r="C1261">
        <v>555</v>
      </c>
      <c r="D1261" t="s">
        <v>44</v>
      </c>
      <c r="E1261">
        <v>34</v>
      </c>
      <c r="F1261">
        <v>187</v>
      </c>
      <c r="G1261">
        <v>6132</v>
      </c>
      <c r="H1261" t="s">
        <v>45</v>
      </c>
    </row>
    <row r="1262" spans="1:8" x14ac:dyDescent="0.25">
      <c r="A1262" t="s">
        <v>954</v>
      </c>
      <c r="B1262" t="s">
        <v>955</v>
      </c>
      <c r="C1262">
        <v>555</v>
      </c>
      <c r="D1262" t="s">
        <v>16</v>
      </c>
      <c r="E1262">
        <v>362</v>
      </c>
      <c r="F1262">
        <v>414</v>
      </c>
      <c r="G1262">
        <v>3260</v>
      </c>
      <c r="H1262" t="s">
        <v>17</v>
      </c>
    </row>
    <row r="1263" spans="1:8" x14ac:dyDescent="0.25">
      <c r="A1263" t="s">
        <v>956</v>
      </c>
      <c r="B1263" t="s">
        <v>957</v>
      </c>
      <c r="C1263">
        <v>468</v>
      </c>
      <c r="D1263" t="s">
        <v>10</v>
      </c>
      <c r="E1263">
        <v>255</v>
      </c>
      <c r="F1263">
        <v>380</v>
      </c>
      <c r="G1263">
        <v>2076</v>
      </c>
      <c r="H1263" t="s">
        <v>11</v>
      </c>
    </row>
    <row r="1264" spans="1:8" x14ac:dyDescent="0.25">
      <c r="A1264" t="s">
        <v>956</v>
      </c>
      <c r="B1264" t="s">
        <v>957</v>
      </c>
      <c r="C1264">
        <v>468</v>
      </c>
      <c r="D1264" t="s">
        <v>20</v>
      </c>
      <c r="E1264">
        <v>10</v>
      </c>
      <c r="F1264">
        <v>249</v>
      </c>
      <c r="G1264">
        <v>15178</v>
      </c>
      <c r="H1264" t="s">
        <v>21</v>
      </c>
    </row>
    <row r="1265" spans="1:8" x14ac:dyDescent="0.25">
      <c r="A1265" t="s">
        <v>956</v>
      </c>
      <c r="B1265" t="s">
        <v>957</v>
      </c>
      <c r="C1265">
        <v>468</v>
      </c>
      <c r="D1265" t="s">
        <v>16</v>
      </c>
      <c r="E1265">
        <v>393</v>
      </c>
      <c r="F1265">
        <v>459</v>
      </c>
      <c r="G1265">
        <v>3260</v>
      </c>
      <c r="H1265" t="s">
        <v>17</v>
      </c>
    </row>
    <row r="1266" spans="1:8" x14ac:dyDescent="0.25">
      <c r="A1266" t="s">
        <v>958</v>
      </c>
      <c r="B1266" t="s">
        <v>959</v>
      </c>
      <c r="C1266">
        <v>532</v>
      </c>
      <c r="D1266" t="s">
        <v>44</v>
      </c>
      <c r="E1266">
        <v>11</v>
      </c>
      <c r="F1266">
        <v>155</v>
      </c>
      <c r="G1266">
        <v>6132</v>
      </c>
      <c r="H1266" t="s">
        <v>45</v>
      </c>
    </row>
    <row r="1267" spans="1:8" x14ac:dyDescent="0.25">
      <c r="A1267" t="s">
        <v>958</v>
      </c>
      <c r="B1267" t="s">
        <v>959</v>
      </c>
      <c r="C1267">
        <v>532</v>
      </c>
      <c r="D1267" t="s">
        <v>16</v>
      </c>
      <c r="E1267">
        <v>335</v>
      </c>
      <c r="F1267">
        <v>393</v>
      </c>
      <c r="G1267">
        <v>3260</v>
      </c>
      <c r="H1267" t="s">
        <v>17</v>
      </c>
    </row>
    <row r="1268" spans="1:8" x14ac:dyDescent="0.25">
      <c r="A1268" t="s">
        <v>960</v>
      </c>
      <c r="B1268" t="s">
        <v>961</v>
      </c>
      <c r="C1268">
        <v>613</v>
      </c>
      <c r="D1268" t="s">
        <v>20</v>
      </c>
      <c r="E1268">
        <v>79</v>
      </c>
      <c r="F1268">
        <v>291</v>
      </c>
      <c r="G1268">
        <v>15178</v>
      </c>
      <c r="H1268" t="s">
        <v>21</v>
      </c>
    </row>
    <row r="1269" spans="1:8" x14ac:dyDescent="0.25">
      <c r="A1269" t="s">
        <v>960</v>
      </c>
      <c r="B1269" t="s">
        <v>961</v>
      </c>
      <c r="C1269">
        <v>613</v>
      </c>
      <c r="D1269" t="s">
        <v>16</v>
      </c>
      <c r="E1269">
        <v>424</v>
      </c>
      <c r="F1269">
        <v>477</v>
      </c>
      <c r="G1269">
        <v>3260</v>
      </c>
      <c r="H1269" t="s">
        <v>17</v>
      </c>
    </row>
    <row r="1270" spans="1:8" x14ac:dyDescent="0.25">
      <c r="A1270" t="s">
        <v>962</v>
      </c>
      <c r="B1270" t="s">
        <v>963</v>
      </c>
      <c r="C1270">
        <v>550</v>
      </c>
      <c r="D1270" t="s">
        <v>44</v>
      </c>
      <c r="E1270">
        <v>33</v>
      </c>
      <c r="F1270">
        <v>189</v>
      </c>
      <c r="G1270">
        <v>6132</v>
      </c>
      <c r="H1270" t="s">
        <v>45</v>
      </c>
    </row>
    <row r="1271" spans="1:8" x14ac:dyDescent="0.25">
      <c r="A1271" t="s">
        <v>962</v>
      </c>
      <c r="B1271" t="s">
        <v>963</v>
      </c>
      <c r="C1271">
        <v>550</v>
      </c>
      <c r="D1271" t="s">
        <v>16</v>
      </c>
      <c r="E1271">
        <v>353</v>
      </c>
      <c r="F1271">
        <v>414</v>
      </c>
      <c r="G1271">
        <v>3260</v>
      </c>
      <c r="H1271" t="s">
        <v>17</v>
      </c>
    </row>
    <row r="1272" spans="1:8" x14ac:dyDescent="0.25">
      <c r="A1272" t="s">
        <v>964</v>
      </c>
      <c r="B1272" t="s">
        <v>965</v>
      </c>
      <c r="C1272">
        <v>618</v>
      </c>
      <c r="D1272" t="s">
        <v>20</v>
      </c>
      <c r="E1272">
        <v>81</v>
      </c>
      <c r="F1272">
        <v>247</v>
      </c>
      <c r="G1272">
        <v>15178</v>
      </c>
      <c r="H1272" t="s">
        <v>21</v>
      </c>
    </row>
    <row r="1273" spans="1:8" x14ac:dyDescent="0.25">
      <c r="A1273" t="s">
        <v>964</v>
      </c>
      <c r="B1273" t="s">
        <v>965</v>
      </c>
      <c r="C1273">
        <v>618</v>
      </c>
      <c r="D1273" t="s">
        <v>16</v>
      </c>
      <c r="E1273">
        <v>419</v>
      </c>
      <c r="F1273">
        <v>477</v>
      </c>
      <c r="G1273">
        <v>3260</v>
      </c>
      <c r="H1273" t="s">
        <v>17</v>
      </c>
    </row>
    <row r="1274" spans="1:8" x14ac:dyDescent="0.25">
      <c r="A1274" t="s">
        <v>966</v>
      </c>
      <c r="B1274" t="s">
        <v>967</v>
      </c>
      <c r="C1274">
        <v>560</v>
      </c>
      <c r="D1274" t="s">
        <v>20</v>
      </c>
      <c r="E1274">
        <v>20</v>
      </c>
      <c r="F1274">
        <v>177</v>
      </c>
      <c r="G1274">
        <v>15178</v>
      </c>
      <c r="H1274" t="s">
        <v>21</v>
      </c>
    </row>
    <row r="1275" spans="1:8" x14ac:dyDescent="0.25">
      <c r="A1275" t="s">
        <v>966</v>
      </c>
      <c r="B1275" t="s">
        <v>967</v>
      </c>
      <c r="C1275">
        <v>560</v>
      </c>
      <c r="D1275" t="s">
        <v>16</v>
      </c>
      <c r="E1275">
        <v>357</v>
      </c>
      <c r="F1275">
        <v>420</v>
      </c>
      <c r="G1275">
        <v>3260</v>
      </c>
      <c r="H1275" t="s">
        <v>17</v>
      </c>
    </row>
    <row r="1276" spans="1:8" x14ac:dyDescent="0.25">
      <c r="A1276" t="s">
        <v>968</v>
      </c>
      <c r="B1276" t="s">
        <v>969</v>
      </c>
      <c r="C1276">
        <v>562</v>
      </c>
      <c r="D1276" t="s">
        <v>20</v>
      </c>
      <c r="E1276">
        <v>12</v>
      </c>
      <c r="F1276">
        <v>216</v>
      </c>
      <c r="G1276">
        <v>15178</v>
      </c>
      <c r="H1276" t="s">
        <v>21</v>
      </c>
    </row>
    <row r="1277" spans="1:8" x14ac:dyDescent="0.25">
      <c r="A1277" t="s">
        <v>968</v>
      </c>
      <c r="B1277" t="s">
        <v>969</v>
      </c>
      <c r="C1277">
        <v>562</v>
      </c>
      <c r="D1277" t="s">
        <v>16</v>
      </c>
      <c r="E1277">
        <v>354</v>
      </c>
      <c r="F1277">
        <v>415</v>
      </c>
      <c r="G1277">
        <v>3260</v>
      </c>
      <c r="H1277" t="s">
        <v>17</v>
      </c>
    </row>
    <row r="1278" spans="1:8" x14ac:dyDescent="0.25">
      <c r="A1278" t="s">
        <v>970</v>
      </c>
      <c r="B1278" t="s">
        <v>971</v>
      </c>
      <c r="C1278">
        <v>682</v>
      </c>
      <c r="D1278" t="s">
        <v>10</v>
      </c>
      <c r="E1278">
        <v>252</v>
      </c>
      <c r="F1278">
        <v>373</v>
      </c>
      <c r="G1278">
        <v>2076</v>
      </c>
      <c r="H1278" t="s">
        <v>11</v>
      </c>
    </row>
    <row r="1279" spans="1:8" x14ac:dyDescent="0.25">
      <c r="A1279" t="s">
        <v>970</v>
      </c>
      <c r="B1279" t="s">
        <v>971</v>
      </c>
      <c r="C1279">
        <v>682</v>
      </c>
      <c r="D1279" t="s">
        <v>12</v>
      </c>
      <c r="E1279">
        <v>482</v>
      </c>
      <c r="F1279">
        <v>679</v>
      </c>
      <c r="G1279">
        <v>449</v>
      </c>
      <c r="H1279" t="s">
        <v>13</v>
      </c>
    </row>
    <row r="1280" spans="1:8" x14ac:dyDescent="0.25">
      <c r="A1280" t="s">
        <v>970</v>
      </c>
      <c r="B1280" t="s">
        <v>971</v>
      </c>
      <c r="C1280">
        <v>682</v>
      </c>
      <c r="D1280" t="s">
        <v>20</v>
      </c>
      <c r="E1280">
        <v>26</v>
      </c>
      <c r="F1280">
        <v>235</v>
      </c>
      <c r="G1280">
        <v>15178</v>
      </c>
      <c r="H1280" t="s">
        <v>21</v>
      </c>
    </row>
    <row r="1281" spans="1:8" x14ac:dyDescent="0.25">
      <c r="A1281" t="s">
        <v>970</v>
      </c>
      <c r="B1281" t="s">
        <v>971</v>
      </c>
      <c r="C1281">
        <v>682</v>
      </c>
      <c r="D1281" t="s">
        <v>16</v>
      </c>
      <c r="E1281">
        <v>387</v>
      </c>
      <c r="F1281">
        <v>451</v>
      </c>
      <c r="G1281">
        <v>3260</v>
      </c>
      <c r="H1281" t="s">
        <v>17</v>
      </c>
    </row>
    <row r="1282" spans="1:8" x14ac:dyDescent="0.25">
      <c r="A1282" t="s">
        <v>972</v>
      </c>
      <c r="B1282" t="s">
        <v>973</v>
      </c>
      <c r="C1282">
        <v>724</v>
      </c>
      <c r="D1282" t="s">
        <v>10</v>
      </c>
      <c r="E1282">
        <v>242</v>
      </c>
      <c r="F1282">
        <v>365</v>
      </c>
      <c r="G1282">
        <v>2076</v>
      </c>
      <c r="H1282" t="s">
        <v>11</v>
      </c>
    </row>
    <row r="1283" spans="1:8" x14ac:dyDescent="0.25">
      <c r="A1283" t="s">
        <v>972</v>
      </c>
      <c r="B1283" t="s">
        <v>973</v>
      </c>
      <c r="C1283">
        <v>724</v>
      </c>
      <c r="D1283" t="s">
        <v>24</v>
      </c>
      <c r="E1283">
        <v>633</v>
      </c>
      <c r="F1283">
        <v>721</v>
      </c>
      <c r="G1283">
        <v>391</v>
      </c>
      <c r="H1283" t="s">
        <v>25</v>
      </c>
    </row>
    <row r="1284" spans="1:8" x14ac:dyDescent="0.25">
      <c r="A1284" t="s">
        <v>972</v>
      </c>
      <c r="B1284" t="s">
        <v>973</v>
      </c>
      <c r="C1284">
        <v>724</v>
      </c>
      <c r="D1284" t="s">
        <v>14</v>
      </c>
      <c r="E1284">
        <v>22</v>
      </c>
      <c r="F1284">
        <v>198</v>
      </c>
      <c r="G1284">
        <v>1268</v>
      </c>
      <c r="H1284" t="s">
        <v>15</v>
      </c>
    </row>
    <row r="1285" spans="1:8" x14ac:dyDescent="0.25">
      <c r="A1285" t="s">
        <v>972</v>
      </c>
      <c r="B1285" t="s">
        <v>973</v>
      </c>
      <c r="C1285">
        <v>724</v>
      </c>
      <c r="D1285" t="s">
        <v>16</v>
      </c>
      <c r="E1285">
        <v>527</v>
      </c>
      <c r="F1285">
        <v>588</v>
      </c>
      <c r="G1285">
        <v>3260</v>
      </c>
      <c r="H1285" t="s">
        <v>17</v>
      </c>
    </row>
    <row r="1286" spans="1:8" x14ac:dyDescent="0.25">
      <c r="A1286" t="s">
        <v>974</v>
      </c>
      <c r="B1286" t="s">
        <v>975</v>
      </c>
      <c r="C1286">
        <v>682</v>
      </c>
      <c r="D1286" t="s">
        <v>10</v>
      </c>
      <c r="E1286">
        <v>252</v>
      </c>
      <c r="F1286">
        <v>373</v>
      </c>
      <c r="G1286">
        <v>2076</v>
      </c>
      <c r="H1286" t="s">
        <v>11</v>
      </c>
    </row>
    <row r="1287" spans="1:8" x14ac:dyDescent="0.25">
      <c r="A1287" t="s">
        <v>974</v>
      </c>
      <c r="B1287" t="s">
        <v>975</v>
      </c>
      <c r="C1287">
        <v>682</v>
      </c>
      <c r="D1287" t="s">
        <v>12</v>
      </c>
      <c r="E1287">
        <v>482</v>
      </c>
      <c r="F1287">
        <v>679</v>
      </c>
      <c r="G1287">
        <v>449</v>
      </c>
      <c r="H1287" t="s">
        <v>13</v>
      </c>
    </row>
    <row r="1288" spans="1:8" x14ac:dyDescent="0.25">
      <c r="A1288" t="s">
        <v>974</v>
      </c>
      <c r="B1288" t="s">
        <v>975</v>
      </c>
      <c r="C1288">
        <v>682</v>
      </c>
      <c r="D1288" t="s">
        <v>20</v>
      </c>
      <c r="E1288">
        <v>26</v>
      </c>
      <c r="F1288">
        <v>238</v>
      </c>
      <c r="G1288">
        <v>15178</v>
      </c>
      <c r="H1288" t="s">
        <v>21</v>
      </c>
    </row>
    <row r="1289" spans="1:8" x14ac:dyDescent="0.25">
      <c r="A1289" t="s">
        <v>974</v>
      </c>
      <c r="B1289" t="s">
        <v>975</v>
      </c>
      <c r="C1289">
        <v>682</v>
      </c>
      <c r="D1289" t="s">
        <v>16</v>
      </c>
      <c r="E1289">
        <v>387</v>
      </c>
      <c r="F1289">
        <v>450</v>
      </c>
      <c r="G1289">
        <v>3260</v>
      </c>
      <c r="H1289" t="s">
        <v>17</v>
      </c>
    </row>
    <row r="1290" spans="1:8" x14ac:dyDescent="0.25">
      <c r="A1290" t="s">
        <v>976</v>
      </c>
      <c r="B1290" t="s">
        <v>977</v>
      </c>
      <c r="C1290">
        <v>563</v>
      </c>
      <c r="D1290" t="s">
        <v>10</v>
      </c>
      <c r="E1290">
        <v>238</v>
      </c>
      <c r="F1290">
        <v>356</v>
      </c>
      <c r="G1290">
        <v>2076</v>
      </c>
      <c r="H1290" t="s">
        <v>11</v>
      </c>
    </row>
    <row r="1291" spans="1:8" x14ac:dyDescent="0.25">
      <c r="A1291" t="s">
        <v>976</v>
      </c>
      <c r="B1291" t="s">
        <v>977</v>
      </c>
      <c r="C1291">
        <v>563</v>
      </c>
      <c r="D1291" t="s">
        <v>14</v>
      </c>
      <c r="E1291">
        <v>14</v>
      </c>
      <c r="F1291">
        <v>199</v>
      </c>
      <c r="G1291">
        <v>1268</v>
      </c>
      <c r="H1291" t="s">
        <v>15</v>
      </c>
    </row>
    <row r="1292" spans="1:8" x14ac:dyDescent="0.25">
      <c r="A1292" t="s">
        <v>976</v>
      </c>
      <c r="B1292" t="s">
        <v>977</v>
      </c>
      <c r="C1292">
        <v>563</v>
      </c>
      <c r="D1292" t="s">
        <v>16</v>
      </c>
      <c r="E1292">
        <v>371</v>
      </c>
      <c r="F1292">
        <v>432</v>
      </c>
      <c r="G1292">
        <v>3260</v>
      </c>
      <c r="H1292" t="s">
        <v>17</v>
      </c>
    </row>
    <row r="1293" spans="1:8" x14ac:dyDescent="0.25">
      <c r="A1293" t="s">
        <v>978</v>
      </c>
      <c r="B1293" t="s">
        <v>979</v>
      </c>
      <c r="C1293">
        <v>582</v>
      </c>
      <c r="D1293" t="s">
        <v>44</v>
      </c>
      <c r="E1293">
        <v>53</v>
      </c>
      <c r="F1293">
        <v>253</v>
      </c>
      <c r="G1293">
        <v>6132</v>
      </c>
      <c r="H1293" t="s">
        <v>45</v>
      </c>
    </row>
    <row r="1294" spans="1:8" x14ac:dyDescent="0.25">
      <c r="A1294" t="s">
        <v>978</v>
      </c>
      <c r="B1294" t="s">
        <v>979</v>
      </c>
      <c r="C1294">
        <v>582</v>
      </c>
      <c r="D1294" t="s">
        <v>16</v>
      </c>
      <c r="E1294">
        <v>380</v>
      </c>
      <c r="F1294">
        <v>437</v>
      </c>
      <c r="G1294">
        <v>3260</v>
      </c>
      <c r="H1294" t="s">
        <v>17</v>
      </c>
    </row>
    <row r="1295" spans="1:8" x14ac:dyDescent="0.25">
      <c r="A1295" t="s">
        <v>980</v>
      </c>
      <c r="B1295" t="s">
        <v>981</v>
      </c>
      <c r="C1295">
        <v>730</v>
      </c>
      <c r="D1295" t="s">
        <v>10</v>
      </c>
      <c r="E1295">
        <v>250</v>
      </c>
      <c r="F1295">
        <v>368</v>
      </c>
      <c r="G1295">
        <v>2076</v>
      </c>
      <c r="H1295" t="s">
        <v>11</v>
      </c>
    </row>
    <row r="1296" spans="1:8" x14ac:dyDescent="0.25">
      <c r="A1296" t="s">
        <v>980</v>
      </c>
      <c r="B1296" t="s">
        <v>981</v>
      </c>
      <c r="C1296">
        <v>730</v>
      </c>
      <c r="D1296" t="s">
        <v>14</v>
      </c>
      <c r="E1296">
        <v>27</v>
      </c>
      <c r="F1296">
        <v>214</v>
      </c>
      <c r="G1296">
        <v>1268</v>
      </c>
      <c r="H1296" t="s">
        <v>15</v>
      </c>
    </row>
    <row r="1297" spans="1:8" x14ac:dyDescent="0.25">
      <c r="A1297" t="s">
        <v>980</v>
      </c>
      <c r="B1297" t="s">
        <v>981</v>
      </c>
      <c r="C1297">
        <v>730</v>
      </c>
      <c r="D1297" t="s">
        <v>16</v>
      </c>
      <c r="E1297">
        <v>381</v>
      </c>
      <c r="F1297">
        <v>442</v>
      </c>
      <c r="G1297">
        <v>3260</v>
      </c>
      <c r="H1297" t="s">
        <v>17</v>
      </c>
    </row>
    <row r="1298" spans="1:8" x14ac:dyDescent="0.25">
      <c r="A1298" t="s">
        <v>982</v>
      </c>
      <c r="B1298" t="s">
        <v>983</v>
      </c>
      <c r="C1298">
        <v>806</v>
      </c>
      <c r="D1298" t="s">
        <v>20</v>
      </c>
      <c r="E1298">
        <v>120</v>
      </c>
      <c r="F1298">
        <v>327</v>
      </c>
      <c r="G1298">
        <v>15178</v>
      </c>
      <c r="H1298" t="s">
        <v>21</v>
      </c>
    </row>
    <row r="1299" spans="1:8" x14ac:dyDescent="0.25">
      <c r="A1299" t="s">
        <v>982</v>
      </c>
      <c r="B1299" t="s">
        <v>983</v>
      </c>
      <c r="C1299">
        <v>806</v>
      </c>
      <c r="D1299" t="s">
        <v>16</v>
      </c>
      <c r="E1299">
        <v>615</v>
      </c>
      <c r="F1299">
        <v>669</v>
      </c>
      <c r="G1299">
        <v>3260</v>
      </c>
      <c r="H1299" t="s">
        <v>17</v>
      </c>
    </row>
    <row r="1300" spans="1:8" x14ac:dyDescent="0.25">
      <c r="A1300" t="s">
        <v>984</v>
      </c>
      <c r="B1300" t="s">
        <v>985</v>
      </c>
      <c r="C1300">
        <v>668</v>
      </c>
      <c r="D1300" t="s">
        <v>10</v>
      </c>
      <c r="E1300">
        <v>258</v>
      </c>
      <c r="F1300">
        <v>379</v>
      </c>
      <c r="G1300">
        <v>2076</v>
      </c>
      <c r="H1300" t="s">
        <v>11</v>
      </c>
    </row>
    <row r="1301" spans="1:8" x14ac:dyDescent="0.25">
      <c r="A1301" t="s">
        <v>984</v>
      </c>
      <c r="B1301" t="s">
        <v>985</v>
      </c>
      <c r="C1301">
        <v>668</v>
      </c>
      <c r="D1301" t="s">
        <v>12</v>
      </c>
      <c r="E1301">
        <v>490</v>
      </c>
      <c r="F1301">
        <v>548</v>
      </c>
      <c r="G1301">
        <v>449</v>
      </c>
      <c r="H1301" t="s">
        <v>13</v>
      </c>
    </row>
    <row r="1302" spans="1:8" x14ac:dyDescent="0.25">
      <c r="A1302" t="s">
        <v>984</v>
      </c>
      <c r="B1302" t="s">
        <v>985</v>
      </c>
      <c r="C1302">
        <v>668</v>
      </c>
      <c r="D1302" t="s">
        <v>12</v>
      </c>
      <c r="E1302">
        <v>543</v>
      </c>
      <c r="F1302">
        <v>666</v>
      </c>
      <c r="G1302">
        <v>449</v>
      </c>
      <c r="H1302" t="s">
        <v>13</v>
      </c>
    </row>
    <row r="1303" spans="1:8" x14ac:dyDescent="0.25">
      <c r="A1303" t="s">
        <v>984</v>
      </c>
      <c r="B1303" t="s">
        <v>985</v>
      </c>
      <c r="C1303">
        <v>668</v>
      </c>
      <c r="D1303" t="s">
        <v>14</v>
      </c>
      <c r="E1303">
        <v>41</v>
      </c>
      <c r="F1303">
        <v>214</v>
      </c>
      <c r="G1303">
        <v>1268</v>
      </c>
      <c r="H1303" t="s">
        <v>15</v>
      </c>
    </row>
    <row r="1304" spans="1:8" x14ac:dyDescent="0.25">
      <c r="A1304" t="s">
        <v>984</v>
      </c>
      <c r="B1304" t="s">
        <v>985</v>
      </c>
      <c r="C1304">
        <v>668</v>
      </c>
      <c r="D1304" t="s">
        <v>16</v>
      </c>
      <c r="E1304">
        <v>393</v>
      </c>
      <c r="F1304">
        <v>459</v>
      </c>
      <c r="G1304">
        <v>3260</v>
      </c>
      <c r="H1304" t="s">
        <v>17</v>
      </c>
    </row>
    <row r="1305" spans="1:8" x14ac:dyDescent="0.25">
      <c r="A1305" t="s">
        <v>986</v>
      </c>
      <c r="B1305" t="s">
        <v>987</v>
      </c>
      <c r="C1305">
        <v>770</v>
      </c>
      <c r="D1305" t="s">
        <v>10</v>
      </c>
      <c r="E1305">
        <v>241</v>
      </c>
      <c r="F1305">
        <v>365</v>
      </c>
      <c r="G1305">
        <v>2076</v>
      </c>
      <c r="H1305" t="s">
        <v>11</v>
      </c>
    </row>
    <row r="1306" spans="1:8" x14ac:dyDescent="0.25">
      <c r="A1306" t="s">
        <v>986</v>
      </c>
      <c r="B1306" t="s">
        <v>987</v>
      </c>
      <c r="C1306">
        <v>770</v>
      </c>
      <c r="D1306" t="s">
        <v>24</v>
      </c>
      <c r="E1306">
        <v>672</v>
      </c>
      <c r="F1306">
        <v>767</v>
      </c>
      <c r="G1306">
        <v>391</v>
      </c>
      <c r="H1306" t="s">
        <v>25</v>
      </c>
    </row>
    <row r="1307" spans="1:8" x14ac:dyDescent="0.25">
      <c r="A1307" t="s">
        <v>986</v>
      </c>
      <c r="B1307" t="s">
        <v>987</v>
      </c>
      <c r="C1307">
        <v>770</v>
      </c>
      <c r="D1307" t="s">
        <v>14</v>
      </c>
      <c r="E1307">
        <v>22</v>
      </c>
      <c r="F1307">
        <v>198</v>
      </c>
      <c r="G1307">
        <v>1268</v>
      </c>
      <c r="H1307" t="s">
        <v>15</v>
      </c>
    </row>
    <row r="1308" spans="1:8" x14ac:dyDescent="0.25">
      <c r="A1308" t="s">
        <v>986</v>
      </c>
      <c r="B1308" t="s">
        <v>987</v>
      </c>
      <c r="C1308">
        <v>770</v>
      </c>
      <c r="D1308" t="s">
        <v>16</v>
      </c>
      <c r="E1308">
        <v>564</v>
      </c>
      <c r="F1308">
        <v>630</v>
      </c>
      <c r="G1308">
        <v>3260</v>
      </c>
      <c r="H1308" t="s">
        <v>17</v>
      </c>
    </row>
    <row r="1309" spans="1:8" x14ac:dyDescent="0.25">
      <c r="A1309" t="s">
        <v>988</v>
      </c>
      <c r="B1309" t="s">
        <v>989</v>
      </c>
      <c r="C1309">
        <v>556</v>
      </c>
      <c r="D1309" t="s">
        <v>20</v>
      </c>
      <c r="E1309">
        <v>14</v>
      </c>
      <c r="F1309">
        <v>179</v>
      </c>
      <c r="G1309">
        <v>15178</v>
      </c>
      <c r="H1309" t="s">
        <v>21</v>
      </c>
    </row>
    <row r="1310" spans="1:8" x14ac:dyDescent="0.25">
      <c r="A1310" t="s">
        <v>988</v>
      </c>
      <c r="B1310" t="s">
        <v>989</v>
      </c>
      <c r="C1310">
        <v>556</v>
      </c>
      <c r="D1310" t="s">
        <v>16</v>
      </c>
      <c r="E1310">
        <v>354</v>
      </c>
      <c r="F1310">
        <v>414</v>
      </c>
      <c r="G1310">
        <v>3260</v>
      </c>
      <c r="H1310" t="s">
        <v>17</v>
      </c>
    </row>
    <row r="1311" spans="1:8" x14ac:dyDescent="0.25">
      <c r="A1311" t="s">
        <v>990</v>
      </c>
      <c r="B1311" t="s">
        <v>991</v>
      </c>
      <c r="C1311">
        <v>563</v>
      </c>
      <c r="D1311" t="s">
        <v>20</v>
      </c>
      <c r="E1311">
        <v>28</v>
      </c>
      <c r="F1311">
        <v>209</v>
      </c>
      <c r="G1311">
        <v>15178</v>
      </c>
      <c r="H1311" t="s">
        <v>21</v>
      </c>
    </row>
    <row r="1312" spans="1:8" x14ac:dyDescent="0.25">
      <c r="A1312" t="s">
        <v>990</v>
      </c>
      <c r="B1312" t="s">
        <v>991</v>
      </c>
      <c r="C1312">
        <v>563</v>
      </c>
      <c r="D1312" t="s">
        <v>16</v>
      </c>
      <c r="E1312">
        <v>362</v>
      </c>
      <c r="F1312">
        <v>417</v>
      </c>
      <c r="G1312">
        <v>3260</v>
      </c>
      <c r="H1312" t="s">
        <v>17</v>
      </c>
    </row>
    <row r="1313" spans="1:8" x14ac:dyDescent="0.25">
      <c r="A1313" t="s">
        <v>992</v>
      </c>
      <c r="B1313" t="s">
        <v>993</v>
      </c>
      <c r="C1313">
        <v>582</v>
      </c>
      <c r="D1313" t="s">
        <v>20</v>
      </c>
      <c r="E1313">
        <v>20</v>
      </c>
      <c r="F1313">
        <v>210</v>
      </c>
      <c r="G1313">
        <v>15178</v>
      </c>
      <c r="H1313" t="s">
        <v>21</v>
      </c>
    </row>
    <row r="1314" spans="1:8" x14ac:dyDescent="0.25">
      <c r="A1314" t="s">
        <v>992</v>
      </c>
      <c r="B1314" t="s">
        <v>993</v>
      </c>
      <c r="C1314">
        <v>582</v>
      </c>
      <c r="D1314" t="s">
        <v>16</v>
      </c>
      <c r="E1314">
        <v>358</v>
      </c>
      <c r="F1314">
        <v>419</v>
      </c>
      <c r="G1314">
        <v>3260</v>
      </c>
      <c r="H1314" t="s">
        <v>17</v>
      </c>
    </row>
    <row r="1315" spans="1:8" x14ac:dyDescent="0.25">
      <c r="A1315" t="s">
        <v>994</v>
      </c>
      <c r="B1315" t="s">
        <v>995</v>
      </c>
      <c r="C1315">
        <v>901</v>
      </c>
      <c r="D1315" t="s">
        <v>10</v>
      </c>
      <c r="E1315">
        <v>305</v>
      </c>
      <c r="F1315">
        <v>451</v>
      </c>
      <c r="G1315">
        <v>2076</v>
      </c>
      <c r="H1315" t="s">
        <v>11</v>
      </c>
    </row>
    <row r="1316" spans="1:8" x14ac:dyDescent="0.25">
      <c r="A1316" t="s">
        <v>994</v>
      </c>
      <c r="B1316" t="s">
        <v>995</v>
      </c>
      <c r="C1316">
        <v>901</v>
      </c>
      <c r="D1316" t="s">
        <v>24</v>
      </c>
      <c r="E1316">
        <v>743</v>
      </c>
      <c r="F1316">
        <v>895</v>
      </c>
      <c r="G1316">
        <v>391</v>
      </c>
      <c r="H1316" t="s">
        <v>25</v>
      </c>
    </row>
    <row r="1317" spans="1:8" x14ac:dyDescent="0.25">
      <c r="A1317" t="s">
        <v>994</v>
      </c>
      <c r="B1317" t="s">
        <v>995</v>
      </c>
      <c r="C1317">
        <v>901</v>
      </c>
      <c r="D1317" t="s">
        <v>14</v>
      </c>
      <c r="E1317">
        <v>22</v>
      </c>
      <c r="F1317">
        <v>261</v>
      </c>
      <c r="G1317">
        <v>1268</v>
      </c>
      <c r="H1317" t="s">
        <v>15</v>
      </c>
    </row>
    <row r="1318" spans="1:8" x14ac:dyDescent="0.25">
      <c r="A1318" t="s">
        <v>994</v>
      </c>
      <c r="B1318" t="s">
        <v>995</v>
      </c>
      <c r="C1318">
        <v>901</v>
      </c>
      <c r="D1318" t="s">
        <v>16</v>
      </c>
      <c r="E1318">
        <v>663</v>
      </c>
      <c r="F1318">
        <v>726</v>
      </c>
      <c r="G1318">
        <v>3260</v>
      </c>
      <c r="H1318" t="s">
        <v>17</v>
      </c>
    </row>
    <row r="1319" spans="1:8" x14ac:dyDescent="0.25">
      <c r="A1319" t="s">
        <v>996</v>
      </c>
      <c r="B1319" t="s">
        <v>997</v>
      </c>
      <c r="C1319">
        <v>772</v>
      </c>
      <c r="D1319" t="s">
        <v>10</v>
      </c>
      <c r="E1319">
        <v>244</v>
      </c>
      <c r="F1319">
        <v>359</v>
      </c>
      <c r="G1319">
        <v>2076</v>
      </c>
      <c r="H1319" t="s">
        <v>11</v>
      </c>
    </row>
    <row r="1320" spans="1:8" x14ac:dyDescent="0.25">
      <c r="A1320" t="s">
        <v>996</v>
      </c>
      <c r="B1320" t="s">
        <v>997</v>
      </c>
      <c r="C1320">
        <v>772</v>
      </c>
      <c r="D1320" t="s">
        <v>12</v>
      </c>
      <c r="E1320">
        <v>470</v>
      </c>
      <c r="F1320">
        <v>699</v>
      </c>
      <c r="G1320">
        <v>449</v>
      </c>
      <c r="H1320" t="s">
        <v>13</v>
      </c>
    </row>
    <row r="1321" spans="1:8" x14ac:dyDescent="0.25">
      <c r="A1321" t="s">
        <v>996</v>
      </c>
      <c r="B1321" t="s">
        <v>997</v>
      </c>
      <c r="C1321">
        <v>772</v>
      </c>
      <c r="D1321" t="s">
        <v>20</v>
      </c>
      <c r="E1321">
        <v>15</v>
      </c>
      <c r="F1321">
        <v>204</v>
      </c>
      <c r="G1321">
        <v>15178</v>
      </c>
      <c r="H1321" t="s">
        <v>21</v>
      </c>
    </row>
    <row r="1322" spans="1:8" x14ac:dyDescent="0.25">
      <c r="A1322" t="s">
        <v>996</v>
      </c>
      <c r="B1322" t="s">
        <v>997</v>
      </c>
      <c r="C1322">
        <v>772</v>
      </c>
      <c r="D1322" t="s">
        <v>16</v>
      </c>
      <c r="E1322">
        <v>373</v>
      </c>
      <c r="F1322">
        <v>439</v>
      </c>
      <c r="G1322">
        <v>3260</v>
      </c>
      <c r="H1322" t="s">
        <v>17</v>
      </c>
    </row>
    <row r="1323" spans="1:8" x14ac:dyDescent="0.25">
      <c r="A1323" t="s">
        <v>998</v>
      </c>
      <c r="B1323" t="s">
        <v>999</v>
      </c>
      <c r="C1323">
        <v>453</v>
      </c>
      <c r="D1323" t="s">
        <v>10</v>
      </c>
      <c r="E1323">
        <v>227</v>
      </c>
      <c r="F1323">
        <v>334</v>
      </c>
      <c r="G1323">
        <v>2076</v>
      </c>
      <c r="H1323" t="s">
        <v>11</v>
      </c>
    </row>
    <row r="1324" spans="1:8" x14ac:dyDescent="0.25">
      <c r="A1324" t="s">
        <v>998</v>
      </c>
      <c r="B1324" t="s">
        <v>999</v>
      </c>
      <c r="C1324">
        <v>453</v>
      </c>
      <c r="D1324" t="s">
        <v>20</v>
      </c>
      <c r="E1324">
        <v>10</v>
      </c>
      <c r="F1324">
        <v>91</v>
      </c>
      <c r="G1324">
        <v>15178</v>
      </c>
      <c r="H1324" t="s">
        <v>21</v>
      </c>
    </row>
    <row r="1325" spans="1:8" x14ac:dyDescent="0.25">
      <c r="A1325" t="s">
        <v>998</v>
      </c>
      <c r="B1325" t="s">
        <v>999</v>
      </c>
      <c r="C1325">
        <v>453</v>
      </c>
      <c r="D1325" t="s">
        <v>16</v>
      </c>
      <c r="E1325">
        <v>339</v>
      </c>
      <c r="F1325">
        <v>396</v>
      </c>
      <c r="G1325">
        <v>3260</v>
      </c>
      <c r="H1325" t="s">
        <v>17</v>
      </c>
    </row>
    <row r="1326" spans="1:8" x14ac:dyDescent="0.25">
      <c r="A1326" t="s">
        <v>1000</v>
      </c>
      <c r="B1326" t="s">
        <v>1001</v>
      </c>
      <c r="C1326">
        <v>736</v>
      </c>
      <c r="D1326" t="s">
        <v>10</v>
      </c>
      <c r="E1326">
        <v>253</v>
      </c>
      <c r="F1326">
        <v>374</v>
      </c>
      <c r="G1326">
        <v>2076</v>
      </c>
      <c r="H1326" t="s">
        <v>11</v>
      </c>
    </row>
    <row r="1327" spans="1:8" x14ac:dyDescent="0.25">
      <c r="A1327" t="s">
        <v>1000</v>
      </c>
      <c r="B1327" t="s">
        <v>1001</v>
      </c>
      <c r="C1327">
        <v>736</v>
      </c>
      <c r="D1327" t="s">
        <v>14</v>
      </c>
      <c r="E1327">
        <v>38</v>
      </c>
      <c r="F1327">
        <v>209</v>
      </c>
      <c r="G1327">
        <v>1268</v>
      </c>
      <c r="H1327" t="s">
        <v>15</v>
      </c>
    </row>
    <row r="1328" spans="1:8" x14ac:dyDescent="0.25">
      <c r="A1328" t="s">
        <v>1000</v>
      </c>
      <c r="B1328" t="s">
        <v>1001</v>
      </c>
      <c r="C1328">
        <v>736</v>
      </c>
      <c r="D1328" t="s">
        <v>16</v>
      </c>
      <c r="E1328">
        <v>389</v>
      </c>
      <c r="F1328">
        <v>451</v>
      </c>
      <c r="G1328">
        <v>3260</v>
      </c>
      <c r="H1328" t="s">
        <v>17</v>
      </c>
    </row>
    <row r="1329" spans="1:8" x14ac:dyDescent="0.25">
      <c r="A1329" t="s">
        <v>1002</v>
      </c>
      <c r="B1329" t="s">
        <v>1003</v>
      </c>
      <c r="C1329">
        <v>582</v>
      </c>
      <c r="D1329" t="s">
        <v>20</v>
      </c>
      <c r="E1329">
        <v>20</v>
      </c>
      <c r="F1329">
        <v>241</v>
      </c>
      <c r="G1329">
        <v>15178</v>
      </c>
      <c r="H1329" t="s">
        <v>21</v>
      </c>
    </row>
    <row r="1330" spans="1:8" x14ac:dyDescent="0.25">
      <c r="A1330" t="s">
        <v>1002</v>
      </c>
      <c r="B1330" t="s">
        <v>1003</v>
      </c>
      <c r="C1330">
        <v>582</v>
      </c>
      <c r="D1330" t="s">
        <v>16</v>
      </c>
      <c r="E1330">
        <v>361</v>
      </c>
      <c r="F1330">
        <v>417</v>
      </c>
      <c r="G1330">
        <v>3260</v>
      </c>
      <c r="H1330" t="s">
        <v>17</v>
      </c>
    </row>
    <row r="1331" spans="1:8" x14ac:dyDescent="0.25">
      <c r="A1331" t="s">
        <v>1004</v>
      </c>
      <c r="B1331" t="s">
        <v>1005</v>
      </c>
      <c r="C1331">
        <v>560</v>
      </c>
      <c r="D1331" t="s">
        <v>20</v>
      </c>
      <c r="E1331">
        <v>21</v>
      </c>
      <c r="F1331">
        <v>185</v>
      </c>
      <c r="G1331">
        <v>15178</v>
      </c>
      <c r="H1331" t="s">
        <v>21</v>
      </c>
    </row>
    <row r="1332" spans="1:8" x14ac:dyDescent="0.25">
      <c r="A1332" t="s">
        <v>1004</v>
      </c>
      <c r="B1332" t="s">
        <v>1005</v>
      </c>
      <c r="C1332">
        <v>560</v>
      </c>
      <c r="D1332" t="s">
        <v>16</v>
      </c>
      <c r="E1332">
        <v>357</v>
      </c>
      <c r="F1332">
        <v>421</v>
      </c>
      <c r="G1332">
        <v>3260</v>
      </c>
      <c r="H1332" t="s">
        <v>17</v>
      </c>
    </row>
    <row r="1333" spans="1:8" x14ac:dyDescent="0.25">
      <c r="A1333" t="s">
        <v>1006</v>
      </c>
      <c r="B1333" t="s">
        <v>1007</v>
      </c>
      <c r="C1333">
        <v>564</v>
      </c>
      <c r="D1333" t="s">
        <v>20</v>
      </c>
      <c r="E1333">
        <v>31</v>
      </c>
      <c r="F1333">
        <v>226</v>
      </c>
      <c r="G1333">
        <v>15178</v>
      </c>
      <c r="H1333" t="s">
        <v>21</v>
      </c>
    </row>
    <row r="1334" spans="1:8" x14ac:dyDescent="0.25">
      <c r="A1334" t="s">
        <v>1006</v>
      </c>
      <c r="B1334" t="s">
        <v>1007</v>
      </c>
      <c r="C1334">
        <v>564</v>
      </c>
      <c r="D1334" t="s">
        <v>16</v>
      </c>
      <c r="E1334">
        <v>365</v>
      </c>
      <c r="F1334">
        <v>427</v>
      </c>
      <c r="G1334">
        <v>3260</v>
      </c>
      <c r="H1334" t="s">
        <v>17</v>
      </c>
    </row>
    <row r="1335" spans="1:8" x14ac:dyDescent="0.25">
      <c r="A1335" t="s">
        <v>1008</v>
      </c>
      <c r="B1335" t="s">
        <v>1009</v>
      </c>
      <c r="C1335">
        <v>560</v>
      </c>
      <c r="D1335" t="s">
        <v>20</v>
      </c>
      <c r="E1335">
        <v>24</v>
      </c>
      <c r="F1335">
        <v>204</v>
      </c>
      <c r="G1335">
        <v>15178</v>
      </c>
      <c r="H1335" t="s">
        <v>21</v>
      </c>
    </row>
    <row r="1336" spans="1:8" x14ac:dyDescent="0.25">
      <c r="A1336" t="s">
        <v>1008</v>
      </c>
      <c r="B1336" t="s">
        <v>1009</v>
      </c>
      <c r="C1336">
        <v>560</v>
      </c>
      <c r="D1336" t="s">
        <v>16</v>
      </c>
      <c r="E1336">
        <v>359</v>
      </c>
      <c r="F1336">
        <v>421</v>
      </c>
      <c r="G1336">
        <v>3260</v>
      </c>
      <c r="H1336" t="s">
        <v>17</v>
      </c>
    </row>
    <row r="1337" spans="1:8" x14ac:dyDescent="0.25">
      <c r="A1337" t="s">
        <v>1010</v>
      </c>
      <c r="B1337" t="s">
        <v>1011</v>
      </c>
      <c r="C1337">
        <v>555</v>
      </c>
      <c r="D1337" t="s">
        <v>20</v>
      </c>
      <c r="E1337">
        <v>17</v>
      </c>
      <c r="F1337">
        <v>178</v>
      </c>
      <c r="G1337">
        <v>15178</v>
      </c>
      <c r="H1337" t="s">
        <v>21</v>
      </c>
    </row>
    <row r="1338" spans="1:8" x14ac:dyDescent="0.25">
      <c r="A1338" t="s">
        <v>1010</v>
      </c>
      <c r="B1338" t="s">
        <v>1011</v>
      </c>
      <c r="C1338">
        <v>555</v>
      </c>
      <c r="D1338" t="s">
        <v>16</v>
      </c>
      <c r="E1338">
        <v>352</v>
      </c>
      <c r="F1338">
        <v>421</v>
      </c>
      <c r="G1338">
        <v>3260</v>
      </c>
      <c r="H1338" t="s">
        <v>17</v>
      </c>
    </row>
    <row r="1339" spans="1:8" x14ac:dyDescent="0.25">
      <c r="A1339" t="s">
        <v>1012</v>
      </c>
      <c r="B1339" t="s">
        <v>1013</v>
      </c>
      <c r="C1339">
        <v>539</v>
      </c>
      <c r="D1339" t="s">
        <v>10</v>
      </c>
      <c r="E1339">
        <v>251</v>
      </c>
      <c r="F1339">
        <v>380</v>
      </c>
      <c r="G1339">
        <v>2076</v>
      </c>
      <c r="H1339" t="s">
        <v>11</v>
      </c>
    </row>
    <row r="1340" spans="1:8" x14ac:dyDescent="0.25">
      <c r="A1340" t="s">
        <v>1012</v>
      </c>
      <c r="B1340" t="s">
        <v>1013</v>
      </c>
      <c r="C1340">
        <v>539</v>
      </c>
      <c r="D1340" t="s">
        <v>20</v>
      </c>
      <c r="E1340">
        <v>9</v>
      </c>
      <c r="F1340">
        <v>244</v>
      </c>
      <c r="G1340">
        <v>15178</v>
      </c>
      <c r="H1340" t="s">
        <v>21</v>
      </c>
    </row>
    <row r="1341" spans="1:8" x14ac:dyDescent="0.25">
      <c r="A1341" t="s">
        <v>1012</v>
      </c>
      <c r="B1341" t="s">
        <v>1013</v>
      </c>
      <c r="C1341">
        <v>539</v>
      </c>
      <c r="D1341" t="s">
        <v>16</v>
      </c>
      <c r="E1341">
        <v>393</v>
      </c>
      <c r="F1341">
        <v>457</v>
      </c>
      <c r="G1341">
        <v>3260</v>
      </c>
      <c r="H1341" t="s">
        <v>17</v>
      </c>
    </row>
    <row r="1342" spans="1:8" x14ac:dyDescent="0.25">
      <c r="A1342" t="s">
        <v>1014</v>
      </c>
      <c r="B1342" t="s">
        <v>1015</v>
      </c>
      <c r="C1342">
        <v>547</v>
      </c>
      <c r="D1342" t="s">
        <v>10</v>
      </c>
      <c r="E1342">
        <v>257</v>
      </c>
      <c r="F1342">
        <v>378</v>
      </c>
      <c r="G1342">
        <v>2076</v>
      </c>
      <c r="H1342" t="s">
        <v>11</v>
      </c>
    </row>
    <row r="1343" spans="1:8" x14ac:dyDescent="0.25">
      <c r="A1343" t="s">
        <v>1014</v>
      </c>
      <c r="B1343" t="s">
        <v>1015</v>
      </c>
      <c r="C1343">
        <v>547</v>
      </c>
      <c r="D1343" t="s">
        <v>20</v>
      </c>
      <c r="E1343">
        <v>11</v>
      </c>
      <c r="F1343">
        <v>234</v>
      </c>
      <c r="G1343">
        <v>15178</v>
      </c>
      <c r="H1343" t="s">
        <v>21</v>
      </c>
    </row>
    <row r="1344" spans="1:8" x14ac:dyDescent="0.25">
      <c r="A1344" t="s">
        <v>1014</v>
      </c>
      <c r="B1344" t="s">
        <v>1015</v>
      </c>
      <c r="C1344">
        <v>547</v>
      </c>
      <c r="D1344" t="s">
        <v>16</v>
      </c>
      <c r="E1344">
        <v>391</v>
      </c>
      <c r="F1344">
        <v>457</v>
      </c>
      <c r="G1344">
        <v>3260</v>
      </c>
      <c r="H1344" t="s">
        <v>17</v>
      </c>
    </row>
    <row r="1345" spans="1:8" x14ac:dyDescent="0.25">
      <c r="A1345" t="s">
        <v>1016</v>
      </c>
      <c r="B1345" t="s">
        <v>1017</v>
      </c>
      <c r="C1345">
        <v>564</v>
      </c>
      <c r="D1345" t="s">
        <v>44</v>
      </c>
      <c r="E1345">
        <v>41</v>
      </c>
      <c r="F1345">
        <v>193</v>
      </c>
      <c r="G1345">
        <v>6132</v>
      </c>
      <c r="H1345" t="s">
        <v>45</v>
      </c>
    </row>
    <row r="1346" spans="1:8" x14ac:dyDescent="0.25">
      <c r="A1346" t="s">
        <v>1016</v>
      </c>
      <c r="B1346" t="s">
        <v>1017</v>
      </c>
      <c r="C1346">
        <v>564</v>
      </c>
      <c r="D1346" t="s">
        <v>16</v>
      </c>
      <c r="E1346">
        <v>372</v>
      </c>
      <c r="F1346">
        <v>424</v>
      </c>
      <c r="G1346">
        <v>3260</v>
      </c>
      <c r="H1346" t="s">
        <v>17</v>
      </c>
    </row>
    <row r="1347" spans="1:8" x14ac:dyDescent="0.25">
      <c r="A1347" t="s">
        <v>1018</v>
      </c>
      <c r="B1347" t="s">
        <v>1019</v>
      </c>
      <c r="C1347">
        <v>552</v>
      </c>
      <c r="D1347" t="s">
        <v>10</v>
      </c>
      <c r="E1347">
        <v>253</v>
      </c>
      <c r="F1347">
        <v>378</v>
      </c>
      <c r="G1347">
        <v>2076</v>
      </c>
      <c r="H1347" t="s">
        <v>11</v>
      </c>
    </row>
    <row r="1348" spans="1:8" x14ac:dyDescent="0.25">
      <c r="A1348" t="s">
        <v>1018</v>
      </c>
      <c r="B1348" t="s">
        <v>1019</v>
      </c>
      <c r="C1348">
        <v>552</v>
      </c>
      <c r="D1348" t="s">
        <v>20</v>
      </c>
      <c r="E1348">
        <v>10</v>
      </c>
      <c r="F1348">
        <v>239</v>
      </c>
      <c r="G1348">
        <v>15178</v>
      </c>
      <c r="H1348" t="s">
        <v>21</v>
      </c>
    </row>
    <row r="1349" spans="1:8" x14ac:dyDescent="0.25">
      <c r="A1349" t="s">
        <v>1018</v>
      </c>
      <c r="B1349" t="s">
        <v>1019</v>
      </c>
      <c r="C1349">
        <v>552</v>
      </c>
      <c r="D1349" t="s">
        <v>16</v>
      </c>
      <c r="E1349">
        <v>391</v>
      </c>
      <c r="F1349">
        <v>455</v>
      </c>
      <c r="G1349">
        <v>3260</v>
      </c>
      <c r="H1349" t="s">
        <v>17</v>
      </c>
    </row>
    <row r="1350" spans="1:8" x14ac:dyDescent="0.25">
      <c r="A1350" t="s">
        <v>1020</v>
      </c>
      <c r="B1350" t="s">
        <v>1021</v>
      </c>
      <c r="C1350">
        <v>553</v>
      </c>
      <c r="D1350" t="s">
        <v>20</v>
      </c>
      <c r="E1350">
        <v>15</v>
      </c>
      <c r="F1350">
        <v>255</v>
      </c>
      <c r="G1350">
        <v>15178</v>
      </c>
      <c r="H1350" t="s">
        <v>21</v>
      </c>
    </row>
    <row r="1351" spans="1:8" x14ac:dyDescent="0.25">
      <c r="A1351" t="s">
        <v>1020</v>
      </c>
      <c r="B1351" t="s">
        <v>1021</v>
      </c>
      <c r="C1351">
        <v>553</v>
      </c>
      <c r="D1351" t="s">
        <v>16</v>
      </c>
      <c r="E1351">
        <v>352</v>
      </c>
      <c r="F1351">
        <v>414</v>
      </c>
      <c r="G1351">
        <v>3260</v>
      </c>
      <c r="H1351" t="s">
        <v>17</v>
      </c>
    </row>
    <row r="1352" spans="1:8" x14ac:dyDescent="0.25">
      <c r="A1352" t="s">
        <v>1022</v>
      </c>
      <c r="B1352" t="s">
        <v>1023</v>
      </c>
      <c r="C1352">
        <v>573</v>
      </c>
      <c r="D1352" t="s">
        <v>20</v>
      </c>
      <c r="E1352">
        <v>35</v>
      </c>
      <c r="F1352">
        <v>248</v>
      </c>
      <c r="G1352">
        <v>15178</v>
      </c>
      <c r="H1352" t="s">
        <v>21</v>
      </c>
    </row>
    <row r="1353" spans="1:8" x14ac:dyDescent="0.25">
      <c r="A1353" t="s">
        <v>1022</v>
      </c>
      <c r="B1353" t="s">
        <v>1023</v>
      </c>
      <c r="C1353">
        <v>573</v>
      </c>
      <c r="D1353" t="s">
        <v>16</v>
      </c>
      <c r="E1353">
        <v>371</v>
      </c>
      <c r="F1353">
        <v>433</v>
      </c>
      <c r="G1353">
        <v>3260</v>
      </c>
      <c r="H1353" t="s">
        <v>17</v>
      </c>
    </row>
    <row r="1354" spans="1:8" x14ac:dyDescent="0.25">
      <c r="A1354" t="s">
        <v>1024</v>
      </c>
      <c r="B1354" t="s">
        <v>1025</v>
      </c>
      <c r="C1354">
        <v>557</v>
      </c>
      <c r="D1354" t="s">
        <v>44</v>
      </c>
      <c r="E1354">
        <v>35</v>
      </c>
      <c r="F1354">
        <v>235</v>
      </c>
      <c r="G1354">
        <v>6132</v>
      </c>
      <c r="H1354" t="s">
        <v>45</v>
      </c>
    </row>
    <row r="1355" spans="1:8" x14ac:dyDescent="0.25">
      <c r="A1355" t="s">
        <v>1024</v>
      </c>
      <c r="B1355" t="s">
        <v>1025</v>
      </c>
      <c r="C1355">
        <v>557</v>
      </c>
      <c r="D1355" t="s">
        <v>16</v>
      </c>
      <c r="E1355">
        <v>356</v>
      </c>
      <c r="F1355">
        <v>416</v>
      </c>
      <c r="G1355">
        <v>3260</v>
      </c>
      <c r="H1355" t="s">
        <v>17</v>
      </c>
    </row>
    <row r="1356" spans="1:8" x14ac:dyDescent="0.25">
      <c r="A1356" t="s">
        <v>1026</v>
      </c>
      <c r="B1356" t="s">
        <v>1027</v>
      </c>
      <c r="C1356">
        <v>747</v>
      </c>
      <c r="D1356" t="s">
        <v>10</v>
      </c>
      <c r="E1356">
        <v>243</v>
      </c>
      <c r="F1356">
        <v>368</v>
      </c>
      <c r="G1356">
        <v>2076</v>
      </c>
      <c r="H1356" t="s">
        <v>11</v>
      </c>
    </row>
    <row r="1357" spans="1:8" x14ac:dyDescent="0.25">
      <c r="A1357" t="s">
        <v>1026</v>
      </c>
      <c r="B1357" t="s">
        <v>1027</v>
      </c>
      <c r="C1357">
        <v>747</v>
      </c>
      <c r="D1357" t="s">
        <v>24</v>
      </c>
      <c r="E1357">
        <v>605</v>
      </c>
      <c r="F1357">
        <v>744</v>
      </c>
      <c r="G1357">
        <v>391</v>
      </c>
      <c r="H1357" t="s">
        <v>25</v>
      </c>
    </row>
    <row r="1358" spans="1:8" x14ac:dyDescent="0.25">
      <c r="A1358" t="s">
        <v>1026</v>
      </c>
      <c r="B1358" t="s">
        <v>1027</v>
      </c>
      <c r="C1358">
        <v>747</v>
      </c>
      <c r="D1358" t="s">
        <v>14</v>
      </c>
      <c r="E1358">
        <v>22</v>
      </c>
      <c r="F1358">
        <v>199</v>
      </c>
      <c r="G1358">
        <v>1268</v>
      </c>
      <c r="H1358" t="s">
        <v>15</v>
      </c>
    </row>
    <row r="1359" spans="1:8" x14ac:dyDescent="0.25">
      <c r="A1359" t="s">
        <v>1026</v>
      </c>
      <c r="B1359" t="s">
        <v>1027</v>
      </c>
      <c r="C1359">
        <v>747</v>
      </c>
      <c r="D1359" t="s">
        <v>16</v>
      </c>
      <c r="E1359">
        <v>527</v>
      </c>
      <c r="F1359">
        <v>588</v>
      </c>
      <c r="G1359">
        <v>3260</v>
      </c>
      <c r="H1359" t="s">
        <v>17</v>
      </c>
    </row>
    <row r="1360" spans="1:8" x14ac:dyDescent="0.25">
      <c r="A1360" t="s">
        <v>1028</v>
      </c>
      <c r="B1360" t="s">
        <v>1029</v>
      </c>
      <c r="C1360">
        <v>615</v>
      </c>
      <c r="D1360" t="s">
        <v>10</v>
      </c>
      <c r="E1360">
        <v>245</v>
      </c>
      <c r="F1360">
        <v>363</v>
      </c>
      <c r="G1360">
        <v>2076</v>
      </c>
      <c r="H1360" t="s">
        <v>11</v>
      </c>
    </row>
    <row r="1361" spans="1:8" x14ac:dyDescent="0.25">
      <c r="A1361" t="s">
        <v>1028</v>
      </c>
      <c r="B1361" t="s">
        <v>1029</v>
      </c>
      <c r="C1361">
        <v>615</v>
      </c>
      <c r="D1361" t="s">
        <v>14</v>
      </c>
      <c r="E1361">
        <v>21</v>
      </c>
      <c r="F1361">
        <v>208</v>
      </c>
      <c r="G1361">
        <v>1268</v>
      </c>
      <c r="H1361" t="s">
        <v>15</v>
      </c>
    </row>
    <row r="1362" spans="1:8" x14ac:dyDescent="0.25">
      <c r="A1362" t="s">
        <v>1028</v>
      </c>
      <c r="B1362" t="s">
        <v>1029</v>
      </c>
      <c r="C1362">
        <v>615</v>
      </c>
      <c r="D1362" t="s">
        <v>16</v>
      </c>
      <c r="E1362">
        <v>377</v>
      </c>
      <c r="F1362">
        <v>438</v>
      </c>
      <c r="G1362">
        <v>3260</v>
      </c>
      <c r="H1362" t="s">
        <v>17</v>
      </c>
    </row>
    <row r="1363" spans="1:8" x14ac:dyDescent="0.25">
      <c r="A1363" t="s">
        <v>1030</v>
      </c>
      <c r="B1363" t="s">
        <v>1031</v>
      </c>
      <c r="C1363">
        <v>688</v>
      </c>
      <c r="D1363" t="s">
        <v>10</v>
      </c>
      <c r="E1363">
        <v>253</v>
      </c>
      <c r="F1363">
        <v>374</v>
      </c>
      <c r="G1363">
        <v>2076</v>
      </c>
      <c r="H1363" t="s">
        <v>11</v>
      </c>
    </row>
    <row r="1364" spans="1:8" x14ac:dyDescent="0.25">
      <c r="A1364" t="s">
        <v>1030</v>
      </c>
      <c r="B1364" t="s">
        <v>1031</v>
      </c>
      <c r="C1364">
        <v>688</v>
      </c>
      <c r="D1364" t="s">
        <v>12</v>
      </c>
      <c r="E1364">
        <v>486</v>
      </c>
      <c r="F1364">
        <v>686</v>
      </c>
      <c r="G1364">
        <v>449</v>
      </c>
      <c r="H1364" t="s">
        <v>13</v>
      </c>
    </row>
    <row r="1365" spans="1:8" x14ac:dyDescent="0.25">
      <c r="A1365" t="s">
        <v>1030</v>
      </c>
      <c r="B1365" t="s">
        <v>1031</v>
      </c>
      <c r="C1365">
        <v>688</v>
      </c>
      <c r="D1365" t="s">
        <v>14</v>
      </c>
      <c r="E1365">
        <v>36</v>
      </c>
      <c r="F1365">
        <v>213</v>
      </c>
      <c r="G1365">
        <v>1268</v>
      </c>
      <c r="H1365" t="s">
        <v>15</v>
      </c>
    </row>
    <row r="1366" spans="1:8" x14ac:dyDescent="0.25">
      <c r="A1366" t="s">
        <v>1030</v>
      </c>
      <c r="B1366" t="s">
        <v>1031</v>
      </c>
      <c r="C1366">
        <v>688</v>
      </c>
      <c r="D1366" t="s">
        <v>16</v>
      </c>
      <c r="E1366">
        <v>388</v>
      </c>
      <c r="F1366">
        <v>455</v>
      </c>
      <c r="G1366">
        <v>3260</v>
      </c>
      <c r="H1366" t="s">
        <v>17</v>
      </c>
    </row>
    <row r="1367" spans="1:8" x14ac:dyDescent="0.25">
      <c r="A1367" t="s">
        <v>1032</v>
      </c>
      <c r="B1367" t="s">
        <v>1033</v>
      </c>
      <c r="C1367">
        <v>556</v>
      </c>
      <c r="D1367" t="s">
        <v>20</v>
      </c>
      <c r="E1367">
        <v>17</v>
      </c>
      <c r="F1367">
        <v>195</v>
      </c>
      <c r="G1367">
        <v>15178</v>
      </c>
      <c r="H1367" t="s">
        <v>21</v>
      </c>
    </row>
    <row r="1368" spans="1:8" x14ac:dyDescent="0.25">
      <c r="A1368" t="s">
        <v>1032</v>
      </c>
      <c r="B1368" t="s">
        <v>1033</v>
      </c>
      <c r="C1368">
        <v>556</v>
      </c>
      <c r="D1368" t="s">
        <v>16</v>
      </c>
      <c r="E1368">
        <v>352</v>
      </c>
      <c r="F1368">
        <v>416</v>
      </c>
      <c r="G1368">
        <v>3260</v>
      </c>
      <c r="H1368" t="s">
        <v>17</v>
      </c>
    </row>
    <row r="1369" spans="1:8" x14ac:dyDescent="0.25">
      <c r="A1369" t="s">
        <v>1034</v>
      </c>
      <c r="B1369" t="s">
        <v>1035</v>
      </c>
      <c r="C1369">
        <v>555</v>
      </c>
      <c r="D1369" t="s">
        <v>20</v>
      </c>
      <c r="E1369">
        <v>17</v>
      </c>
      <c r="F1369">
        <v>183</v>
      </c>
      <c r="G1369">
        <v>15178</v>
      </c>
      <c r="H1369" t="s">
        <v>21</v>
      </c>
    </row>
    <row r="1370" spans="1:8" x14ac:dyDescent="0.25">
      <c r="A1370" t="s">
        <v>1034</v>
      </c>
      <c r="B1370" t="s">
        <v>1035</v>
      </c>
      <c r="C1370">
        <v>555</v>
      </c>
      <c r="D1370" t="s">
        <v>16</v>
      </c>
      <c r="E1370">
        <v>353</v>
      </c>
      <c r="F1370">
        <v>416</v>
      </c>
      <c r="G1370">
        <v>3260</v>
      </c>
      <c r="H1370" t="s">
        <v>17</v>
      </c>
    </row>
    <row r="1371" spans="1:8" x14ac:dyDescent="0.25">
      <c r="A1371" t="s">
        <v>1036</v>
      </c>
      <c r="B1371" t="s">
        <v>1037</v>
      </c>
      <c r="C1371">
        <v>556</v>
      </c>
      <c r="D1371" t="s">
        <v>20</v>
      </c>
      <c r="E1371">
        <v>17</v>
      </c>
      <c r="F1371">
        <v>185</v>
      </c>
      <c r="G1371">
        <v>15178</v>
      </c>
      <c r="H1371" t="s">
        <v>21</v>
      </c>
    </row>
    <row r="1372" spans="1:8" x14ac:dyDescent="0.25">
      <c r="A1372" t="s">
        <v>1036</v>
      </c>
      <c r="B1372" t="s">
        <v>1037</v>
      </c>
      <c r="C1372">
        <v>556</v>
      </c>
      <c r="D1372" t="s">
        <v>16</v>
      </c>
      <c r="E1372">
        <v>363</v>
      </c>
      <c r="F1372">
        <v>418</v>
      </c>
      <c r="G1372">
        <v>3260</v>
      </c>
      <c r="H1372" t="s">
        <v>17</v>
      </c>
    </row>
    <row r="1373" spans="1:8" x14ac:dyDescent="0.25">
      <c r="A1373" t="s">
        <v>1038</v>
      </c>
      <c r="B1373" t="s">
        <v>1039</v>
      </c>
      <c r="C1373">
        <v>554</v>
      </c>
      <c r="D1373" t="s">
        <v>20</v>
      </c>
      <c r="E1373">
        <v>15</v>
      </c>
      <c r="F1373">
        <v>196</v>
      </c>
      <c r="G1373">
        <v>15178</v>
      </c>
      <c r="H1373" t="s">
        <v>21</v>
      </c>
    </row>
    <row r="1374" spans="1:8" x14ac:dyDescent="0.25">
      <c r="A1374" t="s">
        <v>1038</v>
      </c>
      <c r="B1374" t="s">
        <v>1039</v>
      </c>
      <c r="C1374">
        <v>554</v>
      </c>
      <c r="D1374" t="s">
        <v>16</v>
      </c>
      <c r="E1374">
        <v>352</v>
      </c>
      <c r="F1374">
        <v>415</v>
      </c>
      <c r="G1374">
        <v>3260</v>
      </c>
      <c r="H1374" t="s">
        <v>17</v>
      </c>
    </row>
    <row r="1375" spans="1:8" x14ac:dyDescent="0.25">
      <c r="A1375" t="s">
        <v>1040</v>
      </c>
      <c r="B1375" t="s">
        <v>1041</v>
      </c>
      <c r="C1375">
        <v>524</v>
      </c>
      <c r="D1375" t="s">
        <v>10</v>
      </c>
      <c r="E1375">
        <v>254</v>
      </c>
      <c r="F1375">
        <v>379</v>
      </c>
      <c r="G1375">
        <v>2076</v>
      </c>
      <c r="H1375" t="s">
        <v>11</v>
      </c>
    </row>
    <row r="1376" spans="1:8" x14ac:dyDescent="0.25">
      <c r="A1376" t="s">
        <v>1040</v>
      </c>
      <c r="B1376" t="s">
        <v>1041</v>
      </c>
      <c r="C1376">
        <v>524</v>
      </c>
      <c r="D1376" t="s">
        <v>20</v>
      </c>
      <c r="E1376">
        <v>9</v>
      </c>
      <c r="F1376">
        <v>85</v>
      </c>
      <c r="G1376">
        <v>15178</v>
      </c>
      <c r="H1376" t="s">
        <v>21</v>
      </c>
    </row>
    <row r="1377" spans="1:8" x14ac:dyDescent="0.25">
      <c r="A1377" t="s">
        <v>1040</v>
      </c>
      <c r="B1377" t="s">
        <v>1041</v>
      </c>
      <c r="C1377">
        <v>524</v>
      </c>
      <c r="D1377" t="s">
        <v>16</v>
      </c>
      <c r="E1377">
        <v>392</v>
      </c>
      <c r="F1377">
        <v>460</v>
      </c>
      <c r="G1377">
        <v>3260</v>
      </c>
      <c r="H1377" t="s">
        <v>17</v>
      </c>
    </row>
    <row r="1378" spans="1:8" x14ac:dyDescent="0.25">
      <c r="A1378" t="s">
        <v>1042</v>
      </c>
      <c r="B1378" t="s">
        <v>1043</v>
      </c>
      <c r="C1378">
        <v>432</v>
      </c>
      <c r="D1378" t="s">
        <v>10</v>
      </c>
      <c r="E1378">
        <v>225</v>
      </c>
      <c r="F1378">
        <v>347</v>
      </c>
      <c r="G1378">
        <v>2076</v>
      </c>
      <c r="H1378" t="s">
        <v>11</v>
      </c>
    </row>
    <row r="1379" spans="1:8" x14ac:dyDescent="0.25">
      <c r="A1379" t="s">
        <v>1042</v>
      </c>
      <c r="B1379" t="s">
        <v>1043</v>
      </c>
      <c r="C1379">
        <v>432</v>
      </c>
      <c r="D1379" t="s">
        <v>20</v>
      </c>
      <c r="E1379">
        <v>14</v>
      </c>
      <c r="F1379">
        <v>208</v>
      </c>
      <c r="G1379">
        <v>15178</v>
      </c>
      <c r="H1379" t="s">
        <v>21</v>
      </c>
    </row>
    <row r="1380" spans="1:8" x14ac:dyDescent="0.25">
      <c r="A1380" t="s">
        <v>1042</v>
      </c>
      <c r="B1380" t="s">
        <v>1043</v>
      </c>
      <c r="C1380">
        <v>432</v>
      </c>
      <c r="D1380" t="s">
        <v>16</v>
      </c>
      <c r="E1380">
        <v>360</v>
      </c>
      <c r="F1380">
        <v>423</v>
      </c>
      <c r="G1380">
        <v>3260</v>
      </c>
      <c r="H1380" t="s">
        <v>17</v>
      </c>
    </row>
    <row r="1381" spans="1:8" x14ac:dyDescent="0.25">
      <c r="A1381" t="s">
        <v>1044</v>
      </c>
      <c r="B1381" t="s">
        <v>1045</v>
      </c>
      <c r="C1381">
        <v>624</v>
      </c>
      <c r="D1381" t="s">
        <v>10</v>
      </c>
      <c r="E1381">
        <v>411</v>
      </c>
      <c r="F1381">
        <v>534</v>
      </c>
      <c r="G1381">
        <v>2076</v>
      </c>
      <c r="H1381" t="s">
        <v>11</v>
      </c>
    </row>
    <row r="1382" spans="1:8" x14ac:dyDescent="0.25">
      <c r="A1382" t="s">
        <v>1044</v>
      </c>
      <c r="B1382" t="s">
        <v>1045</v>
      </c>
      <c r="C1382">
        <v>624</v>
      </c>
      <c r="D1382" t="s">
        <v>14</v>
      </c>
      <c r="E1382">
        <v>192</v>
      </c>
      <c r="F1382">
        <v>366</v>
      </c>
      <c r="G1382">
        <v>1268</v>
      </c>
      <c r="H1382" t="s">
        <v>15</v>
      </c>
    </row>
    <row r="1383" spans="1:8" x14ac:dyDescent="0.25">
      <c r="A1383" t="s">
        <v>1044</v>
      </c>
      <c r="B1383" t="s">
        <v>1045</v>
      </c>
      <c r="C1383">
        <v>624</v>
      </c>
      <c r="D1383" t="s">
        <v>16</v>
      </c>
      <c r="E1383">
        <v>551</v>
      </c>
      <c r="F1383">
        <v>615</v>
      </c>
      <c r="G1383">
        <v>3260</v>
      </c>
      <c r="H1383" t="s">
        <v>17</v>
      </c>
    </row>
    <row r="1384" spans="1:8" x14ac:dyDescent="0.25">
      <c r="A1384" t="s">
        <v>1046</v>
      </c>
      <c r="B1384" t="s">
        <v>1047</v>
      </c>
      <c r="C1384">
        <v>424</v>
      </c>
      <c r="D1384" t="s">
        <v>10</v>
      </c>
      <c r="E1384">
        <v>235</v>
      </c>
      <c r="F1384">
        <v>346</v>
      </c>
      <c r="G1384">
        <v>2076</v>
      </c>
      <c r="H1384" t="s">
        <v>11</v>
      </c>
    </row>
    <row r="1385" spans="1:8" x14ac:dyDescent="0.25">
      <c r="A1385" t="s">
        <v>1046</v>
      </c>
      <c r="B1385" t="s">
        <v>1047</v>
      </c>
      <c r="C1385">
        <v>424</v>
      </c>
      <c r="D1385" t="s">
        <v>14</v>
      </c>
      <c r="E1385">
        <v>23</v>
      </c>
      <c r="F1385">
        <v>196</v>
      </c>
      <c r="G1385">
        <v>1268</v>
      </c>
      <c r="H1385" t="s">
        <v>15</v>
      </c>
    </row>
    <row r="1386" spans="1:8" x14ac:dyDescent="0.25">
      <c r="A1386" t="s">
        <v>1046</v>
      </c>
      <c r="B1386" t="s">
        <v>1047</v>
      </c>
      <c r="C1386">
        <v>424</v>
      </c>
      <c r="D1386" t="s">
        <v>16</v>
      </c>
      <c r="E1386">
        <v>361</v>
      </c>
      <c r="F1386">
        <v>416</v>
      </c>
      <c r="G1386">
        <v>3260</v>
      </c>
      <c r="H1386" t="s">
        <v>17</v>
      </c>
    </row>
    <row r="1387" spans="1:8" x14ac:dyDescent="0.25">
      <c r="A1387" t="s">
        <v>1048</v>
      </c>
      <c r="B1387" t="s">
        <v>1049</v>
      </c>
      <c r="C1387">
        <v>557</v>
      </c>
      <c r="D1387" t="s">
        <v>20</v>
      </c>
      <c r="E1387">
        <v>22</v>
      </c>
      <c r="F1387">
        <v>261</v>
      </c>
      <c r="G1387">
        <v>15178</v>
      </c>
      <c r="H1387" t="s">
        <v>21</v>
      </c>
    </row>
    <row r="1388" spans="1:8" x14ac:dyDescent="0.25">
      <c r="A1388" t="s">
        <v>1048</v>
      </c>
      <c r="B1388" t="s">
        <v>1049</v>
      </c>
      <c r="C1388">
        <v>557</v>
      </c>
      <c r="D1388" t="s">
        <v>16</v>
      </c>
      <c r="E1388">
        <v>356</v>
      </c>
      <c r="F1388">
        <v>417</v>
      </c>
      <c r="G1388">
        <v>3260</v>
      </c>
      <c r="H1388" t="s">
        <v>17</v>
      </c>
    </row>
    <row r="1389" spans="1:8" x14ac:dyDescent="0.25">
      <c r="A1389" t="s">
        <v>1050</v>
      </c>
      <c r="B1389" t="s">
        <v>1051</v>
      </c>
      <c r="C1389">
        <v>563</v>
      </c>
      <c r="D1389" t="s">
        <v>44</v>
      </c>
      <c r="E1389">
        <v>44</v>
      </c>
      <c r="F1389">
        <v>209</v>
      </c>
      <c r="G1389">
        <v>6132</v>
      </c>
      <c r="H1389" t="s">
        <v>45</v>
      </c>
    </row>
    <row r="1390" spans="1:8" x14ac:dyDescent="0.25">
      <c r="A1390" t="s">
        <v>1050</v>
      </c>
      <c r="B1390" t="s">
        <v>1051</v>
      </c>
      <c r="C1390">
        <v>563</v>
      </c>
      <c r="D1390" t="s">
        <v>16</v>
      </c>
      <c r="E1390">
        <v>366</v>
      </c>
      <c r="F1390">
        <v>433</v>
      </c>
      <c r="G1390">
        <v>3260</v>
      </c>
      <c r="H1390" t="s">
        <v>17</v>
      </c>
    </row>
    <row r="1391" spans="1:8" x14ac:dyDescent="0.25">
      <c r="A1391" t="s">
        <v>1052</v>
      </c>
      <c r="B1391" t="s">
        <v>1053</v>
      </c>
      <c r="C1391">
        <v>605</v>
      </c>
      <c r="D1391" t="s">
        <v>20</v>
      </c>
      <c r="E1391">
        <v>12</v>
      </c>
      <c r="F1391">
        <v>205</v>
      </c>
      <c r="G1391">
        <v>15178</v>
      </c>
      <c r="H1391" t="s">
        <v>21</v>
      </c>
    </row>
    <row r="1392" spans="1:8" x14ac:dyDescent="0.25">
      <c r="A1392" t="s">
        <v>1052</v>
      </c>
      <c r="B1392" t="s">
        <v>1053</v>
      </c>
      <c r="C1392">
        <v>605</v>
      </c>
      <c r="D1392" t="s">
        <v>16</v>
      </c>
      <c r="E1392">
        <v>358</v>
      </c>
      <c r="F1392">
        <v>414</v>
      </c>
      <c r="G1392">
        <v>3260</v>
      </c>
      <c r="H1392" t="s">
        <v>17</v>
      </c>
    </row>
    <row r="1393" spans="1:8" x14ac:dyDescent="0.25">
      <c r="A1393" t="s">
        <v>1054</v>
      </c>
      <c r="B1393" t="s">
        <v>1055</v>
      </c>
      <c r="C1393">
        <v>560</v>
      </c>
      <c r="D1393" t="s">
        <v>20</v>
      </c>
      <c r="E1393">
        <v>20</v>
      </c>
      <c r="F1393">
        <v>184</v>
      </c>
      <c r="G1393">
        <v>15178</v>
      </c>
      <c r="H1393" t="s">
        <v>21</v>
      </c>
    </row>
    <row r="1394" spans="1:8" x14ac:dyDescent="0.25">
      <c r="A1394" t="s">
        <v>1054</v>
      </c>
      <c r="B1394" t="s">
        <v>1055</v>
      </c>
      <c r="C1394">
        <v>560</v>
      </c>
      <c r="D1394" t="s">
        <v>16</v>
      </c>
      <c r="E1394">
        <v>357</v>
      </c>
      <c r="F1394">
        <v>420</v>
      </c>
      <c r="G1394">
        <v>3260</v>
      </c>
      <c r="H1394" t="s">
        <v>17</v>
      </c>
    </row>
    <row r="1395" spans="1:8" x14ac:dyDescent="0.25">
      <c r="A1395" t="s">
        <v>1056</v>
      </c>
      <c r="B1395" t="s">
        <v>1057</v>
      </c>
      <c r="C1395">
        <v>562</v>
      </c>
      <c r="D1395" t="s">
        <v>20</v>
      </c>
      <c r="E1395">
        <v>23</v>
      </c>
      <c r="F1395">
        <v>143</v>
      </c>
      <c r="G1395">
        <v>15178</v>
      </c>
      <c r="H1395" t="s">
        <v>21</v>
      </c>
    </row>
    <row r="1396" spans="1:8" x14ac:dyDescent="0.25">
      <c r="A1396" t="s">
        <v>1056</v>
      </c>
      <c r="B1396" t="s">
        <v>1057</v>
      </c>
      <c r="C1396">
        <v>562</v>
      </c>
      <c r="D1396" t="s">
        <v>16</v>
      </c>
      <c r="E1396">
        <v>367</v>
      </c>
      <c r="F1396">
        <v>423</v>
      </c>
      <c r="G1396">
        <v>3260</v>
      </c>
      <c r="H1396" t="s">
        <v>17</v>
      </c>
    </row>
    <row r="1397" spans="1:8" x14ac:dyDescent="0.25">
      <c r="A1397" t="s">
        <v>1058</v>
      </c>
      <c r="B1397" t="s">
        <v>1059</v>
      </c>
      <c r="C1397">
        <v>740</v>
      </c>
      <c r="D1397" t="s">
        <v>20</v>
      </c>
      <c r="E1397">
        <v>188</v>
      </c>
      <c r="F1397">
        <v>362</v>
      </c>
      <c r="G1397">
        <v>15178</v>
      </c>
      <c r="H1397" t="s">
        <v>21</v>
      </c>
    </row>
    <row r="1398" spans="1:8" x14ac:dyDescent="0.25">
      <c r="A1398" t="s">
        <v>1058</v>
      </c>
      <c r="B1398" t="s">
        <v>1059</v>
      </c>
      <c r="C1398">
        <v>740</v>
      </c>
      <c r="D1398" t="s">
        <v>16</v>
      </c>
      <c r="E1398">
        <v>525</v>
      </c>
      <c r="F1398">
        <v>589</v>
      </c>
      <c r="G1398">
        <v>3260</v>
      </c>
      <c r="H1398" t="s">
        <v>17</v>
      </c>
    </row>
    <row r="1399" spans="1:8" x14ac:dyDescent="0.25">
      <c r="A1399" t="s">
        <v>1060</v>
      </c>
      <c r="B1399" t="s">
        <v>1061</v>
      </c>
      <c r="C1399">
        <v>561</v>
      </c>
      <c r="D1399" t="s">
        <v>20</v>
      </c>
      <c r="E1399">
        <v>27</v>
      </c>
      <c r="F1399">
        <v>213</v>
      </c>
      <c r="G1399">
        <v>15178</v>
      </c>
      <c r="H1399" t="s">
        <v>21</v>
      </c>
    </row>
    <row r="1400" spans="1:8" x14ac:dyDescent="0.25">
      <c r="A1400" t="s">
        <v>1060</v>
      </c>
      <c r="B1400" t="s">
        <v>1061</v>
      </c>
      <c r="C1400">
        <v>561</v>
      </c>
      <c r="D1400" t="s">
        <v>16</v>
      </c>
      <c r="E1400">
        <v>362</v>
      </c>
      <c r="F1400">
        <v>428</v>
      </c>
      <c r="G1400">
        <v>3260</v>
      </c>
      <c r="H1400" t="s">
        <v>17</v>
      </c>
    </row>
    <row r="1401" spans="1:8" x14ac:dyDescent="0.25">
      <c r="A1401" t="s">
        <v>1062</v>
      </c>
      <c r="B1401" t="s">
        <v>1063</v>
      </c>
      <c r="C1401">
        <v>557</v>
      </c>
      <c r="D1401" t="s">
        <v>44</v>
      </c>
      <c r="E1401">
        <v>40</v>
      </c>
      <c r="F1401">
        <v>221</v>
      </c>
      <c r="G1401">
        <v>6132</v>
      </c>
      <c r="H1401" t="s">
        <v>45</v>
      </c>
    </row>
    <row r="1402" spans="1:8" x14ac:dyDescent="0.25">
      <c r="A1402" t="s">
        <v>1062</v>
      </c>
      <c r="B1402" t="s">
        <v>1063</v>
      </c>
      <c r="C1402">
        <v>557</v>
      </c>
      <c r="D1402" t="s">
        <v>16</v>
      </c>
      <c r="E1402">
        <v>360</v>
      </c>
      <c r="F1402">
        <v>419</v>
      </c>
      <c r="G1402">
        <v>3260</v>
      </c>
      <c r="H1402" t="s">
        <v>17</v>
      </c>
    </row>
    <row r="1403" spans="1:8" x14ac:dyDescent="0.25">
      <c r="A1403" t="s">
        <v>1064</v>
      </c>
      <c r="B1403" t="s">
        <v>1065</v>
      </c>
      <c r="C1403">
        <v>589</v>
      </c>
      <c r="D1403" t="s">
        <v>20</v>
      </c>
      <c r="E1403">
        <v>20</v>
      </c>
      <c r="F1403">
        <v>199</v>
      </c>
      <c r="G1403">
        <v>15178</v>
      </c>
      <c r="H1403" t="s">
        <v>21</v>
      </c>
    </row>
    <row r="1404" spans="1:8" x14ac:dyDescent="0.25">
      <c r="A1404" t="s">
        <v>1064</v>
      </c>
      <c r="B1404" t="s">
        <v>1065</v>
      </c>
      <c r="C1404">
        <v>589</v>
      </c>
      <c r="D1404" t="s">
        <v>16</v>
      </c>
      <c r="E1404">
        <v>357</v>
      </c>
      <c r="F1404">
        <v>418</v>
      </c>
      <c r="G1404">
        <v>3260</v>
      </c>
      <c r="H1404" t="s">
        <v>17</v>
      </c>
    </row>
    <row r="1405" spans="1:8" x14ac:dyDescent="0.25">
      <c r="A1405" t="s">
        <v>1066</v>
      </c>
      <c r="B1405" t="s">
        <v>1067</v>
      </c>
      <c r="C1405">
        <v>608</v>
      </c>
      <c r="D1405" t="s">
        <v>20</v>
      </c>
      <c r="E1405">
        <v>43</v>
      </c>
      <c r="F1405">
        <v>213</v>
      </c>
      <c r="G1405">
        <v>15178</v>
      </c>
      <c r="H1405" t="s">
        <v>21</v>
      </c>
    </row>
    <row r="1406" spans="1:8" x14ac:dyDescent="0.25">
      <c r="A1406" t="s">
        <v>1066</v>
      </c>
      <c r="B1406" t="s">
        <v>1067</v>
      </c>
      <c r="C1406">
        <v>608</v>
      </c>
      <c r="D1406" t="s">
        <v>16</v>
      </c>
      <c r="E1406">
        <v>383</v>
      </c>
      <c r="F1406">
        <v>443</v>
      </c>
      <c r="G1406">
        <v>3260</v>
      </c>
      <c r="H1406" t="s">
        <v>17</v>
      </c>
    </row>
    <row r="1407" spans="1:8" x14ac:dyDescent="0.25">
      <c r="A1407" t="s">
        <v>1068</v>
      </c>
      <c r="B1407" t="s">
        <v>1069</v>
      </c>
      <c r="C1407">
        <v>553</v>
      </c>
      <c r="D1407" t="s">
        <v>44</v>
      </c>
      <c r="E1407">
        <v>38</v>
      </c>
      <c r="F1407">
        <v>221</v>
      </c>
      <c r="G1407">
        <v>6132</v>
      </c>
      <c r="H1407" t="s">
        <v>45</v>
      </c>
    </row>
    <row r="1408" spans="1:8" x14ac:dyDescent="0.25">
      <c r="A1408" t="s">
        <v>1068</v>
      </c>
      <c r="B1408" t="s">
        <v>1069</v>
      </c>
      <c r="C1408">
        <v>553</v>
      </c>
      <c r="D1408" t="s">
        <v>16</v>
      </c>
      <c r="E1408">
        <v>354</v>
      </c>
      <c r="F1408">
        <v>414</v>
      </c>
      <c r="G1408">
        <v>3260</v>
      </c>
      <c r="H1408" t="s">
        <v>17</v>
      </c>
    </row>
    <row r="1409" spans="1:8" x14ac:dyDescent="0.25">
      <c r="A1409" t="s">
        <v>1070</v>
      </c>
      <c r="B1409" t="s">
        <v>1071</v>
      </c>
      <c r="C1409">
        <v>467</v>
      </c>
      <c r="D1409" t="s">
        <v>10</v>
      </c>
      <c r="E1409">
        <v>257</v>
      </c>
      <c r="F1409">
        <v>382</v>
      </c>
      <c r="G1409">
        <v>2076</v>
      </c>
      <c r="H1409" t="s">
        <v>11</v>
      </c>
    </row>
    <row r="1410" spans="1:8" x14ac:dyDescent="0.25">
      <c r="A1410" t="s">
        <v>1070</v>
      </c>
      <c r="B1410" t="s">
        <v>1071</v>
      </c>
      <c r="C1410">
        <v>467</v>
      </c>
      <c r="D1410" t="s">
        <v>20</v>
      </c>
      <c r="E1410">
        <v>9</v>
      </c>
      <c r="F1410">
        <v>240</v>
      </c>
      <c r="G1410">
        <v>15178</v>
      </c>
      <c r="H1410" t="s">
        <v>21</v>
      </c>
    </row>
    <row r="1411" spans="1:8" x14ac:dyDescent="0.25">
      <c r="A1411" t="s">
        <v>1070</v>
      </c>
      <c r="B1411" t="s">
        <v>1071</v>
      </c>
      <c r="C1411">
        <v>467</v>
      </c>
      <c r="D1411" t="s">
        <v>16</v>
      </c>
      <c r="E1411">
        <v>395</v>
      </c>
      <c r="F1411">
        <v>459</v>
      </c>
      <c r="G1411">
        <v>3260</v>
      </c>
      <c r="H1411" t="s">
        <v>17</v>
      </c>
    </row>
    <row r="1412" spans="1:8" x14ac:dyDescent="0.25">
      <c r="A1412" t="s">
        <v>1072</v>
      </c>
      <c r="B1412" t="s">
        <v>1073</v>
      </c>
      <c r="C1412">
        <v>554</v>
      </c>
      <c r="D1412" t="s">
        <v>20</v>
      </c>
      <c r="E1412">
        <v>17</v>
      </c>
      <c r="F1412">
        <v>198</v>
      </c>
      <c r="G1412">
        <v>15178</v>
      </c>
      <c r="H1412" t="s">
        <v>21</v>
      </c>
    </row>
    <row r="1413" spans="1:8" x14ac:dyDescent="0.25">
      <c r="A1413" t="s">
        <v>1072</v>
      </c>
      <c r="B1413" t="s">
        <v>1073</v>
      </c>
      <c r="C1413">
        <v>554</v>
      </c>
      <c r="D1413" t="s">
        <v>16</v>
      </c>
      <c r="E1413">
        <v>353</v>
      </c>
      <c r="F1413">
        <v>415</v>
      </c>
      <c r="G1413">
        <v>3260</v>
      </c>
      <c r="H1413" t="s">
        <v>17</v>
      </c>
    </row>
    <row r="1414" spans="1:8" x14ac:dyDescent="0.25">
      <c r="A1414" t="s">
        <v>1074</v>
      </c>
      <c r="B1414" t="s">
        <v>1075</v>
      </c>
      <c r="C1414">
        <v>555</v>
      </c>
      <c r="D1414" t="s">
        <v>20</v>
      </c>
      <c r="E1414">
        <v>17</v>
      </c>
      <c r="F1414">
        <v>189</v>
      </c>
      <c r="G1414">
        <v>15178</v>
      </c>
      <c r="H1414" t="s">
        <v>21</v>
      </c>
    </row>
    <row r="1415" spans="1:8" x14ac:dyDescent="0.25">
      <c r="A1415" t="s">
        <v>1074</v>
      </c>
      <c r="B1415" t="s">
        <v>1075</v>
      </c>
      <c r="C1415">
        <v>555</v>
      </c>
      <c r="D1415" t="s">
        <v>16</v>
      </c>
      <c r="E1415">
        <v>352</v>
      </c>
      <c r="F1415">
        <v>416</v>
      </c>
      <c r="G1415">
        <v>3260</v>
      </c>
      <c r="H1415" t="s">
        <v>17</v>
      </c>
    </row>
    <row r="1416" spans="1:8" x14ac:dyDescent="0.25">
      <c r="A1416" t="s">
        <v>1076</v>
      </c>
      <c r="B1416" t="s">
        <v>1077</v>
      </c>
      <c r="C1416">
        <v>452</v>
      </c>
      <c r="D1416" t="s">
        <v>10</v>
      </c>
      <c r="E1416">
        <v>247</v>
      </c>
      <c r="F1416">
        <v>365</v>
      </c>
      <c r="G1416">
        <v>2076</v>
      </c>
      <c r="H1416" t="s">
        <v>11</v>
      </c>
    </row>
    <row r="1417" spans="1:8" x14ac:dyDescent="0.25">
      <c r="A1417" t="s">
        <v>1076</v>
      </c>
      <c r="B1417" t="s">
        <v>1077</v>
      </c>
      <c r="C1417">
        <v>452</v>
      </c>
      <c r="D1417" t="s">
        <v>20</v>
      </c>
      <c r="E1417">
        <v>9</v>
      </c>
      <c r="F1417">
        <v>222</v>
      </c>
      <c r="G1417">
        <v>15178</v>
      </c>
      <c r="H1417" t="s">
        <v>21</v>
      </c>
    </row>
    <row r="1418" spans="1:8" x14ac:dyDescent="0.25">
      <c r="A1418" t="s">
        <v>1076</v>
      </c>
      <c r="B1418" t="s">
        <v>1077</v>
      </c>
      <c r="C1418">
        <v>452</v>
      </c>
      <c r="D1418" t="s">
        <v>16</v>
      </c>
      <c r="E1418">
        <v>382</v>
      </c>
      <c r="F1418">
        <v>442</v>
      </c>
      <c r="G1418">
        <v>3260</v>
      </c>
      <c r="H1418" t="s">
        <v>17</v>
      </c>
    </row>
    <row r="1419" spans="1:8" x14ac:dyDescent="0.25">
      <c r="A1419" t="s">
        <v>1078</v>
      </c>
      <c r="B1419" t="s">
        <v>1079</v>
      </c>
      <c r="C1419">
        <v>464</v>
      </c>
      <c r="D1419" t="s">
        <v>10</v>
      </c>
      <c r="E1419">
        <v>254</v>
      </c>
      <c r="F1419">
        <v>379</v>
      </c>
      <c r="G1419">
        <v>2076</v>
      </c>
      <c r="H1419" t="s">
        <v>11</v>
      </c>
    </row>
    <row r="1420" spans="1:8" x14ac:dyDescent="0.25">
      <c r="A1420" t="s">
        <v>1078</v>
      </c>
      <c r="B1420" t="s">
        <v>1079</v>
      </c>
      <c r="C1420">
        <v>464</v>
      </c>
      <c r="D1420" t="s">
        <v>20</v>
      </c>
      <c r="E1420">
        <v>10</v>
      </c>
      <c r="F1420">
        <v>248</v>
      </c>
      <c r="G1420">
        <v>15178</v>
      </c>
      <c r="H1420" t="s">
        <v>21</v>
      </c>
    </row>
    <row r="1421" spans="1:8" x14ac:dyDescent="0.25">
      <c r="A1421" t="s">
        <v>1078</v>
      </c>
      <c r="B1421" t="s">
        <v>1079</v>
      </c>
      <c r="C1421">
        <v>464</v>
      </c>
      <c r="D1421" t="s">
        <v>16</v>
      </c>
      <c r="E1421">
        <v>392</v>
      </c>
      <c r="F1421">
        <v>456</v>
      </c>
      <c r="G1421">
        <v>3260</v>
      </c>
      <c r="H1421" t="s">
        <v>17</v>
      </c>
    </row>
    <row r="1422" spans="1:8" x14ac:dyDescent="0.25">
      <c r="A1422" t="s">
        <v>1080</v>
      </c>
      <c r="B1422" t="s">
        <v>1081</v>
      </c>
      <c r="C1422">
        <v>566</v>
      </c>
      <c r="D1422" t="s">
        <v>20</v>
      </c>
      <c r="E1422">
        <v>26</v>
      </c>
      <c r="F1422">
        <v>239</v>
      </c>
      <c r="G1422">
        <v>15178</v>
      </c>
      <c r="H1422" t="s">
        <v>21</v>
      </c>
    </row>
    <row r="1423" spans="1:8" x14ac:dyDescent="0.25">
      <c r="A1423" t="s">
        <v>1080</v>
      </c>
      <c r="B1423" t="s">
        <v>1081</v>
      </c>
      <c r="C1423">
        <v>566</v>
      </c>
      <c r="D1423" t="s">
        <v>16</v>
      </c>
      <c r="E1423">
        <v>363</v>
      </c>
      <c r="F1423">
        <v>427</v>
      </c>
      <c r="G1423">
        <v>3260</v>
      </c>
      <c r="H1423" t="s">
        <v>17</v>
      </c>
    </row>
    <row r="1424" spans="1:8" x14ac:dyDescent="0.25">
      <c r="A1424" t="s">
        <v>1082</v>
      </c>
      <c r="B1424" t="s">
        <v>1083</v>
      </c>
      <c r="C1424">
        <v>967</v>
      </c>
      <c r="D1424" t="s">
        <v>10</v>
      </c>
      <c r="E1424">
        <v>286</v>
      </c>
      <c r="F1424">
        <v>441</v>
      </c>
      <c r="G1424">
        <v>2076</v>
      </c>
      <c r="H1424" t="s">
        <v>11</v>
      </c>
    </row>
    <row r="1425" spans="1:8" x14ac:dyDescent="0.25">
      <c r="A1425" t="s">
        <v>1082</v>
      </c>
      <c r="B1425" t="s">
        <v>1083</v>
      </c>
      <c r="C1425">
        <v>967</v>
      </c>
      <c r="D1425" t="s">
        <v>24</v>
      </c>
      <c r="E1425">
        <v>808</v>
      </c>
      <c r="F1425">
        <v>961</v>
      </c>
      <c r="G1425">
        <v>391</v>
      </c>
      <c r="H1425" t="s">
        <v>25</v>
      </c>
    </row>
    <row r="1426" spans="1:8" x14ac:dyDescent="0.25">
      <c r="A1426" t="s">
        <v>1082</v>
      </c>
      <c r="B1426" t="s">
        <v>1083</v>
      </c>
      <c r="C1426">
        <v>967</v>
      </c>
      <c r="D1426" t="s">
        <v>14</v>
      </c>
      <c r="E1426">
        <v>20</v>
      </c>
      <c r="F1426">
        <v>243</v>
      </c>
      <c r="G1426">
        <v>1268</v>
      </c>
      <c r="H1426" t="s">
        <v>15</v>
      </c>
    </row>
    <row r="1427" spans="1:8" x14ac:dyDescent="0.25">
      <c r="A1427" t="s">
        <v>1082</v>
      </c>
      <c r="B1427" t="s">
        <v>1083</v>
      </c>
      <c r="C1427">
        <v>967</v>
      </c>
      <c r="D1427" t="s">
        <v>16</v>
      </c>
      <c r="E1427">
        <v>717</v>
      </c>
      <c r="F1427">
        <v>791</v>
      </c>
      <c r="G1427">
        <v>3260</v>
      </c>
      <c r="H1427" t="s">
        <v>17</v>
      </c>
    </row>
    <row r="1428" spans="1:8" x14ac:dyDescent="0.25">
      <c r="A1428" t="s">
        <v>1084</v>
      </c>
      <c r="B1428" t="s">
        <v>1085</v>
      </c>
      <c r="C1428">
        <v>835</v>
      </c>
      <c r="D1428" t="s">
        <v>10</v>
      </c>
      <c r="E1428">
        <v>264</v>
      </c>
      <c r="F1428">
        <v>399</v>
      </c>
      <c r="G1428">
        <v>2076</v>
      </c>
      <c r="H1428" t="s">
        <v>11</v>
      </c>
    </row>
    <row r="1429" spans="1:8" x14ac:dyDescent="0.25">
      <c r="A1429" t="s">
        <v>1084</v>
      </c>
      <c r="B1429" t="s">
        <v>1085</v>
      </c>
      <c r="C1429">
        <v>835</v>
      </c>
      <c r="D1429" t="s">
        <v>12</v>
      </c>
      <c r="E1429">
        <v>531</v>
      </c>
      <c r="F1429">
        <v>832</v>
      </c>
      <c r="G1429">
        <v>449</v>
      </c>
      <c r="H1429" t="s">
        <v>13</v>
      </c>
    </row>
    <row r="1430" spans="1:8" x14ac:dyDescent="0.25">
      <c r="A1430" t="s">
        <v>1084</v>
      </c>
      <c r="B1430" t="s">
        <v>1085</v>
      </c>
      <c r="C1430">
        <v>835</v>
      </c>
      <c r="D1430" t="s">
        <v>20</v>
      </c>
      <c r="E1430">
        <v>34</v>
      </c>
      <c r="F1430">
        <v>246</v>
      </c>
      <c r="G1430">
        <v>15178</v>
      </c>
      <c r="H1430" t="s">
        <v>21</v>
      </c>
    </row>
    <row r="1431" spans="1:8" x14ac:dyDescent="0.25">
      <c r="A1431" t="s">
        <v>1084</v>
      </c>
      <c r="B1431" t="s">
        <v>1085</v>
      </c>
      <c r="C1431">
        <v>835</v>
      </c>
      <c r="D1431" t="s">
        <v>16</v>
      </c>
      <c r="E1431">
        <v>429</v>
      </c>
      <c r="F1431">
        <v>495</v>
      </c>
      <c r="G1431">
        <v>3260</v>
      </c>
      <c r="H1431" t="s">
        <v>17</v>
      </c>
    </row>
    <row r="1432" spans="1:8" x14ac:dyDescent="0.25">
      <c r="A1432" t="s">
        <v>1086</v>
      </c>
      <c r="B1432" t="s">
        <v>1087</v>
      </c>
      <c r="C1432">
        <v>599</v>
      </c>
      <c r="D1432" t="s">
        <v>20</v>
      </c>
      <c r="E1432">
        <v>12</v>
      </c>
      <c r="F1432">
        <v>195</v>
      </c>
      <c r="G1432">
        <v>15178</v>
      </c>
      <c r="H1432" t="s">
        <v>21</v>
      </c>
    </row>
    <row r="1433" spans="1:8" x14ac:dyDescent="0.25">
      <c r="A1433" t="s">
        <v>1086</v>
      </c>
      <c r="B1433" t="s">
        <v>1087</v>
      </c>
      <c r="C1433">
        <v>599</v>
      </c>
      <c r="D1433" t="s">
        <v>16</v>
      </c>
      <c r="E1433">
        <v>349</v>
      </c>
      <c r="F1433">
        <v>411</v>
      </c>
      <c r="G1433">
        <v>3260</v>
      </c>
      <c r="H1433" t="s">
        <v>17</v>
      </c>
    </row>
    <row r="1434" spans="1:8" x14ac:dyDescent="0.25">
      <c r="A1434" t="s">
        <v>1088</v>
      </c>
      <c r="B1434" t="s">
        <v>1089</v>
      </c>
      <c r="C1434">
        <v>610</v>
      </c>
      <c r="D1434" t="s">
        <v>20</v>
      </c>
      <c r="E1434">
        <v>19</v>
      </c>
      <c r="F1434">
        <v>201</v>
      </c>
      <c r="G1434">
        <v>15178</v>
      </c>
      <c r="H1434" t="s">
        <v>21</v>
      </c>
    </row>
    <row r="1435" spans="1:8" x14ac:dyDescent="0.25">
      <c r="A1435" t="s">
        <v>1088</v>
      </c>
      <c r="B1435" t="s">
        <v>1089</v>
      </c>
      <c r="C1435">
        <v>610</v>
      </c>
      <c r="D1435" t="s">
        <v>16</v>
      </c>
      <c r="E1435">
        <v>347</v>
      </c>
      <c r="F1435">
        <v>420</v>
      </c>
      <c r="G1435">
        <v>3260</v>
      </c>
      <c r="H1435" t="s">
        <v>17</v>
      </c>
    </row>
    <row r="1436" spans="1:8" x14ac:dyDescent="0.25">
      <c r="A1436" t="s">
        <v>1090</v>
      </c>
      <c r="B1436" t="s">
        <v>1091</v>
      </c>
      <c r="C1436">
        <v>564</v>
      </c>
      <c r="D1436" t="s">
        <v>20</v>
      </c>
      <c r="E1436">
        <v>28</v>
      </c>
      <c r="F1436">
        <v>198</v>
      </c>
      <c r="G1436">
        <v>15178</v>
      </c>
      <c r="H1436" t="s">
        <v>21</v>
      </c>
    </row>
    <row r="1437" spans="1:8" x14ac:dyDescent="0.25">
      <c r="A1437" t="s">
        <v>1090</v>
      </c>
      <c r="B1437" t="s">
        <v>1091</v>
      </c>
      <c r="C1437">
        <v>564</v>
      </c>
      <c r="D1437" t="s">
        <v>16</v>
      </c>
      <c r="E1437">
        <v>363</v>
      </c>
      <c r="F1437">
        <v>425</v>
      </c>
      <c r="G1437">
        <v>3260</v>
      </c>
      <c r="H1437" t="s">
        <v>17</v>
      </c>
    </row>
    <row r="1438" spans="1:8" x14ac:dyDescent="0.25">
      <c r="A1438" t="s">
        <v>1092</v>
      </c>
      <c r="B1438" t="s">
        <v>1093</v>
      </c>
      <c r="C1438">
        <v>558</v>
      </c>
      <c r="D1438" t="s">
        <v>44</v>
      </c>
      <c r="E1438">
        <v>40</v>
      </c>
      <c r="F1438">
        <v>202</v>
      </c>
      <c r="G1438">
        <v>6132</v>
      </c>
      <c r="H1438" t="s">
        <v>45</v>
      </c>
    </row>
    <row r="1439" spans="1:8" x14ac:dyDescent="0.25">
      <c r="A1439" t="s">
        <v>1092</v>
      </c>
      <c r="B1439" t="s">
        <v>1093</v>
      </c>
      <c r="C1439">
        <v>558</v>
      </c>
      <c r="D1439" t="s">
        <v>16</v>
      </c>
      <c r="E1439">
        <v>361</v>
      </c>
      <c r="F1439">
        <v>431</v>
      </c>
      <c r="G1439">
        <v>3260</v>
      </c>
      <c r="H1439" t="s">
        <v>17</v>
      </c>
    </row>
    <row r="1440" spans="1:8" x14ac:dyDescent="0.25">
      <c r="A1440" t="s">
        <v>1094</v>
      </c>
      <c r="B1440" t="s">
        <v>1095</v>
      </c>
      <c r="C1440">
        <v>556</v>
      </c>
      <c r="D1440" t="s">
        <v>20</v>
      </c>
      <c r="E1440">
        <v>27</v>
      </c>
      <c r="F1440">
        <v>260</v>
      </c>
      <c r="G1440">
        <v>15178</v>
      </c>
      <c r="H1440" t="s">
        <v>21</v>
      </c>
    </row>
    <row r="1441" spans="1:8" x14ac:dyDescent="0.25">
      <c r="A1441" t="s">
        <v>1094</v>
      </c>
      <c r="B1441" t="s">
        <v>1095</v>
      </c>
      <c r="C1441">
        <v>556</v>
      </c>
      <c r="D1441" t="s">
        <v>16</v>
      </c>
      <c r="E1441">
        <v>355</v>
      </c>
      <c r="F1441">
        <v>417</v>
      </c>
      <c r="G1441">
        <v>3260</v>
      </c>
      <c r="H1441" t="s">
        <v>17</v>
      </c>
    </row>
    <row r="1442" spans="1:8" x14ac:dyDescent="0.25">
      <c r="A1442" t="s">
        <v>1096</v>
      </c>
      <c r="B1442" t="s">
        <v>1097</v>
      </c>
      <c r="C1442">
        <v>590</v>
      </c>
      <c r="D1442" t="s">
        <v>20</v>
      </c>
      <c r="E1442">
        <v>21</v>
      </c>
      <c r="F1442">
        <v>239</v>
      </c>
      <c r="G1442">
        <v>15178</v>
      </c>
      <c r="H1442" t="s">
        <v>21</v>
      </c>
    </row>
    <row r="1443" spans="1:8" x14ac:dyDescent="0.25">
      <c r="A1443" t="s">
        <v>1096</v>
      </c>
      <c r="B1443" t="s">
        <v>1097</v>
      </c>
      <c r="C1443">
        <v>590</v>
      </c>
      <c r="D1443" t="s">
        <v>16</v>
      </c>
      <c r="E1443">
        <v>361</v>
      </c>
      <c r="F1443">
        <v>420</v>
      </c>
      <c r="G1443">
        <v>3260</v>
      </c>
      <c r="H1443" t="s">
        <v>17</v>
      </c>
    </row>
    <row r="1444" spans="1:8" x14ac:dyDescent="0.25">
      <c r="A1444" t="s">
        <v>1098</v>
      </c>
      <c r="B1444" t="s">
        <v>1099</v>
      </c>
      <c r="C1444">
        <v>556</v>
      </c>
      <c r="D1444" t="s">
        <v>44</v>
      </c>
      <c r="E1444">
        <v>43</v>
      </c>
      <c r="F1444">
        <v>235</v>
      </c>
      <c r="G1444">
        <v>6132</v>
      </c>
      <c r="H1444" t="s">
        <v>45</v>
      </c>
    </row>
    <row r="1445" spans="1:8" x14ac:dyDescent="0.25">
      <c r="A1445" t="s">
        <v>1098</v>
      </c>
      <c r="B1445" t="s">
        <v>1099</v>
      </c>
      <c r="C1445">
        <v>556</v>
      </c>
      <c r="D1445" t="s">
        <v>16</v>
      </c>
      <c r="E1445">
        <v>365</v>
      </c>
      <c r="F1445">
        <v>423</v>
      </c>
      <c r="G1445">
        <v>3260</v>
      </c>
      <c r="H1445" t="s">
        <v>17</v>
      </c>
    </row>
    <row r="1446" spans="1:8" x14ac:dyDescent="0.25">
      <c r="A1446" t="s">
        <v>1100</v>
      </c>
      <c r="B1446" t="s">
        <v>1101</v>
      </c>
      <c r="C1446">
        <v>454</v>
      </c>
      <c r="D1446" t="s">
        <v>10</v>
      </c>
      <c r="E1446">
        <v>247</v>
      </c>
      <c r="F1446">
        <v>366</v>
      </c>
      <c r="G1446">
        <v>2076</v>
      </c>
      <c r="H1446" t="s">
        <v>11</v>
      </c>
    </row>
    <row r="1447" spans="1:8" x14ac:dyDescent="0.25">
      <c r="A1447" t="s">
        <v>1100</v>
      </c>
      <c r="B1447" t="s">
        <v>1101</v>
      </c>
      <c r="C1447">
        <v>454</v>
      </c>
      <c r="D1447" t="s">
        <v>20</v>
      </c>
      <c r="E1447">
        <v>11</v>
      </c>
      <c r="F1447">
        <v>233</v>
      </c>
      <c r="G1447">
        <v>15178</v>
      </c>
      <c r="H1447" t="s">
        <v>21</v>
      </c>
    </row>
    <row r="1448" spans="1:8" x14ac:dyDescent="0.25">
      <c r="A1448" t="s">
        <v>1100</v>
      </c>
      <c r="B1448" t="s">
        <v>1101</v>
      </c>
      <c r="C1448">
        <v>454</v>
      </c>
      <c r="D1448" t="s">
        <v>16</v>
      </c>
      <c r="E1448">
        <v>379</v>
      </c>
      <c r="F1448">
        <v>443</v>
      </c>
      <c r="G1448">
        <v>3260</v>
      </c>
      <c r="H1448" t="s">
        <v>17</v>
      </c>
    </row>
    <row r="1449" spans="1:8" x14ac:dyDescent="0.25">
      <c r="A1449" t="s">
        <v>1102</v>
      </c>
      <c r="B1449" t="s">
        <v>1103</v>
      </c>
      <c r="C1449">
        <v>555</v>
      </c>
      <c r="D1449" t="s">
        <v>20</v>
      </c>
      <c r="E1449">
        <v>17</v>
      </c>
      <c r="F1449">
        <v>185</v>
      </c>
      <c r="G1449">
        <v>15178</v>
      </c>
      <c r="H1449" t="s">
        <v>21</v>
      </c>
    </row>
    <row r="1450" spans="1:8" x14ac:dyDescent="0.25">
      <c r="A1450" t="s">
        <v>1102</v>
      </c>
      <c r="B1450" t="s">
        <v>1103</v>
      </c>
      <c r="C1450">
        <v>555</v>
      </c>
      <c r="D1450" t="s">
        <v>16</v>
      </c>
      <c r="E1450">
        <v>352</v>
      </c>
      <c r="F1450">
        <v>420</v>
      </c>
      <c r="G1450">
        <v>3260</v>
      </c>
      <c r="H1450" t="s">
        <v>17</v>
      </c>
    </row>
    <row r="1451" spans="1:8" x14ac:dyDescent="0.25">
      <c r="A1451" t="s">
        <v>1104</v>
      </c>
      <c r="B1451" t="s">
        <v>1105</v>
      </c>
      <c r="C1451">
        <v>572</v>
      </c>
      <c r="D1451" t="s">
        <v>20</v>
      </c>
      <c r="E1451">
        <v>33</v>
      </c>
      <c r="F1451">
        <v>186</v>
      </c>
      <c r="G1451">
        <v>15178</v>
      </c>
      <c r="H1451" t="s">
        <v>21</v>
      </c>
    </row>
    <row r="1452" spans="1:8" x14ac:dyDescent="0.25">
      <c r="A1452" t="s">
        <v>1104</v>
      </c>
      <c r="B1452" t="s">
        <v>1105</v>
      </c>
      <c r="C1452">
        <v>572</v>
      </c>
      <c r="D1452" t="s">
        <v>16</v>
      </c>
      <c r="E1452">
        <v>369</v>
      </c>
      <c r="F1452">
        <v>432</v>
      </c>
      <c r="G1452">
        <v>3260</v>
      </c>
      <c r="H1452" t="s">
        <v>17</v>
      </c>
    </row>
    <row r="1453" spans="1:8" x14ac:dyDescent="0.25">
      <c r="A1453" t="s">
        <v>1106</v>
      </c>
      <c r="B1453" t="s">
        <v>1107</v>
      </c>
      <c r="C1453">
        <v>454</v>
      </c>
      <c r="D1453" t="s">
        <v>10</v>
      </c>
      <c r="E1453">
        <v>248</v>
      </c>
      <c r="F1453">
        <v>367</v>
      </c>
      <c r="G1453">
        <v>2076</v>
      </c>
      <c r="H1453" t="s">
        <v>11</v>
      </c>
    </row>
    <row r="1454" spans="1:8" x14ac:dyDescent="0.25">
      <c r="A1454" t="s">
        <v>1106</v>
      </c>
      <c r="B1454" t="s">
        <v>1107</v>
      </c>
      <c r="C1454">
        <v>454</v>
      </c>
      <c r="D1454" t="s">
        <v>20</v>
      </c>
      <c r="E1454">
        <v>9</v>
      </c>
      <c r="F1454">
        <v>91</v>
      </c>
      <c r="G1454">
        <v>15178</v>
      </c>
      <c r="H1454" t="s">
        <v>21</v>
      </c>
    </row>
    <row r="1455" spans="1:8" x14ac:dyDescent="0.25">
      <c r="A1455" t="s">
        <v>1106</v>
      </c>
      <c r="B1455" t="s">
        <v>1107</v>
      </c>
      <c r="C1455">
        <v>454</v>
      </c>
      <c r="D1455" t="s">
        <v>16</v>
      </c>
      <c r="E1455">
        <v>380</v>
      </c>
      <c r="F1455">
        <v>444</v>
      </c>
      <c r="G1455">
        <v>3260</v>
      </c>
      <c r="H1455" t="s">
        <v>17</v>
      </c>
    </row>
    <row r="1456" spans="1:8" x14ac:dyDescent="0.25">
      <c r="A1456" t="s">
        <v>1108</v>
      </c>
      <c r="B1456" t="s">
        <v>1109</v>
      </c>
      <c r="C1456">
        <v>454</v>
      </c>
      <c r="D1456" t="s">
        <v>10</v>
      </c>
      <c r="E1456">
        <v>247</v>
      </c>
      <c r="F1456">
        <v>366</v>
      </c>
      <c r="G1456">
        <v>2076</v>
      </c>
      <c r="H1456" t="s">
        <v>11</v>
      </c>
    </row>
    <row r="1457" spans="1:8" x14ac:dyDescent="0.25">
      <c r="A1457" t="s">
        <v>1108</v>
      </c>
      <c r="B1457" t="s">
        <v>1109</v>
      </c>
      <c r="C1457">
        <v>454</v>
      </c>
      <c r="D1457" t="s">
        <v>20</v>
      </c>
      <c r="E1457">
        <v>10</v>
      </c>
      <c r="F1457">
        <v>234</v>
      </c>
      <c r="G1457">
        <v>15178</v>
      </c>
      <c r="H1457" t="s">
        <v>21</v>
      </c>
    </row>
    <row r="1458" spans="1:8" x14ac:dyDescent="0.25">
      <c r="A1458" t="s">
        <v>1108</v>
      </c>
      <c r="B1458" t="s">
        <v>1109</v>
      </c>
      <c r="C1458">
        <v>454</v>
      </c>
      <c r="D1458" t="s">
        <v>16</v>
      </c>
      <c r="E1458">
        <v>379</v>
      </c>
      <c r="F1458">
        <v>443</v>
      </c>
      <c r="G1458">
        <v>3260</v>
      </c>
      <c r="H1458" t="s">
        <v>17</v>
      </c>
    </row>
    <row r="1459" spans="1:8" x14ac:dyDescent="0.25">
      <c r="A1459" t="s">
        <v>1110</v>
      </c>
      <c r="B1459" t="s">
        <v>1111</v>
      </c>
      <c r="C1459">
        <v>468</v>
      </c>
      <c r="D1459" t="s">
        <v>10</v>
      </c>
      <c r="E1459">
        <v>258</v>
      </c>
      <c r="F1459">
        <v>383</v>
      </c>
      <c r="G1459">
        <v>2076</v>
      </c>
      <c r="H1459" t="s">
        <v>11</v>
      </c>
    </row>
    <row r="1460" spans="1:8" x14ac:dyDescent="0.25">
      <c r="A1460" t="s">
        <v>1110</v>
      </c>
      <c r="B1460" t="s">
        <v>1111</v>
      </c>
      <c r="C1460">
        <v>468</v>
      </c>
      <c r="D1460" t="s">
        <v>14</v>
      </c>
      <c r="E1460">
        <v>18</v>
      </c>
      <c r="F1460">
        <v>181</v>
      </c>
      <c r="G1460">
        <v>1268</v>
      </c>
      <c r="H1460" t="s">
        <v>15</v>
      </c>
    </row>
    <row r="1461" spans="1:8" x14ac:dyDescent="0.25">
      <c r="A1461" t="s">
        <v>1110</v>
      </c>
      <c r="B1461" t="s">
        <v>1111</v>
      </c>
      <c r="C1461">
        <v>468</v>
      </c>
      <c r="D1461" t="s">
        <v>16</v>
      </c>
      <c r="E1461">
        <v>396</v>
      </c>
      <c r="F1461">
        <v>460</v>
      </c>
      <c r="G1461">
        <v>3260</v>
      </c>
      <c r="H1461" t="s">
        <v>17</v>
      </c>
    </row>
    <row r="1462" spans="1:8" x14ac:dyDescent="0.25">
      <c r="A1462" t="s">
        <v>1112</v>
      </c>
      <c r="B1462" t="s">
        <v>1113</v>
      </c>
      <c r="C1462">
        <v>456</v>
      </c>
      <c r="D1462" t="s">
        <v>10</v>
      </c>
      <c r="E1462">
        <v>248</v>
      </c>
      <c r="F1462">
        <v>367</v>
      </c>
      <c r="G1462">
        <v>2076</v>
      </c>
      <c r="H1462" t="s">
        <v>11</v>
      </c>
    </row>
    <row r="1463" spans="1:8" x14ac:dyDescent="0.25">
      <c r="A1463" t="s">
        <v>1112</v>
      </c>
      <c r="B1463" t="s">
        <v>1113</v>
      </c>
      <c r="C1463">
        <v>456</v>
      </c>
      <c r="D1463" t="s">
        <v>20</v>
      </c>
      <c r="E1463">
        <v>10</v>
      </c>
      <c r="F1463">
        <v>229</v>
      </c>
      <c r="G1463">
        <v>15178</v>
      </c>
      <c r="H1463" t="s">
        <v>21</v>
      </c>
    </row>
    <row r="1464" spans="1:8" x14ac:dyDescent="0.25">
      <c r="A1464" t="s">
        <v>1112</v>
      </c>
      <c r="B1464" t="s">
        <v>1113</v>
      </c>
      <c r="C1464">
        <v>456</v>
      </c>
      <c r="D1464" t="s">
        <v>16</v>
      </c>
      <c r="E1464">
        <v>384</v>
      </c>
      <c r="F1464">
        <v>446</v>
      </c>
      <c r="G1464">
        <v>3260</v>
      </c>
      <c r="H1464" t="s">
        <v>17</v>
      </c>
    </row>
    <row r="1465" spans="1:8" x14ac:dyDescent="0.25">
      <c r="A1465" t="s">
        <v>1114</v>
      </c>
      <c r="B1465" t="s">
        <v>1115</v>
      </c>
      <c r="C1465">
        <v>464</v>
      </c>
      <c r="D1465" t="s">
        <v>10</v>
      </c>
      <c r="E1465">
        <v>254</v>
      </c>
      <c r="F1465">
        <v>379</v>
      </c>
      <c r="G1465">
        <v>2076</v>
      </c>
      <c r="H1465" t="s">
        <v>11</v>
      </c>
    </row>
    <row r="1466" spans="1:8" x14ac:dyDescent="0.25">
      <c r="A1466" t="s">
        <v>1114</v>
      </c>
      <c r="B1466" t="s">
        <v>1115</v>
      </c>
      <c r="C1466">
        <v>464</v>
      </c>
      <c r="D1466" t="s">
        <v>20</v>
      </c>
      <c r="E1466">
        <v>9</v>
      </c>
      <c r="F1466">
        <v>247</v>
      </c>
      <c r="G1466">
        <v>15178</v>
      </c>
      <c r="H1466" t="s">
        <v>21</v>
      </c>
    </row>
    <row r="1467" spans="1:8" x14ac:dyDescent="0.25">
      <c r="A1467" t="s">
        <v>1114</v>
      </c>
      <c r="B1467" t="s">
        <v>1115</v>
      </c>
      <c r="C1467">
        <v>464</v>
      </c>
      <c r="D1467" t="s">
        <v>16</v>
      </c>
      <c r="E1467">
        <v>392</v>
      </c>
      <c r="F1467">
        <v>463</v>
      </c>
      <c r="G1467">
        <v>3260</v>
      </c>
      <c r="H1467" t="s">
        <v>17</v>
      </c>
    </row>
    <row r="1468" spans="1:8" x14ac:dyDescent="0.25">
      <c r="A1468" t="s">
        <v>1116</v>
      </c>
      <c r="B1468" t="s">
        <v>1117</v>
      </c>
      <c r="C1468">
        <v>954</v>
      </c>
      <c r="D1468" t="s">
        <v>10</v>
      </c>
      <c r="E1468">
        <v>289</v>
      </c>
      <c r="F1468">
        <v>437</v>
      </c>
      <c r="G1468">
        <v>2076</v>
      </c>
      <c r="H1468" t="s">
        <v>11</v>
      </c>
    </row>
    <row r="1469" spans="1:8" x14ac:dyDescent="0.25">
      <c r="A1469" t="s">
        <v>1116</v>
      </c>
      <c r="B1469" t="s">
        <v>1117</v>
      </c>
      <c r="C1469">
        <v>954</v>
      </c>
      <c r="D1469" t="s">
        <v>24</v>
      </c>
      <c r="E1469">
        <v>782</v>
      </c>
      <c r="F1469">
        <v>948</v>
      </c>
      <c r="G1469">
        <v>391</v>
      </c>
      <c r="H1469" t="s">
        <v>25</v>
      </c>
    </row>
    <row r="1470" spans="1:8" x14ac:dyDescent="0.25">
      <c r="A1470" t="s">
        <v>1116</v>
      </c>
      <c r="B1470" t="s">
        <v>1117</v>
      </c>
      <c r="C1470">
        <v>954</v>
      </c>
      <c r="D1470" t="s">
        <v>14</v>
      </c>
      <c r="E1470">
        <v>20</v>
      </c>
      <c r="F1470">
        <v>243</v>
      </c>
      <c r="G1470">
        <v>1268</v>
      </c>
      <c r="H1470" t="s">
        <v>15</v>
      </c>
    </row>
    <row r="1471" spans="1:8" x14ac:dyDescent="0.25">
      <c r="A1471" t="s">
        <v>1116</v>
      </c>
      <c r="B1471" t="s">
        <v>1117</v>
      </c>
      <c r="C1471">
        <v>954</v>
      </c>
      <c r="D1471" t="s">
        <v>16</v>
      </c>
      <c r="E1471">
        <v>696</v>
      </c>
      <c r="F1471">
        <v>765</v>
      </c>
      <c r="G1471">
        <v>3260</v>
      </c>
      <c r="H1471" t="s">
        <v>17</v>
      </c>
    </row>
    <row r="1472" spans="1:8" x14ac:dyDescent="0.25">
      <c r="A1472" t="s">
        <v>1118</v>
      </c>
      <c r="B1472" t="s">
        <v>1119</v>
      </c>
      <c r="C1472">
        <v>871</v>
      </c>
      <c r="D1472" t="s">
        <v>10</v>
      </c>
      <c r="E1472">
        <v>263</v>
      </c>
      <c r="F1472">
        <v>397</v>
      </c>
      <c r="G1472">
        <v>2076</v>
      </c>
      <c r="H1472" t="s">
        <v>11</v>
      </c>
    </row>
    <row r="1473" spans="1:8" x14ac:dyDescent="0.25">
      <c r="A1473" t="s">
        <v>1118</v>
      </c>
      <c r="B1473" t="s">
        <v>1119</v>
      </c>
      <c r="C1473">
        <v>871</v>
      </c>
      <c r="D1473" t="s">
        <v>12</v>
      </c>
      <c r="E1473">
        <v>547</v>
      </c>
      <c r="F1473">
        <v>868</v>
      </c>
      <c r="G1473">
        <v>449</v>
      </c>
      <c r="H1473" t="s">
        <v>13</v>
      </c>
    </row>
    <row r="1474" spans="1:8" x14ac:dyDescent="0.25">
      <c r="A1474" t="s">
        <v>1118</v>
      </c>
      <c r="B1474" t="s">
        <v>1119</v>
      </c>
      <c r="C1474">
        <v>871</v>
      </c>
      <c r="D1474" t="s">
        <v>20</v>
      </c>
      <c r="E1474">
        <v>32</v>
      </c>
      <c r="F1474">
        <v>350</v>
      </c>
      <c r="G1474">
        <v>15178</v>
      </c>
      <c r="H1474" t="s">
        <v>21</v>
      </c>
    </row>
    <row r="1475" spans="1:8" x14ac:dyDescent="0.25">
      <c r="A1475" t="s">
        <v>1118</v>
      </c>
      <c r="B1475" t="s">
        <v>1119</v>
      </c>
      <c r="C1475">
        <v>871</v>
      </c>
      <c r="D1475" t="s">
        <v>16</v>
      </c>
      <c r="E1475">
        <v>427</v>
      </c>
      <c r="F1475">
        <v>493</v>
      </c>
      <c r="G1475">
        <v>3260</v>
      </c>
      <c r="H1475" t="s">
        <v>17</v>
      </c>
    </row>
    <row r="1476" spans="1:8" x14ac:dyDescent="0.25">
      <c r="A1476" t="s">
        <v>1120</v>
      </c>
      <c r="B1476" t="s">
        <v>1121</v>
      </c>
      <c r="C1476">
        <v>457</v>
      </c>
      <c r="D1476" t="s">
        <v>10</v>
      </c>
      <c r="E1476">
        <v>226</v>
      </c>
      <c r="F1476">
        <v>370</v>
      </c>
      <c r="G1476">
        <v>2076</v>
      </c>
      <c r="H1476" t="s">
        <v>11</v>
      </c>
    </row>
    <row r="1477" spans="1:8" x14ac:dyDescent="0.25">
      <c r="A1477" t="s">
        <v>1120</v>
      </c>
      <c r="B1477" t="s">
        <v>1121</v>
      </c>
      <c r="C1477">
        <v>457</v>
      </c>
      <c r="D1477" t="s">
        <v>20</v>
      </c>
      <c r="E1477">
        <v>10</v>
      </c>
      <c r="F1477">
        <v>230</v>
      </c>
      <c r="G1477">
        <v>15178</v>
      </c>
      <c r="H1477" t="s">
        <v>21</v>
      </c>
    </row>
    <row r="1478" spans="1:8" x14ac:dyDescent="0.25">
      <c r="A1478" t="s">
        <v>1120</v>
      </c>
      <c r="B1478" t="s">
        <v>1121</v>
      </c>
      <c r="C1478">
        <v>457</v>
      </c>
      <c r="D1478" t="s">
        <v>16</v>
      </c>
      <c r="E1478">
        <v>388</v>
      </c>
      <c r="F1478">
        <v>449</v>
      </c>
      <c r="G1478">
        <v>3260</v>
      </c>
      <c r="H1478" t="s">
        <v>17</v>
      </c>
    </row>
    <row r="1479" spans="1:8" x14ac:dyDescent="0.25">
      <c r="A1479" t="s">
        <v>1122</v>
      </c>
      <c r="B1479" t="s">
        <v>1123</v>
      </c>
      <c r="C1479">
        <v>593</v>
      </c>
      <c r="D1479" t="s">
        <v>20</v>
      </c>
      <c r="E1479">
        <v>56</v>
      </c>
      <c r="F1479">
        <v>237</v>
      </c>
      <c r="G1479">
        <v>15178</v>
      </c>
      <c r="H1479" t="s">
        <v>21</v>
      </c>
    </row>
    <row r="1480" spans="1:8" x14ac:dyDescent="0.25">
      <c r="A1480" t="s">
        <v>1122</v>
      </c>
      <c r="B1480" t="s">
        <v>1123</v>
      </c>
      <c r="C1480">
        <v>593</v>
      </c>
      <c r="D1480" t="s">
        <v>16</v>
      </c>
      <c r="E1480">
        <v>390</v>
      </c>
      <c r="F1480">
        <v>451</v>
      </c>
      <c r="G1480">
        <v>3260</v>
      </c>
      <c r="H1480" t="s">
        <v>17</v>
      </c>
    </row>
    <row r="1481" spans="1:8" x14ac:dyDescent="0.25">
      <c r="A1481" t="s">
        <v>1124</v>
      </c>
      <c r="B1481" t="s">
        <v>1125</v>
      </c>
      <c r="C1481">
        <v>422</v>
      </c>
      <c r="D1481" t="s">
        <v>44</v>
      </c>
      <c r="E1481">
        <v>25</v>
      </c>
      <c r="F1481">
        <v>203</v>
      </c>
      <c r="G1481">
        <v>6132</v>
      </c>
      <c r="H1481" t="s">
        <v>45</v>
      </c>
    </row>
    <row r="1482" spans="1:8" x14ac:dyDescent="0.25">
      <c r="A1482" t="s">
        <v>1124</v>
      </c>
      <c r="B1482" t="s">
        <v>1125</v>
      </c>
      <c r="C1482">
        <v>422</v>
      </c>
      <c r="D1482" t="s">
        <v>16</v>
      </c>
      <c r="E1482">
        <v>355</v>
      </c>
      <c r="F1482">
        <v>401</v>
      </c>
      <c r="G1482">
        <v>3260</v>
      </c>
      <c r="H1482" t="s">
        <v>17</v>
      </c>
    </row>
    <row r="1483" spans="1:8" x14ac:dyDescent="0.25">
      <c r="A1483" t="s">
        <v>1126</v>
      </c>
      <c r="B1483" t="s">
        <v>1127</v>
      </c>
      <c r="C1483">
        <v>462</v>
      </c>
      <c r="D1483" t="s">
        <v>10</v>
      </c>
      <c r="E1483">
        <v>253</v>
      </c>
      <c r="F1483">
        <v>378</v>
      </c>
      <c r="G1483">
        <v>2076</v>
      </c>
      <c r="H1483" t="s">
        <v>11</v>
      </c>
    </row>
    <row r="1484" spans="1:8" x14ac:dyDescent="0.25">
      <c r="A1484" t="s">
        <v>1126</v>
      </c>
      <c r="B1484" t="s">
        <v>1127</v>
      </c>
      <c r="C1484">
        <v>462</v>
      </c>
      <c r="D1484" t="s">
        <v>20</v>
      </c>
      <c r="E1484">
        <v>9</v>
      </c>
      <c r="F1484">
        <v>268</v>
      </c>
      <c r="G1484">
        <v>15178</v>
      </c>
      <c r="H1484" t="s">
        <v>21</v>
      </c>
    </row>
    <row r="1485" spans="1:8" x14ac:dyDescent="0.25">
      <c r="A1485" t="s">
        <v>1126</v>
      </c>
      <c r="B1485" t="s">
        <v>1127</v>
      </c>
      <c r="C1485">
        <v>462</v>
      </c>
      <c r="D1485" t="s">
        <v>16</v>
      </c>
      <c r="E1485">
        <v>391</v>
      </c>
      <c r="F1485">
        <v>454</v>
      </c>
      <c r="G1485">
        <v>3260</v>
      </c>
      <c r="H1485" t="s">
        <v>17</v>
      </c>
    </row>
    <row r="1486" spans="1:8" x14ac:dyDescent="0.25">
      <c r="A1486" t="s">
        <v>1128</v>
      </c>
      <c r="B1486" t="s">
        <v>1129</v>
      </c>
      <c r="C1486">
        <v>914</v>
      </c>
      <c r="D1486" t="s">
        <v>10</v>
      </c>
      <c r="E1486">
        <v>321</v>
      </c>
      <c r="F1486">
        <v>438</v>
      </c>
      <c r="G1486">
        <v>2076</v>
      </c>
      <c r="H1486" t="s">
        <v>11</v>
      </c>
    </row>
    <row r="1487" spans="1:8" x14ac:dyDescent="0.25">
      <c r="A1487" t="s">
        <v>1128</v>
      </c>
      <c r="B1487" t="s">
        <v>1129</v>
      </c>
      <c r="C1487">
        <v>914</v>
      </c>
      <c r="D1487" t="s">
        <v>14</v>
      </c>
      <c r="E1487">
        <v>80</v>
      </c>
      <c r="F1487">
        <v>282</v>
      </c>
      <c r="G1487">
        <v>1268</v>
      </c>
      <c r="H1487" t="s">
        <v>15</v>
      </c>
    </row>
    <row r="1488" spans="1:8" x14ac:dyDescent="0.25">
      <c r="A1488" t="s">
        <v>1128</v>
      </c>
      <c r="B1488" t="s">
        <v>1129</v>
      </c>
      <c r="C1488">
        <v>914</v>
      </c>
      <c r="D1488" t="s">
        <v>16</v>
      </c>
      <c r="E1488">
        <v>452</v>
      </c>
      <c r="F1488">
        <v>513</v>
      </c>
      <c r="G1488">
        <v>3260</v>
      </c>
      <c r="H1488" t="s">
        <v>17</v>
      </c>
    </row>
    <row r="1489" spans="1:8" x14ac:dyDescent="0.25">
      <c r="A1489" t="s">
        <v>1130</v>
      </c>
      <c r="B1489" t="s">
        <v>1131</v>
      </c>
      <c r="C1489">
        <v>938</v>
      </c>
      <c r="D1489" t="s">
        <v>10</v>
      </c>
      <c r="E1489">
        <v>299</v>
      </c>
      <c r="F1489">
        <v>426</v>
      </c>
      <c r="G1489">
        <v>2076</v>
      </c>
      <c r="H1489" t="s">
        <v>11</v>
      </c>
    </row>
    <row r="1490" spans="1:8" x14ac:dyDescent="0.25">
      <c r="A1490" t="s">
        <v>1130</v>
      </c>
      <c r="B1490" t="s">
        <v>1131</v>
      </c>
      <c r="C1490">
        <v>938</v>
      </c>
      <c r="D1490" t="s">
        <v>12</v>
      </c>
      <c r="E1490">
        <v>614</v>
      </c>
      <c r="F1490">
        <v>935</v>
      </c>
      <c r="G1490">
        <v>449</v>
      </c>
      <c r="H1490" t="s">
        <v>13</v>
      </c>
    </row>
    <row r="1491" spans="1:8" x14ac:dyDescent="0.25">
      <c r="A1491" t="s">
        <v>1130</v>
      </c>
      <c r="B1491" t="s">
        <v>1131</v>
      </c>
      <c r="C1491">
        <v>938</v>
      </c>
      <c r="D1491" t="s">
        <v>14</v>
      </c>
      <c r="E1491">
        <v>21</v>
      </c>
      <c r="F1491">
        <v>253</v>
      </c>
      <c r="G1491">
        <v>1268</v>
      </c>
      <c r="H1491" t="s">
        <v>15</v>
      </c>
    </row>
    <row r="1492" spans="1:8" x14ac:dyDescent="0.25">
      <c r="A1492" t="s">
        <v>1130</v>
      </c>
      <c r="B1492" t="s">
        <v>1131</v>
      </c>
      <c r="C1492">
        <v>938</v>
      </c>
      <c r="D1492" t="s">
        <v>16</v>
      </c>
      <c r="E1492">
        <v>439</v>
      </c>
      <c r="F1492">
        <v>501</v>
      </c>
      <c r="G1492">
        <v>3260</v>
      </c>
      <c r="H1492" t="s">
        <v>17</v>
      </c>
    </row>
    <row r="1493" spans="1:8" x14ac:dyDescent="0.25">
      <c r="A1493" t="s">
        <v>1132</v>
      </c>
      <c r="B1493" t="s">
        <v>1133</v>
      </c>
      <c r="C1493">
        <v>684</v>
      </c>
      <c r="D1493" t="s">
        <v>10</v>
      </c>
      <c r="E1493">
        <v>252</v>
      </c>
      <c r="F1493">
        <v>373</v>
      </c>
      <c r="G1493">
        <v>2076</v>
      </c>
      <c r="H1493" t="s">
        <v>11</v>
      </c>
    </row>
    <row r="1494" spans="1:8" x14ac:dyDescent="0.25">
      <c r="A1494" t="s">
        <v>1132</v>
      </c>
      <c r="B1494" t="s">
        <v>1133</v>
      </c>
      <c r="C1494">
        <v>684</v>
      </c>
      <c r="D1494" t="s">
        <v>12</v>
      </c>
      <c r="E1494">
        <v>485</v>
      </c>
      <c r="F1494">
        <v>682</v>
      </c>
      <c r="G1494">
        <v>449</v>
      </c>
      <c r="H1494" t="s">
        <v>13</v>
      </c>
    </row>
    <row r="1495" spans="1:8" x14ac:dyDescent="0.25">
      <c r="A1495" t="s">
        <v>1132</v>
      </c>
      <c r="B1495" t="s">
        <v>1133</v>
      </c>
      <c r="C1495">
        <v>684</v>
      </c>
      <c r="D1495" t="s">
        <v>14</v>
      </c>
      <c r="E1495">
        <v>35</v>
      </c>
      <c r="F1495">
        <v>211</v>
      </c>
      <c r="G1495">
        <v>1268</v>
      </c>
      <c r="H1495" t="s">
        <v>15</v>
      </c>
    </row>
    <row r="1496" spans="1:8" x14ac:dyDescent="0.25">
      <c r="A1496" t="s">
        <v>1132</v>
      </c>
      <c r="B1496" t="s">
        <v>1133</v>
      </c>
      <c r="C1496">
        <v>684</v>
      </c>
      <c r="D1496" t="s">
        <v>16</v>
      </c>
      <c r="E1496">
        <v>387</v>
      </c>
      <c r="F1496">
        <v>454</v>
      </c>
      <c r="G1496">
        <v>3260</v>
      </c>
      <c r="H1496" t="s">
        <v>17</v>
      </c>
    </row>
    <row r="1497" spans="1:8" x14ac:dyDescent="0.25">
      <c r="A1497" t="s">
        <v>1134</v>
      </c>
      <c r="B1497" t="s">
        <v>1135</v>
      </c>
      <c r="C1497">
        <v>756</v>
      </c>
      <c r="D1497" t="s">
        <v>10</v>
      </c>
      <c r="E1497">
        <v>243</v>
      </c>
      <c r="F1497">
        <v>369</v>
      </c>
      <c r="G1497">
        <v>2076</v>
      </c>
      <c r="H1497" t="s">
        <v>11</v>
      </c>
    </row>
    <row r="1498" spans="1:8" x14ac:dyDescent="0.25">
      <c r="A1498" t="s">
        <v>1134</v>
      </c>
      <c r="B1498" t="s">
        <v>1135</v>
      </c>
      <c r="C1498">
        <v>756</v>
      </c>
      <c r="D1498" t="s">
        <v>24</v>
      </c>
      <c r="E1498">
        <v>617</v>
      </c>
      <c r="F1498">
        <v>753</v>
      </c>
      <c r="G1498">
        <v>391</v>
      </c>
      <c r="H1498" t="s">
        <v>25</v>
      </c>
    </row>
    <row r="1499" spans="1:8" x14ac:dyDescent="0.25">
      <c r="A1499" t="s">
        <v>1134</v>
      </c>
      <c r="B1499" t="s">
        <v>1135</v>
      </c>
      <c r="C1499">
        <v>756</v>
      </c>
      <c r="D1499" t="s">
        <v>14</v>
      </c>
      <c r="E1499">
        <v>22</v>
      </c>
      <c r="F1499">
        <v>199</v>
      </c>
      <c r="G1499">
        <v>1268</v>
      </c>
      <c r="H1499" t="s">
        <v>15</v>
      </c>
    </row>
    <row r="1500" spans="1:8" x14ac:dyDescent="0.25">
      <c r="A1500" t="s">
        <v>1134</v>
      </c>
      <c r="B1500" t="s">
        <v>1135</v>
      </c>
      <c r="C1500">
        <v>756</v>
      </c>
      <c r="D1500" t="s">
        <v>16</v>
      </c>
      <c r="E1500">
        <v>539</v>
      </c>
      <c r="F1500">
        <v>600</v>
      </c>
      <c r="G1500">
        <v>3260</v>
      </c>
      <c r="H1500" t="s">
        <v>17</v>
      </c>
    </row>
    <row r="1501" spans="1:8" x14ac:dyDescent="0.25">
      <c r="A1501" t="s">
        <v>1136</v>
      </c>
      <c r="B1501" t="s">
        <v>1137</v>
      </c>
      <c r="C1501">
        <v>597</v>
      </c>
      <c r="D1501" t="s">
        <v>10</v>
      </c>
      <c r="E1501">
        <v>245</v>
      </c>
      <c r="F1501">
        <v>363</v>
      </c>
      <c r="G1501">
        <v>2076</v>
      </c>
      <c r="H1501" t="s">
        <v>11</v>
      </c>
    </row>
    <row r="1502" spans="1:8" x14ac:dyDescent="0.25">
      <c r="A1502" t="s">
        <v>1136</v>
      </c>
      <c r="B1502" t="s">
        <v>1137</v>
      </c>
      <c r="C1502">
        <v>597</v>
      </c>
      <c r="D1502" t="s">
        <v>14</v>
      </c>
      <c r="E1502">
        <v>21</v>
      </c>
      <c r="F1502">
        <v>208</v>
      </c>
      <c r="G1502">
        <v>1268</v>
      </c>
      <c r="H1502" t="s">
        <v>15</v>
      </c>
    </row>
    <row r="1503" spans="1:8" x14ac:dyDescent="0.25">
      <c r="A1503" t="s">
        <v>1136</v>
      </c>
      <c r="B1503" t="s">
        <v>1137</v>
      </c>
      <c r="C1503">
        <v>597</v>
      </c>
      <c r="D1503" t="s">
        <v>16</v>
      </c>
      <c r="E1503">
        <v>377</v>
      </c>
      <c r="F1503">
        <v>438</v>
      </c>
      <c r="G1503">
        <v>3260</v>
      </c>
      <c r="H1503" t="s">
        <v>17</v>
      </c>
    </row>
    <row r="1504" spans="1:8" x14ac:dyDescent="0.25">
      <c r="A1504" t="s">
        <v>1138</v>
      </c>
      <c r="B1504" t="s">
        <v>1139</v>
      </c>
      <c r="C1504">
        <v>594</v>
      </c>
      <c r="D1504" t="s">
        <v>44</v>
      </c>
      <c r="E1504">
        <v>29</v>
      </c>
      <c r="F1504">
        <v>206</v>
      </c>
      <c r="G1504">
        <v>6132</v>
      </c>
      <c r="H1504" t="s">
        <v>45</v>
      </c>
    </row>
    <row r="1505" spans="1:8" x14ac:dyDescent="0.25">
      <c r="A1505" t="s">
        <v>1138</v>
      </c>
      <c r="B1505" t="s">
        <v>1139</v>
      </c>
      <c r="C1505">
        <v>594</v>
      </c>
      <c r="D1505" t="s">
        <v>16</v>
      </c>
      <c r="E1505">
        <v>351</v>
      </c>
      <c r="F1505">
        <v>411</v>
      </c>
      <c r="G1505">
        <v>3260</v>
      </c>
      <c r="H1505" t="s">
        <v>17</v>
      </c>
    </row>
    <row r="1506" spans="1:8" x14ac:dyDescent="0.25">
      <c r="A1506" t="s">
        <v>1140</v>
      </c>
      <c r="B1506" t="s">
        <v>1141</v>
      </c>
      <c r="C1506">
        <v>564</v>
      </c>
      <c r="D1506" t="s">
        <v>20</v>
      </c>
      <c r="E1506">
        <v>23</v>
      </c>
      <c r="F1506">
        <v>181</v>
      </c>
      <c r="G1506">
        <v>15178</v>
      </c>
      <c r="H1506" t="s">
        <v>21</v>
      </c>
    </row>
    <row r="1507" spans="1:8" x14ac:dyDescent="0.25">
      <c r="A1507" t="s">
        <v>1140</v>
      </c>
      <c r="B1507" t="s">
        <v>1141</v>
      </c>
      <c r="C1507">
        <v>564</v>
      </c>
      <c r="D1507" t="s">
        <v>16</v>
      </c>
      <c r="E1507">
        <v>368</v>
      </c>
      <c r="F1507">
        <v>423</v>
      </c>
      <c r="G1507">
        <v>3260</v>
      </c>
      <c r="H1507" t="s">
        <v>17</v>
      </c>
    </row>
    <row r="1508" spans="1:8" x14ac:dyDescent="0.25">
      <c r="A1508" t="s">
        <v>1142</v>
      </c>
      <c r="B1508" t="s">
        <v>1143</v>
      </c>
      <c r="C1508">
        <v>636</v>
      </c>
      <c r="D1508" t="s">
        <v>10</v>
      </c>
      <c r="E1508">
        <v>257</v>
      </c>
      <c r="F1508">
        <v>378</v>
      </c>
      <c r="G1508">
        <v>2076</v>
      </c>
      <c r="H1508" t="s">
        <v>11</v>
      </c>
    </row>
    <row r="1509" spans="1:8" x14ac:dyDescent="0.25">
      <c r="A1509" t="s">
        <v>1142</v>
      </c>
      <c r="B1509" t="s">
        <v>1143</v>
      </c>
      <c r="C1509">
        <v>636</v>
      </c>
      <c r="D1509" t="s">
        <v>12</v>
      </c>
      <c r="E1509">
        <v>490</v>
      </c>
      <c r="F1509">
        <v>618</v>
      </c>
      <c r="G1509">
        <v>449</v>
      </c>
      <c r="H1509" t="s">
        <v>13</v>
      </c>
    </row>
    <row r="1510" spans="1:8" x14ac:dyDescent="0.25">
      <c r="A1510" t="s">
        <v>1142</v>
      </c>
      <c r="B1510" t="s">
        <v>1143</v>
      </c>
      <c r="C1510">
        <v>636</v>
      </c>
      <c r="D1510" t="s">
        <v>14</v>
      </c>
      <c r="E1510">
        <v>40</v>
      </c>
      <c r="F1510">
        <v>213</v>
      </c>
      <c r="G1510">
        <v>1268</v>
      </c>
      <c r="H1510" t="s">
        <v>15</v>
      </c>
    </row>
    <row r="1511" spans="1:8" x14ac:dyDescent="0.25">
      <c r="A1511" t="s">
        <v>1142</v>
      </c>
      <c r="B1511" t="s">
        <v>1143</v>
      </c>
      <c r="C1511">
        <v>636</v>
      </c>
      <c r="D1511" t="s">
        <v>16</v>
      </c>
      <c r="E1511">
        <v>392</v>
      </c>
      <c r="F1511">
        <v>459</v>
      </c>
      <c r="G1511">
        <v>3260</v>
      </c>
      <c r="H1511" t="s">
        <v>17</v>
      </c>
    </row>
    <row r="1512" spans="1:8" x14ac:dyDescent="0.25">
      <c r="A1512" t="s">
        <v>1144</v>
      </c>
      <c r="B1512" t="s">
        <v>1145</v>
      </c>
      <c r="C1512">
        <v>596</v>
      </c>
      <c r="D1512" t="s">
        <v>10</v>
      </c>
      <c r="E1512">
        <v>245</v>
      </c>
      <c r="F1512">
        <v>363</v>
      </c>
      <c r="G1512">
        <v>2076</v>
      </c>
      <c r="H1512" t="s">
        <v>11</v>
      </c>
    </row>
    <row r="1513" spans="1:8" x14ac:dyDescent="0.25">
      <c r="A1513" t="s">
        <v>1144</v>
      </c>
      <c r="B1513" t="s">
        <v>1145</v>
      </c>
      <c r="C1513">
        <v>596</v>
      </c>
      <c r="D1513" t="s">
        <v>14</v>
      </c>
      <c r="E1513">
        <v>21</v>
      </c>
      <c r="F1513">
        <v>207</v>
      </c>
      <c r="G1513">
        <v>1268</v>
      </c>
      <c r="H1513" t="s">
        <v>15</v>
      </c>
    </row>
    <row r="1514" spans="1:8" x14ac:dyDescent="0.25">
      <c r="A1514" t="s">
        <v>1144</v>
      </c>
      <c r="B1514" t="s">
        <v>1145</v>
      </c>
      <c r="C1514">
        <v>596</v>
      </c>
      <c r="D1514" t="s">
        <v>16</v>
      </c>
      <c r="E1514">
        <v>377</v>
      </c>
      <c r="F1514">
        <v>438</v>
      </c>
      <c r="G1514">
        <v>3260</v>
      </c>
      <c r="H1514" t="s">
        <v>17</v>
      </c>
    </row>
    <row r="1515" spans="1:8" x14ac:dyDescent="0.25">
      <c r="A1515" t="s">
        <v>1146</v>
      </c>
      <c r="B1515" t="s">
        <v>1147</v>
      </c>
      <c r="C1515">
        <v>745</v>
      </c>
      <c r="D1515" t="s">
        <v>10</v>
      </c>
      <c r="E1515">
        <v>243</v>
      </c>
      <c r="F1515">
        <v>367</v>
      </c>
      <c r="G1515">
        <v>2076</v>
      </c>
      <c r="H1515" t="s">
        <v>11</v>
      </c>
    </row>
    <row r="1516" spans="1:8" x14ac:dyDescent="0.25">
      <c r="A1516" t="s">
        <v>1146</v>
      </c>
      <c r="B1516" t="s">
        <v>1147</v>
      </c>
      <c r="C1516">
        <v>745</v>
      </c>
      <c r="D1516" t="s">
        <v>24</v>
      </c>
      <c r="E1516">
        <v>599</v>
      </c>
      <c r="F1516">
        <v>742</v>
      </c>
      <c r="G1516">
        <v>391</v>
      </c>
      <c r="H1516" t="s">
        <v>25</v>
      </c>
    </row>
    <row r="1517" spans="1:8" x14ac:dyDescent="0.25">
      <c r="A1517" t="s">
        <v>1146</v>
      </c>
      <c r="B1517" t="s">
        <v>1147</v>
      </c>
      <c r="C1517">
        <v>745</v>
      </c>
      <c r="D1517" t="s">
        <v>14</v>
      </c>
      <c r="E1517">
        <v>22</v>
      </c>
      <c r="F1517">
        <v>201</v>
      </c>
      <c r="G1517">
        <v>1268</v>
      </c>
      <c r="H1517" t="s">
        <v>15</v>
      </c>
    </row>
    <row r="1518" spans="1:8" x14ac:dyDescent="0.25">
      <c r="A1518" t="s">
        <v>1146</v>
      </c>
      <c r="B1518" t="s">
        <v>1147</v>
      </c>
      <c r="C1518">
        <v>745</v>
      </c>
      <c r="D1518" t="s">
        <v>16</v>
      </c>
      <c r="E1518">
        <v>518</v>
      </c>
      <c r="F1518">
        <v>582</v>
      </c>
      <c r="G1518">
        <v>3260</v>
      </c>
      <c r="H1518" t="s">
        <v>17</v>
      </c>
    </row>
    <row r="1519" spans="1:8" x14ac:dyDescent="0.25">
      <c r="A1519" t="s">
        <v>1148</v>
      </c>
      <c r="B1519" t="s">
        <v>1149</v>
      </c>
      <c r="C1519">
        <v>340</v>
      </c>
      <c r="D1519" t="s">
        <v>16</v>
      </c>
      <c r="E1519">
        <v>127</v>
      </c>
      <c r="F1519">
        <v>206</v>
      </c>
      <c r="G1519">
        <v>3260</v>
      </c>
      <c r="H1519" t="s">
        <v>17</v>
      </c>
    </row>
    <row r="1520" spans="1:8" x14ac:dyDescent="0.25">
      <c r="A1520" t="s">
        <v>1150</v>
      </c>
      <c r="B1520" t="s">
        <v>1151</v>
      </c>
      <c r="C1520">
        <v>467</v>
      </c>
      <c r="D1520" t="s">
        <v>10</v>
      </c>
      <c r="E1520">
        <v>247</v>
      </c>
      <c r="F1520">
        <v>366</v>
      </c>
      <c r="G1520">
        <v>2076</v>
      </c>
      <c r="H1520" t="s">
        <v>11</v>
      </c>
    </row>
    <row r="1521" spans="1:8" x14ac:dyDescent="0.25">
      <c r="A1521" t="s">
        <v>1150</v>
      </c>
      <c r="B1521" t="s">
        <v>1151</v>
      </c>
      <c r="C1521">
        <v>467</v>
      </c>
      <c r="D1521" t="s">
        <v>20</v>
      </c>
      <c r="E1521">
        <v>11</v>
      </c>
      <c r="F1521">
        <v>236</v>
      </c>
      <c r="G1521">
        <v>15178</v>
      </c>
      <c r="H1521" t="s">
        <v>21</v>
      </c>
    </row>
    <row r="1522" spans="1:8" x14ac:dyDescent="0.25">
      <c r="A1522" t="s">
        <v>1150</v>
      </c>
      <c r="B1522" t="s">
        <v>1151</v>
      </c>
      <c r="C1522">
        <v>467</v>
      </c>
      <c r="D1522" t="s">
        <v>16</v>
      </c>
      <c r="E1522">
        <v>379</v>
      </c>
      <c r="F1522">
        <v>443</v>
      </c>
      <c r="G1522">
        <v>3260</v>
      </c>
      <c r="H1522" t="s">
        <v>17</v>
      </c>
    </row>
    <row r="1523" spans="1:8" x14ac:dyDescent="0.25">
      <c r="A1523" t="s">
        <v>1152</v>
      </c>
      <c r="B1523" t="s">
        <v>1153</v>
      </c>
      <c r="C1523">
        <v>583</v>
      </c>
      <c r="D1523" t="s">
        <v>10</v>
      </c>
      <c r="E1523">
        <v>69</v>
      </c>
      <c r="F1523">
        <v>195</v>
      </c>
      <c r="G1523">
        <v>2076</v>
      </c>
      <c r="H1523" t="s">
        <v>11</v>
      </c>
    </row>
    <row r="1524" spans="1:8" x14ac:dyDescent="0.25">
      <c r="A1524" t="s">
        <v>1152</v>
      </c>
      <c r="B1524" t="s">
        <v>1153</v>
      </c>
      <c r="C1524">
        <v>583</v>
      </c>
      <c r="D1524" t="s">
        <v>24</v>
      </c>
      <c r="E1524">
        <v>441</v>
      </c>
      <c r="F1524">
        <v>580</v>
      </c>
      <c r="G1524">
        <v>391</v>
      </c>
      <c r="H1524" t="s">
        <v>25</v>
      </c>
    </row>
    <row r="1525" spans="1:8" x14ac:dyDescent="0.25">
      <c r="A1525" t="s">
        <v>1152</v>
      </c>
      <c r="B1525" t="s">
        <v>1153</v>
      </c>
      <c r="C1525">
        <v>583</v>
      </c>
      <c r="D1525" t="s">
        <v>16</v>
      </c>
      <c r="E1525">
        <v>363</v>
      </c>
      <c r="F1525">
        <v>424</v>
      </c>
      <c r="G1525">
        <v>3260</v>
      </c>
      <c r="H1525" t="s">
        <v>17</v>
      </c>
    </row>
    <row r="1526" spans="1:8" x14ac:dyDescent="0.25">
      <c r="A1526" t="s">
        <v>1154</v>
      </c>
      <c r="B1526" t="s">
        <v>1155</v>
      </c>
      <c r="C1526">
        <v>684</v>
      </c>
      <c r="D1526" t="s">
        <v>10</v>
      </c>
      <c r="E1526">
        <v>252</v>
      </c>
      <c r="F1526">
        <v>373</v>
      </c>
      <c r="G1526">
        <v>2076</v>
      </c>
      <c r="H1526" t="s">
        <v>11</v>
      </c>
    </row>
    <row r="1527" spans="1:8" x14ac:dyDescent="0.25">
      <c r="A1527" t="s">
        <v>1154</v>
      </c>
      <c r="B1527" t="s">
        <v>1155</v>
      </c>
      <c r="C1527">
        <v>684</v>
      </c>
      <c r="D1527" t="s">
        <v>12</v>
      </c>
      <c r="E1527">
        <v>485</v>
      </c>
      <c r="F1527">
        <v>682</v>
      </c>
      <c r="G1527">
        <v>449</v>
      </c>
      <c r="H1527" t="s">
        <v>13</v>
      </c>
    </row>
    <row r="1528" spans="1:8" x14ac:dyDescent="0.25">
      <c r="A1528" t="s">
        <v>1154</v>
      </c>
      <c r="B1528" t="s">
        <v>1155</v>
      </c>
      <c r="C1528">
        <v>684</v>
      </c>
      <c r="D1528" t="s">
        <v>14</v>
      </c>
      <c r="E1528">
        <v>35</v>
      </c>
      <c r="F1528">
        <v>211</v>
      </c>
      <c r="G1528">
        <v>1268</v>
      </c>
      <c r="H1528" t="s">
        <v>15</v>
      </c>
    </row>
    <row r="1529" spans="1:8" x14ac:dyDescent="0.25">
      <c r="A1529" t="s">
        <v>1154</v>
      </c>
      <c r="B1529" t="s">
        <v>1155</v>
      </c>
      <c r="C1529">
        <v>684</v>
      </c>
      <c r="D1529" t="s">
        <v>16</v>
      </c>
      <c r="E1529">
        <v>387</v>
      </c>
      <c r="F1529">
        <v>454</v>
      </c>
      <c r="G1529">
        <v>3260</v>
      </c>
      <c r="H1529" t="s">
        <v>17</v>
      </c>
    </row>
    <row r="1530" spans="1:8" x14ac:dyDescent="0.25">
      <c r="A1530" t="s">
        <v>1156</v>
      </c>
      <c r="B1530" t="s">
        <v>1157</v>
      </c>
      <c r="C1530">
        <v>597</v>
      </c>
      <c r="D1530" t="s">
        <v>10</v>
      </c>
      <c r="E1530">
        <v>245</v>
      </c>
      <c r="F1530">
        <v>363</v>
      </c>
      <c r="G1530">
        <v>2076</v>
      </c>
      <c r="H1530" t="s">
        <v>11</v>
      </c>
    </row>
    <row r="1531" spans="1:8" x14ac:dyDescent="0.25">
      <c r="A1531" t="s">
        <v>1156</v>
      </c>
      <c r="B1531" t="s">
        <v>1157</v>
      </c>
      <c r="C1531">
        <v>597</v>
      </c>
      <c r="D1531" t="s">
        <v>14</v>
      </c>
      <c r="E1531">
        <v>21</v>
      </c>
      <c r="F1531">
        <v>209</v>
      </c>
      <c r="G1531">
        <v>1268</v>
      </c>
      <c r="H1531" t="s">
        <v>15</v>
      </c>
    </row>
    <row r="1532" spans="1:8" x14ac:dyDescent="0.25">
      <c r="A1532" t="s">
        <v>1156</v>
      </c>
      <c r="B1532" t="s">
        <v>1157</v>
      </c>
      <c r="C1532">
        <v>597</v>
      </c>
      <c r="D1532" t="s">
        <v>16</v>
      </c>
      <c r="E1532">
        <v>377</v>
      </c>
      <c r="F1532">
        <v>438</v>
      </c>
      <c r="G1532">
        <v>3260</v>
      </c>
      <c r="H1532" t="s">
        <v>17</v>
      </c>
    </row>
    <row r="1533" spans="1:8" x14ac:dyDescent="0.25">
      <c r="A1533" t="s">
        <v>1158</v>
      </c>
      <c r="B1533" t="s">
        <v>1159</v>
      </c>
      <c r="C1533">
        <v>743</v>
      </c>
      <c r="D1533" t="s">
        <v>10</v>
      </c>
      <c r="E1533">
        <v>243</v>
      </c>
      <c r="F1533">
        <v>369</v>
      </c>
      <c r="G1533">
        <v>2076</v>
      </c>
      <c r="H1533" t="s">
        <v>11</v>
      </c>
    </row>
    <row r="1534" spans="1:8" x14ac:dyDescent="0.25">
      <c r="A1534" t="s">
        <v>1158</v>
      </c>
      <c r="B1534" t="s">
        <v>1159</v>
      </c>
      <c r="C1534">
        <v>743</v>
      </c>
      <c r="D1534" t="s">
        <v>24</v>
      </c>
      <c r="E1534">
        <v>604</v>
      </c>
      <c r="F1534">
        <v>740</v>
      </c>
      <c r="G1534">
        <v>391</v>
      </c>
      <c r="H1534" t="s">
        <v>25</v>
      </c>
    </row>
    <row r="1535" spans="1:8" x14ac:dyDescent="0.25">
      <c r="A1535" t="s">
        <v>1158</v>
      </c>
      <c r="B1535" t="s">
        <v>1159</v>
      </c>
      <c r="C1535">
        <v>743</v>
      </c>
      <c r="D1535" t="s">
        <v>14</v>
      </c>
      <c r="E1535">
        <v>22</v>
      </c>
      <c r="F1535">
        <v>199</v>
      </c>
      <c r="G1535">
        <v>1268</v>
      </c>
      <c r="H1535" t="s">
        <v>15</v>
      </c>
    </row>
    <row r="1536" spans="1:8" x14ac:dyDescent="0.25">
      <c r="A1536" t="s">
        <v>1158</v>
      </c>
      <c r="B1536" t="s">
        <v>1159</v>
      </c>
      <c r="C1536">
        <v>743</v>
      </c>
      <c r="D1536" t="s">
        <v>16</v>
      </c>
      <c r="E1536">
        <v>526</v>
      </c>
      <c r="F1536">
        <v>587</v>
      </c>
      <c r="G1536">
        <v>3260</v>
      </c>
      <c r="H1536" t="s">
        <v>17</v>
      </c>
    </row>
    <row r="1537" spans="1:8" x14ac:dyDescent="0.25">
      <c r="A1537" t="s">
        <v>1160</v>
      </c>
      <c r="B1537" t="s">
        <v>1161</v>
      </c>
      <c r="C1537">
        <v>597</v>
      </c>
      <c r="D1537" t="s">
        <v>10</v>
      </c>
      <c r="E1537">
        <v>245</v>
      </c>
      <c r="F1537">
        <v>363</v>
      </c>
      <c r="G1537">
        <v>2076</v>
      </c>
      <c r="H1537" t="s">
        <v>11</v>
      </c>
    </row>
    <row r="1538" spans="1:8" x14ac:dyDescent="0.25">
      <c r="A1538" t="s">
        <v>1160</v>
      </c>
      <c r="B1538" t="s">
        <v>1161</v>
      </c>
      <c r="C1538">
        <v>597</v>
      </c>
      <c r="D1538" t="s">
        <v>14</v>
      </c>
      <c r="E1538">
        <v>21</v>
      </c>
      <c r="F1538">
        <v>208</v>
      </c>
      <c r="G1538">
        <v>1268</v>
      </c>
      <c r="H1538" t="s">
        <v>15</v>
      </c>
    </row>
    <row r="1539" spans="1:8" x14ac:dyDescent="0.25">
      <c r="A1539" t="s">
        <v>1160</v>
      </c>
      <c r="B1539" t="s">
        <v>1161</v>
      </c>
      <c r="C1539">
        <v>597</v>
      </c>
      <c r="D1539" t="s">
        <v>16</v>
      </c>
      <c r="E1539">
        <v>377</v>
      </c>
      <c r="F1539">
        <v>438</v>
      </c>
      <c r="G1539">
        <v>3260</v>
      </c>
      <c r="H1539" t="s">
        <v>17</v>
      </c>
    </row>
    <row r="1540" spans="1:8" x14ac:dyDescent="0.25">
      <c r="A1540" t="s">
        <v>1162</v>
      </c>
      <c r="B1540" t="s">
        <v>1163</v>
      </c>
      <c r="C1540">
        <v>684</v>
      </c>
      <c r="D1540" t="s">
        <v>10</v>
      </c>
      <c r="E1540">
        <v>252</v>
      </c>
      <c r="F1540">
        <v>373</v>
      </c>
      <c r="G1540">
        <v>2076</v>
      </c>
      <c r="H1540" t="s">
        <v>11</v>
      </c>
    </row>
    <row r="1541" spans="1:8" x14ac:dyDescent="0.25">
      <c r="A1541" t="s">
        <v>1162</v>
      </c>
      <c r="B1541" t="s">
        <v>1163</v>
      </c>
      <c r="C1541">
        <v>684</v>
      </c>
      <c r="D1541" t="s">
        <v>12</v>
      </c>
      <c r="E1541">
        <v>485</v>
      </c>
      <c r="F1541">
        <v>682</v>
      </c>
      <c r="G1541">
        <v>449</v>
      </c>
      <c r="H1541" t="s">
        <v>13</v>
      </c>
    </row>
    <row r="1542" spans="1:8" x14ac:dyDescent="0.25">
      <c r="A1542" t="s">
        <v>1162</v>
      </c>
      <c r="B1542" t="s">
        <v>1163</v>
      </c>
      <c r="C1542">
        <v>684</v>
      </c>
      <c r="D1542" t="s">
        <v>14</v>
      </c>
      <c r="E1542">
        <v>35</v>
      </c>
      <c r="F1542">
        <v>211</v>
      </c>
      <c r="G1542">
        <v>1268</v>
      </c>
      <c r="H1542" t="s">
        <v>15</v>
      </c>
    </row>
    <row r="1543" spans="1:8" x14ac:dyDescent="0.25">
      <c r="A1543" t="s">
        <v>1162</v>
      </c>
      <c r="B1543" t="s">
        <v>1163</v>
      </c>
      <c r="C1543">
        <v>684</v>
      </c>
      <c r="D1543" t="s">
        <v>16</v>
      </c>
      <c r="E1543">
        <v>387</v>
      </c>
      <c r="F1543">
        <v>454</v>
      </c>
      <c r="G1543">
        <v>3260</v>
      </c>
      <c r="H1543" t="s">
        <v>17</v>
      </c>
    </row>
    <row r="1544" spans="1:8" x14ac:dyDescent="0.25">
      <c r="A1544" t="s">
        <v>1164</v>
      </c>
      <c r="B1544" t="s">
        <v>1165</v>
      </c>
      <c r="C1544">
        <v>686</v>
      </c>
      <c r="D1544" t="s">
        <v>10</v>
      </c>
      <c r="E1544">
        <v>254</v>
      </c>
      <c r="F1544">
        <v>375</v>
      </c>
      <c r="G1544">
        <v>2076</v>
      </c>
      <c r="H1544" t="s">
        <v>11</v>
      </c>
    </row>
    <row r="1545" spans="1:8" x14ac:dyDescent="0.25">
      <c r="A1545" t="s">
        <v>1164</v>
      </c>
      <c r="B1545" t="s">
        <v>1165</v>
      </c>
      <c r="C1545">
        <v>686</v>
      </c>
      <c r="D1545" t="s">
        <v>12</v>
      </c>
      <c r="E1545">
        <v>487</v>
      </c>
      <c r="F1545">
        <v>684</v>
      </c>
      <c r="G1545">
        <v>449</v>
      </c>
      <c r="H1545" t="s">
        <v>13</v>
      </c>
    </row>
    <row r="1546" spans="1:8" x14ac:dyDescent="0.25">
      <c r="A1546" t="s">
        <v>1164</v>
      </c>
      <c r="B1546" t="s">
        <v>1165</v>
      </c>
      <c r="C1546">
        <v>686</v>
      </c>
      <c r="D1546" t="s">
        <v>14</v>
      </c>
      <c r="E1546">
        <v>37</v>
      </c>
      <c r="F1546">
        <v>214</v>
      </c>
      <c r="G1546">
        <v>1268</v>
      </c>
      <c r="H1546" t="s">
        <v>15</v>
      </c>
    </row>
    <row r="1547" spans="1:8" x14ac:dyDescent="0.25">
      <c r="A1547" t="s">
        <v>1164</v>
      </c>
      <c r="B1547" t="s">
        <v>1165</v>
      </c>
      <c r="C1547">
        <v>686</v>
      </c>
      <c r="D1547" t="s">
        <v>16</v>
      </c>
      <c r="E1547">
        <v>389</v>
      </c>
      <c r="F1547">
        <v>456</v>
      </c>
      <c r="G1547">
        <v>3260</v>
      </c>
      <c r="H1547" t="s">
        <v>17</v>
      </c>
    </row>
    <row r="1548" spans="1:8" x14ac:dyDescent="0.25">
      <c r="A1548" t="s">
        <v>1166</v>
      </c>
      <c r="B1548" t="s">
        <v>1167</v>
      </c>
      <c r="C1548">
        <v>754</v>
      </c>
      <c r="D1548" t="s">
        <v>10</v>
      </c>
      <c r="E1548">
        <v>243</v>
      </c>
      <c r="F1548">
        <v>369</v>
      </c>
      <c r="G1548">
        <v>2076</v>
      </c>
      <c r="H1548" t="s">
        <v>11</v>
      </c>
    </row>
    <row r="1549" spans="1:8" x14ac:dyDescent="0.25">
      <c r="A1549" t="s">
        <v>1166</v>
      </c>
      <c r="B1549" t="s">
        <v>1167</v>
      </c>
      <c r="C1549">
        <v>754</v>
      </c>
      <c r="D1549" t="s">
        <v>24</v>
      </c>
      <c r="E1549">
        <v>613</v>
      </c>
      <c r="F1549">
        <v>751</v>
      </c>
      <c r="G1549">
        <v>391</v>
      </c>
      <c r="H1549" t="s">
        <v>25</v>
      </c>
    </row>
    <row r="1550" spans="1:8" x14ac:dyDescent="0.25">
      <c r="A1550" t="s">
        <v>1166</v>
      </c>
      <c r="B1550" t="s">
        <v>1167</v>
      </c>
      <c r="C1550">
        <v>754</v>
      </c>
      <c r="D1550" t="s">
        <v>14</v>
      </c>
      <c r="E1550">
        <v>22</v>
      </c>
      <c r="F1550">
        <v>199</v>
      </c>
      <c r="G1550">
        <v>1268</v>
      </c>
      <c r="H1550" t="s">
        <v>15</v>
      </c>
    </row>
    <row r="1551" spans="1:8" x14ac:dyDescent="0.25">
      <c r="A1551" t="s">
        <v>1166</v>
      </c>
      <c r="B1551" t="s">
        <v>1167</v>
      </c>
      <c r="C1551">
        <v>754</v>
      </c>
      <c r="D1551" t="s">
        <v>16</v>
      </c>
      <c r="E1551">
        <v>535</v>
      </c>
      <c r="F1551">
        <v>596</v>
      </c>
      <c r="G1551">
        <v>3260</v>
      </c>
      <c r="H1551" t="s">
        <v>17</v>
      </c>
    </row>
    <row r="1552" spans="1:8" x14ac:dyDescent="0.25">
      <c r="A1552" t="s">
        <v>1168</v>
      </c>
      <c r="B1552" t="s">
        <v>1169</v>
      </c>
      <c r="C1552">
        <v>597</v>
      </c>
      <c r="D1552" t="s">
        <v>10</v>
      </c>
      <c r="E1552">
        <v>245</v>
      </c>
      <c r="F1552">
        <v>363</v>
      </c>
      <c r="G1552">
        <v>2076</v>
      </c>
      <c r="H1552" t="s">
        <v>11</v>
      </c>
    </row>
    <row r="1553" spans="1:8" x14ac:dyDescent="0.25">
      <c r="A1553" t="s">
        <v>1168</v>
      </c>
      <c r="B1553" t="s">
        <v>1169</v>
      </c>
      <c r="C1553">
        <v>597</v>
      </c>
      <c r="D1553" t="s">
        <v>14</v>
      </c>
      <c r="E1553">
        <v>21</v>
      </c>
      <c r="F1553">
        <v>208</v>
      </c>
      <c r="G1553">
        <v>1268</v>
      </c>
      <c r="H1553" t="s">
        <v>15</v>
      </c>
    </row>
    <row r="1554" spans="1:8" x14ac:dyDescent="0.25">
      <c r="A1554" t="s">
        <v>1168</v>
      </c>
      <c r="B1554" t="s">
        <v>1169</v>
      </c>
      <c r="C1554">
        <v>597</v>
      </c>
      <c r="D1554" t="s">
        <v>16</v>
      </c>
      <c r="E1554">
        <v>377</v>
      </c>
      <c r="F1554">
        <v>438</v>
      </c>
      <c r="G1554">
        <v>3260</v>
      </c>
      <c r="H1554" t="s">
        <v>17</v>
      </c>
    </row>
    <row r="1555" spans="1:8" x14ac:dyDescent="0.25">
      <c r="A1555" t="s">
        <v>1170</v>
      </c>
      <c r="B1555" t="s">
        <v>1171</v>
      </c>
      <c r="C1555">
        <v>597</v>
      </c>
      <c r="D1555" t="s">
        <v>10</v>
      </c>
      <c r="E1555">
        <v>245</v>
      </c>
      <c r="F1555">
        <v>363</v>
      </c>
      <c r="G1555">
        <v>2076</v>
      </c>
      <c r="H1555" t="s">
        <v>11</v>
      </c>
    </row>
    <row r="1556" spans="1:8" x14ac:dyDescent="0.25">
      <c r="A1556" t="s">
        <v>1170</v>
      </c>
      <c r="B1556" t="s">
        <v>1171</v>
      </c>
      <c r="C1556">
        <v>597</v>
      </c>
      <c r="D1556" t="s">
        <v>14</v>
      </c>
      <c r="E1556">
        <v>21</v>
      </c>
      <c r="F1556">
        <v>206</v>
      </c>
      <c r="G1556">
        <v>1268</v>
      </c>
      <c r="H1556" t="s">
        <v>15</v>
      </c>
    </row>
    <row r="1557" spans="1:8" x14ac:dyDescent="0.25">
      <c r="A1557" t="s">
        <v>1170</v>
      </c>
      <c r="B1557" t="s">
        <v>1171</v>
      </c>
      <c r="C1557">
        <v>597</v>
      </c>
      <c r="D1557" t="s">
        <v>16</v>
      </c>
      <c r="E1557">
        <v>377</v>
      </c>
      <c r="F1557">
        <v>438</v>
      </c>
      <c r="G1557">
        <v>3260</v>
      </c>
      <c r="H1557" t="s">
        <v>17</v>
      </c>
    </row>
    <row r="1558" spans="1:8" x14ac:dyDescent="0.25">
      <c r="A1558" t="s">
        <v>1172</v>
      </c>
      <c r="B1558" t="s">
        <v>1173</v>
      </c>
      <c r="C1558">
        <v>686</v>
      </c>
      <c r="D1558" t="s">
        <v>10</v>
      </c>
      <c r="E1558">
        <v>254</v>
      </c>
      <c r="F1558">
        <v>375</v>
      </c>
      <c r="G1558">
        <v>2076</v>
      </c>
      <c r="H1558" t="s">
        <v>11</v>
      </c>
    </row>
    <row r="1559" spans="1:8" x14ac:dyDescent="0.25">
      <c r="A1559" t="s">
        <v>1172</v>
      </c>
      <c r="B1559" t="s">
        <v>1173</v>
      </c>
      <c r="C1559">
        <v>686</v>
      </c>
      <c r="D1559" t="s">
        <v>12</v>
      </c>
      <c r="E1559">
        <v>487</v>
      </c>
      <c r="F1559">
        <v>684</v>
      </c>
      <c r="G1559">
        <v>449</v>
      </c>
      <c r="H1559" t="s">
        <v>13</v>
      </c>
    </row>
    <row r="1560" spans="1:8" x14ac:dyDescent="0.25">
      <c r="A1560" t="s">
        <v>1172</v>
      </c>
      <c r="B1560" t="s">
        <v>1173</v>
      </c>
      <c r="C1560">
        <v>686</v>
      </c>
      <c r="D1560" t="s">
        <v>14</v>
      </c>
      <c r="E1560">
        <v>37</v>
      </c>
      <c r="F1560">
        <v>214</v>
      </c>
      <c r="G1560">
        <v>1268</v>
      </c>
      <c r="H1560" t="s">
        <v>15</v>
      </c>
    </row>
    <row r="1561" spans="1:8" x14ac:dyDescent="0.25">
      <c r="A1561" t="s">
        <v>1172</v>
      </c>
      <c r="B1561" t="s">
        <v>1173</v>
      </c>
      <c r="C1561">
        <v>686</v>
      </c>
      <c r="D1561" t="s">
        <v>16</v>
      </c>
      <c r="E1561">
        <v>389</v>
      </c>
      <c r="F1561">
        <v>456</v>
      </c>
      <c r="G1561">
        <v>3260</v>
      </c>
      <c r="H1561" t="s">
        <v>17</v>
      </c>
    </row>
    <row r="1562" spans="1:8" x14ac:dyDescent="0.25">
      <c r="A1562" t="s">
        <v>1174</v>
      </c>
      <c r="B1562" t="s">
        <v>1175</v>
      </c>
      <c r="C1562">
        <v>754</v>
      </c>
      <c r="D1562" t="s">
        <v>10</v>
      </c>
      <c r="E1562">
        <v>243</v>
      </c>
      <c r="F1562">
        <v>369</v>
      </c>
      <c r="G1562">
        <v>2076</v>
      </c>
      <c r="H1562" t="s">
        <v>11</v>
      </c>
    </row>
    <row r="1563" spans="1:8" x14ac:dyDescent="0.25">
      <c r="A1563" t="s">
        <v>1174</v>
      </c>
      <c r="B1563" t="s">
        <v>1175</v>
      </c>
      <c r="C1563">
        <v>754</v>
      </c>
      <c r="D1563" t="s">
        <v>24</v>
      </c>
      <c r="E1563">
        <v>613</v>
      </c>
      <c r="F1563">
        <v>751</v>
      </c>
      <c r="G1563">
        <v>391</v>
      </c>
      <c r="H1563" t="s">
        <v>25</v>
      </c>
    </row>
    <row r="1564" spans="1:8" x14ac:dyDescent="0.25">
      <c r="A1564" t="s">
        <v>1174</v>
      </c>
      <c r="B1564" t="s">
        <v>1175</v>
      </c>
      <c r="C1564">
        <v>754</v>
      </c>
      <c r="D1564" t="s">
        <v>14</v>
      </c>
      <c r="E1564">
        <v>22</v>
      </c>
      <c r="F1564">
        <v>199</v>
      </c>
      <c r="G1564">
        <v>1268</v>
      </c>
      <c r="H1564" t="s">
        <v>15</v>
      </c>
    </row>
    <row r="1565" spans="1:8" x14ac:dyDescent="0.25">
      <c r="A1565" t="s">
        <v>1174</v>
      </c>
      <c r="B1565" t="s">
        <v>1175</v>
      </c>
      <c r="C1565">
        <v>754</v>
      </c>
      <c r="D1565" t="s">
        <v>16</v>
      </c>
      <c r="E1565">
        <v>535</v>
      </c>
      <c r="F1565">
        <v>596</v>
      </c>
      <c r="G1565">
        <v>3260</v>
      </c>
      <c r="H1565" t="s">
        <v>17</v>
      </c>
    </row>
    <row r="1566" spans="1:8" x14ac:dyDescent="0.25">
      <c r="A1566" t="s">
        <v>1176</v>
      </c>
      <c r="B1566" t="s">
        <v>1177</v>
      </c>
      <c r="C1566">
        <v>693</v>
      </c>
      <c r="D1566" t="s">
        <v>10</v>
      </c>
      <c r="E1566">
        <v>243</v>
      </c>
      <c r="F1566">
        <v>369</v>
      </c>
      <c r="G1566">
        <v>2076</v>
      </c>
      <c r="H1566" t="s">
        <v>11</v>
      </c>
    </row>
    <row r="1567" spans="1:8" x14ac:dyDescent="0.25">
      <c r="A1567" t="s">
        <v>1176</v>
      </c>
      <c r="B1567" t="s">
        <v>1177</v>
      </c>
      <c r="C1567">
        <v>693</v>
      </c>
      <c r="D1567" t="s">
        <v>24</v>
      </c>
      <c r="E1567">
        <v>552</v>
      </c>
      <c r="F1567">
        <v>690</v>
      </c>
      <c r="G1567">
        <v>391</v>
      </c>
      <c r="H1567" t="s">
        <v>25</v>
      </c>
    </row>
    <row r="1568" spans="1:8" x14ac:dyDescent="0.25">
      <c r="A1568" t="s">
        <v>1176</v>
      </c>
      <c r="B1568" t="s">
        <v>1177</v>
      </c>
      <c r="C1568">
        <v>693</v>
      </c>
      <c r="D1568" t="s">
        <v>14</v>
      </c>
      <c r="E1568">
        <v>22</v>
      </c>
      <c r="F1568">
        <v>199</v>
      </c>
      <c r="G1568">
        <v>1268</v>
      </c>
      <c r="H1568" t="s">
        <v>15</v>
      </c>
    </row>
    <row r="1569" spans="1:8" x14ac:dyDescent="0.25">
      <c r="A1569" t="s">
        <v>1176</v>
      </c>
      <c r="B1569" t="s">
        <v>1177</v>
      </c>
      <c r="C1569">
        <v>693</v>
      </c>
      <c r="D1569" t="s">
        <v>16</v>
      </c>
      <c r="E1569">
        <v>474</v>
      </c>
      <c r="F1569">
        <v>535</v>
      </c>
      <c r="G1569">
        <v>3260</v>
      </c>
      <c r="H1569" t="s">
        <v>17</v>
      </c>
    </row>
    <row r="1570" spans="1:8" x14ac:dyDescent="0.25">
      <c r="A1570" t="s">
        <v>1178</v>
      </c>
      <c r="B1570" t="s">
        <v>1179</v>
      </c>
      <c r="C1570">
        <v>686</v>
      </c>
      <c r="D1570" t="s">
        <v>10</v>
      </c>
      <c r="E1570">
        <v>254</v>
      </c>
      <c r="F1570">
        <v>375</v>
      </c>
      <c r="G1570">
        <v>2076</v>
      </c>
      <c r="H1570" t="s">
        <v>11</v>
      </c>
    </row>
    <row r="1571" spans="1:8" x14ac:dyDescent="0.25">
      <c r="A1571" t="s">
        <v>1178</v>
      </c>
      <c r="B1571" t="s">
        <v>1179</v>
      </c>
      <c r="C1571">
        <v>686</v>
      </c>
      <c r="D1571" t="s">
        <v>12</v>
      </c>
      <c r="E1571">
        <v>487</v>
      </c>
      <c r="F1571">
        <v>684</v>
      </c>
      <c r="G1571">
        <v>449</v>
      </c>
      <c r="H1571" t="s">
        <v>13</v>
      </c>
    </row>
    <row r="1572" spans="1:8" x14ac:dyDescent="0.25">
      <c r="A1572" t="s">
        <v>1178</v>
      </c>
      <c r="B1572" t="s">
        <v>1179</v>
      </c>
      <c r="C1572">
        <v>686</v>
      </c>
      <c r="D1572" t="s">
        <v>14</v>
      </c>
      <c r="E1572">
        <v>37</v>
      </c>
      <c r="F1572">
        <v>214</v>
      </c>
      <c r="G1572">
        <v>1268</v>
      </c>
      <c r="H1572" t="s">
        <v>15</v>
      </c>
    </row>
    <row r="1573" spans="1:8" x14ac:dyDescent="0.25">
      <c r="A1573" t="s">
        <v>1178</v>
      </c>
      <c r="B1573" t="s">
        <v>1179</v>
      </c>
      <c r="C1573">
        <v>686</v>
      </c>
      <c r="D1573" t="s">
        <v>16</v>
      </c>
      <c r="E1573">
        <v>389</v>
      </c>
      <c r="F1573">
        <v>456</v>
      </c>
      <c r="G1573">
        <v>3260</v>
      </c>
      <c r="H1573" t="s">
        <v>17</v>
      </c>
    </row>
    <row r="1574" spans="1:8" x14ac:dyDescent="0.25">
      <c r="A1574" t="s">
        <v>1180</v>
      </c>
      <c r="B1574" t="s">
        <v>1181</v>
      </c>
      <c r="C1574">
        <v>597</v>
      </c>
      <c r="D1574" t="s">
        <v>10</v>
      </c>
      <c r="E1574">
        <v>245</v>
      </c>
      <c r="F1574">
        <v>363</v>
      </c>
      <c r="G1574">
        <v>2076</v>
      </c>
      <c r="H1574" t="s">
        <v>11</v>
      </c>
    </row>
    <row r="1575" spans="1:8" x14ac:dyDescent="0.25">
      <c r="A1575" t="s">
        <v>1180</v>
      </c>
      <c r="B1575" t="s">
        <v>1181</v>
      </c>
      <c r="C1575">
        <v>597</v>
      </c>
      <c r="D1575" t="s">
        <v>14</v>
      </c>
      <c r="E1575">
        <v>21</v>
      </c>
      <c r="F1575">
        <v>206</v>
      </c>
      <c r="G1575">
        <v>1268</v>
      </c>
      <c r="H1575" t="s">
        <v>15</v>
      </c>
    </row>
    <row r="1576" spans="1:8" x14ac:dyDescent="0.25">
      <c r="A1576" t="s">
        <v>1180</v>
      </c>
      <c r="B1576" t="s">
        <v>1181</v>
      </c>
      <c r="C1576">
        <v>597</v>
      </c>
      <c r="D1576" t="s">
        <v>16</v>
      </c>
      <c r="E1576">
        <v>377</v>
      </c>
      <c r="F1576">
        <v>438</v>
      </c>
      <c r="G1576">
        <v>3260</v>
      </c>
      <c r="H1576" t="s">
        <v>17</v>
      </c>
    </row>
    <row r="1577" spans="1:8" x14ac:dyDescent="0.25">
      <c r="A1577" t="s">
        <v>1182</v>
      </c>
      <c r="B1577" t="s">
        <v>1183</v>
      </c>
      <c r="C1577">
        <v>597</v>
      </c>
      <c r="D1577" t="s">
        <v>10</v>
      </c>
      <c r="E1577">
        <v>245</v>
      </c>
      <c r="F1577">
        <v>363</v>
      </c>
      <c r="G1577">
        <v>2076</v>
      </c>
      <c r="H1577" t="s">
        <v>11</v>
      </c>
    </row>
    <row r="1578" spans="1:8" x14ac:dyDescent="0.25">
      <c r="A1578" t="s">
        <v>1182</v>
      </c>
      <c r="B1578" t="s">
        <v>1183</v>
      </c>
      <c r="C1578">
        <v>597</v>
      </c>
      <c r="D1578" t="s">
        <v>14</v>
      </c>
      <c r="E1578">
        <v>21</v>
      </c>
      <c r="F1578">
        <v>208</v>
      </c>
      <c r="G1578">
        <v>1268</v>
      </c>
      <c r="H1578" t="s">
        <v>15</v>
      </c>
    </row>
    <row r="1579" spans="1:8" x14ac:dyDescent="0.25">
      <c r="A1579" t="s">
        <v>1182</v>
      </c>
      <c r="B1579" t="s">
        <v>1183</v>
      </c>
      <c r="C1579">
        <v>597</v>
      </c>
      <c r="D1579" t="s">
        <v>16</v>
      </c>
      <c r="E1579">
        <v>377</v>
      </c>
      <c r="F1579">
        <v>438</v>
      </c>
      <c r="G1579">
        <v>3260</v>
      </c>
      <c r="H1579" t="s">
        <v>17</v>
      </c>
    </row>
    <row r="1580" spans="1:8" x14ac:dyDescent="0.25">
      <c r="A1580" t="s">
        <v>1184</v>
      </c>
      <c r="B1580" t="s">
        <v>1185</v>
      </c>
      <c r="C1580">
        <v>757</v>
      </c>
      <c r="D1580" t="s">
        <v>10</v>
      </c>
      <c r="E1580">
        <v>243</v>
      </c>
      <c r="F1580">
        <v>369</v>
      </c>
      <c r="G1580">
        <v>2076</v>
      </c>
      <c r="H1580" t="s">
        <v>11</v>
      </c>
    </row>
    <row r="1581" spans="1:8" x14ac:dyDescent="0.25">
      <c r="A1581" t="s">
        <v>1184</v>
      </c>
      <c r="B1581" t="s">
        <v>1185</v>
      </c>
      <c r="C1581">
        <v>757</v>
      </c>
      <c r="D1581" t="s">
        <v>24</v>
      </c>
      <c r="E1581">
        <v>619</v>
      </c>
      <c r="F1581">
        <v>754</v>
      </c>
      <c r="G1581">
        <v>391</v>
      </c>
      <c r="H1581" t="s">
        <v>25</v>
      </c>
    </row>
    <row r="1582" spans="1:8" x14ac:dyDescent="0.25">
      <c r="A1582" t="s">
        <v>1184</v>
      </c>
      <c r="B1582" t="s">
        <v>1185</v>
      </c>
      <c r="C1582">
        <v>757</v>
      </c>
      <c r="D1582" t="s">
        <v>14</v>
      </c>
      <c r="E1582">
        <v>22</v>
      </c>
      <c r="F1582">
        <v>199</v>
      </c>
      <c r="G1582">
        <v>1268</v>
      </c>
      <c r="H1582" t="s">
        <v>15</v>
      </c>
    </row>
    <row r="1583" spans="1:8" x14ac:dyDescent="0.25">
      <c r="A1583" t="s">
        <v>1184</v>
      </c>
      <c r="B1583" t="s">
        <v>1185</v>
      </c>
      <c r="C1583">
        <v>757</v>
      </c>
      <c r="D1583" t="s">
        <v>16</v>
      </c>
      <c r="E1583">
        <v>541</v>
      </c>
      <c r="F1583">
        <v>602</v>
      </c>
      <c r="G1583">
        <v>3260</v>
      </c>
      <c r="H1583" t="s">
        <v>17</v>
      </c>
    </row>
    <row r="1584" spans="1:8" x14ac:dyDescent="0.25">
      <c r="A1584" t="s">
        <v>1186</v>
      </c>
      <c r="B1584" t="s">
        <v>1187</v>
      </c>
      <c r="C1584">
        <v>684</v>
      </c>
      <c r="D1584" t="s">
        <v>10</v>
      </c>
      <c r="E1584">
        <v>252</v>
      </c>
      <c r="F1584">
        <v>373</v>
      </c>
      <c r="G1584">
        <v>2076</v>
      </c>
      <c r="H1584" t="s">
        <v>11</v>
      </c>
    </row>
    <row r="1585" spans="1:8" x14ac:dyDescent="0.25">
      <c r="A1585" t="s">
        <v>1186</v>
      </c>
      <c r="B1585" t="s">
        <v>1187</v>
      </c>
      <c r="C1585">
        <v>684</v>
      </c>
      <c r="D1585" t="s">
        <v>12</v>
      </c>
      <c r="E1585">
        <v>485</v>
      </c>
      <c r="F1585">
        <v>682</v>
      </c>
      <c r="G1585">
        <v>449</v>
      </c>
      <c r="H1585" t="s">
        <v>13</v>
      </c>
    </row>
    <row r="1586" spans="1:8" x14ac:dyDescent="0.25">
      <c r="A1586" t="s">
        <v>1186</v>
      </c>
      <c r="B1586" t="s">
        <v>1187</v>
      </c>
      <c r="C1586">
        <v>684</v>
      </c>
      <c r="D1586" t="s">
        <v>14</v>
      </c>
      <c r="E1586">
        <v>35</v>
      </c>
      <c r="F1586">
        <v>212</v>
      </c>
      <c r="G1586">
        <v>1268</v>
      </c>
      <c r="H1586" t="s">
        <v>15</v>
      </c>
    </row>
    <row r="1587" spans="1:8" x14ac:dyDescent="0.25">
      <c r="A1587" t="s">
        <v>1186</v>
      </c>
      <c r="B1587" t="s">
        <v>1187</v>
      </c>
      <c r="C1587">
        <v>684</v>
      </c>
      <c r="D1587" t="s">
        <v>16</v>
      </c>
      <c r="E1587">
        <v>387</v>
      </c>
      <c r="F1587">
        <v>454</v>
      </c>
      <c r="G1587">
        <v>3260</v>
      </c>
      <c r="H1587" t="s">
        <v>17</v>
      </c>
    </row>
    <row r="1588" spans="1:8" x14ac:dyDescent="0.25">
      <c r="A1588" t="s">
        <v>1188</v>
      </c>
      <c r="B1588" t="s">
        <v>1189</v>
      </c>
      <c r="C1588">
        <v>684</v>
      </c>
      <c r="D1588" t="s">
        <v>10</v>
      </c>
      <c r="E1588">
        <v>252</v>
      </c>
      <c r="F1588">
        <v>373</v>
      </c>
      <c r="G1588">
        <v>2076</v>
      </c>
      <c r="H1588" t="s">
        <v>11</v>
      </c>
    </row>
    <row r="1589" spans="1:8" x14ac:dyDescent="0.25">
      <c r="A1589" t="s">
        <v>1188</v>
      </c>
      <c r="B1589" t="s">
        <v>1189</v>
      </c>
      <c r="C1589">
        <v>684</v>
      </c>
      <c r="D1589" t="s">
        <v>12</v>
      </c>
      <c r="E1589">
        <v>485</v>
      </c>
      <c r="F1589">
        <v>682</v>
      </c>
      <c r="G1589">
        <v>449</v>
      </c>
      <c r="H1589" t="s">
        <v>13</v>
      </c>
    </row>
    <row r="1590" spans="1:8" x14ac:dyDescent="0.25">
      <c r="A1590" t="s">
        <v>1188</v>
      </c>
      <c r="B1590" t="s">
        <v>1189</v>
      </c>
      <c r="C1590">
        <v>684</v>
      </c>
      <c r="D1590" t="s">
        <v>14</v>
      </c>
      <c r="E1590">
        <v>35</v>
      </c>
      <c r="F1590">
        <v>211</v>
      </c>
      <c r="G1590">
        <v>1268</v>
      </c>
      <c r="H1590" t="s">
        <v>15</v>
      </c>
    </row>
    <row r="1591" spans="1:8" x14ac:dyDescent="0.25">
      <c r="A1591" t="s">
        <v>1188</v>
      </c>
      <c r="B1591" t="s">
        <v>1189</v>
      </c>
      <c r="C1591">
        <v>684</v>
      </c>
      <c r="D1591" t="s">
        <v>16</v>
      </c>
      <c r="E1591">
        <v>387</v>
      </c>
      <c r="F1591">
        <v>454</v>
      </c>
      <c r="G1591">
        <v>3260</v>
      </c>
      <c r="H1591" t="s">
        <v>17</v>
      </c>
    </row>
    <row r="1592" spans="1:8" x14ac:dyDescent="0.25">
      <c r="A1592" t="s">
        <v>1190</v>
      </c>
      <c r="B1592" t="s">
        <v>1191</v>
      </c>
      <c r="C1592">
        <v>664</v>
      </c>
      <c r="D1592" t="s">
        <v>10</v>
      </c>
      <c r="E1592">
        <v>151</v>
      </c>
      <c r="F1592">
        <v>277</v>
      </c>
      <c r="G1592">
        <v>2076</v>
      </c>
      <c r="H1592" t="s">
        <v>11</v>
      </c>
    </row>
    <row r="1593" spans="1:8" x14ac:dyDescent="0.25">
      <c r="A1593" t="s">
        <v>1190</v>
      </c>
      <c r="B1593" t="s">
        <v>1191</v>
      </c>
      <c r="C1593">
        <v>664</v>
      </c>
      <c r="D1593" t="s">
        <v>24</v>
      </c>
      <c r="E1593">
        <v>525</v>
      </c>
      <c r="F1593">
        <v>661</v>
      </c>
      <c r="G1593">
        <v>391</v>
      </c>
      <c r="H1593" t="s">
        <v>25</v>
      </c>
    </row>
    <row r="1594" spans="1:8" x14ac:dyDescent="0.25">
      <c r="A1594" t="s">
        <v>1190</v>
      </c>
      <c r="B1594" t="s">
        <v>1191</v>
      </c>
      <c r="C1594">
        <v>664</v>
      </c>
      <c r="D1594" t="s">
        <v>14</v>
      </c>
      <c r="E1594">
        <v>1</v>
      </c>
      <c r="F1594">
        <v>107</v>
      </c>
      <c r="G1594">
        <v>1268</v>
      </c>
      <c r="H1594" t="s">
        <v>15</v>
      </c>
    </row>
    <row r="1595" spans="1:8" x14ac:dyDescent="0.25">
      <c r="A1595" t="s">
        <v>1190</v>
      </c>
      <c r="B1595" t="s">
        <v>1191</v>
      </c>
      <c r="C1595">
        <v>664</v>
      </c>
      <c r="D1595" t="s">
        <v>16</v>
      </c>
      <c r="E1595">
        <v>447</v>
      </c>
      <c r="F1595">
        <v>508</v>
      </c>
      <c r="G1595">
        <v>3260</v>
      </c>
      <c r="H1595" t="s">
        <v>17</v>
      </c>
    </row>
    <row r="1596" spans="1:8" x14ac:dyDescent="0.25">
      <c r="A1596" t="s">
        <v>1192</v>
      </c>
      <c r="B1596" t="s">
        <v>1193</v>
      </c>
      <c r="C1596">
        <v>597</v>
      </c>
      <c r="D1596" t="s">
        <v>10</v>
      </c>
      <c r="E1596">
        <v>245</v>
      </c>
      <c r="F1596">
        <v>363</v>
      </c>
      <c r="G1596">
        <v>2076</v>
      </c>
      <c r="H1596" t="s">
        <v>11</v>
      </c>
    </row>
    <row r="1597" spans="1:8" x14ac:dyDescent="0.25">
      <c r="A1597" t="s">
        <v>1192</v>
      </c>
      <c r="B1597" t="s">
        <v>1193</v>
      </c>
      <c r="C1597">
        <v>597</v>
      </c>
      <c r="D1597" t="s">
        <v>14</v>
      </c>
      <c r="E1597">
        <v>21</v>
      </c>
      <c r="F1597">
        <v>208</v>
      </c>
      <c r="G1597">
        <v>1268</v>
      </c>
      <c r="H1597" t="s">
        <v>15</v>
      </c>
    </row>
    <row r="1598" spans="1:8" x14ac:dyDescent="0.25">
      <c r="A1598" t="s">
        <v>1192</v>
      </c>
      <c r="B1598" t="s">
        <v>1193</v>
      </c>
      <c r="C1598">
        <v>597</v>
      </c>
      <c r="D1598" t="s">
        <v>16</v>
      </c>
      <c r="E1598">
        <v>377</v>
      </c>
      <c r="F1598">
        <v>438</v>
      </c>
      <c r="G1598">
        <v>3260</v>
      </c>
      <c r="H1598" t="s">
        <v>17</v>
      </c>
    </row>
    <row r="1599" spans="1:8" x14ac:dyDescent="0.25">
      <c r="A1599" t="s">
        <v>1194</v>
      </c>
      <c r="B1599" t="s">
        <v>1195</v>
      </c>
      <c r="C1599">
        <v>540</v>
      </c>
      <c r="D1599" t="s">
        <v>10</v>
      </c>
      <c r="E1599">
        <v>257</v>
      </c>
      <c r="F1599">
        <v>378</v>
      </c>
      <c r="G1599">
        <v>2076</v>
      </c>
      <c r="H1599" t="s">
        <v>11</v>
      </c>
    </row>
    <row r="1600" spans="1:8" x14ac:dyDescent="0.25">
      <c r="A1600" t="s">
        <v>1194</v>
      </c>
      <c r="B1600" t="s">
        <v>1195</v>
      </c>
      <c r="C1600">
        <v>540</v>
      </c>
      <c r="D1600" t="s">
        <v>20</v>
      </c>
      <c r="E1600">
        <v>10</v>
      </c>
      <c r="F1600">
        <v>250</v>
      </c>
      <c r="G1600">
        <v>15178</v>
      </c>
      <c r="H1600" t="s">
        <v>21</v>
      </c>
    </row>
    <row r="1601" spans="1:8" x14ac:dyDescent="0.25">
      <c r="A1601" t="s">
        <v>1194</v>
      </c>
      <c r="B1601" t="s">
        <v>1195</v>
      </c>
      <c r="C1601">
        <v>540</v>
      </c>
      <c r="D1601" t="s">
        <v>16</v>
      </c>
      <c r="E1601">
        <v>391</v>
      </c>
      <c r="F1601">
        <v>457</v>
      </c>
      <c r="G1601">
        <v>3260</v>
      </c>
      <c r="H1601" t="s">
        <v>17</v>
      </c>
    </row>
    <row r="1602" spans="1:8" x14ac:dyDescent="0.25">
      <c r="A1602" t="s">
        <v>1196</v>
      </c>
      <c r="B1602" t="s">
        <v>1197</v>
      </c>
      <c r="C1602">
        <v>560</v>
      </c>
      <c r="D1602" t="s">
        <v>20</v>
      </c>
      <c r="E1602">
        <v>29</v>
      </c>
      <c r="F1602">
        <v>231</v>
      </c>
      <c r="G1602">
        <v>15178</v>
      </c>
      <c r="H1602" t="s">
        <v>21</v>
      </c>
    </row>
    <row r="1603" spans="1:8" x14ac:dyDescent="0.25">
      <c r="A1603" t="s">
        <v>1196</v>
      </c>
      <c r="B1603" t="s">
        <v>1197</v>
      </c>
      <c r="C1603">
        <v>560</v>
      </c>
      <c r="D1603" t="s">
        <v>16</v>
      </c>
      <c r="E1603">
        <v>368</v>
      </c>
      <c r="F1603">
        <v>418</v>
      </c>
      <c r="G1603">
        <v>3260</v>
      </c>
      <c r="H1603" t="s">
        <v>17</v>
      </c>
    </row>
    <row r="1604" spans="1:8" x14ac:dyDescent="0.25">
      <c r="A1604" t="s">
        <v>1198</v>
      </c>
      <c r="B1604" t="s">
        <v>1199</v>
      </c>
      <c r="C1604">
        <v>452</v>
      </c>
      <c r="D1604" t="s">
        <v>10</v>
      </c>
      <c r="E1604">
        <v>248</v>
      </c>
      <c r="F1604">
        <v>367</v>
      </c>
      <c r="G1604">
        <v>2076</v>
      </c>
      <c r="H1604" t="s">
        <v>11</v>
      </c>
    </row>
    <row r="1605" spans="1:8" x14ac:dyDescent="0.25">
      <c r="A1605" t="s">
        <v>1198</v>
      </c>
      <c r="B1605" t="s">
        <v>1199</v>
      </c>
      <c r="C1605">
        <v>452</v>
      </c>
      <c r="D1605" t="s">
        <v>20</v>
      </c>
      <c r="E1605">
        <v>11</v>
      </c>
      <c r="F1605">
        <v>243</v>
      </c>
      <c r="G1605">
        <v>15178</v>
      </c>
      <c r="H1605" t="s">
        <v>21</v>
      </c>
    </row>
    <row r="1606" spans="1:8" x14ac:dyDescent="0.25">
      <c r="A1606" t="s">
        <v>1198</v>
      </c>
      <c r="B1606" t="s">
        <v>1199</v>
      </c>
      <c r="C1606">
        <v>452</v>
      </c>
      <c r="D1606" t="s">
        <v>16</v>
      </c>
      <c r="E1606">
        <v>380</v>
      </c>
      <c r="F1606">
        <v>444</v>
      </c>
      <c r="G1606">
        <v>3260</v>
      </c>
      <c r="H1606" t="s">
        <v>17</v>
      </c>
    </row>
    <row r="1607" spans="1:8" x14ac:dyDescent="0.25">
      <c r="A1607" t="s">
        <v>1200</v>
      </c>
      <c r="B1607" t="s">
        <v>1201</v>
      </c>
      <c r="C1607">
        <v>465</v>
      </c>
      <c r="D1607" t="s">
        <v>10</v>
      </c>
      <c r="E1607">
        <v>253</v>
      </c>
      <c r="F1607">
        <v>378</v>
      </c>
      <c r="G1607">
        <v>2076</v>
      </c>
      <c r="H1607" t="s">
        <v>11</v>
      </c>
    </row>
    <row r="1608" spans="1:8" x14ac:dyDescent="0.25">
      <c r="A1608" t="s">
        <v>1200</v>
      </c>
      <c r="B1608" t="s">
        <v>1201</v>
      </c>
      <c r="C1608">
        <v>465</v>
      </c>
      <c r="D1608" t="s">
        <v>20</v>
      </c>
      <c r="E1608">
        <v>9</v>
      </c>
      <c r="F1608">
        <v>246</v>
      </c>
      <c r="G1608">
        <v>15178</v>
      </c>
      <c r="H1608" t="s">
        <v>21</v>
      </c>
    </row>
    <row r="1609" spans="1:8" x14ac:dyDescent="0.25">
      <c r="A1609" t="s">
        <v>1200</v>
      </c>
      <c r="B1609" t="s">
        <v>1201</v>
      </c>
      <c r="C1609">
        <v>465</v>
      </c>
      <c r="D1609" t="s">
        <v>16</v>
      </c>
      <c r="E1609">
        <v>391</v>
      </c>
      <c r="F1609">
        <v>454</v>
      </c>
      <c r="G1609">
        <v>3260</v>
      </c>
      <c r="H1609" t="s">
        <v>17</v>
      </c>
    </row>
    <row r="1610" spans="1:8" x14ac:dyDescent="0.25">
      <c r="A1610" t="s">
        <v>1202</v>
      </c>
      <c r="B1610" t="s">
        <v>1203</v>
      </c>
      <c r="C1610">
        <v>464</v>
      </c>
      <c r="D1610" t="s">
        <v>10</v>
      </c>
      <c r="E1610">
        <v>253</v>
      </c>
      <c r="F1610">
        <v>378</v>
      </c>
      <c r="G1610">
        <v>2076</v>
      </c>
      <c r="H1610" t="s">
        <v>11</v>
      </c>
    </row>
    <row r="1611" spans="1:8" x14ac:dyDescent="0.25">
      <c r="A1611" t="s">
        <v>1202</v>
      </c>
      <c r="B1611" t="s">
        <v>1203</v>
      </c>
      <c r="C1611">
        <v>464</v>
      </c>
      <c r="D1611" t="s">
        <v>20</v>
      </c>
      <c r="E1611">
        <v>9</v>
      </c>
      <c r="F1611">
        <v>221</v>
      </c>
      <c r="G1611">
        <v>15178</v>
      </c>
      <c r="H1611" t="s">
        <v>21</v>
      </c>
    </row>
    <row r="1612" spans="1:8" x14ac:dyDescent="0.25">
      <c r="A1612" t="s">
        <v>1202</v>
      </c>
      <c r="B1612" t="s">
        <v>1203</v>
      </c>
      <c r="C1612">
        <v>464</v>
      </c>
      <c r="D1612" t="s">
        <v>16</v>
      </c>
      <c r="E1612">
        <v>391</v>
      </c>
      <c r="F1612">
        <v>454</v>
      </c>
      <c r="G1612">
        <v>3260</v>
      </c>
      <c r="H1612" t="s">
        <v>17</v>
      </c>
    </row>
    <row r="1613" spans="1:8" x14ac:dyDescent="0.25">
      <c r="A1613" t="s">
        <v>1204</v>
      </c>
      <c r="B1613" t="s">
        <v>1205</v>
      </c>
      <c r="C1613">
        <v>451</v>
      </c>
      <c r="D1613" t="s">
        <v>10</v>
      </c>
      <c r="E1613">
        <v>247</v>
      </c>
      <c r="F1613">
        <v>371</v>
      </c>
      <c r="G1613">
        <v>2076</v>
      </c>
      <c r="H1613" t="s">
        <v>11</v>
      </c>
    </row>
    <row r="1614" spans="1:8" x14ac:dyDescent="0.25">
      <c r="A1614" t="s">
        <v>1204</v>
      </c>
      <c r="B1614" t="s">
        <v>1205</v>
      </c>
      <c r="C1614">
        <v>451</v>
      </c>
      <c r="D1614" t="s">
        <v>14</v>
      </c>
      <c r="E1614">
        <v>18</v>
      </c>
      <c r="F1614">
        <v>207</v>
      </c>
      <c r="G1614">
        <v>1268</v>
      </c>
      <c r="H1614" t="s">
        <v>15</v>
      </c>
    </row>
    <row r="1615" spans="1:8" x14ac:dyDescent="0.25">
      <c r="A1615" t="s">
        <v>1204</v>
      </c>
      <c r="B1615" t="s">
        <v>1205</v>
      </c>
      <c r="C1615">
        <v>451</v>
      </c>
      <c r="D1615" t="s">
        <v>16</v>
      </c>
      <c r="E1615">
        <v>384</v>
      </c>
      <c r="F1615">
        <v>444</v>
      </c>
      <c r="G1615">
        <v>3260</v>
      </c>
      <c r="H1615" t="s">
        <v>17</v>
      </c>
    </row>
    <row r="1616" spans="1:8" x14ac:dyDescent="0.25">
      <c r="A1616" t="s">
        <v>1206</v>
      </c>
      <c r="B1616" t="s">
        <v>1207</v>
      </c>
      <c r="C1616">
        <v>731</v>
      </c>
      <c r="D1616" t="s">
        <v>10</v>
      </c>
      <c r="E1616">
        <v>243</v>
      </c>
      <c r="F1616">
        <v>369</v>
      </c>
      <c r="G1616">
        <v>2076</v>
      </c>
      <c r="H1616" t="s">
        <v>11</v>
      </c>
    </row>
    <row r="1617" spans="1:8" x14ac:dyDescent="0.25">
      <c r="A1617" t="s">
        <v>1206</v>
      </c>
      <c r="B1617" t="s">
        <v>1207</v>
      </c>
      <c r="C1617">
        <v>731</v>
      </c>
      <c r="D1617" t="s">
        <v>24</v>
      </c>
      <c r="E1617">
        <v>615</v>
      </c>
      <c r="F1617">
        <v>706</v>
      </c>
      <c r="G1617">
        <v>391</v>
      </c>
      <c r="H1617" t="s">
        <v>25</v>
      </c>
    </row>
    <row r="1618" spans="1:8" x14ac:dyDescent="0.25">
      <c r="A1618" t="s">
        <v>1206</v>
      </c>
      <c r="B1618" t="s">
        <v>1207</v>
      </c>
      <c r="C1618">
        <v>731</v>
      </c>
      <c r="D1618" t="s">
        <v>14</v>
      </c>
      <c r="E1618">
        <v>22</v>
      </c>
      <c r="F1618">
        <v>199</v>
      </c>
      <c r="G1618">
        <v>1268</v>
      </c>
      <c r="H1618" t="s">
        <v>15</v>
      </c>
    </row>
    <row r="1619" spans="1:8" x14ac:dyDescent="0.25">
      <c r="A1619" t="s">
        <v>1206</v>
      </c>
      <c r="B1619" t="s">
        <v>1207</v>
      </c>
      <c r="C1619">
        <v>731</v>
      </c>
      <c r="D1619" t="s">
        <v>16</v>
      </c>
      <c r="E1619">
        <v>537</v>
      </c>
      <c r="F1619">
        <v>598</v>
      </c>
      <c r="G1619">
        <v>3260</v>
      </c>
      <c r="H1619" t="s">
        <v>17</v>
      </c>
    </row>
    <row r="1620" spans="1:8" x14ac:dyDescent="0.25">
      <c r="A1620" t="s">
        <v>1208</v>
      </c>
      <c r="B1620" t="s">
        <v>1209</v>
      </c>
      <c r="C1620">
        <v>558</v>
      </c>
      <c r="D1620" t="s">
        <v>20</v>
      </c>
      <c r="E1620">
        <v>19</v>
      </c>
      <c r="F1620">
        <v>202</v>
      </c>
      <c r="G1620">
        <v>15178</v>
      </c>
      <c r="H1620" t="s">
        <v>21</v>
      </c>
    </row>
    <row r="1621" spans="1:8" x14ac:dyDescent="0.25">
      <c r="A1621" t="s">
        <v>1208</v>
      </c>
      <c r="B1621" t="s">
        <v>1209</v>
      </c>
      <c r="C1621">
        <v>558</v>
      </c>
      <c r="D1621" t="s">
        <v>16</v>
      </c>
      <c r="E1621">
        <v>355</v>
      </c>
      <c r="F1621">
        <v>418</v>
      </c>
      <c r="G1621">
        <v>3260</v>
      </c>
      <c r="H1621" t="s">
        <v>17</v>
      </c>
    </row>
    <row r="1622" spans="1:8" x14ac:dyDescent="0.25">
      <c r="A1622" t="s">
        <v>1210</v>
      </c>
      <c r="B1622" t="s">
        <v>1211</v>
      </c>
      <c r="C1622">
        <v>554</v>
      </c>
      <c r="D1622" t="s">
        <v>20</v>
      </c>
      <c r="E1622">
        <v>20</v>
      </c>
      <c r="F1622">
        <v>198</v>
      </c>
      <c r="G1622">
        <v>15178</v>
      </c>
      <c r="H1622" t="s">
        <v>21</v>
      </c>
    </row>
    <row r="1623" spans="1:8" x14ac:dyDescent="0.25">
      <c r="A1623" t="s">
        <v>1210</v>
      </c>
      <c r="B1623" t="s">
        <v>1211</v>
      </c>
      <c r="C1623">
        <v>554</v>
      </c>
      <c r="D1623" t="s">
        <v>16</v>
      </c>
      <c r="E1623">
        <v>355</v>
      </c>
      <c r="F1623">
        <v>413</v>
      </c>
      <c r="G1623">
        <v>3260</v>
      </c>
      <c r="H1623" t="s">
        <v>17</v>
      </c>
    </row>
    <row r="1624" spans="1:8" x14ac:dyDescent="0.25">
      <c r="A1624" t="s">
        <v>1212</v>
      </c>
      <c r="B1624" t="s">
        <v>1213</v>
      </c>
      <c r="C1624">
        <v>561</v>
      </c>
      <c r="D1624" t="s">
        <v>20</v>
      </c>
      <c r="E1624">
        <v>27</v>
      </c>
      <c r="F1624">
        <v>216</v>
      </c>
      <c r="G1624">
        <v>15178</v>
      </c>
      <c r="H1624" t="s">
        <v>21</v>
      </c>
    </row>
    <row r="1625" spans="1:8" x14ac:dyDescent="0.25">
      <c r="A1625" t="s">
        <v>1212</v>
      </c>
      <c r="B1625" t="s">
        <v>1213</v>
      </c>
      <c r="C1625">
        <v>561</v>
      </c>
      <c r="D1625" t="s">
        <v>16</v>
      </c>
      <c r="E1625">
        <v>362</v>
      </c>
      <c r="F1625">
        <v>428</v>
      </c>
      <c r="G1625">
        <v>3260</v>
      </c>
      <c r="H1625" t="s">
        <v>17</v>
      </c>
    </row>
    <row r="1626" spans="1:8" x14ac:dyDescent="0.25">
      <c r="A1626" t="s">
        <v>1214</v>
      </c>
      <c r="B1626" t="s">
        <v>1215</v>
      </c>
      <c r="C1626">
        <v>561</v>
      </c>
      <c r="D1626" t="s">
        <v>20</v>
      </c>
      <c r="E1626">
        <v>27</v>
      </c>
      <c r="F1626">
        <v>207</v>
      </c>
      <c r="G1626">
        <v>15178</v>
      </c>
      <c r="H1626" t="s">
        <v>21</v>
      </c>
    </row>
    <row r="1627" spans="1:8" x14ac:dyDescent="0.25">
      <c r="A1627" t="s">
        <v>1214</v>
      </c>
      <c r="B1627" t="s">
        <v>1215</v>
      </c>
      <c r="C1627">
        <v>561</v>
      </c>
      <c r="D1627" t="s">
        <v>16</v>
      </c>
      <c r="E1627">
        <v>362</v>
      </c>
      <c r="F1627">
        <v>429</v>
      </c>
      <c r="G1627">
        <v>3260</v>
      </c>
      <c r="H1627" t="s">
        <v>17</v>
      </c>
    </row>
    <row r="1628" spans="1:8" x14ac:dyDescent="0.25">
      <c r="A1628" t="s">
        <v>1216</v>
      </c>
      <c r="B1628" t="s">
        <v>1217</v>
      </c>
      <c r="C1628">
        <v>410</v>
      </c>
      <c r="D1628" t="s">
        <v>10</v>
      </c>
      <c r="E1628">
        <v>225</v>
      </c>
      <c r="F1628">
        <v>332</v>
      </c>
      <c r="G1628">
        <v>2076</v>
      </c>
      <c r="H1628" t="s">
        <v>11</v>
      </c>
    </row>
    <row r="1629" spans="1:8" x14ac:dyDescent="0.25">
      <c r="A1629" t="s">
        <v>1216</v>
      </c>
      <c r="B1629" t="s">
        <v>1217</v>
      </c>
      <c r="C1629">
        <v>410</v>
      </c>
      <c r="D1629" t="s">
        <v>14</v>
      </c>
      <c r="E1629">
        <v>19</v>
      </c>
      <c r="F1629">
        <v>179</v>
      </c>
      <c r="G1629">
        <v>1268</v>
      </c>
      <c r="H1629" t="s">
        <v>15</v>
      </c>
    </row>
    <row r="1630" spans="1:8" x14ac:dyDescent="0.25">
      <c r="A1630" t="s">
        <v>1216</v>
      </c>
      <c r="B1630" t="s">
        <v>1217</v>
      </c>
      <c r="C1630">
        <v>410</v>
      </c>
      <c r="D1630" t="s">
        <v>16</v>
      </c>
      <c r="E1630">
        <v>344</v>
      </c>
      <c r="F1630">
        <v>402</v>
      </c>
      <c r="G1630">
        <v>3260</v>
      </c>
      <c r="H1630" t="s">
        <v>17</v>
      </c>
    </row>
    <row r="1631" spans="1:8" x14ac:dyDescent="0.25">
      <c r="A1631" t="s">
        <v>1218</v>
      </c>
      <c r="B1631" t="s">
        <v>1219</v>
      </c>
      <c r="C1631">
        <v>647</v>
      </c>
      <c r="D1631" t="s">
        <v>10</v>
      </c>
      <c r="E1631">
        <v>432</v>
      </c>
      <c r="F1631">
        <v>557</v>
      </c>
      <c r="G1631">
        <v>2076</v>
      </c>
      <c r="H1631" t="s">
        <v>11</v>
      </c>
    </row>
    <row r="1632" spans="1:8" x14ac:dyDescent="0.25">
      <c r="A1632" t="s">
        <v>1218</v>
      </c>
      <c r="B1632" t="s">
        <v>1219</v>
      </c>
      <c r="C1632">
        <v>647</v>
      </c>
      <c r="D1632" t="s">
        <v>14</v>
      </c>
      <c r="E1632">
        <v>197</v>
      </c>
      <c r="F1632">
        <v>388</v>
      </c>
      <c r="G1632">
        <v>1268</v>
      </c>
      <c r="H1632" t="s">
        <v>15</v>
      </c>
    </row>
    <row r="1633" spans="1:8" x14ac:dyDescent="0.25">
      <c r="A1633" t="s">
        <v>1218</v>
      </c>
      <c r="B1633" t="s">
        <v>1219</v>
      </c>
      <c r="C1633">
        <v>647</v>
      </c>
      <c r="D1633" t="s">
        <v>16</v>
      </c>
      <c r="E1633">
        <v>574</v>
      </c>
      <c r="F1633">
        <v>638</v>
      </c>
      <c r="G1633">
        <v>3260</v>
      </c>
      <c r="H1633" t="s">
        <v>17</v>
      </c>
    </row>
    <row r="1634" spans="1:8" x14ac:dyDescent="0.25">
      <c r="A1634" t="s">
        <v>1220</v>
      </c>
      <c r="B1634" t="s">
        <v>1221</v>
      </c>
      <c r="C1634">
        <v>504</v>
      </c>
      <c r="D1634" t="s">
        <v>10</v>
      </c>
      <c r="E1634">
        <v>246</v>
      </c>
      <c r="F1634">
        <v>370</v>
      </c>
      <c r="G1634">
        <v>2076</v>
      </c>
      <c r="H1634" t="s">
        <v>11</v>
      </c>
    </row>
    <row r="1635" spans="1:8" x14ac:dyDescent="0.25">
      <c r="A1635" t="s">
        <v>1220</v>
      </c>
      <c r="B1635" t="s">
        <v>1221</v>
      </c>
      <c r="C1635">
        <v>504</v>
      </c>
      <c r="D1635" t="s">
        <v>14</v>
      </c>
      <c r="E1635">
        <v>18</v>
      </c>
      <c r="F1635">
        <v>188</v>
      </c>
      <c r="G1635">
        <v>1268</v>
      </c>
      <c r="H1635" t="s">
        <v>15</v>
      </c>
    </row>
    <row r="1636" spans="1:8" x14ac:dyDescent="0.25">
      <c r="A1636" t="s">
        <v>1220</v>
      </c>
      <c r="B1636" t="s">
        <v>1221</v>
      </c>
      <c r="C1636">
        <v>504</v>
      </c>
      <c r="D1636" t="s">
        <v>16</v>
      </c>
      <c r="E1636">
        <v>383</v>
      </c>
      <c r="F1636">
        <v>445</v>
      </c>
      <c r="G1636">
        <v>3260</v>
      </c>
      <c r="H1636" t="s">
        <v>17</v>
      </c>
    </row>
    <row r="1637" spans="1:8" x14ac:dyDescent="0.25">
      <c r="A1637" t="s">
        <v>1222</v>
      </c>
      <c r="B1637" t="s">
        <v>1223</v>
      </c>
      <c r="C1637">
        <v>549</v>
      </c>
      <c r="D1637" t="s">
        <v>20</v>
      </c>
      <c r="E1637">
        <v>10</v>
      </c>
      <c r="F1637">
        <v>190</v>
      </c>
      <c r="G1637">
        <v>15178</v>
      </c>
      <c r="H1637" t="s">
        <v>21</v>
      </c>
    </row>
    <row r="1638" spans="1:8" x14ac:dyDescent="0.25">
      <c r="A1638" t="s">
        <v>1222</v>
      </c>
      <c r="B1638" t="s">
        <v>1223</v>
      </c>
      <c r="C1638">
        <v>549</v>
      </c>
      <c r="D1638" t="s">
        <v>16</v>
      </c>
      <c r="E1638">
        <v>351</v>
      </c>
      <c r="F1638">
        <v>411</v>
      </c>
      <c r="G1638">
        <v>3260</v>
      </c>
      <c r="H1638" t="s">
        <v>17</v>
      </c>
    </row>
    <row r="1639" spans="1:8" x14ac:dyDescent="0.25">
      <c r="A1639" t="s">
        <v>1224</v>
      </c>
      <c r="B1639" t="s">
        <v>1225</v>
      </c>
      <c r="C1639">
        <v>454</v>
      </c>
      <c r="D1639" t="s">
        <v>16</v>
      </c>
      <c r="E1639">
        <v>395</v>
      </c>
      <c r="F1639">
        <v>433</v>
      </c>
      <c r="G1639">
        <v>3260</v>
      </c>
      <c r="H1639" t="s">
        <v>17</v>
      </c>
    </row>
    <row r="1640" spans="1:8" x14ac:dyDescent="0.25">
      <c r="A1640" t="s">
        <v>1226</v>
      </c>
      <c r="B1640" t="s">
        <v>1227</v>
      </c>
      <c r="C1640">
        <v>459</v>
      </c>
      <c r="D1640" t="s">
        <v>10</v>
      </c>
      <c r="E1640">
        <v>251</v>
      </c>
      <c r="F1640">
        <v>374</v>
      </c>
      <c r="G1640">
        <v>2076</v>
      </c>
      <c r="H1640" t="s">
        <v>11</v>
      </c>
    </row>
    <row r="1641" spans="1:8" x14ac:dyDescent="0.25">
      <c r="A1641" t="s">
        <v>1226</v>
      </c>
      <c r="B1641" t="s">
        <v>1227</v>
      </c>
      <c r="C1641">
        <v>459</v>
      </c>
      <c r="D1641" t="s">
        <v>20</v>
      </c>
      <c r="E1641">
        <v>26</v>
      </c>
      <c r="F1641">
        <v>245</v>
      </c>
      <c r="G1641">
        <v>15178</v>
      </c>
      <c r="H1641" t="s">
        <v>21</v>
      </c>
    </row>
    <row r="1642" spans="1:8" x14ac:dyDescent="0.25">
      <c r="A1642" t="s">
        <v>1226</v>
      </c>
      <c r="B1642" t="s">
        <v>1227</v>
      </c>
      <c r="C1642">
        <v>459</v>
      </c>
      <c r="D1642" t="s">
        <v>16</v>
      </c>
      <c r="E1642">
        <v>387</v>
      </c>
      <c r="F1642">
        <v>450</v>
      </c>
      <c r="G1642">
        <v>3260</v>
      </c>
      <c r="H1642" t="s">
        <v>17</v>
      </c>
    </row>
    <row r="1643" spans="1:8" x14ac:dyDescent="0.25">
      <c r="A1643" t="s">
        <v>1228</v>
      </c>
      <c r="B1643" t="s">
        <v>1229</v>
      </c>
      <c r="C1643">
        <v>797</v>
      </c>
      <c r="D1643" t="s">
        <v>10</v>
      </c>
      <c r="E1643">
        <v>265</v>
      </c>
      <c r="F1643">
        <v>378</v>
      </c>
      <c r="G1643">
        <v>2076</v>
      </c>
      <c r="H1643" t="s">
        <v>11</v>
      </c>
    </row>
    <row r="1644" spans="1:8" x14ac:dyDescent="0.25">
      <c r="A1644" t="s">
        <v>1228</v>
      </c>
      <c r="B1644" t="s">
        <v>1229</v>
      </c>
      <c r="C1644">
        <v>797</v>
      </c>
      <c r="D1644" t="s">
        <v>14</v>
      </c>
      <c r="E1644">
        <v>20</v>
      </c>
      <c r="F1644">
        <v>228</v>
      </c>
      <c r="G1644">
        <v>1268</v>
      </c>
      <c r="H1644" t="s">
        <v>15</v>
      </c>
    </row>
    <row r="1645" spans="1:8" x14ac:dyDescent="0.25">
      <c r="A1645" t="s">
        <v>1228</v>
      </c>
      <c r="B1645" t="s">
        <v>1229</v>
      </c>
      <c r="C1645">
        <v>797</v>
      </c>
      <c r="D1645" t="s">
        <v>16</v>
      </c>
      <c r="E1645">
        <v>395</v>
      </c>
      <c r="F1645">
        <v>456</v>
      </c>
      <c r="G1645">
        <v>3260</v>
      </c>
      <c r="H1645" t="s">
        <v>17</v>
      </c>
    </row>
    <row r="1646" spans="1:8" x14ac:dyDescent="0.25">
      <c r="A1646" t="s">
        <v>1230</v>
      </c>
      <c r="B1646" t="s">
        <v>1231</v>
      </c>
      <c r="C1646">
        <v>767</v>
      </c>
      <c r="D1646" t="s">
        <v>10</v>
      </c>
      <c r="E1646">
        <v>272</v>
      </c>
      <c r="F1646">
        <v>398</v>
      </c>
      <c r="G1646">
        <v>2076</v>
      </c>
      <c r="H1646" t="s">
        <v>11</v>
      </c>
    </row>
    <row r="1647" spans="1:8" x14ac:dyDescent="0.25">
      <c r="A1647" t="s">
        <v>1230</v>
      </c>
      <c r="B1647" t="s">
        <v>1231</v>
      </c>
      <c r="C1647">
        <v>767</v>
      </c>
      <c r="D1647" t="s">
        <v>12</v>
      </c>
      <c r="E1647">
        <v>522</v>
      </c>
      <c r="F1647">
        <v>760</v>
      </c>
      <c r="G1647">
        <v>449</v>
      </c>
      <c r="H1647" t="s">
        <v>13</v>
      </c>
    </row>
    <row r="1648" spans="1:8" x14ac:dyDescent="0.25">
      <c r="A1648" t="s">
        <v>1230</v>
      </c>
      <c r="B1648" t="s">
        <v>1231</v>
      </c>
      <c r="C1648">
        <v>767</v>
      </c>
      <c r="D1648" t="s">
        <v>14</v>
      </c>
      <c r="E1648">
        <v>41</v>
      </c>
      <c r="F1648">
        <v>227</v>
      </c>
      <c r="G1648">
        <v>1268</v>
      </c>
      <c r="H1648" t="s">
        <v>15</v>
      </c>
    </row>
    <row r="1649" spans="1:8" x14ac:dyDescent="0.25">
      <c r="A1649" t="s">
        <v>1230</v>
      </c>
      <c r="B1649" t="s">
        <v>1231</v>
      </c>
      <c r="C1649">
        <v>767</v>
      </c>
      <c r="D1649" t="s">
        <v>16</v>
      </c>
      <c r="E1649">
        <v>411</v>
      </c>
      <c r="F1649">
        <v>473</v>
      </c>
      <c r="G1649">
        <v>3260</v>
      </c>
      <c r="H1649" t="s">
        <v>17</v>
      </c>
    </row>
    <row r="1650" spans="1:8" x14ac:dyDescent="0.25">
      <c r="A1650" t="s">
        <v>1232</v>
      </c>
      <c r="B1650" t="s">
        <v>1233</v>
      </c>
      <c r="C1650">
        <v>650</v>
      </c>
      <c r="D1650" t="s">
        <v>20</v>
      </c>
      <c r="E1650">
        <v>111</v>
      </c>
      <c r="F1650">
        <v>294</v>
      </c>
      <c r="G1650">
        <v>15178</v>
      </c>
      <c r="H1650" t="s">
        <v>21</v>
      </c>
    </row>
    <row r="1651" spans="1:8" x14ac:dyDescent="0.25">
      <c r="A1651" t="s">
        <v>1232</v>
      </c>
      <c r="B1651" t="s">
        <v>1233</v>
      </c>
      <c r="C1651">
        <v>650</v>
      </c>
      <c r="D1651" t="s">
        <v>16</v>
      </c>
      <c r="E1651">
        <v>450</v>
      </c>
      <c r="F1651">
        <v>519</v>
      </c>
      <c r="G1651">
        <v>3260</v>
      </c>
      <c r="H1651" t="s">
        <v>17</v>
      </c>
    </row>
    <row r="1652" spans="1:8" x14ac:dyDescent="0.25">
      <c r="A1652" t="s">
        <v>1234</v>
      </c>
      <c r="B1652" t="s">
        <v>1235</v>
      </c>
      <c r="C1652">
        <v>465</v>
      </c>
      <c r="D1652" t="s">
        <v>10</v>
      </c>
      <c r="E1652">
        <v>256</v>
      </c>
      <c r="F1652">
        <v>381</v>
      </c>
      <c r="G1652">
        <v>2076</v>
      </c>
      <c r="H1652" t="s">
        <v>11</v>
      </c>
    </row>
    <row r="1653" spans="1:8" x14ac:dyDescent="0.25">
      <c r="A1653" t="s">
        <v>1234</v>
      </c>
      <c r="B1653" t="s">
        <v>1235</v>
      </c>
      <c r="C1653">
        <v>465</v>
      </c>
      <c r="D1653" t="s">
        <v>20</v>
      </c>
      <c r="E1653">
        <v>10</v>
      </c>
      <c r="F1653">
        <v>78</v>
      </c>
      <c r="G1653">
        <v>15178</v>
      </c>
      <c r="H1653" t="s">
        <v>21</v>
      </c>
    </row>
    <row r="1654" spans="1:8" x14ac:dyDescent="0.25">
      <c r="A1654" t="s">
        <v>1234</v>
      </c>
      <c r="B1654" t="s">
        <v>1235</v>
      </c>
      <c r="C1654">
        <v>465</v>
      </c>
      <c r="D1654" t="s">
        <v>16</v>
      </c>
      <c r="E1654">
        <v>394</v>
      </c>
      <c r="F1654">
        <v>457</v>
      </c>
      <c r="G1654">
        <v>3260</v>
      </c>
      <c r="H1654" t="s">
        <v>17</v>
      </c>
    </row>
    <row r="1655" spans="1:8" x14ac:dyDescent="0.25">
      <c r="A1655" t="s">
        <v>1236</v>
      </c>
      <c r="B1655" t="s">
        <v>1237</v>
      </c>
      <c r="C1655">
        <v>893</v>
      </c>
      <c r="D1655" t="s">
        <v>10</v>
      </c>
      <c r="E1655">
        <v>298</v>
      </c>
      <c r="F1655">
        <v>447</v>
      </c>
      <c r="G1655">
        <v>2076</v>
      </c>
      <c r="H1655" t="s">
        <v>11</v>
      </c>
    </row>
    <row r="1656" spans="1:8" x14ac:dyDescent="0.25">
      <c r="A1656" t="s">
        <v>1236</v>
      </c>
      <c r="B1656" t="s">
        <v>1237</v>
      </c>
      <c r="C1656">
        <v>893</v>
      </c>
      <c r="D1656" t="s">
        <v>24</v>
      </c>
      <c r="E1656">
        <v>714</v>
      </c>
      <c r="F1656">
        <v>887</v>
      </c>
      <c r="G1656">
        <v>391</v>
      </c>
      <c r="H1656" t="s">
        <v>25</v>
      </c>
    </row>
    <row r="1657" spans="1:8" x14ac:dyDescent="0.25">
      <c r="A1657" t="s">
        <v>1236</v>
      </c>
      <c r="B1657" t="s">
        <v>1237</v>
      </c>
      <c r="C1657">
        <v>893</v>
      </c>
      <c r="D1657" t="s">
        <v>14</v>
      </c>
      <c r="E1657">
        <v>21</v>
      </c>
      <c r="F1657">
        <v>252</v>
      </c>
      <c r="G1657">
        <v>1268</v>
      </c>
      <c r="H1657" t="s">
        <v>15</v>
      </c>
    </row>
    <row r="1658" spans="1:8" x14ac:dyDescent="0.25">
      <c r="A1658" t="s">
        <v>1236</v>
      </c>
      <c r="B1658" t="s">
        <v>1237</v>
      </c>
      <c r="C1658">
        <v>893</v>
      </c>
      <c r="D1658" t="s">
        <v>16</v>
      </c>
      <c r="E1658">
        <v>621</v>
      </c>
      <c r="F1658">
        <v>685</v>
      </c>
      <c r="G1658">
        <v>3260</v>
      </c>
      <c r="H1658" t="s">
        <v>17</v>
      </c>
    </row>
    <row r="1659" spans="1:8" x14ac:dyDescent="0.25">
      <c r="A1659" t="s">
        <v>1238</v>
      </c>
      <c r="B1659" t="s">
        <v>1239</v>
      </c>
      <c r="C1659">
        <v>862</v>
      </c>
      <c r="D1659" t="s">
        <v>10</v>
      </c>
      <c r="E1659">
        <v>264</v>
      </c>
      <c r="F1659">
        <v>399</v>
      </c>
      <c r="G1659">
        <v>2076</v>
      </c>
      <c r="H1659" t="s">
        <v>11</v>
      </c>
    </row>
    <row r="1660" spans="1:8" x14ac:dyDescent="0.25">
      <c r="A1660" t="s">
        <v>1238</v>
      </c>
      <c r="B1660" t="s">
        <v>1239</v>
      </c>
      <c r="C1660">
        <v>862</v>
      </c>
      <c r="D1660" t="s">
        <v>12</v>
      </c>
      <c r="E1660">
        <v>534</v>
      </c>
      <c r="F1660">
        <v>824</v>
      </c>
      <c r="G1660">
        <v>449</v>
      </c>
      <c r="H1660" t="s">
        <v>13</v>
      </c>
    </row>
    <row r="1661" spans="1:8" x14ac:dyDescent="0.25">
      <c r="A1661" t="s">
        <v>1238</v>
      </c>
      <c r="B1661" t="s">
        <v>1239</v>
      </c>
      <c r="C1661">
        <v>862</v>
      </c>
      <c r="D1661" t="s">
        <v>20</v>
      </c>
      <c r="E1661">
        <v>33</v>
      </c>
      <c r="F1661">
        <v>240</v>
      </c>
      <c r="G1661">
        <v>15178</v>
      </c>
      <c r="H1661" t="s">
        <v>21</v>
      </c>
    </row>
    <row r="1662" spans="1:8" x14ac:dyDescent="0.25">
      <c r="A1662" t="s">
        <v>1238</v>
      </c>
      <c r="B1662" t="s">
        <v>1239</v>
      </c>
      <c r="C1662">
        <v>862</v>
      </c>
      <c r="D1662" t="s">
        <v>16</v>
      </c>
      <c r="E1662">
        <v>433</v>
      </c>
      <c r="F1662">
        <v>499</v>
      </c>
      <c r="G1662">
        <v>3260</v>
      </c>
      <c r="H1662" t="s">
        <v>17</v>
      </c>
    </row>
    <row r="1663" spans="1:8" x14ac:dyDescent="0.25">
      <c r="A1663" t="s">
        <v>1240</v>
      </c>
      <c r="B1663" t="s">
        <v>1241</v>
      </c>
      <c r="C1663">
        <v>560</v>
      </c>
      <c r="D1663" t="s">
        <v>20</v>
      </c>
      <c r="E1663">
        <v>27</v>
      </c>
      <c r="F1663">
        <v>230</v>
      </c>
      <c r="G1663">
        <v>15178</v>
      </c>
      <c r="H1663" t="s">
        <v>21</v>
      </c>
    </row>
    <row r="1664" spans="1:8" x14ac:dyDescent="0.25">
      <c r="A1664" t="s">
        <v>1240</v>
      </c>
      <c r="B1664" t="s">
        <v>1241</v>
      </c>
      <c r="C1664">
        <v>560</v>
      </c>
      <c r="D1664" t="s">
        <v>16</v>
      </c>
      <c r="E1664">
        <v>360</v>
      </c>
      <c r="F1664">
        <v>422</v>
      </c>
      <c r="G1664">
        <v>3260</v>
      </c>
      <c r="H1664" t="s">
        <v>17</v>
      </c>
    </row>
    <row r="1665" spans="1:8" x14ac:dyDescent="0.25">
      <c r="A1665" t="s">
        <v>1242</v>
      </c>
      <c r="B1665" t="s">
        <v>1243</v>
      </c>
      <c r="C1665">
        <v>495</v>
      </c>
      <c r="D1665" t="s">
        <v>20</v>
      </c>
      <c r="E1665">
        <v>56</v>
      </c>
      <c r="F1665">
        <v>233</v>
      </c>
      <c r="G1665">
        <v>15178</v>
      </c>
      <c r="H1665" t="s">
        <v>21</v>
      </c>
    </row>
    <row r="1666" spans="1:8" x14ac:dyDescent="0.25">
      <c r="A1666" t="s">
        <v>1242</v>
      </c>
      <c r="B1666" t="s">
        <v>1243</v>
      </c>
      <c r="C1666">
        <v>495</v>
      </c>
      <c r="D1666" t="s">
        <v>16</v>
      </c>
      <c r="E1666">
        <v>398</v>
      </c>
      <c r="F1666">
        <v>451</v>
      </c>
      <c r="G1666">
        <v>3260</v>
      </c>
      <c r="H1666" t="s">
        <v>17</v>
      </c>
    </row>
    <row r="1667" spans="1:8" x14ac:dyDescent="0.25">
      <c r="A1667" t="s">
        <v>1244</v>
      </c>
      <c r="B1667" t="s">
        <v>1245</v>
      </c>
      <c r="C1667">
        <v>530</v>
      </c>
      <c r="D1667" t="s">
        <v>10</v>
      </c>
      <c r="E1667">
        <v>259</v>
      </c>
      <c r="F1667">
        <v>378</v>
      </c>
      <c r="G1667">
        <v>2076</v>
      </c>
      <c r="H1667" t="s">
        <v>11</v>
      </c>
    </row>
    <row r="1668" spans="1:8" x14ac:dyDescent="0.25">
      <c r="A1668" t="s">
        <v>1244</v>
      </c>
      <c r="B1668" t="s">
        <v>1245</v>
      </c>
      <c r="C1668">
        <v>530</v>
      </c>
      <c r="D1668" t="s">
        <v>20</v>
      </c>
      <c r="E1668">
        <v>13</v>
      </c>
      <c r="F1668">
        <v>257</v>
      </c>
      <c r="G1668">
        <v>15178</v>
      </c>
      <c r="H1668" t="s">
        <v>21</v>
      </c>
    </row>
    <row r="1669" spans="1:8" x14ac:dyDescent="0.25">
      <c r="A1669" t="s">
        <v>1244</v>
      </c>
      <c r="B1669" t="s">
        <v>1245</v>
      </c>
      <c r="C1669">
        <v>530</v>
      </c>
      <c r="D1669" t="s">
        <v>16</v>
      </c>
      <c r="E1669">
        <v>391</v>
      </c>
      <c r="F1669">
        <v>457</v>
      </c>
      <c r="G1669">
        <v>3260</v>
      </c>
      <c r="H1669" t="s">
        <v>17</v>
      </c>
    </row>
    <row r="1670" spans="1:8" x14ac:dyDescent="0.25">
      <c r="A1670" t="s">
        <v>1246</v>
      </c>
      <c r="B1670" t="s">
        <v>1247</v>
      </c>
      <c r="C1670">
        <v>556</v>
      </c>
      <c r="D1670" t="s">
        <v>20</v>
      </c>
      <c r="E1670">
        <v>31</v>
      </c>
      <c r="F1670">
        <v>261</v>
      </c>
      <c r="G1670">
        <v>15178</v>
      </c>
      <c r="H1670" t="s">
        <v>21</v>
      </c>
    </row>
    <row r="1671" spans="1:8" x14ac:dyDescent="0.25">
      <c r="A1671" t="s">
        <v>1246</v>
      </c>
      <c r="B1671" t="s">
        <v>1247</v>
      </c>
      <c r="C1671">
        <v>556</v>
      </c>
      <c r="D1671" t="s">
        <v>16</v>
      </c>
      <c r="E1671">
        <v>355</v>
      </c>
      <c r="F1671">
        <v>416</v>
      </c>
      <c r="G1671">
        <v>3260</v>
      </c>
      <c r="H1671" t="s">
        <v>17</v>
      </c>
    </row>
    <row r="1672" spans="1:8" x14ac:dyDescent="0.25">
      <c r="A1672" t="s">
        <v>1248</v>
      </c>
      <c r="B1672" t="s">
        <v>1249</v>
      </c>
      <c r="C1672">
        <v>786</v>
      </c>
      <c r="D1672" t="s">
        <v>10</v>
      </c>
      <c r="E1672">
        <v>235</v>
      </c>
      <c r="F1672">
        <v>362</v>
      </c>
      <c r="G1672">
        <v>2076</v>
      </c>
      <c r="H1672" t="s">
        <v>11</v>
      </c>
    </row>
    <row r="1673" spans="1:8" x14ac:dyDescent="0.25">
      <c r="A1673" t="s">
        <v>1248</v>
      </c>
      <c r="B1673" t="s">
        <v>1249</v>
      </c>
      <c r="C1673">
        <v>786</v>
      </c>
      <c r="D1673" t="s">
        <v>24</v>
      </c>
      <c r="E1673">
        <v>646</v>
      </c>
      <c r="F1673">
        <v>783</v>
      </c>
      <c r="G1673">
        <v>391</v>
      </c>
      <c r="H1673" t="s">
        <v>25</v>
      </c>
    </row>
    <row r="1674" spans="1:8" x14ac:dyDescent="0.25">
      <c r="A1674" t="s">
        <v>1248</v>
      </c>
      <c r="B1674" t="s">
        <v>1249</v>
      </c>
      <c r="C1674">
        <v>786</v>
      </c>
      <c r="D1674" t="s">
        <v>14</v>
      </c>
      <c r="E1674">
        <v>17</v>
      </c>
      <c r="F1674">
        <v>191</v>
      </c>
      <c r="G1674">
        <v>1268</v>
      </c>
      <c r="H1674" t="s">
        <v>15</v>
      </c>
    </row>
    <row r="1675" spans="1:8" x14ac:dyDescent="0.25">
      <c r="A1675" t="s">
        <v>1248</v>
      </c>
      <c r="B1675" t="s">
        <v>1249</v>
      </c>
      <c r="C1675">
        <v>786</v>
      </c>
      <c r="D1675" t="s">
        <v>16</v>
      </c>
      <c r="E1675">
        <v>566</v>
      </c>
      <c r="F1675">
        <v>629</v>
      </c>
      <c r="G1675">
        <v>3260</v>
      </c>
      <c r="H1675" t="s">
        <v>17</v>
      </c>
    </row>
    <row r="1676" spans="1:8" x14ac:dyDescent="0.25">
      <c r="A1676" t="s">
        <v>1250</v>
      </c>
      <c r="B1676" t="s">
        <v>1251</v>
      </c>
      <c r="C1676">
        <v>800</v>
      </c>
      <c r="D1676" t="s">
        <v>10</v>
      </c>
      <c r="E1676">
        <v>253</v>
      </c>
      <c r="F1676">
        <v>374</v>
      </c>
      <c r="G1676">
        <v>2076</v>
      </c>
      <c r="H1676" t="s">
        <v>11</v>
      </c>
    </row>
    <row r="1677" spans="1:8" x14ac:dyDescent="0.25">
      <c r="A1677" t="s">
        <v>1250</v>
      </c>
      <c r="B1677" t="s">
        <v>1251</v>
      </c>
      <c r="C1677">
        <v>800</v>
      </c>
      <c r="D1677" t="s">
        <v>12</v>
      </c>
      <c r="E1677">
        <v>485</v>
      </c>
      <c r="F1677">
        <v>684</v>
      </c>
      <c r="G1677">
        <v>449</v>
      </c>
      <c r="H1677" t="s">
        <v>13</v>
      </c>
    </row>
    <row r="1678" spans="1:8" x14ac:dyDescent="0.25">
      <c r="A1678" t="s">
        <v>1250</v>
      </c>
      <c r="B1678" t="s">
        <v>1251</v>
      </c>
      <c r="C1678">
        <v>800</v>
      </c>
      <c r="D1678" t="s">
        <v>20</v>
      </c>
      <c r="E1678">
        <v>27</v>
      </c>
      <c r="F1678">
        <v>237</v>
      </c>
      <c r="G1678">
        <v>15178</v>
      </c>
      <c r="H1678" t="s">
        <v>21</v>
      </c>
    </row>
    <row r="1679" spans="1:8" x14ac:dyDescent="0.25">
      <c r="A1679" t="s">
        <v>1250</v>
      </c>
      <c r="B1679" t="s">
        <v>1251</v>
      </c>
      <c r="C1679">
        <v>800</v>
      </c>
      <c r="D1679" t="s">
        <v>16</v>
      </c>
      <c r="E1679">
        <v>388</v>
      </c>
      <c r="F1679">
        <v>454</v>
      </c>
      <c r="G1679">
        <v>3260</v>
      </c>
      <c r="H1679" t="s">
        <v>17</v>
      </c>
    </row>
    <row r="1680" spans="1:8" x14ac:dyDescent="0.25">
      <c r="A1680" t="s">
        <v>1252</v>
      </c>
      <c r="B1680" t="s">
        <v>1253</v>
      </c>
      <c r="C1680">
        <v>866</v>
      </c>
      <c r="D1680" t="s">
        <v>10</v>
      </c>
      <c r="E1680">
        <v>264</v>
      </c>
      <c r="F1680">
        <v>399</v>
      </c>
      <c r="G1680">
        <v>2076</v>
      </c>
      <c r="H1680" t="s">
        <v>11</v>
      </c>
    </row>
    <row r="1681" spans="1:8" x14ac:dyDescent="0.25">
      <c r="A1681" t="s">
        <v>1252</v>
      </c>
      <c r="B1681" t="s">
        <v>1253</v>
      </c>
      <c r="C1681">
        <v>866</v>
      </c>
      <c r="D1681" t="s">
        <v>12</v>
      </c>
      <c r="E1681">
        <v>533</v>
      </c>
      <c r="F1681">
        <v>828</v>
      </c>
      <c r="G1681">
        <v>449</v>
      </c>
      <c r="H1681" t="s">
        <v>13</v>
      </c>
    </row>
    <row r="1682" spans="1:8" x14ac:dyDescent="0.25">
      <c r="A1682" t="s">
        <v>1252</v>
      </c>
      <c r="B1682" t="s">
        <v>1253</v>
      </c>
      <c r="C1682">
        <v>866</v>
      </c>
      <c r="D1682" t="s">
        <v>20</v>
      </c>
      <c r="E1682">
        <v>33</v>
      </c>
      <c r="F1682">
        <v>240</v>
      </c>
      <c r="G1682">
        <v>15178</v>
      </c>
      <c r="H1682" t="s">
        <v>21</v>
      </c>
    </row>
    <row r="1683" spans="1:8" x14ac:dyDescent="0.25">
      <c r="A1683" t="s">
        <v>1252</v>
      </c>
      <c r="B1683" t="s">
        <v>1253</v>
      </c>
      <c r="C1683">
        <v>866</v>
      </c>
      <c r="D1683" t="s">
        <v>16</v>
      </c>
      <c r="E1683">
        <v>432</v>
      </c>
      <c r="F1683">
        <v>498</v>
      </c>
      <c r="G1683">
        <v>3260</v>
      </c>
      <c r="H1683" t="s">
        <v>17</v>
      </c>
    </row>
    <row r="1684" spans="1:8" x14ac:dyDescent="0.25">
      <c r="A1684" t="s">
        <v>1254</v>
      </c>
      <c r="B1684" t="s">
        <v>1255</v>
      </c>
      <c r="C1684">
        <v>1015</v>
      </c>
      <c r="D1684" t="s">
        <v>10</v>
      </c>
      <c r="E1684">
        <v>306</v>
      </c>
      <c r="F1684">
        <v>462</v>
      </c>
      <c r="G1684">
        <v>2076</v>
      </c>
      <c r="H1684" t="s">
        <v>11</v>
      </c>
    </row>
    <row r="1685" spans="1:8" x14ac:dyDescent="0.25">
      <c r="A1685" t="s">
        <v>1254</v>
      </c>
      <c r="B1685" t="s">
        <v>1255</v>
      </c>
      <c r="C1685">
        <v>1015</v>
      </c>
      <c r="D1685" t="s">
        <v>24</v>
      </c>
      <c r="E1685">
        <v>837</v>
      </c>
      <c r="F1685">
        <v>1009</v>
      </c>
      <c r="G1685">
        <v>391</v>
      </c>
      <c r="H1685" t="s">
        <v>25</v>
      </c>
    </row>
    <row r="1686" spans="1:8" x14ac:dyDescent="0.25">
      <c r="A1686" t="s">
        <v>1254</v>
      </c>
      <c r="B1686" t="s">
        <v>1255</v>
      </c>
      <c r="C1686">
        <v>1015</v>
      </c>
      <c r="D1686" t="s">
        <v>14</v>
      </c>
      <c r="E1686">
        <v>21</v>
      </c>
      <c r="F1686">
        <v>260</v>
      </c>
      <c r="G1686">
        <v>1268</v>
      </c>
      <c r="H1686" t="s">
        <v>15</v>
      </c>
    </row>
    <row r="1687" spans="1:8" x14ac:dyDescent="0.25">
      <c r="A1687" t="s">
        <v>1254</v>
      </c>
      <c r="B1687" t="s">
        <v>1255</v>
      </c>
      <c r="C1687">
        <v>1015</v>
      </c>
      <c r="D1687" t="s">
        <v>16</v>
      </c>
      <c r="E1687">
        <v>749</v>
      </c>
      <c r="F1687">
        <v>820</v>
      </c>
      <c r="G1687">
        <v>3260</v>
      </c>
      <c r="H1687" t="s">
        <v>17</v>
      </c>
    </row>
    <row r="1688" spans="1:8" x14ac:dyDescent="0.25">
      <c r="A1688" t="s">
        <v>1256</v>
      </c>
      <c r="B1688" t="s">
        <v>1257</v>
      </c>
      <c r="C1688">
        <v>694</v>
      </c>
      <c r="D1688" t="s">
        <v>10</v>
      </c>
      <c r="E1688">
        <v>262</v>
      </c>
      <c r="F1688">
        <v>383</v>
      </c>
      <c r="G1688">
        <v>2076</v>
      </c>
      <c r="H1688" t="s">
        <v>11</v>
      </c>
    </row>
    <row r="1689" spans="1:8" x14ac:dyDescent="0.25">
      <c r="A1689" t="s">
        <v>1256</v>
      </c>
      <c r="B1689" t="s">
        <v>1257</v>
      </c>
      <c r="C1689">
        <v>694</v>
      </c>
      <c r="D1689" t="s">
        <v>12</v>
      </c>
      <c r="E1689">
        <v>493</v>
      </c>
      <c r="F1689">
        <v>688</v>
      </c>
      <c r="G1689">
        <v>449</v>
      </c>
      <c r="H1689" t="s">
        <v>13</v>
      </c>
    </row>
    <row r="1690" spans="1:8" x14ac:dyDescent="0.25">
      <c r="A1690" t="s">
        <v>1256</v>
      </c>
      <c r="B1690" t="s">
        <v>1257</v>
      </c>
      <c r="C1690">
        <v>694</v>
      </c>
      <c r="D1690" t="s">
        <v>20</v>
      </c>
      <c r="E1690">
        <v>37</v>
      </c>
      <c r="F1690">
        <v>242</v>
      </c>
      <c r="G1690">
        <v>15178</v>
      </c>
      <c r="H1690" t="s">
        <v>21</v>
      </c>
    </row>
    <row r="1691" spans="1:8" x14ac:dyDescent="0.25">
      <c r="A1691" t="s">
        <v>1256</v>
      </c>
      <c r="B1691" t="s">
        <v>1257</v>
      </c>
      <c r="C1691">
        <v>694</v>
      </c>
      <c r="D1691" t="s">
        <v>16</v>
      </c>
      <c r="E1691">
        <v>397</v>
      </c>
      <c r="F1691">
        <v>460</v>
      </c>
      <c r="G1691">
        <v>3260</v>
      </c>
      <c r="H1691" t="s">
        <v>17</v>
      </c>
    </row>
    <row r="1692" spans="1:8" x14ac:dyDescent="0.25">
      <c r="A1692" t="s">
        <v>1258</v>
      </c>
      <c r="B1692" t="s">
        <v>1259</v>
      </c>
      <c r="C1692">
        <v>602</v>
      </c>
      <c r="D1692" t="s">
        <v>10</v>
      </c>
      <c r="E1692">
        <v>242</v>
      </c>
      <c r="F1692">
        <v>365</v>
      </c>
      <c r="G1692">
        <v>2076</v>
      </c>
      <c r="H1692" t="s">
        <v>11</v>
      </c>
    </row>
    <row r="1693" spans="1:8" x14ac:dyDescent="0.25">
      <c r="A1693" t="s">
        <v>1258</v>
      </c>
      <c r="B1693" t="s">
        <v>1259</v>
      </c>
      <c r="C1693">
        <v>602</v>
      </c>
      <c r="D1693" t="s">
        <v>12</v>
      </c>
      <c r="E1693">
        <v>480</v>
      </c>
      <c r="F1693">
        <v>602</v>
      </c>
      <c r="G1693">
        <v>449</v>
      </c>
      <c r="H1693" t="s">
        <v>13</v>
      </c>
    </row>
    <row r="1694" spans="1:8" x14ac:dyDescent="0.25">
      <c r="A1694" t="s">
        <v>1258</v>
      </c>
      <c r="B1694" t="s">
        <v>1259</v>
      </c>
      <c r="C1694">
        <v>602</v>
      </c>
      <c r="D1694" t="s">
        <v>14</v>
      </c>
      <c r="E1694">
        <v>22</v>
      </c>
      <c r="F1694">
        <v>200</v>
      </c>
      <c r="G1694">
        <v>1268</v>
      </c>
      <c r="H1694" t="s">
        <v>15</v>
      </c>
    </row>
    <row r="1695" spans="1:8" x14ac:dyDescent="0.25">
      <c r="A1695" t="s">
        <v>1258</v>
      </c>
      <c r="B1695" t="s">
        <v>1259</v>
      </c>
      <c r="C1695">
        <v>602</v>
      </c>
      <c r="D1695" t="s">
        <v>16</v>
      </c>
      <c r="E1695">
        <v>379</v>
      </c>
      <c r="F1695">
        <v>446</v>
      </c>
      <c r="G1695">
        <v>3260</v>
      </c>
      <c r="H1695" t="s">
        <v>17</v>
      </c>
    </row>
    <row r="1696" spans="1:8" x14ac:dyDescent="0.25">
      <c r="A1696" t="s">
        <v>1260</v>
      </c>
      <c r="B1696" t="s">
        <v>1261</v>
      </c>
      <c r="C1696">
        <v>560</v>
      </c>
      <c r="D1696" t="s">
        <v>20</v>
      </c>
      <c r="E1696">
        <v>22</v>
      </c>
      <c r="F1696">
        <v>180</v>
      </c>
      <c r="G1696">
        <v>15178</v>
      </c>
      <c r="H1696" t="s">
        <v>21</v>
      </c>
    </row>
    <row r="1697" spans="1:8" x14ac:dyDescent="0.25">
      <c r="A1697" t="s">
        <v>1260</v>
      </c>
      <c r="B1697" t="s">
        <v>1261</v>
      </c>
      <c r="C1697">
        <v>560</v>
      </c>
      <c r="D1697" t="s">
        <v>16</v>
      </c>
      <c r="E1697">
        <v>358</v>
      </c>
      <c r="F1697">
        <v>417</v>
      </c>
      <c r="G1697">
        <v>3260</v>
      </c>
      <c r="H1697" t="s">
        <v>17</v>
      </c>
    </row>
    <row r="1698" spans="1:8" x14ac:dyDescent="0.25">
      <c r="A1698" t="s">
        <v>1262</v>
      </c>
      <c r="B1698" t="s">
        <v>1263</v>
      </c>
      <c r="C1698">
        <v>555</v>
      </c>
      <c r="D1698" t="s">
        <v>20</v>
      </c>
      <c r="E1698">
        <v>17</v>
      </c>
      <c r="F1698">
        <v>183</v>
      </c>
      <c r="G1698">
        <v>15178</v>
      </c>
      <c r="H1698" t="s">
        <v>21</v>
      </c>
    </row>
    <row r="1699" spans="1:8" x14ac:dyDescent="0.25">
      <c r="A1699" t="s">
        <v>1262</v>
      </c>
      <c r="B1699" t="s">
        <v>1263</v>
      </c>
      <c r="C1699">
        <v>555</v>
      </c>
      <c r="D1699" t="s">
        <v>16</v>
      </c>
      <c r="E1699">
        <v>352</v>
      </c>
      <c r="F1699">
        <v>416</v>
      </c>
      <c r="G1699">
        <v>3260</v>
      </c>
      <c r="H1699" t="s">
        <v>17</v>
      </c>
    </row>
    <row r="1700" spans="1:8" x14ac:dyDescent="0.25">
      <c r="A1700" t="s">
        <v>1264</v>
      </c>
      <c r="B1700" t="s">
        <v>1265</v>
      </c>
      <c r="C1700">
        <v>462</v>
      </c>
      <c r="D1700" t="s">
        <v>10</v>
      </c>
      <c r="E1700">
        <v>254</v>
      </c>
      <c r="F1700">
        <v>380</v>
      </c>
      <c r="G1700">
        <v>2076</v>
      </c>
      <c r="H1700" t="s">
        <v>11</v>
      </c>
    </row>
    <row r="1701" spans="1:8" x14ac:dyDescent="0.25">
      <c r="A1701" t="s">
        <v>1264</v>
      </c>
      <c r="B1701" t="s">
        <v>1265</v>
      </c>
      <c r="C1701">
        <v>462</v>
      </c>
      <c r="D1701" t="s">
        <v>20</v>
      </c>
      <c r="E1701">
        <v>9</v>
      </c>
      <c r="F1701">
        <v>248</v>
      </c>
      <c r="G1701">
        <v>15178</v>
      </c>
      <c r="H1701" t="s">
        <v>21</v>
      </c>
    </row>
    <row r="1702" spans="1:8" x14ac:dyDescent="0.25">
      <c r="A1702" t="s">
        <v>1264</v>
      </c>
      <c r="B1702" t="s">
        <v>1265</v>
      </c>
      <c r="C1702">
        <v>462</v>
      </c>
      <c r="D1702" t="s">
        <v>16</v>
      </c>
      <c r="E1702">
        <v>393</v>
      </c>
      <c r="F1702">
        <v>454</v>
      </c>
      <c r="G1702">
        <v>3260</v>
      </c>
      <c r="H1702" t="s">
        <v>17</v>
      </c>
    </row>
    <row r="1703" spans="1:8" x14ac:dyDescent="0.25">
      <c r="A1703" t="s">
        <v>1266</v>
      </c>
      <c r="B1703" t="s">
        <v>1267</v>
      </c>
      <c r="C1703">
        <v>588</v>
      </c>
      <c r="D1703" t="s">
        <v>20</v>
      </c>
      <c r="E1703">
        <v>20</v>
      </c>
      <c r="F1703">
        <v>206</v>
      </c>
      <c r="G1703">
        <v>15178</v>
      </c>
      <c r="H1703" t="s">
        <v>21</v>
      </c>
    </row>
    <row r="1704" spans="1:8" x14ac:dyDescent="0.25">
      <c r="A1704" t="s">
        <v>1266</v>
      </c>
      <c r="B1704" t="s">
        <v>1267</v>
      </c>
      <c r="C1704">
        <v>588</v>
      </c>
      <c r="D1704" t="s">
        <v>16</v>
      </c>
      <c r="E1704">
        <v>357</v>
      </c>
      <c r="F1704">
        <v>417</v>
      </c>
      <c r="G1704">
        <v>3260</v>
      </c>
      <c r="H1704" t="s">
        <v>17</v>
      </c>
    </row>
    <row r="1705" spans="1:8" x14ac:dyDescent="0.25">
      <c r="A1705" t="s">
        <v>1268</v>
      </c>
      <c r="B1705" t="s">
        <v>1269</v>
      </c>
      <c r="C1705">
        <v>549</v>
      </c>
      <c r="D1705" t="s">
        <v>44</v>
      </c>
      <c r="E1705">
        <v>38</v>
      </c>
      <c r="F1705">
        <v>224</v>
      </c>
      <c r="G1705">
        <v>6132</v>
      </c>
      <c r="H1705" t="s">
        <v>45</v>
      </c>
    </row>
    <row r="1706" spans="1:8" x14ac:dyDescent="0.25">
      <c r="A1706" t="s">
        <v>1268</v>
      </c>
      <c r="B1706" t="s">
        <v>1269</v>
      </c>
      <c r="C1706">
        <v>549</v>
      </c>
      <c r="D1706" t="s">
        <v>16</v>
      </c>
      <c r="E1706">
        <v>358</v>
      </c>
      <c r="F1706">
        <v>410</v>
      </c>
      <c r="G1706">
        <v>3260</v>
      </c>
      <c r="H1706" t="s">
        <v>17</v>
      </c>
    </row>
    <row r="1707" spans="1:8" x14ac:dyDescent="0.25">
      <c r="A1707" t="s">
        <v>1270</v>
      </c>
      <c r="B1707" t="s">
        <v>1271</v>
      </c>
      <c r="C1707">
        <v>550</v>
      </c>
      <c r="D1707" t="s">
        <v>44</v>
      </c>
      <c r="E1707">
        <v>38</v>
      </c>
      <c r="F1707">
        <v>225</v>
      </c>
      <c r="G1707">
        <v>6132</v>
      </c>
      <c r="H1707" t="s">
        <v>45</v>
      </c>
    </row>
    <row r="1708" spans="1:8" x14ac:dyDescent="0.25">
      <c r="A1708" t="s">
        <v>1270</v>
      </c>
      <c r="B1708" t="s">
        <v>1271</v>
      </c>
      <c r="C1708">
        <v>550</v>
      </c>
      <c r="D1708" t="s">
        <v>16</v>
      </c>
      <c r="E1708">
        <v>359</v>
      </c>
      <c r="F1708">
        <v>415</v>
      </c>
      <c r="G1708">
        <v>3260</v>
      </c>
      <c r="H1708" t="s">
        <v>17</v>
      </c>
    </row>
    <row r="1709" spans="1:8" x14ac:dyDescent="0.25">
      <c r="A1709" t="s">
        <v>1272</v>
      </c>
      <c r="B1709" t="s">
        <v>1273</v>
      </c>
      <c r="C1709">
        <v>602</v>
      </c>
      <c r="D1709" t="s">
        <v>20</v>
      </c>
      <c r="E1709">
        <v>20</v>
      </c>
      <c r="F1709">
        <v>186</v>
      </c>
      <c r="G1709">
        <v>15178</v>
      </c>
      <c r="H1709" t="s">
        <v>21</v>
      </c>
    </row>
    <row r="1710" spans="1:8" x14ac:dyDescent="0.25">
      <c r="A1710" t="s">
        <v>1272</v>
      </c>
      <c r="B1710" t="s">
        <v>1273</v>
      </c>
      <c r="C1710">
        <v>602</v>
      </c>
      <c r="D1710" t="s">
        <v>16</v>
      </c>
      <c r="E1710">
        <v>362</v>
      </c>
      <c r="F1710">
        <v>419</v>
      </c>
      <c r="G1710">
        <v>3260</v>
      </c>
      <c r="H1710" t="s">
        <v>17</v>
      </c>
    </row>
    <row r="1711" spans="1:8" x14ac:dyDescent="0.25">
      <c r="A1711" t="s">
        <v>1274</v>
      </c>
      <c r="B1711" t="s">
        <v>1275</v>
      </c>
      <c r="C1711">
        <v>694</v>
      </c>
      <c r="D1711" t="s">
        <v>10</v>
      </c>
      <c r="E1711">
        <v>259</v>
      </c>
      <c r="F1711">
        <v>380</v>
      </c>
      <c r="G1711">
        <v>2076</v>
      </c>
      <c r="H1711" t="s">
        <v>11</v>
      </c>
    </row>
    <row r="1712" spans="1:8" x14ac:dyDescent="0.25">
      <c r="A1712" t="s">
        <v>1274</v>
      </c>
      <c r="B1712" t="s">
        <v>1275</v>
      </c>
      <c r="C1712">
        <v>694</v>
      </c>
      <c r="D1712" t="s">
        <v>12</v>
      </c>
      <c r="E1712">
        <v>492</v>
      </c>
      <c r="F1712">
        <v>691</v>
      </c>
      <c r="G1712">
        <v>449</v>
      </c>
      <c r="H1712" t="s">
        <v>13</v>
      </c>
    </row>
    <row r="1713" spans="1:8" x14ac:dyDescent="0.25">
      <c r="A1713" t="s">
        <v>1274</v>
      </c>
      <c r="B1713" t="s">
        <v>1275</v>
      </c>
      <c r="C1713">
        <v>694</v>
      </c>
      <c r="D1713" t="s">
        <v>14</v>
      </c>
      <c r="E1713">
        <v>42</v>
      </c>
      <c r="F1713">
        <v>217</v>
      </c>
      <c r="G1713">
        <v>1268</v>
      </c>
      <c r="H1713" t="s">
        <v>15</v>
      </c>
    </row>
    <row r="1714" spans="1:8" x14ac:dyDescent="0.25">
      <c r="A1714" t="s">
        <v>1274</v>
      </c>
      <c r="B1714" t="s">
        <v>1275</v>
      </c>
      <c r="C1714">
        <v>694</v>
      </c>
      <c r="D1714" t="s">
        <v>16</v>
      </c>
      <c r="E1714">
        <v>394</v>
      </c>
      <c r="F1714">
        <v>461</v>
      </c>
      <c r="G1714">
        <v>3260</v>
      </c>
      <c r="H1714" t="s">
        <v>17</v>
      </c>
    </row>
    <row r="1715" spans="1:8" x14ac:dyDescent="0.25">
      <c r="A1715" t="s">
        <v>1276</v>
      </c>
      <c r="B1715" t="s">
        <v>1277</v>
      </c>
      <c r="C1715">
        <v>596</v>
      </c>
      <c r="D1715" t="s">
        <v>10</v>
      </c>
      <c r="E1715">
        <v>245</v>
      </c>
      <c r="F1715">
        <v>363</v>
      </c>
      <c r="G1715">
        <v>2076</v>
      </c>
      <c r="H1715" t="s">
        <v>11</v>
      </c>
    </row>
    <row r="1716" spans="1:8" x14ac:dyDescent="0.25">
      <c r="A1716" t="s">
        <v>1276</v>
      </c>
      <c r="B1716" t="s">
        <v>1277</v>
      </c>
      <c r="C1716">
        <v>596</v>
      </c>
      <c r="D1716" t="s">
        <v>14</v>
      </c>
      <c r="E1716">
        <v>21</v>
      </c>
      <c r="F1716">
        <v>206</v>
      </c>
      <c r="G1716">
        <v>1268</v>
      </c>
      <c r="H1716" t="s">
        <v>15</v>
      </c>
    </row>
    <row r="1717" spans="1:8" x14ac:dyDescent="0.25">
      <c r="A1717" t="s">
        <v>1276</v>
      </c>
      <c r="B1717" t="s">
        <v>1277</v>
      </c>
      <c r="C1717">
        <v>596</v>
      </c>
      <c r="D1717" t="s">
        <v>16</v>
      </c>
      <c r="E1717">
        <v>377</v>
      </c>
      <c r="F1717">
        <v>438</v>
      </c>
      <c r="G1717">
        <v>3260</v>
      </c>
      <c r="H1717" t="s">
        <v>17</v>
      </c>
    </row>
    <row r="1718" spans="1:8" x14ac:dyDescent="0.25">
      <c r="A1718" t="s">
        <v>1278</v>
      </c>
      <c r="B1718" t="s">
        <v>1279</v>
      </c>
      <c r="C1718">
        <v>456</v>
      </c>
      <c r="D1718" t="s">
        <v>10</v>
      </c>
      <c r="E1718">
        <v>252</v>
      </c>
      <c r="F1718">
        <v>382</v>
      </c>
      <c r="G1718">
        <v>2076</v>
      </c>
      <c r="H1718" t="s">
        <v>11</v>
      </c>
    </row>
    <row r="1719" spans="1:8" x14ac:dyDescent="0.25">
      <c r="A1719" t="s">
        <v>1278</v>
      </c>
      <c r="B1719" t="s">
        <v>1279</v>
      </c>
      <c r="C1719">
        <v>456</v>
      </c>
      <c r="D1719" t="s">
        <v>20</v>
      </c>
      <c r="E1719">
        <v>12</v>
      </c>
      <c r="F1719">
        <v>245</v>
      </c>
      <c r="G1719">
        <v>15178</v>
      </c>
      <c r="H1719" t="s">
        <v>21</v>
      </c>
    </row>
    <row r="1720" spans="1:8" x14ac:dyDescent="0.25">
      <c r="A1720" t="s">
        <v>1278</v>
      </c>
      <c r="B1720" t="s">
        <v>1279</v>
      </c>
      <c r="C1720">
        <v>456</v>
      </c>
      <c r="D1720" t="s">
        <v>16</v>
      </c>
      <c r="E1720">
        <v>395</v>
      </c>
      <c r="F1720">
        <v>456</v>
      </c>
      <c r="G1720">
        <v>3260</v>
      </c>
      <c r="H1720" t="s">
        <v>17</v>
      </c>
    </row>
    <row r="1721" spans="1:8" x14ac:dyDescent="0.25">
      <c r="A1721" t="s">
        <v>1280</v>
      </c>
      <c r="B1721" t="s">
        <v>1281</v>
      </c>
      <c r="C1721">
        <v>657</v>
      </c>
      <c r="D1721" t="s">
        <v>10</v>
      </c>
      <c r="E1721">
        <v>244</v>
      </c>
      <c r="F1721">
        <v>365</v>
      </c>
      <c r="G1721">
        <v>2076</v>
      </c>
      <c r="H1721" t="s">
        <v>11</v>
      </c>
    </row>
    <row r="1722" spans="1:8" x14ac:dyDescent="0.25">
      <c r="A1722" t="s">
        <v>1280</v>
      </c>
      <c r="B1722" t="s">
        <v>1281</v>
      </c>
      <c r="C1722">
        <v>657</v>
      </c>
      <c r="D1722" t="s">
        <v>14</v>
      </c>
      <c r="E1722">
        <v>27</v>
      </c>
      <c r="F1722">
        <v>204</v>
      </c>
      <c r="G1722">
        <v>1268</v>
      </c>
      <c r="H1722" t="s">
        <v>15</v>
      </c>
    </row>
    <row r="1723" spans="1:8" x14ac:dyDescent="0.25">
      <c r="A1723" t="s">
        <v>1280</v>
      </c>
      <c r="B1723" t="s">
        <v>1281</v>
      </c>
      <c r="C1723">
        <v>657</v>
      </c>
      <c r="D1723" t="s">
        <v>16</v>
      </c>
      <c r="E1723">
        <v>380</v>
      </c>
      <c r="F1723">
        <v>441</v>
      </c>
      <c r="G1723">
        <v>3260</v>
      </c>
      <c r="H1723" t="s">
        <v>17</v>
      </c>
    </row>
    <row r="1724" spans="1:8" x14ac:dyDescent="0.25">
      <c r="A1724" t="s">
        <v>1282</v>
      </c>
      <c r="B1724" t="s">
        <v>1283</v>
      </c>
      <c r="C1724">
        <v>501</v>
      </c>
      <c r="D1724" t="s">
        <v>10</v>
      </c>
      <c r="E1724">
        <v>243</v>
      </c>
      <c r="F1724">
        <v>361</v>
      </c>
      <c r="G1724">
        <v>2076</v>
      </c>
      <c r="H1724" t="s">
        <v>11</v>
      </c>
    </row>
    <row r="1725" spans="1:8" x14ac:dyDescent="0.25">
      <c r="A1725" t="s">
        <v>1282</v>
      </c>
      <c r="B1725" t="s">
        <v>1283</v>
      </c>
      <c r="C1725">
        <v>501</v>
      </c>
      <c r="D1725" t="s">
        <v>20</v>
      </c>
      <c r="E1725">
        <v>10</v>
      </c>
      <c r="F1725">
        <v>224</v>
      </c>
      <c r="G1725">
        <v>15178</v>
      </c>
      <c r="H1725" t="s">
        <v>21</v>
      </c>
    </row>
    <row r="1726" spans="1:8" x14ac:dyDescent="0.25">
      <c r="A1726" t="s">
        <v>1282</v>
      </c>
      <c r="B1726" t="s">
        <v>1283</v>
      </c>
      <c r="C1726">
        <v>501</v>
      </c>
      <c r="D1726" t="s">
        <v>16</v>
      </c>
      <c r="E1726">
        <v>374</v>
      </c>
      <c r="F1726">
        <v>435</v>
      </c>
      <c r="G1726">
        <v>3260</v>
      </c>
      <c r="H1726" t="s">
        <v>17</v>
      </c>
    </row>
    <row r="1727" spans="1:8" x14ac:dyDescent="0.25">
      <c r="A1727" t="s">
        <v>1284</v>
      </c>
      <c r="B1727" t="s">
        <v>1285</v>
      </c>
      <c r="C1727">
        <v>737</v>
      </c>
      <c r="D1727" t="s">
        <v>10</v>
      </c>
      <c r="E1727">
        <v>242</v>
      </c>
      <c r="F1727">
        <v>365</v>
      </c>
      <c r="G1727">
        <v>2076</v>
      </c>
      <c r="H1727" t="s">
        <v>11</v>
      </c>
    </row>
    <row r="1728" spans="1:8" x14ac:dyDescent="0.25">
      <c r="A1728" t="s">
        <v>1284</v>
      </c>
      <c r="B1728" t="s">
        <v>1285</v>
      </c>
      <c r="C1728">
        <v>737</v>
      </c>
      <c r="D1728" t="s">
        <v>24</v>
      </c>
      <c r="E1728">
        <v>641</v>
      </c>
      <c r="F1728">
        <v>734</v>
      </c>
      <c r="G1728">
        <v>391</v>
      </c>
      <c r="H1728" t="s">
        <v>25</v>
      </c>
    </row>
    <row r="1729" spans="1:8" x14ac:dyDescent="0.25">
      <c r="A1729" t="s">
        <v>1284</v>
      </c>
      <c r="B1729" t="s">
        <v>1285</v>
      </c>
      <c r="C1729">
        <v>737</v>
      </c>
      <c r="D1729" t="s">
        <v>14</v>
      </c>
      <c r="E1729">
        <v>22</v>
      </c>
      <c r="F1729">
        <v>199</v>
      </c>
      <c r="G1729">
        <v>1268</v>
      </c>
      <c r="H1729" t="s">
        <v>15</v>
      </c>
    </row>
    <row r="1730" spans="1:8" x14ac:dyDescent="0.25">
      <c r="A1730" t="s">
        <v>1284</v>
      </c>
      <c r="B1730" t="s">
        <v>1285</v>
      </c>
      <c r="C1730">
        <v>737</v>
      </c>
      <c r="D1730" t="s">
        <v>16</v>
      </c>
      <c r="E1730">
        <v>533</v>
      </c>
      <c r="F1730">
        <v>594</v>
      </c>
      <c r="G1730">
        <v>3260</v>
      </c>
      <c r="H1730" t="s">
        <v>17</v>
      </c>
    </row>
    <row r="1731" spans="1:8" x14ac:dyDescent="0.25">
      <c r="A1731" t="s">
        <v>1286</v>
      </c>
      <c r="B1731" t="s">
        <v>1287</v>
      </c>
      <c r="C1731">
        <v>697</v>
      </c>
      <c r="D1731" t="s">
        <v>10</v>
      </c>
      <c r="E1731">
        <v>262</v>
      </c>
      <c r="F1731">
        <v>383</v>
      </c>
      <c r="G1731">
        <v>2076</v>
      </c>
      <c r="H1731" t="s">
        <v>11</v>
      </c>
    </row>
    <row r="1732" spans="1:8" x14ac:dyDescent="0.25">
      <c r="A1732" t="s">
        <v>1286</v>
      </c>
      <c r="B1732" t="s">
        <v>1287</v>
      </c>
      <c r="C1732">
        <v>697</v>
      </c>
      <c r="D1732" t="s">
        <v>12</v>
      </c>
      <c r="E1732">
        <v>492</v>
      </c>
      <c r="F1732">
        <v>691</v>
      </c>
      <c r="G1732">
        <v>449</v>
      </c>
      <c r="H1732" t="s">
        <v>13</v>
      </c>
    </row>
    <row r="1733" spans="1:8" x14ac:dyDescent="0.25">
      <c r="A1733" t="s">
        <v>1286</v>
      </c>
      <c r="B1733" t="s">
        <v>1287</v>
      </c>
      <c r="C1733">
        <v>697</v>
      </c>
      <c r="D1733" t="s">
        <v>20</v>
      </c>
      <c r="E1733">
        <v>37</v>
      </c>
      <c r="F1733">
        <v>242</v>
      </c>
      <c r="G1733">
        <v>15178</v>
      </c>
      <c r="H1733" t="s">
        <v>21</v>
      </c>
    </row>
    <row r="1734" spans="1:8" x14ac:dyDescent="0.25">
      <c r="A1734" t="s">
        <v>1286</v>
      </c>
      <c r="B1734" t="s">
        <v>1287</v>
      </c>
      <c r="C1734">
        <v>697</v>
      </c>
      <c r="D1734" t="s">
        <v>16</v>
      </c>
      <c r="E1734">
        <v>397</v>
      </c>
      <c r="F1734">
        <v>460</v>
      </c>
      <c r="G1734">
        <v>3260</v>
      </c>
      <c r="H1734" t="s">
        <v>17</v>
      </c>
    </row>
    <row r="1735" spans="1:8" x14ac:dyDescent="0.25">
      <c r="A1735" t="s">
        <v>1288</v>
      </c>
      <c r="B1735" t="s">
        <v>1289</v>
      </c>
      <c r="C1735">
        <v>871</v>
      </c>
      <c r="D1735" t="s">
        <v>44</v>
      </c>
      <c r="E1735">
        <v>104</v>
      </c>
      <c r="F1735">
        <v>272</v>
      </c>
      <c r="G1735">
        <v>6132</v>
      </c>
      <c r="H1735" t="s">
        <v>45</v>
      </c>
    </row>
    <row r="1736" spans="1:8" x14ac:dyDescent="0.25">
      <c r="A1736" t="s">
        <v>1288</v>
      </c>
      <c r="B1736" t="s">
        <v>1289</v>
      </c>
      <c r="C1736">
        <v>871</v>
      </c>
      <c r="D1736" t="s">
        <v>28</v>
      </c>
      <c r="E1736">
        <v>777</v>
      </c>
      <c r="F1736">
        <v>861</v>
      </c>
      <c r="G1736">
        <v>3014</v>
      </c>
      <c r="H1736" t="s">
        <v>29</v>
      </c>
    </row>
    <row r="1737" spans="1:8" x14ac:dyDescent="0.25">
      <c r="A1737" t="s">
        <v>1288</v>
      </c>
      <c r="B1737" t="s">
        <v>1289</v>
      </c>
      <c r="C1737">
        <v>871</v>
      </c>
      <c r="D1737" t="s">
        <v>16</v>
      </c>
      <c r="E1737">
        <v>431</v>
      </c>
      <c r="F1737">
        <v>484</v>
      </c>
      <c r="G1737">
        <v>3260</v>
      </c>
      <c r="H1737" t="s">
        <v>17</v>
      </c>
    </row>
    <row r="1738" spans="1:8" x14ac:dyDescent="0.25">
      <c r="A1738" t="s">
        <v>1290</v>
      </c>
      <c r="B1738" t="s">
        <v>1291</v>
      </c>
      <c r="C1738">
        <v>1195</v>
      </c>
      <c r="D1738" t="s">
        <v>10</v>
      </c>
      <c r="E1738">
        <v>242</v>
      </c>
      <c r="F1738">
        <v>365</v>
      </c>
      <c r="G1738">
        <v>2076</v>
      </c>
      <c r="H1738" t="s">
        <v>11</v>
      </c>
    </row>
    <row r="1739" spans="1:8" x14ac:dyDescent="0.25">
      <c r="A1739" t="s">
        <v>1290</v>
      </c>
      <c r="B1739" t="s">
        <v>1291</v>
      </c>
      <c r="C1739">
        <v>1195</v>
      </c>
      <c r="D1739" t="s">
        <v>24</v>
      </c>
      <c r="E1739">
        <v>640</v>
      </c>
      <c r="F1739">
        <v>735</v>
      </c>
      <c r="G1739">
        <v>391</v>
      </c>
      <c r="H1739" t="s">
        <v>25</v>
      </c>
    </row>
    <row r="1740" spans="1:8" x14ac:dyDescent="0.25">
      <c r="A1740" t="s">
        <v>1290</v>
      </c>
      <c r="B1740" t="s">
        <v>1291</v>
      </c>
      <c r="C1740">
        <v>1195</v>
      </c>
      <c r="D1740" t="s">
        <v>14</v>
      </c>
      <c r="E1740">
        <v>22</v>
      </c>
      <c r="F1740">
        <v>198</v>
      </c>
      <c r="G1740">
        <v>1268</v>
      </c>
      <c r="H1740" t="s">
        <v>15</v>
      </c>
    </row>
    <row r="1741" spans="1:8" x14ac:dyDescent="0.25">
      <c r="A1741" t="s">
        <v>1290</v>
      </c>
      <c r="B1741" t="s">
        <v>1291</v>
      </c>
      <c r="C1741">
        <v>1195</v>
      </c>
      <c r="D1741" t="s">
        <v>1292</v>
      </c>
      <c r="E1741">
        <v>767</v>
      </c>
      <c r="F1741">
        <v>819</v>
      </c>
      <c r="G1741">
        <v>242</v>
      </c>
      <c r="H1741" t="s">
        <v>1293</v>
      </c>
    </row>
    <row r="1742" spans="1:8" x14ac:dyDescent="0.25">
      <c r="A1742" t="s">
        <v>1290</v>
      </c>
      <c r="B1742" t="s">
        <v>1291</v>
      </c>
      <c r="C1742">
        <v>1195</v>
      </c>
      <c r="D1742" t="s">
        <v>1294</v>
      </c>
      <c r="E1742">
        <v>858</v>
      </c>
      <c r="F1742">
        <v>997</v>
      </c>
      <c r="G1742">
        <v>4139</v>
      </c>
      <c r="H1742" t="s">
        <v>1295</v>
      </c>
    </row>
    <row r="1743" spans="1:8" x14ac:dyDescent="0.25">
      <c r="A1743" t="s">
        <v>1290</v>
      </c>
      <c r="B1743" t="s">
        <v>1291</v>
      </c>
      <c r="C1743">
        <v>1195</v>
      </c>
      <c r="D1743" t="s">
        <v>16</v>
      </c>
      <c r="E1743">
        <v>534</v>
      </c>
      <c r="F1743">
        <v>595</v>
      </c>
      <c r="G1743">
        <v>3260</v>
      </c>
      <c r="H1743" t="s">
        <v>17</v>
      </c>
    </row>
    <row r="1744" spans="1:8" x14ac:dyDescent="0.25">
      <c r="A1744" t="s">
        <v>1296</v>
      </c>
      <c r="B1744" t="s">
        <v>1297</v>
      </c>
      <c r="C1744">
        <v>559</v>
      </c>
      <c r="D1744" t="s">
        <v>10</v>
      </c>
      <c r="E1744">
        <v>247</v>
      </c>
      <c r="F1744">
        <v>365</v>
      </c>
      <c r="G1744">
        <v>2076</v>
      </c>
      <c r="H1744" t="s">
        <v>11</v>
      </c>
    </row>
    <row r="1745" spans="1:8" x14ac:dyDescent="0.25">
      <c r="A1745" t="s">
        <v>1296</v>
      </c>
      <c r="B1745" t="s">
        <v>1297</v>
      </c>
      <c r="C1745">
        <v>559</v>
      </c>
      <c r="D1745" t="s">
        <v>14</v>
      </c>
      <c r="E1745">
        <v>20</v>
      </c>
      <c r="F1745">
        <v>208</v>
      </c>
      <c r="G1745">
        <v>1268</v>
      </c>
      <c r="H1745" t="s">
        <v>15</v>
      </c>
    </row>
    <row r="1746" spans="1:8" x14ac:dyDescent="0.25">
      <c r="A1746" t="s">
        <v>1296</v>
      </c>
      <c r="B1746" t="s">
        <v>1297</v>
      </c>
      <c r="C1746">
        <v>559</v>
      </c>
      <c r="D1746" t="s">
        <v>16</v>
      </c>
      <c r="E1746">
        <v>380</v>
      </c>
      <c r="F1746">
        <v>441</v>
      </c>
      <c r="G1746">
        <v>3260</v>
      </c>
      <c r="H1746" t="s">
        <v>17</v>
      </c>
    </row>
    <row r="1747" spans="1:8" x14ac:dyDescent="0.25">
      <c r="A1747" t="s">
        <v>1298</v>
      </c>
      <c r="B1747" t="s">
        <v>1299</v>
      </c>
      <c r="C1747">
        <v>557</v>
      </c>
      <c r="D1747" t="s">
        <v>10</v>
      </c>
      <c r="E1747">
        <v>254</v>
      </c>
      <c r="F1747">
        <v>377</v>
      </c>
      <c r="G1747">
        <v>2076</v>
      </c>
      <c r="H1747" t="s">
        <v>11</v>
      </c>
    </row>
    <row r="1748" spans="1:8" x14ac:dyDescent="0.25">
      <c r="A1748" t="s">
        <v>1298</v>
      </c>
      <c r="B1748" t="s">
        <v>1299</v>
      </c>
      <c r="C1748">
        <v>557</v>
      </c>
      <c r="D1748" t="s">
        <v>12</v>
      </c>
      <c r="E1748">
        <v>490</v>
      </c>
      <c r="F1748">
        <v>555</v>
      </c>
      <c r="G1748">
        <v>449</v>
      </c>
      <c r="H1748" t="s">
        <v>13</v>
      </c>
    </row>
    <row r="1749" spans="1:8" x14ac:dyDescent="0.25">
      <c r="A1749" t="s">
        <v>1298</v>
      </c>
      <c r="B1749" t="s">
        <v>1299</v>
      </c>
      <c r="C1749">
        <v>557</v>
      </c>
      <c r="D1749" t="s">
        <v>14</v>
      </c>
      <c r="E1749">
        <v>22</v>
      </c>
      <c r="F1749">
        <v>212</v>
      </c>
      <c r="G1749">
        <v>1268</v>
      </c>
      <c r="H1749" t="s">
        <v>15</v>
      </c>
    </row>
    <row r="1750" spans="1:8" x14ac:dyDescent="0.25">
      <c r="A1750" t="s">
        <v>1298</v>
      </c>
      <c r="B1750" t="s">
        <v>1299</v>
      </c>
      <c r="C1750">
        <v>557</v>
      </c>
      <c r="D1750" t="s">
        <v>16</v>
      </c>
      <c r="E1750">
        <v>391</v>
      </c>
      <c r="F1750">
        <v>456</v>
      </c>
      <c r="G1750">
        <v>3260</v>
      </c>
      <c r="H1750" t="s">
        <v>17</v>
      </c>
    </row>
    <row r="1751" spans="1:8" x14ac:dyDescent="0.25">
      <c r="A1751" t="s">
        <v>1300</v>
      </c>
      <c r="B1751" t="s">
        <v>1301</v>
      </c>
      <c r="C1751">
        <v>558</v>
      </c>
      <c r="D1751" t="s">
        <v>20</v>
      </c>
      <c r="E1751">
        <v>18</v>
      </c>
      <c r="F1751">
        <v>184</v>
      </c>
      <c r="G1751">
        <v>15178</v>
      </c>
      <c r="H1751" t="s">
        <v>21</v>
      </c>
    </row>
    <row r="1752" spans="1:8" x14ac:dyDescent="0.25">
      <c r="A1752" t="s">
        <v>1300</v>
      </c>
      <c r="B1752" t="s">
        <v>1301</v>
      </c>
      <c r="C1752">
        <v>558</v>
      </c>
      <c r="D1752" t="s">
        <v>16</v>
      </c>
      <c r="E1752">
        <v>356</v>
      </c>
      <c r="F1752">
        <v>420</v>
      </c>
      <c r="G1752">
        <v>3260</v>
      </c>
      <c r="H1752" t="s">
        <v>17</v>
      </c>
    </row>
    <row r="1753" spans="1:8" x14ac:dyDescent="0.25">
      <c r="A1753" t="s">
        <v>1302</v>
      </c>
      <c r="B1753" t="s">
        <v>1303</v>
      </c>
      <c r="C1753">
        <v>556</v>
      </c>
      <c r="D1753" t="s">
        <v>20</v>
      </c>
      <c r="E1753">
        <v>14</v>
      </c>
      <c r="F1753">
        <v>193</v>
      </c>
      <c r="G1753">
        <v>15178</v>
      </c>
      <c r="H1753" t="s">
        <v>21</v>
      </c>
    </row>
    <row r="1754" spans="1:8" x14ac:dyDescent="0.25">
      <c r="A1754" t="s">
        <v>1302</v>
      </c>
      <c r="B1754" t="s">
        <v>1303</v>
      </c>
      <c r="C1754">
        <v>556</v>
      </c>
      <c r="D1754" t="s">
        <v>16</v>
      </c>
      <c r="E1754">
        <v>349</v>
      </c>
      <c r="F1754">
        <v>413</v>
      </c>
      <c r="G1754">
        <v>3260</v>
      </c>
      <c r="H1754" t="s">
        <v>17</v>
      </c>
    </row>
    <row r="1755" spans="1:8" x14ac:dyDescent="0.25">
      <c r="A1755" t="s">
        <v>1304</v>
      </c>
      <c r="B1755" t="s">
        <v>1305</v>
      </c>
      <c r="C1755">
        <v>647</v>
      </c>
      <c r="D1755" t="s">
        <v>10</v>
      </c>
      <c r="E1755">
        <v>428</v>
      </c>
      <c r="F1755">
        <v>551</v>
      </c>
      <c r="G1755">
        <v>2076</v>
      </c>
      <c r="H1755" t="s">
        <v>11</v>
      </c>
    </row>
    <row r="1756" spans="1:8" x14ac:dyDescent="0.25">
      <c r="A1756" t="s">
        <v>1304</v>
      </c>
      <c r="B1756" t="s">
        <v>1305</v>
      </c>
      <c r="C1756">
        <v>647</v>
      </c>
      <c r="D1756" t="s">
        <v>14</v>
      </c>
      <c r="E1756">
        <v>205</v>
      </c>
      <c r="F1756">
        <v>387</v>
      </c>
      <c r="G1756">
        <v>1268</v>
      </c>
      <c r="H1756" t="s">
        <v>15</v>
      </c>
    </row>
    <row r="1757" spans="1:8" x14ac:dyDescent="0.25">
      <c r="A1757" t="s">
        <v>1304</v>
      </c>
      <c r="B1757" t="s">
        <v>1305</v>
      </c>
      <c r="C1757">
        <v>647</v>
      </c>
      <c r="D1757" t="s">
        <v>16</v>
      </c>
      <c r="E1757">
        <v>568</v>
      </c>
      <c r="F1757">
        <v>635</v>
      </c>
      <c r="G1757">
        <v>3260</v>
      </c>
      <c r="H1757" t="s">
        <v>17</v>
      </c>
    </row>
    <row r="1758" spans="1:8" x14ac:dyDescent="0.25">
      <c r="A1758" t="s">
        <v>1306</v>
      </c>
      <c r="B1758" t="s">
        <v>1307</v>
      </c>
      <c r="C1758">
        <v>425</v>
      </c>
      <c r="D1758" t="s">
        <v>10</v>
      </c>
      <c r="E1758">
        <v>230</v>
      </c>
      <c r="F1758">
        <v>340</v>
      </c>
      <c r="G1758">
        <v>2076</v>
      </c>
      <c r="H1758" t="s">
        <v>11</v>
      </c>
    </row>
    <row r="1759" spans="1:8" x14ac:dyDescent="0.25">
      <c r="A1759" t="s">
        <v>1306</v>
      </c>
      <c r="B1759" t="s">
        <v>1307</v>
      </c>
      <c r="C1759">
        <v>425</v>
      </c>
      <c r="D1759" t="s">
        <v>14</v>
      </c>
      <c r="E1759">
        <v>19</v>
      </c>
      <c r="F1759">
        <v>190</v>
      </c>
      <c r="G1759">
        <v>1268</v>
      </c>
      <c r="H1759" t="s">
        <v>15</v>
      </c>
    </row>
    <row r="1760" spans="1:8" x14ac:dyDescent="0.25">
      <c r="A1760" t="s">
        <v>1306</v>
      </c>
      <c r="B1760" t="s">
        <v>1307</v>
      </c>
      <c r="C1760">
        <v>425</v>
      </c>
      <c r="D1760" t="s">
        <v>16</v>
      </c>
      <c r="E1760">
        <v>352</v>
      </c>
      <c r="F1760">
        <v>416</v>
      </c>
      <c r="G1760">
        <v>3260</v>
      </c>
      <c r="H1760" t="s">
        <v>17</v>
      </c>
    </row>
    <row r="1761" spans="1:8" x14ac:dyDescent="0.25">
      <c r="A1761" t="s">
        <v>1308</v>
      </c>
      <c r="B1761" t="s">
        <v>1309</v>
      </c>
      <c r="C1761">
        <v>536</v>
      </c>
      <c r="D1761" t="s">
        <v>10</v>
      </c>
      <c r="E1761">
        <v>254</v>
      </c>
      <c r="F1761">
        <v>380</v>
      </c>
      <c r="G1761">
        <v>2076</v>
      </c>
      <c r="H1761" t="s">
        <v>11</v>
      </c>
    </row>
    <row r="1762" spans="1:8" x14ac:dyDescent="0.25">
      <c r="A1762" t="s">
        <v>1308</v>
      </c>
      <c r="B1762" t="s">
        <v>1309</v>
      </c>
      <c r="C1762">
        <v>536</v>
      </c>
      <c r="D1762" t="s">
        <v>14</v>
      </c>
      <c r="E1762">
        <v>18</v>
      </c>
      <c r="F1762">
        <v>186</v>
      </c>
      <c r="G1762">
        <v>1268</v>
      </c>
      <c r="H1762" t="s">
        <v>15</v>
      </c>
    </row>
    <row r="1763" spans="1:8" x14ac:dyDescent="0.25">
      <c r="A1763" t="s">
        <v>1308</v>
      </c>
      <c r="B1763" t="s">
        <v>1309</v>
      </c>
      <c r="C1763">
        <v>536</v>
      </c>
      <c r="D1763" t="s">
        <v>16</v>
      </c>
      <c r="E1763">
        <v>393</v>
      </c>
      <c r="F1763">
        <v>457</v>
      </c>
      <c r="G1763">
        <v>3260</v>
      </c>
      <c r="H1763" t="s">
        <v>17</v>
      </c>
    </row>
    <row r="1764" spans="1:8" x14ac:dyDescent="0.25">
      <c r="A1764" t="s">
        <v>1310</v>
      </c>
      <c r="B1764" t="s">
        <v>1311</v>
      </c>
      <c r="C1764">
        <v>553</v>
      </c>
      <c r="D1764" t="s">
        <v>44</v>
      </c>
      <c r="E1764">
        <v>32</v>
      </c>
      <c r="F1764">
        <v>185</v>
      </c>
      <c r="G1764">
        <v>6132</v>
      </c>
      <c r="H1764" t="s">
        <v>45</v>
      </c>
    </row>
    <row r="1765" spans="1:8" x14ac:dyDescent="0.25">
      <c r="A1765" t="s">
        <v>1310</v>
      </c>
      <c r="B1765" t="s">
        <v>1311</v>
      </c>
      <c r="C1765">
        <v>553</v>
      </c>
      <c r="D1765" t="s">
        <v>16</v>
      </c>
      <c r="E1765">
        <v>353</v>
      </c>
      <c r="F1765">
        <v>416</v>
      </c>
      <c r="G1765">
        <v>3260</v>
      </c>
      <c r="H1765" t="s">
        <v>17</v>
      </c>
    </row>
    <row r="1766" spans="1:8" x14ac:dyDescent="0.25">
      <c r="A1766" t="s">
        <v>1312</v>
      </c>
      <c r="B1766" t="s">
        <v>1313</v>
      </c>
      <c r="C1766">
        <v>635</v>
      </c>
      <c r="D1766" t="s">
        <v>20</v>
      </c>
      <c r="E1766">
        <v>88</v>
      </c>
      <c r="F1766">
        <v>176</v>
      </c>
      <c r="G1766">
        <v>15178</v>
      </c>
      <c r="H1766" t="s">
        <v>21</v>
      </c>
    </row>
    <row r="1767" spans="1:8" x14ac:dyDescent="0.25">
      <c r="A1767" t="s">
        <v>1312</v>
      </c>
      <c r="B1767" t="s">
        <v>1313</v>
      </c>
      <c r="C1767">
        <v>635</v>
      </c>
      <c r="D1767" t="s">
        <v>16</v>
      </c>
      <c r="E1767">
        <v>425</v>
      </c>
      <c r="F1767">
        <v>483</v>
      </c>
      <c r="G1767">
        <v>3260</v>
      </c>
      <c r="H1767" t="s">
        <v>17</v>
      </c>
    </row>
    <row r="1768" spans="1:8" x14ac:dyDescent="0.25">
      <c r="A1768" t="s">
        <v>1314</v>
      </c>
      <c r="B1768" t="s">
        <v>1315</v>
      </c>
      <c r="C1768">
        <v>515</v>
      </c>
      <c r="D1768" t="s">
        <v>10</v>
      </c>
      <c r="E1768">
        <v>245</v>
      </c>
      <c r="F1768">
        <v>370</v>
      </c>
      <c r="G1768">
        <v>2076</v>
      </c>
      <c r="H1768" t="s">
        <v>11</v>
      </c>
    </row>
    <row r="1769" spans="1:8" x14ac:dyDescent="0.25">
      <c r="A1769" t="s">
        <v>1314</v>
      </c>
      <c r="B1769" t="s">
        <v>1315</v>
      </c>
      <c r="C1769">
        <v>515</v>
      </c>
      <c r="D1769" t="s">
        <v>20</v>
      </c>
      <c r="E1769">
        <v>9</v>
      </c>
      <c r="F1769">
        <v>89</v>
      </c>
      <c r="G1769">
        <v>15178</v>
      </c>
      <c r="H1769" t="s">
        <v>21</v>
      </c>
    </row>
    <row r="1770" spans="1:8" x14ac:dyDescent="0.25">
      <c r="A1770" t="s">
        <v>1314</v>
      </c>
      <c r="B1770" t="s">
        <v>1315</v>
      </c>
      <c r="C1770">
        <v>515</v>
      </c>
      <c r="D1770" t="s">
        <v>16</v>
      </c>
      <c r="E1770">
        <v>383</v>
      </c>
      <c r="F1770">
        <v>457</v>
      </c>
      <c r="G1770">
        <v>3260</v>
      </c>
      <c r="H1770" t="s">
        <v>17</v>
      </c>
    </row>
    <row r="1771" spans="1:8" x14ac:dyDescent="0.25">
      <c r="A1771" t="s">
        <v>1316</v>
      </c>
      <c r="B1771" t="s">
        <v>1317</v>
      </c>
      <c r="C1771">
        <v>548</v>
      </c>
      <c r="D1771" t="s">
        <v>20</v>
      </c>
      <c r="E1771">
        <v>13</v>
      </c>
      <c r="F1771">
        <v>220</v>
      </c>
      <c r="G1771">
        <v>15178</v>
      </c>
      <c r="H1771" t="s">
        <v>21</v>
      </c>
    </row>
    <row r="1772" spans="1:8" x14ac:dyDescent="0.25">
      <c r="A1772" t="s">
        <v>1316</v>
      </c>
      <c r="B1772" t="s">
        <v>1317</v>
      </c>
      <c r="C1772">
        <v>548</v>
      </c>
      <c r="D1772" t="s">
        <v>16</v>
      </c>
      <c r="E1772">
        <v>354</v>
      </c>
      <c r="F1772">
        <v>410</v>
      </c>
      <c r="G1772">
        <v>3260</v>
      </c>
      <c r="H1772" t="s">
        <v>17</v>
      </c>
    </row>
    <row r="1773" spans="1:8" x14ac:dyDescent="0.25">
      <c r="A1773" t="s">
        <v>1318</v>
      </c>
      <c r="B1773" t="s">
        <v>1319</v>
      </c>
      <c r="C1773">
        <v>433</v>
      </c>
      <c r="D1773" t="s">
        <v>44</v>
      </c>
      <c r="E1773">
        <v>43</v>
      </c>
      <c r="F1773">
        <v>227</v>
      </c>
      <c r="G1773">
        <v>6132</v>
      </c>
      <c r="H1773" t="s">
        <v>45</v>
      </c>
    </row>
    <row r="1774" spans="1:8" x14ac:dyDescent="0.25">
      <c r="A1774" t="s">
        <v>1318</v>
      </c>
      <c r="B1774" t="s">
        <v>1319</v>
      </c>
      <c r="C1774">
        <v>433</v>
      </c>
      <c r="D1774" t="s">
        <v>16</v>
      </c>
      <c r="E1774">
        <v>373</v>
      </c>
      <c r="F1774">
        <v>413</v>
      </c>
      <c r="G1774">
        <v>3260</v>
      </c>
      <c r="H1774" t="s">
        <v>17</v>
      </c>
    </row>
    <row r="1775" spans="1:8" x14ac:dyDescent="0.25">
      <c r="A1775" t="s">
        <v>1320</v>
      </c>
      <c r="B1775" t="s">
        <v>1321</v>
      </c>
      <c r="C1775">
        <v>538</v>
      </c>
      <c r="D1775" t="s">
        <v>10</v>
      </c>
      <c r="E1775">
        <v>255</v>
      </c>
      <c r="F1775">
        <v>380</v>
      </c>
      <c r="G1775">
        <v>2076</v>
      </c>
      <c r="H1775" t="s">
        <v>11</v>
      </c>
    </row>
    <row r="1776" spans="1:8" x14ac:dyDescent="0.25">
      <c r="A1776" t="s">
        <v>1320</v>
      </c>
      <c r="B1776" t="s">
        <v>1321</v>
      </c>
      <c r="C1776">
        <v>538</v>
      </c>
      <c r="D1776" t="s">
        <v>20</v>
      </c>
      <c r="E1776">
        <v>10</v>
      </c>
      <c r="F1776">
        <v>246</v>
      </c>
      <c r="G1776">
        <v>15178</v>
      </c>
      <c r="H1776" t="s">
        <v>21</v>
      </c>
    </row>
    <row r="1777" spans="1:8" x14ac:dyDescent="0.25">
      <c r="A1777" t="s">
        <v>1320</v>
      </c>
      <c r="B1777" t="s">
        <v>1321</v>
      </c>
      <c r="C1777">
        <v>538</v>
      </c>
      <c r="D1777" t="s">
        <v>16</v>
      </c>
      <c r="E1777">
        <v>393</v>
      </c>
      <c r="F1777">
        <v>457</v>
      </c>
      <c r="G1777">
        <v>3260</v>
      </c>
      <c r="H1777" t="s">
        <v>17</v>
      </c>
    </row>
    <row r="1778" spans="1:8" x14ac:dyDescent="0.25">
      <c r="A1778" t="s">
        <v>1322</v>
      </c>
      <c r="B1778" t="s">
        <v>1323</v>
      </c>
      <c r="C1778">
        <v>560</v>
      </c>
      <c r="D1778" t="s">
        <v>44</v>
      </c>
      <c r="E1778">
        <v>53</v>
      </c>
      <c r="F1778">
        <v>187</v>
      </c>
      <c r="G1778">
        <v>6132</v>
      </c>
      <c r="H1778" t="s">
        <v>45</v>
      </c>
    </row>
    <row r="1779" spans="1:8" x14ac:dyDescent="0.25">
      <c r="A1779" t="s">
        <v>1322</v>
      </c>
      <c r="B1779" t="s">
        <v>1323</v>
      </c>
      <c r="C1779">
        <v>560</v>
      </c>
      <c r="D1779" t="s">
        <v>16</v>
      </c>
      <c r="E1779">
        <v>357</v>
      </c>
      <c r="F1779">
        <v>418</v>
      </c>
      <c r="G1779">
        <v>3260</v>
      </c>
      <c r="H1779" t="s">
        <v>17</v>
      </c>
    </row>
    <row r="1780" spans="1:8" x14ac:dyDescent="0.25">
      <c r="A1780" t="s">
        <v>1324</v>
      </c>
      <c r="B1780" t="s">
        <v>1325</v>
      </c>
      <c r="C1780">
        <v>445</v>
      </c>
      <c r="D1780" t="s">
        <v>20</v>
      </c>
      <c r="E1780">
        <v>71</v>
      </c>
      <c r="F1780">
        <v>181</v>
      </c>
      <c r="G1780">
        <v>15178</v>
      </c>
      <c r="H1780" t="s">
        <v>21</v>
      </c>
    </row>
    <row r="1781" spans="1:8" x14ac:dyDescent="0.25">
      <c r="A1781" t="s">
        <v>1324</v>
      </c>
      <c r="B1781" t="s">
        <v>1325</v>
      </c>
      <c r="C1781">
        <v>445</v>
      </c>
      <c r="D1781" t="s">
        <v>16</v>
      </c>
      <c r="E1781">
        <v>373</v>
      </c>
      <c r="F1781">
        <v>430</v>
      </c>
      <c r="G1781">
        <v>3260</v>
      </c>
      <c r="H1781" t="s">
        <v>17</v>
      </c>
    </row>
    <row r="1782" spans="1:8" x14ac:dyDescent="0.25">
      <c r="A1782" t="s">
        <v>1326</v>
      </c>
      <c r="B1782" t="s">
        <v>1327</v>
      </c>
      <c r="C1782">
        <v>630</v>
      </c>
      <c r="D1782" t="s">
        <v>10</v>
      </c>
      <c r="E1782">
        <v>419</v>
      </c>
      <c r="F1782">
        <v>543</v>
      </c>
      <c r="G1782">
        <v>2076</v>
      </c>
      <c r="H1782" t="s">
        <v>11</v>
      </c>
    </row>
    <row r="1783" spans="1:8" x14ac:dyDescent="0.25">
      <c r="A1783" t="s">
        <v>1326</v>
      </c>
      <c r="B1783" t="s">
        <v>1327</v>
      </c>
      <c r="C1783">
        <v>630</v>
      </c>
      <c r="D1783" t="s">
        <v>444</v>
      </c>
      <c r="E1783">
        <v>77</v>
      </c>
      <c r="F1783">
        <v>149</v>
      </c>
      <c r="G1783">
        <v>4000</v>
      </c>
      <c r="H1783" t="s">
        <v>445</v>
      </c>
    </row>
    <row r="1784" spans="1:8" x14ac:dyDescent="0.25">
      <c r="A1784" t="s">
        <v>1326</v>
      </c>
      <c r="B1784" t="s">
        <v>1327</v>
      </c>
      <c r="C1784">
        <v>630</v>
      </c>
      <c r="D1784" t="s">
        <v>14</v>
      </c>
      <c r="E1784">
        <v>196</v>
      </c>
      <c r="F1784">
        <v>373</v>
      </c>
      <c r="G1784">
        <v>1268</v>
      </c>
      <c r="H1784" t="s">
        <v>15</v>
      </c>
    </row>
    <row r="1785" spans="1:8" x14ac:dyDescent="0.25">
      <c r="A1785" t="s">
        <v>1326</v>
      </c>
      <c r="B1785" t="s">
        <v>1327</v>
      </c>
      <c r="C1785">
        <v>630</v>
      </c>
      <c r="D1785" t="s">
        <v>16</v>
      </c>
      <c r="E1785">
        <v>557</v>
      </c>
      <c r="F1785">
        <v>621</v>
      </c>
      <c r="G1785">
        <v>3260</v>
      </c>
      <c r="H1785" t="s">
        <v>17</v>
      </c>
    </row>
    <row r="1786" spans="1:8" x14ac:dyDescent="0.25">
      <c r="A1786" t="s">
        <v>1328</v>
      </c>
      <c r="B1786" t="s">
        <v>1329</v>
      </c>
      <c r="C1786">
        <v>466</v>
      </c>
      <c r="D1786" t="s">
        <v>10</v>
      </c>
      <c r="E1786">
        <v>254</v>
      </c>
      <c r="F1786">
        <v>382</v>
      </c>
      <c r="G1786">
        <v>2076</v>
      </c>
      <c r="H1786" t="s">
        <v>11</v>
      </c>
    </row>
    <row r="1787" spans="1:8" x14ac:dyDescent="0.25">
      <c r="A1787" t="s">
        <v>1328</v>
      </c>
      <c r="B1787" t="s">
        <v>1329</v>
      </c>
      <c r="C1787">
        <v>466</v>
      </c>
      <c r="D1787" t="s">
        <v>20</v>
      </c>
      <c r="E1787">
        <v>10</v>
      </c>
      <c r="F1787">
        <v>216</v>
      </c>
      <c r="G1787">
        <v>15178</v>
      </c>
      <c r="H1787" t="s">
        <v>21</v>
      </c>
    </row>
    <row r="1788" spans="1:8" x14ac:dyDescent="0.25">
      <c r="A1788" t="s">
        <v>1328</v>
      </c>
      <c r="B1788" t="s">
        <v>1329</v>
      </c>
      <c r="C1788">
        <v>466</v>
      </c>
      <c r="D1788" t="s">
        <v>16</v>
      </c>
      <c r="E1788">
        <v>395</v>
      </c>
      <c r="F1788">
        <v>458</v>
      </c>
      <c r="G1788">
        <v>3260</v>
      </c>
      <c r="H1788" t="s">
        <v>17</v>
      </c>
    </row>
    <row r="1789" spans="1:8" x14ac:dyDescent="0.25">
      <c r="A1789" t="s">
        <v>1330</v>
      </c>
      <c r="B1789" t="s">
        <v>1331</v>
      </c>
      <c r="C1789">
        <v>563</v>
      </c>
      <c r="D1789" t="s">
        <v>20</v>
      </c>
      <c r="E1789">
        <v>28</v>
      </c>
      <c r="F1789">
        <v>202</v>
      </c>
      <c r="G1789">
        <v>15178</v>
      </c>
      <c r="H1789" t="s">
        <v>21</v>
      </c>
    </row>
    <row r="1790" spans="1:8" x14ac:dyDescent="0.25">
      <c r="A1790" t="s">
        <v>1330</v>
      </c>
      <c r="B1790" t="s">
        <v>1331</v>
      </c>
      <c r="C1790">
        <v>563</v>
      </c>
      <c r="D1790" t="s">
        <v>16</v>
      </c>
      <c r="E1790">
        <v>362</v>
      </c>
      <c r="F1790">
        <v>418</v>
      </c>
      <c r="G1790">
        <v>3260</v>
      </c>
      <c r="H1790" t="s">
        <v>17</v>
      </c>
    </row>
    <row r="1791" spans="1:8" x14ac:dyDescent="0.25">
      <c r="A1791" t="s">
        <v>1332</v>
      </c>
      <c r="B1791" t="s">
        <v>1333</v>
      </c>
      <c r="C1791">
        <v>584</v>
      </c>
      <c r="D1791" t="s">
        <v>44</v>
      </c>
      <c r="E1791">
        <v>27</v>
      </c>
      <c r="F1791">
        <v>242</v>
      </c>
      <c r="G1791">
        <v>6132</v>
      </c>
      <c r="H1791" t="s">
        <v>45</v>
      </c>
    </row>
    <row r="1792" spans="1:8" x14ac:dyDescent="0.25">
      <c r="A1792" t="s">
        <v>1332</v>
      </c>
      <c r="B1792" t="s">
        <v>1333</v>
      </c>
      <c r="C1792">
        <v>584</v>
      </c>
      <c r="D1792" t="s">
        <v>16</v>
      </c>
      <c r="E1792">
        <v>387</v>
      </c>
      <c r="F1792">
        <v>444</v>
      </c>
      <c r="G1792">
        <v>3260</v>
      </c>
      <c r="H1792" t="s">
        <v>17</v>
      </c>
    </row>
    <row r="1793" spans="1:8" x14ac:dyDescent="0.25">
      <c r="A1793" t="s">
        <v>1334</v>
      </c>
      <c r="B1793" t="s">
        <v>1335</v>
      </c>
      <c r="C1793">
        <v>583</v>
      </c>
      <c r="D1793" t="s">
        <v>20</v>
      </c>
      <c r="E1793">
        <v>19</v>
      </c>
      <c r="F1793">
        <v>219</v>
      </c>
      <c r="G1793">
        <v>15178</v>
      </c>
      <c r="H1793" t="s">
        <v>21</v>
      </c>
    </row>
    <row r="1794" spans="1:8" x14ac:dyDescent="0.25">
      <c r="A1794" t="s">
        <v>1334</v>
      </c>
      <c r="B1794" t="s">
        <v>1335</v>
      </c>
      <c r="C1794">
        <v>583</v>
      </c>
      <c r="D1794" t="s">
        <v>16</v>
      </c>
      <c r="E1794">
        <v>359</v>
      </c>
      <c r="F1794">
        <v>416</v>
      </c>
      <c r="G1794">
        <v>3260</v>
      </c>
      <c r="H1794" t="s">
        <v>17</v>
      </c>
    </row>
    <row r="1795" spans="1:8" x14ac:dyDescent="0.25">
      <c r="A1795" t="s">
        <v>1336</v>
      </c>
      <c r="B1795" t="s">
        <v>1337</v>
      </c>
      <c r="C1795">
        <v>543</v>
      </c>
      <c r="D1795" t="s">
        <v>10</v>
      </c>
      <c r="E1795">
        <v>255</v>
      </c>
      <c r="F1795">
        <v>385</v>
      </c>
      <c r="G1795">
        <v>2076</v>
      </c>
      <c r="H1795" t="s">
        <v>11</v>
      </c>
    </row>
    <row r="1796" spans="1:8" x14ac:dyDescent="0.25">
      <c r="A1796" t="s">
        <v>1336</v>
      </c>
      <c r="B1796" t="s">
        <v>1337</v>
      </c>
      <c r="C1796">
        <v>543</v>
      </c>
      <c r="D1796" t="s">
        <v>20</v>
      </c>
      <c r="E1796">
        <v>9</v>
      </c>
      <c r="F1796">
        <v>85</v>
      </c>
      <c r="G1796">
        <v>15178</v>
      </c>
      <c r="H1796" t="s">
        <v>21</v>
      </c>
    </row>
    <row r="1797" spans="1:8" x14ac:dyDescent="0.25">
      <c r="A1797" t="s">
        <v>1336</v>
      </c>
      <c r="B1797" t="s">
        <v>1337</v>
      </c>
      <c r="C1797">
        <v>543</v>
      </c>
      <c r="D1797" t="s">
        <v>16</v>
      </c>
      <c r="E1797">
        <v>398</v>
      </c>
      <c r="F1797">
        <v>462</v>
      </c>
      <c r="G1797">
        <v>3260</v>
      </c>
      <c r="H1797" t="s">
        <v>17</v>
      </c>
    </row>
    <row r="1798" spans="1:8" x14ac:dyDescent="0.25">
      <c r="A1798" t="s">
        <v>1338</v>
      </c>
      <c r="B1798" t="s">
        <v>1339</v>
      </c>
      <c r="C1798">
        <v>555</v>
      </c>
      <c r="D1798" t="s">
        <v>20</v>
      </c>
      <c r="E1798">
        <v>17</v>
      </c>
      <c r="F1798">
        <v>112</v>
      </c>
      <c r="G1798">
        <v>15178</v>
      </c>
      <c r="H1798" t="s">
        <v>21</v>
      </c>
    </row>
    <row r="1799" spans="1:8" x14ac:dyDescent="0.25">
      <c r="A1799" t="s">
        <v>1338</v>
      </c>
      <c r="B1799" t="s">
        <v>1339</v>
      </c>
      <c r="C1799">
        <v>555</v>
      </c>
      <c r="D1799" t="s">
        <v>16</v>
      </c>
      <c r="E1799">
        <v>352</v>
      </c>
      <c r="F1799">
        <v>416</v>
      </c>
      <c r="G1799">
        <v>3260</v>
      </c>
      <c r="H1799" t="s">
        <v>17</v>
      </c>
    </row>
    <row r="1800" spans="1:8" x14ac:dyDescent="0.25">
      <c r="A1800" t="s">
        <v>1340</v>
      </c>
      <c r="B1800" t="s">
        <v>1341</v>
      </c>
      <c r="C1800">
        <v>556</v>
      </c>
      <c r="D1800" t="s">
        <v>20</v>
      </c>
      <c r="E1800">
        <v>18</v>
      </c>
      <c r="F1800">
        <v>235</v>
      </c>
      <c r="G1800">
        <v>15178</v>
      </c>
      <c r="H1800" t="s">
        <v>21</v>
      </c>
    </row>
    <row r="1801" spans="1:8" x14ac:dyDescent="0.25">
      <c r="A1801" t="s">
        <v>1340</v>
      </c>
      <c r="B1801" t="s">
        <v>1341</v>
      </c>
      <c r="C1801">
        <v>556</v>
      </c>
      <c r="D1801" t="s">
        <v>16</v>
      </c>
      <c r="E1801">
        <v>339</v>
      </c>
      <c r="F1801">
        <v>416</v>
      </c>
      <c r="G1801">
        <v>3260</v>
      </c>
      <c r="H1801" t="s">
        <v>17</v>
      </c>
    </row>
    <row r="1802" spans="1:8" x14ac:dyDescent="0.25">
      <c r="A1802" t="s">
        <v>1342</v>
      </c>
      <c r="B1802" t="s">
        <v>1343</v>
      </c>
      <c r="C1802">
        <v>552</v>
      </c>
      <c r="D1802" t="s">
        <v>44</v>
      </c>
      <c r="E1802">
        <v>32</v>
      </c>
      <c r="F1802">
        <v>181</v>
      </c>
      <c r="G1802">
        <v>6132</v>
      </c>
      <c r="H1802" t="s">
        <v>45</v>
      </c>
    </row>
    <row r="1803" spans="1:8" x14ac:dyDescent="0.25">
      <c r="A1803" t="s">
        <v>1342</v>
      </c>
      <c r="B1803" t="s">
        <v>1343</v>
      </c>
      <c r="C1803">
        <v>552</v>
      </c>
      <c r="D1803" t="s">
        <v>16</v>
      </c>
      <c r="E1803">
        <v>352</v>
      </c>
      <c r="F1803">
        <v>415</v>
      </c>
      <c r="G1803">
        <v>3260</v>
      </c>
      <c r="H1803" t="s">
        <v>17</v>
      </c>
    </row>
    <row r="1804" spans="1:8" x14ac:dyDescent="0.25">
      <c r="A1804" t="s">
        <v>1344</v>
      </c>
      <c r="B1804" t="s">
        <v>1345</v>
      </c>
      <c r="C1804">
        <v>536</v>
      </c>
      <c r="D1804" t="s">
        <v>10</v>
      </c>
      <c r="E1804">
        <v>254</v>
      </c>
      <c r="F1804">
        <v>380</v>
      </c>
      <c r="G1804">
        <v>2076</v>
      </c>
      <c r="H1804" t="s">
        <v>11</v>
      </c>
    </row>
    <row r="1805" spans="1:8" x14ac:dyDescent="0.25">
      <c r="A1805" t="s">
        <v>1344</v>
      </c>
      <c r="B1805" t="s">
        <v>1345</v>
      </c>
      <c r="C1805">
        <v>536</v>
      </c>
      <c r="D1805" t="s">
        <v>20</v>
      </c>
      <c r="E1805">
        <v>10</v>
      </c>
      <c r="F1805">
        <v>235</v>
      </c>
      <c r="G1805">
        <v>15178</v>
      </c>
      <c r="H1805" t="s">
        <v>21</v>
      </c>
    </row>
    <row r="1806" spans="1:8" x14ac:dyDescent="0.25">
      <c r="A1806" t="s">
        <v>1344</v>
      </c>
      <c r="B1806" t="s">
        <v>1345</v>
      </c>
      <c r="C1806">
        <v>536</v>
      </c>
      <c r="D1806" t="s">
        <v>16</v>
      </c>
      <c r="E1806">
        <v>393</v>
      </c>
      <c r="F1806">
        <v>457</v>
      </c>
      <c r="G1806">
        <v>3260</v>
      </c>
      <c r="H1806" t="s">
        <v>17</v>
      </c>
    </row>
    <row r="1807" spans="1:8" x14ac:dyDescent="0.25">
      <c r="A1807" t="s">
        <v>1346</v>
      </c>
      <c r="B1807" t="s">
        <v>1347</v>
      </c>
      <c r="C1807">
        <v>861</v>
      </c>
      <c r="D1807" t="s">
        <v>10</v>
      </c>
      <c r="E1807">
        <v>264</v>
      </c>
      <c r="F1807">
        <v>399</v>
      </c>
      <c r="G1807">
        <v>2076</v>
      </c>
      <c r="H1807" t="s">
        <v>11</v>
      </c>
    </row>
    <row r="1808" spans="1:8" x14ac:dyDescent="0.25">
      <c r="A1808" t="s">
        <v>1346</v>
      </c>
      <c r="B1808" t="s">
        <v>1347</v>
      </c>
      <c r="C1808">
        <v>861</v>
      </c>
      <c r="D1808" t="s">
        <v>12</v>
      </c>
      <c r="E1808">
        <v>533</v>
      </c>
      <c r="F1808">
        <v>826</v>
      </c>
      <c r="G1808">
        <v>449</v>
      </c>
      <c r="H1808" t="s">
        <v>13</v>
      </c>
    </row>
    <row r="1809" spans="1:8" x14ac:dyDescent="0.25">
      <c r="A1809" t="s">
        <v>1346</v>
      </c>
      <c r="B1809" t="s">
        <v>1347</v>
      </c>
      <c r="C1809">
        <v>861</v>
      </c>
      <c r="D1809" t="s">
        <v>20</v>
      </c>
      <c r="E1809">
        <v>33</v>
      </c>
      <c r="F1809">
        <v>243</v>
      </c>
      <c r="G1809">
        <v>15178</v>
      </c>
      <c r="H1809" t="s">
        <v>21</v>
      </c>
    </row>
    <row r="1810" spans="1:8" x14ac:dyDescent="0.25">
      <c r="A1810" t="s">
        <v>1346</v>
      </c>
      <c r="B1810" t="s">
        <v>1347</v>
      </c>
      <c r="C1810">
        <v>861</v>
      </c>
      <c r="D1810" t="s">
        <v>16</v>
      </c>
      <c r="E1810">
        <v>432</v>
      </c>
      <c r="F1810">
        <v>498</v>
      </c>
      <c r="G1810">
        <v>3260</v>
      </c>
      <c r="H1810" t="s">
        <v>17</v>
      </c>
    </row>
    <row r="1811" spans="1:8" x14ac:dyDescent="0.25">
      <c r="A1811" t="s">
        <v>1348</v>
      </c>
      <c r="B1811" t="s">
        <v>1349</v>
      </c>
      <c r="C1811">
        <v>1017</v>
      </c>
      <c r="D1811" t="s">
        <v>10</v>
      </c>
      <c r="E1811">
        <v>306</v>
      </c>
      <c r="F1811">
        <v>463</v>
      </c>
      <c r="G1811">
        <v>2076</v>
      </c>
      <c r="H1811" t="s">
        <v>11</v>
      </c>
    </row>
    <row r="1812" spans="1:8" x14ac:dyDescent="0.25">
      <c r="A1812" t="s">
        <v>1348</v>
      </c>
      <c r="B1812" t="s">
        <v>1349</v>
      </c>
      <c r="C1812">
        <v>1017</v>
      </c>
      <c r="D1812" t="s">
        <v>24</v>
      </c>
      <c r="E1812">
        <v>839</v>
      </c>
      <c r="F1812">
        <v>1011</v>
      </c>
      <c r="G1812">
        <v>391</v>
      </c>
      <c r="H1812" t="s">
        <v>25</v>
      </c>
    </row>
    <row r="1813" spans="1:8" x14ac:dyDescent="0.25">
      <c r="A1813" t="s">
        <v>1348</v>
      </c>
      <c r="B1813" t="s">
        <v>1349</v>
      </c>
      <c r="C1813">
        <v>1017</v>
      </c>
      <c r="D1813" t="s">
        <v>14</v>
      </c>
      <c r="E1813">
        <v>21</v>
      </c>
      <c r="F1813">
        <v>260</v>
      </c>
      <c r="G1813">
        <v>1268</v>
      </c>
      <c r="H1813" t="s">
        <v>15</v>
      </c>
    </row>
    <row r="1814" spans="1:8" x14ac:dyDescent="0.25">
      <c r="A1814" t="s">
        <v>1348</v>
      </c>
      <c r="B1814" t="s">
        <v>1349</v>
      </c>
      <c r="C1814">
        <v>1017</v>
      </c>
      <c r="D1814" t="s">
        <v>16</v>
      </c>
      <c r="E1814">
        <v>751</v>
      </c>
      <c r="F1814">
        <v>822</v>
      </c>
      <c r="G1814">
        <v>3260</v>
      </c>
      <c r="H1814" t="s">
        <v>17</v>
      </c>
    </row>
    <row r="1815" spans="1:8" x14ac:dyDescent="0.25">
      <c r="A1815" t="s">
        <v>1350</v>
      </c>
      <c r="B1815" t="s">
        <v>1351</v>
      </c>
      <c r="C1815">
        <v>870</v>
      </c>
      <c r="D1815" t="s">
        <v>10</v>
      </c>
      <c r="E1815">
        <v>264</v>
      </c>
      <c r="F1815">
        <v>399</v>
      </c>
      <c r="G1815">
        <v>2076</v>
      </c>
      <c r="H1815" t="s">
        <v>11</v>
      </c>
    </row>
    <row r="1816" spans="1:8" x14ac:dyDescent="0.25">
      <c r="A1816" t="s">
        <v>1350</v>
      </c>
      <c r="B1816" t="s">
        <v>1351</v>
      </c>
      <c r="C1816">
        <v>870</v>
      </c>
      <c r="D1816" t="s">
        <v>12</v>
      </c>
      <c r="E1816">
        <v>531</v>
      </c>
      <c r="F1816">
        <v>835</v>
      </c>
      <c r="G1816">
        <v>449</v>
      </c>
      <c r="H1816" t="s">
        <v>13</v>
      </c>
    </row>
    <row r="1817" spans="1:8" x14ac:dyDescent="0.25">
      <c r="A1817" t="s">
        <v>1350</v>
      </c>
      <c r="B1817" t="s">
        <v>1351</v>
      </c>
      <c r="C1817">
        <v>870</v>
      </c>
      <c r="D1817" t="s">
        <v>20</v>
      </c>
      <c r="E1817">
        <v>33</v>
      </c>
      <c r="F1817">
        <v>246</v>
      </c>
      <c r="G1817">
        <v>15178</v>
      </c>
      <c r="H1817" t="s">
        <v>21</v>
      </c>
    </row>
    <row r="1818" spans="1:8" x14ac:dyDescent="0.25">
      <c r="A1818" t="s">
        <v>1350</v>
      </c>
      <c r="B1818" t="s">
        <v>1351</v>
      </c>
      <c r="C1818">
        <v>870</v>
      </c>
      <c r="D1818" t="s">
        <v>16</v>
      </c>
      <c r="E1818">
        <v>430</v>
      </c>
      <c r="F1818">
        <v>496</v>
      </c>
      <c r="G1818">
        <v>3260</v>
      </c>
      <c r="H1818" t="s">
        <v>17</v>
      </c>
    </row>
    <row r="1819" spans="1:8" x14ac:dyDescent="0.25">
      <c r="A1819" t="s">
        <v>1352</v>
      </c>
      <c r="B1819" t="s">
        <v>1353</v>
      </c>
      <c r="C1819">
        <v>532</v>
      </c>
      <c r="D1819" t="s">
        <v>24</v>
      </c>
      <c r="E1819">
        <v>355</v>
      </c>
      <c r="F1819">
        <v>526</v>
      </c>
      <c r="G1819">
        <v>391</v>
      </c>
      <c r="H1819" t="s">
        <v>25</v>
      </c>
    </row>
    <row r="1820" spans="1:8" x14ac:dyDescent="0.25">
      <c r="A1820" t="s">
        <v>1352</v>
      </c>
      <c r="B1820" t="s">
        <v>1353</v>
      </c>
      <c r="C1820">
        <v>532</v>
      </c>
      <c r="D1820" t="s">
        <v>16</v>
      </c>
      <c r="E1820">
        <v>265</v>
      </c>
      <c r="F1820">
        <v>330</v>
      </c>
      <c r="G1820">
        <v>3260</v>
      </c>
      <c r="H1820" t="s">
        <v>17</v>
      </c>
    </row>
    <row r="1821" spans="1:8" x14ac:dyDescent="0.25">
      <c r="A1821" t="s">
        <v>1354</v>
      </c>
      <c r="B1821" t="s">
        <v>1355</v>
      </c>
      <c r="C1821">
        <v>825</v>
      </c>
      <c r="D1821" t="s">
        <v>10</v>
      </c>
      <c r="E1821">
        <v>235</v>
      </c>
      <c r="F1821">
        <v>361</v>
      </c>
      <c r="G1821">
        <v>2076</v>
      </c>
      <c r="H1821" t="s">
        <v>11</v>
      </c>
    </row>
    <row r="1822" spans="1:8" x14ac:dyDescent="0.25">
      <c r="A1822" t="s">
        <v>1354</v>
      </c>
      <c r="B1822" t="s">
        <v>1355</v>
      </c>
      <c r="C1822">
        <v>825</v>
      </c>
      <c r="D1822" t="s">
        <v>12</v>
      </c>
      <c r="E1822">
        <v>472</v>
      </c>
      <c r="F1822">
        <v>701</v>
      </c>
      <c r="G1822">
        <v>449</v>
      </c>
      <c r="H1822" t="s">
        <v>13</v>
      </c>
    </row>
    <row r="1823" spans="1:8" x14ac:dyDescent="0.25">
      <c r="A1823" t="s">
        <v>1354</v>
      </c>
      <c r="B1823" t="s">
        <v>1355</v>
      </c>
      <c r="C1823">
        <v>825</v>
      </c>
      <c r="D1823" t="s">
        <v>14</v>
      </c>
      <c r="E1823">
        <v>17</v>
      </c>
      <c r="F1823">
        <v>189</v>
      </c>
      <c r="G1823">
        <v>1268</v>
      </c>
      <c r="H1823" t="s">
        <v>15</v>
      </c>
    </row>
    <row r="1824" spans="1:8" x14ac:dyDescent="0.25">
      <c r="A1824" t="s">
        <v>1354</v>
      </c>
      <c r="B1824" t="s">
        <v>1355</v>
      </c>
      <c r="C1824">
        <v>825</v>
      </c>
      <c r="D1824" t="s">
        <v>16</v>
      </c>
      <c r="E1824">
        <v>375</v>
      </c>
      <c r="F1824">
        <v>441</v>
      </c>
      <c r="G1824">
        <v>3260</v>
      </c>
      <c r="H1824" t="s">
        <v>17</v>
      </c>
    </row>
    <row r="1825" spans="1:8" x14ac:dyDescent="0.25">
      <c r="A1825" t="s">
        <v>1356</v>
      </c>
      <c r="B1825" t="s">
        <v>1357</v>
      </c>
      <c r="C1825">
        <v>557</v>
      </c>
      <c r="D1825" t="s">
        <v>20</v>
      </c>
      <c r="E1825">
        <v>19</v>
      </c>
      <c r="F1825">
        <v>177</v>
      </c>
      <c r="G1825">
        <v>15178</v>
      </c>
      <c r="H1825" t="s">
        <v>21</v>
      </c>
    </row>
    <row r="1826" spans="1:8" x14ac:dyDescent="0.25">
      <c r="A1826" t="s">
        <v>1356</v>
      </c>
      <c r="B1826" t="s">
        <v>1357</v>
      </c>
      <c r="C1826">
        <v>557</v>
      </c>
      <c r="D1826" t="s">
        <v>16</v>
      </c>
      <c r="E1826">
        <v>355</v>
      </c>
      <c r="F1826">
        <v>418</v>
      </c>
      <c r="G1826">
        <v>3260</v>
      </c>
      <c r="H1826" t="s">
        <v>17</v>
      </c>
    </row>
    <row r="1827" spans="1:8" x14ac:dyDescent="0.25">
      <c r="A1827" t="s">
        <v>1358</v>
      </c>
      <c r="B1827" t="s">
        <v>1359</v>
      </c>
      <c r="C1827">
        <v>650</v>
      </c>
      <c r="D1827" t="s">
        <v>20</v>
      </c>
      <c r="E1827">
        <v>17</v>
      </c>
      <c r="F1827">
        <v>257</v>
      </c>
      <c r="G1827">
        <v>15178</v>
      </c>
      <c r="H1827" t="s">
        <v>21</v>
      </c>
    </row>
    <row r="1828" spans="1:8" x14ac:dyDescent="0.25">
      <c r="A1828" t="s">
        <v>1358</v>
      </c>
      <c r="B1828" t="s">
        <v>1359</v>
      </c>
      <c r="C1828">
        <v>650</v>
      </c>
      <c r="D1828" t="s">
        <v>16</v>
      </c>
      <c r="E1828">
        <v>352</v>
      </c>
      <c r="F1828">
        <v>415</v>
      </c>
      <c r="G1828">
        <v>3260</v>
      </c>
      <c r="H1828" t="s">
        <v>17</v>
      </c>
    </row>
    <row r="1829" spans="1:8" x14ac:dyDescent="0.25">
      <c r="A1829" t="s">
        <v>1360</v>
      </c>
      <c r="B1829" t="s">
        <v>1361</v>
      </c>
      <c r="C1829">
        <v>554</v>
      </c>
      <c r="D1829" t="s">
        <v>20</v>
      </c>
      <c r="E1829">
        <v>12</v>
      </c>
      <c r="F1829">
        <v>180</v>
      </c>
      <c r="G1829">
        <v>15178</v>
      </c>
      <c r="H1829" t="s">
        <v>21</v>
      </c>
    </row>
    <row r="1830" spans="1:8" x14ac:dyDescent="0.25">
      <c r="A1830" t="s">
        <v>1360</v>
      </c>
      <c r="B1830" t="s">
        <v>1361</v>
      </c>
      <c r="C1830">
        <v>554</v>
      </c>
      <c r="D1830" t="s">
        <v>16</v>
      </c>
      <c r="E1830">
        <v>351</v>
      </c>
      <c r="F1830">
        <v>413</v>
      </c>
      <c r="G1830">
        <v>3260</v>
      </c>
      <c r="H1830" t="s">
        <v>17</v>
      </c>
    </row>
    <row r="1831" spans="1:8" x14ac:dyDescent="0.25">
      <c r="A1831" t="s">
        <v>1362</v>
      </c>
      <c r="B1831" t="s">
        <v>1363</v>
      </c>
      <c r="C1831">
        <v>560</v>
      </c>
      <c r="D1831" t="s">
        <v>20</v>
      </c>
      <c r="E1831">
        <v>19</v>
      </c>
      <c r="F1831">
        <v>258</v>
      </c>
      <c r="G1831">
        <v>15178</v>
      </c>
      <c r="H1831" t="s">
        <v>21</v>
      </c>
    </row>
    <row r="1832" spans="1:8" x14ac:dyDescent="0.25">
      <c r="A1832" t="s">
        <v>1362</v>
      </c>
      <c r="B1832" t="s">
        <v>1363</v>
      </c>
      <c r="C1832">
        <v>560</v>
      </c>
      <c r="D1832" t="s">
        <v>16</v>
      </c>
      <c r="E1832">
        <v>354</v>
      </c>
      <c r="F1832">
        <v>418</v>
      </c>
      <c r="G1832">
        <v>3260</v>
      </c>
      <c r="H1832" t="s">
        <v>17</v>
      </c>
    </row>
    <row r="1833" spans="1:8" x14ac:dyDescent="0.25">
      <c r="A1833" t="s">
        <v>1364</v>
      </c>
      <c r="B1833" t="s">
        <v>1365</v>
      </c>
      <c r="C1833">
        <v>562</v>
      </c>
      <c r="D1833" t="s">
        <v>20</v>
      </c>
      <c r="E1833">
        <v>17</v>
      </c>
      <c r="F1833">
        <v>257</v>
      </c>
      <c r="G1833">
        <v>15178</v>
      </c>
      <c r="H1833" t="s">
        <v>21</v>
      </c>
    </row>
    <row r="1834" spans="1:8" x14ac:dyDescent="0.25">
      <c r="A1834" t="s">
        <v>1364</v>
      </c>
      <c r="B1834" t="s">
        <v>1365</v>
      </c>
      <c r="C1834">
        <v>562</v>
      </c>
      <c r="D1834" t="s">
        <v>16</v>
      </c>
      <c r="E1834">
        <v>353</v>
      </c>
      <c r="F1834">
        <v>415</v>
      </c>
      <c r="G1834">
        <v>3260</v>
      </c>
      <c r="H1834" t="s">
        <v>17</v>
      </c>
    </row>
    <row r="1835" spans="1:8" x14ac:dyDescent="0.25">
      <c r="A1835" t="s">
        <v>1366</v>
      </c>
      <c r="B1835" t="s">
        <v>1367</v>
      </c>
      <c r="C1835">
        <v>557</v>
      </c>
      <c r="D1835" t="s">
        <v>20</v>
      </c>
      <c r="E1835">
        <v>19</v>
      </c>
      <c r="F1835">
        <v>172</v>
      </c>
      <c r="G1835">
        <v>15178</v>
      </c>
      <c r="H1835" t="s">
        <v>21</v>
      </c>
    </row>
    <row r="1836" spans="1:8" x14ac:dyDescent="0.25">
      <c r="A1836" t="s">
        <v>1366</v>
      </c>
      <c r="B1836" t="s">
        <v>1367</v>
      </c>
      <c r="C1836">
        <v>557</v>
      </c>
      <c r="D1836" t="s">
        <v>16</v>
      </c>
      <c r="E1836">
        <v>355</v>
      </c>
      <c r="F1836">
        <v>418</v>
      </c>
      <c r="G1836">
        <v>3260</v>
      </c>
      <c r="H1836" t="s">
        <v>17</v>
      </c>
    </row>
    <row r="1837" spans="1:8" x14ac:dyDescent="0.25">
      <c r="A1837" t="s">
        <v>1368</v>
      </c>
      <c r="B1837" t="s">
        <v>1369</v>
      </c>
      <c r="C1837">
        <v>625</v>
      </c>
      <c r="D1837" t="s">
        <v>10</v>
      </c>
      <c r="E1837">
        <v>244</v>
      </c>
      <c r="F1837">
        <v>362</v>
      </c>
      <c r="G1837">
        <v>2076</v>
      </c>
      <c r="H1837" t="s">
        <v>11</v>
      </c>
    </row>
    <row r="1838" spans="1:8" x14ac:dyDescent="0.25">
      <c r="A1838" t="s">
        <v>1368</v>
      </c>
      <c r="B1838" t="s">
        <v>1369</v>
      </c>
      <c r="C1838">
        <v>625</v>
      </c>
      <c r="D1838" t="s">
        <v>14</v>
      </c>
      <c r="E1838">
        <v>20</v>
      </c>
      <c r="F1838">
        <v>205</v>
      </c>
      <c r="G1838">
        <v>1268</v>
      </c>
      <c r="H1838" t="s">
        <v>15</v>
      </c>
    </row>
    <row r="1839" spans="1:8" x14ac:dyDescent="0.25">
      <c r="A1839" t="s">
        <v>1368</v>
      </c>
      <c r="B1839" t="s">
        <v>1369</v>
      </c>
      <c r="C1839">
        <v>625</v>
      </c>
      <c r="D1839" t="s">
        <v>16</v>
      </c>
      <c r="E1839">
        <v>377</v>
      </c>
      <c r="F1839">
        <v>438</v>
      </c>
      <c r="G1839">
        <v>3260</v>
      </c>
      <c r="H1839" t="s">
        <v>17</v>
      </c>
    </row>
    <row r="1840" spans="1:8" x14ac:dyDescent="0.25">
      <c r="A1840" t="s">
        <v>1370</v>
      </c>
      <c r="B1840" t="s">
        <v>1371</v>
      </c>
      <c r="C1840">
        <v>916</v>
      </c>
      <c r="D1840" t="s">
        <v>44</v>
      </c>
      <c r="E1840">
        <v>130</v>
      </c>
      <c r="F1840">
        <v>298</v>
      </c>
      <c r="G1840">
        <v>6132</v>
      </c>
      <c r="H1840" t="s">
        <v>45</v>
      </c>
    </row>
    <row r="1841" spans="1:8" x14ac:dyDescent="0.25">
      <c r="A1841" t="s">
        <v>1370</v>
      </c>
      <c r="B1841" t="s">
        <v>1371</v>
      </c>
      <c r="C1841">
        <v>916</v>
      </c>
      <c r="D1841" t="s">
        <v>28</v>
      </c>
      <c r="E1841">
        <v>822</v>
      </c>
      <c r="F1841">
        <v>906</v>
      </c>
      <c r="G1841">
        <v>3014</v>
      </c>
      <c r="H1841" t="s">
        <v>29</v>
      </c>
    </row>
    <row r="1842" spans="1:8" x14ac:dyDescent="0.25">
      <c r="A1842" t="s">
        <v>1370</v>
      </c>
      <c r="B1842" t="s">
        <v>1371</v>
      </c>
      <c r="C1842">
        <v>916</v>
      </c>
      <c r="D1842" t="s">
        <v>16</v>
      </c>
      <c r="E1842">
        <v>455</v>
      </c>
      <c r="F1842">
        <v>509</v>
      </c>
      <c r="G1842">
        <v>3260</v>
      </c>
      <c r="H1842" t="s">
        <v>17</v>
      </c>
    </row>
    <row r="1843" spans="1:8" x14ac:dyDescent="0.25">
      <c r="A1843" t="s">
        <v>1372</v>
      </c>
      <c r="B1843" t="s">
        <v>1373</v>
      </c>
      <c r="C1843">
        <v>890</v>
      </c>
      <c r="D1843" t="s">
        <v>44</v>
      </c>
      <c r="E1843">
        <v>105</v>
      </c>
      <c r="F1843">
        <v>273</v>
      </c>
      <c r="G1843">
        <v>6132</v>
      </c>
      <c r="H1843" t="s">
        <v>45</v>
      </c>
    </row>
    <row r="1844" spans="1:8" x14ac:dyDescent="0.25">
      <c r="A1844" t="s">
        <v>1372</v>
      </c>
      <c r="B1844" t="s">
        <v>1373</v>
      </c>
      <c r="C1844">
        <v>890</v>
      </c>
      <c r="D1844" t="s">
        <v>28</v>
      </c>
      <c r="E1844">
        <v>796</v>
      </c>
      <c r="F1844">
        <v>880</v>
      </c>
      <c r="G1844">
        <v>3014</v>
      </c>
      <c r="H1844" t="s">
        <v>29</v>
      </c>
    </row>
    <row r="1845" spans="1:8" x14ac:dyDescent="0.25">
      <c r="A1845" t="s">
        <v>1372</v>
      </c>
      <c r="B1845" t="s">
        <v>1373</v>
      </c>
      <c r="C1845">
        <v>890</v>
      </c>
      <c r="D1845" t="s">
        <v>16</v>
      </c>
      <c r="E1845">
        <v>431</v>
      </c>
      <c r="F1845">
        <v>484</v>
      </c>
      <c r="G1845">
        <v>3260</v>
      </c>
      <c r="H1845" t="s">
        <v>17</v>
      </c>
    </row>
    <row r="1846" spans="1:8" x14ac:dyDescent="0.25">
      <c r="A1846" t="s">
        <v>1374</v>
      </c>
      <c r="B1846" t="s">
        <v>1375</v>
      </c>
      <c r="C1846">
        <v>699</v>
      </c>
      <c r="D1846" t="s">
        <v>10</v>
      </c>
      <c r="E1846">
        <v>259</v>
      </c>
      <c r="F1846">
        <v>380</v>
      </c>
      <c r="G1846">
        <v>2076</v>
      </c>
      <c r="H1846" t="s">
        <v>11</v>
      </c>
    </row>
    <row r="1847" spans="1:8" x14ac:dyDescent="0.25">
      <c r="A1847" t="s">
        <v>1374</v>
      </c>
      <c r="B1847" t="s">
        <v>1375</v>
      </c>
      <c r="C1847">
        <v>699</v>
      </c>
      <c r="D1847" t="s">
        <v>12</v>
      </c>
      <c r="E1847">
        <v>489</v>
      </c>
      <c r="F1847">
        <v>689</v>
      </c>
      <c r="G1847">
        <v>449</v>
      </c>
      <c r="H1847" t="s">
        <v>13</v>
      </c>
    </row>
    <row r="1848" spans="1:8" x14ac:dyDescent="0.25">
      <c r="A1848" t="s">
        <v>1374</v>
      </c>
      <c r="B1848" t="s">
        <v>1375</v>
      </c>
      <c r="C1848">
        <v>699</v>
      </c>
      <c r="D1848" t="s">
        <v>20</v>
      </c>
      <c r="E1848">
        <v>33</v>
      </c>
      <c r="F1848">
        <v>237</v>
      </c>
      <c r="G1848">
        <v>15178</v>
      </c>
      <c r="H1848" t="s">
        <v>21</v>
      </c>
    </row>
    <row r="1849" spans="1:8" x14ac:dyDescent="0.25">
      <c r="A1849" t="s">
        <v>1374</v>
      </c>
      <c r="B1849" t="s">
        <v>1375</v>
      </c>
      <c r="C1849">
        <v>699</v>
      </c>
      <c r="D1849" t="s">
        <v>16</v>
      </c>
      <c r="E1849">
        <v>394</v>
      </c>
      <c r="F1849">
        <v>458</v>
      </c>
      <c r="G1849">
        <v>3260</v>
      </c>
      <c r="H1849" t="s">
        <v>17</v>
      </c>
    </row>
    <row r="1850" spans="1:8" x14ac:dyDescent="0.25">
      <c r="A1850" t="s">
        <v>1376</v>
      </c>
      <c r="B1850" t="s">
        <v>1377</v>
      </c>
      <c r="C1850">
        <v>695</v>
      </c>
      <c r="D1850" t="s">
        <v>10</v>
      </c>
      <c r="E1850">
        <v>259</v>
      </c>
      <c r="F1850">
        <v>380</v>
      </c>
      <c r="G1850">
        <v>2076</v>
      </c>
      <c r="H1850" t="s">
        <v>11</v>
      </c>
    </row>
    <row r="1851" spans="1:8" x14ac:dyDescent="0.25">
      <c r="A1851" t="s">
        <v>1376</v>
      </c>
      <c r="B1851" t="s">
        <v>1377</v>
      </c>
      <c r="C1851">
        <v>695</v>
      </c>
      <c r="D1851" t="s">
        <v>12</v>
      </c>
      <c r="E1851">
        <v>489</v>
      </c>
      <c r="F1851">
        <v>689</v>
      </c>
      <c r="G1851">
        <v>449</v>
      </c>
      <c r="H1851" t="s">
        <v>13</v>
      </c>
    </row>
    <row r="1852" spans="1:8" x14ac:dyDescent="0.25">
      <c r="A1852" t="s">
        <v>1376</v>
      </c>
      <c r="B1852" t="s">
        <v>1377</v>
      </c>
      <c r="C1852">
        <v>695</v>
      </c>
      <c r="D1852" t="s">
        <v>20</v>
      </c>
      <c r="E1852">
        <v>33</v>
      </c>
      <c r="F1852">
        <v>237</v>
      </c>
      <c r="G1852">
        <v>15178</v>
      </c>
      <c r="H1852" t="s">
        <v>21</v>
      </c>
    </row>
    <row r="1853" spans="1:8" x14ac:dyDescent="0.25">
      <c r="A1853" t="s">
        <v>1376</v>
      </c>
      <c r="B1853" t="s">
        <v>1377</v>
      </c>
      <c r="C1853">
        <v>695</v>
      </c>
      <c r="D1853" t="s">
        <v>16</v>
      </c>
      <c r="E1853">
        <v>394</v>
      </c>
      <c r="F1853">
        <v>458</v>
      </c>
      <c r="G1853">
        <v>3260</v>
      </c>
      <c r="H1853" t="s">
        <v>17</v>
      </c>
    </row>
    <row r="1854" spans="1:8" x14ac:dyDescent="0.25">
      <c r="A1854" t="s">
        <v>1378</v>
      </c>
      <c r="B1854" t="s">
        <v>1379</v>
      </c>
      <c r="C1854">
        <v>557</v>
      </c>
      <c r="D1854" t="s">
        <v>44</v>
      </c>
      <c r="E1854">
        <v>34</v>
      </c>
      <c r="F1854">
        <v>205</v>
      </c>
      <c r="G1854">
        <v>6132</v>
      </c>
      <c r="H1854" t="s">
        <v>45</v>
      </c>
    </row>
    <row r="1855" spans="1:8" x14ac:dyDescent="0.25">
      <c r="A1855" t="s">
        <v>1378</v>
      </c>
      <c r="B1855" t="s">
        <v>1379</v>
      </c>
      <c r="C1855">
        <v>557</v>
      </c>
      <c r="D1855" t="s">
        <v>16</v>
      </c>
      <c r="E1855">
        <v>354</v>
      </c>
      <c r="F1855">
        <v>414</v>
      </c>
      <c r="G1855">
        <v>3260</v>
      </c>
      <c r="H1855" t="s">
        <v>17</v>
      </c>
    </row>
    <row r="1856" spans="1:8" x14ac:dyDescent="0.25">
      <c r="A1856" t="s">
        <v>1380</v>
      </c>
      <c r="B1856" t="s">
        <v>1381</v>
      </c>
      <c r="C1856">
        <v>555</v>
      </c>
      <c r="D1856" t="s">
        <v>44</v>
      </c>
      <c r="E1856">
        <v>34</v>
      </c>
      <c r="F1856">
        <v>185</v>
      </c>
      <c r="G1856">
        <v>6132</v>
      </c>
      <c r="H1856" t="s">
        <v>45</v>
      </c>
    </row>
    <row r="1857" spans="1:8" x14ac:dyDescent="0.25">
      <c r="A1857" t="s">
        <v>1380</v>
      </c>
      <c r="B1857" t="s">
        <v>1381</v>
      </c>
      <c r="C1857">
        <v>555</v>
      </c>
      <c r="D1857" t="s">
        <v>16</v>
      </c>
      <c r="E1857">
        <v>362</v>
      </c>
      <c r="F1857">
        <v>414</v>
      </c>
      <c r="G1857">
        <v>3260</v>
      </c>
      <c r="H1857" t="s">
        <v>17</v>
      </c>
    </row>
    <row r="1858" spans="1:8" x14ac:dyDescent="0.25">
      <c r="A1858" t="s">
        <v>1382</v>
      </c>
      <c r="B1858" t="s">
        <v>1383</v>
      </c>
      <c r="C1858">
        <v>652</v>
      </c>
      <c r="D1858" t="s">
        <v>20</v>
      </c>
      <c r="E1858">
        <v>112</v>
      </c>
      <c r="F1858">
        <v>300</v>
      </c>
      <c r="G1858">
        <v>15178</v>
      </c>
      <c r="H1858" t="s">
        <v>21</v>
      </c>
    </row>
    <row r="1859" spans="1:8" x14ac:dyDescent="0.25">
      <c r="A1859" t="s">
        <v>1382</v>
      </c>
      <c r="B1859" t="s">
        <v>1383</v>
      </c>
      <c r="C1859">
        <v>652</v>
      </c>
      <c r="D1859" t="s">
        <v>16</v>
      </c>
      <c r="E1859">
        <v>449</v>
      </c>
      <c r="F1859">
        <v>512</v>
      </c>
      <c r="G1859">
        <v>3260</v>
      </c>
      <c r="H1859" t="s">
        <v>17</v>
      </c>
    </row>
    <row r="1860" spans="1:8" x14ac:dyDescent="0.25">
      <c r="A1860" t="s">
        <v>1384</v>
      </c>
      <c r="B1860" t="s">
        <v>1385</v>
      </c>
      <c r="C1860">
        <v>559</v>
      </c>
      <c r="D1860" t="s">
        <v>20</v>
      </c>
      <c r="E1860">
        <v>33</v>
      </c>
      <c r="F1860">
        <v>195</v>
      </c>
      <c r="G1860">
        <v>15178</v>
      </c>
      <c r="H1860" t="s">
        <v>21</v>
      </c>
    </row>
    <row r="1861" spans="1:8" x14ac:dyDescent="0.25">
      <c r="A1861" t="s">
        <v>1384</v>
      </c>
      <c r="B1861" t="s">
        <v>1385</v>
      </c>
      <c r="C1861">
        <v>559</v>
      </c>
      <c r="D1861" t="s">
        <v>16</v>
      </c>
      <c r="E1861">
        <v>366</v>
      </c>
      <c r="F1861">
        <v>426</v>
      </c>
      <c r="G1861">
        <v>3260</v>
      </c>
      <c r="H1861" t="s">
        <v>17</v>
      </c>
    </row>
    <row r="1862" spans="1:8" x14ac:dyDescent="0.25">
      <c r="A1862" t="s">
        <v>1386</v>
      </c>
      <c r="B1862" t="s">
        <v>1387</v>
      </c>
      <c r="C1862">
        <v>553</v>
      </c>
      <c r="D1862" t="s">
        <v>20</v>
      </c>
      <c r="E1862">
        <v>14</v>
      </c>
      <c r="F1862">
        <v>233</v>
      </c>
      <c r="G1862">
        <v>15178</v>
      </c>
      <c r="H1862" t="s">
        <v>21</v>
      </c>
    </row>
    <row r="1863" spans="1:8" x14ac:dyDescent="0.25">
      <c r="A1863" t="s">
        <v>1386</v>
      </c>
      <c r="B1863" t="s">
        <v>1387</v>
      </c>
      <c r="C1863">
        <v>553</v>
      </c>
      <c r="D1863" t="s">
        <v>16</v>
      </c>
      <c r="E1863">
        <v>356</v>
      </c>
      <c r="F1863">
        <v>420</v>
      </c>
      <c r="G1863">
        <v>3260</v>
      </c>
      <c r="H1863" t="s">
        <v>17</v>
      </c>
    </row>
    <row r="1864" spans="1:8" x14ac:dyDescent="0.25">
      <c r="A1864" t="s">
        <v>1388</v>
      </c>
      <c r="B1864" t="s">
        <v>1389</v>
      </c>
      <c r="C1864">
        <v>609</v>
      </c>
      <c r="D1864" t="s">
        <v>20</v>
      </c>
      <c r="E1864">
        <v>69</v>
      </c>
      <c r="F1864">
        <v>248</v>
      </c>
      <c r="G1864">
        <v>15178</v>
      </c>
      <c r="H1864" t="s">
        <v>21</v>
      </c>
    </row>
    <row r="1865" spans="1:8" x14ac:dyDescent="0.25">
      <c r="A1865" t="s">
        <v>1388</v>
      </c>
      <c r="B1865" t="s">
        <v>1389</v>
      </c>
      <c r="C1865">
        <v>609</v>
      </c>
      <c r="D1865" t="s">
        <v>16</v>
      </c>
      <c r="E1865">
        <v>406</v>
      </c>
      <c r="F1865">
        <v>478</v>
      </c>
      <c r="G1865">
        <v>3260</v>
      </c>
      <c r="H1865" t="s">
        <v>17</v>
      </c>
    </row>
    <row r="1866" spans="1:8" x14ac:dyDescent="0.25">
      <c r="A1866" t="s">
        <v>1390</v>
      </c>
      <c r="B1866" t="s">
        <v>1391</v>
      </c>
      <c r="C1866">
        <v>466</v>
      </c>
      <c r="D1866" t="s">
        <v>10</v>
      </c>
      <c r="E1866">
        <v>259</v>
      </c>
      <c r="F1866">
        <v>382</v>
      </c>
      <c r="G1866">
        <v>2076</v>
      </c>
      <c r="H1866" t="s">
        <v>11</v>
      </c>
    </row>
    <row r="1867" spans="1:8" x14ac:dyDescent="0.25">
      <c r="A1867" t="s">
        <v>1390</v>
      </c>
      <c r="B1867" t="s">
        <v>1391</v>
      </c>
      <c r="C1867">
        <v>466</v>
      </c>
      <c r="D1867" t="s">
        <v>20</v>
      </c>
      <c r="E1867">
        <v>14</v>
      </c>
      <c r="F1867">
        <v>244</v>
      </c>
      <c r="G1867">
        <v>15178</v>
      </c>
      <c r="H1867" t="s">
        <v>21</v>
      </c>
    </row>
    <row r="1868" spans="1:8" x14ac:dyDescent="0.25">
      <c r="A1868" t="s">
        <v>1390</v>
      </c>
      <c r="B1868" t="s">
        <v>1391</v>
      </c>
      <c r="C1868">
        <v>466</v>
      </c>
      <c r="D1868" t="s">
        <v>16</v>
      </c>
      <c r="E1868">
        <v>395</v>
      </c>
      <c r="F1868">
        <v>465</v>
      </c>
      <c r="G1868">
        <v>3260</v>
      </c>
      <c r="H1868" t="s">
        <v>17</v>
      </c>
    </row>
    <row r="1869" spans="1:8" x14ac:dyDescent="0.25">
      <c r="A1869" t="s">
        <v>1392</v>
      </c>
      <c r="B1869" t="s">
        <v>1393</v>
      </c>
      <c r="C1869">
        <v>641</v>
      </c>
      <c r="D1869" t="s">
        <v>10</v>
      </c>
      <c r="E1869">
        <v>423</v>
      </c>
      <c r="F1869">
        <v>548</v>
      </c>
      <c r="G1869">
        <v>2076</v>
      </c>
      <c r="H1869" t="s">
        <v>11</v>
      </c>
    </row>
    <row r="1870" spans="1:8" x14ac:dyDescent="0.25">
      <c r="A1870" t="s">
        <v>1392</v>
      </c>
      <c r="B1870" t="s">
        <v>1393</v>
      </c>
      <c r="C1870">
        <v>641</v>
      </c>
      <c r="D1870" t="s">
        <v>444</v>
      </c>
      <c r="E1870">
        <v>78</v>
      </c>
      <c r="F1870">
        <v>151</v>
      </c>
      <c r="G1870">
        <v>4000</v>
      </c>
      <c r="H1870" t="s">
        <v>445</v>
      </c>
    </row>
    <row r="1871" spans="1:8" x14ac:dyDescent="0.25">
      <c r="A1871" t="s">
        <v>1392</v>
      </c>
      <c r="B1871" t="s">
        <v>1393</v>
      </c>
      <c r="C1871">
        <v>641</v>
      </c>
      <c r="D1871" t="s">
        <v>20</v>
      </c>
      <c r="E1871">
        <v>191</v>
      </c>
      <c r="F1871">
        <v>415</v>
      </c>
      <c r="G1871">
        <v>15178</v>
      </c>
      <c r="H1871" t="s">
        <v>21</v>
      </c>
    </row>
    <row r="1872" spans="1:8" x14ac:dyDescent="0.25">
      <c r="A1872" t="s">
        <v>1392</v>
      </c>
      <c r="B1872" t="s">
        <v>1393</v>
      </c>
      <c r="C1872">
        <v>641</v>
      </c>
      <c r="D1872" t="s">
        <v>16</v>
      </c>
      <c r="E1872">
        <v>568</v>
      </c>
      <c r="F1872">
        <v>632</v>
      </c>
      <c r="G1872">
        <v>3260</v>
      </c>
      <c r="H1872" t="s">
        <v>17</v>
      </c>
    </row>
    <row r="1873" spans="1:8" x14ac:dyDescent="0.25">
      <c r="A1873" t="s">
        <v>1394</v>
      </c>
      <c r="B1873" t="s">
        <v>1395</v>
      </c>
      <c r="C1873">
        <v>414</v>
      </c>
      <c r="D1873" t="s">
        <v>10</v>
      </c>
      <c r="E1873">
        <v>227</v>
      </c>
      <c r="F1873">
        <v>336</v>
      </c>
      <c r="G1873">
        <v>2076</v>
      </c>
      <c r="H1873" t="s">
        <v>11</v>
      </c>
    </row>
    <row r="1874" spans="1:8" x14ac:dyDescent="0.25">
      <c r="A1874" t="s">
        <v>1394</v>
      </c>
      <c r="B1874" t="s">
        <v>1395</v>
      </c>
      <c r="C1874">
        <v>414</v>
      </c>
      <c r="D1874" t="s">
        <v>20</v>
      </c>
      <c r="E1874">
        <v>10</v>
      </c>
      <c r="F1874">
        <v>192</v>
      </c>
      <c r="G1874">
        <v>15178</v>
      </c>
      <c r="H1874" t="s">
        <v>21</v>
      </c>
    </row>
    <row r="1875" spans="1:8" x14ac:dyDescent="0.25">
      <c r="A1875" t="s">
        <v>1394</v>
      </c>
      <c r="B1875" t="s">
        <v>1395</v>
      </c>
      <c r="C1875">
        <v>414</v>
      </c>
      <c r="D1875" t="s">
        <v>16</v>
      </c>
      <c r="E1875">
        <v>349</v>
      </c>
      <c r="F1875">
        <v>406</v>
      </c>
      <c r="G1875">
        <v>3260</v>
      </c>
      <c r="H1875" t="s">
        <v>17</v>
      </c>
    </row>
    <row r="1876" spans="1:8" x14ac:dyDescent="0.25">
      <c r="A1876" t="s">
        <v>1396</v>
      </c>
      <c r="B1876" t="s">
        <v>1397</v>
      </c>
      <c r="C1876">
        <v>558</v>
      </c>
      <c r="D1876" t="s">
        <v>20</v>
      </c>
      <c r="E1876">
        <v>19</v>
      </c>
      <c r="F1876">
        <v>204</v>
      </c>
      <c r="G1876">
        <v>15178</v>
      </c>
      <c r="H1876" t="s">
        <v>21</v>
      </c>
    </row>
    <row r="1877" spans="1:8" x14ac:dyDescent="0.25">
      <c r="A1877" t="s">
        <v>1396</v>
      </c>
      <c r="B1877" t="s">
        <v>1397</v>
      </c>
      <c r="C1877">
        <v>558</v>
      </c>
      <c r="D1877" t="s">
        <v>16</v>
      </c>
      <c r="E1877">
        <v>355</v>
      </c>
      <c r="F1877">
        <v>417</v>
      </c>
      <c r="G1877">
        <v>3260</v>
      </c>
      <c r="H1877" t="s">
        <v>17</v>
      </c>
    </row>
    <row r="1878" spans="1:8" x14ac:dyDescent="0.25">
      <c r="A1878" t="s">
        <v>1398</v>
      </c>
      <c r="B1878" t="s">
        <v>1399</v>
      </c>
      <c r="C1878">
        <v>880</v>
      </c>
      <c r="D1878" t="s">
        <v>44</v>
      </c>
      <c r="E1878">
        <v>102</v>
      </c>
      <c r="F1878">
        <v>271</v>
      </c>
      <c r="G1878">
        <v>6132</v>
      </c>
      <c r="H1878" t="s">
        <v>45</v>
      </c>
    </row>
    <row r="1879" spans="1:8" x14ac:dyDescent="0.25">
      <c r="A1879" t="s">
        <v>1398</v>
      </c>
      <c r="B1879" t="s">
        <v>1399</v>
      </c>
      <c r="C1879">
        <v>880</v>
      </c>
      <c r="D1879" t="s">
        <v>28</v>
      </c>
      <c r="E1879">
        <v>786</v>
      </c>
      <c r="F1879">
        <v>870</v>
      </c>
      <c r="G1879">
        <v>3014</v>
      </c>
      <c r="H1879" t="s">
        <v>29</v>
      </c>
    </row>
    <row r="1880" spans="1:8" x14ac:dyDescent="0.25">
      <c r="A1880" t="s">
        <v>1398</v>
      </c>
      <c r="B1880" t="s">
        <v>1399</v>
      </c>
      <c r="C1880">
        <v>880</v>
      </c>
      <c r="D1880" t="s">
        <v>16</v>
      </c>
      <c r="E1880">
        <v>428</v>
      </c>
      <c r="F1880">
        <v>478</v>
      </c>
      <c r="G1880">
        <v>3260</v>
      </c>
      <c r="H1880" t="s">
        <v>17</v>
      </c>
    </row>
    <row r="1881" spans="1:8" x14ac:dyDescent="0.25">
      <c r="A1881" t="s">
        <v>1400</v>
      </c>
      <c r="B1881" t="s">
        <v>1401</v>
      </c>
      <c r="C1881">
        <v>740</v>
      </c>
      <c r="D1881" t="s">
        <v>10</v>
      </c>
      <c r="E1881">
        <v>243</v>
      </c>
      <c r="F1881">
        <v>366</v>
      </c>
      <c r="G1881">
        <v>2076</v>
      </c>
      <c r="H1881" t="s">
        <v>11</v>
      </c>
    </row>
    <row r="1882" spans="1:8" x14ac:dyDescent="0.25">
      <c r="A1882" t="s">
        <v>1400</v>
      </c>
      <c r="B1882" t="s">
        <v>1401</v>
      </c>
      <c r="C1882">
        <v>740</v>
      </c>
      <c r="D1882" t="s">
        <v>24</v>
      </c>
      <c r="E1882">
        <v>640</v>
      </c>
      <c r="F1882">
        <v>737</v>
      </c>
      <c r="G1882">
        <v>391</v>
      </c>
      <c r="H1882" t="s">
        <v>25</v>
      </c>
    </row>
    <row r="1883" spans="1:8" x14ac:dyDescent="0.25">
      <c r="A1883" t="s">
        <v>1400</v>
      </c>
      <c r="B1883" t="s">
        <v>1401</v>
      </c>
      <c r="C1883">
        <v>740</v>
      </c>
      <c r="D1883" t="s">
        <v>14</v>
      </c>
      <c r="E1883">
        <v>22</v>
      </c>
      <c r="F1883">
        <v>198</v>
      </c>
      <c r="G1883">
        <v>1268</v>
      </c>
      <c r="H1883" t="s">
        <v>15</v>
      </c>
    </row>
    <row r="1884" spans="1:8" x14ac:dyDescent="0.25">
      <c r="A1884" t="s">
        <v>1400</v>
      </c>
      <c r="B1884" t="s">
        <v>1401</v>
      </c>
      <c r="C1884">
        <v>740</v>
      </c>
      <c r="D1884" t="s">
        <v>16</v>
      </c>
      <c r="E1884">
        <v>534</v>
      </c>
      <c r="F1884">
        <v>604</v>
      </c>
      <c r="G1884">
        <v>3260</v>
      </c>
      <c r="H1884" t="s">
        <v>17</v>
      </c>
    </row>
    <row r="1885" spans="1:8" x14ac:dyDescent="0.25">
      <c r="A1885" t="s">
        <v>1402</v>
      </c>
      <c r="B1885" t="s">
        <v>1403</v>
      </c>
      <c r="C1885">
        <v>963</v>
      </c>
      <c r="D1885" t="s">
        <v>10</v>
      </c>
      <c r="E1885">
        <v>244</v>
      </c>
      <c r="F1885">
        <v>362</v>
      </c>
      <c r="G1885">
        <v>2076</v>
      </c>
      <c r="H1885" t="s">
        <v>11</v>
      </c>
    </row>
    <row r="1886" spans="1:8" x14ac:dyDescent="0.25">
      <c r="A1886" t="s">
        <v>1402</v>
      </c>
      <c r="B1886" t="s">
        <v>1403</v>
      </c>
      <c r="C1886">
        <v>963</v>
      </c>
      <c r="D1886" t="s">
        <v>14</v>
      </c>
      <c r="E1886">
        <v>20</v>
      </c>
      <c r="F1886">
        <v>205</v>
      </c>
      <c r="G1886">
        <v>1268</v>
      </c>
      <c r="H1886" t="s">
        <v>15</v>
      </c>
    </row>
    <row r="1887" spans="1:8" x14ac:dyDescent="0.25">
      <c r="A1887" t="s">
        <v>1402</v>
      </c>
      <c r="B1887" t="s">
        <v>1403</v>
      </c>
      <c r="C1887">
        <v>963</v>
      </c>
      <c r="D1887" t="s">
        <v>16</v>
      </c>
      <c r="E1887">
        <v>377</v>
      </c>
      <c r="F1887">
        <v>438</v>
      </c>
      <c r="G1887">
        <v>3260</v>
      </c>
      <c r="H1887" t="s">
        <v>17</v>
      </c>
    </row>
    <row r="1888" spans="1:8" x14ac:dyDescent="0.25">
      <c r="A1888" t="s">
        <v>1402</v>
      </c>
      <c r="B1888" t="s">
        <v>1403</v>
      </c>
      <c r="C1888">
        <v>963</v>
      </c>
      <c r="D1888" t="s">
        <v>1404</v>
      </c>
      <c r="E1888">
        <v>910</v>
      </c>
      <c r="F1888">
        <v>953</v>
      </c>
      <c r="G1888">
        <v>16915</v>
      </c>
      <c r="H1888" t="s">
        <v>1405</v>
      </c>
    </row>
    <row r="1889" spans="1:8" x14ac:dyDescent="0.25">
      <c r="A1889" t="s">
        <v>1406</v>
      </c>
      <c r="B1889" t="s">
        <v>1407</v>
      </c>
      <c r="C1889">
        <v>553</v>
      </c>
      <c r="D1889" t="s">
        <v>20</v>
      </c>
      <c r="E1889">
        <v>12</v>
      </c>
      <c r="F1889">
        <v>207</v>
      </c>
      <c r="G1889">
        <v>15178</v>
      </c>
      <c r="H1889" t="s">
        <v>21</v>
      </c>
    </row>
    <row r="1890" spans="1:8" x14ac:dyDescent="0.25">
      <c r="A1890" t="s">
        <v>1406</v>
      </c>
      <c r="B1890" t="s">
        <v>1407</v>
      </c>
      <c r="C1890">
        <v>553</v>
      </c>
      <c r="D1890" t="s">
        <v>16</v>
      </c>
      <c r="E1890">
        <v>351</v>
      </c>
      <c r="F1890">
        <v>413</v>
      </c>
      <c r="G1890">
        <v>3260</v>
      </c>
      <c r="H1890" t="s">
        <v>17</v>
      </c>
    </row>
    <row r="1891" spans="1:8" x14ac:dyDescent="0.25">
      <c r="A1891" t="s">
        <v>1408</v>
      </c>
      <c r="B1891" t="s">
        <v>1409</v>
      </c>
      <c r="C1891">
        <v>560</v>
      </c>
      <c r="D1891" t="s">
        <v>20</v>
      </c>
      <c r="E1891">
        <v>19</v>
      </c>
      <c r="F1891">
        <v>199</v>
      </c>
      <c r="G1891">
        <v>15178</v>
      </c>
      <c r="H1891" t="s">
        <v>21</v>
      </c>
    </row>
    <row r="1892" spans="1:8" x14ac:dyDescent="0.25">
      <c r="A1892" t="s">
        <v>1408</v>
      </c>
      <c r="B1892" t="s">
        <v>1409</v>
      </c>
      <c r="C1892">
        <v>560</v>
      </c>
      <c r="D1892" t="s">
        <v>16</v>
      </c>
      <c r="E1892">
        <v>354</v>
      </c>
      <c r="F1892">
        <v>418</v>
      </c>
      <c r="G1892">
        <v>3260</v>
      </c>
      <c r="H1892" t="s">
        <v>17</v>
      </c>
    </row>
    <row r="1893" spans="1:8" x14ac:dyDescent="0.25">
      <c r="A1893" t="s">
        <v>1410</v>
      </c>
      <c r="B1893" t="s">
        <v>1411</v>
      </c>
      <c r="C1893">
        <v>903</v>
      </c>
      <c r="D1893" t="s">
        <v>10</v>
      </c>
      <c r="E1893">
        <v>264</v>
      </c>
      <c r="F1893">
        <v>399</v>
      </c>
      <c r="G1893">
        <v>2076</v>
      </c>
      <c r="H1893" t="s">
        <v>11</v>
      </c>
    </row>
    <row r="1894" spans="1:8" x14ac:dyDescent="0.25">
      <c r="A1894" t="s">
        <v>1410</v>
      </c>
      <c r="B1894" t="s">
        <v>1411</v>
      </c>
      <c r="C1894">
        <v>903</v>
      </c>
      <c r="D1894" t="s">
        <v>12</v>
      </c>
      <c r="E1894">
        <v>534</v>
      </c>
      <c r="F1894">
        <v>885</v>
      </c>
      <c r="G1894">
        <v>449</v>
      </c>
      <c r="H1894" t="s">
        <v>13</v>
      </c>
    </row>
    <row r="1895" spans="1:8" x14ac:dyDescent="0.25">
      <c r="A1895" t="s">
        <v>1410</v>
      </c>
      <c r="B1895" t="s">
        <v>1411</v>
      </c>
      <c r="C1895">
        <v>903</v>
      </c>
      <c r="D1895" t="s">
        <v>20</v>
      </c>
      <c r="E1895">
        <v>33</v>
      </c>
      <c r="F1895">
        <v>245</v>
      </c>
      <c r="G1895">
        <v>15178</v>
      </c>
      <c r="H1895" t="s">
        <v>21</v>
      </c>
    </row>
    <row r="1896" spans="1:8" x14ac:dyDescent="0.25">
      <c r="A1896" t="s">
        <v>1410</v>
      </c>
      <c r="B1896" t="s">
        <v>1411</v>
      </c>
      <c r="C1896">
        <v>903</v>
      </c>
      <c r="D1896" t="s">
        <v>16</v>
      </c>
      <c r="E1896">
        <v>433</v>
      </c>
      <c r="F1896">
        <v>499</v>
      </c>
      <c r="G1896">
        <v>3260</v>
      </c>
      <c r="H1896" t="s">
        <v>17</v>
      </c>
    </row>
    <row r="1897" spans="1:8" x14ac:dyDescent="0.25">
      <c r="A1897" t="s">
        <v>1412</v>
      </c>
      <c r="B1897" t="s">
        <v>1413</v>
      </c>
      <c r="C1897">
        <v>1010</v>
      </c>
      <c r="D1897" t="s">
        <v>10</v>
      </c>
      <c r="E1897">
        <v>301</v>
      </c>
      <c r="F1897">
        <v>467</v>
      </c>
      <c r="G1897">
        <v>2076</v>
      </c>
      <c r="H1897" t="s">
        <v>11</v>
      </c>
    </row>
    <row r="1898" spans="1:8" x14ac:dyDescent="0.25">
      <c r="A1898" t="s">
        <v>1412</v>
      </c>
      <c r="B1898" t="s">
        <v>1413</v>
      </c>
      <c r="C1898">
        <v>1010</v>
      </c>
      <c r="D1898" t="s">
        <v>24</v>
      </c>
      <c r="E1898">
        <v>843</v>
      </c>
      <c r="F1898">
        <v>1004</v>
      </c>
      <c r="G1898">
        <v>391</v>
      </c>
      <c r="H1898" t="s">
        <v>25</v>
      </c>
    </row>
    <row r="1899" spans="1:8" x14ac:dyDescent="0.25">
      <c r="A1899" t="s">
        <v>1412</v>
      </c>
      <c r="B1899" t="s">
        <v>1413</v>
      </c>
      <c r="C1899">
        <v>1010</v>
      </c>
      <c r="D1899" t="s">
        <v>14</v>
      </c>
      <c r="E1899">
        <v>21</v>
      </c>
      <c r="F1899">
        <v>255</v>
      </c>
      <c r="G1899">
        <v>1268</v>
      </c>
      <c r="H1899" t="s">
        <v>15</v>
      </c>
    </row>
    <row r="1900" spans="1:8" x14ac:dyDescent="0.25">
      <c r="A1900" t="s">
        <v>1412</v>
      </c>
      <c r="B1900" t="s">
        <v>1413</v>
      </c>
      <c r="C1900">
        <v>1010</v>
      </c>
      <c r="D1900" t="s">
        <v>16</v>
      </c>
      <c r="E1900">
        <v>755</v>
      </c>
      <c r="F1900">
        <v>830</v>
      </c>
      <c r="G1900">
        <v>3260</v>
      </c>
      <c r="H1900" t="s">
        <v>17</v>
      </c>
    </row>
    <row r="1901" spans="1:8" x14ac:dyDescent="0.25">
      <c r="A1901" t="s">
        <v>1414</v>
      </c>
      <c r="B1901" t="s">
        <v>1415</v>
      </c>
      <c r="C1901">
        <v>549</v>
      </c>
      <c r="D1901" t="s">
        <v>20</v>
      </c>
      <c r="E1901">
        <v>10</v>
      </c>
      <c r="F1901">
        <v>223</v>
      </c>
      <c r="G1901">
        <v>15178</v>
      </c>
      <c r="H1901" t="s">
        <v>21</v>
      </c>
    </row>
    <row r="1902" spans="1:8" x14ac:dyDescent="0.25">
      <c r="A1902" t="s">
        <v>1414</v>
      </c>
      <c r="B1902" t="s">
        <v>1415</v>
      </c>
      <c r="C1902">
        <v>549</v>
      </c>
      <c r="D1902" t="s">
        <v>16</v>
      </c>
      <c r="E1902">
        <v>346</v>
      </c>
      <c r="F1902">
        <v>407</v>
      </c>
      <c r="G1902">
        <v>3260</v>
      </c>
      <c r="H1902" t="s">
        <v>17</v>
      </c>
    </row>
    <row r="1903" spans="1:8" x14ac:dyDescent="0.25">
      <c r="A1903" t="s">
        <v>1416</v>
      </c>
      <c r="B1903" t="s">
        <v>1417</v>
      </c>
      <c r="C1903">
        <v>430</v>
      </c>
      <c r="D1903" t="s">
        <v>10</v>
      </c>
      <c r="E1903">
        <v>232</v>
      </c>
      <c r="F1903">
        <v>358</v>
      </c>
      <c r="G1903">
        <v>2076</v>
      </c>
      <c r="H1903" t="s">
        <v>11</v>
      </c>
    </row>
    <row r="1904" spans="1:8" x14ac:dyDescent="0.25">
      <c r="A1904" t="s">
        <v>1416</v>
      </c>
      <c r="B1904" t="s">
        <v>1417</v>
      </c>
      <c r="C1904">
        <v>430</v>
      </c>
      <c r="D1904" t="s">
        <v>20</v>
      </c>
      <c r="E1904">
        <v>9</v>
      </c>
      <c r="F1904">
        <v>215</v>
      </c>
      <c r="G1904">
        <v>15178</v>
      </c>
      <c r="H1904" t="s">
        <v>21</v>
      </c>
    </row>
    <row r="1905" spans="1:8" x14ac:dyDescent="0.25">
      <c r="A1905" t="s">
        <v>1416</v>
      </c>
      <c r="B1905" t="s">
        <v>1417</v>
      </c>
      <c r="C1905">
        <v>430</v>
      </c>
      <c r="D1905" t="s">
        <v>16</v>
      </c>
      <c r="E1905">
        <v>375</v>
      </c>
      <c r="F1905">
        <v>430</v>
      </c>
      <c r="G1905">
        <v>3260</v>
      </c>
      <c r="H1905" t="s">
        <v>17</v>
      </c>
    </row>
    <row r="1906" spans="1:8" x14ac:dyDescent="0.25">
      <c r="A1906" t="s">
        <v>1418</v>
      </c>
      <c r="B1906" t="s">
        <v>1419</v>
      </c>
      <c r="C1906">
        <v>525</v>
      </c>
      <c r="D1906" t="s">
        <v>10</v>
      </c>
      <c r="E1906">
        <v>303</v>
      </c>
      <c r="F1906">
        <v>429</v>
      </c>
      <c r="G1906">
        <v>2076</v>
      </c>
      <c r="H1906" t="s">
        <v>11</v>
      </c>
    </row>
    <row r="1907" spans="1:8" x14ac:dyDescent="0.25">
      <c r="A1907" t="s">
        <v>1418</v>
      </c>
      <c r="B1907" t="s">
        <v>1419</v>
      </c>
      <c r="C1907">
        <v>525</v>
      </c>
      <c r="D1907" t="s">
        <v>20</v>
      </c>
      <c r="E1907">
        <v>9</v>
      </c>
      <c r="F1907">
        <v>105</v>
      </c>
      <c r="G1907">
        <v>15178</v>
      </c>
      <c r="H1907" t="s">
        <v>21</v>
      </c>
    </row>
    <row r="1908" spans="1:8" x14ac:dyDescent="0.25">
      <c r="A1908" t="s">
        <v>1418</v>
      </c>
      <c r="B1908" t="s">
        <v>1419</v>
      </c>
      <c r="C1908">
        <v>525</v>
      </c>
      <c r="D1908" t="s">
        <v>16</v>
      </c>
      <c r="E1908">
        <v>454</v>
      </c>
      <c r="F1908">
        <v>517</v>
      </c>
      <c r="G1908">
        <v>3260</v>
      </c>
      <c r="H1908" t="s">
        <v>17</v>
      </c>
    </row>
    <row r="1909" spans="1:8" x14ac:dyDescent="0.25">
      <c r="A1909" t="s">
        <v>1420</v>
      </c>
      <c r="B1909" t="s">
        <v>1421</v>
      </c>
      <c r="C1909">
        <v>468</v>
      </c>
      <c r="D1909" t="s">
        <v>10</v>
      </c>
      <c r="E1909">
        <v>258</v>
      </c>
      <c r="F1909">
        <v>383</v>
      </c>
      <c r="G1909">
        <v>2076</v>
      </c>
      <c r="H1909" t="s">
        <v>11</v>
      </c>
    </row>
    <row r="1910" spans="1:8" x14ac:dyDescent="0.25">
      <c r="A1910" t="s">
        <v>1420</v>
      </c>
      <c r="B1910" t="s">
        <v>1421</v>
      </c>
      <c r="C1910">
        <v>468</v>
      </c>
      <c r="D1910" t="s">
        <v>20</v>
      </c>
      <c r="E1910">
        <v>13</v>
      </c>
      <c r="F1910">
        <v>239</v>
      </c>
      <c r="G1910">
        <v>15178</v>
      </c>
      <c r="H1910" t="s">
        <v>21</v>
      </c>
    </row>
    <row r="1911" spans="1:8" x14ac:dyDescent="0.25">
      <c r="A1911" t="s">
        <v>1420</v>
      </c>
      <c r="B1911" t="s">
        <v>1421</v>
      </c>
      <c r="C1911">
        <v>468</v>
      </c>
      <c r="D1911" t="s">
        <v>16</v>
      </c>
      <c r="E1911">
        <v>396</v>
      </c>
      <c r="F1911">
        <v>459</v>
      </c>
      <c r="G1911">
        <v>3260</v>
      </c>
      <c r="H1911" t="s">
        <v>17</v>
      </c>
    </row>
    <row r="1912" spans="1:8" x14ac:dyDescent="0.25">
      <c r="A1912" t="s">
        <v>1422</v>
      </c>
      <c r="B1912" t="s">
        <v>1423</v>
      </c>
      <c r="C1912">
        <v>634</v>
      </c>
      <c r="D1912" t="s">
        <v>20</v>
      </c>
      <c r="E1912">
        <v>17</v>
      </c>
      <c r="F1912">
        <v>192</v>
      </c>
      <c r="G1912">
        <v>15178</v>
      </c>
      <c r="H1912" t="s">
        <v>21</v>
      </c>
    </row>
    <row r="1913" spans="1:8" x14ac:dyDescent="0.25">
      <c r="A1913" t="s">
        <v>1422</v>
      </c>
      <c r="B1913" t="s">
        <v>1423</v>
      </c>
      <c r="C1913">
        <v>634</v>
      </c>
      <c r="D1913" t="s">
        <v>16</v>
      </c>
      <c r="E1913">
        <v>357</v>
      </c>
      <c r="F1913">
        <v>411</v>
      </c>
      <c r="G1913">
        <v>3260</v>
      </c>
      <c r="H1913" t="s">
        <v>17</v>
      </c>
    </row>
    <row r="1914" spans="1:8" x14ac:dyDescent="0.25">
      <c r="A1914" t="s">
        <v>1424</v>
      </c>
      <c r="B1914" t="s">
        <v>1425</v>
      </c>
      <c r="C1914">
        <v>555</v>
      </c>
      <c r="D1914" t="s">
        <v>20</v>
      </c>
      <c r="E1914">
        <v>16</v>
      </c>
      <c r="F1914">
        <v>185</v>
      </c>
      <c r="G1914">
        <v>15178</v>
      </c>
      <c r="H1914" t="s">
        <v>21</v>
      </c>
    </row>
    <row r="1915" spans="1:8" x14ac:dyDescent="0.25">
      <c r="A1915" t="s">
        <v>1424</v>
      </c>
      <c r="B1915" t="s">
        <v>1425</v>
      </c>
      <c r="C1915">
        <v>555</v>
      </c>
      <c r="D1915" t="s">
        <v>16</v>
      </c>
      <c r="E1915">
        <v>361</v>
      </c>
      <c r="F1915">
        <v>415</v>
      </c>
      <c r="G1915">
        <v>3260</v>
      </c>
      <c r="H1915" t="s">
        <v>17</v>
      </c>
    </row>
    <row r="1916" spans="1:8" x14ac:dyDescent="0.25">
      <c r="A1916" t="s">
        <v>1426</v>
      </c>
      <c r="B1916" t="s">
        <v>1427</v>
      </c>
      <c r="C1916">
        <v>558</v>
      </c>
      <c r="D1916" t="s">
        <v>20</v>
      </c>
      <c r="E1916">
        <v>16</v>
      </c>
      <c r="F1916">
        <v>177</v>
      </c>
      <c r="G1916">
        <v>15178</v>
      </c>
      <c r="H1916" t="s">
        <v>21</v>
      </c>
    </row>
    <row r="1917" spans="1:8" x14ac:dyDescent="0.25">
      <c r="A1917" t="s">
        <v>1426</v>
      </c>
      <c r="B1917" t="s">
        <v>1427</v>
      </c>
      <c r="C1917">
        <v>558</v>
      </c>
      <c r="D1917" t="s">
        <v>16</v>
      </c>
      <c r="E1917">
        <v>364</v>
      </c>
      <c r="F1917">
        <v>418</v>
      </c>
      <c r="G1917">
        <v>3260</v>
      </c>
      <c r="H1917" t="s">
        <v>17</v>
      </c>
    </row>
    <row r="1918" spans="1:8" x14ac:dyDescent="0.25">
      <c r="A1918" t="s">
        <v>1428</v>
      </c>
      <c r="B1918" t="s">
        <v>1429</v>
      </c>
      <c r="C1918">
        <v>556</v>
      </c>
      <c r="D1918" t="s">
        <v>20</v>
      </c>
      <c r="E1918">
        <v>18</v>
      </c>
      <c r="F1918">
        <v>190</v>
      </c>
      <c r="G1918">
        <v>15178</v>
      </c>
      <c r="H1918" t="s">
        <v>21</v>
      </c>
    </row>
    <row r="1919" spans="1:8" x14ac:dyDescent="0.25">
      <c r="A1919" t="s">
        <v>1428</v>
      </c>
      <c r="B1919" t="s">
        <v>1429</v>
      </c>
      <c r="C1919">
        <v>556</v>
      </c>
      <c r="D1919" t="s">
        <v>16</v>
      </c>
      <c r="E1919">
        <v>355</v>
      </c>
      <c r="F1919">
        <v>418</v>
      </c>
      <c r="G1919">
        <v>3260</v>
      </c>
      <c r="H1919" t="s">
        <v>17</v>
      </c>
    </row>
    <row r="1920" spans="1:8" x14ac:dyDescent="0.25">
      <c r="A1920" t="s">
        <v>1430</v>
      </c>
      <c r="B1920" t="s">
        <v>1431</v>
      </c>
      <c r="C1920">
        <v>530</v>
      </c>
      <c r="D1920" t="s">
        <v>44</v>
      </c>
      <c r="E1920">
        <v>12</v>
      </c>
      <c r="F1920">
        <v>180</v>
      </c>
      <c r="G1920">
        <v>6132</v>
      </c>
      <c r="H1920" t="s">
        <v>45</v>
      </c>
    </row>
    <row r="1921" spans="1:8" x14ac:dyDescent="0.25">
      <c r="A1921" t="s">
        <v>1430</v>
      </c>
      <c r="B1921" t="s">
        <v>1431</v>
      </c>
      <c r="C1921">
        <v>530</v>
      </c>
      <c r="D1921" t="s">
        <v>16</v>
      </c>
      <c r="E1921">
        <v>329</v>
      </c>
      <c r="F1921">
        <v>393</v>
      </c>
      <c r="G1921">
        <v>3260</v>
      </c>
      <c r="H1921" t="s">
        <v>17</v>
      </c>
    </row>
    <row r="1922" spans="1:8" x14ac:dyDescent="0.25">
      <c r="A1922" t="s">
        <v>1432</v>
      </c>
      <c r="B1922" t="s">
        <v>1433</v>
      </c>
      <c r="C1922">
        <v>465</v>
      </c>
      <c r="D1922" t="s">
        <v>10</v>
      </c>
      <c r="E1922">
        <v>250</v>
      </c>
      <c r="F1922">
        <v>374</v>
      </c>
      <c r="G1922">
        <v>2076</v>
      </c>
      <c r="H1922" t="s">
        <v>11</v>
      </c>
    </row>
    <row r="1923" spans="1:8" x14ac:dyDescent="0.25">
      <c r="A1923" t="s">
        <v>1432</v>
      </c>
      <c r="B1923" t="s">
        <v>1433</v>
      </c>
      <c r="C1923">
        <v>465</v>
      </c>
      <c r="D1923" t="s">
        <v>20</v>
      </c>
      <c r="E1923">
        <v>9</v>
      </c>
      <c r="F1923">
        <v>244</v>
      </c>
      <c r="G1923">
        <v>15178</v>
      </c>
      <c r="H1923" t="s">
        <v>21</v>
      </c>
    </row>
    <row r="1924" spans="1:8" x14ac:dyDescent="0.25">
      <c r="A1924" t="s">
        <v>1432</v>
      </c>
      <c r="B1924" t="s">
        <v>1433</v>
      </c>
      <c r="C1924">
        <v>465</v>
      </c>
      <c r="D1924" t="s">
        <v>16</v>
      </c>
      <c r="E1924">
        <v>387</v>
      </c>
      <c r="F1924">
        <v>457</v>
      </c>
      <c r="G1924">
        <v>3260</v>
      </c>
      <c r="H1924" t="s">
        <v>17</v>
      </c>
    </row>
    <row r="1925" spans="1:8" x14ac:dyDescent="0.25">
      <c r="A1925" t="s">
        <v>1434</v>
      </c>
      <c r="B1925" t="s">
        <v>1435</v>
      </c>
      <c r="C1925">
        <v>558</v>
      </c>
      <c r="D1925" t="s">
        <v>20</v>
      </c>
      <c r="E1925">
        <v>26</v>
      </c>
      <c r="F1925">
        <v>218</v>
      </c>
      <c r="G1925">
        <v>15178</v>
      </c>
      <c r="H1925" t="s">
        <v>21</v>
      </c>
    </row>
    <row r="1926" spans="1:8" x14ac:dyDescent="0.25">
      <c r="A1926" t="s">
        <v>1434</v>
      </c>
      <c r="B1926" t="s">
        <v>1435</v>
      </c>
      <c r="C1926">
        <v>558</v>
      </c>
      <c r="D1926" t="s">
        <v>16</v>
      </c>
      <c r="E1926">
        <v>371</v>
      </c>
      <c r="F1926">
        <v>432</v>
      </c>
      <c r="G1926">
        <v>3260</v>
      </c>
      <c r="H1926" t="s">
        <v>17</v>
      </c>
    </row>
    <row r="1927" spans="1:8" x14ac:dyDescent="0.25">
      <c r="A1927" t="s">
        <v>1436</v>
      </c>
      <c r="B1927" t="s">
        <v>1437</v>
      </c>
      <c r="C1927">
        <v>489</v>
      </c>
      <c r="D1927" t="s">
        <v>10</v>
      </c>
      <c r="E1927">
        <v>255</v>
      </c>
      <c r="F1927">
        <v>380</v>
      </c>
      <c r="G1927">
        <v>2076</v>
      </c>
      <c r="H1927" t="s">
        <v>11</v>
      </c>
    </row>
    <row r="1928" spans="1:8" x14ac:dyDescent="0.25">
      <c r="A1928" t="s">
        <v>1436</v>
      </c>
      <c r="B1928" t="s">
        <v>1437</v>
      </c>
      <c r="C1928">
        <v>489</v>
      </c>
      <c r="D1928" t="s">
        <v>20</v>
      </c>
      <c r="E1928">
        <v>12</v>
      </c>
      <c r="F1928">
        <v>234</v>
      </c>
      <c r="G1928">
        <v>15178</v>
      </c>
      <c r="H1928" t="s">
        <v>21</v>
      </c>
    </row>
    <row r="1929" spans="1:8" x14ac:dyDescent="0.25">
      <c r="A1929" t="s">
        <v>1436</v>
      </c>
      <c r="B1929" t="s">
        <v>1437</v>
      </c>
      <c r="C1929">
        <v>489</v>
      </c>
      <c r="D1929" t="s">
        <v>16</v>
      </c>
      <c r="E1929">
        <v>393</v>
      </c>
      <c r="F1929">
        <v>454</v>
      </c>
      <c r="G1929">
        <v>3260</v>
      </c>
      <c r="H1929" t="s">
        <v>17</v>
      </c>
    </row>
    <row r="1930" spans="1:8" x14ac:dyDescent="0.25">
      <c r="A1930" t="s">
        <v>1438</v>
      </c>
      <c r="B1930" t="s">
        <v>1439</v>
      </c>
      <c r="C1930">
        <v>510</v>
      </c>
      <c r="D1930" t="s">
        <v>10</v>
      </c>
      <c r="E1930">
        <v>278</v>
      </c>
      <c r="F1930">
        <v>425</v>
      </c>
      <c r="G1930">
        <v>2076</v>
      </c>
      <c r="H1930" t="s">
        <v>11</v>
      </c>
    </row>
    <row r="1931" spans="1:8" x14ac:dyDescent="0.25">
      <c r="A1931" t="s">
        <v>1438</v>
      </c>
      <c r="B1931" t="s">
        <v>1439</v>
      </c>
      <c r="C1931">
        <v>510</v>
      </c>
      <c r="D1931" t="s">
        <v>20</v>
      </c>
      <c r="E1931">
        <v>44</v>
      </c>
      <c r="F1931">
        <v>273</v>
      </c>
      <c r="G1931">
        <v>15178</v>
      </c>
      <c r="H1931" t="s">
        <v>21</v>
      </c>
    </row>
    <row r="1932" spans="1:8" x14ac:dyDescent="0.25">
      <c r="A1932" t="s">
        <v>1438</v>
      </c>
      <c r="B1932" t="s">
        <v>1439</v>
      </c>
      <c r="C1932">
        <v>510</v>
      </c>
      <c r="D1932" t="s">
        <v>16</v>
      </c>
      <c r="E1932">
        <v>441</v>
      </c>
      <c r="F1932">
        <v>510</v>
      </c>
      <c r="G1932">
        <v>3260</v>
      </c>
      <c r="H1932" t="s">
        <v>17</v>
      </c>
    </row>
    <row r="1933" spans="1:8" x14ac:dyDescent="0.25">
      <c r="A1933" t="s">
        <v>1440</v>
      </c>
      <c r="B1933" t="s">
        <v>1441</v>
      </c>
      <c r="C1933">
        <v>468</v>
      </c>
      <c r="D1933" t="s">
        <v>10</v>
      </c>
      <c r="E1933">
        <v>256</v>
      </c>
      <c r="F1933">
        <v>384</v>
      </c>
      <c r="G1933">
        <v>2076</v>
      </c>
      <c r="H1933" t="s">
        <v>11</v>
      </c>
    </row>
    <row r="1934" spans="1:8" x14ac:dyDescent="0.25">
      <c r="A1934" t="s">
        <v>1440</v>
      </c>
      <c r="B1934" t="s">
        <v>1441</v>
      </c>
      <c r="C1934">
        <v>468</v>
      </c>
      <c r="D1934" t="s">
        <v>20</v>
      </c>
      <c r="E1934">
        <v>10</v>
      </c>
      <c r="F1934">
        <v>243</v>
      </c>
      <c r="G1934">
        <v>15178</v>
      </c>
      <c r="H1934" t="s">
        <v>21</v>
      </c>
    </row>
    <row r="1935" spans="1:8" x14ac:dyDescent="0.25">
      <c r="A1935" t="s">
        <v>1440</v>
      </c>
      <c r="B1935" t="s">
        <v>1441</v>
      </c>
      <c r="C1935">
        <v>468</v>
      </c>
      <c r="D1935" t="s">
        <v>16</v>
      </c>
      <c r="E1935">
        <v>397</v>
      </c>
      <c r="F1935">
        <v>460</v>
      </c>
      <c r="G1935">
        <v>3260</v>
      </c>
      <c r="H1935" t="s">
        <v>17</v>
      </c>
    </row>
    <row r="1936" spans="1:8" x14ac:dyDescent="0.25">
      <c r="A1936" t="s">
        <v>1442</v>
      </c>
      <c r="B1936" t="s">
        <v>1443</v>
      </c>
      <c r="C1936">
        <v>791</v>
      </c>
      <c r="D1936" t="s">
        <v>20</v>
      </c>
      <c r="E1936">
        <v>142</v>
      </c>
      <c r="F1936">
        <v>307</v>
      </c>
      <c r="G1936">
        <v>15178</v>
      </c>
      <c r="H1936" t="s">
        <v>21</v>
      </c>
    </row>
    <row r="1937" spans="1:8" x14ac:dyDescent="0.25">
      <c r="A1937" t="s">
        <v>1442</v>
      </c>
      <c r="B1937" t="s">
        <v>1443</v>
      </c>
      <c r="C1937">
        <v>791</v>
      </c>
      <c r="D1937" t="s">
        <v>16</v>
      </c>
      <c r="E1937">
        <v>481</v>
      </c>
      <c r="F1937">
        <v>542</v>
      </c>
      <c r="G1937">
        <v>3260</v>
      </c>
      <c r="H1937" t="s">
        <v>17</v>
      </c>
    </row>
    <row r="1938" spans="1:8" x14ac:dyDescent="0.25">
      <c r="A1938" t="s">
        <v>1444</v>
      </c>
      <c r="B1938" t="s">
        <v>1445</v>
      </c>
      <c r="C1938">
        <v>553</v>
      </c>
      <c r="D1938" t="s">
        <v>44</v>
      </c>
      <c r="E1938">
        <v>30</v>
      </c>
      <c r="F1938">
        <v>176</v>
      </c>
      <c r="G1938">
        <v>6132</v>
      </c>
      <c r="H1938" t="s">
        <v>45</v>
      </c>
    </row>
    <row r="1939" spans="1:8" x14ac:dyDescent="0.25">
      <c r="A1939" t="s">
        <v>1444</v>
      </c>
      <c r="B1939" t="s">
        <v>1445</v>
      </c>
      <c r="C1939">
        <v>553</v>
      </c>
      <c r="D1939" t="s">
        <v>16</v>
      </c>
      <c r="E1939">
        <v>362</v>
      </c>
      <c r="F1939">
        <v>413</v>
      </c>
      <c r="G1939">
        <v>3260</v>
      </c>
      <c r="H1939" t="s">
        <v>17</v>
      </c>
    </row>
    <row r="1940" spans="1:8" x14ac:dyDescent="0.25">
      <c r="A1940" t="s">
        <v>1446</v>
      </c>
      <c r="B1940" t="s">
        <v>1447</v>
      </c>
      <c r="C1940">
        <v>808</v>
      </c>
      <c r="D1940" t="s">
        <v>10</v>
      </c>
      <c r="E1940">
        <v>246</v>
      </c>
      <c r="F1940">
        <v>370</v>
      </c>
      <c r="G1940">
        <v>2076</v>
      </c>
      <c r="H1940" t="s">
        <v>11</v>
      </c>
    </row>
    <row r="1941" spans="1:8" x14ac:dyDescent="0.25">
      <c r="A1941" t="s">
        <v>1446</v>
      </c>
      <c r="B1941" t="s">
        <v>1447</v>
      </c>
      <c r="C1941">
        <v>808</v>
      </c>
      <c r="D1941" t="s">
        <v>24</v>
      </c>
      <c r="E1941">
        <v>630</v>
      </c>
      <c r="F1941">
        <v>806</v>
      </c>
      <c r="G1941">
        <v>391</v>
      </c>
      <c r="H1941" t="s">
        <v>25</v>
      </c>
    </row>
    <row r="1942" spans="1:8" x14ac:dyDescent="0.25">
      <c r="A1942" t="s">
        <v>1446</v>
      </c>
      <c r="B1942" t="s">
        <v>1447</v>
      </c>
      <c r="C1942">
        <v>808</v>
      </c>
      <c r="D1942" t="s">
        <v>14</v>
      </c>
      <c r="E1942">
        <v>27</v>
      </c>
      <c r="F1942">
        <v>206</v>
      </c>
      <c r="G1942">
        <v>1268</v>
      </c>
      <c r="H1942" t="s">
        <v>15</v>
      </c>
    </row>
    <row r="1943" spans="1:8" x14ac:dyDescent="0.25">
      <c r="A1943" t="s">
        <v>1446</v>
      </c>
      <c r="B1943" t="s">
        <v>1447</v>
      </c>
      <c r="C1943">
        <v>808</v>
      </c>
      <c r="D1943" t="s">
        <v>16</v>
      </c>
      <c r="E1943">
        <v>551</v>
      </c>
      <c r="F1943">
        <v>613</v>
      </c>
      <c r="G1943">
        <v>3260</v>
      </c>
      <c r="H1943" t="s">
        <v>17</v>
      </c>
    </row>
    <row r="1944" spans="1:8" x14ac:dyDescent="0.25">
      <c r="A1944" t="s">
        <v>1448</v>
      </c>
      <c r="B1944" t="s">
        <v>1449</v>
      </c>
      <c r="C1944">
        <v>728</v>
      </c>
      <c r="D1944" t="s">
        <v>10</v>
      </c>
      <c r="E1944">
        <v>262</v>
      </c>
      <c r="F1944">
        <v>383</v>
      </c>
      <c r="G1944">
        <v>2076</v>
      </c>
      <c r="H1944" t="s">
        <v>11</v>
      </c>
    </row>
    <row r="1945" spans="1:8" x14ac:dyDescent="0.25">
      <c r="A1945" t="s">
        <v>1448</v>
      </c>
      <c r="B1945" t="s">
        <v>1449</v>
      </c>
      <c r="C1945">
        <v>728</v>
      </c>
      <c r="D1945" t="s">
        <v>12</v>
      </c>
      <c r="E1945">
        <v>494</v>
      </c>
      <c r="F1945">
        <v>706</v>
      </c>
      <c r="G1945">
        <v>449</v>
      </c>
      <c r="H1945" t="s">
        <v>13</v>
      </c>
    </row>
    <row r="1946" spans="1:8" x14ac:dyDescent="0.25">
      <c r="A1946" t="s">
        <v>1448</v>
      </c>
      <c r="B1946" t="s">
        <v>1449</v>
      </c>
      <c r="C1946">
        <v>728</v>
      </c>
      <c r="D1946" t="s">
        <v>14</v>
      </c>
      <c r="E1946">
        <v>43</v>
      </c>
      <c r="F1946">
        <v>217</v>
      </c>
      <c r="G1946">
        <v>1268</v>
      </c>
      <c r="H1946" t="s">
        <v>15</v>
      </c>
    </row>
    <row r="1947" spans="1:8" x14ac:dyDescent="0.25">
      <c r="A1947" t="s">
        <v>1448</v>
      </c>
      <c r="B1947" t="s">
        <v>1449</v>
      </c>
      <c r="C1947">
        <v>728</v>
      </c>
      <c r="D1947" t="s">
        <v>16</v>
      </c>
      <c r="E1947">
        <v>397</v>
      </c>
      <c r="F1947">
        <v>463</v>
      </c>
      <c r="G1947">
        <v>3260</v>
      </c>
      <c r="H1947" t="s">
        <v>17</v>
      </c>
    </row>
    <row r="1948" spans="1:8" x14ac:dyDescent="0.25">
      <c r="A1948" t="s">
        <v>1450</v>
      </c>
      <c r="B1948" t="s">
        <v>1451</v>
      </c>
      <c r="C1948">
        <v>888</v>
      </c>
      <c r="D1948" t="s">
        <v>10</v>
      </c>
      <c r="E1948">
        <v>264</v>
      </c>
      <c r="F1948">
        <v>399</v>
      </c>
      <c r="G1948">
        <v>2076</v>
      </c>
      <c r="H1948" t="s">
        <v>11</v>
      </c>
    </row>
    <row r="1949" spans="1:8" x14ac:dyDescent="0.25">
      <c r="A1949" t="s">
        <v>1450</v>
      </c>
      <c r="B1949" t="s">
        <v>1451</v>
      </c>
      <c r="C1949">
        <v>888</v>
      </c>
      <c r="D1949" t="s">
        <v>12</v>
      </c>
      <c r="E1949">
        <v>533</v>
      </c>
      <c r="F1949">
        <v>865</v>
      </c>
      <c r="G1949">
        <v>449</v>
      </c>
      <c r="H1949" t="s">
        <v>13</v>
      </c>
    </row>
    <row r="1950" spans="1:8" x14ac:dyDescent="0.25">
      <c r="A1950" t="s">
        <v>1450</v>
      </c>
      <c r="B1950" t="s">
        <v>1451</v>
      </c>
      <c r="C1950">
        <v>888</v>
      </c>
      <c r="D1950" t="s">
        <v>20</v>
      </c>
      <c r="E1950">
        <v>33</v>
      </c>
      <c r="F1950">
        <v>249</v>
      </c>
      <c r="G1950">
        <v>15178</v>
      </c>
      <c r="H1950" t="s">
        <v>21</v>
      </c>
    </row>
    <row r="1951" spans="1:8" x14ac:dyDescent="0.25">
      <c r="A1951" t="s">
        <v>1450</v>
      </c>
      <c r="B1951" t="s">
        <v>1451</v>
      </c>
      <c r="C1951">
        <v>888</v>
      </c>
      <c r="D1951" t="s">
        <v>16</v>
      </c>
      <c r="E1951">
        <v>432</v>
      </c>
      <c r="F1951">
        <v>498</v>
      </c>
      <c r="G1951">
        <v>3260</v>
      </c>
      <c r="H1951" t="s">
        <v>17</v>
      </c>
    </row>
    <row r="1952" spans="1:8" x14ac:dyDescent="0.25">
      <c r="A1952" t="s">
        <v>1452</v>
      </c>
      <c r="B1952" t="s">
        <v>1453</v>
      </c>
      <c r="C1952">
        <v>1024</v>
      </c>
      <c r="D1952" t="s">
        <v>10</v>
      </c>
      <c r="E1952">
        <v>301</v>
      </c>
      <c r="F1952">
        <v>464</v>
      </c>
      <c r="G1952">
        <v>2076</v>
      </c>
      <c r="H1952" t="s">
        <v>11</v>
      </c>
    </row>
    <row r="1953" spans="1:8" x14ac:dyDescent="0.25">
      <c r="A1953" t="s">
        <v>1452</v>
      </c>
      <c r="B1953" t="s">
        <v>1453</v>
      </c>
      <c r="C1953">
        <v>1024</v>
      </c>
      <c r="D1953" t="s">
        <v>24</v>
      </c>
      <c r="E1953">
        <v>846</v>
      </c>
      <c r="F1953">
        <v>1018</v>
      </c>
      <c r="G1953">
        <v>391</v>
      </c>
      <c r="H1953" t="s">
        <v>25</v>
      </c>
    </row>
    <row r="1954" spans="1:8" x14ac:dyDescent="0.25">
      <c r="A1954" t="s">
        <v>1452</v>
      </c>
      <c r="B1954" t="s">
        <v>1453</v>
      </c>
      <c r="C1954">
        <v>1024</v>
      </c>
      <c r="D1954" t="s">
        <v>14</v>
      </c>
      <c r="E1954">
        <v>21</v>
      </c>
      <c r="F1954">
        <v>255</v>
      </c>
      <c r="G1954">
        <v>1268</v>
      </c>
      <c r="H1954" t="s">
        <v>15</v>
      </c>
    </row>
    <row r="1955" spans="1:8" x14ac:dyDescent="0.25">
      <c r="A1955" t="s">
        <v>1452</v>
      </c>
      <c r="B1955" t="s">
        <v>1453</v>
      </c>
      <c r="C1955">
        <v>1024</v>
      </c>
      <c r="D1955" t="s">
        <v>16</v>
      </c>
      <c r="E1955">
        <v>754</v>
      </c>
      <c r="F1955">
        <v>829</v>
      </c>
      <c r="G1955">
        <v>3260</v>
      </c>
      <c r="H1955" t="s">
        <v>17</v>
      </c>
    </row>
    <row r="1956" spans="1:8" x14ac:dyDescent="0.25">
      <c r="A1956" t="s">
        <v>1454</v>
      </c>
      <c r="B1956" t="s">
        <v>1455</v>
      </c>
      <c r="C1956">
        <v>1024</v>
      </c>
      <c r="D1956" t="s">
        <v>10</v>
      </c>
      <c r="E1956">
        <v>301</v>
      </c>
      <c r="F1956">
        <v>463</v>
      </c>
      <c r="G1956">
        <v>2076</v>
      </c>
      <c r="H1956" t="s">
        <v>11</v>
      </c>
    </row>
    <row r="1957" spans="1:8" x14ac:dyDescent="0.25">
      <c r="A1957" t="s">
        <v>1454</v>
      </c>
      <c r="B1957" t="s">
        <v>1455</v>
      </c>
      <c r="C1957">
        <v>1024</v>
      </c>
      <c r="D1957" t="s">
        <v>24</v>
      </c>
      <c r="E1957">
        <v>846</v>
      </c>
      <c r="F1957">
        <v>1018</v>
      </c>
      <c r="G1957">
        <v>391</v>
      </c>
      <c r="H1957" t="s">
        <v>25</v>
      </c>
    </row>
    <row r="1958" spans="1:8" x14ac:dyDescent="0.25">
      <c r="A1958" t="s">
        <v>1454</v>
      </c>
      <c r="B1958" t="s">
        <v>1455</v>
      </c>
      <c r="C1958">
        <v>1024</v>
      </c>
      <c r="D1958" t="s">
        <v>14</v>
      </c>
      <c r="E1958">
        <v>21</v>
      </c>
      <c r="F1958">
        <v>255</v>
      </c>
      <c r="G1958">
        <v>1268</v>
      </c>
      <c r="H1958" t="s">
        <v>15</v>
      </c>
    </row>
    <row r="1959" spans="1:8" x14ac:dyDescent="0.25">
      <c r="A1959" t="s">
        <v>1454</v>
      </c>
      <c r="B1959" t="s">
        <v>1455</v>
      </c>
      <c r="C1959">
        <v>1024</v>
      </c>
      <c r="D1959" t="s">
        <v>16</v>
      </c>
      <c r="E1959">
        <v>754</v>
      </c>
      <c r="F1959">
        <v>829</v>
      </c>
      <c r="G1959">
        <v>3260</v>
      </c>
      <c r="H1959" t="s">
        <v>17</v>
      </c>
    </row>
    <row r="1960" spans="1:8" x14ac:dyDescent="0.25">
      <c r="A1960" t="s">
        <v>1456</v>
      </c>
      <c r="B1960" t="s">
        <v>1457</v>
      </c>
      <c r="C1960">
        <v>888</v>
      </c>
      <c r="D1960" t="s">
        <v>10</v>
      </c>
      <c r="E1960">
        <v>264</v>
      </c>
      <c r="F1960">
        <v>399</v>
      </c>
      <c r="G1960">
        <v>2076</v>
      </c>
      <c r="H1960" t="s">
        <v>11</v>
      </c>
    </row>
    <row r="1961" spans="1:8" x14ac:dyDescent="0.25">
      <c r="A1961" t="s">
        <v>1456</v>
      </c>
      <c r="B1961" t="s">
        <v>1457</v>
      </c>
      <c r="C1961">
        <v>888</v>
      </c>
      <c r="D1961" t="s">
        <v>12</v>
      </c>
      <c r="E1961">
        <v>533</v>
      </c>
      <c r="F1961">
        <v>865</v>
      </c>
      <c r="G1961">
        <v>449</v>
      </c>
      <c r="H1961" t="s">
        <v>13</v>
      </c>
    </row>
    <row r="1962" spans="1:8" x14ac:dyDescent="0.25">
      <c r="A1962" t="s">
        <v>1456</v>
      </c>
      <c r="B1962" t="s">
        <v>1457</v>
      </c>
      <c r="C1962">
        <v>888</v>
      </c>
      <c r="D1962" t="s">
        <v>20</v>
      </c>
      <c r="E1962">
        <v>33</v>
      </c>
      <c r="F1962">
        <v>249</v>
      </c>
      <c r="G1962">
        <v>15178</v>
      </c>
      <c r="H1962" t="s">
        <v>21</v>
      </c>
    </row>
    <row r="1963" spans="1:8" x14ac:dyDescent="0.25">
      <c r="A1963" t="s">
        <v>1456</v>
      </c>
      <c r="B1963" t="s">
        <v>1457</v>
      </c>
      <c r="C1963">
        <v>888</v>
      </c>
      <c r="D1963" t="s">
        <v>16</v>
      </c>
      <c r="E1963">
        <v>432</v>
      </c>
      <c r="F1963">
        <v>498</v>
      </c>
      <c r="G1963">
        <v>3260</v>
      </c>
      <c r="H1963" t="s">
        <v>17</v>
      </c>
    </row>
    <row r="1964" spans="1:8" x14ac:dyDescent="0.25">
      <c r="A1964" t="s">
        <v>1458</v>
      </c>
      <c r="B1964" t="s">
        <v>1459</v>
      </c>
      <c r="C1964">
        <v>803</v>
      </c>
      <c r="D1964" t="s">
        <v>10</v>
      </c>
      <c r="E1964">
        <v>252</v>
      </c>
      <c r="F1964">
        <v>373</v>
      </c>
      <c r="G1964">
        <v>2076</v>
      </c>
      <c r="H1964" t="s">
        <v>11</v>
      </c>
    </row>
    <row r="1965" spans="1:8" x14ac:dyDescent="0.25">
      <c r="A1965" t="s">
        <v>1458</v>
      </c>
      <c r="B1965" t="s">
        <v>1459</v>
      </c>
      <c r="C1965">
        <v>803</v>
      </c>
      <c r="D1965" t="s">
        <v>12</v>
      </c>
      <c r="E1965">
        <v>484</v>
      </c>
      <c r="F1965">
        <v>783</v>
      </c>
      <c r="G1965">
        <v>449</v>
      </c>
      <c r="H1965" t="s">
        <v>13</v>
      </c>
    </row>
    <row r="1966" spans="1:8" x14ac:dyDescent="0.25">
      <c r="A1966" t="s">
        <v>1458</v>
      </c>
      <c r="B1966" t="s">
        <v>1459</v>
      </c>
      <c r="C1966">
        <v>803</v>
      </c>
      <c r="D1966" t="s">
        <v>20</v>
      </c>
      <c r="E1966">
        <v>26</v>
      </c>
      <c r="F1966">
        <v>226</v>
      </c>
      <c r="G1966">
        <v>15178</v>
      </c>
      <c r="H1966" t="s">
        <v>21</v>
      </c>
    </row>
    <row r="1967" spans="1:8" x14ac:dyDescent="0.25">
      <c r="A1967" t="s">
        <v>1458</v>
      </c>
      <c r="B1967" t="s">
        <v>1459</v>
      </c>
      <c r="C1967">
        <v>803</v>
      </c>
      <c r="D1967" t="s">
        <v>16</v>
      </c>
      <c r="E1967">
        <v>387</v>
      </c>
      <c r="F1967">
        <v>453</v>
      </c>
      <c r="G1967">
        <v>3260</v>
      </c>
      <c r="H1967" t="s">
        <v>17</v>
      </c>
    </row>
    <row r="1968" spans="1:8" x14ac:dyDescent="0.25">
      <c r="A1968" t="s">
        <v>1460</v>
      </c>
      <c r="B1968" t="s">
        <v>1461</v>
      </c>
      <c r="C1968">
        <v>813</v>
      </c>
      <c r="D1968" t="s">
        <v>20</v>
      </c>
      <c r="E1968">
        <v>156</v>
      </c>
      <c r="F1968">
        <v>341</v>
      </c>
      <c r="G1968">
        <v>15178</v>
      </c>
      <c r="H1968" t="s">
        <v>21</v>
      </c>
    </row>
    <row r="1969" spans="1:8" x14ac:dyDescent="0.25">
      <c r="A1969" t="s">
        <v>1460</v>
      </c>
      <c r="B1969" t="s">
        <v>1461</v>
      </c>
      <c r="C1969">
        <v>813</v>
      </c>
      <c r="D1969" t="s">
        <v>16</v>
      </c>
      <c r="E1969">
        <v>497</v>
      </c>
      <c r="F1969">
        <v>558</v>
      </c>
      <c r="G1969">
        <v>3260</v>
      </c>
      <c r="H1969" t="s">
        <v>17</v>
      </c>
    </row>
    <row r="1970" spans="1:8" x14ac:dyDescent="0.25">
      <c r="A1970" t="s">
        <v>1462</v>
      </c>
      <c r="B1970" t="s">
        <v>1463</v>
      </c>
      <c r="C1970">
        <v>584</v>
      </c>
      <c r="D1970" t="s">
        <v>20</v>
      </c>
      <c r="E1970">
        <v>30</v>
      </c>
      <c r="F1970">
        <v>227</v>
      </c>
      <c r="G1970">
        <v>15178</v>
      </c>
      <c r="H1970" t="s">
        <v>21</v>
      </c>
    </row>
    <row r="1971" spans="1:8" x14ac:dyDescent="0.25">
      <c r="A1971" t="s">
        <v>1462</v>
      </c>
      <c r="B1971" t="s">
        <v>1463</v>
      </c>
      <c r="C1971">
        <v>584</v>
      </c>
      <c r="D1971" t="s">
        <v>16</v>
      </c>
      <c r="E1971">
        <v>367</v>
      </c>
      <c r="F1971">
        <v>432</v>
      </c>
      <c r="G1971">
        <v>3260</v>
      </c>
      <c r="H1971" t="s">
        <v>17</v>
      </c>
    </row>
    <row r="1972" spans="1:8" x14ac:dyDescent="0.25">
      <c r="A1972" t="s">
        <v>1464</v>
      </c>
      <c r="B1972" t="s">
        <v>1465</v>
      </c>
      <c r="C1972">
        <v>557</v>
      </c>
      <c r="D1972" t="s">
        <v>20</v>
      </c>
      <c r="E1972">
        <v>16</v>
      </c>
      <c r="F1972">
        <v>183</v>
      </c>
      <c r="G1972">
        <v>15178</v>
      </c>
      <c r="H1972" t="s">
        <v>21</v>
      </c>
    </row>
    <row r="1973" spans="1:8" x14ac:dyDescent="0.25">
      <c r="A1973" t="s">
        <v>1464</v>
      </c>
      <c r="B1973" t="s">
        <v>1465</v>
      </c>
      <c r="C1973">
        <v>557</v>
      </c>
      <c r="D1973" t="s">
        <v>16</v>
      </c>
      <c r="E1973">
        <v>363</v>
      </c>
      <c r="F1973">
        <v>418</v>
      </c>
      <c r="G1973">
        <v>3260</v>
      </c>
      <c r="H1973" t="s">
        <v>17</v>
      </c>
    </row>
    <row r="1974" spans="1:8" x14ac:dyDescent="0.25">
      <c r="A1974" t="s">
        <v>1466</v>
      </c>
      <c r="B1974" t="s">
        <v>1467</v>
      </c>
      <c r="C1974">
        <v>555</v>
      </c>
      <c r="D1974" t="s">
        <v>44</v>
      </c>
      <c r="E1974">
        <v>34</v>
      </c>
      <c r="F1974">
        <v>187</v>
      </c>
      <c r="G1974">
        <v>6132</v>
      </c>
      <c r="H1974" t="s">
        <v>45</v>
      </c>
    </row>
    <row r="1975" spans="1:8" x14ac:dyDescent="0.25">
      <c r="A1975" t="s">
        <v>1466</v>
      </c>
      <c r="B1975" t="s">
        <v>1467</v>
      </c>
      <c r="C1975">
        <v>555</v>
      </c>
      <c r="D1975" t="s">
        <v>16</v>
      </c>
      <c r="E1975">
        <v>354</v>
      </c>
      <c r="F1975">
        <v>413</v>
      </c>
      <c r="G1975">
        <v>3260</v>
      </c>
      <c r="H1975" t="s">
        <v>17</v>
      </c>
    </row>
    <row r="1976" spans="1:8" x14ac:dyDescent="0.25">
      <c r="A1976" t="s">
        <v>1468</v>
      </c>
      <c r="B1976" t="s">
        <v>1469</v>
      </c>
      <c r="C1976">
        <v>689</v>
      </c>
      <c r="D1976" t="s">
        <v>44</v>
      </c>
      <c r="E1976">
        <v>150</v>
      </c>
      <c r="F1976">
        <v>316</v>
      </c>
      <c r="G1976">
        <v>6132</v>
      </c>
      <c r="H1976" t="s">
        <v>45</v>
      </c>
    </row>
    <row r="1977" spans="1:8" x14ac:dyDescent="0.25">
      <c r="A1977" t="s">
        <v>1468</v>
      </c>
      <c r="B1977" t="s">
        <v>1469</v>
      </c>
      <c r="C1977">
        <v>689</v>
      </c>
      <c r="D1977" t="s">
        <v>16</v>
      </c>
      <c r="E1977">
        <v>470</v>
      </c>
      <c r="F1977">
        <v>538</v>
      </c>
      <c r="G1977">
        <v>3260</v>
      </c>
      <c r="H1977" t="s">
        <v>17</v>
      </c>
    </row>
    <row r="1978" spans="1:8" x14ac:dyDescent="0.25">
      <c r="A1978" t="s">
        <v>1470</v>
      </c>
      <c r="B1978" t="s">
        <v>1471</v>
      </c>
      <c r="C1978">
        <v>607</v>
      </c>
      <c r="D1978" t="s">
        <v>10</v>
      </c>
      <c r="E1978">
        <v>60</v>
      </c>
      <c r="F1978">
        <v>185</v>
      </c>
      <c r="G1978">
        <v>2076</v>
      </c>
      <c r="H1978" t="s">
        <v>11</v>
      </c>
    </row>
    <row r="1979" spans="1:8" x14ac:dyDescent="0.25">
      <c r="A1979" t="s">
        <v>1470</v>
      </c>
      <c r="B1979" t="s">
        <v>1471</v>
      </c>
      <c r="C1979">
        <v>607</v>
      </c>
      <c r="D1979" t="s">
        <v>24</v>
      </c>
      <c r="E1979">
        <v>430</v>
      </c>
      <c r="F1979">
        <v>604</v>
      </c>
      <c r="G1979">
        <v>391</v>
      </c>
      <c r="H1979" t="s">
        <v>25</v>
      </c>
    </row>
    <row r="1980" spans="1:8" x14ac:dyDescent="0.25">
      <c r="A1980" t="s">
        <v>1470</v>
      </c>
      <c r="B1980" t="s">
        <v>1471</v>
      </c>
      <c r="C1980">
        <v>607</v>
      </c>
      <c r="D1980" t="s">
        <v>16</v>
      </c>
      <c r="E1980">
        <v>349</v>
      </c>
      <c r="F1980">
        <v>413</v>
      </c>
      <c r="G1980">
        <v>3260</v>
      </c>
      <c r="H1980" t="s">
        <v>17</v>
      </c>
    </row>
    <row r="1981" spans="1:8" x14ac:dyDescent="0.25">
      <c r="A1981" t="s">
        <v>1472</v>
      </c>
      <c r="B1981" t="s">
        <v>1473</v>
      </c>
      <c r="C1981">
        <v>687</v>
      </c>
      <c r="D1981" t="s">
        <v>10</v>
      </c>
      <c r="E1981">
        <v>253</v>
      </c>
      <c r="F1981">
        <v>374</v>
      </c>
      <c r="G1981">
        <v>2076</v>
      </c>
      <c r="H1981" t="s">
        <v>11</v>
      </c>
    </row>
    <row r="1982" spans="1:8" x14ac:dyDescent="0.25">
      <c r="A1982" t="s">
        <v>1472</v>
      </c>
      <c r="B1982" t="s">
        <v>1473</v>
      </c>
      <c r="C1982">
        <v>687</v>
      </c>
      <c r="D1982" t="s">
        <v>12</v>
      </c>
      <c r="E1982">
        <v>486</v>
      </c>
      <c r="F1982">
        <v>684</v>
      </c>
      <c r="G1982">
        <v>449</v>
      </c>
      <c r="H1982" t="s">
        <v>13</v>
      </c>
    </row>
    <row r="1983" spans="1:8" x14ac:dyDescent="0.25">
      <c r="A1983" t="s">
        <v>1472</v>
      </c>
      <c r="B1983" t="s">
        <v>1473</v>
      </c>
      <c r="C1983">
        <v>687</v>
      </c>
      <c r="D1983" t="s">
        <v>14</v>
      </c>
      <c r="E1983">
        <v>36</v>
      </c>
      <c r="F1983">
        <v>208</v>
      </c>
      <c r="G1983">
        <v>1268</v>
      </c>
      <c r="H1983" t="s">
        <v>15</v>
      </c>
    </row>
    <row r="1984" spans="1:8" x14ac:dyDescent="0.25">
      <c r="A1984" t="s">
        <v>1472</v>
      </c>
      <c r="B1984" t="s">
        <v>1473</v>
      </c>
      <c r="C1984">
        <v>687</v>
      </c>
      <c r="D1984" t="s">
        <v>16</v>
      </c>
      <c r="E1984">
        <v>388</v>
      </c>
      <c r="F1984">
        <v>455</v>
      </c>
      <c r="G1984">
        <v>3260</v>
      </c>
      <c r="H1984" t="s">
        <v>17</v>
      </c>
    </row>
    <row r="1985" spans="1:8" x14ac:dyDescent="0.25">
      <c r="A1985" t="s">
        <v>1474</v>
      </c>
      <c r="B1985" t="s">
        <v>1475</v>
      </c>
      <c r="C1985">
        <v>597</v>
      </c>
      <c r="D1985" t="s">
        <v>10</v>
      </c>
      <c r="E1985">
        <v>238</v>
      </c>
      <c r="F1985">
        <v>356</v>
      </c>
      <c r="G1985">
        <v>2076</v>
      </c>
      <c r="H1985" t="s">
        <v>11</v>
      </c>
    </row>
    <row r="1986" spans="1:8" x14ac:dyDescent="0.25">
      <c r="A1986" t="s">
        <v>1474</v>
      </c>
      <c r="B1986" t="s">
        <v>1475</v>
      </c>
      <c r="C1986">
        <v>597</v>
      </c>
      <c r="D1986" t="s">
        <v>14</v>
      </c>
      <c r="E1986">
        <v>12</v>
      </c>
      <c r="F1986">
        <v>199</v>
      </c>
      <c r="G1986">
        <v>1268</v>
      </c>
      <c r="H1986" t="s">
        <v>15</v>
      </c>
    </row>
    <row r="1987" spans="1:8" x14ac:dyDescent="0.25">
      <c r="A1987" t="s">
        <v>1474</v>
      </c>
      <c r="B1987" t="s">
        <v>1475</v>
      </c>
      <c r="C1987">
        <v>597</v>
      </c>
      <c r="D1987" t="s">
        <v>16</v>
      </c>
      <c r="E1987">
        <v>370</v>
      </c>
      <c r="F1987">
        <v>431</v>
      </c>
      <c r="G1987">
        <v>3260</v>
      </c>
      <c r="H1987" t="s">
        <v>17</v>
      </c>
    </row>
    <row r="1988" spans="1:8" x14ac:dyDescent="0.25">
      <c r="A1988" t="s">
        <v>1476</v>
      </c>
      <c r="B1988" t="s">
        <v>1477</v>
      </c>
      <c r="C1988">
        <v>555</v>
      </c>
      <c r="D1988" t="s">
        <v>20</v>
      </c>
      <c r="E1988">
        <v>17</v>
      </c>
      <c r="F1988">
        <v>175</v>
      </c>
      <c r="G1988">
        <v>15178</v>
      </c>
      <c r="H1988" t="s">
        <v>21</v>
      </c>
    </row>
    <row r="1989" spans="1:8" x14ac:dyDescent="0.25">
      <c r="A1989" t="s">
        <v>1476</v>
      </c>
      <c r="B1989" t="s">
        <v>1477</v>
      </c>
      <c r="C1989">
        <v>555</v>
      </c>
      <c r="D1989" t="s">
        <v>16</v>
      </c>
      <c r="E1989">
        <v>352</v>
      </c>
      <c r="F1989">
        <v>415</v>
      </c>
      <c r="G1989">
        <v>3260</v>
      </c>
      <c r="H1989" t="s">
        <v>17</v>
      </c>
    </row>
    <row r="1990" spans="1:8" x14ac:dyDescent="0.25">
      <c r="A1990" t="s">
        <v>1478</v>
      </c>
      <c r="B1990" t="s">
        <v>1479</v>
      </c>
      <c r="C1990">
        <v>591</v>
      </c>
      <c r="D1990" t="s">
        <v>20</v>
      </c>
      <c r="E1990">
        <v>52</v>
      </c>
      <c r="F1990">
        <v>211</v>
      </c>
      <c r="G1990">
        <v>15178</v>
      </c>
      <c r="H1990" t="s">
        <v>21</v>
      </c>
    </row>
    <row r="1991" spans="1:8" x14ac:dyDescent="0.25">
      <c r="A1991" t="s">
        <v>1478</v>
      </c>
      <c r="B1991" t="s">
        <v>1479</v>
      </c>
      <c r="C1991">
        <v>591</v>
      </c>
      <c r="D1991" t="s">
        <v>16</v>
      </c>
      <c r="E1991">
        <v>388</v>
      </c>
      <c r="F1991">
        <v>451</v>
      </c>
      <c r="G1991">
        <v>3260</v>
      </c>
      <c r="H1991" t="s">
        <v>17</v>
      </c>
    </row>
    <row r="1992" spans="1:8" x14ac:dyDescent="0.25">
      <c r="A1992" t="s">
        <v>1480</v>
      </c>
      <c r="B1992" t="s">
        <v>1481</v>
      </c>
      <c r="C1992">
        <v>875</v>
      </c>
      <c r="D1992" t="s">
        <v>10</v>
      </c>
      <c r="E1992">
        <v>264</v>
      </c>
      <c r="F1992">
        <v>399</v>
      </c>
      <c r="G1992">
        <v>2076</v>
      </c>
      <c r="H1992" t="s">
        <v>11</v>
      </c>
    </row>
    <row r="1993" spans="1:8" x14ac:dyDescent="0.25">
      <c r="A1993" t="s">
        <v>1480</v>
      </c>
      <c r="B1993" t="s">
        <v>1481</v>
      </c>
      <c r="C1993">
        <v>875</v>
      </c>
      <c r="D1993" t="s">
        <v>12</v>
      </c>
      <c r="E1993">
        <v>535</v>
      </c>
      <c r="F1993">
        <v>835</v>
      </c>
      <c r="G1993">
        <v>449</v>
      </c>
      <c r="H1993" t="s">
        <v>13</v>
      </c>
    </row>
    <row r="1994" spans="1:8" x14ac:dyDescent="0.25">
      <c r="A1994" t="s">
        <v>1480</v>
      </c>
      <c r="B1994" t="s">
        <v>1481</v>
      </c>
      <c r="C1994">
        <v>875</v>
      </c>
      <c r="D1994" t="s">
        <v>20</v>
      </c>
      <c r="E1994">
        <v>33</v>
      </c>
      <c r="F1994">
        <v>251</v>
      </c>
      <c r="G1994">
        <v>15178</v>
      </c>
      <c r="H1994" t="s">
        <v>21</v>
      </c>
    </row>
    <row r="1995" spans="1:8" x14ac:dyDescent="0.25">
      <c r="A1995" t="s">
        <v>1480</v>
      </c>
      <c r="B1995" t="s">
        <v>1481</v>
      </c>
      <c r="C1995">
        <v>875</v>
      </c>
      <c r="D1995" t="s">
        <v>16</v>
      </c>
      <c r="E1995">
        <v>433</v>
      </c>
      <c r="F1995">
        <v>499</v>
      </c>
      <c r="G1995">
        <v>3260</v>
      </c>
      <c r="H1995" t="s">
        <v>17</v>
      </c>
    </row>
    <row r="1996" spans="1:8" x14ac:dyDescent="0.25">
      <c r="A1996" t="s">
        <v>1482</v>
      </c>
      <c r="B1996" t="s">
        <v>1483</v>
      </c>
      <c r="C1996">
        <v>815</v>
      </c>
      <c r="D1996" t="s">
        <v>10</v>
      </c>
      <c r="E1996">
        <v>98</v>
      </c>
      <c r="F1996">
        <v>261</v>
      </c>
      <c r="G1996">
        <v>2076</v>
      </c>
      <c r="H1996" t="s">
        <v>11</v>
      </c>
    </row>
    <row r="1997" spans="1:8" x14ac:dyDescent="0.25">
      <c r="A1997" t="s">
        <v>1482</v>
      </c>
      <c r="B1997" t="s">
        <v>1483</v>
      </c>
      <c r="C1997">
        <v>815</v>
      </c>
      <c r="D1997" t="s">
        <v>24</v>
      </c>
      <c r="E1997">
        <v>634</v>
      </c>
      <c r="F1997">
        <v>809</v>
      </c>
      <c r="G1997">
        <v>391</v>
      </c>
      <c r="H1997" t="s">
        <v>25</v>
      </c>
    </row>
    <row r="1998" spans="1:8" x14ac:dyDescent="0.25">
      <c r="A1998" t="s">
        <v>1482</v>
      </c>
      <c r="B1998" t="s">
        <v>1483</v>
      </c>
      <c r="C1998">
        <v>815</v>
      </c>
      <c r="D1998" t="s">
        <v>14</v>
      </c>
      <c r="E1998">
        <v>1</v>
      </c>
      <c r="F1998">
        <v>52</v>
      </c>
      <c r="G1998">
        <v>1268</v>
      </c>
      <c r="H1998" t="s">
        <v>15</v>
      </c>
    </row>
    <row r="1999" spans="1:8" x14ac:dyDescent="0.25">
      <c r="A1999" t="s">
        <v>1482</v>
      </c>
      <c r="B1999" t="s">
        <v>1483</v>
      </c>
      <c r="C1999">
        <v>815</v>
      </c>
      <c r="D1999" t="s">
        <v>16</v>
      </c>
      <c r="E1999">
        <v>543</v>
      </c>
      <c r="F1999">
        <v>617</v>
      </c>
      <c r="G1999">
        <v>3260</v>
      </c>
      <c r="H1999" t="s">
        <v>17</v>
      </c>
    </row>
    <row r="2000" spans="1:8" x14ac:dyDescent="0.25">
      <c r="A2000" t="s">
        <v>1484</v>
      </c>
      <c r="B2000" t="s">
        <v>1485</v>
      </c>
      <c r="C2000">
        <v>469</v>
      </c>
      <c r="D2000" t="s">
        <v>10</v>
      </c>
      <c r="E2000">
        <v>250</v>
      </c>
      <c r="F2000">
        <v>388</v>
      </c>
      <c r="G2000">
        <v>2076</v>
      </c>
      <c r="H2000" t="s">
        <v>11</v>
      </c>
    </row>
    <row r="2001" spans="1:8" x14ac:dyDescent="0.25">
      <c r="A2001" t="s">
        <v>1484</v>
      </c>
      <c r="B2001" t="s">
        <v>1485</v>
      </c>
      <c r="C2001">
        <v>469</v>
      </c>
      <c r="D2001" t="s">
        <v>20</v>
      </c>
      <c r="E2001">
        <v>15</v>
      </c>
      <c r="F2001">
        <v>244</v>
      </c>
      <c r="G2001">
        <v>15178</v>
      </c>
      <c r="H2001" t="s">
        <v>21</v>
      </c>
    </row>
    <row r="2002" spans="1:8" x14ac:dyDescent="0.25">
      <c r="A2002" t="s">
        <v>1484</v>
      </c>
      <c r="B2002" t="s">
        <v>1485</v>
      </c>
      <c r="C2002">
        <v>469</v>
      </c>
      <c r="D2002" t="s">
        <v>16</v>
      </c>
      <c r="E2002">
        <v>404</v>
      </c>
      <c r="F2002">
        <v>468</v>
      </c>
      <c r="G2002">
        <v>3260</v>
      </c>
      <c r="H2002" t="s">
        <v>17</v>
      </c>
    </row>
    <row r="2003" spans="1:8" x14ac:dyDescent="0.25">
      <c r="A2003" t="s">
        <v>1486</v>
      </c>
      <c r="B2003" t="s">
        <v>1487</v>
      </c>
      <c r="C2003">
        <v>555</v>
      </c>
      <c r="D2003" t="s">
        <v>20</v>
      </c>
      <c r="E2003">
        <v>17</v>
      </c>
      <c r="F2003">
        <v>190</v>
      </c>
      <c r="G2003">
        <v>15178</v>
      </c>
      <c r="H2003" t="s">
        <v>21</v>
      </c>
    </row>
    <row r="2004" spans="1:8" x14ac:dyDescent="0.25">
      <c r="A2004" t="s">
        <v>1486</v>
      </c>
      <c r="B2004" t="s">
        <v>1487</v>
      </c>
      <c r="C2004">
        <v>555</v>
      </c>
      <c r="D2004" t="s">
        <v>16</v>
      </c>
      <c r="E2004">
        <v>353</v>
      </c>
      <c r="F2004">
        <v>416</v>
      </c>
      <c r="G2004">
        <v>3260</v>
      </c>
      <c r="H2004" t="s">
        <v>17</v>
      </c>
    </row>
    <row r="2005" spans="1:8" x14ac:dyDescent="0.25">
      <c r="A2005" t="s">
        <v>1488</v>
      </c>
      <c r="B2005" t="s">
        <v>1489</v>
      </c>
      <c r="C2005">
        <v>555</v>
      </c>
      <c r="D2005" t="s">
        <v>20</v>
      </c>
      <c r="E2005">
        <v>17</v>
      </c>
      <c r="F2005">
        <v>223</v>
      </c>
      <c r="G2005">
        <v>15178</v>
      </c>
      <c r="H2005" t="s">
        <v>21</v>
      </c>
    </row>
    <row r="2006" spans="1:8" x14ac:dyDescent="0.25">
      <c r="A2006" t="s">
        <v>1488</v>
      </c>
      <c r="B2006" t="s">
        <v>1489</v>
      </c>
      <c r="C2006">
        <v>555</v>
      </c>
      <c r="D2006" t="s">
        <v>16</v>
      </c>
      <c r="E2006">
        <v>354</v>
      </c>
      <c r="F2006">
        <v>417</v>
      </c>
      <c r="G2006">
        <v>3260</v>
      </c>
      <c r="H2006" t="s">
        <v>17</v>
      </c>
    </row>
    <row r="2007" spans="1:8" x14ac:dyDescent="0.25">
      <c r="A2007" t="s">
        <v>1490</v>
      </c>
      <c r="B2007" t="s">
        <v>1491</v>
      </c>
      <c r="C2007">
        <v>452</v>
      </c>
      <c r="D2007" t="s">
        <v>10</v>
      </c>
      <c r="E2007">
        <v>248</v>
      </c>
      <c r="F2007">
        <v>367</v>
      </c>
      <c r="G2007">
        <v>2076</v>
      </c>
      <c r="H2007" t="s">
        <v>11</v>
      </c>
    </row>
    <row r="2008" spans="1:8" x14ac:dyDescent="0.25">
      <c r="A2008" t="s">
        <v>1490</v>
      </c>
      <c r="B2008" t="s">
        <v>1491</v>
      </c>
      <c r="C2008">
        <v>452</v>
      </c>
      <c r="D2008" t="s">
        <v>44</v>
      </c>
      <c r="E2008">
        <v>25</v>
      </c>
      <c r="F2008">
        <v>233</v>
      </c>
      <c r="G2008">
        <v>6132</v>
      </c>
      <c r="H2008" t="s">
        <v>45</v>
      </c>
    </row>
    <row r="2009" spans="1:8" x14ac:dyDescent="0.25">
      <c r="A2009" t="s">
        <v>1490</v>
      </c>
      <c r="B2009" t="s">
        <v>1491</v>
      </c>
      <c r="C2009">
        <v>452</v>
      </c>
      <c r="D2009" t="s">
        <v>16</v>
      </c>
      <c r="E2009">
        <v>380</v>
      </c>
      <c r="F2009">
        <v>444</v>
      </c>
      <c r="G2009">
        <v>3260</v>
      </c>
      <c r="H2009" t="s">
        <v>17</v>
      </c>
    </row>
    <row r="2010" spans="1:8" x14ac:dyDescent="0.25">
      <c r="A2010" t="s">
        <v>1492</v>
      </c>
      <c r="B2010" t="s">
        <v>1493</v>
      </c>
      <c r="C2010">
        <v>719</v>
      </c>
      <c r="D2010" t="s">
        <v>20</v>
      </c>
      <c r="E2010">
        <v>167</v>
      </c>
      <c r="F2010">
        <v>322</v>
      </c>
      <c r="G2010">
        <v>15178</v>
      </c>
      <c r="H2010" t="s">
        <v>21</v>
      </c>
    </row>
    <row r="2011" spans="1:8" x14ac:dyDescent="0.25">
      <c r="A2011" t="s">
        <v>1492</v>
      </c>
      <c r="B2011" t="s">
        <v>1493</v>
      </c>
      <c r="C2011">
        <v>719</v>
      </c>
      <c r="D2011" t="s">
        <v>16</v>
      </c>
      <c r="E2011">
        <v>504</v>
      </c>
      <c r="F2011">
        <v>570</v>
      </c>
      <c r="G2011">
        <v>3260</v>
      </c>
      <c r="H2011" t="s">
        <v>17</v>
      </c>
    </row>
    <row r="2012" spans="1:8" x14ac:dyDescent="0.25">
      <c r="A2012" t="s">
        <v>1494</v>
      </c>
      <c r="B2012" t="s">
        <v>1495</v>
      </c>
      <c r="C2012">
        <v>452</v>
      </c>
      <c r="D2012" t="s">
        <v>10</v>
      </c>
      <c r="E2012">
        <v>227</v>
      </c>
      <c r="F2012">
        <v>334</v>
      </c>
      <c r="G2012">
        <v>2076</v>
      </c>
      <c r="H2012" t="s">
        <v>11</v>
      </c>
    </row>
    <row r="2013" spans="1:8" x14ac:dyDescent="0.25">
      <c r="A2013" t="s">
        <v>1494</v>
      </c>
      <c r="B2013" t="s">
        <v>1495</v>
      </c>
      <c r="C2013">
        <v>452</v>
      </c>
      <c r="D2013" t="s">
        <v>20</v>
      </c>
      <c r="E2013">
        <v>10</v>
      </c>
      <c r="F2013">
        <v>90</v>
      </c>
      <c r="G2013">
        <v>15178</v>
      </c>
      <c r="H2013" t="s">
        <v>21</v>
      </c>
    </row>
    <row r="2014" spans="1:8" x14ac:dyDescent="0.25">
      <c r="A2014" t="s">
        <v>1494</v>
      </c>
      <c r="B2014" t="s">
        <v>1495</v>
      </c>
      <c r="C2014">
        <v>452</v>
      </c>
      <c r="D2014" t="s">
        <v>16</v>
      </c>
      <c r="E2014">
        <v>339</v>
      </c>
      <c r="F2014">
        <v>396</v>
      </c>
      <c r="G2014">
        <v>3260</v>
      </c>
      <c r="H2014" t="s">
        <v>17</v>
      </c>
    </row>
    <row r="2015" spans="1:8" x14ac:dyDescent="0.25">
      <c r="A2015" t="s">
        <v>1496</v>
      </c>
      <c r="B2015" t="s">
        <v>1497</v>
      </c>
      <c r="C2015">
        <v>755</v>
      </c>
      <c r="D2015" t="s">
        <v>10</v>
      </c>
      <c r="E2015">
        <v>253</v>
      </c>
      <c r="F2015">
        <v>374</v>
      </c>
      <c r="G2015">
        <v>2076</v>
      </c>
      <c r="H2015" t="s">
        <v>11</v>
      </c>
    </row>
    <row r="2016" spans="1:8" x14ac:dyDescent="0.25">
      <c r="A2016" t="s">
        <v>1496</v>
      </c>
      <c r="B2016" t="s">
        <v>1497</v>
      </c>
      <c r="C2016">
        <v>755</v>
      </c>
      <c r="D2016" t="s">
        <v>14</v>
      </c>
      <c r="E2016">
        <v>38</v>
      </c>
      <c r="F2016">
        <v>209</v>
      </c>
      <c r="G2016">
        <v>1268</v>
      </c>
      <c r="H2016" t="s">
        <v>15</v>
      </c>
    </row>
    <row r="2017" spans="1:8" x14ac:dyDescent="0.25">
      <c r="A2017" t="s">
        <v>1496</v>
      </c>
      <c r="B2017" t="s">
        <v>1497</v>
      </c>
      <c r="C2017">
        <v>755</v>
      </c>
      <c r="D2017" t="s">
        <v>16</v>
      </c>
      <c r="E2017">
        <v>389</v>
      </c>
      <c r="F2017">
        <v>451</v>
      </c>
      <c r="G2017">
        <v>3260</v>
      </c>
      <c r="H2017" t="s">
        <v>17</v>
      </c>
    </row>
    <row r="2018" spans="1:8" x14ac:dyDescent="0.25">
      <c r="A2018" t="s">
        <v>1498</v>
      </c>
      <c r="B2018" t="s">
        <v>1499</v>
      </c>
      <c r="C2018">
        <v>784</v>
      </c>
      <c r="D2018" t="s">
        <v>10</v>
      </c>
      <c r="E2018">
        <v>251</v>
      </c>
      <c r="F2018">
        <v>369</v>
      </c>
      <c r="G2018">
        <v>2076</v>
      </c>
      <c r="H2018" t="s">
        <v>11</v>
      </c>
    </row>
    <row r="2019" spans="1:8" x14ac:dyDescent="0.25">
      <c r="A2019" t="s">
        <v>1498</v>
      </c>
      <c r="B2019" t="s">
        <v>1499</v>
      </c>
      <c r="C2019">
        <v>784</v>
      </c>
      <c r="D2019" t="s">
        <v>12</v>
      </c>
      <c r="E2019">
        <v>488</v>
      </c>
      <c r="F2019">
        <v>647</v>
      </c>
      <c r="G2019">
        <v>449</v>
      </c>
      <c r="H2019" t="s">
        <v>13</v>
      </c>
    </row>
    <row r="2020" spans="1:8" x14ac:dyDescent="0.25">
      <c r="A2020" t="s">
        <v>1498</v>
      </c>
      <c r="B2020" t="s">
        <v>1499</v>
      </c>
      <c r="C2020">
        <v>784</v>
      </c>
      <c r="D2020" t="s">
        <v>12</v>
      </c>
      <c r="E2020">
        <v>654</v>
      </c>
      <c r="F2020">
        <v>777</v>
      </c>
      <c r="G2020">
        <v>449</v>
      </c>
      <c r="H2020" t="s">
        <v>13</v>
      </c>
    </row>
    <row r="2021" spans="1:8" x14ac:dyDescent="0.25">
      <c r="A2021" t="s">
        <v>1498</v>
      </c>
      <c r="B2021" t="s">
        <v>1499</v>
      </c>
      <c r="C2021">
        <v>784</v>
      </c>
      <c r="D2021" t="s">
        <v>20</v>
      </c>
      <c r="E2021">
        <v>24</v>
      </c>
      <c r="F2021">
        <v>219</v>
      </c>
      <c r="G2021">
        <v>15178</v>
      </c>
      <c r="H2021" t="s">
        <v>21</v>
      </c>
    </row>
    <row r="2022" spans="1:8" x14ac:dyDescent="0.25">
      <c r="A2022" t="s">
        <v>1498</v>
      </c>
      <c r="B2022" t="s">
        <v>1499</v>
      </c>
      <c r="C2022">
        <v>784</v>
      </c>
      <c r="D2022" t="s">
        <v>16</v>
      </c>
      <c r="E2022">
        <v>380</v>
      </c>
      <c r="F2022">
        <v>449</v>
      </c>
      <c r="G2022">
        <v>3260</v>
      </c>
      <c r="H2022" t="s">
        <v>17</v>
      </c>
    </row>
    <row r="2023" spans="1:8" x14ac:dyDescent="0.25">
      <c r="A2023" t="s">
        <v>1500</v>
      </c>
      <c r="B2023" t="s">
        <v>1501</v>
      </c>
      <c r="C2023">
        <v>500</v>
      </c>
      <c r="D2023" t="s">
        <v>10</v>
      </c>
      <c r="E2023">
        <v>242</v>
      </c>
      <c r="F2023">
        <v>360</v>
      </c>
      <c r="G2023">
        <v>2076</v>
      </c>
      <c r="H2023" t="s">
        <v>11</v>
      </c>
    </row>
    <row r="2024" spans="1:8" x14ac:dyDescent="0.25">
      <c r="A2024" t="s">
        <v>1500</v>
      </c>
      <c r="B2024" t="s">
        <v>1501</v>
      </c>
      <c r="C2024">
        <v>500</v>
      </c>
      <c r="D2024" t="s">
        <v>14</v>
      </c>
      <c r="E2024">
        <v>18</v>
      </c>
      <c r="F2024">
        <v>198</v>
      </c>
      <c r="G2024">
        <v>1268</v>
      </c>
      <c r="H2024" t="s">
        <v>15</v>
      </c>
    </row>
    <row r="2025" spans="1:8" x14ac:dyDescent="0.25">
      <c r="A2025" t="s">
        <v>1500</v>
      </c>
      <c r="B2025" t="s">
        <v>1501</v>
      </c>
      <c r="C2025">
        <v>500</v>
      </c>
      <c r="D2025" t="s">
        <v>16</v>
      </c>
      <c r="E2025">
        <v>374</v>
      </c>
      <c r="F2025">
        <v>434</v>
      </c>
      <c r="G2025">
        <v>3260</v>
      </c>
      <c r="H2025" t="s">
        <v>17</v>
      </c>
    </row>
    <row r="2026" spans="1:8" x14ac:dyDescent="0.25">
      <c r="A2026" t="s">
        <v>1502</v>
      </c>
      <c r="B2026" t="s">
        <v>1503</v>
      </c>
      <c r="C2026">
        <v>671</v>
      </c>
      <c r="D2026" t="s">
        <v>10</v>
      </c>
      <c r="E2026">
        <v>265</v>
      </c>
      <c r="F2026">
        <v>386</v>
      </c>
      <c r="G2026">
        <v>2076</v>
      </c>
      <c r="H2026" t="s">
        <v>11</v>
      </c>
    </row>
    <row r="2027" spans="1:8" x14ac:dyDescent="0.25">
      <c r="A2027" t="s">
        <v>1502</v>
      </c>
      <c r="B2027" t="s">
        <v>1503</v>
      </c>
      <c r="C2027">
        <v>671</v>
      </c>
      <c r="D2027" t="s">
        <v>12</v>
      </c>
      <c r="E2027">
        <v>491</v>
      </c>
      <c r="F2027">
        <v>630</v>
      </c>
      <c r="G2027">
        <v>449</v>
      </c>
      <c r="H2027" t="s">
        <v>13</v>
      </c>
    </row>
    <row r="2028" spans="1:8" x14ac:dyDescent="0.25">
      <c r="A2028" t="s">
        <v>1502</v>
      </c>
      <c r="B2028" t="s">
        <v>1503</v>
      </c>
      <c r="C2028">
        <v>671</v>
      </c>
      <c r="D2028" t="s">
        <v>14</v>
      </c>
      <c r="E2028">
        <v>48</v>
      </c>
      <c r="F2028">
        <v>226</v>
      </c>
      <c r="G2028">
        <v>1268</v>
      </c>
      <c r="H2028" t="s">
        <v>15</v>
      </c>
    </row>
    <row r="2029" spans="1:8" x14ac:dyDescent="0.25">
      <c r="A2029" t="s">
        <v>1502</v>
      </c>
      <c r="B2029" t="s">
        <v>1503</v>
      </c>
      <c r="C2029">
        <v>671</v>
      </c>
      <c r="D2029" t="s">
        <v>16</v>
      </c>
      <c r="E2029">
        <v>400</v>
      </c>
      <c r="F2029">
        <v>461</v>
      </c>
      <c r="G2029">
        <v>3260</v>
      </c>
      <c r="H2029" t="s">
        <v>17</v>
      </c>
    </row>
    <row r="2030" spans="1:8" x14ac:dyDescent="0.25">
      <c r="A2030" t="s">
        <v>1504</v>
      </c>
      <c r="B2030" t="s">
        <v>1505</v>
      </c>
      <c r="C2030">
        <v>644</v>
      </c>
      <c r="D2030" t="s">
        <v>44</v>
      </c>
      <c r="E2030">
        <v>59</v>
      </c>
      <c r="F2030">
        <v>235</v>
      </c>
      <c r="G2030">
        <v>6132</v>
      </c>
      <c r="H2030" t="s">
        <v>45</v>
      </c>
    </row>
    <row r="2031" spans="1:8" x14ac:dyDescent="0.25">
      <c r="A2031" t="s">
        <v>1504</v>
      </c>
      <c r="B2031" t="s">
        <v>1505</v>
      </c>
      <c r="C2031">
        <v>644</v>
      </c>
      <c r="D2031" t="s">
        <v>16</v>
      </c>
      <c r="E2031">
        <v>383</v>
      </c>
      <c r="F2031">
        <v>445</v>
      </c>
      <c r="G2031">
        <v>3260</v>
      </c>
      <c r="H2031" t="s">
        <v>17</v>
      </c>
    </row>
    <row r="2032" spans="1:8" x14ac:dyDescent="0.25">
      <c r="A2032" t="s">
        <v>1506</v>
      </c>
      <c r="B2032" t="s">
        <v>1507</v>
      </c>
      <c r="C2032">
        <v>551</v>
      </c>
      <c r="D2032" t="s">
        <v>20</v>
      </c>
      <c r="E2032">
        <v>15</v>
      </c>
      <c r="F2032">
        <v>200</v>
      </c>
      <c r="G2032">
        <v>15178</v>
      </c>
      <c r="H2032" t="s">
        <v>21</v>
      </c>
    </row>
    <row r="2033" spans="1:8" x14ac:dyDescent="0.25">
      <c r="A2033" t="s">
        <v>1506</v>
      </c>
      <c r="B2033" t="s">
        <v>1507</v>
      </c>
      <c r="C2033">
        <v>551</v>
      </c>
      <c r="D2033" t="s">
        <v>16</v>
      </c>
      <c r="E2033">
        <v>352</v>
      </c>
      <c r="F2033">
        <v>409</v>
      </c>
      <c r="G2033">
        <v>3260</v>
      </c>
      <c r="H2033" t="s">
        <v>17</v>
      </c>
    </row>
    <row r="2034" spans="1:8" x14ac:dyDescent="0.25">
      <c r="A2034" t="s">
        <v>1508</v>
      </c>
      <c r="B2034" t="s">
        <v>1509</v>
      </c>
      <c r="C2034">
        <v>535</v>
      </c>
      <c r="D2034" t="s">
        <v>10</v>
      </c>
      <c r="E2034">
        <v>253</v>
      </c>
      <c r="F2034">
        <v>379</v>
      </c>
      <c r="G2034">
        <v>2076</v>
      </c>
      <c r="H2034" t="s">
        <v>11</v>
      </c>
    </row>
    <row r="2035" spans="1:8" x14ac:dyDescent="0.25">
      <c r="A2035" t="s">
        <v>1508</v>
      </c>
      <c r="B2035" t="s">
        <v>1509</v>
      </c>
      <c r="C2035">
        <v>535</v>
      </c>
      <c r="D2035" t="s">
        <v>20</v>
      </c>
      <c r="E2035">
        <v>9</v>
      </c>
      <c r="F2035">
        <v>247</v>
      </c>
      <c r="G2035">
        <v>15178</v>
      </c>
      <c r="H2035" t="s">
        <v>21</v>
      </c>
    </row>
    <row r="2036" spans="1:8" x14ac:dyDescent="0.25">
      <c r="A2036" t="s">
        <v>1508</v>
      </c>
      <c r="B2036" t="s">
        <v>1509</v>
      </c>
      <c r="C2036">
        <v>535</v>
      </c>
      <c r="D2036" t="s">
        <v>16</v>
      </c>
      <c r="E2036">
        <v>392</v>
      </c>
      <c r="F2036">
        <v>456</v>
      </c>
      <c r="G2036">
        <v>3260</v>
      </c>
      <c r="H2036" t="s">
        <v>17</v>
      </c>
    </row>
    <row r="2037" spans="1:8" x14ac:dyDescent="0.25">
      <c r="A2037" t="s">
        <v>1510</v>
      </c>
      <c r="B2037" t="s">
        <v>1511</v>
      </c>
      <c r="C2037">
        <v>415</v>
      </c>
      <c r="D2037" t="s">
        <v>44</v>
      </c>
      <c r="E2037">
        <v>29</v>
      </c>
      <c r="F2037">
        <v>234</v>
      </c>
      <c r="G2037">
        <v>6132</v>
      </c>
      <c r="H2037" t="s">
        <v>45</v>
      </c>
    </row>
    <row r="2038" spans="1:8" x14ac:dyDescent="0.25">
      <c r="A2038" t="s">
        <v>1510</v>
      </c>
      <c r="B2038" t="s">
        <v>1511</v>
      </c>
      <c r="C2038">
        <v>415</v>
      </c>
      <c r="D2038" t="s">
        <v>16</v>
      </c>
      <c r="E2038">
        <v>357</v>
      </c>
      <c r="F2038">
        <v>398</v>
      </c>
      <c r="G2038">
        <v>3260</v>
      </c>
      <c r="H2038" t="s">
        <v>17</v>
      </c>
    </row>
    <row r="2039" spans="1:8" x14ac:dyDescent="0.25">
      <c r="A2039" t="s">
        <v>1512</v>
      </c>
      <c r="B2039" t="s">
        <v>1513</v>
      </c>
      <c r="C2039">
        <v>797</v>
      </c>
      <c r="D2039" t="s">
        <v>10</v>
      </c>
      <c r="E2039">
        <v>265</v>
      </c>
      <c r="F2039">
        <v>389</v>
      </c>
      <c r="G2039">
        <v>2076</v>
      </c>
      <c r="H2039" t="s">
        <v>11</v>
      </c>
    </row>
    <row r="2040" spans="1:8" x14ac:dyDescent="0.25">
      <c r="A2040" t="s">
        <v>1512</v>
      </c>
      <c r="B2040" t="s">
        <v>1513</v>
      </c>
      <c r="C2040">
        <v>797</v>
      </c>
      <c r="D2040" t="s">
        <v>12</v>
      </c>
      <c r="E2040">
        <v>562</v>
      </c>
      <c r="F2040">
        <v>789</v>
      </c>
      <c r="G2040">
        <v>449</v>
      </c>
      <c r="H2040" t="s">
        <v>13</v>
      </c>
    </row>
    <row r="2041" spans="1:8" x14ac:dyDescent="0.25">
      <c r="A2041" t="s">
        <v>1512</v>
      </c>
      <c r="B2041" t="s">
        <v>1513</v>
      </c>
      <c r="C2041">
        <v>797</v>
      </c>
      <c r="D2041" t="s">
        <v>20</v>
      </c>
      <c r="E2041">
        <v>23</v>
      </c>
      <c r="F2041">
        <v>242</v>
      </c>
      <c r="G2041">
        <v>15178</v>
      </c>
      <c r="H2041" t="s">
        <v>21</v>
      </c>
    </row>
    <row r="2042" spans="1:8" x14ac:dyDescent="0.25">
      <c r="A2042" t="s">
        <v>1512</v>
      </c>
      <c r="B2042" t="s">
        <v>1513</v>
      </c>
      <c r="C2042">
        <v>797</v>
      </c>
      <c r="D2042" t="s">
        <v>16</v>
      </c>
      <c r="E2042">
        <v>405</v>
      </c>
      <c r="F2042">
        <v>474</v>
      </c>
      <c r="G2042">
        <v>3260</v>
      </c>
      <c r="H2042" t="s">
        <v>17</v>
      </c>
    </row>
    <row r="2043" spans="1:8" x14ac:dyDescent="0.25">
      <c r="A2043" t="s">
        <v>1514</v>
      </c>
      <c r="B2043" t="s">
        <v>1515</v>
      </c>
      <c r="C2043">
        <v>783</v>
      </c>
      <c r="D2043" t="s">
        <v>10</v>
      </c>
      <c r="E2043">
        <v>257</v>
      </c>
      <c r="F2043">
        <v>381</v>
      </c>
      <c r="G2043">
        <v>2076</v>
      </c>
      <c r="H2043" t="s">
        <v>11</v>
      </c>
    </row>
    <row r="2044" spans="1:8" x14ac:dyDescent="0.25">
      <c r="A2044" t="s">
        <v>1514</v>
      </c>
      <c r="B2044" t="s">
        <v>1515</v>
      </c>
      <c r="C2044">
        <v>783</v>
      </c>
      <c r="D2044" t="s">
        <v>12</v>
      </c>
      <c r="E2044">
        <v>549</v>
      </c>
      <c r="F2044">
        <v>775</v>
      </c>
      <c r="G2044">
        <v>449</v>
      </c>
      <c r="H2044" t="s">
        <v>13</v>
      </c>
    </row>
    <row r="2045" spans="1:8" x14ac:dyDescent="0.25">
      <c r="A2045" t="s">
        <v>1514</v>
      </c>
      <c r="B2045" t="s">
        <v>1515</v>
      </c>
      <c r="C2045">
        <v>783</v>
      </c>
      <c r="D2045" t="s">
        <v>14</v>
      </c>
      <c r="E2045">
        <v>30</v>
      </c>
      <c r="F2045">
        <v>213</v>
      </c>
      <c r="G2045">
        <v>1268</v>
      </c>
      <c r="H2045" t="s">
        <v>15</v>
      </c>
    </row>
    <row r="2046" spans="1:8" x14ac:dyDescent="0.25">
      <c r="A2046" t="s">
        <v>1514</v>
      </c>
      <c r="B2046" t="s">
        <v>1515</v>
      </c>
      <c r="C2046">
        <v>783</v>
      </c>
      <c r="D2046" t="s">
        <v>16</v>
      </c>
      <c r="E2046">
        <v>397</v>
      </c>
      <c r="F2046">
        <v>466</v>
      </c>
      <c r="G2046">
        <v>3260</v>
      </c>
      <c r="H2046" t="s">
        <v>17</v>
      </c>
    </row>
    <row r="2047" spans="1:8" x14ac:dyDescent="0.25">
      <c r="A2047" t="s">
        <v>1516</v>
      </c>
      <c r="B2047" t="s">
        <v>1517</v>
      </c>
      <c r="C2047">
        <v>537</v>
      </c>
      <c r="D2047" t="s">
        <v>10</v>
      </c>
      <c r="E2047">
        <v>256</v>
      </c>
      <c r="F2047">
        <v>383</v>
      </c>
      <c r="G2047">
        <v>2076</v>
      </c>
      <c r="H2047" t="s">
        <v>11</v>
      </c>
    </row>
    <row r="2048" spans="1:8" x14ac:dyDescent="0.25">
      <c r="A2048" t="s">
        <v>1516</v>
      </c>
      <c r="B2048" t="s">
        <v>1517</v>
      </c>
      <c r="C2048">
        <v>537</v>
      </c>
      <c r="D2048" t="s">
        <v>14</v>
      </c>
      <c r="E2048">
        <v>18</v>
      </c>
      <c r="F2048">
        <v>200</v>
      </c>
      <c r="G2048">
        <v>1268</v>
      </c>
      <c r="H2048" t="s">
        <v>15</v>
      </c>
    </row>
    <row r="2049" spans="1:8" x14ac:dyDescent="0.25">
      <c r="A2049" t="s">
        <v>1516</v>
      </c>
      <c r="B2049" t="s">
        <v>1517</v>
      </c>
      <c r="C2049">
        <v>537</v>
      </c>
      <c r="D2049" t="s">
        <v>16</v>
      </c>
      <c r="E2049">
        <v>396</v>
      </c>
      <c r="F2049">
        <v>460</v>
      </c>
      <c r="G2049">
        <v>3260</v>
      </c>
      <c r="H2049" t="s">
        <v>17</v>
      </c>
    </row>
    <row r="2050" spans="1:8" x14ac:dyDescent="0.25">
      <c r="A2050" t="s">
        <v>1518</v>
      </c>
      <c r="B2050" t="s">
        <v>1519</v>
      </c>
      <c r="C2050">
        <v>556</v>
      </c>
      <c r="D2050" t="s">
        <v>20</v>
      </c>
      <c r="E2050">
        <v>18</v>
      </c>
      <c r="F2050">
        <v>222</v>
      </c>
      <c r="G2050">
        <v>15178</v>
      </c>
      <c r="H2050" t="s">
        <v>21</v>
      </c>
    </row>
    <row r="2051" spans="1:8" x14ac:dyDescent="0.25">
      <c r="A2051" t="s">
        <v>1518</v>
      </c>
      <c r="B2051" t="s">
        <v>1519</v>
      </c>
      <c r="C2051">
        <v>556</v>
      </c>
      <c r="D2051" t="s">
        <v>16</v>
      </c>
      <c r="E2051">
        <v>355</v>
      </c>
      <c r="F2051">
        <v>412</v>
      </c>
      <c r="G2051">
        <v>3260</v>
      </c>
      <c r="H2051" t="s">
        <v>17</v>
      </c>
    </row>
    <row r="2052" spans="1:8" x14ac:dyDescent="0.25">
      <c r="A2052" t="s">
        <v>1520</v>
      </c>
      <c r="B2052" t="s">
        <v>1521</v>
      </c>
      <c r="C2052">
        <v>557</v>
      </c>
      <c r="D2052" t="s">
        <v>20</v>
      </c>
      <c r="E2052">
        <v>22</v>
      </c>
      <c r="F2052">
        <v>204</v>
      </c>
      <c r="G2052">
        <v>15178</v>
      </c>
      <c r="H2052" t="s">
        <v>21</v>
      </c>
    </row>
    <row r="2053" spans="1:8" x14ac:dyDescent="0.25">
      <c r="A2053" t="s">
        <v>1520</v>
      </c>
      <c r="B2053" t="s">
        <v>1521</v>
      </c>
      <c r="C2053">
        <v>557</v>
      </c>
      <c r="D2053" t="s">
        <v>16</v>
      </c>
      <c r="E2053">
        <v>358</v>
      </c>
      <c r="F2053">
        <v>416</v>
      </c>
      <c r="G2053">
        <v>3260</v>
      </c>
      <c r="H2053" t="s">
        <v>17</v>
      </c>
    </row>
    <row r="2054" spans="1:8" x14ac:dyDescent="0.25">
      <c r="A2054" t="s">
        <v>1522</v>
      </c>
      <c r="B2054" t="s">
        <v>1523</v>
      </c>
      <c r="C2054">
        <v>535</v>
      </c>
      <c r="D2054" t="s">
        <v>10</v>
      </c>
      <c r="E2054">
        <v>250</v>
      </c>
      <c r="F2054">
        <v>379</v>
      </c>
      <c r="G2054">
        <v>2076</v>
      </c>
      <c r="H2054" t="s">
        <v>11</v>
      </c>
    </row>
    <row r="2055" spans="1:8" x14ac:dyDescent="0.25">
      <c r="A2055" t="s">
        <v>1522</v>
      </c>
      <c r="B2055" t="s">
        <v>1523</v>
      </c>
      <c r="C2055">
        <v>535</v>
      </c>
      <c r="D2055" t="s">
        <v>14</v>
      </c>
      <c r="E2055">
        <v>18</v>
      </c>
      <c r="F2055">
        <v>204</v>
      </c>
      <c r="G2055">
        <v>1268</v>
      </c>
      <c r="H2055" t="s">
        <v>15</v>
      </c>
    </row>
    <row r="2056" spans="1:8" x14ac:dyDescent="0.25">
      <c r="A2056" t="s">
        <v>1522</v>
      </c>
      <c r="B2056" t="s">
        <v>1523</v>
      </c>
      <c r="C2056">
        <v>535</v>
      </c>
      <c r="D2056" t="s">
        <v>16</v>
      </c>
      <c r="E2056">
        <v>392</v>
      </c>
      <c r="F2056">
        <v>456</v>
      </c>
      <c r="G2056">
        <v>3260</v>
      </c>
      <c r="H2056" t="s">
        <v>17</v>
      </c>
    </row>
    <row r="2057" spans="1:8" x14ac:dyDescent="0.25">
      <c r="A2057" t="s">
        <v>1524</v>
      </c>
      <c r="B2057" t="s">
        <v>1525</v>
      </c>
      <c r="C2057">
        <v>469</v>
      </c>
      <c r="D2057" t="s">
        <v>10</v>
      </c>
      <c r="E2057">
        <v>257</v>
      </c>
      <c r="F2057">
        <v>382</v>
      </c>
      <c r="G2057">
        <v>2076</v>
      </c>
      <c r="H2057" t="s">
        <v>11</v>
      </c>
    </row>
    <row r="2058" spans="1:8" x14ac:dyDescent="0.25">
      <c r="A2058" t="s">
        <v>1524</v>
      </c>
      <c r="B2058" t="s">
        <v>1525</v>
      </c>
      <c r="C2058">
        <v>469</v>
      </c>
      <c r="D2058" t="s">
        <v>20</v>
      </c>
      <c r="E2058">
        <v>9</v>
      </c>
      <c r="F2058">
        <v>308</v>
      </c>
      <c r="G2058">
        <v>15178</v>
      </c>
      <c r="H2058" t="s">
        <v>21</v>
      </c>
    </row>
    <row r="2059" spans="1:8" x14ac:dyDescent="0.25">
      <c r="A2059" t="s">
        <v>1524</v>
      </c>
      <c r="B2059" t="s">
        <v>1525</v>
      </c>
      <c r="C2059">
        <v>469</v>
      </c>
      <c r="D2059" t="s">
        <v>16</v>
      </c>
      <c r="E2059">
        <v>395</v>
      </c>
      <c r="F2059">
        <v>457</v>
      </c>
      <c r="G2059">
        <v>3260</v>
      </c>
      <c r="H2059" t="s">
        <v>17</v>
      </c>
    </row>
    <row r="2060" spans="1:8" x14ac:dyDescent="0.25">
      <c r="A2060" t="s">
        <v>1526</v>
      </c>
      <c r="B2060" t="s">
        <v>1527</v>
      </c>
      <c r="C2060">
        <v>557</v>
      </c>
      <c r="D2060" t="s">
        <v>20</v>
      </c>
      <c r="E2060">
        <v>22</v>
      </c>
      <c r="F2060">
        <v>224</v>
      </c>
      <c r="G2060">
        <v>15178</v>
      </c>
      <c r="H2060" t="s">
        <v>21</v>
      </c>
    </row>
    <row r="2061" spans="1:8" x14ac:dyDescent="0.25">
      <c r="A2061" t="s">
        <v>1526</v>
      </c>
      <c r="B2061" t="s">
        <v>1527</v>
      </c>
      <c r="C2061">
        <v>557</v>
      </c>
      <c r="D2061" t="s">
        <v>16</v>
      </c>
      <c r="E2061">
        <v>356</v>
      </c>
      <c r="F2061">
        <v>417</v>
      </c>
      <c r="G2061">
        <v>3260</v>
      </c>
      <c r="H2061" t="s">
        <v>17</v>
      </c>
    </row>
    <row r="2062" spans="1:8" x14ac:dyDescent="0.25">
      <c r="A2062" t="s">
        <v>1528</v>
      </c>
      <c r="B2062" t="s">
        <v>1529</v>
      </c>
      <c r="C2062">
        <v>528</v>
      </c>
      <c r="D2062" t="s">
        <v>44</v>
      </c>
      <c r="E2062">
        <v>64</v>
      </c>
      <c r="F2062">
        <v>249</v>
      </c>
      <c r="G2062">
        <v>6132</v>
      </c>
      <c r="H2062" t="s">
        <v>45</v>
      </c>
    </row>
    <row r="2063" spans="1:8" x14ac:dyDescent="0.25">
      <c r="A2063" t="s">
        <v>1528</v>
      </c>
      <c r="B2063" t="s">
        <v>1529</v>
      </c>
      <c r="C2063">
        <v>528</v>
      </c>
      <c r="D2063" t="s">
        <v>16</v>
      </c>
      <c r="E2063">
        <v>399</v>
      </c>
      <c r="F2063">
        <v>451</v>
      </c>
      <c r="G2063">
        <v>3260</v>
      </c>
      <c r="H2063" t="s">
        <v>17</v>
      </c>
    </row>
    <row r="2064" spans="1:8" x14ac:dyDescent="0.25">
      <c r="A2064" t="s">
        <v>1530</v>
      </c>
      <c r="B2064" t="s">
        <v>1531</v>
      </c>
      <c r="C2064">
        <v>465</v>
      </c>
      <c r="D2064" t="s">
        <v>10</v>
      </c>
      <c r="E2064">
        <v>254</v>
      </c>
      <c r="F2064">
        <v>385</v>
      </c>
      <c r="G2064">
        <v>2076</v>
      </c>
      <c r="H2064" t="s">
        <v>11</v>
      </c>
    </row>
    <row r="2065" spans="1:8" x14ac:dyDescent="0.25">
      <c r="A2065" t="s">
        <v>1530</v>
      </c>
      <c r="B2065" t="s">
        <v>1531</v>
      </c>
      <c r="C2065">
        <v>465</v>
      </c>
      <c r="D2065" t="s">
        <v>20</v>
      </c>
      <c r="E2065">
        <v>30</v>
      </c>
      <c r="F2065">
        <v>247</v>
      </c>
      <c r="G2065">
        <v>15178</v>
      </c>
      <c r="H2065" t="s">
        <v>21</v>
      </c>
    </row>
    <row r="2066" spans="1:8" x14ac:dyDescent="0.25">
      <c r="A2066" t="s">
        <v>1530</v>
      </c>
      <c r="B2066" t="s">
        <v>1531</v>
      </c>
      <c r="C2066">
        <v>465</v>
      </c>
      <c r="D2066" t="s">
        <v>16</v>
      </c>
      <c r="E2066">
        <v>402</v>
      </c>
      <c r="F2066">
        <v>465</v>
      </c>
      <c r="G2066">
        <v>3260</v>
      </c>
      <c r="H2066" t="s">
        <v>17</v>
      </c>
    </row>
    <row r="2067" spans="1:8" x14ac:dyDescent="0.25">
      <c r="A2067" t="s">
        <v>1532</v>
      </c>
      <c r="B2067" t="s">
        <v>1533</v>
      </c>
      <c r="C2067">
        <v>561</v>
      </c>
      <c r="D2067" t="s">
        <v>20</v>
      </c>
      <c r="E2067">
        <v>27</v>
      </c>
      <c r="F2067">
        <v>200</v>
      </c>
      <c r="G2067">
        <v>15178</v>
      </c>
      <c r="H2067" t="s">
        <v>21</v>
      </c>
    </row>
    <row r="2068" spans="1:8" x14ac:dyDescent="0.25">
      <c r="A2068" t="s">
        <v>1532</v>
      </c>
      <c r="B2068" t="s">
        <v>1533</v>
      </c>
      <c r="C2068">
        <v>561</v>
      </c>
      <c r="D2068" t="s">
        <v>16</v>
      </c>
      <c r="E2068">
        <v>361</v>
      </c>
      <c r="F2068">
        <v>420</v>
      </c>
      <c r="G2068">
        <v>3260</v>
      </c>
      <c r="H2068" t="s">
        <v>17</v>
      </c>
    </row>
    <row r="2069" spans="1:8" x14ac:dyDescent="0.25">
      <c r="A2069" t="s">
        <v>1534</v>
      </c>
      <c r="B2069" t="s">
        <v>1535</v>
      </c>
      <c r="C2069">
        <v>561</v>
      </c>
      <c r="D2069" t="s">
        <v>20</v>
      </c>
      <c r="E2069">
        <v>26</v>
      </c>
      <c r="F2069">
        <v>205</v>
      </c>
      <c r="G2069">
        <v>15178</v>
      </c>
      <c r="H2069" t="s">
        <v>21</v>
      </c>
    </row>
    <row r="2070" spans="1:8" x14ac:dyDescent="0.25">
      <c r="A2070" t="s">
        <v>1534</v>
      </c>
      <c r="B2070" t="s">
        <v>1535</v>
      </c>
      <c r="C2070">
        <v>561</v>
      </c>
      <c r="D2070" t="s">
        <v>16</v>
      </c>
      <c r="E2070">
        <v>360</v>
      </c>
      <c r="F2070">
        <v>421</v>
      </c>
      <c r="G2070">
        <v>3260</v>
      </c>
      <c r="H2070" t="s">
        <v>17</v>
      </c>
    </row>
    <row r="2071" spans="1:8" x14ac:dyDescent="0.25">
      <c r="A2071" t="s">
        <v>1536</v>
      </c>
      <c r="B2071" t="s">
        <v>1537</v>
      </c>
      <c r="C2071">
        <v>441</v>
      </c>
      <c r="D2071" t="s">
        <v>10</v>
      </c>
      <c r="E2071">
        <v>238</v>
      </c>
      <c r="F2071">
        <v>357</v>
      </c>
      <c r="G2071">
        <v>2076</v>
      </c>
      <c r="H2071" t="s">
        <v>11</v>
      </c>
    </row>
    <row r="2072" spans="1:8" x14ac:dyDescent="0.25">
      <c r="A2072" t="s">
        <v>1536</v>
      </c>
      <c r="B2072" t="s">
        <v>1537</v>
      </c>
      <c r="C2072">
        <v>441</v>
      </c>
      <c r="D2072" t="s">
        <v>14</v>
      </c>
      <c r="E2072">
        <v>18</v>
      </c>
      <c r="F2072">
        <v>194</v>
      </c>
      <c r="G2072">
        <v>1268</v>
      </c>
      <c r="H2072" t="s">
        <v>15</v>
      </c>
    </row>
    <row r="2073" spans="1:8" x14ac:dyDescent="0.25">
      <c r="A2073" t="s">
        <v>1536</v>
      </c>
      <c r="B2073" t="s">
        <v>1537</v>
      </c>
      <c r="C2073">
        <v>441</v>
      </c>
      <c r="D2073" t="s">
        <v>16</v>
      </c>
      <c r="E2073">
        <v>374</v>
      </c>
      <c r="F2073">
        <v>433</v>
      </c>
      <c r="G2073">
        <v>3260</v>
      </c>
      <c r="H2073" t="s">
        <v>17</v>
      </c>
    </row>
    <row r="2074" spans="1:8" x14ac:dyDescent="0.25">
      <c r="A2074" t="s">
        <v>1538</v>
      </c>
      <c r="B2074" t="s">
        <v>1539</v>
      </c>
      <c r="C2074">
        <v>555</v>
      </c>
      <c r="D2074" t="s">
        <v>20</v>
      </c>
      <c r="E2074">
        <v>17</v>
      </c>
      <c r="F2074">
        <v>182</v>
      </c>
      <c r="G2074">
        <v>15178</v>
      </c>
      <c r="H2074" t="s">
        <v>21</v>
      </c>
    </row>
    <row r="2075" spans="1:8" x14ac:dyDescent="0.25">
      <c r="A2075" t="s">
        <v>1538</v>
      </c>
      <c r="B2075" t="s">
        <v>1539</v>
      </c>
      <c r="C2075">
        <v>555</v>
      </c>
      <c r="D2075" t="s">
        <v>16</v>
      </c>
      <c r="E2075">
        <v>352</v>
      </c>
      <c r="F2075">
        <v>416</v>
      </c>
      <c r="G2075">
        <v>3260</v>
      </c>
      <c r="H2075" t="s">
        <v>17</v>
      </c>
    </row>
    <row r="2076" spans="1:8" x14ac:dyDescent="0.25">
      <c r="A2076" t="s">
        <v>1540</v>
      </c>
      <c r="B2076" t="s">
        <v>1541</v>
      </c>
      <c r="C2076">
        <v>555</v>
      </c>
      <c r="D2076" t="s">
        <v>20</v>
      </c>
      <c r="E2076">
        <v>17</v>
      </c>
      <c r="F2076">
        <v>176</v>
      </c>
      <c r="G2076">
        <v>15178</v>
      </c>
      <c r="H2076" t="s">
        <v>21</v>
      </c>
    </row>
    <row r="2077" spans="1:8" x14ac:dyDescent="0.25">
      <c r="A2077" t="s">
        <v>1540</v>
      </c>
      <c r="B2077" t="s">
        <v>1541</v>
      </c>
      <c r="C2077">
        <v>555</v>
      </c>
      <c r="D2077" t="s">
        <v>16</v>
      </c>
      <c r="E2077">
        <v>353</v>
      </c>
      <c r="F2077">
        <v>416</v>
      </c>
      <c r="G2077">
        <v>3260</v>
      </c>
      <c r="H2077" t="s">
        <v>17</v>
      </c>
    </row>
    <row r="2078" spans="1:8" x14ac:dyDescent="0.25">
      <c r="A2078" t="s">
        <v>1542</v>
      </c>
      <c r="B2078" t="s">
        <v>1543</v>
      </c>
      <c r="C2078">
        <v>755</v>
      </c>
      <c r="D2078" t="s">
        <v>10</v>
      </c>
      <c r="E2078">
        <v>253</v>
      </c>
      <c r="F2078">
        <v>379</v>
      </c>
      <c r="G2078">
        <v>2076</v>
      </c>
      <c r="H2078" t="s">
        <v>11</v>
      </c>
    </row>
    <row r="2079" spans="1:8" x14ac:dyDescent="0.25">
      <c r="A2079" t="s">
        <v>1542</v>
      </c>
      <c r="B2079" t="s">
        <v>1543</v>
      </c>
      <c r="C2079">
        <v>755</v>
      </c>
      <c r="D2079" t="s">
        <v>12</v>
      </c>
      <c r="E2079">
        <v>526</v>
      </c>
      <c r="F2079">
        <v>753</v>
      </c>
      <c r="G2079">
        <v>449</v>
      </c>
      <c r="H2079" t="s">
        <v>13</v>
      </c>
    </row>
    <row r="2080" spans="1:8" x14ac:dyDescent="0.25">
      <c r="A2080" t="s">
        <v>1542</v>
      </c>
      <c r="B2080" t="s">
        <v>1543</v>
      </c>
      <c r="C2080">
        <v>755</v>
      </c>
      <c r="D2080" t="s">
        <v>20</v>
      </c>
      <c r="E2080">
        <v>21</v>
      </c>
      <c r="F2080">
        <v>245</v>
      </c>
      <c r="G2080">
        <v>15178</v>
      </c>
      <c r="H2080" t="s">
        <v>21</v>
      </c>
    </row>
    <row r="2081" spans="1:8" x14ac:dyDescent="0.25">
      <c r="A2081" t="s">
        <v>1542</v>
      </c>
      <c r="B2081" t="s">
        <v>1543</v>
      </c>
      <c r="C2081">
        <v>755</v>
      </c>
      <c r="D2081" t="s">
        <v>16</v>
      </c>
      <c r="E2081">
        <v>395</v>
      </c>
      <c r="F2081">
        <v>464</v>
      </c>
      <c r="G2081">
        <v>3260</v>
      </c>
      <c r="H2081" t="s">
        <v>17</v>
      </c>
    </row>
    <row r="2082" spans="1:8" x14ac:dyDescent="0.25">
      <c r="A2082" t="s">
        <v>1544</v>
      </c>
      <c r="B2082" t="s">
        <v>1545</v>
      </c>
      <c r="C2082">
        <v>772</v>
      </c>
      <c r="D2082" t="s">
        <v>10</v>
      </c>
      <c r="E2082">
        <v>249</v>
      </c>
      <c r="F2082">
        <v>375</v>
      </c>
      <c r="G2082">
        <v>2076</v>
      </c>
      <c r="H2082" t="s">
        <v>11</v>
      </c>
    </row>
    <row r="2083" spans="1:8" x14ac:dyDescent="0.25">
      <c r="A2083" t="s">
        <v>1544</v>
      </c>
      <c r="B2083" t="s">
        <v>1545</v>
      </c>
      <c r="C2083">
        <v>772</v>
      </c>
      <c r="D2083" t="s">
        <v>12</v>
      </c>
      <c r="E2083">
        <v>529</v>
      </c>
      <c r="F2083">
        <v>770</v>
      </c>
      <c r="G2083">
        <v>449</v>
      </c>
      <c r="H2083" t="s">
        <v>13</v>
      </c>
    </row>
    <row r="2084" spans="1:8" x14ac:dyDescent="0.25">
      <c r="A2084" t="s">
        <v>1544</v>
      </c>
      <c r="B2084" t="s">
        <v>1545</v>
      </c>
      <c r="C2084">
        <v>772</v>
      </c>
      <c r="D2084" t="s">
        <v>20</v>
      </c>
      <c r="E2084">
        <v>19</v>
      </c>
      <c r="F2084">
        <v>238</v>
      </c>
      <c r="G2084">
        <v>15178</v>
      </c>
      <c r="H2084" t="s">
        <v>21</v>
      </c>
    </row>
    <row r="2085" spans="1:8" x14ac:dyDescent="0.25">
      <c r="A2085" t="s">
        <v>1544</v>
      </c>
      <c r="B2085" t="s">
        <v>1545</v>
      </c>
      <c r="C2085">
        <v>772</v>
      </c>
      <c r="D2085" t="s">
        <v>16</v>
      </c>
      <c r="E2085">
        <v>391</v>
      </c>
      <c r="F2085">
        <v>460</v>
      </c>
      <c r="G2085">
        <v>3260</v>
      </c>
      <c r="H2085" t="s">
        <v>17</v>
      </c>
    </row>
    <row r="2086" spans="1:8" x14ac:dyDescent="0.25">
      <c r="A2086" t="s">
        <v>1546</v>
      </c>
      <c r="B2086" t="s">
        <v>1547</v>
      </c>
      <c r="C2086">
        <v>1000</v>
      </c>
      <c r="D2086" t="s">
        <v>10</v>
      </c>
      <c r="E2086">
        <v>284</v>
      </c>
      <c r="F2086">
        <v>436</v>
      </c>
      <c r="G2086">
        <v>2076</v>
      </c>
      <c r="H2086" t="s">
        <v>11</v>
      </c>
    </row>
    <row r="2087" spans="1:8" x14ac:dyDescent="0.25">
      <c r="A2087" t="s">
        <v>1546</v>
      </c>
      <c r="B2087" t="s">
        <v>1547</v>
      </c>
      <c r="C2087">
        <v>1000</v>
      </c>
      <c r="D2087" t="s">
        <v>24</v>
      </c>
      <c r="E2087">
        <v>820</v>
      </c>
      <c r="F2087">
        <v>992</v>
      </c>
      <c r="G2087">
        <v>391</v>
      </c>
      <c r="H2087" t="s">
        <v>25</v>
      </c>
    </row>
    <row r="2088" spans="1:8" x14ac:dyDescent="0.25">
      <c r="A2088" t="s">
        <v>1546</v>
      </c>
      <c r="B2088" t="s">
        <v>1547</v>
      </c>
      <c r="C2088">
        <v>1000</v>
      </c>
      <c r="D2088" t="s">
        <v>14</v>
      </c>
      <c r="E2088">
        <v>21</v>
      </c>
      <c r="F2088">
        <v>238</v>
      </c>
      <c r="G2088">
        <v>1268</v>
      </c>
      <c r="H2088" t="s">
        <v>15</v>
      </c>
    </row>
    <row r="2089" spans="1:8" x14ac:dyDescent="0.25">
      <c r="A2089" t="s">
        <v>1546</v>
      </c>
      <c r="B2089" t="s">
        <v>1547</v>
      </c>
      <c r="C2089">
        <v>1000</v>
      </c>
      <c r="D2089" t="s">
        <v>16</v>
      </c>
      <c r="E2089">
        <v>728</v>
      </c>
      <c r="F2089">
        <v>803</v>
      </c>
      <c r="G2089">
        <v>3260</v>
      </c>
      <c r="H2089" t="s">
        <v>17</v>
      </c>
    </row>
    <row r="2090" spans="1:8" x14ac:dyDescent="0.25">
      <c r="A2090" t="s">
        <v>1548</v>
      </c>
      <c r="B2090" t="s">
        <v>1549</v>
      </c>
      <c r="C2090">
        <v>854</v>
      </c>
      <c r="D2090" t="s">
        <v>10</v>
      </c>
      <c r="E2090">
        <v>263</v>
      </c>
      <c r="F2090">
        <v>398</v>
      </c>
      <c r="G2090">
        <v>2076</v>
      </c>
      <c r="H2090" t="s">
        <v>11</v>
      </c>
    </row>
    <row r="2091" spans="1:8" x14ac:dyDescent="0.25">
      <c r="A2091" t="s">
        <v>1548</v>
      </c>
      <c r="B2091" t="s">
        <v>1549</v>
      </c>
      <c r="C2091">
        <v>854</v>
      </c>
      <c r="D2091" t="s">
        <v>12</v>
      </c>
      <c r="E2091">
        <v>525</v>
      </c>
      <c r="F2091">
        <v>826</v>
      </c>
      <c r="G2091">
        <v>449</v>
      </c>
      <c r="H2091" t="s">
        <v>13</v>
      </c>
    </row>
    <row r="2092" spans="1:8" x14ac:dyDescent="0.25">
      <c r="A2092" t="s">
        <v>1548</v>
      </c>
      <c r="B2092" t="s">
        <v>1549</v>
      </c>
      <c r="C2092">
        <v>854</v>
      </c>
      <c r="D2092" t="s">
        <v>20</v>
      </c>
      <c r="E2092">
        <v>32</v>
      </c>
      <c r="F2092">
        <v>254</v>
      </c>
      <c r="G2092">
        <v>15178</v>
      </c>
      <c r="H2092" t="s">
        <v>21</v>
      </c>
    </row>
    <row r="2093" spans="1:8" x14ac:dyDescent="0.25">
      <c r="A2093" t="s">
        <v>1548</v>
      </c>
      <c r="B2093" t="s">
        <v>1549</v>
      </c>
      <c r="C2093">
        <v>854</v>
      </c>
      <c r="D2093" t="s">
        <v>16</v>
      </c>
      <c r="E2093">
        <v>424</v>
      </c>
      <c r="F2093">
        <v>490</v>
      </c>
      <c r="G2093">
        <v>3260</v>
      </c>
      <c r="H2093" t="s">
        <v>17</v>
      </c>
    </row>
    <row r="2094" spans="1:8" x14ac:dyDescent="0.25">
      <c r="A2094" t="s">
        <v>1550</v>
      </c>
      <c r="B2094" t="s">
        <v>1551</v>
      </c>
      <c r="C2094">
        <v>983</v>
      </c>
      <c r="D2094" t="s">
        <v>10</v>
      </c>
      <c r="E2094">
        <v>261</v>
      </c>
      <c r="F2094">
        <v>425</v>
      </c>
      <c r="G2094">
        <v>2076</v>
      </c>
      <c r="H2094" t="s">
        <v>11</v>
      </c>
    </row>
    <row r="2095" spans="1:8" x14ac:dyDescent="0.25">
      <c r="A2095" t="s">
        <v>1550</v>
      </c>
      <c r="B2095" t="s">
        <v>1551</v>
      </c>
      <c r="C2095">
        <v>983</v>
      </c>
      <c r="D2095" t="s">
        <v>24</v>
      </c>
      <c r="E2095">
        <v>806</v>
      </c>
      <c r="F2095">
        <v>977</v>
      </c>
      <c r="G2095">
        <v>391</v>
      </c>
      <c r="H2095" t="s">
        <v>25</v>
      </c>
    </row>
    <row r="2096" spans="1:8" x14ac:dyDescent="0.25">
      <c r="A2096" t="s">
        <v>1550</v>
      </c>
      <c r="B2096" t="s">
        <v>1551</v>
      </c>
      <c r="C2096">
        <v>983</v>
      </c>
      <c r="D2096" t="s">
        <v>14</v>
      </c>
      <c r="E2096">
        <v>21</v>
      </c>
      <c r="F2096">
        <v>215</v>
      </c>
      <c r="G2096">
        <v>1268</v>
      </c>
      <c r="H2096" t="s">
        <v>15</v>
      </c>
    </row>
    <row r="2097" spans="1:8" x14ac:dyDescent="0.25">
      <c r="A2097" t="s">
        <v>1550</v>
      </c>
      <c r="B2097" t="s">
        <v>1551</v>
      </c>
      <c r="C2097">
        <v>983</v>
      </c>
      <c r="D2097" t="s">
        <v>16</v>
      </c>
      <c r="E2097">
        <v>714</v>
      </c>
      <c r="F2097">
        <v>789</v>
      </c>
      <c r="G2097">
        <v>3260</v>
      </c>
      <c r="H2097" t="s">
        <v>17</v>
      </c>
    </row>
    <row r="2098" spans="1:8" x14ac:dyDescent="0.25">
      <c r="A2098" t="s">
        <v>1552</v>
      </c>
      <c r="B2098" t="s">
        <v>1553</v>
      </c>
      <c r="C2098">
        <v>904</v>
      </c>
      <c r="D2098" t="s">
        <v>10</v>
      </c>
      <c r="E2098">
        <v>264</v>
      </c>
      <c r="F2098">
        <v>399</v>
      </c>
      <c r="G2098">
        <v>2076</v>
      </c>
      <c r="H2098" t="s">
        <v>11</v>
      </c>
    </row>
    <row r="2099" spans="1:8" x14ac:dyDescent="0.25">
      <c r="A2099" t="s">
        <v>1552</v>
      </c>
      <c r="B2099" t="s">
        <v>1553</v>
      </c>
      <c r="C2099">
        <v>904</v>
      </c>
      <c r="D2099" t="s">
        <v>12</v>
      </c>
      <c r="E2099">
        <v>533</v>
      </c>
      <c r="F2099">
        <v>870</v>
      </c>
      <c r="G2099">
        <v>449</v>
      </c>
      <c r="H2099" t="s">
        <v>13</v>
      </c>
    </row>
    <row r="2100" spans="1:8" x14ac:dyDescent="0.25">
      <c r="A2100" t="s">
        <v>1552</v>
      </c>
      <c r="B2100" t="s">
        <v>1553</v>
      </c>
      <c r="C2100">
        <v>904</v>
      </c>
      <c r="D2100" t="s">
        <v>20</v>
      </c>
      <c r="E2100">
        <v>33</v>
      </c>
      <c r="F2100">
        <v>246</v>
      </c>
      <c r="G2100">
        <v>15178</v>
      </c>
      <c r="H2100" t="s">
        <v>21</v>
      </c>
    </row>
    <row r="2101" spans="1:8" x14ac:dyDescent="0.25">
      <c r="A2101" t="s">
        <v>1552</v>
      </c>
      <c r="B2101" t="s">
        <v>1553</v>
      </c>
      <c r="C2101">
        <v>904</v>
      </c>
      <c r="D2101" t="s">
        <v>16</v>
      </c>
      <c r="E2101">
        <v>432</v>
      </c>
      <c r="F2101">
        <v>498</v>
      </c>
      <c r="G2101">
        <v>3260</v>
      </c>
      <c r="H2101" t="s">
        <v>17</v>
      </c>
    </row>
    <row r="2102" spans="1:8" x14ac:dyDescent="0.25">
      <c r="A2102" t="s">
        <v>1554</v>
      </c>
      <c r="B2102" t="s">
        <v>1555</v>
      </c>
      <c r="C2102">
        <v>717</v>
      </c>
      <c r="D2102" t="s">
        <v>20</v>
      </c>
      <c r="E2102">
        <v>17</v>
      </c>
      <c r="F2102">
        <v>197</v>
      </c>
      <c r="G2102">
        <v>15178</v>
      </c>
      <c r="H2102" t="s">
        <v>21</v>
      </c>
    </row>
    <row r="2103" spans="1:8" x14ac:dyDescent="0.25">
      <c r="A2103" t="s">
        <v>1554</v>
      </c>
      <c r="B2103" t="s">
        <v>1555</v>
      </c>
      <c r="C2103">
        <v>717</v>
      </c>
      <c r="D2103" t="s">
        <v>16</v>
      </c>
      <c r="E2103">
        <v>361</v>
      </c>
      <c r="F2103">
        <v>416</v>
      </c>
      <c r="G2103">
        <v>3260</v>
      </c>
      <c r="H2103" t="s">
        <v>17</v>
      </c>
    </row>
    <row r="2104" spans="1:8" x14ac:dyDescent="0.25">
      <c r="A2104" t="s">
        <v>1556</v>
      </c>
      <c r="B2104" t="s">
        <v>1557</v>
      </c>
      <c r="C2104">
        <v>802</v>
      </c>
      <c r="D2104" t="s">
        <v>10</v>
      </c>
      <c r="E2104">
        <v>4</v>
      </c>
      <c r="F2104">
        <v>64</v>
      </c>
      <c r="G2104">
        <v>2076</v>
      </c>
      <c r="H2104" t="s">
        <v>11</v>
      </c>
    </row>
    <row r="2105" spans="1:8" x14ac:dyDescent="0.25">
      <c r="A2105" t="s">
        <v>1556</v>
      </c>
      <c r="B2105" t="s">
        <v>1557</v>
      </c>
      <c r="C2105">
        <v>802</v>
      </c>
      <c r="D2105" t="s">
        <v>1558</v>
      </c>
      <c r="E2105">
        <v>536</v>
      </c>
      <c r="F2105">
        <v>631</v>
      </c>
      <c r="G2105">
        <v>12830</v>
      </c>
      <c r="H2105" t="s">
        <v>1559</v>
      </c>
    </row>
    <row r="2106" spans="1:8" x14ac:dyDescent="0.25">
      <c r="A2106" t="s">
        <v>1556</v>
      </c>
      <c r="B2106" t="s">
        <v>1557</v>
      </c>
      <c r="C2106">
        <v>802</v>
      </c>
      <c r="D2106" t="s">
        <v>12</v>
      </c>
      <c r="E2106">
        <v>194</v>
      </c>
      <c r="F2106">
        <v>397</v>
      </c>
      <c r="G2106">
        <v>449</v>
      </c>
      <c r="H2106" t="s">
        <v>13</v>
      </c>
    </row>
    <row r="2107" spans="1:8" x14ac:dyDescent="0.25">
      <c r="A2107" t="s">
        <v>1556</v>
      </c>
      <c r="B2107" t="s">
        <v>1557</v>
      </c>
      <c r="C2107">
        <v>802</v>
      </c>
      <c r="D2107" t="s">
        <v>1560</v>
      </c>
      <c r="E2107">
        <v>726</v>
      </c>
      <c r="F2107">
        <v>767</v>
      </c>
      <c r="G2107">
        <v>684</v>
      </c>
      <c r="H2107" t="s">
        <v>1561</v>
      </c>
    </row>
    <row r="2108" spans="1:8" x14ac:dyDescent="0.25">
      <c r="A2108" t="s">
        <v>1556</v>
      </c>
      <c r="B2108" t="s">
        <v>1557</v>
      </c>
      <c r="C2108">
        <v>802</v>
      </c>
      <c r="D2108" t="s">
        <v>16</v>
      </c>
      <c r="E2108">
        <v>78</v>
      </c>
      <c r="F2108">
        <v>150</v>
      </c>
      <c r="G2108">
        <v>3260</v>
      </c>
      <c r="H2108" t="s">
        <v>17</v>
      </c>
    </row>
    <row r="2109" spans="1:8" x14ac:dyDescent="0.25">
      <c r="A2109" t="s">
        <v>1562</v>
      </c>
      <c r="B2109" t="s">
        <v>1563</v>
      </c>
      <c r="C2109">
        <v>606</v>
      </c>
      <c r="D2109" t="s">
        <v>10</v>
      </c>
      <c r="E2109">
        <v>364</v>
      </c>
      <c r="F2109">
        <v>492</v>
      </c>
      <c r="G2109">
        <v>2076</v>
      </c>
      <c r="H2109" t="s">
        <v>11</v>
      </c>
    </row>
    <row r="2110" spans="1:8" x14ac:dyDescent="0.25">
      <c r="A2110" t="s">
        <v>1562</v>
      </c>
      <c r="B2110" t="s">
        <v>1563</v>
      </c>
      <c r="C2110">
        <v>606</v>
      </c>
      <c r="D2110" t="s">
        <v>20</v>
      </c>
      <c r="E2110">
        <v>116</v>
      </c>
      <c r="F2110">
        <v>285</v>
      </c>
      <c r="G2110">
        <v>15178</v>
      </c>
      <c r="H2110" t="s">
        <v>21</v>
      </c>
    </row>
    <row r="2111" spans="1:8" x14ac:dyDescent="0.25">
      <c r="A2111" t="s">
        <v>1562</v>
      </c>
      <c r="B2111" t="s">
        <v>1563</v>
      </c>
      <c r="C2111">
        <v>606</v>
      </c>
      <c r="D2111" t="s">
        <v>16</v>
      </c>
      <c r="E2111">
        <v>528</v>
      </c>
      <c r="F2111">
        <v>590</v>
      </c>
      <c r="G2111">
        <v>3260</v>
      </c>
      <c r="H2111" t="s">
        <v>17</v>
      </c>
    </row>
    <row r="2112" spans="1:8" x14ac:dyDescent="0.25">
      <c r="A2112" t="s">
        <v>1564</v>
      </c>
      <c r="B2112" t="s">
        <v>1565</v>
      </c>
      <c r="C2112">
        <v>783</v>
      </c>
      <c r="D2112" t="s">
        <v>10</v>
      </c>
      <c r="E2112">
        <v>257</v>
      </c>
      <c r="F2112">
        <v>381</v>
      </c>
      <c r="G2112">
        <v>2076</v>
      </c>
      <c r="H2112" t="s">
        <v>11</v>
      </c>
    </row>
    <row r="2113" spans="1:8" x14ac:dyDescent="0.25">
      <c r="A2113" t="s">
        <v>1564</v>
      </c>
      <c r="B2113" t="s">
        <v>1565</v>
      </c>
      <c r="C2113">
        <v>783</v>
      </c>
      <c r="D2113" t="s">
        <v>12</v>
      </c>
      <c r="E2113">
        <v>549</v>
      </c>
      <c r="F2113">
        <v>775</v>
      </c>
      <c r="G2113">
        <v>449</v>
      </c>
      <c r="H2113" t="s">
        <v>13</v>
      </c>
    </row>
    <row r="2114" spans="1:8" x14ac:dyDescent="0.25">
      <c r="A2114" t="s">
        <v>1564</v>
      </c>
      <c r="B2114" t="s">
        <v>1565</v>
      </c>
      <c r="C2114">
        <v>783</v>
      </c>
      <c r="D2114" t="s">
        <v>14</v>
      </c>
      <c r="E2114">
        <v>30</v>
      </c>
      <c r="F2114">
        <v>213</v>
      </c>
      <c r="G2114">
        <v>1268</v>
      </c>
      <c r="H2114" t="s">
        <v>15</v>
      </c>
    </row>
    <row r="2115" spans="1:8" x14ac:dyDescent="0.25">
      <c r="A2115" t="s">
        <v>1564</v>
      </c>
      <c r="B2115" t="s">
        <v>1565</v>
      </c>
      <c r="C2115">
        <v>783</v>
      </c>
      <c r="D2115" t="s">
        <v>16</v>
      </c>
      <c r="E2115">
        <v>397</v>
      </c>
      <c r="F2115">
        <v>466</v>
      </c>
      <c r="G2115">
        <v>3260</v>
      </c>
      <c r="H2115" t="s">
        <v>17</v>
      </c>
    </row>
    <row r="2116" spans="1:8" x14ac:dyDescent="0.25">
      <c r="A2116" t="s">
        <v>1566</v>
      </c>
      <c r="B2116" t="s">
        <v>1567</v>
      </c>
      <c r="C2116">
        <v>695</v>
      </c>
      <c r="D2116" t="s">
        <v>10</v>
      </c>
      <c r="E2116">
        <v>262</v>
      </c>
      <c r="F2116">
        <v>383</v>
      </c>
      <c r="G2116">
        <v>2076</v>
      </c>
      <c r="H2116" t="s">
        <v>11</v>
      </c>
    </row>
    <row r="2117" spans="1:8" x14ac:dyDescent="0.25">
      <c r="A2117" t="s">
        <v>1566</v>
      </c>
      <c r="B2117" t="s">
        <v>1567</v>
      </c>
      <c r="C2117">
        <v>695</v>
      </c>
      <c r="D2117" t="s">
        <v>12</v>
      </c>
      <c r="E2117">
        <v>491</v>
      </c>
      <c r="F2117">
        <v>689</v>
      </c>
      <c r="G2117">
        <v>449</v>
      </c>
      <c r="H2117" t="s">
        <v>13</v>
      </c>
    </row>
    <row r="2118" spans="1:8" x14ac:dyDescent="0.25">
      <c r="A2118" t="s">
        <v>1566</v>
      </c>
      <c r="B2118" t="s">
        <v>1567</v>
      </c>
      <c r="C2118">
        <v>695</v>
      </c>
      <c r="D2118" t="s">
        <v>20</v>
      </c>
      <c r="E2118">
        <v>37</v>
      </c>
      <c r="F2118">
        <v>242</v>
      </c>
      <c r="G2118">
        <v>15178</v>
      </c>
      <c r="H2118" t="s">
        <v>21</v>
      </c>
    </row>
    <row r="2119" spans="1:8" x14ac:dyDescent="0.25">
      <c r="A2119" t="s">
        <v>1566</v>
      </c>
      <c r="B2119" t="s">
        <v>1567</v>
      </c>
      <c r="C2119">
        <v>695</v>
      </c>
      <c r="D2119" t="s">
        <v>16</v>
      </c>
      <c r="E2119">
        <v>397</v>
      </c>
      <c r="F2119">
        <v>459</v>
      </c>
      <c r="G2119">
        <v>3260</v>
      </c>
      <c r="H2119" t="s">
        <v>17</v>
      </c>
    </row>
    <row r="2120" spans="1:8" x14ac:dyDescent="0.25">
      <c r="A2120" t="s">
        <v>1568</v>
      </c>
      <c r="B2120" t="s">
        <v>1569</v>
      </c>
      <c r="C2120">
        <v>738</v>
      </c>
      <c r="D2120" t="s">
        <v>10</v>
      </c>
      <c r="E2120">
        <v>242</v>
      </c>
      <c r="F2120">
        <v>365</v>
      </c>
      <c r="G2120">
        <v>2076</v>
      </c>
      <c r="H2120" t="s">
        <v>11</v>
      </c>
    </row>
    <row r="2121" spans="1:8" x14ac:dyDescent="0.25">
      <c r="A2121" t="s">
        <v>1568</v>
      </c>
      <c r="B2121" t="s">
        <v>1569</v>
      </c>
      <c r="C2121">
        <v>738</v>
      </c>
      <c r="D2121" t="s">
        <v>24</v>
      </c>
      <c r="E2121">
        <v>642</v>
      </c>
      <c r="F2121">
        <v>735</v>
      </c>
      <c r="G2121">
        <v>391</v>
      </c>
      <c r="H2121" t="s">
        <v>25</v>
      </c>
    </row>
    <row r="2122" spans="1:8" x14ac:dyDescent="0.25">
      <c r="A2122" t="s">
        <v>1568</v>
      </c>
      <c r="B2122" t="s">
        <v>1569</v>
      </c>
      <c r="C2122">
        <v>738</v>
      </c>
      <c r="D2122" t="s">
        <v>14</v>
      </c>
      <c r="E2122">
        <v>22</v>
      </c>
      <c r="F2122">
        <v>199</v>
      </c>
      <c r="G2122">
        <v>1268</v>
      </c>
      <c r="H2122" t="s">
        <v>15</v>
      </c>
    </row>
    <row r="2123" spans="1:8" x14ac:dyDescent="0.25">
      <c r="A2123" t="s">
        <v>1568</v>
      </c>
      <c r="B2123" t="s">
        <v>1569</v>
      </c>
      <c r="C2123">
        <v>738</v>
      </c>
      <c r="D2123" t="s">
        <v>16</v>
      </c>
      <c r="E2123">
        <v>534</v>
      </c>
      <c r="F2123">
        <v>595</v>
      </c>
      <c r="G2123">
        <v>3260</v>
      </c>
      <c r="H2123" t="s">
        <v>17</v>
      </c>
    </row>
    <row r="2124" spans="1:8" x14ac:dyDescent="0.25">
      <c r="A2124" t="s">
        <v>1570</v>
      </c>
      <c r="B2124" t="s">
        <v>1571</v>
      </c>
      <c r="C2124">
        <v>558</v>
      </c>
      <c r="D2124" t="s">
        <v>10</v>
      </c>
      <c r="E2124">
        <v>247</v>
      </c>
      <c r="F2124">
        <v>365</v>
      </c>
      <c r="G2124">
        <v>2076</v>
      </c>
      <c r="H2124" t="s">
        <v>11</v>
      </c>
    </row>
    <row r="2125" spans="1:8" x14ac:dyDescent="0.25">
      <c r="A2125" t="s">
        <v>1570</v>
      </c>
      <c r="B2125" t="s">
        <v>1571</v>
      </c>
      <c r="C2125">
        <v>558</v>
      </c>
      <c r="D2125" t="s">
        <v>14</v>
      </c>
      <c r="E2125">
        <v>20</v>
      </c>
      <c r="F2125">
        <v>208</v>
      </c>
      <c r="G2125">
        <v>1268</v>
      </c>
      <c r="H2125" t="s">
        <v>15</v>
      </c>
    </row>
    <row r="2126" spans="1:8" x14ac:dyDescent="0.25">
      <c r="A2126" t="s">
        <v>1570</v>
      </c>
      <c r="B2126" t="s">
        <v>1571</v>
      </c>
      <c r="C2126">
        <v>558</v>
      </c>
      <c r="D2126" t="s">
        <v>16</v>
      </c>
      <c r="E2126">
        <v>379</v>
      </c>
      <c r="F2126">
        <v>440</v>
      </c>
      <c r="G2126">
        <v>3260</v>
      </c>
      <c r="H2126" t="s">
        <v>17</v>
      </c>
    </row>
    <row r="2127" spans="1:8" x14ac:dyDescent="0.25">
      <c r="A2127" t="s">
        <v>1572</v>
      </c>
      <c r="B2127" t="s">
        <v>1573</v>
      </c>
      <c r="C2127">
        <v>875</v>
      </c>
      <c r="D2127" t="s">
        <v>44</v>
      </c>
      <c r="E2127">
        <v>109</v>
      </c>
      <c r="F2127">
        <v>277</v>
      </c>
      <c r="G2127">
        <v>6132</v>
      </c>
      <c r="H2127" t="s">
        <v>45</v>
      </c>
    </row>
    <row r="2128" spans="1:8" x14ac:dyDescent="0.25">
      <c r="A2128" t="s">
        <v>1572</v>
      </c>
      <c r="B2128" t="s">
        <v>1573</v>
      </c>
      <c r="C2128">
        <v>875</v>
      </c>
      <c r="D2128" t="s">
        <v>28</v>
      </c>
      <c r="E2128">
        <v>780</v>
      </c>
      <c r="F2128">
        <v>864</v>
      </c>
      <c r="G2128">
        <v>3014</v>
      </c>
      <c r="H2128" t="s">
        <v>29</v>
      </c>
    </row>
    <row r="2129" spans="1:8" x14ac:dyDescent="0.25">
      <c r="A2129" t="s">
        <v>1572</v>
      </c>
      <c r="B2129" t="s">
        <v>1573</v>
      </c>
      <c r="C2129">
        <v>875</v>
      </c>
      <c r="D2129" t="s">
        <v>16</v>
      </c>
      <c r="E2129">
        <v>433</v>
      </c>
      <c r="F2129">
        <v>489</v>
      </c>
      <c r="G2129">
        <v>3260</v>
      </c>
      <c r="H2129" t="s">
        <v>17</v>
      </c>
    </row>
    <row r="2130" spans="1:8" x14ac:dyDescent="0.25">
      <c r="A2130" t="s">
        <v>1574</v>
      </c>
      <c r="B2130" t="s">
        <v>1575</v>
      </c>
      <c r="C2130">
        <v>659</v>
      </c>
      <c r="D2130" t="s">
        <v>20</v>
      </c>
      <c r="E2130">
        <v>119</v>
      </c>
      <c r="F2130">
        <v>321</v>
      </c>
      <c r="G2130">
        <v>15178</v>
      </c>
      <c r="H2130" t="s">
        <v>21</v>
      </c>
    </row>
    <row r="2131" spans="1:8" x14ac:dyDescent="0.25">
      <c r="A2131" t="s">
        <v>1574</v>
      </c>
      <c r="B2131" t="s">
        <v>1575</v>
      </c>
      <c r="C2131">
        <v>659</v>
      </c>
      <c r="D2131" t="s">
        <v>16</v>
      </c>
      <c r="E2131">
        <v>456</v>
      </c>
      <c r="F2131">
        <v>528</v>
      </c>
      <c r="G2131">
        <v>3260</v>
      </c>
      <c r="H2131" t="s">
        <v>17</v>
      </c>
    </row>
    <row r="2132" spans="1:8" x14ac:dyDescent="0.25">
      <c r="A2132" t="s">
        <v>1576</v>
      </c>
      <c r="B2132" t="s">
        <v>1577</v>
      </c>
      <c r="C2132">
        <v>535</v>
      </c>
      <c r="D2132" t="s">
        <v>10</v>
      </c>
      <c r="E2132">
        <v>253</v>
      </c>
      <c r="F2132">
        <v>379</v>
      </c>
      <c r="G2132">
        <v>2076</v>
      </c>
      <c r="H2132" t="s">
        <v>11</v>
      </c>
    </row>
    <row r="2133" spans="1:8" x14ac:dyDescent="0.25">
      <c r="A2133" t="s">
        <v>1576</v>
      </c>
      <c r="B2133" t="s">
        <v>1577</v>
      </c>
      <c r="C2133">
        <v>535</v>
      </c>
      <c r="D2133" t="s">
        <v>14</v>
      </c>
      <c r="E2133">
        <v>18</v>
      </c>
      <c r="F2133">
        <v>213</v>
      </c>
      <c r="G2133">
        <v>1268</v>
      </c>
      <c r="H2133" t="s">
        <v>15</v>
      </c>
    </row>
    <row r="2134" spans="1:8" x14ac:dyDescent="0.25">
      <c r="A2134" t="s">
        <v>1576</v>
      </c>
      <c r="B2134" t="s">
        <v>1577</v>
      </c>
      <c r="C2134">
        <v>535</v>
      </c>
      <c r="D2134" t="s">
        <v>16</v>
      </c>
      <c r="E2134">
        <v>392</v>
      </c>
      <c r="F2134">
        <v>456</v>
      </c>
      <c r="G2134">
        <v>3260</v>
      </c>
      <c r="H2134" t="s">
        <v>17</v>
      </c>
    </row>
    <row r="2135" spans="1:8" x14ac:dyDescent="0.25">
      <c r="A2135" t="s">
        <v>1578</v>
      </c>
      <c r="B2135" t="s">
        <v>1579</v>
      </c>
      <c r="C2135">
        <v>567</v>
      </c>
      <c r="D2135" t="s">
        <v>44</v>
      </c>
      <c r="E2135">
        <v>30</v>
      </c>
      <c r="F2135">
        <v>194</v>
      </c>
      <c r="G2135">
        <v>6132</v>
      </c>
      <c r="H2135" t="s">
        <v>45</v>
      </c>
    </row>
    <row r="2136" spans="1:8" x14ac:dyDescent="0.25">
      <c r="A2136" t="s">
        <v>1578</v>
      </c>
      <c r="B2136" t="s">
        <v>1579</v>
      </c>
      <c r="C2136">
        <v>567</v>
      </c>
      <c r="D2136" t="s">
        <v>16</v>
      </c>
      <c r="E2136">
        <v>350</v>
      </c>
      <c r="F2136">
        <v>410</v>
      </c>
      <c r="G2136">
        <v>3260</v>
      </c>
      <c r="H2136" t="s">
        <v>17</v>
      </c>
    </row>
    <row r="2137" spans="1:8" x14ac:dyDescent="0.25">
      <c r="A2137" t="s">
        <v>1580</v>
      </c>
      <c r="B2137" t="s">
        <v>1581</v>
      </c>
      <c r="C2137">
        <v>559</v>
      </c>
      <c r="D2137" t="s">
        <v>20</v>
      </c>
      <c r="E2137">
        <v>17</v>
      </c>
      <c r="F2137">
        <v>204</v>
      </c>
      <c r="G2137">
        <v>15178</v>
      </c>
      <c r="H2137" t="s">
        <v>21</v>
      </c>
    </row>
    <row r="2138" spans="1:8" x14ac:dyDescent="0.25">
      <c r="A2138" t="s">
        <v>1580</v>
      </c>
      <c r="B2138" t="s">
        <v>1581</v>
      </c>
      <c r="C2138">
        <v>559</v>
      </c>
      <c r="D2138" t="s">
        <v>16</v>
      </c>
      <c r="E2138">
        <v>361</v>
      </c>
      <c r="F2138">
        <v>419</v>
      </c>
      <c r="G2138">
        <v>3260</v>
      </c>
      <c r="H2138" t="s">
        <v>17</v>
      </c>
    </row>
    <row r="2139" spans="1:8" x14ac:dyDescent="0.25">
      <c r="A2139" t="s">
        <v>1582</v>
      </c>
      <c r="B2139" t="s">
        <v>1583</v>
      </c>
      <c r="C2139">
        <v>559</v>
      </c>
      <c r="D2139" t="s">
        <v>20</v>
      </c>
      <c r="E2139">
        <v>18</v>
      </c>
      <c r="F2139">
        <v>197</v>
      </c>
      <c r="G2139">
        <v>15178</v>
      </c>
      <c r="H2139" t="s">
        <v>21</v>
      </c>
    </row>
    <row r="2140" spans="1:8" x14ac:dyDescent="0.25">
      <c r="A2140" t="s">
        <v>1582</v>
      </c>
      <c r="B2140" t="s">
        <v>1583</v>
      </c>
      <c r="C2140">
        <v>559</v>
      </c>
      <c r="D2140" t="s">
        <v>16</v>
      </c>
      <c r="E2140">
        <v>365</v>
      </c>
      <c r="F2140">
        <v>423</v>
      </c>
      <c r="G2140">
        <v>3260</v>
      </c>
      <c r="H2140" t="s">
        <v>17</v>
      </c>
    </row>
    <row r="2141" spans="1:8" x14ac:dyDescent="0.25">
      <c r="A2141" t="s">
        <v>1584</v>
      </c>
      <c r="B2141" t="s">
        <v>1585</v>
      </c>
      <c r="C2141">
        <v>1010</v>
      </c>
      <c r="D2141" t="s">
        <v>10</v>
      </c>
      <c r="E2141">
        <v>301</v>
      </c>
      <c r="F2141">
        <v>467</v>
      </c>
      <c r="G2141">
        <v>2076</v>
      </c>
      <c r="H2141" t="s">
        <v>11</v>
      </c>
    </row>
    <row r="2142" spans="1:8" x14ac:dyDescent="0.25">
      <c r="A2142" t="s">
        <v>1584</v>
      </c>
      <c r="B2142" t="s">
        <v>1585</v>
      </c>
      <c r="C2142">
        <v>1010</v>
      </c>
      <c r="D2142" t="s">
        <v>24</v>
      </c>
      <c r="E2142">
        <v>843</v>
      </c>
      <c r="F2142">
        <v>1004</v>
      </c>
      <c r="G2142">
        <v>391</v>
      </c>
      <c r="H2142" t="s">
        <v>25</v>
      </c>
    </row>
    <row r="2143" spans="1:8" x14ac:dyDescent="0.25">
      <c r="A2143" t="s">
        <v>1584</v>
      </c>
      <c r="B2143" t="s">
        <v>1585</v>
      </c>
      <c r="C2143">
        <v>1010</v>
      </c>
      <c r="D2143" t="s">
        <v>14</v>
      </c>
      <c r="E2143">
        <v>21</v>
      </c>
      <c r="F2143">
        <v>255</v>
      </c>
      <c r="G2143">
        <v>1268</v>
      </c>
      <c r="H2143" t="s">
        <v>15</v>
      </c>
    </row>
    <row r="2144" spans="1:8" x14ac:dyDescent="0.25">
      <c r="A2144" t="s">
        <v>1584</v>
      </c>
      <c r="B2144" t="s">
        <v>1585</v>
      </c>
      <c r="C2144">
        <v>1010</v>
      </c>
      <c r="D2144" t="s">
        <v>16</v>
      </c>
      <c r="E2144">
        <v>755</v>
      </c>
      <c r="F2144">
        <v>830</v>
      </c>
      <c r="G2144">
        <v>3260</v>
      </c>
      <c r="H2144" t="s">
        <v>17</v>
      </c>
    </row>
    <row r="2145" spans="1:8" x14ac:dyDescent="0.25">
      <c r="A2145" t="s">
        <v>1586</v>
      </c>
      <c r="B2145" t="s">
        <v>1587</v>
      </c>
      <c r="C2145">
        <v>510</v>
      </c>
      <c r="D2145" t="s">
        <v>44</v>
      </c>
      <c r="E2145">
        <v>5</v>
      </c>
      <c r="F2145">
        <v>140</v>
      </c>
      <c r="G2145">
        <v>6132</v>
      </c>
      <c r="H2145" t="s">
        <v>45</v>
      </c>
    </row>
    <row r="2146" spans="1:8" x14ac:dyDescent="0.25">
      <c r="A2146" t="s">
        <v>1586</v>
      </c>
      <c r="B2146" t="s">
        <v>1587</v>
      </c>
      <c r="C2146">
        <v>510</v>
      </c>
      <c r="D2146" t="s">
        <v>16</v>
      </c>
      <c r="E2146">
        <v>307</v>
      </c>
      <c r="F2146">
        <v>371</v>
      </c>
      <c r="G2146">
        <v>3260</v>
      </c>
      <c r="H2146" t="s">
        <v>17</v>
      </c>
    </row>
    <row r="2147" spans="1:8" x14ac:dyDescent="0.25">
      <c r="A2147" t="s">
        <v>1588</v>
      </c>
      <c r="B2147" t="s">
        <v>1589</v>
      </c>
      <c r="C2147">
        <v>827</v>
      </c>
      <c r="D2147" t="s">
        <v>10</v>
      </c>
      <c r="E2147">
        <v>236</v>
      </c>
      <c r="F2147">
        <v>360</v>
      </c>
      <c r="G2147">
        <v>2076</v>
      </c>
      <c r="H2147" t="s">
        <v>11</v>
      </c>
    </row>
    <row r="2148" spans="1:8" x14ac:dyDescent="0.25">
      <c r="A2148" t="s">
        <v>1588</v>
      </c>
      <c r="B2148" t="s">
        <v>1589</v>
      </c>
      <c r="C2148">
        <v>827</v>
      </c>
      <c r="D2148" t="s">
        <v>14</v>
      </c>
      <c r="E2148">
        <v>18</v>
      </c>
      <c r="F2148">
        <v>190</v>
      </c>
      <c r="G2148">
        <v>1268</v>
      </c>
      <c r="H2148" t="s">
        <v>15</v>
      </c>
    </row>
    <row r="2149" spans="1:8" x14ac:dyDescent="0.25">
      <c r="A2149" t="s">
        <v>1588</v>
      </c>
      <c r="B2149" t="s">
        <v>1589</v>
      </c>
      <c r="C2149">
        <v>827</v>
      </c>
      <c r="D2149" t="s">
        <v>16</v>
      </c>
      <c r="E2149">
        <v>378</v>
      </c>
      <c r="F2149">
        <v>439</v>
      </c>
      <c r="G2149">
        <v>3260</v>
      </c>
      <c r="H2149" t="s">
        <v>17</v>
      </c>
    </row>
    <row r="2150" spans="1:8" x14ac:dyDescent="0.25">
      <c r="A2150" t="s">
        <v>1590</v>
      </c>
      <c r="B2150" t="s">
        <v>1591</v>
      </c>
      <c r="C2150">
        <v>556</v>
      </c>
      <c r="D2150" t="s">
        <v>20</v>
      </c>
      <c r="E2150">
        <v>17</v>
      </c>
      <c r="F2150">
        <v>199</v>
      </c>
      <c r="G2150">
        <v>15178</v>
      </c>
      <c r="H2150" t="s">
        <v>21</v>
      </c>
    </row>
    <row r="2151" spans="1:8" x14ac:dyDescent="0.25">
      <c r="A2151" t="s">
        <v>1590</v>
      </c>
      <c r="B2151" t="s">
        <v>1591</v>
      </c>
      <c r="C2151">
        <v>556</v>
      </c>
      <c r="D2151" t="s">
        <v>16</v>
      </c>
      <c r="E2151">
        <v>353</v>
      </c>
      <c r="F2151">
        <v>417</v>
      </c>
      <c r="G2151">
        <v>3260</v>
      </c>
      <c r="H2151" t="s">
        <v>17</v>
      </c>
    </row>
    <row r="2152" spans="1:8" x14ac:dyDescent="0.25">
      <c r="A2152" t="s">
        <v>1592</v>
      </c>
      <c r="B2152" t="s">
        <v>1593</v>
      </c>
      <c r="C2152">
        <v>504</v>
      </c>
      <c r="D2152" t="s">
        <v>10</v>
      </c>
      <c r="E2152">
        <v>252</v>
      </c>
      <c r="F2152">
        <v>377</v>
      </c>
      <c r="G2152">
        <v>2076</v>
      </c>
      <c r="H2152" t="s">
        <v>11</v>
      </c>
    </row>
    <row r="2153" spans="1:8" x14ac:dyDescent="0.25">
      <c r="A2153" t="s">
        <v>1592</v>
      </c>
      <c r="B2153" t="s">
        <v>1593</v>
      </c>
      <c r="C2153">
        <v>504</v>
      </c>
      <c r="D2153" t="s">
        <v>20</v>
      </c>
      <c r="E2153">
        <v>9</v>
      </c>
      <c r="F2153">
        <v>246</v>
      </c>
      <c r="G2153">
        <v>15178</v>
      </c>
      <c r="H2153" t="s">
        <v>21</v>
      </c>
    </row>
    <row r="2154" spans="1:8" x14ac:dyDescent="0.25">
      <c r="A2154" t="s">
        <v>1592</v>
      </c>
      <c r="B2154" t="s">
        <v>1593</v>
      </c>
      <c r="C2154">
        <v>504</v>
      </c>
      <c r="D2154" t="s">
        <v>16</v>
      </c>
      <c r="E2154">
        <v>390</v>
      </c>
      <c r="F2154">
        <v>455</v>
      </c>
      <c r="G2154">
        <v>3260</v>
      </c>
      <c r="H2154" t="s">
        <v>17</v>
      </c>
    </row>
    <row r="2155" spans="1:8" x14ac:dyDescent="0.25">
      <c r="A2155" t="s">
        <v>1594</v>
      </c>
      <c r="B2155" t="s">
        <v>1595</v>
      </c>
      <c r="C2155">
        <v>555</v>
      </c>
      <c r="D2155" t="s">
        <v>20</v>
      </c>
      <c r="E2155">
        <v>16</v>
      </c>
      <c r="F2155">
        <v>173</v>
      </c>
      <c r="G2155">
        <v>15178</v>
      </c>
      <c r="H2155" t="s">
        <v>21</v>
      </c>
    </row>
    <row r="2156" spans="1:8" x14ac:dyDescent="0.25">
      <c r="A2156" t="s">
        <v>1594</v>
      </c>
      <c r="B2156" t="s">
        <v>1595</v>
      </c>
      <c r="C2156">
        <v>555</v>
      </c>
      <c r="D2156" t="s">
        <v>16</v>
      </c>
      <c r="E2156">
        <v>352</v>
      </c>
      <c r="F2156">
        <v>416</v>
      </c>
      <c r="G2156">
        <v>3260</v>
      </c>
      <c r="H2156" t="s">
        <v>17</v>
      </c>
    </row>
    <row r="2157" spans="1:8" x14ac:dyDescent="0.25">
      <c r="A2157" t="s">
        <v>1596</v>
      </c>
      <c r="B2157" t="s">
        <v>1597</v>
      </c>
      <c r="C2157">
        <v>466</v>
      </c>
      <c r="D2157" t="s">
        <v>10</v>
      </c>
      <c r="E2157">
        <v>255</v>
      </c>
      <c r="F2157">
        <v>380</v>
      </c>
      <c r="G2157">
        <v>2076</v>
      </c>
      <c r="H2157" t="s">
        <v>11</v>
      </c>
    </row>
    <row r="2158" spans="1:8" x14ac:dyDescent="0.25">
      <c r="A2158" t="s">
        <v>1596</v>
      </c>
      <c r="B2158" t="s">
        <v>1597</v>
      </c>
      <c r="C2158">
        <v>466</v>
      </c>
      <c r="D2158" t="s">
        <v>14</v>
      </c>
      <c r="E2158">
        <v>18</v>
      </c>
      <c r="F2158">
        <v>205</v>
      </c>
      <c r="G2158">
        <v>1268</v>
      </c>
      <c r="H2158" t="s">
        <v>15</v>
      </c>
    </row>
    <row r="2159" spans="1:8" x14ac:dyDescent="0.25">
      <c r="A2159" t="s">
        <v>1596</v>
      </c>
      <c r="B2159" t="s">
        <v>1597</v>
      </c>
      <c r="C2159">
        <v>466</v>
      </c>
      <c r="D2159" t="s">
        <v>16</v>
      </c>
      <c r="E2159">
        <v>393</v>
      </c>
      <c r="F2159">
        <v>458</v>
      </c>
      <c r="G2159">
        <v>3260</v>
      </c>
      <c r="H2159" t="s">
        <v>17</v>
      </c>
    </row>
    <row r="2160" spans="1:8" x14ac:dyDescent="0.25">
      <c r="A2160" t="s">
        <v>1598</v>
      </c>
      <c r="B2160" t="s">
        <v>1599</v>
      </c>
      <c r="C2160">
        <v>473</v>
      </c>
      <c r="D2160" t="s">
        <v>10</v>
      </c>
      <c r="E2160">
        <v>262</v>
      </c>
      <c r="F2160">
        <v>387</v>
      </c>
      <c r="G2160">
        <v>2076</v>
      </c>
      <c r="H2160" t="s">
        <v>11</v>
      </c>
    </row>
    <row r="2161" spans="1:8" x14ac:dyDescent="0.25">
      <c r="A2161" t="s">
        <v>1598</v>
      </c>
      <c r="B2161" t="s">
        <v>1599</v>
      </c>
      <c r="C2161">
        <v>473</v>
      </c>
      <c r="D2161" t="s">
        <v>20</v>
      </c>
      <c r="E2161">
        <v>9</v>
      </c>
      <c r="F2161">
        <v>255</v>
      </c>
      <c r="G2161">
        <v>15178</v>
      </c>
      <c r="H2161" t="s">
        <v>21</v>
      </c>
    </row>
    <row r="2162" spans="1:8" x14ac:dyDescent="0.25">
      <c r="A2162" t="s">
        <v>1598</v>
      </c>
      <c r="B2162" t="s">
        <v>1599</v>
      </c>
      <c r="C2162">
        <v>473</v>
      </c>
      <c r="D2162" t="s">
        <v>16</v>
      </c>
      <c r="E2162">
        <v>400</v>
      </c>
      <c r="F2162">
        <v>465</v>
      </c>
      <c r="G2162">
        <v>3260</v>
      </c>
      <c r="H2162" t="s">
        <v>17</v>
      </c>
    </row>
    <row r="2163" spans="1:8" x14ac:dyDescent="0.25">
      <c r="A2163" t="s">
        <v>1600</v>
      </c>
      <c r="B2163" t="s">
        <v>1601</v>
      </c>
      <c r="C2163">
        <v>559</v>
      </c>
      <c r="D2163" t="s">
        <v>20</v>
      </c>
      <c r="E2163">
        <v>24</v>
      </c>
      <c r="F2163">
        <v>221</v>
      </c>
      <c r="G2163">
        <v>15178</v>
      </c>
      <c r="H2163" t="s">
        <v>21</v>
      </c>
    </row>
    <row r="2164" spans="1:8" x14ac:dyDescent="0.25">
      <c r="A2164" t="s">
        <v>1600</v>
      </c>
      <c r="B2164" t="s">
        <v>1601</v>
      </c>
      <c r="C2164">
        <v>559</v>
      </c>
      <c r="D2164" t="s">
        <v>16</v>
      </c>
      <c r="E2164">
        <v>360</v>
      </c>
      <c r="F2164">
        <v>423</v>
      </c>
      <c r="G2164">
        <v>3260</v>
      </c>
      <c r="H2164" t="s">
        <v>17</v>
      </c>
    </row>
    <row r="2165" spans="1:8" x14ac:dyDescent="0.25">
      <c r="A2165" t="s">
        <v>1602</v>
      </c>
      <c r="B2165" t="s">
        <v>1603</v>
      </c>
      <c r="C2165">
        <v>453</v>
      </c>
      <c r="D2165" t="s">
        <v>10</v>
      </c>
      <c r="E2165">
        <v>247</v>
      </c>
      <c r="F2165">
        <v>367</v>
      </c>
      <c r="G2165">
        <v>2076</v>
      </c>
      <c r="H2165" t="s">
        <v>11</v>
      </c>
    </row>
    <row r="2166" spans="1:8" x14ac:dyDescent="0.25">
      <c r="A2166" t="s">
        <v>1602</v>
      </c>
      <c r="B2166" t="s">
        <v>1603</v>
      </c>
      <c r="C2166">
        <v>453</v>
      </c>
      <c r="D2166" t="s">
        <v>20</v>
      </c>
      <c r="E2166">
        <v>9</v>
      </c>
      <c r="F2166">
        <v>240</v>
      </c>
      <c r="G2166">
        <v>15178</v>
      </c>
      <c r="H2166" t="s">
        <v>21</v>
      </c>
    </row>
    <row r="2167" spans="1:8" x14ac:dyDescent="0.25">
      <c r="A2167" t="s">
        <v>1602</v>
      </c>
      <c r="B2167" t="s">
        <v>1603</v>
      </c>
      <c r="C2167">
        <v>453</v>
      </c>
      <c r="D2167" t="s">
        <v>16</v>
      </c>
      <c r="E2167">
        <v>380</v>
      </c>
      <c r="F2167">
        <v>444</v>
      </c>
      <c r="G2167">
        <v>3260</v>
      </c>
      <c r="H2167" t="s">
        <v>17</v>
      </c>
    </row>
    <row r="2168" spans="1:8" x14ac:dyDescent="0.25">
      <c r="A2168" t="s">
        <v>1604</v>
      </c>
      <c r="B2168" t="s">
        <v>1605</v>
      </c>
      <c r="C2168">
        <v>451</v>
      </c>
      <c r="D2168" t="s">
        <v>10</v>
      </c>
      <c r="E2168">
        <v>247</v>
      </c>
      <c r="F2168">
        <v>366</v>
      </c>
      <c r="G2168">
        <v>2076</v>
      </c>
      <c r="H2168" t="s">
        <v>11</v>
      </c>
    </row>
    <row r="2169" spans="1:8" x14ac:dyDescent="0.25">
      <c r="A2169" t="s">
        <v>1604</v>
      </c>
      <c r="B2169" t="s">
        <v>1605</v>
      </c>
      <c r="C2169">
        <v>451</v>
      </c>
      <c r="D2169" t="s">
        <v>20</v>
      </c>
      <c r="E2169">
        <v>9</v>
      </c>
      <c r="F2169">
        <v>238</v>
      </c>
      <c r="G2169">
        <v>15178</v>
      </c>
      <c r="H2169" t="s">
        <v>21</v>
      </c>
    </row>
    <row r="2170" spans="1:8" x14ac:dyDescent="0.25">
      <c r="A2170" t="s">
        <v>1604</v>
      </c>
      <c r="B2170" t="s">
        <v>1605</v>
      </c>
      <c r="C2170">
        <v>451</v>
      </c>
      <c r="D2170" t="s">
        <v>16</v>
      </c>
      <c r="E2170">
        <v>379</v>
      </c>
      <c r="F2170">
        <v>443</v>
      </c>
      <c r="G2170">
        <v>3260</v>
      </c>
      <c r="H2170" t="s">
        <v>17</v>
      </c>
    </row>
    <row r="2171" spans="1:8" x14ac:dyDescent="0.25">
      <c r="A2171" t="s">
        <v>1606</v>
      </c>
      <c r="B2171" t="s">
        <v>1607</v>
      </c>
      <c r="C2171">
        <v>559</v>
      </c>
      <c r="D2171" t="s">
        <v>44</v>
      </c>
      <c r="E2171">
        <v>33</v>
      </c>
      <c r="F2171">
        <v>185</v>
      </c>
      <c r="G2171">
        <v>6132</v>
      </c>
      <c r="H2171" t="s">
        <v>45</v>
      </c>
    </row>
    <row r="2172" spans="1:8" x14ac:dyDescent="0.25">
      <c r="A2172" t="s">
        <v>1606</v>
      </c>
      <c r="B2172" t="s">
        <v>1607</v>
      </c>
      <c r="C2172">
        <v>559</v>
      </c>
      <c r="D2172" t="s">
        <v>16</v>
      </c>
      <c r="E2172">
        <v>362</v>
      </c>
      <c r="F2172">
        <v>415</v>
      </c>
      <c r="G2172">
        <v>3260</v>
      </c>
      <c r="H2172" t="s">
        <v>17</v>
      </c>
    </row>
    <row r="2173" spans="1:8" x14ac:dyDescent="0.25">
      <c r="A2173" t="s">
        <v>1608</v>
      </c>
      <c r="B2173" t="s">
        <v>1609</v>
      </c>
      <c r="C2173">
        <v>554</v>
      </c>
      <c r="D2173" t="s">
        <v>20</v>
      </c>
      <c r="E2173">
        <v>18</v>
      </c>
      <c r="F2173">
        <v>228</v>
      </c>
      <c r="G2173">
        <v>15178</v>
      </c>
      <c r="H2173" t="s">
        <v>21</v>
      </c>
    </row>
    <row r="2174" spans="1:8" x14ac:dyDescent="0.25">
      <c r="A2174" t="s">
        <v>1608</v>
      </c>
      <c r="B2174" t="s">
        <v>1609</v>
      </c>
      <c r="C2174">
        <v>554</v>
      </c>
      <c r="D2174" t="s">
        <v>16</v>
      </c>
      <c r="E2174">
        <v>352</v>
      </c>
      <c r="F2174">
        <v>414</v>
      </c>
      <c r="G2174">
        <v>3260</v>
      </c>
      <c r="H2174" t="s">
        <v>17</v>
      </c>
    </row>
    <row r="2175" spans="1:8" x14ac:dyDescent="0.25">
      <c r="A2175" t="s">
        <v>1610</v>
      </c>
      <c r="B2175" t="s">
        <v>1611</v>
      </c>
      <c r="C2175">
        <v>461</v>
      </c>
      <c r="D2175" t="s">
        <v>10</v>
      </c>
      <c r="E2175">
        <v>251</v>
      </c>
      <c r="F2175">
        <v>376</v>
      </c>
      <c r="G2175">
        <v>2076</v>
      </c>
      <c r="H2175" t="s">
        <v>11</v>
      </c>
    </row>
    <row r="2176" spans="1:8" x14ac:dyDescent="0.25">
      <c r="A2176" t="s">
        <v>1610</v>
      </c>
      <c r="B2176" t="s">
        <v>1611</v>
      </c>
      <c r="C2176">
        <v>461</v>
      </c>
      <c r="D2176" t="s">
        <v>14</v>
      </c>
      <c r="E2176">
        <v>18</v>
      </c>
      <c r="F2176">
        <v>183</v>
      </c>
      <c r="G2176">
        <v>1268</v>
      </c>
      <c r="H2176" t="s">
        <v>15</v>
      </c>
    </row>
    <row r="2177" spans="1:8" x14ac:dyDescent="0.25">
      <c r="A2177" t="s">
        <v>1610</v>
      </c>
      <c r="B2177" t="s">
        <v>1611</v>
      </c>
      <c r="C2177">
        <v>461</v>
      </c>
      <c r="D2177" t="s">
        <v>16</v>
      </c>
      <c r="E2177">
        <v>389</v>
      </c>
      <c r="F2177">
        <v>453</v>
      </c>
      <c r="G2177">
        <v>3260</v>
      </c>
      <c r="H2177" t="s">
        <v>17</v>
      </c>
    </row>
    <row r="2178" spans="1:8" x14ac:dyDescent="0.25">
      <c r="A2178" t="s">
        <v>1612</v>
      </c>
      <c r="B2178" t="s">
        <v>1613</v>
      </c>
      <c r="C2178">
        <v>465</v>
      </c>
      <c r="D2178" t="s">
        <v>10</v>
      </c>
      <c r="E2178">
        <v>254</v>
      </c>
      <c r="F2178">
        <v>379</v>
      </c>
      <c r="G2178">
        <v>2076</v>
      </c>
      <c r="H2178" t="s">
        <v>11</v>
      </c>
    </row>
    <row r="2179" spans="1:8" x14ac:dyDescent="0.25">
      <c r="A2179" t="s">
        <v>1612</v>
      </c>
      <c r="B2179" t="s">
        <v>1613</v>
      </c>
      <c r="C2179">
        <v>465</v>
      </c>
      <c r="D2179" t="s">
        <v>14</v>
      </c>
      <c r="E2179">
        <v>18</v>
      </c>
      <c r="F2179">
        <v>204</v>
      </c>
      <c r="G2179">
        <v>1268</v>
      </c>
      <c r="H2179" t="s">
        <v>15</v>
      </c>
    </row>
    <row r="2180" spans="1:8" x14ac:dyDescent="0.25">
      <c r="A2180" t="s">
        <v>1612</v>
      </c>
      <c r="B2180" t="s">
        <v>1613</v>
      </c>
      <c r="C2180">
        <v>465</v>
      </c>
      <c r="D2180" t="s">
        <v>16</v>
      </c>
      <c r="E2180">
        <v>392</v>
      </c>
      <c r="F2180">
        <v>457</v>
      </c>
      <c r="G2180">
        <v>3260</v>
      </c>
      <c r="H2180" t="s">
        <v>17</v>
      </c>
    </row>
    <row r="2181" spans="1:8" x14ac:dyDescent="0.25">
      <c r="A2181" t="s">
        <v>1614</v>
      </c>
      <c r="B2181" t="s">
        <v>1615</v>
      </c>
      <c r="C2181">
        <v>547</v>
      </c>
      <c r="D2181" t="s">
        <v>44</v>
      </c>
      <c r="E2181">
        <v>31</v>
      </c>
      <c r="F2181">
        <v>181</v>
      </c>
      <c r="G2181">
        <v>6132</v>
      </c>
      <c r="H2181" t="s">
        <v>45</v>
      </c>
    </row>
    <row r="2182" spans="1:8" x14ac:dyDescent="0.25">
      <c r="A2182" t="s">
        <v>1614</v>
      </c>
      <c r="B2182" t="s">
        <v>1615</v>
      </c>
      <c r="C2182">
        <v>547</v>
      </c>
      <c r="D2182" t="s">
        <v>16</v>
      </c>
      <c r="E2182">
        <v>335</v>
      </c>
      <c r="F2182">
        <v>410</v>
      </c>
      <c r="G2182">
        <v>3260</v>
      </c>
      <c r="H2182" t="s">
        <v>17</v>
      </c>
    </row>
    <row r="2183" spans="1:8" x14ac:dyDescent="0.25">
      <c r="A2183" t="s">
        <v>1616</v>
      </c>
      <c r="B2183" t="s">
        <v>1617</v>
      </c>
      <c r="C2183">
        <v>610</v>
      </c>
      <c r="D2183" t="s">
        <v>20</v>
      </c>
      <c r="E2183">
        <v>68</v>
      </c>
      <c r="F2183">
        <v>224</v>
      </c>
      <c r="G2183">
        <v>15178</v>
      </c>
      <c r="H2183" t="s">
        <v>21</v>
      </c>
    </row>
    <row r="2184" spans="1:8" x14ac:dyDescent="0.25">
      <c r="A2184" t="s">
        <v>1616</v>
      </c>
      <c r="B2184" t="s">
        <v>1617</v>
      </c>
      <c r="C2184">
        <v>610</v>
      </c>
      <c r="D2184" t="s">
        <v>16</v>
      </c>
      <c r="E2184">
        <v>412</v>
      </c>
      <c r="F2184">
        <v>470</v>
      </c>
      <c r="G2184">
        <v>3260</v>
      </c>
      <c r="H2184" t="s">
        <v>17</v>
      </c>
    </row>
    <row r="2185" spans="1:8" x14ac:dyDescent="0.25">
      <c r="A2185" t="s">
        <v>1618</v>
      </c>
      <c r="B2185" t="s">
        <v>1619</v>
      </c>
      <c r="C2185">
        <v>550</v>
      </c>
      <c r="D2185" t="s">
        <v>44</v>
      </c>
      <c r="E2185">
        <v>30</v>
      </c>
      <c r="F2185">
        <v>183</v>
      </c>
      <c r="G2185">
        <v>6132</v>
      </c>
      <c r="H2185" t="s">
        <v>45</v>
      </c>
    </row>
    <row r="2186" spans="1:8" x14ac:dyDescent="0.25">
      <c r="A2186" t="s">
        <v>1618</v>
      </c>
      <c r="B2186" t="s">
        <v>1619</v>
      </c>
      <c r="C2186">
        <v>550</v>
      </c>
      <c r="D2186" t="s">
        <v>16</v>
      </c>
      <c r="E2186">
        <v>351</v>
      </c>
      <c r="F2186">
        <v>419</v>
      </c>
      <c r="G2186">
        <v>3260</v>
      </c>
      <c r="H2186" t="s">
        <v>17</v>
      </c>
    </row>
    <row r="2187" spans="1:8" x14ac:dyDescent="0.25">
      <c r="A2187" t="s">
        <v>1620</v>
      </c>
      <c r="B2187" t="s">
        <v>1621</v>
      </c>
      <c r="C2187">
        <v>547</v>
      </c>
      <c r="D2187" t="s">
        <v>10</v>
      </c>
      <c r="E2187">
        <v>254</v>
      </c>
      <c r="F2187">
        <v>380</v>
      </c>
      <c r="G2187">
        <v>2076</v>
      </c>
      <c r="H2187" t="s">
        <v>11</v>
      </c>
    </row>
    <row r="2188" spans="1:8" x14ac:dyDescent="0.25">
      <c r="A2188" t="s">
        <v>1620</v>
      </c>
      <c r="B2188" t="s">
        <v>1621</v>
      </c>
      <c r="C2188">
        <v>547</v>
      </c>
      <c r="D2188" t="s">
        <v>14</v>
      </c>
      <c r="E2188">
        <v>18</v>
      </c>
      <c r="F2188">
        <v>189</v>
      </c>
      <c r="G2188">
        <v>1268</v>
      </c>
      <c r="H2188" t="s">
        <v>15</v>
      </c>
    </row>
    <row r="2189" spans="1:8" x14ac:dyDescent="0.25">
      <c r="A2189" t="s">
        <v>1620</v>
      </c>
      <c r="B2189" t="s">
        <v>1621</v>
      </c>
      <c r="C2189">
        <v>547</v>
      </c>
      <c r="D2189" t="s">
        <v>16</v>
      </c>
      <c r="E2189">
        <v>393</v>
      </c>
      <c r="F2189">
        <v>457</v>
      </c>
      <c r="G2189">
        <v>3260</v>
      </c>
      <c r="H2189" t="s">
        <v>17</v>
      </c>
    </row>
    <row r="2190" spans="1:8" x14ac:dyDescent="0.25">
      <c r="A2190" t="s">
        <v>1622</v>
      </c>
      <c r="B2190" t="s">
        <v>1623</v>
      </c>
      <c r="C2190">
        <v>551</v>
      </c>
      <c r="D2190" t="s">
        <v>20</v>
      </c>
      <c r="E2190">
        <v>14</v>
      </c>
      <c r="F2190">
        <v>221</v>
      </c>
      <c r="G2190">
        <v>15178</v>
      </c>
      <c r="H2190" t="s">
        <v>21</v>
      </c>
    </row>
    <row r="2191" spans="1:8" x14ac:dyDescent="0.25">
      <c r="A2191" t="s">
        <v>1622</v>
      </c>
      <c r="B2191" t="s">
        <v>1623</v>
      </c>
      <c r="C2191">
        <v>551</v>
      </c>
      <c r="D2191" t="s">
        <v>16</v>
      </c>
      <c r="E2191">
        <v>350</v>
      </c>
      <c r="F2191">
        <v>413</v>
      </c>
      <c r="G2191">
        <v>3260</v>
      </c>
      <c r="H2191" t="s">
        <v>17</v>
      </c>
    </row>
    <row r="2192" spans="1:8" x14ac:dyDescent="0.25">
      <c r="A2192" t="s">
        <v>1624</v>
      </c>
      <c r="B2192" t="s">
        <v>1625</v>
      </c>
      <c r="C2192">
        <v>561</v>
      </c>
      <c r="D2192" t="s">
        <v>20</v>
      </c>
      <c r="E2192">
        <v>27</v>
      </c>
      <c r="F2192">
        <v>210</v>
      </c>
      <c r="G2192">
        <v>15178</v>
      </c>
      <c r="H2192" t="s">
        <v>21</v>
      </c>
    </row>
    <row r="2193" spans="1:8" x14ac:dyDescent="0.25">
      <c r="A2193" t="s">
        <v>1624</v>
      </c>
      <c r="B2193" t="s">
        <v>1625</v>
      </c>
      <c r="C2193">
        <v>561</v>
      </c>
      <c r="D2193" t="s">
        <v>16</v>
      </c>
      <c r="E2193">
        <v>363</v>
      </c>
      <c r="F2193">
        <v>428</v>
      </c>
      <c r="G2193">
        <v>3260</v>
      </c>
      <c r="H2193" t="s">
        <v>17</v>
      </c>
    </row>
    <row r="2194" spans="1:8" x14ac:dyDescent="0.25">
      <c r="A2194" t="s">
        <v>1626</v>
      </c>
      <c r="B2194" t="s">
        <v>1627</v>
      </c>
      <c r="C2194">
        <v>564</v>
      </c>
      <c r="D2194" t="s">
        <v>20</v>
      </c>
      <c r="E2194">
        <v>28</v>
      </c>
      <c r="F2194">
        <v>203</v>
      </c>
      <c r="G2194">
        <v>15178</v>
      </c>
      <c r="H2194" t="s">
        <v>21</v>
      </c>
    </row>
    <row r="2195" spans="1:8" x14ac:dyDescent="0.25">
      <c r="A2195" t="s">
        <v>1626</v>
      </c>
      <c r="B2195" t="s">
        <v>1627</v>
      </c>
      <c r="C2195">
        <v>564</v>
      </c>
      <c r="D2195" t="s">
        <v>16</v>
      </c>
      <c r="E2195">
        <v>362</v>
      </c>
      <c r="F2195">
        <v>418</v>
      </c>
      <c r="G2195">
        <v>3260</v>
      </c>
      <c r="H2195" t="s">
        <v>17</v>
      </c>
    </row>
    <row r="2196" spans="1:8" x14ac:dyDescent="0.25">
      <c r="A2196" t="s">
        <v>1628</v>
      </c>
      <c r="B2196" t="s">
        <v>1629</v>
      </c>
      <c r="C2196">
        <v>631</v>
      </c>
      <c r="D2196" t="s">
        <v>44</v>
      </c>
      <c r="E2196">
        <v>122</v>
      </c>
      <c r="F2196">
        <v>289</v>
      </c>
      <c r="G2196">
        <v>6132</v>
      </c>
      <c r="H2196" t="s">
        <v>45</v>
      </c>
    </row>
    <row r="2197" spans="1:8" x14ac:dyDescent="0.25">
      <c r="A2197" t="s">
        <v>1628</v>
      </c>
      <c r="B2197" t="s">
        <v>1629</v>
      </c>
      <c r="C2197">
        <v>631</v>
      </c>
      <c r="D2197" t="s">
        <v>16</v>
      </c>
      <c r="E2197">
        <v>430</v>
      </c>
      <c r="F2197">
        <v>492</v>
      </c>
      <c r="G2197">
        <v>3260</v>
      </c>
      <c r="H2197" t="s">
        <v>17</v>
      </c>
    </row>
    <row r="2198" spans="1:8" x14ac:dyDescent="0.25">
      <c r="A2198" t="s">
        <v>1630</v>
      </c>
      <c r="B2198" t="s">
        <v>1631</v>
      </c>
      <c r="C2198">
        <v>565</v>
      </c>
      <c r="D2198" t="s">
        <v>44</v>
      </c>
      <c r="E2198">
        <v>47</v>
      </c>
      <c r="F2198">
        <v>213</v>
      </c>
      <c r="G2198">
        <v>6132</v>
      </c>
      <c r="H2198" t="s">
        <v>45</v>
      </c>
    </row>
    <row r="2199" spans="1:8" x14ac:dyDescent="0.25">
      <c r="A2199" t="s">
        <v>1630</v>
      </c>
      <c r="B2199" t="s">
        <v>1631</v>
      </c>
      <c r="C2199">
        <v>565</v>
      </c>
      <c r="D2199" t="s">
        <v>16</v>
      </c>
      <c r="E2199">
        <v>365</v>
      </c>
      <c r="F2199">
        <v>428</v>
      </c>
      <c r="G2199">
        <v>3260</v>
      </c>
      <c r="H2199" t="s">
        <v>17</v>
      </c>
    </row>
    <row r="2200" spans="1:8" x14ac:dyDescent="0.25">
      <c r="A2200" t="s">
        <v>1632</v>
      </c>
      <c r="B2200" t="s">
        <v>1633</v>
      </c>
      <c r="C2200">
        <v>644</v>
      </c>
      <c r="D2200" t="s">
        <v>44</v>
      </c>
      <c r="E2200">
        <v>123</v>
      </c>
      <c r="F2200">
        <v>319</v>
      </c>
      <c r="G2200">
        <v>6132</v>
      </c>
      <c r="H2200" t="s">
        <v>45</v>
      </c>
    </row>
    <row r="2201" spans="1:8" x14ac:dyDescent="0.25">
      <c r="A2201" t="s">
        <v>1632</v>
      </c>
      <c r="B2201" t="s">
        <v>1633</v>
      </c>
      <c r="C2201">
        <v>644</v>
      </c>
      <c r="D2201" t="s">
        <v>16</v>
      </c>
      <c r="E2201">
        <v>449</v>
      </c>
      <c r="F2201">
        <v>506</v>
      </c>
      <c r="G2201">
        <v>3260</v>
      </c>
      <c r="H2201" t="s">
        <v>17</v>
      </c>
    </row>
    <row r="2202" spans="1:8" x14ac:dyDescent="0.25">
      <c r="A2202" t="s">
        <v>1634</v>
      </c>
      <c r="B2202" t="s">
        <v>1635</v>
      </c>
      <c r="C2202">
        <v>557</v>
      </c>
      <c r="D2202" t="s">
        <v>20</v>
      </c>
      <c r="E2202">
        <v>16</v>
      </c>
      <c r="F2202">
        <v>187</v>
      </c>
      <c r="G2202">
        <v>15178</v>
      </c>
      <c r="H2202" t="s">
        <v>21</v>
      </c>
    </row>
    <row r="2203" spans="1:8" x14ac:dyDescent="0.25">
      <c r="A2203" t="s">
        <v>1634</v>
      </c>
      <c r="B2203" t="s">
        <v>1635</v>
      </c>
      <c r="C2203">
        <v>557</v>
      </c>
      <c r="D2203" t="s">
        <v>16</v>
      </c>
      <c r="E2203">
        <v>364</v>
      </c>
      <c r="F2203">
        <v>426</v>
      </c>
      <c r="G2203">
        <v>3260</v>
      </c>
      <c r="H2203" t="s">
        <v>17</v>
      </c>
    </row>
    <row r="2204" spans="1:8" x14ac:dyDescent="0.25">
      <c r="A2204" t="s">
        <v>1636</v>
      </c>
      <c r="B2204" t="s">
        <v>1637</v>
      </c>
      <c r="C2204">
        <v>560</v>
      </c>
      <c r="D2204" t="s">
        <v>20</v>
      </c>
      <c r="E2204">
        <v>26</v>
      </c>
      <c r="F2204">
        <v>196</v>
      </c>
      <c r="G2204">
        <v>15178</v>
      </c>
      <c r="H2204" t="s">
        <v>21</v>
      </c>
    </row>
    <row r="2205" spans="1:8" x14ac:dyDescent="0.25">
      <c r="A2205" t="s">
        <v>1636</v>
      </c>
      <c r="B2205" t="s">
        <v>1637</v>
      </c>
      <c r="C2205">
        <v>560</v>
      </c>
      <c r="D2205" t="s">
        <v>16</v>
      </c>
      <c r="E2205">
        <v>361</v>
      </c>
      <c r="F2205">
        <v>424</v>
      </c>
      <c r="G2205">
        <v>3260</v>
      </c>
      <c r="H2205" t="s">
        <v>17</v>
      </c>
    </row>
    <row r="2206" spans="1:8" x14ac:dyDescent="0.25">
      <c r="A2206" t="s">
        <v>1638</v>
      </c>
      <c r="B2206" t="s">
        <v>1639</v>
      </c>
      <c r="C2206">
        <v>640</v>
      </c>
      <c r="D2206" t="s">
        <v>10</v>
      </c>
      <c r="E2206">
        <v>423</v>
      </c>
      <c r="F2206">
        <v>548</v>
      </c>
      <c r="G2206">
        <v>2076</v>
      </c>
      <c r="H2206" t="s">
        <v>11</v>
      </c>
    </row>
    <row r="2207" spans="1:8" x14ac:dyDescent="0.25">
      <c r="A2207" t="s">
        <v>1638</v>
      </c>
      <c r="B2207" t="s">
        <v>1639</v>
      </c>
      <c r="C2207">
        <v>640</v>
      </c>
      <c r="D2207" t="s">
        <v>20</v>
      </c>
      <c r="E2207">
        <v>191</v>
      </c>
      <c r="F2207">
        <v>416</v>
      </c>
      <c r="G2207">
        <v>15178</v>
      </c>
      <c r="H2207" t="s">
        <v>21</v>
      </c>
    </row>
    <row r="2208" spans="1:8" x14ac:dyDescent="0.25">
      <c r="A2208" t="s">
        <v>1638</v>
      </c>
      <c r="B2208" t="s">
        <v>1639</v>
      </c>
      <c r="C2208">
        <v>640</v>
      </c>
      <c r="D2208" t="s">
        <v>16</v>
      </c>
      <c r="E2208">
        <v>567</v>
      </c>
      <c r="F2208">
        <v>631</v>
      </c>
      <c r="G2208">
        <v>3260</v>
      </c>
      <c r="H2208" t="s">
        <v>17</v>
      </c>
    </row>
    <row r="2209" spans="1:8" x14ac:dyDescent="0.25">
      <c r="A2209" t="s">
        <v>1640</v>
      </c>
      <c r="B2209" t="s">
        <v>1641</v>
      </c>
      <c r="C2209">
        <v>411</v>
      </c>
      <c r="D2209" t="s">
        <v>10</v>
      </c>
      <c r="E2209">
        <v>223</v>
      </c>
      <c r="F2209">
        <v>332</v>
      </c>
      <c r="G2209">
        <v>2076</v>
      </c>
      <c r="H2209" t="s">
        <v>11</v>
      </c>
    </row>
    <row r="2210" spans="1:8" x14ac:dyDescent="0.25">
      <c r="A2210" t="s">
        <v>1640</v>
      </c>
      <c r="B2210" t="s">
        <v>1641</v>
      </c>
      <c r="C2210">
        <v>411</v>
      </c>
      <c r="D2210" t="s">
        <v>20</v>
      </c>
      <c r="E2210">
        <v>10</v>
      </c>
      <c r="F2210">
        <v>180</v>
      </c>
      <c r="G2210">
        <v>15178</v>
      </c>
      <c r="H2210" t="s">
        <v>21</v>
      </c>
    </row>
    <row r="2211" spans="1:8" x14ac:dyDescent="0.25">
      <c r="A2211" t="s">
        <v>1640</v>
      </c>
      <c r="B2211" t="s">
        <v>1641</v>
      </c>
      <c r="C2211">
        <v>411</v>
      </c>
      <c r="D2211" t="s">
        <v>16</v>
      </c>
      <c r="E2211">
        <v>344</v>
      </c>
      <c r="F2211">
        <v>402</v>
      </c>
      <c r="G2211">
        <v>3260</v>
      </c>
      <c r="H2211" t="s">
        <v>17</v>
      </c>
    </row>
    <row r="2212" spans="1:8" x14ac:dyDescent="0.25">
      <c r="A2212" t="s">
        <v>1642</v>
      </c>
      <c r="B2212" t="s">
        <v>1643</v>
      </c>
      <c r="C2212">
        <v>634</v>
      </c>
      <c r="D2212" t="s">
        <v>10</v>
      </c>
      <c r="E2212">
        <v>422</v>
      </c>
      <c r="F2212">
        <v>546</v>
      </c>
      <c r="G2212">
        <v>2076</v>
      </c>
      <c r="H2212" t="s">
        <v>11</v>
      </c>
    </row>
    <row r="2213" spans="1:8" x14ac:dyDescent="0.25">
      <c r="A2213" t="s">
        <v>1642</v>
      </c>
      <c r="B2213" t="s">
        <v>1643</v>
      </c>
      <c r="C2213">
        <v>634</v>
      </c>
      <c r="D2213" t="s">
        <v>444</v>
      </c>
      <c r="E2213">
        <v>78</v>
      </c>
      <c r="F2213">
        <v>152</v>
      </c>
      <c r="G2213">
        <v>4000</v>
      </c>
      <c r="H2213" t="s">
        <v>445</v>
      </c>
    </row>
    <row r="2214" spans="1:8" x14ac:dyDescent="0.25">
      <c r="A2214" t="s">
        <v>1642</v>
      </c>
      <c r="B2214" t="s">
        <v>1643</v>
      </c>
      <c r="C2214">
        <v>634</v>
      </c>
      <c r="D2214" t="s">
        <v>20</v>
      </c>
      <c r="E2214">
        <v>190</v>
      </c>
      <c r="F2214">
        <v>416</v>
      </c>
      <c r="G2214">
        <v>15178</v>
      </c>
      <c r="H2214" t="s">
        <v>21</v>
      </c>
    </row>
    <row r="2215" spans="1:8" x14ac:dyDescent="0.25">
      <c r="A2215" t="s">
        <v>1642</v>
      </c>
      <c r="B2215" t="s">
        <v>1643</v>
      </c>
      <c r="C2215">
        <v>634</v>
      </c>
      <c r="D2215" t="s">
        <v>16</v>
      </c>
      <c r="E2215">
        <v>561</v>
      </c>
      <c r="F2215">
        <v>625</v>
      </c>
      <c r="G2215">
        <v>3260</v>
      </c>
      <c r="H2215" t="s">
        <v>17</v>
      </c>
    </row>
    <row r="2216" spans="1:8" x14ac:dyDescent="0.25">
      <c r="A2216" t="s">
        <v>1644</v>
      </c>
      <c r="B2216" t="s">
        <v>1645</v>
      </c>
      <c r="C2216">
        <v>467</v>
      </c>
      <c r="D2216" t="s">
        <v>10</v>
      </c>
      <c r="E2216">
        <v>255</v>
      </c>
      <c r="F2216">
        <v>380</v>
      </c>
      <c r="G2216">
        <v>2076</v>
      </c>
      <c r="H2216" t="s">
        <v>11</v>
      </c>
    </row>
    <row r="2217" spans="1:8" x14ac:dyDescent="0.25">
      <c r="A2217" t="s">
        <v>1644</v>
      </c>
      <c r="B2217" t="s">
        <v>1645</v>
      </c>
      <c r="C2217">
        <v>467</v>
      </c>
      <c r="D2217" t="s">
        <v>20</v>
      </c>
      <c r="E2217">
        <v>14</v>
      </c>
      <c r="F2217">
        <v>232</v>
      </c>
      <c r="G2217">
        <v>15178</v>
      </c>
      <c r="H2217" t="s">
        <v>21</v>
      </c>
    </row>
    <row r="2218" spans="1:8" x14ac:dyDescent="0.25">
      <c r="A2218" t="s">
        <v>1644</v>
      </c>
      <c r="B2218" t="s">
        <v>1645</v>
      </c>
      <c r="C2218">
        <v>467</v>
      </c>
      <c r="D2218" t="s">
        <v>16</v>
      </c>
      <c r="E2218">
        <v>393</v>
      </c>
      <c r="F2218">
        <v>458</v>
      </c>
      <c r="G2218">
        <v>3260</v>
      </c>
      <c r="H2218" t="s">
        <v>17</v>
      </c>
    </row>
    <row r="2219" spans="1:8" x14ac:dyDescent="0.25">
      <c r="A2219" t="s">
        <v>1646</v>
      </c>
      <c r="B2219" t="s">
        <v>1647</v>
      </c>
      <c r="C2219">
        <v>561</v>
      </c>
      <c r="D2219" t="s">
        <v>20</v>
      </c>
      <c r="E2219">
        <v>27</v>
      </c>
      <c r="F2219">
        <v>203</v>
      </c>
      <c r="G2219">
        <v>15178</v>
      </c>
      <c r="H2219" t="s">
        <v>21</v>
      </c>
    </row>
    <row r="2220" spans="1:8" x14ac:dyDescent="0.25">
      <c r="A2220" t="s">
        <v>1646</v>
      </c>
      <c r="B2220" t="s">
        <v>1647</v>
      </c>
      <c r="C2220">
        <v>561</v>
      </c>
      <c r="D2220" t="s">
        <v>16</v>
      </c>
      <c r="E2220">
        <v>363</v>
      </c>
      <c r="F2220">
        <v>428</v>
      </c>
      <c r="G2220">
        <v>3260</v>
      </c>
      <c r="H2220" t="s">
        <v>17</v>
      </c>
    </row>
    <row r="2221" spans="1:8" x14ac:dyDescent="0.25">
      <c r="A2221" t="s">
        <v>1648</v>
      </c>
      <c r="B2221" t="s">
        <v>1649</v>
      </c>
      <c r="C2221">
        <v>561</v>
      </c>
      <c r="D2221" t="s">
        <v>20</v>
      </c>
      <c r="E2221">
        <v>27</v>
      </c>
      <c r="F2221">
        <v>210</v>
      </c>
      <c r="G2221">
        <v>15178</v>
      </c>
      <c r="H2221" t="s">
        <v>21</v>
      </c>
    </row>
    <row r="2222" spans="1:8" x14ac:dyDescent="0.25">
      <c r="A2222" t="s">
        <v>1648</v>
      </c>
      <c r="B2222" t="s">
        <v>1649</v>
      </c>
      <c r="C2222">
        <v>561</v>
      </c>
      <c r="D2222" t="s">
        <v>16</v>
      </c>
      <c r="E2222">
        <v>362</v>
      </c>
      <c r="F2222">
        <v>423</v>
      </c>
      <c r="G2222">
        <v>3260</v>
      </c>
      <c r="H2222" t="s">
        <v>17</v>
      </c>
    </row>
    <row r="2223" spans="1:8" x14ac:dyDescent="0.25">
      <c r="A2223" t="s">
        <v>1650</v>
      </c>
      <c r="B2223" t="s">
        <v>1651</v>
      </c>
      <c r="C2223">
        <v>451</v>
      </c>
      <c r="D2223" t="s">
        <v>10</v>
      </c>
      <c r="E2223">
        <v>246</v>
      </c>
      <c r="F2223">
        <v>365</v>
      </c>
      <c r="G2223">
        <v>2076</v>
      </c>
      <c r="H2223" t="s">
        <v>11</v>
      </c>
    </row>
    <row r="2224" spans="1:8" x14ac:dyDescent="0.25">
      <c r="A2224" t="s">
        <v>1650</v>
      </c>
      <c r="B2224" t="s">
        <v>1651</v>
      </c>
      <c r="C2224">
        <v>451</v>
      </c>
      <c r="D2224" t="s">
        <v>20</v>
      </c>
      <c r="E2224">
        <v>11</v>
      </c>
      <c r="F2224">
        <v>240</v>
      </c>
      <c r="G2224">
        <v>15178</v>
      </c>
      <c r="H2224" t="s">
        <v>21</v>
      </c>
    </row>
    <row r="2225" spans="1:8" x14ac:dyDescent="0.25">
      <c r="A2225" t="s">
        <v>1650</v>
      </c>
      <c r="B2225" t="s">
        <v>1651</v>
      </c>
      <c r="C2225">
        <v>451</v>
      </c>
      <c r="D2225" t="s">
        <v>16</v>
      </c>
      <c r="E2225">
        <v>378</v>
      </c>
      <c r="F2225">
        <v>443</v>
      </c>
      <c r="G2225">
        <v>3260</v>
      </c>
      <c r="H2225" t="s">
        <v>17</v>
      </c>
    </row>
    <row r="2226" spans="1:8" x14ac:dyDescent="0.25">
      <c r="A2226" t="s">
        <v>1652</v>
      </c>
      <c r="B2226" t="s">
        <v>1653</v>
      </c>
      <c r="C2226">
        <v>462</v>
      </c>
      <c r="D2226" t="s">
        <v>10</v>
      </c>
      <c r="E2226">
        <v>253</v>
      </c>
      <c r="F2226">
        <v>378</v>
      </c>
      <c r="G2226">
        <v>2076</v>
      </c>
      <c r="H2226" t="s">
        <v>11</v>
      </c>
    </row>
    <row r="2227" spans="1:8" x14ac:dyDescent="0.25">
      <c r="A2227" t="s">
        <v>1652</v>
      </c>
      <c r="B2227" t="s">
        <v>1653</v>
      </c>
      <c r="C2227">
        <v>462</v>
      </c>
      <c r="D2227" t="s">
        <v>20</v>
      </c>
      <c r="E2227">
        <v>9</v>
      </c>
      <c r="F2227">
        <v>247</v>
      </c>
      <c r="G2227">
        <v>15178</v>
      </c>
      <c r="H2227" t="s">
        <v>21</v>
      </c>
    </row>
    <row r="2228" spans="1:8" x14ac:dyDescent="0.25">
      <c r="A2228" t="s">
        <v>1652</v>
      </c>
      <c r="B2228" t="s">
        <v>1653</v>
      </c>
      <c r="C2228">
        <v>462</v>
      </c>
      <c r="D2228" t="s">
        <v>16</v>
      </c>
      <c r="E2228">
        <v>391</v>
      </c>
      <c r="F2228">
        <v>454</v>
      </c>
      <c r="G2228">
        <v>3260</v>
      </c>
      <c r="H2228" t="s">
        <v>17</v>
      </c>
    </row>
    <row r="2229" spans="1:8" x14ac:dyDescent="0.25">
      <c r="A2229" t="s">
        <v>1654</v>
      </c>
      <c r="B2229" t="s">
        <v>1655</v>
      </c>
      <c r="C2229">
        <v>560</v>
      </c>
      <c r="D2229" t="s">
        <v>20</v>
      </c>
      <c r="E2229">
        <v>15</v>
      </c>
      <c r="F2229">
        <v>197</v>
      </c>
      <c r="G2229">
        <v>15178</v>
      </c>
      <c r="H2229" t="s">
        <v>21</v>
      </c>
    </row>
    <row r="2230" spans="1:8" x14ac:dyDescent="0.25">
      <c r="A2230" t="s">
        <v>1654</v>
      </c>
      <c r="B2230" t="s">
        <v>1655</v>
      </c>
      <c r="C2230">
        <v>560</v>
      </c>
      <c r="D2230" t="s">
        <v>16</v>
      </c>
      <c r="E2230">
        <v>352</v>
      </c>
      <c r="F2230">
        <v>413</v>
      </c>
      <c r="G2230">
        <v>3260</v>
      </c>
      <c r="H2230" t="s">
        <v>17</v>
      </c>
    </row>
    <row r="2231" spans="1:8" x14ac:dyDescent="0.25">
      <c r="A2231" t="s">
        <v>1656</v>
      </c>
      <c r="B2231" t="s">
        <v>1657</v>
      </c>
      <c r="C2231">
        <v>827</v>
      </c>
      <c r="D2231" t="s">
        <v>10</v>
      </c>
      <c r="E2231">
        <v>263</v>
      </c>
      <c r="F2231">
        <v>398</v>
      </c>
      <c r="G2231">
        <v>2076</v>
      </c>
      <c r="H2231" t="s">
        <v>11</v>
      </c>
    </row>
    <row r="2232" spans="1:8" x14ac:dyDescent="0.25">
      <c r="A2232" t="s">
        <v>1656</v>
      </c>
      <c r="B2232" t="s">
        <v>1657</v>
      </c>
      <c r="C2232">
        <v>827</v>
      </c>
      <c r="D2232" t="s">
        <v>12</v>
      </c>
      <c r="E2232">
        <v>534</v>
      </c>
      <c r="F2232">
        <v>824</v>
      </c>
      <c r="G2232">
        <v>449</v>
      </c>
      <c r="H2232" t="s">
        <v>13</v>
      </c>
    </row>
    <row r="2233" spans="1:8" x14ac:dyDescent="0.25">
      <c r="A2233" t="s">
        <v>1656</v>
      </c>
      <c r="B2233" t="s">
        <v>1657</v>
      </c>
      <c r="C2233">
        <v>827</v>
      </c>
      <c r="D2233" t="s">
        <v>20</v>
      </c>
      <c r="E2233">
        <v>33</v>
      </c>
      <c r="F2233">
        <v>255</v>
      </c>
      <c r="G2233">
        <v>15178</v>
      </c>
      <c r="H2233" t="s">
        <v>21</v>
      </c>
    </row>
    <row r="2234" spans="1:8" x14ac:dyDescent="0.25">
      <c r="A2234" t="s">
        <v>1656</v>
      </c>
      <c r="B2234" t="s">
        <v>1657</v>
      </c>
      <c r="C2234">
        <v>827</v>
      </c>
      <c r="D2234" t="s">
        <v>16</v>
      </c>
      <c r="E2234">
        <v>428</v>
      </c>
      <c r="F2234">
        <v>494</v>
      </c>
      <c r="G2234">
        <v>3260</v>
      </c>
      <c r="H2234" t="s">
        <v>17</v>
      </c>
    </row>
    <row r="2235" spans="1:8" x14ac:dyDescent="0.25">
      <c r="A2235" t="s">
        <v>1658</v>
      </c>
      <c r="B2235" t="s">
        <v>1659</v>
      </c>
      <c r="C2235">
        <v>958</v>
      </c>
      <c r="D2235" t="s">
        <v>10</v>
      </c>
      <c r="E2235">
        <v>287</v>
      </c>
      <c r="F2235">
        <v>432</v>
      </c>
      <c r="G2235">
        <v>2076</v>
      </c>
      <c r="H2235" t="s">
        <v>11</v>
      </c>
    </row>
    <row r="2236" spans="1:8" x14ac:dyDescent="0.25">
      <c r="A2236" t="s">
        <v>1658</v>
      </c>
      <c r="B2236" t="s">
        <v>1659</v>
      </c>
      <c r="C2236">
        <v>958</v>
      </c>
      <c r="D2236" t="s">
        <v>24</v>
      </c>
      <c r="E2236">
        <v>795</v>
      </c>
      <c r="F2236">
        <v>952</v>
      </c>
      <c r="G2236">
        <v>391</v>
      </c>
      <c r="H2236" t="s">
        <v>25</v>
      </c>
    </row>
    <row r="2237" spans="1:8" x14ac:dyDescent="0.25">
      <c r="A2237" t="s">
        <v>1658</v>
      </c>
      <c r="B2237" t="s">
        <v>1659</v>
      </c>
      <c r="C2237">
        <v>958</v>
      </c>
      <c r="D2237" t="s">
        <v>14</v>
      </c>
      <c r="E2237">
        <v>20</v>
      </c>
      <c r="F2237">
        <v>241</v>
      </c>
      <c r="G2237">
        <v>1268</v>
      </c>
      <c r="H2237" t="s">
        <v>15</v>
      </c>
    </row>
    <row r="2238" spans="1:8" x14ac:dyDescent="0.25">
      <c r="A2238" t="s">
        <v>1658</v>
      </c>
      <c r="B2238" t="s">
        <v>1659</v>
      </c>
      <c r="C2238">
        <v>958</v>
      </c>
      <c r="D2238" t="s">
        <v>16</v>
      </c>
      <c r="E2238">
        <v>704</v>
      </c>
      <c r="F2238">
        <v>778</v>
      </c>
      <c r="G2238">
        <v>3260</v>
      </c>
      <c r="H2238" t="s">
        <v>17</v>
      </c>
    </row>
    <row r="2239" spans="1:8" x14ac:dyDescent="0.25">
      <c r="A2239" t="s">
        <v>1660</v>
      </c>
      <c r="B2239" t="s">
        <v>1661</v>
      </c>
      <c r="C2239">
        <v>628</v>
      </c>
      <c r="D2239" t="s">
        <v>20</v>
      </c>
      <c r="E2239">
        <v>14</v>
      </c>
      <c r="F2239">
        <v>203</v>
      </c>
      <c r="G2239">
        <v>15178</v>
      </c>
      <c r="H2239" t="s">
        <v>21</v>
      </c>
    </row>
    <row r="2240" spans="1:8" x14ac:dyDescent="0.25">
      <c r="A2240" t="s">
        <v>1660</v>
      </c>
      <c r="B2240" t="s">
        <v>1661</v>
      </c>
      <c r="C2240">
        <v>628</v>
      </c>
      <c r="D2240" t="s">
        <v>16</v>
      </c>
      <c r="E2240">
        <v>358</v>
      </c>
      <c r="F2240">
        <v>412</v>
      </c>
      <c r="G2240">
        <v>3260</v>
      </c>
      <c r="H2240" t="s">
        <v>17</v>
      </c>
    </row>
    <row r="2241" spans="1:8" x14ac:dyDescent="0.25">
      <c r="A2241" t="s">
        <v>1662</v>
      </c>
      <c r="B2241" t="s">
        <v>1663</v>
      </c>
      <c r="C2241">
        <v>559</v>
      </c>
      <c r="D2241" t="s">
        <v>20</v>
      </c>
      <c r="E2241">
        <v>16</v>
      </c>
      <c r="F2241">
        <v>205</v>
      </c>
      <c r="G2241">
        <v>15178</v>
      </c>
      <c r="H2241" t="s">
        <v>21</v>
      </c>
    </row>
    <row r="2242" spans="1:8" x14ac:dyDescent="0.25">
      <c r="A2242" t="s">
        <v>1662</v>
      </c>
      <c r="B2242" t="s">
        <v>1663</v>
      </c>
      <c r="C2242">
        <v>559</v>
      </c>
      <c r="D2242" t="s">
        <v>16</v>
      </c>
      <c r="E2242">
        <v>355</v>
      </c>
      <c r="F2242">
        <v>418</v>
      </c>
      <c r="G2242">
        <v>3260</v>
      </c>
      <c r="H2242" t="s">
        <v>17</v>
      </c>
    </row>
    <row r="2243" spans="1:8" x14ac:dyDescent="0.25">
      <c r="A2243" t="s">
        <v>1664</v>
      </c>
      <c r="B2243" t="s">
        <v>1665</v>
      </c>
      <c r="C2243">
        <v>522</v>
      </c>
      <c r="D2243" t="s">
        <v>10</v>
      </c>
      <c r="E2243">
        <v>253</v>
      </c>
      <c r="F2243">
        <v>378</v>
      </c>
      <c r="G2243">
        <v>2076</v>
      </c>
      <c r="H2243" t="s">
        <v>11</v>
      </c>
    </row>
    <row r="2244" spans="1:8" x14ac:dyDescent="0.25">
      <c r="A2244" t="s">
        <v>1664</v>
      </c>
      <c r="B2244" t="s">
        <v>1665</v>
      </c>
      <c r="C2244">
        <v>522</v>
      </c>
      <c r="D2244" t="s">
        <v>20</v>
      </c>
      <c r="E2244">
        <v>10</v>
      </c>
      <c r="F2244">
        <v>278</v>
      </c>
      <c r="G2244">
        <v>15178</v>
      </c>
      <c r="H2244" t="s">
        <v>21</v>
      </c>
    </row>
    <row r="2245" spans="1:8" x14ac:dyDescent="0.25">
      <c r="A2245" t="s">
        <v>1664</v>
      </c>
      <c r="B2245" t="s">
        <v>1665</v>
      </c>
      <c r="C2245">
        <v>522</v>
      </c>
      <c r="D2245" t="s">
        <v>16</v>
      </c>
      <c r="E2245">
        <v>391</v>
      </c>
      <c r="F2245">
        <v>455</v>
      </c>
      <c r="G2245">
        <v>3260</v>
      </c>
      <c r="H2245" t="s">
        <v>17</v>
      </c>
    </row>
    <row r="2246" spans="1:8" x14ac:dyDescent="0.25">
      <c r="A2246" t="s">
        <v>1666</v>
      </c>
      <c r="B2246" t="s">
        <v>1667</v>
      </c>
      <c r="C2246">
        <v>554</v>
      </c>
      <c r="D2246" t="s">
        <v>20</v>
      </c>
      <c r="E2246">
        <v>15</v>
      </c>
      <c r="F2246">
        <v>201</v>
      </c>
      <c r="G2246">
        <v>15178</v>
      </c>
      <c r="H2246" t="s">
        <v>21</v>
      </c>
    </row>
    <row r="2247" spans="1:8" x14ac:dyDescent="0.25">
      <c r="A2247" t="s">
        <v>1666</v>
      </c>
      <c r="B2247" t="s">
        <v>1667</v>
      </c>
      <c r="C2247">
        <v>554</v>
      </c>
      <c r="D2247" t="s">
        <v>16</v>
      </c>
      <c r="E2247">
        <v>352</v>
      </c>
      <c r="F2247">
        <v>414</v>
      </c>
      <c r="G2247">
        <v>3260</v>
      </c>
      <c r="H2247" t="s">
        <v>17</v>
      </c>
    </row>
    <row r="2248" spans="1:8" x14ac:dyDescent="0.25">
      <c r="A2248" t="s">
        <v>1668</v>
      </c>
      <c r="B2248" t="s">
        <v>1669</v>
      </c>
      <c r="C2248">
        <v>554</v>
      </c>
      <c r="D2248" t="s">
        <v>20</v>
      </c>
      <c r="E2248">
        <v>16</v>
      </c>
      <c r="F2248">
        <v>228</v>
      </c>
      <c r="G2248">
        <v>15178</v>
      </c>
      <c r="H2248" t="s">
        <v>21</v>
      </c>
    </row>
    <row r="2249" spans="1:8" x14ac:dyDescent="0.25">
      <c r="A2249" t="s">
        <v>1668</v>
      </c>
      <c r="B2249" t="s">
        <v>1669</v>
      </c>
      <c r="C2249">
        <v>554</v>
      </c>
      <c r="D2249" t="s">
        <v>16</v>
      </c>
      <c r="E2249">
        <v>361</v>
      </c>
      <c r="F2249">
        <v>417</v>
      </c>
      <c r="G2249">
        <v>3260</v>
      </c>
      <c r="H2249" t="s">
        <v>17</v>
      </c>
    </row>
    <row r="2250" spans="1:8" x14ac:dyDescent="0.25">
      <c r="A2250" t="s">
        <v>1670</v>
      </c>
      <c r="B2250" t="s">
        <v>1671</v>
      </c>
      <c r="C2250">
        <v>590</v>
      </c>
      <c r="D2250" t="s">
        <v>44</v>
      </c>
      <c r="E2250">
        <v>82</v>
      </c>
      <c r="F2250">
        <v>260</v>
      </c>
      <c r="G2250">
        <v>6132</v>
      </c>
      <c r="H2250" t="s">
        <v>45</v>
      </c>
    </row>
    <row r="2251" spans="1:8" x14ac:dyDescent="0.25">
      <c r="A2251" t="s">
        <v>1670</v>
      </c>
      <c r="B2251" t="s">
        <v>1671</v>
      </c>
      <c r="C2251">
        <v>590</v>
      </c>
      <c r="D2251" t="s">
        <v>16</v>
      </c>
      <c r="E2251">
        <v>391</v>
      </c>
      <c r="F2251">
        <v>453</v>
      </c>
      <c r="G2251">
        <v>3260</v>
      </c>
      <c r="H2251" t="s">
        <v>17</v>
      </c>
    </row>
    <row r="2252" spans="1:8" x14ac:dyDescent="0.25">
      <c r="A2252" t="s">
        <v>1672</v>
      </c>
      <c r="B2252" t="s">
        <v>1673</v>
      </c>
      <c r="C2252">
        <v>551</v>
      </c>
      <c r="D2252" t="s">
        <v>44</v>
      </c>
      <c r="E2252">
        <v>32</v>
      </c>
      <c r="F2252">
        <v>181</v>
      </c>
      <c r="G2252">
        <v>6132</v>
      </c>
      <c r="H2252" t="s">
        <v>45</v>
      </c>
    </row>
    <row r="2253" spans="1:8" x14ac:dyDescent="0.25">
      <c r="A2253" t="s">
        <v>1672</v>
      </c>
      <c r="B2253" t="s">
        <v>1673</v>
      </c>
      <c r="C2253">
        <v>551</v>
      </c>
      <c r="D2253" t="s">
        <v>16</v>
      </c>
      <c r="E2253">
        <v>352</v>
      </c>
      <c r="F2253">
        <v>411</v>
      </c>
      <c r="G2253">
        <v>3260</v>
      </c>
      <c r="H2253" t="s">
        <v>17</v>
      </c>
    </row>
    <row r="2254" spans="1:8" x14ac:dyDescent="0.25">
      <c r="A2254" t="s">
        <v>1674</v>
      </c>
      <c r="B2254" t="s">
        <v>1675</v>
      </c>
      <c r="C2254">
        <v>544</v>
      </c>
      <c r="D2254" t="s">
        <v>10</v>
      </c>
      <c r="E2254">
        <v>259</v>
      </c>
      <c r="F2254">
        <v>385</v>
      </c>
      <c r="G2254">
        <v>2076</v>
      </c>
      <c r="H2254" t="s">
        <v>11</v>
      </c>
    </row>
    <row r="2255" spans="1:8" x14ac:dyDescent="0.25">
      <c r="A2255" t="s">
        <v>1674</v>
      </c>
      <c r="B2255" t="s">
        <v>1675</v>
      </c>
      <c r="C2255">
        <v>544</v>
      </c>
      <c r="D2255" t="s">
        <v>14</v>
      </c>
      <c r="E2255">
        <v>24</v>
      </c>
      <c r="F2255">
        <v>200</v>
      </c>
      <c r="G2255">
        <v>1268</v>
      </c>
      <c r="H2255" t="s">
        <v>15</v>
      </c>
    </row>
    <row r="2256" spans="1:8" x14ac:dyDescent="0.25">
      <c r="A2256" t="s">
        <v>1674</v>
      </c>
      <c r="B2256" t="s">
        <v>1675</v>
      </c>
      <c r="C2256">
        <v>544</v>
      </c>
      <c r="D2256" t="s">
        <v>16</v>
      </c>
      <c r="E2256">
        <v>398</v>
      </c>
      <c r="F2256">
        <v>462</v>
      </c>
      <c r="G2256">
        <v>3260</v>
      </c>
      <c r="H2256" t="s">
        <v>17</v>
      </c>
    </row>
    <row r="2257" spans="1:8" x14ac:dyDescent="0.25">
      <c r="A2257" t="s">
        <v>1676</v>
      </c>
      <c r="B2257" t="s">
        <v>1677</v>
      </c>
      <c r="C2257">
        <v>555</v>
      </c>
      <c r="D2257" t="s">
        <v>44</v>
      </c>
      <c r="E2257">
        <v>34</v>
      </c>
      <c r="F2257">
        <v>206</v>
      </c>
      <c r="G2257">
        <v>6132</v>
      </c>
      <c r="H2257" t="s">
        <v>45</v>
      </c>
    </row>
    <row r="2258" spans="1:8" x14ac:dyDescent="0.25">
      <c r="A2258" t="s">
        <v>1676</v>
      </c>
      <c r="B2258" t="s">
        <v>1677</v>
      </c>
      <c r="C2258">
        <v>555</v>
      </c>
      <c r="D2258" t="s">
        <v>16</v>
      </c>
      <c r="E2258">
        <v>358</v>
      </c>
      <c r="F2258">
        <v>418</v>
      </c>
      <c r="G2258">
        <v>3260</v>
      </c>
      <c r="H2258" t="s">
        <v>17</v>
      </c>
    </row>
    <row r="2259" spans="1:8" x14ac:dyDescent="0.25">
      <c r="A2259" t="s">
        <v>1678</v>
      </c>
      <c r="B2259" t="s">
        <v>1679</v>
      </c>
      <c r="C2259">
        <v>580</v>
      </c>
      <c r="D2259" t="s">
        <v>20</v>
      </c>
      <c r="E2259">
        <v>45</v>
      </c>
      <c r="F2259">
        <v>253</v>
      </c>
      <c r="G2259">
        <v>15178</v>
      </c>
      <c r="H2259" t="s">
        <v>21</v>
      </c>
    </row>
    <row r="2260" spans="1:8" x14ac:dyDescent="0.25">
      <c r="A2260" t="s">
        <v>1678</v>
      </c>
      <c r="B2260" t="s">
        <v>1679</v>
      </c>
      <c r="C2260">
        <v>580</v>
      </c>
      <c r="D2260" t="s">
        <v>16</v>
      </c>
      <c r="E2260">
        <v>380</v>
      </c>
      <c r="F2260">
        <v>443</v>
      </c>
      <c r="G2260">
        <v>3260</v>
      </c>
      <c r="H2260" t="s">
        <v>17</v>
      </c>
    </row>
    <row r="2261" spans="1:8" x14ac:dyDescent="0.25">
      <c r="A2261" t="s">
        <v>1680</v>
      </c>
      <c r="B2261" t="s">
        <v>1681</v>
      </c>
      <c r="C2261">
        <v>559</v>
      </c>
      <c r="D2261" t="s">
        <v>20</v>
      </c>
      <c r="E2261">
        <v>18</v>
      </c>
      <c r="F2261">
        <v>188</v>
      </c>
      <c r="G2261">
        <v>15178</v>
      </c>
      <c r="H2261" t="s">
        <v>21</v>
      </c>
    </row>
    <row r="2262" spans="1:8" x14ac:dyDescent="0.25">
      <c r="A2262" t="s">
        <v>1680</v>
      </c>
      <c r="B2262" t="s">
        <v>1681</v>
      </c>
      <c r="C2262">
        <v>559</v>
      </c>
      <c r="D2262" t="s">
        <v>16</v>
      </c>
      <c r="E2262">
        <v>355</v>
      </c>
      <c r="F2262">
        <v>417</v>
      </c>
      <c r="G2262">
        <v>3260</v>
      </c>
      <c r="H2262" t="s">
        <v>17</v>
      </c>
    </row>
    <row r="2263" spans="1:8" x14ac:dyDescent="0.25">
      <c r="A2263" t="s">
        <v>1682</v>
      </c>
      <c r="B2263" t="s">
        <v>1683</v>
      </c>
      <c r="C2263">
        <v>560</v>
      </c>
      <c r="D2263" t="s">
        <v>20</v>
      </c>
      <c r="E2263">
        <v>12</v>
      </c>
      <c r="F2263">
        <v>252</v>
      </c>
      <c r="G2263">
        <v>15178</v>
      </c>
      <c r="H2263" t="s">
        <v>21</v>
      </c>
    </row>
    <row r="2264" spans="1:8" x14ac:dyDescent="0.25">
      <c r="A2264" t="s">
        <v>1682</v>
      </c>
      <c r="B2264" t="s">
        <v>1683</v>
      </c>
      <c r="C2264">
        <v>560</v>
      </c>
      <c r="D2264" t="s">
        <v>16</v>
      </c>
      <c r="E2264">
        <v>355</v>
      </c>
      <c r="F2264">
        <v>412</v>
      </c>
      <c r="G2264">
        <v>3260</v>
      </c>
      <c r="H2264" t="s">
        <v>17</v>
      </c>
    </row>
    <row r="2265" spans="1:8" x14ac:dyDescent="0.25">
      <c r="A2265" t="s">
        <v>1684</v>
      </c>
      <c r="B2265" t="s">
        <v>1685</v>
      </c>
      <c r="C2265">
        <v>502</v>
      </c>
      <c r="D2265" t="s">
        <v>10</v>
      </c>
      <c r="E2265">
        <v>147</v>
      </c>
      <c r="F2265">
        <v>265</v>
      </c>
      <c r="G2265">
        <v>2076</v>
      </c>
      <c r="H2265" t="s">
        <v>11</v>
      </c>
    </row>
    <row r="2266" spans="1:8" x14ac:dyDescent="0.25">
      <c r="A2266" t="s">
        <v>1684</v>
      </c>
      <c r="B2266" t="s">
        <v>1685</v>
      </c>
      <c r="C2266">
        <v>502</v>
      </c>
      <c r="D2266" t="s">
        <v>14</v>
      </c>
      <c r="E2266">
        <v>40</v>
      </c>
      <c r="F2266">
        <v>109</v>
      </c>
      <c r="G2266">
        <v>1268</v>
      </c>
      <c r="H2266" t="s">
        <v>15</v>
      </c>
    </row>
    <row r="2267" spans="1:8" x14ac:dyDescent="0.25">
      <c r="A2267" t="s">
        <v>1684</v>
      </c>
      <c r="B2267" t="s">
        <v>1685</v>
      </c>
      <c r="C2267">
        <v>502</v>
      </c>
      <c r="D2267" t="s">
        <v>16</v>
      </c>
      <c r="E2267">
        <v>279</v>
      </c>
      <c r="F2267">
        <v>340</v>
      </c>
      <c r="G2267">
        <v>3260</v>
      </c>
      <c r="H2267" t="s">
        <v>17</v>
      </c>
    </row>
    <row r="2268" spans="1:8" x14ac:dyDescent="0.25">
      <c r="A2268" t="s">
        <v>1686</v>
      </c>
      <c r="B2268" t="s">
        <v>1687</v>
      </c>
      <c r="C2268">
        <v>553</v>
      </c>
      <c r="D2268" t="s">
        <v>20</v>
      </c>
      <c r="E2268">
        <v>14</v>
      </c>
      <c r="F2268">
        <v>215</v>
      </c>
      <c r="G2268">
        <v>15178</v>
      </c>
      <c r="H2268" t="s">
        <v>21</v>
      </c>
    </row>
    <row r="2269" spans="1:8" x14ac:dyDescent="0.25">
      <c r="A2269" t="s">
        <v>1686</v>
      </c>
      <c r="B2269" t="s">
        <v>1687</v>
      </c>
      <c r="C2269">
        <v>553</v>
      </c>
      <c r="D2269" t="s">
        <v>16</v>
      </c>
      <c r="E2269">
        <v>351</v>
      </c>
      <c r="F2269">
        <v>414</v>
      </c>
      <c r="G2269">
        <v>3260</v>
      </c>
      <c r="H2269" t="s">
        <v>17</v>
      </c>
    </row>
    <row r="2270" spans="1:8" x14ac:dyDescent="0.25">
      <c r="A2270" t="s">
        <v>1688</v>
      </c>
      <c r="B2270" t="s">
        <v>1689</v>
      </c>
      <c r="C2270">
        <v>730</v>
      </c>
      <c r="D2270" t="s">
        <v>10</v>
      </c>
      <c r="E2270">
        <v>156</v>
      </c>
      <c r="F2270">
        <v>291</v>
      </c>
      <c r="G2270">
        <v>2076</v>
      </c>
      <c r="H2270" t="s">
        <v>11</v>
      </c>
    </row>
    <row r="2271" spans="1:8" x14ac:dyDescent="0.25">
      <c r="A2271" t="s">
        <v>1688</v>
      </c>
      <c r="B2271" t="s">
        <v>1689</v>
      </c>
      <c r="C2271">
        <v>730</v>
      </c>
      <c r="D2271" t="s">
        <v>12</v>
      </c>
      <c r="E2271">
        <v>427</v>
      </c>
      <c r="F2271">
        <v>727</v>
      </c>
      <c r="G2271">
        <v>449</v>
      </c>
      <c r="H2271" t="s">
        <v>13</v>
      </c>
    </row>
    <row r="2272" spans="1:8" x14ac:dyDescent="0.25">
      <c r="A2272" t="s">
        <v>1688</v>
      </c>
      <c r="B2272" t="s">
        <v>1689</v>
      </c>
      <c r="C2272">
        <v>730</v>
      </c>
      <c r="D2272" t="s">
        <v>14</v>
      </c>
      <c r="E2272">
        <v>1</v>
      </c>
      <c r="F2272">
        <v>117</v>
      </c>
      <c r="G2272">
        <v>1268</v>
      </c>
      <c r="H2272" t="s">
        <v>15</v>
      </c>
    </row>
    <row r="2273" spans="1:8" x14ac:dyDescent="0.25">
      <c r="A2273" t="s">
        <v>1688</v>
      </c>
      <c r="B2273" t="s">
        <v>1689</v>
      </c>
      <c r="C2273">
        <v>730</v>
      </c>
      <c r="D2273" t="s">
        <v>16</v>
      </c>
      <c r="E2273">
        <v>321</v>
      </c>
      <c r="F2273">
        <v>392</v>
      </c>
      <c r="G2273">
        <v>3260</v>
      </c>
      <c r="H2273" t="s">
        <v>17</v>
      </c>
    </row>
    <row r="2274" spans="1:8" x14ac:dyDescent="0.25">
      <c r="A2274" t="s">
        <v>1690</v>
      </c>
      <c r="B2274" t="s">
        <v>1691</v>
      </c>
      <c r="C2274">
        <v>568</v>
      </c>
      <c r="D2274" t="s">
        <v>20</v>
      </c>
      <c r="E2274">
        <v>34</v>
      </c>
      <c r="F2274">
        <v>214</v>
      </c>
      <c r="G2274">
        <v>15178</v>
      </c>
      <c r="H2274" t="s">
        <v>21</v>
      </c>
    </row>
    <row r="2275" spans="1:8" x14ac:dyDescent="0.25">
      <c r="A2275" t="s">
        <v>1690</v>
      </c>
      <c r="B2275" t="s">
        <v>1691</v>
      </c>
      <c r="C2275">
        <v>568</v>
      </c>
      <c r="D2275" t="s">
        <v>16</v>
      </c>
      <c r="E2275">
        <v>369</v>
      </c>
      <c r="F2275">
        <v>436</v>
      </c>
      <c r="G2275">
        <v>3260</v>
      </c>
      <c r="H2275" t="s">
        <v>17</v>
      </c>
    </row>
    <row r="2276" spans="1:8" x14ac:dyDescent="0.25">
      <c r="A2276" t="s">
        <v>1692</v>
      </c>
      <c r="B2276" t="s">
        <v>1693</v>
      </c>
      <c r="C2276">
        <v>561</v>
      </c>
      <c r="D2276" t="s">
        <v>20</v>
      </c>
      <c r="E2276">
        <v>27</v>
      </c>
      <c r="F2276">
        <v>205</v>
      </c>
      <c r="G2276">
        <v>15178</v>
      </c>
      <c r="H2276" t="s">
        <v>21</v>
      </c>
    </row>
    <row r="2277" spans="1:8" x14ac:dyDescent="0.25">
      <c r="A2277" t="s">
        <v>1692</v>
      </c>
      <c r="B2277" t="s">
        <v>1693</v>
      </c>
      <c r="C2277">
        <v>561</v>
      </c>
      <c r="D2277" t="s">
        <v>16</v>
      </c>
      <c r="E2277">
        <v>362</v>
      </c>
      <c r="F2277">
        <v>418</v>
      </c>
      <c r="G2277">
        <v>3260</v>
      </c>
      <c r="H2277" t="s">
        <v>17</v>
      </c>
    </row>
    <row r="2278" spans="1:8" x14ac:dyDescent="0.25">
      <c r="A2278" t="s">
        <v>1694</v>
      </c>
      <c r="B2278" t="s">
        <v>1695</v>
      </c>
      <c r="C2278">
        <v>797</v>
      </c>
      <c r="D2278" t="s">
        <v>10</v>
      </c>
      <c r="E2278">
        <v>235</v>
      </c>
      <c r="F2278">
        <v>362</v>
      </c>
      <c r="G2278">
        <v>2076</v>
      </c>
      <c r="H2278" t="s">
        <v>11</v>
      </c>
    </row>
    <row r="2279" spans="1:8" x14ac:dyDescent="0.25">
      <c r="A2279" t="s">
        <v>1694</v>
      </c>
      <c r="B2279" t="s">
        <v>1695</v>
      </c>
      <c r="C2279">
        <v>797</v>
      </c>
      <c r="D2279" t="s">
        <v>24</v>
      </c>
      <c r="E2279">
        <v>645</v>
      </c>
      <c r="F2279">
        <v>794</v>
      </c>
      <c r="G2279">
        <v>391</v>
      </c>
      <c r="H2279" t="s">
        <v>25</v>
      </c>
    </row>
    <row r="2280" spans="1:8" x14ac:dyDescent="0.25">
      <c r="A2280" t="s">
        <v>1694</v>
      </c>
      <c r="B2280" t="s">
        <v>1695</v>
      </c>
      <c r="C2280">
        <v>797</v>
      </c>
      <c r="D2280" t="s">
        <v>14</v>
      </c>
      <c r="E2280">
        <v>17</v>
      </c>
      <c r="F2280">
        <v>191</v>
      </c>
      <c r="G2280">
        <v>1268</v>
      </c>
      <c r="H2280" t="s">
        <v>15</v>
      </c>
    </row>
    <row r="2281" spans="1:8" x14ac:dyDescent="0.25">
      <c r="A2281" t="s">
        <v>1694</v>
      </c>
      <c r="B2281" t="s">
        <v>1695</v>
      </c>
      <c r="C2281">
        <v>797</v>
      </c>
      <c r="D2281" t="s">
        <v>16</v>
      </c>
      <c r="E2281">
        <v>565</v>
      </c>
      <c r="F2281">
        <v>628</v>
      </c>
      <c r="G2281">
        <v>3260</v>
      </c>
      <c r="H2281" t="s">
        <v>17</v>
      </c>
    </row>
    <row r="2282" spans="1:8" x14ac:dyDescent="0.25">
      <c r="A2282" t="s">
        <v>1696</v>
      </c>
      <c r="B2282" t="s">
        <v>1697</v>
      </c>
      <c r="C2282">
        <v>613</v>
      </c>
      <c r="D2282" t="s">
        <v>10</v>
      </c>
      <c r="E2282">
        <v>244</v>
      </c>
      <c r="F2282">
        <v>362</v>
      </c>
      <c r="G2282">
        <v>2076</v>
      </c>
      <c r="H2282" t="s">
        <v>11</v>
      </c>
    </row>
    <row r="2283" spans="1:8" x14ac:dyDescent="0.25">
      <c r="A2283" t="s">
        <v>1696</v>
      </c>
      <c r="B2283" t="s">
        <v>1697</v>
      </c>
      <c r="C2283">
        <v>613</v>
      </c>
      <c r="D2283" t="s">
        <v>14</v>
      </c>
      <c r="E2283">
        <v>20</v>
      </c>
      <c r="F2283">
        <v>205</v>
      </c>
      <c r="G2283">
        <v>1268</v>
      </c>
      <c r="H2283" t="s">
        <v>15</v>
      </c>
    </row>
    <row r="2284" spans="1:8" x14ac:dyDescent="0.25">
      <c r="A2284" t="s">
        <v>1696</v>
      </c>
      <c r="B2284" t="s">
        <v>1697</v>
      </c>
      <c r="C2284">
        <v>613</v>
      </c>
      <c r="D2284" t="s">
        <v>16</v>
      </c>
      <c r="E2284">
        <v>377</v>
      </c>
      <c r="F2284">
        <v>438</v>
      </c>
      <c r="G2284">
        <v>3260</v>
      </c>
      <c r="H2284" t="s">
        <v>17</v>
      </c>
    </row>
    <row r="2285" spans="1:8" x14ac:dyDescent="0.25">
      <c r="A2285" t="s">
        <v>1698</v>
      </c>
      <c r="B2285" t="s">
        <v>1699</v>
      </c>
      <c r="C2285">
        <v>739</v>
      </c>
      <c r="D2285" t="s">
        <v>10</v>
      </c>
      <c r="E2285">
        <v>243</v>
      </c>
      <c r="F2285">
        <v>366</v>
      </c>
      <c r="G2285">
        <v>2076</v>
      </c>
      <c r="H2285" t="s">
        <v>11</v>
      </c>
    </row>
    <row r="2286" spans="1:8" x14ac:dyDescent="0.25">
      <c r="A2286" t="s">
        <v>1698</v>
      </c>
      <c r="B2286" t="s">
        <v>1699</v>
      </c>
      <c r="C2286">
        <v>739</v>
      </c>
      <c r="D2286" t="s">
        <v>24</v>
      </c>
      <c r="E2286">
        <v>637</v>
      </c>
      <c r="F2286">
        <v>736</v>
      </c>
      <c r="G2286">
        <v>391</v>
      </c>
      <c r="H2286" t="s">
        <v>25</v>
      </c>
    </row>
    <row r="2287" spans="1:8" x14ac:dyDescent="0.25">
      <c r="A2287" t="s">
        <v>1698</v>
      </c>
      <c r="B2287" t="s">
        <v>1699</v>
      </c>
      <c r="C2287">
        <v>739</v>
      </c>
      <c r="D2287" t="s">
        <v>14</v>
      </c>
      <c r="E2287">
        <v>22</v>
      </c>
      <c r="F2287">
        <v>199</v>
      </c>
      <c r="G2287">
        <v>1268</v>
      </c>
      <c r="H2287" t="s">
        <v>15</v>
      </c>
    </row>
    <row r="2288" spans="1:8" x14ac:dyDescent="0.25">
      <c r="A2288" t="s">
        <v>1698</v>
      </c>
      <c r="B2288" t="s">
        <v>1699</v>
      </c>
      <c r="C2288">
        <v>739</v>
      </c>
      <c r="D2288" t="s">
        <v>16</v>
      </c>
      <c r="E2288">
        <v>532</v>
      </c>
      <c r="F2288">
        <v>602</v>
      </c>
      <c r="G2288">
        <v>3260</v>
      </c>
      <c r="H2288" t="s">
        <v>17</v>
      </c>
    </row>
    <row r="2289" spans="1:8" x14ac:dyDescent="0.25">
      <c r="A2289" t="s">
        <v>1700</v>
      </c>
      <c r="B2289" t="s">
        <v>1701</v>
      </c>
      <c r="C2289">
        <v>782</v>
      </c>
      <c r="D2289" t="s">
        <v>10</v>
      </c>
      <c r="E2289">
        <v>243</v>
      </c>
      <c r="F2289">
        <v>368</v>
      </c>
      <c r="G2289">
        <v>2076</v>
      </c>
      <c r="H2289" t="s">
        <v>11</v>
      </c>
    </row>
    <row r="2290" spans="1:8" x14ac:dyDescent="0.25">
      <c r="A2290" t="s">
        <v>1700</v>
      </c>
      <c r="B2290" t="s">
        <v>1701</v>
      </c>
      <c r="C2290">
        <v>782</v>
      </c>
      <c r="D2290" t="s">
        <v>24</v>
      </c>
      <c r="E2290">
        <v>608</v>
      </c>
      <c r="F2290">
        <v>779</v>
      </c>
      <c r="G2290">
        <v>391</v>
      </c>
      <c r="H2290" t="s">
        <v>25</v>
      </c>
    </row>
    <row r="2291" spans="1:8" x14ac:dyDescent="0.25">
      <c r="A2291" t="s">
        <v>1700</v>
      </c>
      <c r="B2291" t="s">
        <v>1701</v>
      </c>
      <c r="C2291">
        <v>782</v>
      </c>
      <c r="D2291" t="s">
        <v>14</v>
      </c>
      <c r="E2291">
        <v>22</v>
      </c>
      <c r="F2291">
        <v>200</v>
      </c>
      <c r="G2291">
        <v>1268</v>
      </c>
      <c r="H2291" t="s">
        <v>15</v>
      </c>
    </row>
    <row r="2292" spans="1:8" x14ac:dyDescent="0.25">
      <c r="A2292" t="s">
        <v>1700</v>
      </c>
      <c r="B2292" t="s">
        <v>1701</v>
      </c>
      <c r="C2292">
        <v>782</v>
      </c>
      <c r="D2292" t="s">
        <v>16</v>
      </c>
      <c r="E2292">
        <v>528</v>
      </c>
      <c r="F2292">
        <v>591</v>
      </c>
      <c r="G2292">
        <v>3260</v>
      </c>
      <c r="H2292" t="s">
        <v>17</v>
      </c>
    </row>
    <row r="2293" spans="1:8" x14ac:dyDescent="0.25">
      <c r="A2293" t="s">
        <v>1702</v>
      </c>
      <c r="B2293" t="s">
        <v>1703</v>
      </c>
      <c r="C2293">
        <v>842</v>
      </c>
      <c r="D2293" t="s">
        <v>10</v>
      </c>
      <c r="E2293">
        <v>242</v>
      </c>
      <c r="F2293">
        <v>368</v>
      </c>
      <c r="G2293">
        <v>2076</v>
      </c>
      <c r="H2293" t="s">
        <v>11</v>
      </c>
    </row>
    <row r="2294" spans="1:8" x14ac:dyDescent="0.25">
      <c r="A2294" t="s">
        <v>1702</v>
      </c>
      <c r="B2294" t="s">
        <v>1703</v>
      </c>
      <c r="C2294">
        <v>842</v>
      </c>
      <c r="D2294" t="s">
        <v>24</v>
      </c>
      <c r="E2294">
        <v>642</v>
      </c>
      <c r="F2294">
        <v>817</v>
      </c>
      <c r="G2294">
        <v>391</v>
      </c>
      <c r="H2294" t="s">
        <v>25</v>
      </c>
    </row>
    <row r="2295" spans="1:8" x14ac:dyDescent="0.25">
      <c r="A2295" t="s">
        <v>1702</v>
      </c>
      <c r="B2295" t="s">
        <v>1703</v>
      </c>
      <c r="C2295">
        <v>842</v>
      </c>
      <c r="D2295" t="s">
        <v>14</v>
      </c>
      <c r="E2295">
        <v>22</v>
      </c>
      <c r="F2295">
        <v>202</v>
      </c>
      <c r="G2295">
        <v>1268</v>
      </c>
      <c r="H2295" t="s">
        <v>15</v>
      </c>
    </row>
    <row r="2296" spans="1:8" x14ac:dyDescent="0.25">
      <c r="A2296" t="s">
        <v>1702</v>
      </c>
      <c r="B2296" t="s">
        <v>1703</v>
      </c>
      <c r="C2296">
        <v>842</v>
      </c>
      <c r="D2296" t="s">
        <v>16</v>
      </c>
      <c r="E2296">
        <v>562</v>
      </c>
      <c r="F2296">
        <v>624</v>
      </c>
      <c r="G2296">
        <v>3260</v>
      </c>
      <c r="H2296" t="s">
        <v>17</v>
      </c>
    </row>
    <row r="2297" spans="1:8" x14ac:dyDescent="0.25">
      <c r="A2297" t="s">
        <v>1704</v>
      </c>
      <c r="B2297" t="s">
        <v>1705</v>
      </c>
      <c r="C2297">
        <v>843</v>
      </c>
      <c r="D2297" t="s">
        <v>10</v>
      </c>
      <c r="E2297">
        <v>242</v>
      </c>
      <c r="F2297">
        <v>368</v>
      </c>
      <c r="G2297">
        <v>2076</v>
      </c>
      <c r="H2297" t="s">
        <v>11</v>
      </c>
    </row>
    <row r="2298" spans="1:8" x14ac:dyDescent="0.25">
      <c r="A2298" t="s">
        <v>1704</v>
      </c>
      <c r="B2298" t="s">
        <v>1705</v>
      </c>
      <c r="C2298">
        <v>843</v>
      </c>
      <c r="D2298" t="s">
        <v>24</v>
      </c>
      <c r="E2298">
        <v>642</v>
      </c>
      <c r="F2298">
        <v>840</v>
      </c>
      <c r="G2298">
        <v>391</v>
      </c>
      <c r="H2298" t="s">
        <v>25</v>
      </c>
    </row>
    <row r="2299" spans="1:8" x14ac:dyDescent="0.25">
      <c r="A2299" t="s">
        <v>1704</v>
      </c>
      <c r="B2299" t="s">
        <v>1705</v>
      </c>
      <c r="C2299">
        <v>843</v>
      </c>
      <c r="D2299" t="s">
        <v>14</v>
      </c>
      <c r="E2299">
        <v>22</v>
      </c>
      <c r="F2299">
        <v>202</v>
      </c>
      <c r="G2299">
        <v>1268</v>
      </c>
      <c r="H2299" t="s">
        <v>15</v>
      </c>
    </row>
    <row r="2300" spans="1:8" x14ac:dyDescent="0.25">
      <c r="A2300" t="s">
        <v>1704</v>
      </c>
      <c r="B2300" t="s">
        <v>1705</v>
      </c>
      <c r="C2300">
        <v>843</v>
      </c>
      <c r="D2300" t="s">
        <v>16</v>
      </c>
      <c r="E2300">
        <v>562</v>
      </c>
      <c r="F2300">
        <v>622</v>
      </c>
      <c r="G2300">
        <v>3260</v>
      </c>
      <c r="H2300" t="s">
        <v>17</v>
      </c>
    </row>
    <row r="2301" spans="1:8" x14ac:dyDescent="0.25">
      <c r="A2301" t="s">
        <v>1706</v>
      </c>
      <c r="B2301" t="s">
        <v>1707</v>
      </c>
      <c r="C2301">
        <v>784</v>
      </c>
      <c r="D2301" t="s">
        <v>10</v>
      </c>
      <c r="E2301">
        <v>247</v>
      </c>
      <c r="F2301">
        <v>372</v>
      </c>
      <c r="G2301">
        <v>2076</v>
      </c>
      <c r="H2301" t="s">
        <v>11</v>
      </c>
    </row>
    <row r="2302" spans="1:8" x14ac:dyDescent="0.25">
      <c r="A2302" t="s">
        <v>1706</v>
      </c>
      <c r="B2302" t="s">
        <v>1707</v>
      </c>
      <c r="C2302">
        <v>784</v>
      </c>
      <c r="D2302" t="s">
        <v>24</v>
      </c>
      <c r="E2302">
        <v>629</v>
      </c>
      <c r="F2302">
        <v>781</v>
      </c>
      <c r="G2302">
        <v>391</v>
      </c>
      <c r="H2302" t="s">
        <v>25</v>
      </c>
    </row>
    <row r="2303" spans="1:8" x14ac:dyDescent="0.25">
      <c r="A2303" t="s">
        <v>1706</v>
      </c>
      <c r="B2303" t="s">
        <v>1707</v>
      </c>
      <c r="C2303">
        <v>784</v>
      </c>
      <c r="D2303" t="s">
        <v>14</v>
      </c>
      <c r="E2303">
        <v>22</v>
      </c>
      <c r="F2303">
        <v>203</v>
      </c>
      <c r="G2303">
        <v>1268</v>
      </c>
      <c r="H2303" t="s">
        <v>15</v>
      </c>
    </row>
    <row r="2304" spans="1:8" x14ac:dyDescent="0.25">
      <c r="A2304" t="s">
        <v>1706</v>
      </c>
      <c r="B2304" t="s">
        <v>1707</v>
      </c>
      <c r="C2304">
        <v>784</v>
      </c>
      <c r="D2304" t="s">
        <v>16</v>
      </c>
      <c r="E2304">
        <v>550</v>
      </c>
      <c r="F2304">
        <v>612</v>
      </c>
      <c r="G2304">
        <v>3260</v>
      </c>
      <c r="H2304" t="s">
        <v>17</v>
      </c>
    </row>
    <row r="2305" spans="1:8" x14ac:dyDescent="0.25">
      <c r="A2305" t="s">
        <v>1708</v>
      </c>
      <c r="B2305" t="s">
        <v>1709</v>
      </c>
      <c r="C2305">
        <v>756</v>
      </c>
      <c r="D2305" t="s">
        <v>10</v>
      </c>
      <c r="E2305">
        <v>243</v>
      </c>
      <c r="F2305">
        <v>369</v>
      </c>
      <c r="G2305">
        <v>2076</v>
      </c>
      <c r="H2305" t="s">
        <v>11</v>
      </c>
    </row>
    <row r="2306" spans="1:8" x14ac:dyDescent="0.25">
      <c r="A2306" t="s">
        <v>1708</v>
      </c>
      <c r="B2306" t="s">
        <v>1709</v>
      </c>
      <c r="C2306">
        <v>756</v>
      </c>
      <c r="D2306" t="s">
        <v>24</v>
      </c>
      <c r="E2306">
        <v>617</v>
      </c>
      <c r="F2306">
        <v>753</v>
      </c>
      <c r="G2306">
        <v>391</v>
      </c>
      <c r="H2306" t="s">
        <v>25</v>
      </c>
    </row>
    <row r="2307" spans="1:8" x14ac:dyDescent="0.25">
      <c r="A2307" t="s">
        <v>1708</v>
      </c>
      <c r="B2307" t="s">
        <v>1709</v>
      </c>
      <c r="C2307">
        <v>756</v>
      </c>
      <c r="D2307" t="s">
        <v>14</v>
      </c>
      <c r="E2307">
        <v>22</v>
      </c>
      <c r="F2307">
        <v>199</v>
      </c>
      <c r="G2307">
        <v>1268</v>
      </c>
      <c r="H2307" t="s">
        <v>15</v>
      </c>
    </row>
    <row r="2308" spans="1:8" x14ac:dyDescent="0.25">
      <c r="A2308" t="s">
        <v>1708</v>
      </c>
      <c r="B2308" t="s">
        <v>1709</v>
      </c>
      <c r="C2308">
        <v>756</v>
      </c>
      <c r="D2308" t="s">
        <v>16</v>
      </c>
      <c r="E2308">
        <v>539</v>
      </c>
      <c r="F2308">
        <v>600</v>
      </c>
      <c r="G2308">
        <v>3260</v>
      </c>
      <c r="H2308" t="s">
        <v>17</v>
      </c>
    </row>
    <row r="2309" spans="1:8" x14ac:dyDescent="0.25">
      <c r="A2309" t="s">
        <v>1710</v>
      </c>
      <c r="B2309" t="s">
        <v>1711</v>
      </c>
      <c r="C2309">
        <v>782</v>
      </c>
      <c r="D2309" t="s">
        <v>10</v>
      </c>
      <c r="E2309">
        <v>243</v>
      </c>
      <c r="F2309">
        <v>368</v>
      </c>
      <c r="G2309">
        <v>2076</v>
      </c>
      <c r="H2309" t="s">
        <v>11</v>
      </c>
    </row>
    <row r="2310" spans="1:8" x14ac:dyDescent="0.25">
      <c r="A2310" t="s">
        <v>1710</v>
      </c>
      <c r="B2310" t="s">
        <v>1711</v>
      </c>
      <c r="C2310">
        <v>782</v>
      </c>
      <c r="D2310" t="s">
        <v>24</v>
      </c>
      <c r="E2310">
        <v>608</v>
      </c>
      <c r="F2310">
        <v>779</v>
      </c>
      <c r="G2310">
        <v>391</v>
      </c>
      <c r="H2310" t="s">
        <v>25</v>
      </c>
    </row>
    <row r="2311" spans="1:8" x14ac:dyDescent="0.25">
      <c r="A2311" t="s">
        <v>1710</v>
      </c>
      <c r="B2311" t="s">
        <v>1711</v>
      </c>
      <c r="C2311">
        <v>782</v>
      </c>
      <c r="D2311" t="s">
        <v>14</v>
      </c>
      <c r="E2311">
        <v>22</v>
      </c>
      <c r="F2311">
        <v>200</v>
      </c>
      <c r="G2311">
        <v>1268</v>
      </c>
      <c r="H2311" t="s">
        <v>15</v>
      </c>
    </row>
    <row r="2312" spans="1:8" x14ac:dyDescent="0.25">
      <c r="A2312" t="s">
        <v>1710</v>
      </c>
      <c r="B2312" t="s">
        <v>1711</v>
      </c>
      <c r="C2312">
        <v>782</v>
      </c>
      <c r="D2312" t="s">
        <v>16</v>
      </c>
      <c r="E2312">
        <v>528</v>
      </c>
      <c r="F2312">
        <v>591</v>
      </c>
      <c r="G2312">
        <v>3260</v>
      </c>
      <c r="H2312" t="s">
        <v>17</v>
      </c>
    </row>
    <row r="2313" spans="1:8" x14ac:dyDescent="0.25">
      <c r="A2313" t="s">
        <v>1712</v>
      </c>
      <c r="B2313" t="s">
        <v>1713</v>
      </c>
      <c r="C2313">
        <v>782</v>
      </c>
      <c r="D2313" t="s">
        <v>10</v>
      </c>
      <c r="E2313">
        <v>243</v>
      </c>
      <c r="F2313">
        <v>368</v>
      </c>
      <c r="G2313">
        <v>2076</v>
      </c>
      <c r="H2313" t="s">
        <v>11</v>
      </c>
    </row>
    <row r="2314" spans="1:8" x14ac:dyDescent="0.25">
      <c r="A2314" t="s">
        <v>1712</v>
      </c>
      <c r="B2314" t="s">
        <v>1713</v>
      </c>
      <c r="C2314">
        <v>782</v>
      </c>
      <c r="D2314" t="s">
        <v>24</v>
      </c>
      <c r="E2314">
        <v>608</v>
      </c>
      <c r="F2314">
        <v>779</v>
      </c>
      <c r="G2314">
        <v>391</v>
      </c>
      <c r="H2314" t="s">
        <v>25</v>
      </c>
    </row>
    <row r="2315" spans="1:8" x14ac:dyDescent="0.25">
      <c r="A2315" t="s">
        <v>1712</v>
      </c>
      <c r="B2315" t="s">
        <v>1713</v>
      </c>
      <c r="C2315">
        <v>782</v>
      </c>
      <c r="D2315" t="s">
        <v>14</v>
      </c>
      <c r="E2315">
        <v>22</v>
      </c>
      <c r="F2315">
        <v>200</v>
      </c>
      <c r="G2315">
        <v>1268</v>
      </c>
      <c r="H2315" t="s">
        <v>15</v>
      </c>
    </row>
    <row r="2316" spans="1:8" x14ac:dyDescent="0.25">
      <c r="A2316" t="s">
        <v>1712</v>
      </c>
      <c r="B2316" t="s">
        <v>1713</v>
      </c>
      <c r="C2316">
        <v>782</v>
      </c>
      <c r="D2316" t="s">
        <v>16</v>
      </c>
      <c r="E2316">
        <v>528</v>
      </c>
      <c r="F2316">
        <v>591</v>
      </c>
      <c r="G2316">
        <v>3260</v>
      </c>
      <c r="H2316" t="s">
        <v>17</v>
      </c>
    </row>
    <row r="2317" spans="1:8" x14ac:dyDescent="0.25">
      <c r="A2317" t="s">
        <v>1714</v>
      </c>
      <c r="B2317" t="s">
        <v>1715</v>
      </c>
      <c r="C2317">
        <v>738</v>
      </c>
      <c r="D2317" t="s">
        <v>10</v>
      </c>
      <c r="E2317">
        <v>242</v>
      </c>
      <c r="F2317">
        <v>365</v>
      </c>
      <c r="G2317">
        <v>2076</v>
      </c>
      <c r="H2317" t="s">
        <v>11</v>
      </c>
    </row>
    <row r="2318" spans="1:8" x14ac:dyDescent="0.25">
      <c r="A2318" t="s">
        <v>1714</v>
      </c>
      <c r="B2318" t="s">
        <v>1715</v>
      </c>
      <c r="C2318">
        <v>738</v>
      </c>
      <c r="D2318" t="s">
        <v>24</v>
      </c>
      <c r="E2318">
        <v>640</v>
      </c>
      <c r="F2318">
        <v>735</v>
      </c>
      <c r="G2318">
        <v>391</v>
      </c>
      <c r="H2318" t="s">
        <v>25</v>
      </c>
    </row>
    <row r="2319" spans="1:8" x14ac:dyDescent="0.25">
      <c r="A2319" t="s">
        <v>1714</v>
      </c>
      <c r="B2319" t="s">
        <v>1715</v>
      </c>
      <c r="C2319">
        <v>738</v>
      </c>
      <c r="D2319" t="s">
        <v>14</v>
      </c>
      <c r="E2319">
        <v>22</v>
      </c>
      <c r="F2319">
        <v>198</v>
      </c>
      <c r="G2319">
        <v>1268</v>
      </c>
      <c r="H2319" t="s">
        <v>15</v>
      </c>
    </row>
    <row r="2320" spans="1:8" x14ac:dyDescent="0.25">
      <c r="A2320" t="s">
        <v>1714</v>
      </c>
      <c r="B2320" t="s">
        <v>1715</v>
      </c>
      <c r="C2320">
        <v>738</v>
      </c>
      <c r="D2320" t="s">
        <v>16</v>
      </c>
      <c r="E2320">
        <v>534</v>
      </c>
      <c r="F2320">
        <v>595</v>
      </c>
      <c r="G2320">
        <v>3260</v>
      </c>
      <c r="H2320" t="s">
        <v>17</v>
      </c>
    </row>
    <row r="2321" spans="1:8" x14ac:dyDescent="0.25">
      <c r="A2321" t="s">
        <v>1716</v>
      </c>
      <c r="B2321" t="s">
        <v>1717</v>
      </c>
      <c r="C2321">
        <v>693</v>
      </c>
      <c r="D2321" t="s">
        <v>10</v>
      </c>
      <c r="E2321">
        <v>256</v>
      </c>
      <c r="F2321">
        <v>377</v>
      </c>
      <c r="G2321">
        <v>2076</v>
      </c>
      <c r="H2321" t="s">
        <v>11</v>
      </c>
    </row>
    <row r="2322" spans="1:8" x14ac:dyDescent="0.25">
      <c r="A2322" t="s">
        <v>1716</v>
      </c>
      <c r="B2322" t="s">
        <v>1717</v>
      </c>
      <c r="C2322">
        <v>693</v>
      </c>
      <c r="D2322" t="s">
        <v>12</v>
      </c>
      <c r="E2322">
        <v>486</v>
      </c>
      <c r="F2322">
        <v>687</v>
      </c>
      <c r="G2322">
        <v>449</v>
      </c>
      <c r="H2322" t="s">
        <v>13</v>
      </c>
    </row>
    <row r="2323" spans="1:8" x14ac:dyDescent="0.25">
      <c r="A2323" t="s">
        <v>1716</v>
      </c>
      <c r="B2323" t="s">
        <v>1717</v>
      </c>
      <c r="C2323">
        <v>693</v>
      </c>
      <c r="D2323" t="s">
        <v>20</v>
      </c>
      <c r="E2323">
        <v>30</v>
      </c>
      <c r="F2323">
        <v>237</v>
      </c>
      <c r="G2323">
        <v>15178</v>
      </c>
      <c r="H2323" t="s">
        <v>21</v>
      </c>
    </row>
    <row r="2324" spans="1:8" x14ac:dyDescent="0.25">
      <c r="A2324" t="s">
        <v>1716</v>
      </c>
      <c r="B2324" t="s">
        <v>1717</v>
      </c>
      <c r="C2324">
        <v>693</v>
      </c>
      <c r="D2324" t="s">
        <v>16</v>
      </c>
      <c r="E2324">
        <v>391</v>
      </c>
      <c r="F2324">
        <v>455</v>
      </c>
      <c r="G2324">
        <v>3260</v>
      </c>
      <c r="H2324" t="s">
        <v>17</v>
      </c>
    </row>
    <row r="2325" spans="1:8" x14ac:dyDescent="0.25">
      <c r="A2325" t="s">
        <v>1718</v>
      </c>
      <c r="B2325" t="s">
        <v>1719</v>
      </c>
      <c r="C2325">
        <v>684</v>
      </c>
      <c r="D2325" t="s">
        <v>10</v>
      </c>
      <c r="E2325">
        <v>246</v>
      </c>
      <c r="F2325">
        <v>367</v>
      </c>
      <c r="G2325">
        <v>2076</v>
      </c>
      <c r="H2325" t="s">
        <v>11</v>
      </c>
    </row>
    <row r="2326" spans="1:8" x14ac:dyDescent="0.25">
      <c r="A2326" t="s">
        <v>1718</v>
      </c>
      <c r="B2326" t="s">
        <v>1719</v>
      </c>
      <c r="C2326">
        <v>684</v>
      </c>
      <c r="D2326" t="s">
        <v>12</v>
      </c>
      <c r="E2326">
        <v>479</v>
      </c>
      <c r="F2326">
        <v>682</v>
      </c>
      <c r="G2326">
        <v>449</v>
      </c>
      <c r="H2326" t="s">
        <v>13</v>
      </c>
    </row>
    <row r="2327" spans="1:8" x14ac:dyDescent="0.25">
      <c r="A2327" t="s">
        <v>1718</v>
      </c>
      <c r="B2327" t="s">
        <v>1719</v>
      </c>
      <c r="C2327">
        <v>684</v>
      </c>
      <c r="D2327" t="s">
        <v>20</v>
      </c>
      <c r="E2327">
        <v>20</v>
      </c>
      <c r="F2327">
        <v>251</v>
      </c>
      <c r="G2327">
        <v>15178</v>
      </c>
      <c r="H2327" t="s">
        <v>21</v>
      </c>
    </row>
    <row r="2328" spans="1:8" x14ac:dyDescent="0.25">
      <c r="A2328" t="s">
        <v>1718</v>
      </c>
      <c r="B2328" t="s">
        <v>1719</v>
      </c>
      <c r="C2328">
        <v>684</v>
      </c>
      <c r="D2328" t="s">
        <v>16</v>
      </c>
      <c r="E2328">
        <v>381</v>
      </c>
      <c r="F2328">
        <v>448</v>
      </c>
      <c r="G2328">
        <v>3260</v>
      </c>
      <c r="H2328" t="s">
        <v>17</v>
      </c>
    </row>
    <row r="2329" spans="1:8" x14ac:dyDescent="0.25">
      <c r="A2329" t="s">
        <v>1720</v>
      </c>
      <c r="B2329" t="s">
        <v>1721</v>
      </c>
      <c r="C2329">
        <v>774</v>
      </c>
      <c r="D2329" t="s">
        <v>10</v>
      </c>
      <c r="E2329">
        <v>273</v>
      </c>
      <c r="F2329">
        <v>394</v>
      </c>
      <c r="G2329">
        <v>2076</v>
      </c>
      <c r="H2329" t="s">
        <v>11</v>
      </c>
    </row>
    <row r="2330" spans="1:8" x14ac:dyDescent="0.25">
      <c r="A2330" t="s">
        <v>1720</v>
      </c>
      <c r="B2330" t="s">
        <v>1721</v>
      </c>
      <c r="C2330">
        <v>774</v>
      </c>
      <c r="D2330" t="s">
        <v>12</v>
      </c>
      <c r="E2330">
        <v>501</v>
      </c>
      <c r="F2330">
        <v>750</v>
      </c>
      <c r="G2330">
        <v>449</v>
      </c>
      <c r="H2330" t="s">
        <v>13</v>
      </c>
    </row>
    <row r="2331" spans="1:8" x14ac:dyDescent="0.25">
      <c r="A2331" t="s">
        <v>1720</v>
      </c>
      <c r="B2331" t="s">
        <v>1721</v>
      </c>
      <c r="C2331">
        <v>774</v>
      </c>
      <c r="D2331" t="s">
        <v>14</v>
      </c>
      <c r="E2331">
        <v>53</v>
      </c>
      <c r="F2331">
        <v>231</v>
      </c>
      <c r="G2331">
        <v>1268</v>
      </c>
      <c r="H2331" t="s">
        <v>15</v>
      </c>
    </row>
    <row r="2332" spans="1:8" x14ac:dyDescent="0.25">
      <c r="A2332" t="s">
        <v>1720</v>
      </c>
      <c r="B2332" t="s">
        <v>1721</v>
      </c>
      <c r="C2332">
        <v>774</v>
      </c>
      <c r="D2332" t="s">
        <v>16</v>
      </c>
      <c r="E2332">
        <v>408</v>
      </c>
      <c r="F2332">
        <v>470</v>
      </c>
      <c r="G2332">
        <v>3260</v>
      </c>
      <c r="H2332" t="s">
        <v>17</v>
      </c>
    </row>
    <row r="2333" spans="1:8" x14ac:dyDescent="0.25">
      <c r="A2333" t="s">
        <v>1722</v>
      </c>
      <c r="B2333" t="s">
        <v>1723</v>
      </c>
      <c r="C2333">
        <v>684</v>
      </c>
      <c r="D2333" t="s">
        <v>10</v>
      </c>
      <c r="E2333">
        <v>252</v>
      </c>
      <c r="F2333">
        <v>373</v>
      </c>
      <c r="G2333">
        <v>2076</v>
      </c>
      <c r="H2333" t="s">
        <v>11</v>
      </c>
    </row>
    <row r="2334" spans="1:8" x14ac:dyDescent="0.25">
      <c r="A2334" t="s">
        <v>1722</v>
      </c>
      <c r="B2334" t="s">
        <v>1723</v>
      </c>
      <c r="C2334">
        <v>684</v>
      </c>
      <c r="D2334" t="s">
        <v>12</v>
      </c>
      <c r="E2334">
        <v>485</v>
      </c>
      <c r="F2334">
        <v>682</v>
      </c>
      <c r="G2334">
        <v>449</v>
      </c>
      <c r="H2334" t="s">
        <v>13</v>
      </c>
    </row>
    <row r="2335" spans="1:8" x14ac:dyDescent="0.25">
      <c r="A2335" t="s">
        <v>1722</v>
      </c>
      <c r="B2335" t="s">
        <v>1723</v>
      </c>
      <c r="C2335">
        <v>684</v>
      </c>
      <c r="D2335" t="s">
        <v>14</v>
      </c>
      <c r="E2335">
        <v>35</v>
      </c>
      <c r="F2335">
        <v>211</v>
      </c>
      <c r="G2335">
        <v>1268</v>
      </c>
      <c r="H2335" t="s">
        <v>15</v>
      </c>
    </row>
    <row r="2336" spans="1:8" x14ac:dyDescent="0.25">
      <c r="A2336" t="s">
        <v>1722</v>
      </c>
      <c r="B2336" t="s">
        <v>1723</v>
      </c>
      <c r="C2336">
        <v>684</v>
      </c>
      <c r="D2336" t="s">
        <v>16</v>
      </c>
      <c r="E2336">
        <v>387</v>
      </c>
      <c r="F2336">
        <v>454</v>
      </c>
      <c r="G2336">
        <v>3260</v>
      </c>
      <c r="H2336" t="s">
        <v>17</v>
      </c>
    </row>
    <row r="2337" spans="1:8" x14ac:dyDescent="0.25">
      <c r="A2337" t="s">
        <v>1724</v>
      </c>
      <c r="B2337" t="s">
        <v>1725</v>
      </c>
      <c r="C2337">
        <v>684</v>
      </c>
      <c r="D2337" t="s">
        <v>10</v>
      </c>
      <c r="E2337">
        <v>246</v>
      </c>
      <c r="F2337">
        <v>367</v>
      </c>
      <c r="G2337">
        <v>2076</v>
      </c>
      <c r="H2337" t="s">
        <v>11</v>
      </c>
    </row>
    <row r="2338" spans="1:8" x14ac:dyDescent="0.25">
      <c r="A2338" t="s">
        <v>1724</v>
      </c>
      <c r="B2338" t="s">
        <v>1725</v>
      </c>
      <c r="C2338">
        <v>684</v>
      </c>
      <c r="D2338" t="s">
        <v>12</v>
      </c>
      <c r="E2338">
        <v>479</v>
      </c>
      <c r="F2338">
        <v>682</v>
      </c>
      <c r="G2338">
        <v>449</v>
      </c>
      <c r="H2338" t="s">
        <v>13</v>
      </c>
    </row>
    <row r="2339" spans="1:8" x14ac:dyDescent="0.25">
      <c r="A2339" t="s">
        <v>1724</v>
      </c>
      <c r="B2339" t="s">
        <v>1725</v>
      </c>
      <c r="C2339">
        <v>684</v>
      </c>
      <c r="D2339" t="s">
        <v>20</v>
      </c>
      <c r="E2339">
        <v>20</v>
      </c>
      <c r="F2339">
        <v>251</v>
      </c>
      <c r="G2339">
        <v>15178</v>
      </c>
      <c r="H2339" t="s">
        <v>21</v>
      </c>
    </row>
    <row r="2340" spans="1:8" x14ac:dyDescent="0.25">
      <c r="A2340" t="s">
        <v>1724</v>
      </c>
      <c r="B2340" t="s">
        <v>1725</v>
      </c>
      <c r="C2340">
        <v>684</v>
      </c>
      <c r="D2340" t="s">
        <v>16</v>
      </c>
      <c r="E2340">
        <v>381</v>
      </c>
      <c r="F2340">
        <v>448</v>
      </c>
      <c r="G2340">
        <v>3260</v>
      </c>
      <c r="H2340" t="s">
        <v>17</v>
      </c>
    </row>
    <row r="2341" spans="1:8" x14ac:dyDescent="0.25">
      <c r="A2341" t="s">
        <v>1726</v>
      </c>
      <c r="B2341" t="s">
        <v>1727</v>
      </c>
      <c r="C2341">
        <v>684</v>
      </c>
      <c r="D2341" t="s">
        <v>10</v>
      </c>
      <c r="E2341">
        <v>246</v>
      </c>
      <c r="F2341">
        <v>367</v>
      </c>
      <c r="G2341">
        <v>2076</v>
      </c>
      <c r="H2341" t="s">
        <v>11</v>
      </c>
    </row>
    <row r="2342" spans="1:8" x14ac:dyDescent="0.25">
      <c r="A2342" t="s">
        <v>1726</v>
      </c>
      <c r="B2342" t="s">
        <v>1727</v>
      </c>
      <c r="C2342">
        <v>684</v>
      </c>
      <c r="D2342" t="s">
        <v>12</v>
      </c>
      <c r="E2342">
        <v>479</v>
      </c>
      <c r="F2342">
        <v>682</v>
      </c>
      <c r="G2342">
        <v>449</v>
      </c>
      <c r="H2342" t="s">
        <v>13</v>
      </c>
    </row>
    <row r="2343" spans="1:8" x14ac:dyDescent="0.25">
      <c r="A2343" t="s">
        <v>1726</v>
      </c>
      <c r="B2343" t="s">
        <v>1727</v>
      </c>
      <c r="C2343">
        <v>684</v>
      </c>
      <c r="D2343" t="s">
        <v>20</v>
      </c>
      <c r="E2343">
        <v>20</v>
      </c>
      <c r="F2343">
        <v>251</v>
      </c>
      <c r="G2343">
        <v>15178</v>
      </c>
      <c r="H2343" t="s">
        <v>21</v>
      </c>
    </row>
    <row r="2344" spans="1:8" x14ac:dyDescent="0.25">
      <c r="A2344" t="s">
        <v>1726</v>
      </c>
      <c r="B2344" t="s">
        <v>1727</v>
      </c>
      <c r="C2344">
        <v>684</v>
      </c>
      <c r="D2344" t="s">
        <v>16</v>
      </c>
      <c r="E2344">
        <v>381</v>
      </c>
      <c r="F2344">
        <v>448</v>
      </c>
      <c r="G2344">
        <v>3260</v>
      </c>
      <c r="H2344" t="s">
        <v>17</v>
      </c>
    </row>
    <row r="2345" spans="1:8" x14ac:dyDescent="0.25">
      <c r="A2345" t="s">
        <v>1728</v>
      </c>
      <c r="B2345" t="s">
        <v>1729</v>
      </c>
      <c r="C2345">
        <v>466</v>
      </c>
      <c r="D2345" t="s">
        <v>10</v>
      </c>
      <c r="E2345">
        <v>256</v>
      </c>
      <c r="F2345">
        <v>381</v>
      </c>
      <c r="G2345">
        <v>2076</v>
      </c>
      <c r="H2345" t="s">
        <v>11</v>
      </c>
    </row>
    <row r="2346" spans="1:8" x14ac:dyDescent="0.25">
      <c r="A2346" t="s">
        <v>1728</v>
      </c>
      <c r="B2346" t="s">
        <v>1729</v>
      </c>
      <c r="C2346">
        <v>466</v>
      </c>
      <c r="D2346" t="s">
        <v>20</v>
      </c>
      <c r="E2346">
        <v>11</v>
      </c>
      <c r="F2346">
        <v>244</v>
      </c>
      <c r="G2346">
        <v>15178</v>
      </c>
      <c r="H2346" t="s">
        <v>21</v>
      </c>
    </row>
    <row r="2347" spans="1:8" x14ac:dyDescent="0.25">
      <c r="A2347" t="s">
        <v>1728</v>
      </c>
      <c r="B2347" t="s">
        <v>1729</v>
      </c>
      <c r="C2347">
        <v>466</v>
      </c>
      <c r="D2347" t="s">
        <v>16</v>
      </c>
      <c r="E2347">
        <v>394</v>
      </c>
      <c r="F2347">
        <v>458</v>
      </c>
      <c r="G2347">
        <v>3260</v>
      </c>
      <c r="H2347" t="s">
        <v>17</v>
      </c>
    </row>
    <row r="2348" spans="1:8" x14ac:dyDescent="0.25">
      <c r="A2348" t="s">
        <v>1730</v>
      </c>
      <c r="B2348" t="s">
        <v>1731</v>
      </c>
      <c r="C2348">
        <v>595</v>
      </c>
      <c r="D2348" t="s">
        <v>44</v>
      </c>
      <c r="E2348">
        <v>75</v>
      </c>
      <c r="F2348">
        <v>243</v>
      </c>
      <c r="G2348">
        <v>6132</v>
      </c>
      <c r="H2348" t="s">
        <v>45</v>
      </c>
    </row>
    <row r="2349" spans="1:8" x14ac:dyDescent="0.25">
      <c r="A2349" t="s">
        <v>1730</v>
      </c>
      <c r="B2349" t="s">
        <v>1731</v>
      </c>
      <c r="C2349">
        <v>595</v>
      </c>
      <c r="D2349" t="s">
        <v>16</v>
      </c>
      <c r="E2349">
        <v>393</v>
      </c>
      <c r="F2349">
        <v>456</v>
      </c>
      <c r="G2349">
        <v>3260</v>
      </c>
      <c r="H2349" t="s">
        <v>17</v>
      </c>
    </row>
    <row r="2350" spans="1:8" x14ac:dyDescent="0.25">
      <c r="A2350" t="s">
        <v>1732</v>
      </c>
      <c r="B2350" t="s">
        <v>1733</v>
      </c>
      <c r="C2350">
        <v>464</v>
      </c>
      <c r="D2350" t="s">
        <v>10</v>
      </c>
      <c r="E2350">
        <v>256</v>
      </c>
      <c r="F2350">
        <v>375</v>
      </c>
      <c r="G2350">
        <v>2076</v>
      </c>
      <c r="H2350" t="s">
        <v>11</v>
      </c>
    </row>
    <row r="2351" spans="1:8" x14ac:dyDescent="0.25">
      <c r="A2351" t="s">
        <v>1732</v>
      </c>
      <c r="B2351" t="s">
        <v>1733</v>
      </c>
      <c r="C2351">
        <v>464</v>
      </c>
      <c r="D2351" t="s">
        <v>20</v>
      </c>
      <c r="E2351">
        <v>9</v>
      </c>
      <c r="F2351">
        <v>245</v>
      </c>
      <c r="G2351">
        <v>15178</v>
      </c>
      <c r="H2351" t="s">
        <v>21</v>
      </c>
    </row>
    <row r="2352" spans="1:8" x14ac:dyDescent="0.25">
      <c r="A2352" t="s">
        <v>1732</v>
      </c>
      <c r="B2352" t="s">
        <v>1733</v>
      </c>
      <c r="C2352">
        <v>464</v>
      </c>
      <c r="D2352" t="s">
        <v>16</v>
      </c>
      <c r="E2352">
        <v>395</v>
      </c>
      <c r="F2352">
        <v>456</v>
      </c>
      <c r="G2352">
        <v>3260</v>
      </c>
      <c r="H2352" t="s">
        <v>17</v>
      </c>
    </row>
    <row r="2353" spans="1:8" x14ac:dyDescent="0.25">
      <c r="A2353" t="s">
        <v>1734</v>
      </c>
      <c r="B2353" t="s">
        <v>1735</v>
      </c>
      <c r="C2353">
        <v>529</v>
      </c>
      <c r="D2353" t="s">
        <v>20</v>
      </c>
      <c r="E2353">
        <v>83</v>
      </c>
      <c r="F2353">
        <v>374</v>
      </c>
      <c r="G2353">
        <v>15178</v>
      </c>
      <c r="H2353" t="s">
        <v>21</v>
      </c>
    </row>
    <row r="2354" spans="1:8" x14ac:dyDescent="0.25">
      <c r="A2354" t="s">
        <v>1734</v>
      </c>
      <c r="B2354" t="s">
        <v>1735</v>
      </c>
      <c r="C2354">
        <v>529</v>
      </c>
      <c r="D2354" t="s">
        <v>16</v>
      </c>
      <c r="E2354">
        <v>475</v>
      </c>
      <c r="F2354">
        <v>515</v>
      </c>
      <c r="G2354">
        <v>3260</v>
      </c>
      <c r="H2354" t="s">
        <v>17</v>
      </c>
    </row>
    <row r="2355" spans="1:8" x14ac:dyDescent="0.25">
      <c r="A2355" t="s">
        <v>1736</v>
      </c>
      <c r="B2355" t="s">
        <v>1737</v>
      </c>
      <c r="C2355">
        <v>724</v>
      </c>
      <c r="D2355" t="s">
        <v>10</v>
      </c>
      <c r="E2355">
        <v>251</v>
      </c>
      <c r="F2355">
        <v>372</v>
      </c>
      <c r="G2355">
        <v>2076</v>
      </c>
      <c r="H2355" t="s">
        <v>11</v>
      </c>
    </row>
    <row r="2356" spans="1:8" x14ac:dyDescent="0.25">
      <c r="A2356" t="s">
        <v>1736</v>
      </c>
      <c r="B2356" t="s">
        <v>1737</v>
      </c>
      <c r="C2356">
        <v>724</v>
      </c>
      <c r="D2356" t="s">
        <v>12</v>
      </c>
      <c r="E2356">
        <v>484</v>
      </c>
      <c r="F2356">
        <v>720</v>
      </c>
      <c r="G2356">
        <v>449</v>
      </c>
      <c r="H2356" t="s">
        <v>13</v>
      </c>
    </row>
    <row r="2357" spans="1:8" x14ac:dyDescent="0.25">
      <c r="A2357" t="s">
        <v>1736</v>
      </c>
      <c r="B2357" t="s">
        <v>1737</v>
      </c>
      <c r="C2357">
        <v>724</v>
      </c>
      <c r="D2357" t="s">
        <v>14</v>
      </c>
      <c r="E2357">
        <v>34</v>
      </c>
      <c r="F2357">
        <v>208</v>
      </c>
      <c r="G2357">
        <v>1268</v>
      </c>
      <c r="H2357" t="s">
        <v>15</v>
      </c>
    </row>
    <row r="2358" spans="1:8" x14ac:dyDescent="0.25">
      <c r="A2358" t="s">
        <v>1736</v>
      </c>
      <c r="B2358" t="s">
        <v>1737</v>
      </c>
      <c r="C2358">
        <v>724</v>
      </c>
      <c r="D2358" t="s">
        <v>16</v>
      </c>
      <c r="E2358">
        <v>386</v>
      </c>
      <c r="F2358">
        <v>448</v>
      </c>
      <c r="G2358">
        <v>3260</v>
      </c>
      <c r="H2358" t="s">
        <v>17</v>
      </c>
    </row>
    <row r="2359" spans="1:8" x14ac:dyDescent="0.25">
      <c r="A2359" t="s">
        <v>1738</v>
      </c>
      <c r="B2359" t="s">
        <v>1739</v>
      </c>
      <c r="C2359">
        <v>513</v>
      </c>
      <c r="D2359" t="s">
        <v>10</v>
      </c>
      <c r="E2359">
        <v>24</v>
      </c>
      <c r="F2359">
        <v>146</v>
      </c>
      <c r="G2359">
        <v>2076</v>
      </c>
      <c r="H2359" t="s">
        <v>11</v>
      </c>
    </row>
    <row r="2360" spans="1:8" x14ac:dyDescent="0.25">
      <c r="A2360" t="s">
        <v>1738</v>
      </c>
      <c r="B2360" t="s">
        <v>1739</v>
      </c>
      <c r="C2360">
        <v>513</v>
      </c>
      <c r="D2360" t="s">
        <v>24</v>
      </c>
      <c r="E2360">
        <v>416</v>
      </c>
      <c r="F2360">
        <v>510</v>
      </c>
      <c r="G2360">
        <v>391</v>
      </c>
      <c r="H2360" t="s">
        <v>25</v>
      </c>
    </row>
    <row r="2361" spans="1:8" x14ac:dyDescent="0.25">
      <c r="A2361" t="s">
        <v>1738</v>
      </c>
      <c r="B2361" t="s">
        <v>1739</v>
      </c>
      <c r="C2361">
        <v>513</v>
      </c>
      <c r="D2361" t="s">
        <v>16</v>
      </c>
      <c r="E2361">
        <v>314</v>
      </c>
      <c r="F2361">
        <v>377</v>
      </c>
      <c r="G2361">
        <v>3260</v>
      </c>
      <c r="H2361" t="s">
        <v>17</v>
      </c>
    </row>
    <row r="2362" spans="1:8" x14ac:dyDescent="0.25">
      <c r="A2362" t="s">
        <v>1740</v>
      </c>
      <c r="B2362" t="s">
        <v>1741</v>
      </c>
      <c r="C2362">
        <v>667</v>
      </c>
      <c r="D2362" t="s">
        <v>10</v>
      </c>
      <c r="E2362">
        <v>474</v>
      </c>
      <c r="F2362">
        <v>580</v>
      </c>
      <c r="G2362">
        <v>2076</v>
      </c>
      <c r="H2362" t="s">
        <v>11</v>
      </c>
    </row>
    <row r="2363" spans="1:8" x14ac:dyDescent="0.25">
      <c r="A2363" t="s">
        <v>1740</v>
      </c>
      <c r="B2363" t="s">
        <v>1741</v>
      </c>
      <c r="C2363">
        <v>667</v>
      </c>
      <c r="D2363" t="s">
        <v>44</v>
      </c>
      <c r="E2363">
        <v>253</v>
      </c>
      <c r="F2363">
        <v>466</v>
      </c>
      <c r="G2363">
        <v>6132</v>
      </c>
      <c r="H2363" t="s">
        <v>45</v>
      </c>
    </row>
    <row r="2364" spans="1:8" x14ac:dyDescent="0.25">
      <c r="A2364" t="s">
        <v>1740</v>
      </c>
      <c r="B2364" t="s">
        <v>1741</v>
      </c>
      <c r="C2364">
        <v>667</v>
      </c>
      <c r="D2364" t="s">
        <v>16</v>
      </c>
      <c r="E2364">
        <v>601</v>
      </c>
      <c r="F2364">
        <v>661</v>
      </c>
      <c r="G2364">
        <v>3260</v>
      </c>
      <c r="H2364" t="s">
        <v>17</v>
      </c>
    </row>
    <row r="2365" spans="1:8" x14ac:dyDescent="0.25">
      <c r="A2365" t="s">
        <v>1742</v>
      </c>
      <c r="B2365" t="s">
        <v>1743</v>
      </c>
      <c r="C2365">
        <v>561</v>
      </c>
      <c r="D2365" t="s">
        <v>20</v>
      </c>
      <c r="E2365">
        <v>27</v>
      </c>
      <c r="F2365">
        <v>200</v>
      </c>
      <c r="G2365">
        <v>15178</v>
      </c>
      <c r="H2365" t="s">
        <v>21</v>
      </c>
    </row>
    <row r="2366" spans="1:8" x14ac:dyDescent="0.25">
      <c r="A2366" t="s">
        <v>1742</v>
      </c>
      <c r="B2366" t="s">
        <v>1743</v>
      </c>
      <c r="C2366">
        <v>561</v>
      </c>
      <c r="D2366" t="s">
        <v>16</v>
      </c>
      <c r="E2366">
        <v>362</v>
      </c>
      <c r="F2366">
        <v>429</v>
      </c>
      <c r="G2366">
        <v>3260</v>
      </c>
      <c r="H2366" t="s">
        <v>17</v>
      </c>
    </row>
    <row r="2367" spans="1:8" x14ac:dyDescent="0.25">
      <c r="A2367" t="s">
        <v>1744</v>
      </c>
      <c r="B2367" t="s">
        <v>1745</v>
      </c>
      <c r="C2367">
        <v>652</v>
      </c>
      <c r="D2367" t="s">
        <v>10</v>
      </c>
      <c r="E2367">
        <v>464</v>
      </c>
      <c r="F2367">
        <v>570</v>
      </c>
      <c r="G2367">
        <v>2076</v>
      </c>
      <c r="H2367" t="s">
        <v>11</v>
      </c>
    </row>
    <row r="2368" spans="1:8" x14ac:dyDescent="0.25">
      <c r="A2368" t="s">
        <v>1744</v>
      </c>
      <c r="B2368" t="s">
        <v>1745</v>
      </c>
      <c r="C2368">
        <v>652</v>
      </c>
      <c r="D2368" t="s">
        <v>20</v>
      </c>
      <c r="E2368">
        <v>231</v>
      </c>
      <c r="F2368">
        <v>418</v>
      </c>
      <c r="G2368">
        <v>15178</v>
      </c>
      <c r="H2368" t="s">
        <v>21</v>
      </c>
    </row>
    <row r="2369" spans="1:8" x14ac:dyDescent="0.25">
      <c r="A2369" t="s">
        <v>1744</v>
      </c>
      <c r="B2369" t="s">
        <v>1745</v>
      </c>
      <c r="C2369">
        <v>652</v>
      </c>
      <c r="D2369" t="s">
        <v>16</v>
      </c>
      <c r="E2369">
        <v>588</v>
      </c>
      <c r="F2369">
        <v>648</v>
      </c>
      <c r="G2369">
        <v>3260</v>
      </c>
      <c r="H2369" t="s">
        <v>17</v>
      </c>
    </row>
    <row r="2370" spans="1:8" x14ac:dyDescent="0.25">
      <c r="A2370" t="s">
        <v>1746</v>
      </c>
      <c r="B2370" t="s">
        <v>1747</v>
      </c>
      <c r="C2370">
        <v>591</v>
      </c>
      <c r="D2370" t="s">
        <v>20</v>
      </c>
      <c r="E2370">
        <v>50</v>
      </c>
      <c r="F2370">
        <v>219</v>
      </c>
      <c r="G2370">
        <v>15178</v>
      </c>
      <c r="H2370" t="s">
        <v>21</v>
      </c>
    </row>
    <row r="2371" spans="1:8" x14ac:dyDescent="0.25">
      <c r="A2371" t="s">
        <v>1746</v>
      </c>
      <c r="B2371" t="s">
        <v>1747</v>
      </c>
      <c r="C2371">
        <v>591</v>
      </c>
      <c r="D2371" t="s">
        <v>16</v>
      </c>
      <c r="E2371">
        <v>390</v>
      </c>
      <c r="F2371">
        <v>458</v>
      </c>
      <c r="G2371">
        <v>3260</v>
      </c>
      <c r="H2371" t="s">
        <v>17</v>
      </c>
    </row>
    <row r="2372" spans="1:8" x14ac:dyDescent="0.25">
      <c r="A2372" t="s">
        <v>1748</v>
      </c>
      <c r="B2372" t="s">
        <v>1749</v>
      </c>
      <c r="C2372">
        <v>619</v>
      </c>
      <c r="D2372" t="s">
        <v>20</v>
      </c>
      <c r="E2372">
        <v>78</v>
      </c>
      <c r="F2372">
        <v>229</v>
      </c>
      <c r="G2372">
        <v>15178</v>
      </c>
      <c r="H2372" t="s">
        <v>21</v>
      </c>
    </row>
    <row r="2373" spans="1:8" x14ac:dyDescent="0.25">
      <c r="A2373" t="s">
        <v>1748</v>
      </c>
      <c r="B2373" t="s">
        <v>1749</v>
      </c>
      <c r="C2373">
        <v>619</v>
      </c>
      <c r="D2373" t="s">
        <v>16</v>
      </c>
      <c r="E2373">
        <v>415</v>
      </c>
      <c r="F2373">
        <v>480</v>
      </c>
      <c r="G2373">
        <v>3260</v>
      </c>
      <c r="H2373" t="s">
        <v>17</v>
      </c>
    </row>
    <row r="2374" spans="1:8" x14ac:dyDescent="0.25">
      <c r="A2374" t="s">
        <v>1750</v>
      </c>
      <c r="B2374" t="s">
        <v>1751</v>
      </c>
      <c r="C2374">
        <v>664</v>
      </c>
      <c r="D2374" t="s">
        <v>20</v>
      </c>
      <c r="E2374">
        <v>124</v>
      </c>
      <c r="F2374">
        <v>304</v>
      </c>
      <c r="G2374">
        <v>15178</v>
      </c>
      <c r="H2374" t="s">
        <v>21</v>
      </c>
    </row>
    <row r="2375" spans="1:8" x14ac:dyDescent="0.25">
      <c r="A2375" t="s">
        <v>1750</v>
      </c>
      <c r="B2375" t="s">
        <v>1751</v>
      </c>
      <c r="C2375">
        <v>664</v>
      </c>
      <c r="D2375" t="s">
        <v>16</v>
      </c>
      <c r="E2375">
        <v>461</v>
      </c>
      <c r="F2375">
        <v>524</v>
      </c>
      <c r="G2375">
        <v>3260</v>
      </c>
      <c r="H2375" t="s">
        <v>17</v>
      </c>
    </row>
    <row r="2376" spans="1:8" x14ac:dyDescent="0.25">
      <c r="A2376" t="s">
        <v>1752</v>
      </c>
      <c r="B2376" t="s">
        <v>1753</v>
      </c>
      <c r="C2376">
        <v>464</v>
      </c>
      <c r="D2376" t="s">
        <v>10</v>
      </c>
      <c r="E2376">
        <v>255</v>
      </c>
      <c r="F2376">
        <v>380</v>
      </c>
      <c r="G2376">
        <v>2076</v>
      </c>
      <c r="H2376" t="s">
        <v>11</v>
      </c>
    </row>
    <row r="2377" spans="1:8" x14ac:dyDescent="0.25">
      <c r="A2377" t="s">
        <v>1752</v>
      </c>
      <c r="B2377" t="s">
        <v>1753</v>
      </c>
      <c r="C2377">
        <v>464</v>
      </c>
      <c r="D2377" t="s">
        <v>20</v>
      </c>
      <c r="E2377">
        <v>11</v>
      </c>
      <c r="F2377">
        <v>236</v>
      </c>
      <c r="G2377">
        <v>15178</v>
      </c>
      <c r="H2377" t="s">
        <v>21</v>
      </c>
    </row>
    <row r="2378" spans="1:8" x14ac:dyDescent="0.25">
      <c r="A2378" t="s">
        <v>1752</v>
      </c>
      <c r="B2378" t="s">
        <v>1753</v>
      </c>
      <c r="C2378">
        <v>464</v>
      </c>
      <c r="D2378" t="s">
        <v>16</v>
      </c>
      <c r="E2378">
        <v>393</v>
      </c>
      <c r="F2378">
        <v>456</v>
      </c>
      <c r="G2378">
        <v>3260</v>
      </c>
      <c r="H2378" t="s">
        <v>17</v>
      </c>
    </row>
    <row r="2379" spans="1:8" x14ac:dyDescent="0.25">
      <c r="A2379" t="s">
        <v>1754</v>
      </c>
      <c r="B2379" t="s">
        <v>1755</v>
      </c>
      <c r="C2379">
        <v>531</v>
      </c>
      <c r="D2379" t="s">
        <v>10</v>
      </c>
      <c r="E2379">
        <v>254</v>
      </c>
      <c r="F2379">
        <v>379</v>
      </c>
      <c r="G2379">
        <v>2076</v>
      </c>
      <c r="H2379" t="s">
        <v>11</v>
      </c>
    </row>
    <row r="2380" spans="1:8" x14ac:dyDescent="0.25">
      <c r="A2380" t="s">
        <v>1754</v>
      </c>
      <c r="B2380" t="s">
        <v>1755</v>
      </c>
      <c r="C2380">
        <v>531</v>
      </c>
      <c r="D2380" t="s">
        <v>20</v>
      </c>
      <c r="E2380">
        <v>9</v>
      </c>
      <c r="F2380">
        <v>237</v>
      </c>
      <c r="G2380">
        <v>15178</v>
      </c>
      <c r="H2380" t="s">
        <v>21</v>
      </c>
    </row>
    <row r="2381" spans="1:8" x14ac:dyDescent="0.25">
      <c r="A2381" t="s">
        <v>1754</v>
      </c>
      <c r="B2381" t="s">
        <v>1755</v>
      </c>
      <c r="C2381">
        <v>531</v>
      </c>
      <c r="D2381" t="s">
        <v>16</v>
      </c>
      <c r="E2381">
        <v>392</v>
      </c>
      <c r="F2381">
        <v>454</v>
      </c>
      <c r="G2381">
        <v>3260</v>
      </c>
      <c r="H2381" t="s">
        <v>17</v>
      </c>
    </row>
    <row r="2382" spans="1:8" x14ac:dyDescent="0.25">
      <c r="A2382" t="s">
        <v>1756</v>
      </c>
      <c r="B2382" t="s">
        <v>1757</v>
      </c>
      <c r="C2382">
        <v>572</v>
      </c>
      <c r="D2382" t="s">
        <v>20</v>
      </c>
      <c r="E2382">
        <v>37</v>
      </c>
      <c r="F2382">
        <v>249</v>
      </c>
      <c r="G2382">
        <v>15178</v>
      </c>
      <c r="H2382" t="s">
        <v>21</v>
      </c>
    </row>
    <row r="2383" spans="1:8" x14ac:dyDescent="0.25">
      <c r="A2383" t="s">
        <v>1756</v>
      </c>
      <c r="B2383" t="s">
        <v>1757</v>
      </c>
      <c r="C2383">
        <v>572</v>
      </c>
      <c r="D2383" t="s">
        <v>16</v>
      </c>
      <c r="E2383">
        <v>377</v>
      </c>
      <c r="F2383">
        <v>437</v>
      </c>
      <c r="G2383">
        <v>3260</v>
      </c>
      <c r="H2383" t="s">
        <v>17</v>
      </c>
    </row>
    <row r="2384" spans="1:8" x14ac:dyDescent="0.25">
      <c r="A2384" t="s">
        <v>1758</v>
      </c>
      <c r="B2384" t="s">
        <v>1759</v>
      </c>
      <c r="C2384">
        <v>556</v>
      </c>
      <c r="D2384" t="s">
        <v>20</v>
      </c>
      <c r="E2384">
        <v>22</v>
      </c>
      <c r="F2384">
        <v>181</v>
      </c>
      <c r="G2384">
        <v>15178</v>
      </c>
      <c r="H2384" t="s">
        <v>21</v>
      </c>
    </row>
    <row r="2385" spans="1:8" x14ac:dyDescent="0.25">
      <c r="A2385" t="s">
        <v>1758</v>
      </c>
      <c r="B2385" t="s">
        <v>1759</v>
      </c>
      <c r="C2385">
        <v>556</v>
      </c>
      <c r="D2385" t="s">
        <v>16</v>
      </c>
      <c r="E2385">
        <v>359</v>
      </c>
      <c r="F2385">
        <v>419</v>
      </c>
      <c r="G2385">
        <v>3260</v>
      </c>
      <c r="H2385" t="s">
        <v>17</v>
      </c>
    </row>
    <row r="2386" spans="1:8" x14ac:dyDescent="0.25">
      <c r="A2386" t="s">
        <v>1760</v>
      </c>
      <c r="B2386" t="s">
        <v>1761</v>
      </c>
      <c r="C2386">
        <v>720</v>
      </c>
      <c r="D2386" t="s">
        <v>20</v>
      </c>
      <c r="E2386">
        <v>182</v>
      </c>
      <c r="F2386">
        <v>422</v>
      </c>
      <c r="G2386">
        <v>15178</v>
      </c>
      <c r="H2386" t="s">
        <v>21</v>
      </c>
    </row>
    <row r="2387" spans="1:8" x14ac:dyDescent="0.25">
      <c r="A2387" t="s">
        <v>1760</v>
      </c>
      <c r="B2387" t="s">
        <v>1761</v>
      </c>
      <c r="C2387">
        <v>720</v>
      </c>
      <c r="D2387" t="s">
        <v>16</v>
      </c>
      <c r="E2387">
        <v>526</v>
      </c>
      <c r="F2387">
        <v>578</v>
      </c>
      <c r="G2387">
        <v>3260</v>
      </c>
      <c r="H2387" t="s">
        <v>17</v>
      </c>
    </row>
    <row r="2388" spans="1:8" x14ac:dyDescent="0.25">
      <c r="A2388" t="s">
        <v>1762</v>
      </c>
      <c r="B2388" t="s">
        <v>1763</v>
      </c>
      <c r="C2388">
        <v>391</v>
      </c>
      <c r="D2388" t="s">
        <v>44</v>
      </c>
      <c r="E2388">
        <v>24</v>
      </c>
      <c r="F2388">
        <v>194</v>
      </c>
      <c r="G2388">
        <v>6132</v>
      </c>
      <c r="H2388" t="s">
        <v>45</v>
      </c>
    </row>
    <row r="2389" spans="1:8" x14ac:dyDescent="0.25">
      <c r="A2389" t="s">
        <v>1762</v>
      </c>
      <c r="B2389" t="s">
        <v>1763</v>
      </c>
      <c r="C2389">
        <v>391</v>
      </c>
      <c r="D2389" t="s">
        <v>16</v>
      </c>
      <c r="E2389">
        <v>335</v>
      </c>
      <c r="F2389">
        <v>374</v>
      </c>
      <c r="G2389">
        <v>3260</v>
      </c>
      <c r="H2389" t="s">
        <v>17</v>
      </c>
    </row>
    <row r="2390" spans="1:8" x14ac:dyDescent="0.25">
      <c r="A2390" t="s">
        <v>1764</v>
      </c>
      <c r="B2390" t="s">
        <v>1765</v>
      </c>
      <c r="C2390">
        <v>561</v>
      </c>
      <c r="D2390" t="s">
        <v>20</v>
      </c>
      <c r="E2390">
        <v>27</v>
      </c>
      <c r="F2390">
        <v>208</v>
      </c>
      <c r="G2390">
        <v>15178</v>
      </c>
      <c r="H2390" t="s">
        <v>21</v>
      </c>
    </row>
    <row r="2391" spans="1:8" x14ac:dyDescent="0.25">
      <c r="A2391" t="s">
        <v>1764</v>
      </c>
      <c r="B2391" t="s">
        <v>1765</v>
      </c>
      <c r="C2391">
        <v>561</v>
      </c>
      <c r="D2391" t="s">
        <v>16</v>
      </c>
      <c r="E2391">
        <v>362</v>
      </c>
      <c r="F2391">
        <v>422</v>
      </c>
      <c r="G2391">
        <v>3260</v>
      </c>
      <c r="H2391" t="s">
        <v>17</v>
      </c>
    </row>
    <row r="2392" spans="1:8" x14ac:dyDescent="0.25">
      <c r="A2392" t="s">
        <v>1766</v>
      </c>
      <c r="B2392" t="s">
        <v>1767</v>
      </c>
      <c r="C2392">
        <v>555</v>
      </c>
      <c r="D2392" t="s">
        <v>20</v>
      </c>
      <c r="E2392">
        <v>15</v>
      </c>
      <c r="F2392">
        <v>361</v>
      </c>
      <c r="G2392">
        <v>15178</v>
      </c>
      <c r="H2392" t="s">
        <v>21</v>
      </c>
    </row>
    <row r="2393" spans="1:8" x14ac:dyDescent="0.25">
      <c r="A2393" t="s">
        <v>1766</v>
      </c>
      <c r="B2393" t="s">
        <v>1767</v>
      </c>
      <c r="C2393">
        <v>555</v>
      </c>
      <c r="D2393" t="s">
        <v>16</v>
      </c>
      <c r="E2393">
        <v>355</v>
      </c>
      <c r="F2393">
        <v>414</v>
      </c>
      <c r="G2393">
        <v>3260</v>
      </c>
      <c r="H2393" t="s">
        <v>17</v>
      </c>
    </row>
    <row r="2394" spans="1:8" x14ac:dyDescent="0.25">
      <c r="A2394" t="s">
        <v>1768</v>
      </c>
      <c r="B2394" t="s">
        <v>1769</v>
      </c>
      <c r="C2394">
        <v>554</v>
      </c>
      <c r="D2394" t="s">
        <v>44</v>
      </c>
      <c r="E2394">
        <v>30</v>
      </c>
      <c r="F2394">
        <v>232</v>
      </c>
      <c r="G2394">
        <v>6132</v>
      </c>
      <c r="H2394" t="s">
        <v>45</v>
      </c>
    </row>
    <row r="2395" spans="1:8" x14ac:dyDescent="0.25">
      <c r="A2395" t="s">
        <v>1768</v>
      </c>
      <c r="B2395" t="s">
        <v>1769</v>
      </c>
      <c r="C2395">
        <v>554</v>
      </c>
      <c r="D2395" t="s">
        <v>16</v>
      </c>
      <c r="E2395">
        <v>356</v>
      </c>
      <c r="F2395">
        <v>420</v>
      </c>
      <c r="G2395">
        <v>3260</v>
      </c>
      <c r="H2395" t="s">
        <v>17</v>
      </c>
    </row>
    <row r="2396" spans="1:8" x14ac:dyDescent="0.25">
      <c r="A2396" t="s">
        <v>1770</v>
      </c>
      <c r="B2396" t="s">
        <v>1771</v>
      </c>
      <c r="C2396">
        <v>553</v>
      </c>
      <c r="D2396" t="s">
        <v>20</v>
      </c>
      <c r="E2396">
        <v>13</v>
      </c>
      <c r="F2396">
        <v>221</v>
      </c>
      <c r="G2396">
        <v>15178</v>
      </c>
      <c r="H2396" t="s">
        <v>21</v>
      </c>
    </row>
    <row r="2397" spans="1:8" x14ac:dyDescent="0.25">
      <c r="A2397" t="s">
        <v>1770</v>
      </c>
      <c r="B2397" t="s">
        <v>1771</v>
      </c>
      <c r="C2397">
        <v>553</v>
      </c>
      <c r="D2397" t="s">
        <v>16</v>
      </c>
      <c r="E2397">
        <v>349</v>
      </c>
      <c r="F2397">
        <v>424</v>
      </c>
      <c r="G2397">
        <v>3260</v>
      </c>
      <c r="H2397" t="s">
        <v>17</v>
      </c>
    </row>
    <row r="2398" spans="1:8" x14ac:dyDescent="0.25">
      <c r="A2398" t="s">
        <v>1772</v>
      </c>
      <c r="B2398" t="s">
        <v>1773</v>
      </c>
      <c r="C2398">
        <v>580</v>
      </c>
      <c r="D2398" t="s">
        <v>44</v>
      </c>
      <c r="E2398">
        <v>27</v>
      </c>
      <c r="F2398">
        <v>204</v>
      </c>
      <c r="G2398">
        <v>6132</v>
      </c>
      <c r="H2398" t="s">
        <v>45</v>
      </c>
    </row>
    <row r="2399" spans="1:8" x14ac:dyDescent="0.25">
      <c r="A2399" t="s">
        <v>1772</v>
      </c>
      <c r="B2399" t="s">
        <v>1773</v>
      </c>
      <c r="C2399">
        <v>580</v>
      </c>
      <c r="D2399" t="s">
        <v>16</v>
      </c>
      <c r="E2399">
        <v>352</v>
      </c>
      <c r="F2399">
        <v>410</v>
      </c>
      <c r="G2399">
        <v>3260</v>
      </c>
      <c r="H2399" t="s">
        <v>17</v>
      </c>
    </row>
    <row r="2400" spans="1:8" x14ac:dyDescent="0.25">
      <c r="A2400" t="s">
        <v>1774</v>
      </c>
      <c r="B2400" t="s">
        <v>1775</v>
      </c>
      <c r="C2400">
        <v>400</v>
      </c>
      <c r="D2400" t="s">
        <v>10</v>
      </c>
      <c r="E2400">
        <v>211</v>
      </c>
      <c r="F2400">
        <v>317</v>
      </c>
      <c r="G2400">
        <v>2076</v>
      </c>
      <c r="H2400" t="s">
        <v>11</v>
      </c>
    </row>
    <row r="2401" spans="1:8" x14ac:dyDescent="0.25">
      <c r="A2401" t="s">
        <v>1774</v>
      </c>
      <c r="B2401" t="s">
        <v>1775</v>
      </c>
      <c r="C2401">
        <v>400</v>
      </c>
      <c r="D2401" t="s">
        <v>16</v>
      </c>
      <c r="E2401">
        <v>330</v>
      </c>
      <c r="F2401">
        <v>392</v>
      </c>
      <c r="G2401">
        <v>3260</v>
      </c>
      <c r="H2401" t="s">
        <v>17</v>
      </c>
    </row>
    <row r="2402" spans="1:8" x14ac:dyDescent="0.25">
      <c r="A2402" t="s">
        <v>1776</v>
      </c>
      <c r="B2402" t="s">
        <v>1777</v>
      </c>
      <c r="C2402">
        <v>445</v>
      </c>
      <c r="D2402" t="s">
        <v>20</v>
      </c>
      <c r="E2402">
        <v>12</v>
      </c>
      <c r="F2402">
        <v>126</v>
      </c>
      <c r="G2402">
        <v>15178</v>
      </c>
      <c r="H2402" t="s">
        <v>21</v>
      </c>
    </row>
    <row r="2403" spans="1:8" x14ac:dyDescent="0.25">
      <c r="A2403" t="s">
        <v>1776</v>
      </c>
      <c r="B2403" t="s">
        <v>1777</v>
      </c>
      <c r="C2403">
        <v>445</v>
      </c>
      <c r="D2403" t="s">
        <v>16</v>
      </c>
      <c r="E2403">
        <v>374</v>
      </c>
      <c r="F2403">
        <v>437</v>
      </c>
      <c r="G2403">
        <v>3260</v>
      </c>
      <c r="H2403" t="s">
        <v>17</v>
      </c>
    </row>
    <row r="2404" spans="1:8" x14ac:dyDescent="0.25">
      <c r="A2404" t="s">
        <v>1778</v>
      </c>
      <c r="B2404" t="s">
        <v>1779</v>
      </c>
      <c r="C2404">
        <v>636</v>
      </c>
      <c r="D2404" t="s">
        <v>10</v>
      </c>
      <c r="E2404">
        <v>421</v>
      </c>
      <c r="F2404">
        <v>546</v>
      </c>
      <c r="G2404">
        <v>2076</v>
      </c>
      <c r="H2404" t="s">
        <v>11</v>
      </c>
    </row>
    <row r="2405" spans="1:8" x14ac:dyDescent="0.25">
      <c r="A2405" t="s">
        <v>1778</v>
      </c>
      <c r="B2405" t="s">
        <v>1779</v>
      </c>
      <c r="C2405">
        <v>636</v>
      </c>
      <c r="D2405" t="s">
        <v>20</v>
      </c>
      <c r="E2405">
        <v>189</v>
      </c>
      <c r="F2405">
        <v>398</v>
      </c>
      <c r="G2405">
        <v>15178</v>
      </c>
      <c r="H2405" t="s">
        <v>21</v>
      </c>
    </row>
    <row r="2406" spans="1:8" x14ac:dyDescent="0.25">
      <c r="A2406" t="s">
        <v>1778</v>
      </c>
      <c r="B2406" t="s">
        <v>1779</v>
      </c>
      <c r="C2406">
        <v>636</v>
      </c>
      <c r="D2406" t="s">
        <v>16</v>
      </c>
      <c r="E2406">
        <v>563</v>
      </c>
      <c r="F2406">
        <v>627</v>
      </c>
      <c r="G2406">
        <v>3260</v>
      </c>
      <c r="H2406" t="s">
        <v>17</v>
      </c>
    </row>
    <row r="2407" spans="1:8" x14ac:dyDescent="0.25">
      <c r="A2407" t="s">
        <v>1780</v>
      </c>
      <c r="B2407" t="s">
        <v>1781</v>
      </c>
      <c r="C2407">
        <v>561</v>
      </c>
      <c r="D2407" t="s">
        <v>20</v>
      </c>
      <c r="E2407">
        <v>27</v>
      </c>
      <c r="F2407">
        <v>202</v>
      </c>
      <c r="G2407">
        <v>15178</v>
      </c>
      <c r="H2407" t="s">
        <v>21</v>
      </c>
    </row>
    <row r="2408" spans="1:8" x14ac:dyDescent="0.25">
      <c r="A2408" t="s">
        <v>1780</v>
      </c>
      <c r="B2408" t="s">
        <v>1781</v>
      </c>
      <c r="C2408">
        <v>561</v>
      </c>
      <c r="D2408" t="s">
        <v>16</v>
      </c>
      <c r="E2408">
        <v>361</v>
      </c>
      <c r="F2408">
        <v>423</v>
      </c>
      <c r="G2408">
        <v>3260</v>
      </c>
      <c r="H2408" t="s">
        <v>17</v>
      </c>
    </row>
    <row r="2409" spans="1:8" x14ac:dyDescent="0.25">
      <c r="A2409" t="s">
        <v>1782</v>
      </c>
      <c r="B2409" t="s">
        <v>1783</v>
      </c>
      <c r="C2409">
        <v>616</v>
      </c>
      <c r="D2409" t="s">
        <v>20</v>
      </c>
      <c r="E2409">
        <v>72</v>
      </c>
      <c r="F2409">
        <v>255</v>
      </c>
      <c r="G2409">
        <v>15178</v>
      </c>
      <c r="H2409" t="s">
        <v>21</v>
      </c>
    </row>
    <row r="2410" spans="1:8" x14ac:dyDescent="0.25">
      <c r="A2410" t="s">
        <v>1782</v>
      </c>
      <c r="B2410" t="s">
        <v>1783</v>
      </c>
      <c r="C2410">
        <v>616</v>
      </c>
      <c r="D2410" t="s">
        <v>16</v>
      </c>
      <c r="E2410">
        <v>407</v>
      </c>
      <c r="F2410">
        <v>468</v>
      </c>
      <c r="G2410">
        <v>3260</v>
      </c>
      <c r="H2410" t="s">
        <v>17</v>
      </c>
    </row>
    <row r="2411" spans="1:8" x14ac:dyDescent="0.25">
      <c r="A2411" t="s">
        <v>1784</v>
      </c>
      <c r="B2411" t="s">
        <v>1785</v>
      </c>
      <c r="C2411">
        <v>564</v>
      </c>
      <c r="D2411" t="s">
        <v>20</v>
      </c>
      <c r="E2411">
        <v>27</v>
      </c>
      <c r="F2411">
        <v>207</v>
      </c>
      <c r="G2411">
        <v>15178</v>
      </c>
      <c r="H2411" t="s">
        <v>21</v>
      </c>
    </row>
    <row r="2412" spans="1:8" x14ac:dyDescent="0.25">
      <c r="A2412" t="s">
        <v>1784</v>
      </c>
      <c r="B2412" t="s">
        <v>1785</v>
      </c>
      <c r="C2412">
        <v>564</v>
      </c>
      <c r="D2412" t="s">
        <v>16</v>
      </c>
      <c r="E2412">
        <v>366</v>
      </c>
      <c r="F2412">
        <v>427</v>
      </c>
      <c r="G2412">
        <v>3260</v>
      </c>
      <c r="H2412" t="s">
        <v>17</v>
      </c>
    </row>
    <row r="2413" spans="1:8" x14ac:dyDescent="0.25">
      <c r="A2413" t="s">
        <v>1786</v>
      </c>
      <c r="B2413" t="s">
        <v>1787</v>
      </c>
      <c r="C2413">
        <v>561</v>
      </c>
      <c r="D2413" t="s">
        <v>20</v>
      </c>
      <c r="E2413">
        <v>27</v>
      </c>
      <c r="F2413">
        <v>203</v>
      </c>
      <c r="G2413">
        <v>15178</v>
      </c>
      <c r="H2413" t="s">
        <v>21</v>
      </c>
    </row>
    <row r="2414" spans="1:8" x14ac:dyDescent="0.25">
      <c r="A2414" t="s">
        <v>1786</v>
      </c>
      <c r="B2414" t="s">
        <v>1787</v>
      </c>
      <c r="C2414">
        <v>561</v>
      </c>
      <c r="D2414" t="s">
        <v>16</v>
      </c>
      <c r="E2414">
        <v>362</v>
      </c>
      <c r="F2414">
        <v>425</v>
      </c>
      <c r="G2414">
        <v>3260</v>
      </c>
      <c r="H2414" t="s">
        <v>17</v>
      </c>
    </row>
    <row r="2415" spans="1:8" x14ac:dyDescent="0.25">
      <c r="A2415" t="s">
        <v>1788</v>
      </c>
      <c r="B2415" t="s">
        <v>1789</v>
      </c>
      <c r="C2415">
        <v>464</v>
      </c>
      <c r="D2415" t="s">
        <v>10</v>
      </c>
      <c r="E2415">
        <v>253</v>
      </c>
      <c r="F2415">
        <v>378</v>
      </c>
      <c r="G2415">
        <v>2076</v>
      </c>
      <c r="H2415" t="s">
        <v>11</v>
      </c>
    </row>
    <row r="2416" spans="1:8" x14ac:dyDescent="0.25">
      <c r="A2416" t="s">
        <v>1788</v>
      </c>
      <c r="B2416" t="s">
        <v>1789</v>
      </c>
      <c r="C2416">
        <v>464</v>
      </c>
      <c r="D2416" t="s">
        <v>20</v>
      </c>
      <c r="E2416">
        <v>14</v>
      </c>
      <c r="F2416">
        <v>314</v>
      </c>
      <c r="G2416">
        <v>15178</v>
      </c>
      <c r="H2416" t="s">
        <v>21</v>
      </c>
    </row>
    <row r="2417" spans="1:8" x14ac:dyDescent="0.25">
      <c r="A2417" t="s">
        <v>1788</v>
      </c>
      <c r="B2417" t="s">
        <v>1789</v>
      </c>
      <c r="C2417">
        <v>464</v>
      </c>
      <c r="D2417" t="s">
        <v>16</v>
      </c>
      <c r="E2417">
        <v>391</v>
      </c>
      <c r="F2417">
        <v>456</v>
      </c>
      <c r="G2417">
        <v>3260</v>
      </c>
      <c r="H2417" t="s">
        <v>17</v>
      </c>
    </row>
    <row r="2418" spans="1:8" x14ac:dyDescent="0.25">
      <c r="A2418" t="s">
        <v>1790</v>
      </c>
      <c r="B2418" t="s">
        <v>1791</v>
      </c>
      <c r="C2418">
        <v>481</v>
      </c>
      <c r="D2418" t="s">
        <v>10</v>
      </c>
      <c r="E2418">
        <v>270</v>
      </c>
      <c r="F2418">
        <v>395</v>
      </c>
      <c r="G2418">
        <v>2076</v>
      </c>
      <c r="H2418" t="s">
        <v>11</v>
      </c>
    </row>
    <row r="2419" spans="1:8" x14ac:dyDescent="0.25">
      <c r="A2419" t="s">
        <v>1790</v>
      </c>
      <c r="B2419" t="s">
        <v>1791</v>
      </c>
      <c r="C2419">
        <v>481</v>
      </c>
      <c r="D2419" t="s">
        <v>20</v>
      </c>
      <c r="E2419">
        <v>9</v>
      </c>
      <c r="F2419">
        <v>247</v>
      </c>
      <c r="G2419">
        <v>15178</v>
      </c>
      <c r="H2419" t="s">
        <v>21</v>
      </c>
    </row>
    <row r="2420" spans="1:8" x14ac:dyDescent="0.25">
      <c r="A2420" t="s">
        <v>1790</v>
      </c>
      <c r="B2420" t="s">
        <v>1791</v>
      </c>
      <c r="C2420">
        <v>481</v>
      </c>
      <c r="D2420" t="s">
        <v>16</v>
      </c>
      <c r="E2420">
        <v>408</v>
      </c>
      <c r="F2420">
        <v>473</v>
      </c>
      <c r="G2420">
        <v>3260</v>
      </c>
      <c r="H2420" t="s">
        <v>17</v>
      </c>
    </row>
    <row r="2421" spans="1:8" x14ac:dyDescent="0.25">
      <c r="A2421" t="s">
        <v>1792</v>
      </c>
      <c r="B2421" t="s">
        <v>1793</v>
      </c>
      <c r="C2421">
        <v>318</v>
      </c>
      <c r="D2421" t="s">
        <v>16</v>
      </c>
      <c r="E2421">
        <v>257</v>
      </c>
      <c r="F2421">
        <v>308</v>
      </c>
      <c r="G2421">
        <v>3260</v>
      </c>
      <c r="H2421" t="s">
        <v>17</v>
      </c>
    </row>
    <row r="2422" spans="1:8" x14ac:dyDescent="0.25">
      <c r="A2422" t="s">
        <v>1794</v>
      </c>
      <c r="B2422" t="s">
        <v>1795</v>
      </c>
      <c r="C2422">
        <v>431</v>
      </c>
      <c r="D2422" t="s">
        <v>44</v>
      </c>
      <c r="E2422">
        <v>61</v>
      </c>
      <c r="F2422">
        <v>248</v>
      </c>
      <c r="G2422">
        <v>6132</v>
      </c>
      <c r="H2422" t="s">
        <v>45</v>
      </c>
    </row>
    <row r="2423" spans="1:8" x14ac:dyDescent="0.25">
      <c r="A2423" t="s">
        <v>1794</v>
      </c>
      <c r="B2423" t="s">
        <v>1795</v>
      </c>
      <c r="C2423">
        <v>431</v>
      </c>
      <c r="D2423" t="s">
        <v>16</v>
      </c>
      <c r="E2423">
        <v>376</v>
      </c>
      <c r="F2423">
        <v>415</v>
      </c>
      <c r="G2423">
        <v>3260</v>
      </c>
      <c r="H2423" t="s">
        <v>17</v>
      </c>
    </row>
    <row r="2424" spans="1:8" x14ac:dyDescent="0.25">
      <c r="A2424" t="s">
        <v>1796</v>
      </c>
      <c r="B2424" t="s">
        <v>1797</v>
      </c>
      <c r="C2424">
        <v>466</v>
      </c>
      <c r="D2424" t="s">
        <v>10</v>
      </c>
      <c r="E2424">
        <v>255</v>
      </c>
      <c r="F2424">
        <v>380</v>
      </c>
      <c r="G2424">
        <v>2076</v>
      </c>
      <c r="H2424" t="s">
        <v>11</v>
      </c>
    </row>
    <row r="2425" spans="1:8" x14ac:dyDescent="0.25">
      <c r="A2425" t="s">
        <v>1796</v>
      </c>
      <c r="B2425" t="s">
        <v>1797</v>
      </c>
      <c r="C2425">
        <v>466</v>
      </c>
      <c r="D2425" t="s">
        <v>20</v>
      </c>
      <c r="E2425">
        <v>11</v>
      </c>
      <c r="F2425">
        <v>137</v>
      </c>
      <c r="G2425">
        <v>15178</v>
      </c>
      <c r="H2425" t="s">
        <v>21</v>
      </c>
    </row>
    <row r="2426" spans="1:8" x14ac:dyDescent="0.25">
      <c r="A2426" t="s">
        <v>1796</v>
      </c>
      <c r="B2426" t="s">
        <v>1797</v>
      </c>
      <c r="C2426">
        <v>466</v>
      </c>
      <c r="D2426" t="s">
        <v>16</v>
      </c>
      <c r="E2426">
        <v>393</v>
      </c>
      <c r="F2426">
        <v>457</v>
      </c>
      <c r="G2426">
        <v>3260</v>
      </c>
      <c r="H2426" t="s">
        <v>17</v>
      </c>
    </row>
    <row r="2427" spans="1:8" x14ac:dyDescent="0.25">
      <c r="A2427" t="s">
        <v>1798</v>
      </c>
      <c r="B2427" t="s">
        <v>1799</v>
      </c>
      <c r="C2427">
        <v>409</v>
      </c>
      <c r="D2427" t="s">
        <v>10</v>
      </c>
      <c r="E2427">
        <v>220</v>
      </c>
      <c r="F2427">
        <v>326</v>
      </c>
      <c r="G2427">
        <v>2076</v>
      </c>
      <c r="H2427" t="s">
        <v>11</v>
      </c>
    </row>
    <row r="2428" spans="1:8" x14ac:dyDescent="0.25">
      <c r="A2428" t="s">
        <v>1798</v>
      </c>
      <c r="B2428" t="s">
        <v>1799</v>
      </c>
      <c r="C2428">
        <v>409</v>
      </c>
      <c r="D2428" t="s">
        <v>20</v>
      </c>
      <c r="E2428">
        <v>14</v>
      </c>
      <c r="F2428">
        <v>198</v>
      </c>
      <c r="G2428">
        <v>15178</v>
      </c>
      <c r="H2428" t="s">
        <v>21</v>
      </c>
    </row>
    <row r="2429" spans="1:8" x14ac:dyDescent="0.25">
      <c r="A2429" t="s">
        <v>1798</v>
      </c>
      <c r="B2429" t="s">
        <v>1799</v>
      </c>
      <c r="C2429">
        <v>409</v>
      </c>
      <c r="D2429" t="s">
        <v>16</v>
      </c>
      <c r="E2429">
        <v>339</v>
      </c>
      <c r="F2429">
        <v>401</v>
      </c>
      <c r="G2429">
        <v>3260</v>
      </c>
      <c r="H2429" t="s">
        <v>17</v>
      </c>
    </row>
    <row r="2430" spans="1:8" x14ac:dyDescent="0.25">
      <c r="A2430" t="s">
        <v>1800</v>
      </c>
      <c r="B2430" t="s">
        <v>1801</v>
      </c>
      <c r="C2430">
        <v>631</v>
      </c>
      <c r="D2430" t="s">
        <v>10</v>
      </c>
      <c r="E2430">
        <v>416</v>
      </c>
      <c r="F2430">
        <v>541</v>
      </c>
      <c r="G2430">
        <v>2076</v>
      </c>
      <c r="H2430" t="s">
        <v>11</v>
      </c>
    </row>
    <row r="2431" spans="1:8" x14ac:dyDescent="0.25">
      <c r="A2431" t="s">
        <v>1800</v>
      </c>
      <c r="B2431" t="s">
        <v>1801</v>
      </c>
      <c r="C2431">
        <v>631</v>
      </c>
      <c r="D2431" t="s">
        <v>20</v>
      </c>
      <c r="E2431">
        <v>186</v>
      </c>
      <c r="F2431">
        <v>264</v>
      </c>
      <c r="G2431">
        <v>15178</v>
      </c>
      <c r="H2431" t="s">
        <v>21</v>
      </c>
    </row>
    <row r="2432" spans="1:8" x14ac:dyDescent="0.25">
      <c r="A2432" t="s">
        <v>1800</v>
      </c>
      <c r="B2432" t="s">
        <v>1801</v>
      </c>
      <c r="C2432">
        <v>631</v>
      </c>
      <c r="D2432" t="s">
        <v>16</v>
      </c>
      <c r="E2432">
        <v>558</v>
      </c>
      <c r="F2432">
        <v>622</v>
      </c>
      <c r="G2432">
        <v>3260</v>
      </c>
      <c r="H2432" t="s">
        <v>17</v>
      </c>
    </row>
    <row r="2433" spans="1:8" x14ac:dyDescent="0.25">
      <c r="A2433" t="s">
        <v>1802</v>
      </c>
      <c r="B2433" t="s">
        <v>1803</v>
      </c>
      <c r="C2433">
        <v>535</v>
      </c>
      <c r="D2433" t="s">
        <v>10</v>
      </c>
      <c r="E2433">
        <v>252</v>
      </c>
      <c r="F2433">
        <v>378</v>
      </c>
      <c r="G2433">
        <v>2076</v>
      </c>
      <c r="H2433" t="s">
        <v>11</v>
      </c>
    </row>
    <row r="2434" spans="1:8" x14ac:dyDescent="0.25">
      <c r="A2434" t="s">
        <v>1802</v>
      </c>
      <c r="B2434" t="s">
        <v>1803</v>
      </c>
      <c r="C2434">
        <v>535</v>
      </c>
      <c r="D2434" t="s">
        <v>20</v>
      </c>
      <c r="E2434">
        <v>10</v>
      </c>
      <c r="F2434">
        <v>241</v>
      </c>
      <c r="G2434">
        <v>15178</v>
      </c>
      <c r="H2434" t="s">
        <v>21</v>
      </c>
    </row>
    <row r="2435" spans="1:8" x14ac:dyDescent="0.25">
      <c r="A2435" t="s">
        <v>1802</v>
      </c>
      <c r="B2435" t="s">
        <v>1803</v>
      </c>
      <c r="C2435">
        <v>535</v>
      </c>
      <c r="D2435" t="s">
        <v>16</v>
      </c>
      <c r="E2435">
        <v>391</v>
      </c>
      <c r="F2435">
        <v>455</v>
      </c>
      <c r="G2435">
        <v>3260</v>
      </c>
      <c r="H2435" t="s">
        <v>17</v>
      </c>
    </row>
    <row r="2436" spans="1:8" x14ac:dyDescent="0.25">
      <c r="A2436" t="s">
        <v>1804</v>
      </c>
      <c r="B2436" t="s">
        <v>1805</v>
      </c>
      <c r="C2436">
        <v>558</v>
      </c>
      <c r="D2436" t="s">
        <v>20</v>
      </c>
      <c r="E2436">
        <v>20</v>
      </c>
      <c r="F2436">
        <v>224</v>
      </c>
      <c r="G2436">
        <v>15178</v>
      </c>
      <c r="H2436" t="s">
        <v>21</v>
      </c>
    </row>
    <row r="2437" spans="1:8" x14ac:dyDescent="0.25">
      <c r="A2437" t="s">
        <v>1804</v>
      </c>
      <c r="B2437" t="s">
        <v>1805</v>
      </c>
      <c r="C2437">
        <v>558</v>
      </c>
      <c r="D2437" t="s">
        <v>16</v>
      </c>
      <c r="E2437">
        <v>355</v>
      </c>
      <c r="F2437">
        <v>420</v>
      </c>
      <c r="G2437">
        <v>3260</v>
      </c>
      <c r="H2437" t="s">
        <v>17</v>
      </c>
    </row>
    <row r="2438" spans="1:8" x14ac:dyDescent="0.25">
      <c r="A2438" t="s">
        <v>1806</v>
      </c>
      <c r="B2438" t="s">
        <v>1807</v>
      </c>
      <c r="C2438">
        <v>429</v>
      </c>
      <c r="D2438" t="s">
        <v>10</v>
      </c>
      <c r="E2438">
        <v>234</v>
      </c>
      <c r="F2438">
        <v>345</v>
      </c>
      <c r="G2438">
        <v>2076</v>
      </c>
      <c r="H2438" t="s">
        <v>11</v>
      </c>
    </row>
    <row r="2439" spans="1:8" x14ac:dyDescent="0.25">
      <c r="A2439" t="s">
        <v>1806</v>
      </c>
      <c r="B2439" t="s">
        <v>1807</v>
      </c>
      <c r="C2439">
        <v>429</v>
      </c>
      <c r="D2439" t="s">
        <v>20</v>
      </c>
      <c r="E2439">
        <v>10</v>
      </c>
      <c r="F2439">
        <v>193</v>
      </c>
      <c r="G2439">
        <v>15178</v>
      </c>
      <c r="H2439" t="s">
        <v>21</v>
      </c>
    </row>
    <row r="2440" spans="1:8" x14ac:dyDescent="0.25">
      <c r="A2440" t="s">
        <v>1806</v>
      </c>
      <c r="B2440" t="s">
        <v>1807</v>
      </c>
      <c r="C2440">
        <v>429</v>
      </c>
      <c r="D2440" t="s">
        <v>16</v>
      </c>
      <c r="E2440">
        <v>357</v>
      </c>
      <c r="F2440">
        <v>415</v>
      </c>
      <c r="G2440">
        <v>3260</v>
      </c>
      <c r="H2440" t="s">
        <v>17</v>
      </c>
    </row>
    <row r="2441" spans="1:8" x14ac:dyDescent="0.25">
      <c r="A2441" t="s">
        <v>1808</v>
      </c>
      <c r="B2441" t="s">
        <v>1809</v>
      </c>
      <c r="C2441">
        <v>644</v>
      </c>
      <c r="D2441" t="s">
        <v>10</v>
      </c>
      <c r="E2441">
        <v>423</v>
      </c>
      <c r="F2441">
        <v>548</v>
      </c>
      <c r="G2441">
        <v>2076</v>
      </c>
      <c r="H2441" t="s">
        <v>11</v>
      </c>
    </row>
    <row r="2442" spans="1:8" x14ac:dyDescent="0.25">
      <c r="A2442" t="s">
        <v>1808</v>
      </c>
      <c r="B2442" t="s">
        <v>1809</v>
      </c>
      <c r="C2442">
        <v>644</v>
      </c>
      <c r="D2442" t="s">
        <v>444</v>
      </c>
      <c r="E2442">
        <v>77</v>
      </c>
      <c r="F2442">
        <v>151</v>
      </c>
      <c r="G2442">
        <v>4000</v>
      </c>
      <c r="H2442" t="s">
        <v>445</v>
      </c>
    </row>
    <row r="2443" spans="1:8" x14ac:dyDescent="0.25">
      <c r="A2443" t="s">
        <v>1808</v>
      </c>
      <c r="B2443" t="s">
        <v>1809</v>
      </c>
      <c r="C2443">
        <v>644</v>
      </c>
      <c r="D2443" t="s">
        <v>20</v>
      </c>
      <c r="E2443">
        <v>191</v>
      </c>
      <c r="F2443">
        <v>409</v>
      </c>
      <c r="G2443">
        <v>15178</v>
      </c>
      <c r="H2443" t="s">
        <v>21</v>
      </c>
    </row>
    <row r="2444" spans="1:8" x14ac:dyDescent="0.25">
      <c r="A2444" t="s">
        <v>1808</v>
      </c>
      <c r="B2444" t="s">
        <v>1809</v>
      </c>
      <c r="C2444">
        <v>644</v>
      </c>
      <c r="D2444" t="s">
        <v>16</v>
      </c>
      <c r="E2444">
        <v>571</v>
      </c>
      <c r="F2444">
        <v>635</v>
      </c>
      <c r="G2444">
        <v>3260</v>
      </c>
      <c r="H2444" t="s">
        <v>17</v>
      </c>
    </row>
    <row r="2445" spans="1:8" x14ac:dyDescent="0.25">
      <c r="A2445" t="s">
        <v>1810</v>
      </c>
      <c r="B2445" t="s">
        <v>1811</v>
      </c>
      <c r="C2445">
        <v>566</v>
      </c>
      <c r="D2445" t="s">
        <v>44</v>
      </c>
      <c r="E2445">
        <v>46</v>
      </c>
      <c r="F2445">
        <v>225</v>
      </c>
      <c r="G2445">
        <v>6132</v>
      </c>
      <c r="H2445" t="s">
        <v>45</v>
      </c>
    </row>
    <row r="2446" spans="1:8" x14ac:dyDescent="0.25">
      <c r="A2446" t="s">
        <v>1810</v>
      </c>
      <c r="B2446" t="s">
        <v>1811</v>
      </c>
      <c r="C2446">
        <v>566</v>
      </c>
      <c r="D2446" t="s">
        <v>16</v>
      </c>
      <c r="E2446">
        <v>367</v>
      </c>
      <c r="F2446">
        <v>429</v>
      </c>
      <c r="G2446">
        <v>3260</v>
      </c>
      <c r="H2446" t="s">
        <v>17</v>
      </c>
    </row>
    <row r="2447" spans="1:8" x14ac:dyDescent="0.25">
      <c r="A2447" t="s">
        <v>1812</v>
      </c>
      <c r="B2447" t="s">
        <v>1813</v>
      </c>
      <c r="C2447">
        <v>458</v>
      </c>
      <c r="D2447" t="s">
        <v>10</v>
      </c>
      <c r="E2447">
        <v>243</v>
      </c>
      <c r="F2447">
        <v>365</v>
      </c>
      <c r="G2447">
        <v>2076</v>
      </c>
      <c r="H2447" t="s">
        <v>11</v>
      </c>
    </row>
    <row r="2448" spans="1:8" x14ac:dyDescent="0.25">
      <c r="A2448" t="s">
        <v>1812</v>
      </c>
      <c r="B2448" t="s">
        <v>1813</v>
      </c>
      <c r="C2448">
        <v>458</v>
      </c>
      <c r="D2448" t="s">
        <v>14</v>
      </c>
      <c r="E2448">
        <v>13</v>
      </c>
      <c r="F2448">
        <v>203</v>
      </c>
      <c r="G2448">
        <v>1268</v>
      </c>
      <c r="H2448" t="s">
        <v>15</v>
      </c>
    </row>
    <row r="2449" spans="1:8" x14ac:dyDescent="0.25">
      <c r="A2449" t="s">
        <v>1812</v>
      </c>
      <c r="B2449" t="s">
        <v>1813</v>
      </c>
      <c r="C2449">
        <v>458</v>
      </c>
      <c r="D2449" t="s">
        <v>16</v>
      </c>
      <c r="E2449">
        <v>383</v>
      </c>
      <c r="F2449">
        <v>444</v>
      </c>
      <c r="G2449">
        <v>3260</v>
      </c>
      <c r="H2449" t="s">
        <v>17</v>
      </c>
    </row>
    <row r="2450" spans="1:8" x14ac:dyDescent="0.25">
      <c r="A2450" t="s">
        <v>1814</v>
      </c>
      <c r="B2450" t="s">
        <v>1815</v>
      </c>
      <c r="C2450">
        <v>658</v>
      </c>
      <c r="D2450" t="s">
        <v>10</v>
      </c>
      <c r="E2450">
        <v>390</v>
      </c>
      <c r="F2450">
        <v>511</v>
      </c>
      <c r="G2450">
        <v>2076</v>
      </c>
      <c r="H2450" t="s">
        <v>11</v>
      </c>
    </row>
    <row r="2451" spans="1:8" x14ac:dyDescent="0.25">
      <c r="A2451" t="s">
        <v>1814</v>
      </c>
      <c r="B2451" t="s">
        <v>1815</v>
      </c>
      <c r="C2451">
        <v>658</v>
      </c>
      <c r="D2451" t="s">
        <v>14</v>
      </c>
      <c r="E2451">
        <v>135</v>
      </c>
      <c r="F2451">
        <v>312</v>
      </c>
      <c r="G2451">
        <v>1268</v>
      </c>
      <c r="H2451" t="s">
        <v>15</v>
      </c>
    </row>
    <row r="2452" spans="1:8" x14ac:dyDescent="0.25">
      <c r="A2452" t="s">
        <v>1814</v>
      </c>
      <c r="B2452" t="s">
        <v>1815</v>
      </c>
      <c r="C2452">
        <v>658</v>
      </c>
      <c r="D2452" t="s">
        <v>16</v>
      </c>
      <c r="E2452">
        <v>524</v>
      </c>
      <c r="F2452">
        <v>589</v>
      </c>
      <c r="G2452">
        <v>3260</v>
      </c>
      <c r="H2452" t="s">
        <v>17</v>
      </c>
    </row>
    <row r="2453" spans="1:8" x14ac:dyDescent="0.25">
      <c r="A2453" t="s">
        <v>1816</v>
      </c>
      <c r="B2453" t="s">
        <v>1817</v>
      </c>
      <c r="C2453">
        <v>808</v>
      </c>
      <c r="D2453" t="s">
        <v>10</v>
      </c>
      <c r="E2453">
        <v>288</v>
      </c>
      <c r="F2453">
        <v>439</v>
      </c>
      <c r="G2453">
        <v>2076</v>
      </c>
      <c r="H2453" t="s">
        <v>11</v>
      </c>
    </row>
    <row r="2454" spans="1:8" x14ac:dyDescent="0.25">
      <c r="A2454" t="s">
        <v>1816</v>
      </c>
      <c r="B2454" t="s">
        <v>1817</v>
      </c>
      <c r="C2454">
        <v>808</v>
      </c>
      <c r="D2454" t="s">
        <v>24</v>
      </c>
      <c r="E2454">
        <v>718</v>
      </c>
      <c r="F2454">
        <v>805</v>
      </c>
      <c r="G2454">
        <v>391</v>
      </c>
      <c r="H2454" t="s">
        <v>25</v>
      </c>
    </row>
    <row r="2455" spans="1:8" x14ac:dyDescent="0.25">
      <c r="A2455" t="s">
        <v>1816</v>
      </c>
      <c r="B2455" t="s">
        <v>1817</v>
      </c>
      <c r="C2455">
        <v>808</v>
      </c>
      <c r="D2455" t="s">
        <v>14</v>
      </c>
      <c r="E2455">
        <v>22</v>
      </c>
      <c r="F2455">
        <v>156</v>
      </c>
      <c r="G2455">
        <v>1268</v>
      </c>
      <c r="H2455" t="s">
        <v>15</v>
      </c>
    </row>
    <row r="2456" spans="1:8" x14ac:dyDescent="0.25">
      <c r="A2456" t="s">
        <v>1816</v>
      </c>
      <c r="B2456" t="s">
        <v>1817</v>
      </c>
      <c r="C2456">
        <v>808</v>
      </c>
      <c r="D2456" t="s">
        <v>14</v>
      </c>
      <c r="E2456">
        <v>174</v>
      </c>
      <c r="F2456">
        <v>243</v>
      </c>
      <c r="G2456">
        <v>1268</v>
      </c>
      <c r="H2456" t="s">
        <v>15</v>
      </c>
    </row>
    <row r="2457" spans="1:8" x14ac:dyDescent="0.25">
      <c r="A2457" t="s">
        <v>1816</v>
      </c>
      <c r="B2457" t="s">
        <v>1817</v>
      </c>
      <c r="C2457">
        <v>808</v>
      </c>
      <c r="D2457" t="s">
        <v>16</v>
      </c>
      <c r="E2457">
        <v>608</v>
      </c>
      <c r="F2457">
        <v>670</v>
      </c>
      <c r="G2457">
        <v>3260</v>
      </c>
      <c r="H2457" t="s">
        <v>17</v>
      </c>
    </row>
    <row r="2458" spans="1:8" x14ac:dyDescent="0.25">
      <c r="A2458" t="s">
        <v>1818</v>
      </c>
      <c r="B2458" t="s">
        <v>1819</v>
      </c>
      <c r="C2458">
        <v>749</v>
      </c>
      <c r="D2458" t="s">
        <v>10</v>
      </c>
      <c r="E2458">
        <v>273</v>
      </c>
      <c r="F2458">
        <v>394</v>
      </c>
      <c r="G2458">
        <v>2076</v>
      </c>
      <c r="H2458" t="s">
        <v>11</v>
      </c>
    </row>
    <row r="2459" spans="1:8" x14ac:dyDescent="0.25">
      <c r="A2459" t="s">
        <v>1818</v>
      </c>
      <c r="B2459" t="s">
        <v>1819</v>
      </c>
      <c r="C2459">
        <v>749</v>
      </c>
      <c r="D2459" t="s">
        <v>12</v>
      </c>
      <c r="E2459">
        <v>501</v>
      </c>
      <c r="F2459">
        <v>731</v>
      </c>
      <c r="G2459">
        <v>449</v>
      </c>
      <c r="H2459" t="s">
        <v>13</v>
      </c>
    </row>
    <row r="2460" spans="1:8" x14ac:dyDescent="0.25">
      <c r="A2460" t="s">
        <v>1818</v>
      </c>
      <c r="B2460" t="s">
        <v>1819</v>
      </c>
      <c r="C2460">
        <v>749</v>
      </c>
      <c r="D2460" t="s">
        <v>20</v>
      </c>
      <c r="E2460">
        <v>47</v>
      </c>
      <c r="F2460">
        <v>251</v>
      </c>
      <c r="G2460">
        <v>15178</v>
      </c>
      <c r="H2460" t="s">
        <v>21</v>
      </c>
    </row>
    <row r="2461" spans="1:8" x14ac:dyDescent="0.25">
      <c r="A2461" t="s">
        <v>1818</v>
      </c>
      <c r="B2461" t="s">
        <v>1819</v>
      </c>
      <c r="C2461">
        <v>749</v>
      </c>
      <c r="D2461" t="s">
        <v>16</v>
      </c>
      <c r="E2461">
        <v>408</v>
      </c>
      <c r="F2461">
        <v>470</v>
      </c>
      <c r="G2461">
        <v>3260</v>
      </c>
      <c r="H2461" t="s">
        <v>17</v>
      </c>
    </row>
    <row r="2462" spans="1:8" x14ac:dyDescent="0.25">
      <c r="A2462" t="s">
        <v>1820</v>
      </c>
      <c r="B2462" t="s">
        <v>1821</v>
      </c>
      <c r="C2462">
        <v>738</v>
      </c>
      <c r="D2462" t="s">
        <v>10</v>
      </c>
      <c r="E2462">
        <v>252</v>
      </c>
      <c r="F2462">
        <v>379</v>
      </c>
      <c r="G2462">
        <v>2076</v>
      </c>
      <c r="H2462" t="s">
        <v>11</v>
      </c>
    </row>
    <row r="2463" spans="1:8" x14ac:dyDescent="0.25">
      <c r="A2463" t="s">
        <v>1820</v>
      </c>
      <c r="B2463" t="s">
        <v>1821</v>
      </c>
      <c r="C2463">
        <v>738</v>
      </c>
      <c r="D2463" t="s">
        <v>24</v>
      </c>
      <c r="E2463">
        <v>639</v>
      </c>
      <c r="F2463">
        <v>735</v>
      </c>
      <c r="G2463">
        <v>391</v>
      </c>
      <c r="H2463" t="s">
        <v>25</v>
      </c>
    </row>
    <row r="2464" spans="1:8" x14ac:dyDescent="0.25">
      <c r="A2464" t="s">
        <v>1820</v>
      </c>
      <c r="B2464" t="s">
        <v>1821</v>
      </c>
      <c r="C2464">
        <v>738</v>
      </c>
      <c r="D2464" t="s">
        <v>14</v>
      </c>
      <c r="E2464">
        <v>23</v>
      </c>
      <c r="F2464">
        <v>206</v>
      </c>
      <c r="G2464">
        <v>1268</v>
      </c>
      <c r="H2464" t="s">
        <v>15</v>
      </c>
    </row>
    <row r="2465" spans="1:8" x14ac:dyDescent="0.25">
      <c r="A2465" t="s">
        <v>1820</v>
      </c>
      <c r="B2465" t="s">
        <v>1821</v>
      </c>
      <c r="C2465">
        <v>738</v>
      </c>
      <c r="D2465" t="s">
        <v>16</v>
      </c>
      <c r="E2465">
        <v>531</v>
      </c>
      <c r="F2465">
        <v>593</v>
      </c>
      <c r="G2465">
        <v>3260</v>
      </c>
      <c r="H2465" t="s">
        <v>17</v>
      </c>
    </row>
    <row r="2466" spans="1:8" x14ac:dyDescent="0.25">
      <c r="A2466" t="s">
        <v>1822</v>
      </c>
      <c r="B2466" t="s">
        <v>1823</v>
      </c>
      <c r="C2466">
        <v>656</v>
      </c>
      <c r="D2466" t="s">
        <v>10</v>
      </c>
      <c r="E2466">
        <v>151</v>
      </c>
      <c r="F2466">
        <v>272</v>
      </c>
      <c r="G2466">
        <v>2076</v>
      </c>
      <c r="H2466" t="s">
        <v>11</v>
      </c>
    </row>
    <row r="2467" spans="1:8" x14ac:dyDescent="0.25">
      <c r="A2467" t="s">
        <v>1822</v>
      </c>
      <c r="B2467" t="s">
        <v>1823</v>
      </c>
      <c r="C2467">
        <v>656</v>
      </c>
      <c r="D2467" t="s">
        <v>12</v>
      </c>
      <c r="E2467">
        <v>379</v>
      </c>
      <c r="F2467">
        <v>619</v>
      </c>
      <c r="G2467">
        <v>449</v>
      </c>
      <c r="H2467" t="s">
        <v>13</v>
      </c>
    </row>
    <row r="2468" spans="1:8" x14ac:dyDescent="0.25">
      <c r="A2468" t="s">
        <v>1822</v>
      </c>
      <c r="B2468" t="s">
        <v>1823</v>
      </c>
      <c r="C2468">
        <v>656</v>
      </c>
      <c r="D2468" t="s">
        <v>14</v>
      </c>
      <c r="E2468">
        <v>1</v>
      </c>
      <c r="F2468">
        <v>107</v>
      </c>
      <c r="G2468">
        <v>1268</v>
      </c>
      <c r="H2468" t="s">
        <v>15</v>
      </c>
    </row>
    <row r="2469" spans="1:8" x14ac:dyDescent="0.25">
      <c r="A2469" t="s">
        <v>1822</v>
      </c>
      <c r="B2469" t="s">
        <v>1823</v>
      </c>
      <c r="C2469">
        <v>656</v>
      </c>
      <c r="D2469" t="s">
        <v>16</v>
      </c>
      <c r="E2469">
        <v>286</v>
      </c>
      <c r="F2469">
        <v>348</v>
      </c>
      <c r="G2469">
        <v>3260</v>
      </c>
      <c r="H2469" t="s">
        <v>17</v>
      </c>
    </row>
    <row r="2470" spans="1:8" x14ac:dyDescent="0.25">
      <c r="A2470" t="s">
        <v>1824</v>
      </c>
      <c r="B2470" t="s">
        <v>1825</v>
      </c>
      <c r="C2470">
        <v>648</v>
      </c>
      <c r="D2470" t="s">
        <v>10</v>
      </c>
      <c r="E2470">
        <v>271</v>
      </c>
      <c r="F2470">
        <v>389</v>
      </c>
      <c r="G2470">
        <v>2076</v>
      </c>
      <c r="H2470" t="s">
        <v>11</v>
      </c>
    </row>
    <row r="2471" spans="1:8" x14ac:dyDescent="0.25">
      <c r="A2471" t="s">
        <v>1824</v>
      </c>
      <c r="B2471" t="s">
        <v>1825</v>
      </c>
      <c r="C2471">
        <v>648</v>
      </c>
      <c r="D2471" t="s">
        <v>14</v>
      </c>
      <c r="E2471">
        <v>20</v>
      </c>
      <c r="F2471">
        <v>234</v>
      </c>
      <c r="G2471">
        <v>1268</v>
      </c>
      <c r="H2471" t="s">
        <v>15</v>
      </c>
    </row>
    <row r="2472" spans="1:8" x14ac:dyDescent="0.25">
      <c r="A2472" t="s">
        <v>1824</v>
      </c>
      <c r="B2472" t="s">
        <v>1825</v>
      </c>
      <c r="C2472">
        <v>648</v>
      </c>
      <c r="D2472" t="s">
        <v>16</v>
      </c>
      <c r="E2472">
        <v>406</v>
      </c>
      <c r="F2472">
        <v>467</v>
      </c>
      <c r="G2472">
        <v>3260</v>
      </c>
      <c r="H2472" t="s">
        <v>17</v>
      </c>
    </row>
    <row r="2473" spans="1:8" x14ac:dyDescent="0.25">
      <c r="A2473" t="s">
        <v>1826</v>
      </c>
      <c r="B2473" t="s">
        <v>1827</v>
      </c>
      <c r="C2473">
        <v>636</v>
      </c>
      <c r="D2473" t="s">
        <v>10</v>
      </c>
      <c r="E2473">
        <v>421</v>
      </c>
      <c r="F2473">
        <v>545</v>
      </c>
      <c r="G2473">
        <v>2076</v>
      </c>
      <c r="H2473" t="s">
        <v>11</v>
      </c>
    </row>
    <row r="2474" spans="1:8" x14ac:dyDescent="0.25">
      <c r="A2474" t="s">
        <v>1826</v>
      </c>
      <c r="B2474" t="s">
        <v>1827</v>
      </c>
      <c r="C2474">
        <v>636</v>
      </c>
      <c r="D2474" t="s">
        <v>14</v>
      </c>
      <c r="E2474">
        <v>197</v>
      </c>
      <c r="F2474">
        <v>377</v>
      </c>
      <c r="G2474">
        <v>1268</v>
      </c>
      <c r="H2474" t="s">
        <v>15</v>
      </c>
    </row>
    <row r="2475" spans="1:8" x14ac:dyDescent="0.25">
      <c r="A2475" t="s">
        <v>1826</v>
      </c>
      <c r="B2475" t="s">
        <v>1827</v>
      </c>
      <c r="C2475">
        <v>636</v>
      </c>
      <c r="D2475" t="s">
        <v>16</v>
      </c>
      <c r="E2475">
        <v>564</v>
      </c>
      <c r="F2475">
        <v>627</v>
      </c>
      <c r="G2475">
        <v>3260</v>
      </c>
      <c r="H2475" t="s">
        <v>17</v>
      </c>
    </row>
    <row r="2476" spans="1:8" x14ac:dyDescent="0.25">
      <c r="A2476" t="s">
        <v>1828</v>
      </c>
      <c r="B2476" t="s">
        <v>1829</v>
      </c>
      <c r="C2476">
        <v>449</v>
      </c>
      <c r="D2476" t="s">
        <v>20</v>
      </c>
      <c r="E2476">
        <v>11</v>
      </c>
      <c r="F2476">
        <v>173</v>
      </c>
      <c r="G2476">
        <v>15178</v>
      </c>
      <c r="H2476" t="s">
        <v>21</v>
      </c>
    </row>
    <row r="2477" spans="1:8" x14ac:dyDescent="0.25">
      <c r="A2477" t="s">
        <v>1828</v>
      </c>
      <c r="B2477" t="s">
        <v>1829</v>
      </c>
      <c r="C2477">
        <v>449</v>
      </c>
      <c r="D2477" t="s">
        <v>16</v>
      </c>
      <c r="E2477">
        <v>377</v>
      </c>
      <c r="F2477">
        <v>438</v>
      </c>
      <c r="G2477">
        <v>3260</v>
      </c>
      <c r="H2477" t="s">
        <v>17</v>
      </c>
    </row>
    <row r="2478" spans="1:8" x14ac:dyDescent="0.25">
      <c r="A2478" t="s">
        <v>1830</v>
      </c>
      <c r="B2478" t="s">
        <v>1831</v>
      </c>
      <c r="C2478">
        <v>559</v>
      </c>
      <c r="D2478" t="s">
        <v>20</v>
      </c>
      <c r="E2478">
        <v>18</v>
      </c>
      <c r="F2478">
        <v>221</v>
      </c>
      <c r="G2478">
        <v>15178</v>
      </c>
      <c r="H2478" t="s">
        <v>21</v>
      </c>
    </row>
    <row r="2479" spans="1:8" x14ac:dyDescent="0.25">
      <c r="A2479" t="s">
        <v>1830</v>
      </c>
      <c r="B2479" t="s">
        <v>1831</v>
      </c>
      <c r="C2479">
        <v>559</v>
      </c>
      <c r="D2479" t="s">
        <v>16</v>
      </c>
      <c r="E2479">
        <v>364</v>
      </c>
      <c r="F2479">
        <v>419</v>
      </c>
      <c r="G2479">
        <v>3260</v>
      </c>
      <c r="H2479" t="s">
        <v>17</v>
      </c>
    </row>
    <row r="2480" spans="1:8" x14ac:dyDescent="0.25">
      <c r="A2480" t="s">
        <v>1832</v>
      </c>
      <c r="B2480" t="s">
        <v>1833</v>
      </c>
      <c r="C2480">
        <v>557</v>
      </c>
      <c r="D2480" t="s">
        <v>20</v>
      </c>
      <c r="E2480">
        <v>16</v>
      </c>
      <c r="F2480">
        <v>214</v>
      </c>
      <c r="G2480">
        <v>15178</v>
      </c>
      <c r="H2480" t="s">
        <v>21</v>
      </c>
    </row>
    <row r="2481" spans="1:8" x14ac:dyDescent="0.25">
      <c r="A2481" t="s">
        <v>1832</v>
      </c>
      <c r="B2481" t="s">
        <v>1833</v>
      </c>
      <c r="C2481">
        <v>557</v>
      </c>
      <c r="D2481" t="s">
        <v>16</v>
      </c>
      <c r="E2481">
        <v>363</v>
      </c>
      <c r="F2481">
        <v>418</v>
      </c>
      <c r="G2481">
        <v>3260</v>
      </c>
      <c r="H2481" t="s">
        <v>17</v>
      </c>
    </row>
    <row r="2482" spans="1:8" x14ac:dyDescent="0.25">
      <c r="A2482" t="s">
        <v>1834</v>
      </c>
      <c r="B2482" t="s">
        <v>1835</v>
      </c>
      <c r="C2482">
        <v>572</v>
      </c>
      <c r="D2482" t="s">
        <v>20</v>
      </c>
      <c r="E2482">
        <v>34</v>
      </c>
      <c r="F2482">
        <v>246</v>
      </c>
      <c r="G2482">
        <v>15178</v>
      </c>
      <c r="H2482" t="s">
        <v>21</v>
      </c>
    </row>
    <row r="2483" spans="1:8" x14ac:dyDescent="0.25">
      <c r="A2483" t="s">
        <v>1834</v>
      </c>
      <c r="B2483" t="s">
        <v>1835</v>
      </c>
      <c r="C2483">
        <v>572</v>
      </c>
      <c r="D2483" t="s">
        <v>16</v>
      </c>
      <c r="E2483">
        <v>369</v>
      </c>
      <c r="F2483">
        <v>432</v>
      </c>
      <c r="G2483">
        <v>3260</v>
      </c>
      <c r="H2483" t="s">
        <v>17</v>
      </c>
    </row>
    <row r="2484" spans="1:8" x14ac:dyDescent="0.25">
      <c r="A2484" t="s">
        <v>1836</v>
      </c>
      <c r="B2484" t="s">
        <v>1837</v>
      </c>
      <c r="C2484">
        <v>617</v>
      </c>
      <c r="D2484" t="s">
        <v>20</v>
      </c>
      <c r="E2484">
        <v>38</v>
      </c>
      <c r="F2484">
        <v>207</v>
      </c>
      <c r="G2484">
        <v>15178</v>
      </c>
      <c r="H2484" t="s">
        <v>21</v>
      </c>
    </row>
    <row r="2485" spans="1:8" x14ac:dyDescent="0.25">
      <c r="A2485" t="s">
        <v>1836</v>
      </c>
      <c r="B2485" t="s">
        <v>1837</v>
      </c>
      <c r="C2485">
        <v>617</v>
      </c>
      <c r="D2485" t="s">
        <v>16</v>
      </c>
      <c r="E2485">
        <v>376</v>
      </c>
      <c r="F2485">
        <v>438</v>
      </c>
      <c r="G2485">
        <v>3260</v>
      </c>
      <c r="H2485" t="s">
        <v>17</v>
      </c>
    </row>
    <row r="2486" spans="1:8" x14ac:dyDescent="0.25">
      <c r="A2486" t="s">
        <v>1838</v>
      </c>
      <c r="B2486" t="s">
        <v>1839</v>
      </c>
      <c r="C2486">
        <v>556</v>
      </c>
      <c r="D2486" t="s">
        <v>20</v>
      </c>
      <c r="E2486">
        <v>14</v>
      </c>
      <c r="F2486">
        <v>254</v>
      </c>
      <c r="G2486">
        <v>15178</v>
      </c>
      <c r="H2486" t="s">
        <v>21</v>
      </c>
    </row>
    <row r="2487" spans="1:8" x14ac:dyDescent="0.25">
      <c r="A2487" t="s">
        <v>1838</v>
      </c>
      <c r="B2487" t="s">
        <v>1839</v>
      </c>
      <c r="C2487">
        <v>556</v>
      </c>
      <c r="D2487" t="s">
        <v>16</v>
      </c>
      <c r="E2487">
        <v>362</v>
      </c>
      <c r="F2487">
        <v>413</v>
      </c>
      <c r="G2487">
        <v>3260</v>
      </c>
      <c r="H2487" t="s">
        <v>17</v>
      </c>
    </row>
    <row r="2488" spans="1:8" x14ac:dyDescent="0.25">
      <c r="A2488" t="s">
        <v>1840</v>
      </c>
      <c r="B2488" t="s">
        <v>1841</v>
      </c>
      <c r="C2488">
        <v>557</v>
      </c>
      <c r="D2488" t="s">
        <v>20</v>
      </c>
      <c r="E2488">
        <v>17</v>
      </c>
      <c r="F2488">
        <v>172</v>
      </c>
      <c r="G2488">
        <v>15178</v>
      </c>
      <c r="H2488" t="s">
        <v>21</v>
      </c>
    </row>
    <row r="2489" spans="1:8" x14ac:dyDescent="0.25">
      <c r="A2489" t="s">
        <v>1840</v>
      </c>
      <c r="B2489" t="s">
        <v>1841</v>
      </c>
      <c r="C2489">
        <v>557</v>
      </c>
      <c r="D2489" t="s">
        <v>16</v>
      </c>
      <c r="E2489">
        <v>362</v>
      </c>
      <c r="F2489">
        <v>419</v>
      </c>
      <c r="G2489">
        <v>3260</v>
      </c>
      <c r="H2489" t="s">
        <v>17</v>
      </c>
    </row>
    <row r="2490" spans="1:8" x14ac:dyDescent="0.25">
      <c r="A2490" t="s">
        <v>1842</v>
      </c>
      <c r="B2490" t="s">
        <v>1843</v>
      </c>
      <c r="C2490">
        <v>555</v>
      </c>
      <c r="D2490" t="s">
        <v>20</v>
      </c>
      <c r="E2490">
        <v>17</v>
      </c>
      <c r="F2490">
        <v>189</v>
      </c>
      <c r="G2490">
        <v>15178</v>
      </c>
      <c r="H2490" t="s">
        <v>21</v>
      </c>
    </row>
    <row r="2491" spans="1:8" x14ac:dyDescent="0.25">
      <c r="A2491" t="s">
        <v>1842</v>
      </c>
      <c r="B2491" t="s">
        <v>1843</v>
      </c>
      <c r="C2491">
        <v>555</v>
      </c>
      <c r="D2491" t="s">
        <v>16</v>
      </c>
      <c r="E2491">
        <v>353</v>
      </c>
      <c r="F2491">
        <v>416</v>
      </c>
      <c r="G2491">
        <v>3260</v>
      </c>
      <c r="H2491" t="s">
        <v>17</v>
      </c>
    </row>
    <row r="2492" spans="1:8" x14ac:dyDescent="0.25">
      <c r="A2492" t="s">
        <v>1844</v>
      </c>
      <c r="B2492" t="s">
        <v>1845</v>
      </c>
      <c r="C2492">
        <v>555</v>
      </c>
      <c r="D2492" t="s">
        <v>20</v>
      </c>
      <c r="E2492">
        <v>17</v>
      </c>
      <c r="F2492">
        <v>188</v>
      </c>
      <c r="G2492">
        <v>15178</v>
      </c>
      <c r="H2492" t="s">
        <v>21</v>
      </c>
    </row>
    <row r="2493" spans="1:8" x14ac:dyDescent="0.25">
      <c r="A2493" t="s">
        <v>1844</v>
      </c>
      <c r="B2493" t="s">
        <v>1845</v>
      </c>
      <c r="C2493">
        <v>555</v>
      </c>
      <c r="D2493" t="s">
        <v>16</v>
      </c>
      <c r="E2493">
        <v>353</v>
      </c>
      <c r="F2493">
        <v>416</v>
      </c>
      <c r="G2493">
        <v>3260</v>
      </c>
      <c r="H2493" t="s">
        <v>17</v>
      </c>
    </row>
    <row r="2494" spans="1:8" x14ac:dyDescent="0.25">
      <c r="A2494" t="s">
        <v>1846</v>
      </c>
      <c r="B2494" t="s">
        <v>1847</v>
      </c>
      <c r="C2494">
        <v>452</v>
      </c>
      <c r="D2494" t="s">
        <v>10</v>
      </c>
      <c r="E2494">
        <v>247</v>
      </c>
      <c r="F2494">
        <v>366</v>
      </c>
      <c r="G2494">
        <v>2076</v>
      </c>
      <c r="H2494" t="s">
        <v>11</v>
      </c>
    </row>
    <row r="2495" spans="1:8" x14ac:dyDescent="0.25">
      <c r="A2495" t="s">
        <v>1846</v>
      </c>
      <c r="B2495" t="s">
        <v>1847</v>
      </c>
      <c r="C2495">
        <v>452</v>
      </c>
      <c r="D2495" t="s">
        <v>14</v>
      </c>
      <c r="E2495">
        <v>18</v>
      </c>
      <c r="F2495">
        <v>207</v>
      </c>
      <c r="G2495">
        <v>1268</v>
      </c>
      <c r="H2495" t="s">
        <v>15</v>
      </c>
    </row>
    <row r="2496" spans="1:8" x14ac:dyDescent="0.25">
      <c r="A2496" t="s">
        <v>1846</v>
      </c>
      <c r="B2496" t="s">
        <v>1847</v>
      </c>
      <c r="C2496">
        <v>452</v>
      </c>
      <c r="D2496" t="s">
        <v>16</v>
      </c>
      <c r="E2496">
        <v>379</v>
      </c>
      <c r="F2496">
        <v>443</v>
      </c>
      <c r="G2496">
        <v>3260</v>
      </c>
      <c r="H2496" t="s">
        <v>17</v>
      </c>
    </row>
    <row r="2497" spans="1:8" x14ac:dyDescent="0.25">
      <c r="A2497" t="s">
        <v>1848</v>
      </c>
      <c r="B2497" t="s">
        <v>1849</v>
      </c>
      <c r="C2497">
        <v>553</v>
      </c>
      <c r="D2497" t="s">
        <v>20</v>
      </c>
      <c r="E2497">
        <v>15</v>
      </c>
      <c r="F2497">
        <v>163</v>
      </c>
      <c r="G2497">
        <v>15178</v>
      </c>
      <c r="H2497" t="s">
        <v>21</v>
      </c>
    </row>
    <row r="2498" spans="1:8" x14ac:dyDescent="0.25">
      <c r="A2498" t="s">
        <v>1848</v>
      </c>
      <c r="B2498" t="s">
        <v>1849</v>
      </c>
      <c r="C2498">
        <v>553</v>
      </c>
      <c r="D2498" t="s">
        <v>16</v>
      </c>
      <c r="E2498">
        <v>351</v>
      </c>
      <c r="F2498">
        <v>411</v>
      </c>
      <c r="G2498">
        <v>3260</v>
      </c>
      <c r="H2498" t="s">
        <v>17</v>
      </c>
    </row>
    <row r="2499" spans="1:8" x14ac:dyDescent="0.25">
      <c r="A2499" t="s">
        <v>1850</v>
      </c>
      <c r="B2499" t="s">
        <v>1851</v>
      </c>
      <c r="C2499">
        <v>528</v>
      </c>
      <c r="D2499" t="s">
        <v>20</v>
      </c>
      <c r="E2499">
        <v>11</v>
      </c>
      <c r="F2499">
        <v>138</v>
      </c>
      <c r="G2499">
        <v>15178</v>
      </c>
      <c r="H2499" t="s">
        <v>21</v>
      </c>
    </row>
    <row r="2500" spans="1:8" x14ac:dyDescent="0.25">
      <c r="A2500" t="s">
        <v>1850</v>
      </c>
      <c r="B2500" t="s">
        <v>1851</v>
      </c>
      <c r="C2500">
        <v>528</v>
      </c>
      <c r="D2500" t="s">
        <v>16</v>
      </c>
      <c r="E2500">
        <v>349</v>
      </c>
      <c r="F2500">
        <v>409</v>
      </c>
      <c r="G2500">
        <v>3260</v>
      </c>
      <c r="H2500" t="s">
        <v>17</v>
      </c>
    </row>
    <row r="2501" spans="1:8" x14ac:dyDescent="0.25">
      <c r="A2501" t="s">
        <v>1852</v>
      </c>
      <c r="B2501" t="s">
        <v>1853</v>
      </c>
      <c r="C2501">
        <v>576</v>
      </c>
      <c r="D2501" t="s">
        <v>20</v>
      </c>
      <c r="E2501">
        <v>43</v>
      </c>
      <c r="F2501">
        <v>252</v>
      </c>
      <c r="G2501">
        <v>15178</v>
      </c>
      <c r="H2501" t="s">
        <v>21</v>
      </c>
    </row>
    <row r="2502" spans="1:8" x14ac:dyDescent="0.25">
      <c r="A2502" t="s">
        <v>1852</v>
      </c>
      <c r="B2502" t="s">
        <v>1853</v>
      </c>
      <c r="C2502">
        <v>576</v>
      </c>
      <c r="D2502" t="s">
        <v>16</v>
      </c>
      <c r="E2502">
        <v>389</v>
      </c>
      <c r="F2502">
        <v>444</v>
      </c>
      <c r="G2502">
        <v>3260</v>
      </c>
      <c r="H2502" t="s">
        <v>17</v>
      </c>
    </row>
    <row r="2503" spans="1:8" x14ac:dyDescent="0.25">
      <c r="A2503" t="s">
        <v>1854</v>
      </c>
      <c r="B2503" t="s">
        <v>1855</v>
      </c>
      <c r="C2503">
        <v>568</v>
      </c>
      <c r="D2503" t="s">
        <v>20</v>
      </c>
      <c r="E2503">
        <v>27</v>
      </c>
      <c r="F2503">
        <v>208</v>
      </c>
      <c r="G2503">
        <v>15178</v>
      </c>
      <c r="H2503" t="s">
        <v>21</v>
      </c>
    </row>
    <row r="2504" spans="1:8" x14ac:dyDescent="0.25">
      <c r="A2504" t="s">
        <v>1854</v>
      </c>
      <c r="B2504" t="s">
        <v>1855</v>
      </c>
      <c r="C2504">
        <v>568</v>
      </c>
      <c r="D2504" t="s">
        <v>16</v>
      </c>
      <c r="E2504">
        <v>362</v>
      </c>
      <c r="F2504">
        <v>424</v>
      </c>
      <c r="G2504">
        <v>3260</v>
      </c>
      <c r="H2504" t="s">
        <v>17</v>
      </c>
    </row>
    <row r="2505" spans="1:8" x14ac:dyDescent="0.25">
      <c r="A2505" t="s">
        <v>1856</v>
      </c>
      <c r="B2505" t="s">
        <v>1857</v>
      </c>
      <c r="C2505">
        <v>577</v>
      </c>
      <c r="D2505" t="s">
        <v>10</v>
      </c>
      <c r="E2505">
        <v>383</v>
      </c>
      <c r="F2505">
        <v>492</v>
      </c>
      <c r="G2505">
        <v>2076</v>
      </c>
      <c r="H2505" t="s">
        <v>11</v>
      </c>
    </row>
    <row r="2506" spans="1:8" x14ac:dyDescent="0.25">
      <c r="A2506" t="s">
        <v>1856</v>
      </c>
      <c r="B2506" t="s">
        <v>1857</v>
      </c>
      <c r="C2506">
        <v>577</v>
      </c>
      <c r="D2506" t="s">
        <v>20</v>
      </c>
      <c r="E2506">
        <v>144</v>
      </c>
      <c r="F2506">
        <v>370</v>
      </c>
      <c r="G2506">
        <v>15178</v>
      </c>
      <c r="H2506" t="s">
        <v>21</v>
      </c>
    </row>
    <row r="2507" spans="1:8" x14ac:dyDescent="0.25">
      <c r="A2507" t="s">
        <v>1856</v>
      </c>
      <c r="B2507" t="s">
        <v>1857</v>
      </c>
      <c r="C2507">
        <v>577</v>
      </c>
      <c r="D2507" t="s">
        <v>16</v>
      </c>
      <c r="E2507">
        <v>511</v>
      </c>
      <c r="F2507">
        <v>571</v>
      </c>
      <c r="G2507">
        <v>3260</v>
      </c>
      <c r="H2507" t="s">
        <v>17</v>
      </c>
    </row>
    <row r="2508" spans="1:8" x14ac:dyDescent="0.25">
      <c r="A2508" t="s">
        <v>1858</v>
      </c>
      <c r="B2508" t="s">
        <v>1859</v>
      </c>
      <c r="C2508">
        <v>817</v>
      </c>
      <c r="D2508" t="s">
        <v>20</v>
      </c>
      <c r="E2508">
        <v>278</v>
      </c>
      <c r="F2508">
        <v>451</v>
      </c>
      <c r="G2508">
        <v>15178</v>
      </c>
      <c r="H2508" t="s">
        <v>21</v>
      </c>
    </row>
    <row r="2509" spans="1:8" x14ac:dyDescent="0.25">
      <c r="A2509" t="s">
        <v>1858</v>
      </c>
      <c r="B2509" t="s">
        <v>1859</v>
      </c>
      <c r="C2509">
        <v>817</v>
      </c>
      <c r="D2509" t="s">
        <v>16</v>
      </c>
      <c r="E2509">
        <v>613</v>
      </c>
      <c r="F2509">
        <v>676</v>
      </c>
      <c r="G2509">
        <v>3260</v>
      </c>
      <c r="H2509" t="s">
        <v>17</v>
      </c>
    </row>
    <row r="2510" spans="1:8" x14ac:dyDescent="0.25">
      <c r="A2510" t="s">
        <v>1860</v>
      </c>
      <c r="B2510" t="s">
        <v>1861</v>
      </c>
      <c r="C2510">
        <v>407</v>
      </c>
      <c r="D2510" t="s">
        <v>10</v>
      </c>
      <c r="E2510">
        <v>218</v>
      </c>
      <c r="F2510">
        <v>324</v>
      </c>
      <c r="G2510">
        <v>2076</v>
      </c>
      <c r="H2510" t="s">
        <v>11</v>
      </c>
    </row>
    <row r="2511" spans="1:8" x14ac:dyDescent="0.25">
      <c r="A2511" t="s">
        <v>1860</v>
      </c>
      <c r="B2511" t="s">
        <v>1861</v>
      </c>
      <c r="C2511">
        <v>407</v>
      </c>
      <c r="D2511" t="s">
        <v>16</v>
      </c>
      <c r="E2511">
        <v>337</v>
      </c>
      <c r="F2511">
        <v>399</v>
      </c>
      <c r="G2511">
        <v>3260</v>
      </c>
      <c r="H2511" t="s">
        <v>17</v>
      </c>
    </row>
    <row r="2512" spans="1:8" x14ac:dyDescent="0.25">
      <c r="A2512" t="s">
        <v>1862</v>
      </c>
      <c r="B2512" t="s">
        <v>1863</v>
      </c>
      <c r="C2512">
        <v>634</v>
      </c>
      <c r="D2512" t="s">
        <v>10</v>
      </c>
      <c r="E2512">
        <v>419</v>
      </c>
      <c r="F2512">
        <v>544</v>
      </c>
      <c r="G2512">
        <v>2076</v>
      </c>
      <c r="H2512" t="s">
        <v>11</v>
      </c>
    </row>
    <row r="2513" spans="1:8" x14ac:dyDescent="0.25">
      <c r="A2513" t="s">
        <v>1862</v>
      </c>
      <c r="B2513" t="s">
        <v>1863</v>
      </c>
      <c r="C2513">
        <v>634</v>
      </c>
      <c r="D2513" t="s">
        <v>14</v>
      </c>
      <c r="E2513">
        <v>197</v>
      </c>
      <c r="F2513">
        <v>375</v>
      </c>
      <c r="G2513">
        <v>1268</v>
      </c>
      <c r="H2513" t="s">
        <v>15</v>
      </c>
    </row>
    <row r="2514" spans="1:8" x14ac:dyDescent="0.25">
      <c r="A2514" t="s">
        <v>1862</v>
      </c>
      <c r="B2514" t="s">
        <v>1863</v>
      </c>
      <c r="C2514">
        <v>634</v>
      </c>
      <c r="D2514" t="s">
        <v>16</v>
      </c>
      <c r="E2514">
        <v>561</v>
      </c>
      <c r="F2514">
        <v>625</v>
      </c>
      <c r="G2514">
        <v>3260</v>
      </c>
      <c r="H2514" t="s">
        <v>17</v>
      </c>
    </row>
    <row r="2515" spans="1:8" x14ac:dyDescent="0.25">
      <c r="A2515" t="s">
        <v>1864</v>
      </c>
      <c r="B2515" t="s">
        <v>1865</v>
      </c>
      <c r="C2515">
        <v>617</v>
      </c>
      <c r="D2515" t="s">
        <v>10</v>
      </c>
      <c r="E2515">
        <v>237</v>
      </c>
      <c r="F2515">
        <v>359</v>
      </c>
      <c r="G2515">
        <v>2076</v>
      </c>
      <c r="H2515" t="s">
        <v>11</v>
      </c>
    </row>
    <row r="2516" spans="1:8" x14ac:dyDescent="0.25">
      <c r="A2516" t="s">
        <v>1864</v>
      </c>
      <c r="B2516" t="s">
        <v>1865</v>
      </c>
      <c r="C2516">
        <v>617</v>
      </c>
      <c r="D2516" t="s">
        <v>14</v>
      </c>
      <c r="E2516">
        <v>19</v>
      </c>
      <c r="F2516">
        <v>176</v>
      </c>
      <c r="G2516">
        <v>1268</v>
      </c>
      <c r="H2516" t="s">
        <v>15</v>
      </c>
    </row>
    <row r="2517" spans="1:8" x14ac:dyDescent="0.25">
      <c r="A2517" t="s">
        <v>1864</v>
      </c>
      <c r="B2517" t="s">
        <v>1865</v>
      </c>
      <c r="C2517">
        <v>617</v>
      </c>
      <c r="D2517" t="s">
        <v>16</v>
      </c>
      <c r="E2517">
        <v>372</v>
      </c>
      <c r="F2517">
        <v>443</v>
      </c>
      <c r="G2517">
        <v>3260</v>
      </c>
      <c r="H2517" t="s">
        <v>17</v>
      </c>
    </row>
    <row r="2518" spans="1:8" x14ac:dyDescent="0.25">
      <c r="A2518" t="s">
        <v>1866</v>
      </c>
      <c r="B2518" t="s">
        <v>1867</v>
      </c>
      <c r="C2518">
        <v>466</v>
      </c>
      <c r="D2518" t="s">
        <v>10</v>
      </c>
      <c r="E2518">
        <v>254</v>
      </c>
      <c r="F2518">
        <v>382</v>
      </c>
      <c r="G2518">
        <v>2076</v>
      </c>
      <c r="H2518" t="s">
        <v>11</v>
      </c>
    </row>
    <row r="2519" spans="1:8" x14ac:dyDescent="0.25">
      <c r="A2519" t="s">
        <v>1866</v>
      </c>
      <c r="B2519" t="s">
        <v>1867</v>
      </c>
      <c r="C2519">
        <v>466</v>
      </c>
      <c r="D2519" t="s">
        <v>14</v>
      </c>
      <c r="E2519">
        <v>19</v>
      </c>
      <c r="F2519">
        <v>186</v>
      </c>
      <c r="G2519">
        <v>1268</v>
      </c>
      <c r="H2519" t="s">
        <v>15</v>
      </c>
    </row>
    <row r="2520" spans="1:8" x14ac:dyDescent="0.25">
      <c r="A2520" t="s">
        <v>1866</v>
      </c>
      <c r="B2520" t="s">
        <v>1867</v>
      </c>
      <c r="C2520">
        <v>466</v>
      </c>
      <c r="D2520" t="s">
        <v>16</v>
      </c>
      <c r="E2520">
        <v>395</v>
      </c>
      <c r="F2520">
        <v>458</v>
      </c>
      <c r="G2520">
        <v>3260</v>
      </c>
      <c r="H2520" t="s">
        <v>17</v>
      </c>
    </row>
    <row r="2521" spans="1:8" x14ac:dyDescent="0.25">
      <c r="A2521" t="s">
        <v>1868</v>
      </c>
      <c r="B2521" t="s">
        <v>1869</v>
      </c>
      <c r="C2521">
        <v>432</v>
      </c>
      <c r="D2521" t="s">
        <v>10</v>
      </c>
      <c r="E2521">
        <v>223</v>
      </c>
      <c r="F2521">
        <v>352</v>
      </c>
      <c r="G2521">
        <v>2076</v>
      </c>
      <c r="H2521" t="s">
        <v>11</v>
      </c>
    </row>
    <row r="2522" spans="1:8" x14ac:dyDescent="0.25">
      <c r="A2522" t="s">
        <v>1868</v>
      </c>
      <c r="B2522" t="s">
        <v>1869</v>
      </c>
      <c r="C2522">
        <v>432</v>
      </c>
      <c r="D2522" t="s">
        <v>20</v>
      </c>
      <c r="E2522">
        <v>11</v>
      </c>
      <c r="F2522">
        <v>178</v>
      </c>
      <c r="G2522">
        <v>15178</v>
      </c>
      <c r="H2522" t="s">
        <v>21</v>
      </c>
    </row>
    <row r="2523" spans="1:8" x14ac:dyDescent="0.25">
      <c r="A2523" t="s">
        <v>1868</v>
      </c>
      <c r="B2523" t="s">
        <v>1869</v>
      </c>
      <c r="C2523">
        <v>432</v>
      </c>
      <c r="D2523" t="s">
        <v>16</v>
      </c>
      <c r="E2523">
        <v>364</v>
      </c>
      <c r="F2523">
        <v>422</v>
      </c>
      <c r="G2523">
        <v>3260</v>
      </c>
      <c r="H2523" t="s">
        <v>17</v>
      </c>
    </row>
    <row r="2524" spans="1:8" x14ac:dyDescent="0.25">
      <c r="A2524" t="s">
        <v>1870</v>
      </c>
      <c r="B2524" t="s">
        <v>1871</v>
      </c>
      <c r="C2524">
        <v>644</v>
      </c>
      <c r="D2524" t="s">
        <v>10</v>
      </c>
      <c r="E2524">
        <v>423</v>
      </c>
      <c r="F2524">
        <v>548</v>
      </c>
      <c r="G2524">
        <v>2076</v>
      </c>
      <c r="H2524" t="s">
        <v>11</v>
      </c>
    </row>
    <row r="2525" spans="1:8" x14ac:dyDescent="0.25">
      <c r="A2525" t="s">
        <v>1870</v>
      </c>
      <c r="B2525" t="s">
        <v>1871</v>
      </c>
      <c r="C2525">
        <v>644</v>
      </c>
      <c r="D2525" t="s">
        <v>444</v>
      </c>
      <c r="E2525">
        <v>77</v>
      </c>
      <c r="F2525">
        <v>151</v>
      </c>
      <c r="G2525">
        <v>4000</v>
      </c>
      <c r="H2525" t="s">
        <v>445</v>
      </c>
    </row>
    <row r="2526" spans="1:8" x14ac:dyDescent="0.25">
      <c r="A2526" t="s">
        <v>1870</v>
      </c>
      <c r="B2526" t="s">
        <v>1871</v>
      </c>
      <c r="C2526">
        <v>644</v>
      </c>
      <c r="D2526" t="s">
        <v>20</v>
      </c>
      <c r="E2526">
        <v>191</v>
      </c>
      <c r="F2526">
        <v>409</v>
      </c>
      <c r="G2526">
        <v>15178</v>
      </c>
      <c r="H2526" t="s">
        <v>21</v>
      </c>
    </row>
    <row r="2527" spans="1:8" x14ac:dyDescent="0.25">
      <c r="A2527" t="s">
        <v>1870</v>
      </c>
      <c r="B2527" t="s">
        <v>1871</v>
      </c>
      <c r="C2527">
        <v>644</v>
      </c>
      <c r="D2527" t="s">
        <v>16</v>
      </c>
      <c r="E2527">
        <v>571</v>
      </c>
      <c r="F2527">
        <v>635</v>
      </c>
      <c r="G2527">
        <v>3260</v>
      </c>
      <c r="H2527" t="s">
        <v>17</v>
      </c>
    </row>
    <row r="2528" spans="1:8" x14ac:dyDescent="0.25">
      <c r="A2528" t="s">
        <v>1872</v>
      </c>
      <c r="B2528" t="s">
        <v>1873</v>
      </c>
      <c r="C2528">
        <v>450</v>
      </c>
      <c r="D2528" t="s">
        <v>20</v>
      </c>
      <c r="E2528">
        <v>12</v>
      </c>
      <c r="F2528">
        <v>180</v>
      </c>
      <c r="G2528">
        <v>15178</v>
      </c>
      <c r="H2528" t="s">
        <v>21</v>
      </c>
    </row>
    <row r="2529" spans="1:8" x14ac:dyDescent="0.25">
      <c r="A2529" t="s">
        <v>1872</v>
      </c>
      <c r="B2529" t="s">
        <v>1873</v>
      </c>
      <c r="C2529">
        <v>450</v>
      </c>
      <c r="D2529" t="s">
        <v>16</v>
      </c>
      <c r="E2529">
        <v>380</v>
      </c>
      <c r="F2529">
        <v>440</v>
      </c>
      <c r="G2529">
        <v>3260</v>
      </c>
      <c r="H2529" t="s">
        <v>17</v>
      </c>
    </row>
    <row r="2530" spans="1:8" x14ac:dyDescent="0.25">
      <c r="A2530" t="s">
        <v>1874</v>
      </c>
      <c r="B2530" t="s">
        <v>1875</v>
      </c>
      <c r="C2530">
        <v>673</v>
      </c>
      <c r="D2530" t="s">
        <v>20</v>
      </c>
      <c r="E2530">
        <v>133</v>
      </c>
      <c r="F2530">
        <v>320</v>
      </c>
      <c r="G2530">
        <v>15178</v>
      </c>
      <c r="H2530" t="s">
        <v>21</v>
      </c>
    </row>
    <row r="2531" spans="1:8" x14ac:dyDescent="0.25">
      <c r="A2531" t="s">
        <v>1874</v>
      </c>
      <c r="B2531" t="s">
        <v>1875</v>
      </c>
      <c r="C2531">
        <v>673</v>
      </c>
      <c r="D2531" t="s">
        <v>16</v>
      </c>
      <c r="E2531">
        <v>469</v>
      </c>
      <c r="F2531">
        <v>542</v>
      </c>
      <c r="G2531">
        <v>3260</v>
      </c>
      <c r="H2531" t="s">
        <v>17</v>
      </c>
    </row>
    <row r="2532" spans="1:8" x14ac:dyDescent="0.25">
      <c r="A2532" t="s">
        <v>1876</v>
      </c>
      <c r="B2532" t="s">
        <v>1877</v>
      </c>
      <c r="C2532">
        <v>782</v>
      </c>
      <c r="D2532" t="s">
        <v>10</v>
      </c>
      <c r="E2532">
        <v>243</v>
      </c>
      <c r="F2532">
        <v>368</v>
      </c>
      <c r="G2532">
        <v>2076</v>
      </c>
      <c r="H2532" t="s">
        <v>11</v>
      </c>
    </row>
    <row r="2533" spans="1:8" x14ac:dyDescent="0.25">
      <c r="A2533" t="s">
        <v>1876</v>
      </c>
      <c r="B2533" t="s">
        <v>1877</v>
      </c>
      <c r="C2533">
        <v>782</v>
      </c>
      <c r="D2533" t="s">
        <v>24</v>
      </c>
      <c r="E2533">
        <v>608</v>
      </c>
      <c r="F2533">
        <v>779</v>
      </c>
      <c r="G2533">
        <v>391</v>
      </c>
      <c r="H2533" t="s">
        <v>25</v>
      </c>
    </row>
    <row r="2534" spans="1:8" x14ac:dyDescent="0.25">
      <c r="A2534" t="s">
        <v>1876</v>
      </c>
      <c r="B2534" t="s">
        <v>1877</v>
      </c>
      <c r="C2534">
        <v>782</v>
      </c>
      <c r="D2534" t="s">
        <v>14</v>
      </c>
      <c r="E2534">
        <v>22</v>
      </c>
      <c r="F2534">
        <v>200</v>
      </c>
      <c r="G2534">
        <v>1268</v>
      </c>
      <c r="H2534" t="s">
        <v>15</v>
      </c>
    </row>
    <row r="2535" spans="1:8" x14ac:dyDescent="0.25">
      <c r="A2535" t="s">
        <v>1876</v>
      </c>
      <c r="B2535" t="s">
        <v>1877</v>
      </c>
      <c r="C2535">
        <v>782</v>
      </c>
      <c r="D2535" t="s">
        <v>16</v>
      </c>
      <c r="E2535">
        <v>528</v>
      </c>
      <c r="F2535">
        <v>591</v>
      </c>
      <c r="G2535">
        <v>3260</v>
      </c>
      <c r="H2535" t="s">
        <v>17</v>
      </c>
    </row>
    <row r="2536" spans="1:8" x14ac:dyDescent="0.25">
      <c r="A2536" t="s">
        <v>1878</v>
      </c>
      <c r="B2536" t="s">
        <v>1879</v>
      </c>
      <c r="C2536">
        <v>366</v>
      </c>
      <c r="D2536" t="s">
        <v>10</v>
      </c>
      <c r="E2536">
        <v>1</v>
      </c>
      <c r="F2536">
        <v>84</v>
      </c>
      <c r="G2536">
        <v>2076</v>
      </c>
      <c r="H2536" t="s">
        <v>11</v>
      </c>
    </row>
    <row r="2537" spans="1:8" x14ac:dyDescent="0.25">
      <c r="A2537" t="s">
        <v>1878</v>
      </c>
      <c r="B2537" t="s">
        <v>1879</v>
      </c>
      <c r="C2537">
        <v>366</v>
      </c>
      <c r="D2537" t="s">
        <v>12</v>
      </c>
      <c r="E2537">
        <v>195</v>
      </c>
      <c r="F2537">
        <v>364</v>
      </c>
      <c r="G2537">
        <v>449</v>
      </c>
      <c r="H2537" t="s">
        <v>13</v>
      </c>
    </row>
    <row r="2538" spans="1:8" x14ac:dyDescent="0.25">
      <c r="A2538" t="s">
        <v>1878</v>
      </c>
      <c r="B2538" t="s">
        <v>1879</v>
      </c>
      <c r="C2538">
        <v>366</v>
      </c>
      <c r="D2538" t="s">
        <v>16</v>
      </c>
      <c r="E2538">
        <v>98</v>
      </c>
      <c r="F2538">
        <v>164</v>
      </c>
      <c r="G2538">
        <v>3260</v>
      </c>
      <c r="H2538" t="s">
        <v>17</v>
      </c>
    </row>
    <row r="2539" spans="1:8" x14ac:dyDescent="0.25">
      <c r="A2539" t="s">
        <v>1880</v>
      </c>
      <c r="B2539" t="s">
        <v>1881</v>
      </c>
      <c r="C2539">
        <v>991</v>
      </c>
      <c r="D2539" t="s">
        <v>10</v>
      </c>
      <c r="E2539">
        <v>270</v>
      </c>
      <c r="F2539">
        <v>428</v>
      </c>
      <c r="G2539">
        <v>2076</v>
      </c>
      <c r="H2539" t="s">
        <v>11</v>
      </c>
    </row>
    <row r="2540" spans="1:8" x14ac:dyDescent="0.25">
      <c r="A2540" t="s">
        <v>1880</v>
      </c>
      <c r="B2540" t="s">
        <v>1881</v>
      </c>
      <c r="C2540">
        <v>991</v>
      </c>
      <c r="D2540" t="s">
        <v>24</v>
      </c>
      <c r="E2540">
        <v>811</v>
      </c>
      <c r="F2540">
        <v>983</v>
      </c>
      <c r="G2540">
        <v>391</v>
      </c>
      <c r="H2540" t="s">
        <v>25</v>
      </c>
    </row>
    <row r="2541" spans="1:8" x14ac:dyDescent="0.25">
      <c r="A2541" t="s">
        <v>1880</v>
      </c>
      <c r="B2541" t="s">
        <v>1881</v>
      </c>
      <c r="C2541">
        <v>991</v>
      </c>
      <c r="D2541" t="s">
        <v>14</v>
      </c>
      <c r="E2541">
        <v>21</v>
      </c>
      <c r="F2541">
        <v>224</v>
      </c>
      <c r="G2541">
        <v>1268</v>
      </c>
      <c r="H2541" t="s">
        <v>15</v>
      </c>
    </row>
    <row r="2542" spans="1:8" x14ac:dyDescent="0.25">
      <c r="A2542" t="s">
        <v>1880</v>
      </c>
      <c r="B2542" t="s">
        <v>1881</v>
      </c>
      <c r="C2542">
        <v>991</v>
      </c>
      <c r="D2542" t="s">
        <v>16</v>
      </c>
      <c r="E2542">
        <v>719</v>
      </c>
      <c r="F2542">
        <v>794</v>
      </c>
      <c r="G2542">
        <v>3260</v>
      </c>
      <c r="H2542" t="s">
        <v>17</v>
      </c>
    </row>
    <row r="2543" spans="1:8" x14ac:dyDescent="0.25">
      <c r="A2543" t="s">
        <v>1882</v>
      </c>
      <c r="B2543" t="s">
        <v>1883</v>
      </c>
      <c r="C2543">
        <v>749</v>
      </c>
      <c r="D2543" t="s">
        <v>10</v>
      </c>
      <c r="E2543">
        <v>157</v>
      </c>
      <c r="F2543">
        <v>292</v>
      </c>
      <c r="G2543">
        <v>2076</v>
      </c>
      <c r="H2543" t="s">
        <v>11</v>
      </c>
    </row>
    <row r="2544" spans="1:8" x14ac:dyDescent="0.25">
      <c r="A2544" t="s">
        <v>1882</v>
      </c>
      <c r="B2544" t="s">
        <v>1883</v>
      </c>
      <c r="C2544">
        <v>749</v>
      </c>
      <c r="D2544" t="s">
        <v>12</v>
      </c>
      <c r="E2544">
        <v>419</v>
      </c>
      <c r="F2544">
        <v>721</v>
      </c>
      <c r="G2544">
        <v>449</v>
      </c>
      <c r="H2544" t="s">
        <v>13</v>
      </c>
    </row>
    <row r="2545" spans="1:8" x14ac:dyDescent="0.25">
      <c r="A2545" t="s">
        <v>1882</v>
      </c>
      <c r="B2545" t="s">
        <v>1883</v>
      </c>
      <c r="C2545">
        <v>749</v>
      </c>
      <c r="D2545" t="s">
        <v>14</v>
      </c>
      <c r="E2545">
        <v>1</v>
      </c>
      <c r="F2545">
        <v>118</v>
      </c>
      <c r="G2545">
        <v>1268</v>
      </c>
      <c r="H2545" t="s">
        <v>15</v>
      </c>
    </row>
    <row r="2546" spans="1:8" x14ac:dyDescent="0.25">
      <c r="A2546" t="s">
        <v>1882</v>
      </c>
      <c r="B2546" t="s">
        <v>1883</v>
      </c>
      <c r="C2546">
        <v>749</v>
      </c>
      <c r="D2546" t="s">
        <v>16</v>
      </c>
      <c r="E2546">
        <v>318</v>
      </c>
      <c r="F2546">
        <v>384</v>
      </c>
      <c r="G2546">
        <v>3260</v>
      </c>
      <c r="H2546" t="s">
        <v>17</v>
      </c>
    </row>
    <row r="2547" spans="1:8" x14ac:dyDescent="0.25">
      <c r="A2547" t="s">
        <v>1884</v>
      </c>
      <c r="B2547" t="s">
        <v>1885</v>
      </c>
      <c r="C2547">
        <v>410</v>
      </c>
      <c r="D2547" t="s">
        <v>10</v>
      </c>
      <c r="E2547">
        <v>223</v>
      </c>
      <c r="F2547">
        <v>332</v>
      </c>
      <c r="G2547">
        <v>2076</v>
      </c>
      <c r="H2547" t="s">
        <v>11</v>
      </c>
    </row>
    <row r="2548" spans="1:8" x14ac:dyDescent="0.25">
      <c r="A2548" t="s">
        <v>1884</v>
      </c>
      <c r="B2548" t="s">
        <v>1885</v>
      </c>
      <c r="C2548">
        <v>410</v>
      </c>
      <c r="D2548" t="s">
        <v>44</v>
      </c>
      <c r="E2548">
        <v>19</v>
      </c>
      <c r="F2548">
        <v>211</v>
      </c>
      <c r="G2548">
        <v>6132</v>
      </c>
      <c r="H2548" t="s">
        <v>45</v>
      </c>
    </row>
    <row r="2549" spans="1:8" x14ac:dyDescent="0.25">
      <c r="A2549" t="s">
        <v>1884</v>
      </c>
      <c r="B2549" t="s">
        <v>1885</v>
      </c>
      <c r="C2549">
        <v>410</v>
      </c>
      <c r="D2549" t="s">
        <v>16</v>
      </c>
      <c r="E2549">
        <v>344</v>
      </c>
      <c r="F2549">
        <v>402</v>
      </c>
      <c r="G2549">
        <v>3260</v>
      </c>
      <c r="H2549" t="s">
        <v>17</v>
      </c>
    </row>
    <row r="2550" spans="1:8" x14ac:dyDescent="0.25">
      <c r="A2550" t="s">
        <v>1886</v>
      </c>
      <c r="B2550" t="s">
        <v>1887</v>
      </c>
      <c r="C2550">
        <v>640</v>
      </c>
      <c r="D2550" t="s">
        <v>10</v>
      </c>
      <c r="E2550">
        <v>422</v>
      </c>
      <c r="F2550">
        <v>547</v>
      </c>
      <c r="G2550">
        <v>2076</v>
      </c>
      <c r="H2550" t="s">
        <v>11</v>
      </c>
    </row>
    <row r="2551" spans="1:8" x14ac:dyDescent="0.25">
      <c r="A2551" t="s">
        <v>1886</v>
      </c>
      <c r="B2551" t="s">
        <v>1887</v>
      </c>
      <c r="C2551">
        <v>640</v>
      </c>
      <c r="D2551" t="s">
        <v>444</v>
      </c>
      <c r="E2551">
        <v>80</v>
      </c>
      <c r="F2551">
        <v>152</v>
      </c>
      <c r="G2551">
        <v>4000</v>
      </c>
      <c r="H2551" t="s">
        <v>445</v>
      </c>
    </row>
    <row r="2552" spans="1:8" x14ac:dyDescent="0.25">
      <c r="A2552" t="s">
        <v>1886</v>
      </c>
      <c r="B2552" t="s">
        <v>1887</v>
      </c>
      <c r="C2552">
        <v>640</v>
      </c>
      <c r="D2552" t="s">
        <v>14</v>
      </c>
      <c r="E2552">
        <v>199</v>
      </c>
      <c r="F2552">
        <v>379</v>
      </c>
      <c r="G2552">
        <v>1268</v>
      </c>
      <c r="H2552" t="s">
        <v>15</v>
      </c>
    </row>
    <row r="2553" spans="1:8" x14ac:dyDescent="0.25">
      <c r="A2553" t="s">
        <v>1886</v>
      </c>
      <c r="B2553" t="s">
        <v>1887</v>
      </c>
      <c r="C2553">
        <v>640</v>
      </c>
      <c r="D2553" t="s">
        <v>16</v>
      </c>
      <c r="E2553">
        <v>567</v>
      </c>
      <c r="F2553">
        <v>631</v>
      </c>
      <c r="G2553">
        <v>3260</v>
      </c>
      <c r="H2553" t="s">
        <v>17</v>
      </c>
    </row>
    <row r="2554" spans="1:8" x14ac:dyDescent="0.25">
      <c r="A2554" t="s">
        <v>1888</v>
      </c>
      <c r="B2554" t="s">
        <v>1889</v>
      </c>
      <c r="C2554">
        <v>546</v>
      </c>
      <c r="D2554" t="s">
        <v>20</v>
      </c>
      <c r="E2554">
        <v>11</v>
      </c>
      <c r="F2554">
        <v>150</v>
      </c>
      <c r="G2554">
        <v>15178</v>
      </c>
      <c r="H2554" t="s">
        <v>21</v>
      </c>
    </row>
    <row r="2555" spans="1:8" x14ac:dyDescent="0.25">
      <c r="A2555" t="s">
        <v>1888</v>
      </c>
      <c r="B2555" t="s">
        <v>1889</v>
      </c>
      <c r="C2555">
        <v>546</v>
      </c>
      <c r="D2555" t="s">
        <v>16</v>
      </c>
      <c r="E2555">
        <v>351</v>
      </c>
      <c r="F2555">
        <v>414</v>
      </c>
      <c r="G2555">
        <v>3260</v>
      </c>
      <c r="H2555" t="s">
        <v>17</v>
      </c>
    </row>
    <row r="2556" spans="1:8" x14ac:dyDescent="0.25">
      <c r="A2556" t="s">
        <v>1890</v>
      </c>
      <c r="B2556" t="s">
        <v>1891</v>
      </c>
      <c r="C2556">
        <v>533</v>
      </c>
      <c r="D2556" t="s">
        <v>10</v>
      </c>
      <c r="E2556">
        <v>250</v>
      </c>
      <c r="F2556">
        <v>379</v>
      </c>
      <c r="G2556">
        <v>2076</v>
      </c>
      <c r="H2556" t="s">
        <v>11</v>
      </c>
    </row>
    <row r="2557" spans="1:8" x14ac:dyDescent="0.25">
      <c r="A2557" t="s">
        <v>1890</v>
      </c>
      <c r="B2557" t="s">
        <v>1891</v>
      </c>
      <c r="C2557">
        <v>533</v>
      </c>
      <c r="D2557" t="s">
        <v>14</v>
      </c>
      <c r="E2557">
        <v>18</v>
      </c>
      <c r="F2557">
        <v>209</v>
      </c>
      <c r="G2557">
        <v>1268</v>
      </c>
      <c r="H2557" t="s">
        <v>15</v>
      </c>
    </row>
    <row r="2558" spans="1:8" x14ac:dyDescent="0.25">
      <c r="A2558" t="s">
        <v>1890</v>
      </c>
      <c r="B2558" t="s">
        <v>1891</v>
      </c>
      <c r="C2558">
        <v>533</v>
      </c>
      <c r="D2558" t="s">
        <v>16</v>
      </c>
      <c r="E2558">
        <v>392</v>
      </c>
      <c r="F2558">
        <v>456</v>
      </c>
      <c r="G2558">
        <v>3260</v>
      </c>
      <c r="H2558" t="s">
        <v>17</v>
      </c>
    </row>
    <row r="2559" spans="1:8" x14ac:dyDescent="0.25">
      <c r="A2559" t="s">
        <v>1892</v>
      </c>
      <c r="B2559" t="s">
        <v>1893</v>
      </c>
      <c r="C2559">
        <v>711</v>
      </c>
      <c r="D2559" t="s">
        <v>20</v>
      </c>
      <c r="E2559">
        <v>171</v>
      </c>
      <c r="F2559">
        <v>342</v>
      </c>
      <c r="G2559">
        <v>15178</v>
      </c>
      <c r="H2559" t="s">
        <v>21</v>
      </c>
    </row>
    <row r="2560" spans="1:8" x14ac:dyDescent="0.25">
      <c r="A2560" t="s">
        <v>1892</v>
      </c>
      <c r="B2560" t="s">
        <v>1893</v>
      </c>
      <c r="C2560">
        <v>711</v>
      </c>
      <c r="D2560" t="s">
        <v>16</v>
      </c>
      <c r="E2560">
        <v>508</v>
      </c>
      <c r="F2560">
        <v>571</v>
      </c>
      <c r="G2560">
        <v>3260</v>
      </c>
      <c r="H2560" t="s">
        <v>17</v>
      </c>
    </row>
    <row r="2561" spans="1:8" x14ac:dyDescent="0.25">
      <c r="A2561" t="s">
        <v>1894</v>
      </c>
      <c r="B2561" t="s">
        <v>1895</v>
      </c>
      <c r="C2561">
        <v>595</v>
      </c>
      <c r="D2561" t="s">
        <v>20</v>
      </c>
      <c r="E2561">
        <v>55</v>
      </c>
      <c r="F2561">
        <v>233</v>
      </c>
      <c r="G2561">
        <v>15178</v>
      </c>
      <c r="H2561" t="s">
        <v>21</v>
      </c>
    </row>
    <row r="2562" spans="1:8" x14ac:dyDescent="0.25">
      <c r="A2562" t="s">
        <v>1894</v>
      </c>
      <c r="B2562" t="s">
        <v>1895</v>
      </c>
      <c r="C2562">
        <v>595</v>
      </c>
      <c r="D2562" t="s">
        <v>16</v>
      </c>
      <c r="E2562">
        <v>392</v>
      </c>
      <c r="F2562">
        <v>464</v>
      </c>
      <c r="G2562">
        <v>3260</v>
      </c>
      <c r="H2562" t="s">
        <v>17</v>
      </c>
    </row>
    <row r="2563" spans="1:8" x14ac:dyDescent="0.25">
      <c r="A2563" t="s">
        <v>1896</v>
      </c>
      <c r="B2563" t="s">
        <v>1897</v>
      </c>
      <c r="C2563">
        <v>535</v>
      </c>
      <c r="D2563" t="s">
        <v>10</v>
      </c>
      <c r="E2563">
        <v>250</v>
      </c>
      <c r="F2563">
        <v>379</v>
      </c>
      <c r="G2563">
        <v>2076</v>
      </c>
      <c r="H2563" t="s">
        <v>11</v>
      </c>
    </row>
    <row r="2564" spans="1:8" x14ac:dyDescent="0.25">
      <c r="A2564" t="s">
        <v>1896</v>
      </c>
      <c r="B2564" t="s">
        <v>1897</v>
      </c>
      <c r="C2564">
        <v>535</v>
      </c>
      <c r="D2564" t="s">
        <v>20</v>
      </c>
      <c r="E2564">
        <v>10</v>
      </c>
      <c r="F2564">
        <v>269</v>
      </c>
      <c r="G2564">
        <v>15178</v>
      </c>
      <c r="H2564" t="s">
        <v>21</v>
      </c>
    </row>
    <row r="2565" spans="1:8" x14ac:dyDescent="0.25">
      <c r="A2565" t="s">
        <v>1896</v>
      </c>
      <c r="B2565" t="s">
        <v>1897</v>
      </c>
      <c r="C2565">
        <v>535</v>
      </c>
      <c r="D2565" t="s">
        <v>16</v>
      </c>
      <c r="E2565">
        <v>392</v>
      </c>
      <c r="F2565">
        <v>455</v>
      </c>
      <c r="G2565">
        <v>3260</v>
      </c>
      <c r="H2565" t="s">
        <v>17</v>
      </c>
    </row>
    <row r="2566" spans="1:8" x14ac:dyDescent="0.25">
      <c r="A2566" t="s">
        <v>1898</v>
      </c>
      <c r="B2566" t="s">
        <v>1899</v>
      </c>
      <c r="C2566">
        <v>609</v>
      </c>
      <c r="D2566" t="s">
        <v>20</v>
      </c>
      <c r="E2566">
        <v>69</v>
      </c>
      <c r="F2566">
        <v>236</v>
      </c>
      <c r="G2566">
        <v>15178</v>
      </c>
      <c r="H2566" t="s">
        <v>21</v>
      </c>
    </row>
    <row r="2567" spans="1:8" x14ac:dyDescent="0.25">
      <c r="A2567" t="s">
        <v>1898</v>
      </c>
      <c r="B2567" t="s">
        <v>1899</v>
      </c>
      <c r="C2567">
        <v>609</v>
      </c>
      <c r="D2567" t="s">
        <v>16</v>
      </c>
      <c r="E2567">
        <v>406</v>
      </c>
      <c r="F2567">
        <v>478</v>
      </c>
      <c r="G2567">
        <v>3260</v>
      </c>
      <c r="H2567" t="s">
        <v>17</v>
      </c>
    </row>
    <row r="2568" spans="1:8" x14ac:dyDescent="0.25">
      <c r="A2568" t="s">
        <v>1900</v>
      </c>
      <c r="B2568" t="s">
        <v>1901</v>
      </c>
      <c r="C2568">
        <v>537</v>
      </c>
      <c r="D2568" t="s">
        <v>10</v>
      </c>
      <c r="E2568">
        <v>252</v>
      </c>
      <c r="F2568">
        <v>377</v>
      </c>
      <c r="G2568">
        <v>2076</v>
      </c>
      <c r="H2568" t="s">
        <v>11</v>
      </c>
    </row>
    <row r="2569" spans="1:8" x14ac:dyDescent="0.25">
      <c r="A2569" t="s">
        <v>1900</v>
      </c>
      <c r="B2569" t="s">
        <v>1901</v>
      </c>
      <c r="C2569">
        <v>537</v>
      </c>
      <c r="D2569" t="s">
        <v>20</v>
      </c>
      <c r="E2569">
        <v>11</v>
      </c>
      <c r="F2569">
        <v>243</v>
      </c>
      <c r="G2569">
        <v>15178</v>
      </c>
      <c r="H2569" t="s">
        <v>21</v>
      </c>
    </row>
    <row r="2570" spans="1:8" x14ac:dyDescent="0.25">
      <c r="A2570" t="s">
        <v>1900</v>
      </c>
      <c r="B2570" t="s">
        <v>1901</v>
      </c>
      <c r="C2570">
        <v>537</v>
      </c>
      <c r="D2570" t="s">
        <v>16</v>
      </c>
      <c r="E2570">
        <v>390</v>
      </c>
      <c r="F2570">
        <v>455</v>
      </c>
      <c r="G2570">
        <v>3260</v>
      </c>
      <c r="H2570" t="s">
        <v>17</v>
      </c>
    </row>
    <row r="2571" spans="1:8" x14ac:dyDescent="0.25">
      <c r="A2571" t="s">
        <v>1902</v>
      </c>
      <c r="B2571" t="s">
        <v>1903</v>
      </c>
      <c r="C2571">
        <v>536</v>
      </c>
      <c r="D2571" t="s">
        <v>10</v>
      </c>
      <c r="E2571">
        <v>252</v>
      </c>
      <c r="F2571">
        <v>381</v>
      </c>
      <c r="G2571">
        <v>2076</v>
      </c>
      <c r="H2571" t="s">
        <v>11</v>
      </c>
    </row>
    <row r="2572" spans="1:8" x14ac:dyDescent="0.25">
      <c r="A2572" t="s">
        <v>1902</v>
      </c>
      <c r="B2572" t="s">
        <v>1903</v>
      </c>
      <c r="C2572">
        <v>536</v>
      </c>
      <c r="D2572" t="s">
        <v>14</v>
      </c>
      <c r="E2572">
        <v>18</v>
      </c>
      <c r="F2572">
        <v>173</v>
      </c>
      <c r="G2572">
        <v>1268</v>
      </c>
      <c r="H2572" t="s">
        <v>15</v>
      </c>
    </row>
    <row r="2573" spans="1:8" x14ac:dyDescent="0.25">
      <c r="A2573" t="s">
        <v>1902</v>
      </c>
      <c r="B2573" t="s">
        <v>1903</v>
      </c>
      <c r="C2573">
        <v>536</v>
      </c>
      <c r="D2573" t="s">
        <v>16</v>
      </c>
      <c r="E2573">
        <v>394</v>
      </c>
      <c r="F2573">
        <v>458</v>
      </c>
      <c r="G2573">
        <v>3260</v>
      </c>
      <c r="H2573" t="s">
        <v>17</v>
      </c>
    </row>
    <row r="2574" spans="1:8" x14ac:dyDescent="0.25">
      <c r="A2574" t="s">
        <v>1904</v>
      </c>
      <c r="B2574" t="s">
        <v>1905</v>
      </c>
      <c r="C2574">
        <v>584</v>
      </c>
      <c r="D2574" t="s">
        <v>20</v>
      </c>
      <c r="E2574">
        <v>48</v>
      </c>
      <c r="F2574">
        <v>221</v>
      </c>
      <c r="G2574">
        <v>15178</v>
      </c>
      <c r="H2574" t="s">
        <v>21</v>
      </c>
    </row>
    <row r="2575" spans="1:8" x14ac:dyDescent="0.25">
      <c r="A2575" t="s">
        <v>1904</v>
      </c>
      <c r="B2575" t="s">
        <v>1905</v>
      </c>
      <c r="C2575">
        <v>584</v>
      </c>
      <c r="D2575" t="s">
        <v>16</v>
      </c>
      <c r="E2575">
        <v>385</v>
      </c>
      <c r="F2575">
        <v>444</v>
      </c>
      <c r="G2575">
        <v>3260</v>
      </c>
      <c r="H2575" t="s">
        <v>17</v>
      </c>
    </row>
    <row r="2576" spans="1:8" x14ac:dyDescent="0.25">
      <c r="A2576" t="s">
        <v>1906</v>
      </c>
      <c r="B2576" t="s">
        <v>1907</v>
      </c>
      <c r="C2576">
        <v>686</v>
      </c>
      <c r="D2576" t="s">
        <v>20</v>
      </c>
      <c r="E2576">
        <v>146</v>
      </c>
      <c r="F2576">
        <v>332</v>
      </c>
      <c r="G2576">
        <v>15178</v>
      </c>
      <c r="H2576" t="s">
        <v>21</v>
      </c>
    </row>
    <row r="2577" spans="1:8" x14ac:dyDescent="0.25">
      <c r="A2577" t="s">
        <v>1906</v>
      </c>
      <c r="B2577" t="s">
        <v>1907</v>
      </c>
      <c r="C2577">
        <v>686</v>
      </c>
      <c r="D2577" t="s">
        <v>16</v>
      </c>
      <c r="E2577">
        <v>482</v>
      </c>
      <c r="F2577">
        <v>545</v>
      </c>
      <c r="G2577">
        <v>3260</v>
      </c>
      <c r="H2577" t="s">
        <v>17</v>
      </c>
    </row>
    <row r="2578" spans="1:8" x14ac:dyDescent="0.25">
      <c r="A2578" t="s">
        <v>1908</v>
      </c>
      <c r="B2578" t="s">
        <v>1909</v>
      </c>
      <c r="C2578">
        <v>538</v>
      </c>
      <c r="D2578" t="s">
        <v>10</v>
      </c>
      <c r="E2578">
        <v>250</v>
      </c>
      <c r="F2578">
        <v>379</v>
      </c>
      <c r="G2578">
        <v>2076</v>
      </c>
      <c r="H2578" t="s">
        <v>11</v>
      </c>
    </row>
    <row r="2579" spans="1:8" x14ac:dyDescent="0.25">
      <c r="A2579" t="s">
        <v>1908</v>
      </c>
      <c r="B2579" t="s">
        <v>1909</v>
      </c>
      <c r="C2579">
        <v>538</v>
      </c>
      <c r="D2579" t="s">
        <v>20</v>
      </c>
      <c r="E2579">
        <v>9</v>
      </c>
      <c r="F2579">
        <v>205</v>
      </c>
      <c r="G2579">
        <v>15178</v>
      </c>
      <c r="H2579" t="s">
        <v>21</v>
      </c>
    </row>
    <row r="2580" spans="1:8" x14ac:dyDescent="0.25">
      <c r="A2580" t="s">
        <v>1908</v>
      </c>
      <c r="B2580" t="s">
        <v>1909</v>
      </c>
      <c r="C2580">
        <v>538</v>
      </c>
      <c r="D2580" t="s">
        <v>16</v>
      </c>
      <c r="E2580">
        <v>392</v>
      </c>
      <c r="F2580">
        <v>456</v>
      </c>
      <c r="G2580">
        <v>3260</v>
      </c>
      <c r="H2580" t="s">
        <v>17</v>
      </c>
    </row>
    <row r="2581" spans="1:8" x14ac:dyDescent="0.25">
      <c r="A2581" t="s">
        <v>1910</v>
      </c>
      <c r="B2581" t="s">
        <v>1911</v>
      </c>
      <c r="C2581">
        <v>539</v>
      </c>
      <c r="D2581" t="s">
        <v>10</v>
      </c>
      <c r="E2581">
        <v>250</v>
      </c>
      <c r="F2581">
        <v>379</v>
      </c>
      <c r="G2581">
        <v>2076</v>
      </c>
      <c r="H2581" t="s">
        <v>11</v>
      </c>
    </row>
    <row r="2582" spans="1:8" x14ac:dyDescent="0.25">
      <c r="A2582" t="s">
        <v>1910</v>
      </c>
      <c r="B2582" t="s">
        <v>1911</v>
      </c>
      <c r="C2582">
        <v>539</v>
      </c>
      <c r="D2582" t="s">
        <v>20</v>
      </c>
      <c r="E2582">
        <v>9</v>
      </c>
      <c r="F2582">
        <v>244</v>
      </c>
      <c r="G2582">
        <v>15178</v>
      </c>
      <c r="H2582" t="s">
        <v>21</v>
      </c>
    </row>
    <row r="2583" spans="1:8" x14ac:dyDescent="0.25">
      <c r="A2583" t="s">
        <v>1910</v>
      </c>
      <c r="B2583" t="s">
        <v>1911</v>
      </c>
      <c r="C2583">
        <v>539</v>
      </c>
      <c r="D2583" t="s">
        <v>16</v>
      </c>
      <c r="E2583">
        <v>392</v>
      </c>
      <c r="F2583">
        <v>456</v>
      </c>
      <c r="G2583">
        <v>3260</v>
      </c>
      <c r="H2583" t="s">
        <v>17</v>
      </c>
    </row>
    <row r="2584" spans="1:8" x14ac:dyDescent="0.25">
      <c r="A2584" t="s">
        <v>1912</v>
      </c>
      <c r="B2584" t="s">
        <v>1913</v>
      </c>
      <c r="C2584">
        <v>534</v>
      </c>
      <c r="D2584" t="s">
        <v>10</v>
      </c>
      <c r="E2584">
        <v>251</v>
      </c>
      <c r="F2584">
        <v>380</v>
      </c>
      <c r="G2584">
        <v>2076</v>
      </c>
      <c r="H2584" t="s">
        <v>11</v>
      </c>
    </row>
    <row r="2585" spans="1:8" x14ac:dyDescent="0.25">
      <c r="A2585" t="s">
        <v>1912</v>
      </c>
      <c r="B2585" t="s">
        <v>1913</v>
      </c>
      <c r="C2585">
        <v>534</v>
      </c>
      <c r="D2585" t="s">
        <v>20</v>
      </c>
      <c r="E2585">
        <v>10</v>
      </c>
      <c r="F2585">
        <v>80</v>
      </c>
      <c r="G2585">
        <v>15178</v>
      </c>
      <c r="H2585" t="s">
        <v>21</v>
      </c>
    </row>
    <row r="2586" spans="1:8" x14ac:dyDescent="0.25">
      <c r="A2586" t="s">
        <v>1912</v>
      </c>
      <c r="B2586" t="s">
        <v>1913</v>
      </c>
      <c r="C2586">
        <v>534</v>
      </c>
      <c r="D2586" t="s">
        <v>16</v>
      </c>
      <c r="E2586">
        <v>393</v>
      </c>
      <c r="F2586">
        <v>457</v>
      </c>
      <c r="G2586">
        <v>3260</v>
      </c>
      <c r="H2586" t="s">
        <v>17</v>
      </c>
    </row>
    <row r="2587" spans="1:8" x14ac:dyDescent="0.25">
      <c r="A2587" t="s">
        <v>1914</v>
      </c>
      <c r="B2587" t="s">
        <v>1915</v>
      </c>
      <c r="C2587">
        <v>535</v>
      </c>
      <c r="D2587" t="s">
        <v>10</v>
      </c>
      <c r="E2587">
        <v>250</v>
      </c>
      <c r="F2587">
        <v>379</v>
      </c>
      <c r="G2587">
        <v>2076</v>
      </c>
      <c r="H2587" t="s">
        <v>11</v>
      </c>
    </row>
    <row r="2588" spans="1:8" x14ac:dyDescent="0.25">
      <c r="A2588" t="s">
        <v>1914</v>
      </c>
      <c r="B2588" t="s">
        <v>1915</v>
      </c>
      <c r="C2588">
        <v>535</v>
      </c>
      <c r="D2588" t="s">
        <v>14</v>
      </c>
      <c r="E2588">
        <v>18</v>
      </c>
      <c r="F2588">
        <v>210</v>
      </c>
      <c r="G2588">
        <v>1268</v>
      </c>
      <c r="H2588" t="s">
        <v>15</v>
      </c>
    </row>
    <row r="2589" spans="1:8" x14ac:dyDescent="0.25">
      <c r="A2589" t="s">
        <v>1914</v>
      </c>
      <c r="B2589" t="s">
        <v>1915</v>
      </c>
      <c r="C2589">
        <v>535</v>
      </c>
      <c r="D2589" t="s">
        <v>16</v>
      </c>
      <c r="E2589">
        <v>392</v>
      </c>
      <c r="F2589">
        <v>456</v>
      </c>
      <c r="G2589">
        <v>3260</v>
      </c>
      <c r="H2589" t="s">
        <v>17</v>
      </c>
    </row>
    <row r="2590" spans="1:8" x14ac:dyDescent="0.25">
      <c r="A2590" t="s">
        <v>1916</v>
      </c>
      <c r="B2590" t="s">
        <v>1917</v>
      </c>
      <c r="C2590">
        <v>529</v>
      </c>
      <c r="D2590" t="s">
        <v>10</v>
      </c>
      <c r="E2590">
        <v>250</v>
      </c>
      <c r="F2590">
        <v>379</v>
      </c>
      <c r="G2590">
        <v>2076</v>
      </c>
      <c r="H2590" t="s">
        <v>11</v>
      </c>
    </row>
    <row r="2591" spans="1:8" x14ac:dyDescent="0.25">
      <c r="A2591" t="s">
        <v>1916</v>
      </c>
      <c r="B2591" t="s">
        <v>1917</v>
      </c>
      <c r="C2591">
        <v>529</v>
      </c>
      <c r="D2591" t="s">
        <v>14</v>
      </c>
      <c r="E2591">
        <v>19</v>
      </c>
      <c r="F2591">
        <v>193</v>
      </c>
      <c r="G2591">
        <v>1268</v>
      </c>
      <c r="H2591" t="s">
        <v>15</v>
      </c>
    </row>
    <row r="2592" spans="1:8" x14ac:dyDescent="0.25">
      <c r="A2592" t="s">
        <v>1916</v>
      </c>
      <c r="B2592" t="s">
        <v>1917</v>
      </c>
      <c r="C2592">
        <v>529</v>
      </c>
      <c r="D2592" t="s">
        <v>16</v>
      </c>
      <c r="E2592">
        <v>392</v>
      </c>
      <c r="F2592">
        <v>456</v>
      </c>
      <c r="G2592">
        <v>3260</v>
      </c>
      <c r="H2592" t="s">
        <v>17</v>
      </c>
    </row>
    <row r="2593" spans="1:8" x14ac:dyDescent="0.25">
      <c r="A2593" t="s">
        <v>1918</v>
      </c>
      <c r="B2593" t="s">
        <v>1919</v>
      </c>
      <c r="C2593">
        <v>583</v>
      </c>
      <c r="D2593" t="s">
        <v>20</v>
      </c>
      <c r="E2593">
        <v>38</v>
      </c>
      <c r="F2593">
        <v>197</v>
      </c>
      <c r="G2593">
        <v>15178</v>
      </c>
      <c r="H2593" t="s">
        <v>21</v>
      </c>
    </row>
    <row r="2594" spans="1:8" x14ac:dyDescent="0.25">
      <c r="A2594" t="s">
        <v>1918</v>
      </c>
      <c r="B2594" t="s">
        <v>1919</v>
      </c>
      <c r="C2594">
        <v>583</v>
      </c>
      <c r="D2594" t="s">
        <v>16</v>
      </c>
      <c r="E2594">
        <v>378</v>
      </c>
      <c r="F2594">
        <v>439</v>
      </c>
      <c r="G2594">
        <v>3260</v>
      </c>
      <c r="H2594" t="s">
        <v>17</v>
      </c>
    </row>
    <row r="2595" spans="1:8" x14ac:dyDescent="0.25">
      <c r="A2595" t="s">
        <v>1920</v>
      </c>
      <c r="B2595" t="s">
        <v>1921</v>
      </c>
      <c r="C2595">
        <v>554</v>
      </c>
      <c r="D2595" t="s">
        <v>20</v>
      </c>
      <c r="E2595">
        <v>15</v>
      </c>
      <c r="F2595">
        <v>176</v>
      </c>
      <c r="G2595">
        <v>15178</v>
      </c>
      <c r="H2595" t="s">
        <v>21</v>
      </c>
    </row>
    <row r="2596" spans="1:8" x14ac:dyDescent="0.25">
      <c r="A2596" t="s">
        <v>1920</v>
      </c>
      <c r="B2596" t="s">
        <v>1921</v>
      </c>
      <c r="C2596">
        <v>554</v>
      </c>
      <c r="D2596" t="s">
        <v>16</v>
      </c>
      <c r="E2596">
        <v>351</v>
      </c>
      <c r="F2596">
        <v>415</v>
      </c>
      <c r="G2596">
        <v>3260</v>
      </c>
      <c r="H2596" t="s">
        <v>17</v>
      </c>
    </row>
    <row r="2597" spans="1:8" x14ac:dyDescent="0.25">
      <c r="A2597" t="s">
        <v>1922</v>
      </c>
      <c r="B2597" t="s">
        <v>1923</v>
      </c>
      <c r="C2597">
        <v>564</v>
      </c>
      <c r="D2597" t="s">
        <v>20</v>
      </c>
      <c r="E2597">
        <v>23</v>
      </c>
      <c r="F2597">
        <v>194</v>
      </c>
      <c r="G2597">
        <v>15178</v>
      </c>
      <c r="H2597" t="s">
        <v>21</v>
      </c>
    </row>
    <row r="2598" spans="1:8" x14ac:dyDescent="0.25">
      <c r="A2598" t="s">
        <v>1922</v>
      </c>
      <c r="B2598" t="s">
        <v>1923</v>
      </c>
      <c r="C2598">
        <v>564</v>
      </c>
      <c r="D2598" t="s">
        <v>16</v>
      </c>
      <c r="E2598">
        <v>362</v>
      </c>
      <c r="F2598">
        <v>424</v>
      </c>
      <c r="G2598">
        <v>3260</v>
      </c>
      <c r="H2598" t="s">
        <v>17</v>
      </c>
    </row>
    <row r="2599" spans="1:8" x14ac:dyDescent="0.25">
      <c r="A2599" t="s">
        <v>1924</v>
      </c>
      <c r="B2599" t="s">
        <v>1925</v>
      </c>
      <c r="C2599">
        <v>486</v>
      </c>
      <c r="D2599" t="s">
        <v>10</v>
      </c>
      <c r="E2599">
        <v>281</v>
      </c>
      <c r="F2599">
        <v>400</v>
      </c>
      <c r="G2599">
        <v>2076</v>
      </c>
      <c r="H2599" t="s">
        <v>11</v>
      </c>
    </row>
    <row r="2600" spans="1:8" x14ac:dyDescent="0.25">
      <c r="A2600" t="s">
        <v>1924</v>
      </c>
      <c r="B2600" t="s">
        <v>1925</v>
      </c>
      <c r="C2600">
        <v>486</v>
      </c>
      <c r="D2600" t="s">
        <v>20</v>
      </c>
      <c r="E2600">
        <v>44</v>
      </c>
      <c r="F2600">
        <v>263</v>
      </c>
      <c r="G2600">
        <v>15178</v>
      </c>
      <c r="H2600" t="s">
        <v>21</v>
      </c>
    </row>
    <row r="2601" spans="1:8" x14ac:dyDescent="0.25">
      <c r="A2601" t="s">
        <v>1924</v>
      </c>
      <c r="B2601" t="s">
        <v>1925</v>
      </c>
      <c r="C2601">
        <v>486</v>
      </c>
      <c r="D2601" t="s">
        <v>16</v>
      </c>
      <c r="E2601">
        <v>413</v>
      </c>
      <c r="F2601">
        <v>477</v>
      </c>
      <c r="G2601">
        <v>3260</v>
      </c>
      <c r="H2601" t="s">
        <v>17</v>
      </c>
    </row>
    <row r="2602" spans="1:8" x14ac:dyDescent="0.25">
      <c r="A2602" t="s">
        <v>1926</v>
      </c>
      <c r="B2602" t="s">
        <v>1927</v>
      </c>
      <c r="C2602">
        <v>545</v>
      </c>
      <c r="D2602" t="s">
        <v>20</v>
      </c>
      <c r="E2602">
        <v>19</v>
      </c>
      <c r="F2602">
        <v>240</v>
      </c>
      <c r="G2602">
        <v>15178</v>
      </c>
      <c r="H2602" t="s">
        <v>21</v>
      </c>
    </row>
    <row r="2603" spans="1:8" x14ac:dyDescent="0.25">
      <c r="A2603" t="s">
        <v>1926</v>
      </c>
      <c r="B2603" t="s">
        <v>1927</v>
      </c>
      <c r="C2603">
        <v>545</v>
      </c>
      <c r="D2603" t="s">
        <v>16</v>
      </c>
      <c r="E2603">
        <v>352</v>
      </c>
      <c r="F2603">
        <v>410</v>
      </c>
      <c r="G2603">
        <v>3260</v>
      </c>
      <c r="H2603" t="s">
        <v>17</v>
      </c>
    </row>
    <row r="2604" spans="1:8" x14ac:dyDescent="0.25">
      <c r="A2604" t="s">
        <v>1928</v>
      </c>
      <c r="B2604" t="s">
        <v>1929</v>
      </c>
      <c r="C2604">
        <v>521</v>
      </c>
      <c r="D2604" t="s">
        <v>10</v>
      </c>
      <c r="E2604">
        <v>235</v>
      </c>
      <c r="F2604">
        <v>353</v>
      </c>
      <c r="G2604">
        <v>2076</v>
      </c>
      <c r="H2604" t="s">
        <v>11</v>
      </c>
    </row>
    <row r="2605" spans="1:8" x14ac:dyDescent="0.25">
      <c r="A2605" t="s">
        <v>1928</v>
      </c>
      <c r="B2605" t="s">
        <v>1929</v>
      </c>
      <c r="C2605">
        <v>521</v>
      </c>
      <c r="D2605" t="s">
        <v>20</v>
      </c>
      <c r="E2605">
        <v>2</v>
      </c>
      <c r="F2605">
        <v>253</v>
      </c>
      <c r="G2605">
        <v>15178</v>
      </c>
      <c r="H2605" t="s">
        <v>21</v>
      </c>
    </row>
    <row r="2606" spans="1:8" x14ac:dyDescent="0.25">
      <c r="A2606" t="s">
        <v>1928</v>
      </c>
      <c r="B2606" t="s">
        <v>1929</v>
      </c>
      <c r="C2606">
        <v>521</v>
      </c>
      <c r="D2606" t="s">
        <v>16</v>
      </c>
      <c r="E2606">
        <v>366</v>
      </c>
      <c r="F2606">
        <v>431</v>
      </c>
      <c r="G2606">
        <v>3260</v>
      </c>
      <c r="H2606" t="s">
        <v>17</v>
      </c>
    </row>
    <row r="2607" spans="1:8" x14ac:dyDescent="0.25">
      <c r="A2607" t="s">
        <v>1930</v>
      </c>
      <c r="B2607" t="s">
        <v>1931</v>
      </c>
      <c r="C2607">
        <v>615</v>
      </c>
      <c r="D2607" t="s">
        <v>20</v>
      </c>
      <c r="E2607">
        <v>35</v>
      </c>
      <c r="F2607">
        <v>218</v>
      </c>
      <c r="G2607">
        <v>15178</v>
      </c>
      <c r="H2607" t="s">
        <v>21</v>
      </c>
    </row>
    <row r="2608" spans="1:8" x14ac:dyDescent="0.25">
      <c r="A2608" t="s">
        <v>1930</v>
      </c>
      <c r="B2608" t="s">
        <v>1931</v>
      </c>
      <c r="C2608">
        <v>615</v>
      </c>
      <c r="D2608" t="s">
        <v>16</v>
      </c>
      <c r="E2608">
        <v>373</v>
      </c>
      <c r="F2608">
        <v>436</v>
      </c>
      <c r="G2608">
        <v>3260</v>
      </c>
      <c r="H2608" t="s">
        <v>17</v>
      </c>
    </row>
    <row r="2609" spans="1:8" x14ac:dyDescent="0.25">
      <c r="A2609" t="s">
        <v>1932</v>
      </c>
      <c r="B2609" t="s">
        <v>1933</v>
      </c>
      <c r="C2609">
        <v>558</v>
      </c>
      <c r="D2609" t="s">
        <v>20</v>
      </c>
      <c r="E2609">
        <v>13</v>
      </c>
      <c r="F2609">
        <v>222</v>
      </c>
      <c r="G2609">
        <v>15178</v>
      </c>
      <c r="H2609" t="s">
        <v>21</v>
      </c>
    </row>
    <row r="2610" spans="1:8" x14ac:dyDescent="0.25">
      <c r="A2610" t="s">
        <v>1932</v>
      </c>
      <c r="B2610" t="s">
        <v>1933</v>
      </c>
      <c r="C2610">
        <v>558</v>
      </c>
      <c r="D2610" t="s">
        <v>16</v>
      </c>
      <c r="E2610">
        <v>365</v>
      </c>
      <c r="F2610">
        <v>416</v>
      </c>
      <c r="G2610">
        <v>3260</v>
      </c>
      <c r="H2610" t="s">
        <v>17</v>
      </c>
    </row>
    <row r="2611" spans="1:8" x14ac:dyDescent="0.25">
      <c r="A2611" t="s">
        <v>1934</v>
      </c>
      <c r="B2611" t="s">
        <v>1935</v>
      </c>
      <c r="C2611">
        <v>458</v>
      </c>
      <c r="D2611" t="s">
        <v>10</v>
      </c>
      <c r="E2611">
        <v>253</v>
      </c>
      <c r="F2611">
        <v>372</v>
      </c>
      <c r="G2611">
        <v>2076</v>
      </c>
      <c r="H2611" t="s">
        <v>11</v>
      </c>
    </row>
    <row r="2612" spans="1:8" x14ac:dyDescent="0.25">
      <c r="A2612" t="s">
        <v>1934</v>
      </c>
      <c r="B2612" t="s">
        <v>1935</v>
      </c>
      <c r="C2612">
        <v>458</v>
      </c>
      <c r="D2612" t="s">
        <v>20</v>
      </c>
      <c r="E2612">
        <v>14</v>
      </c>
      <c r="F2612">
        <v>237</v>
      </c>
      <c r="G2612">
        <v>15178</v>
      </c>
      <c r="H2612" t="s">
        <v>21</v>
      </c>
    </row>
    <row r="2613" spans="1:8" x14ac:dyDescent="0.25">
      <c r="A2613" t="s">
        <v>1934</v>
      </c>
      <c r="B2613" t="s">
        <v>1935</v>
      </c>
      <c r="C2613">
        <v>458</v>
      </c>
      <c r="D2613" t="s">
        <v>16</v>
      </c>
      <c r="E2613">
        <v>385</v>
      </c>
      <c r="F2613">
        <v>449</v>
      </c>
      <c r="G2613">
        <v>3260</v>
      </c>
      <c r="H2613" t="s">
        <v>17</v>
      </c>
    </row>
    <row r="2614" spans="1:8" x14ac:dyDescent="0.25">
      <c r="A2614" t="s">
        <v>1936</v>
      </c>
      <c r="B2614" t="s">
        <v>1937</v>
      </c>
      <c r="C2614">
        <v>559</v>
      </c>
      <c r="D2614" t="s">
        <v>20</v>
      </c>
      <c r="E2614">
        <v>18</v>
      </c>
      <c r="F2614">
        <v>219</v>
      </c>
      <c r="G2614">
        <v>15178</v>
      </c>
      <c r="H2614" t="s">
        <v>21</v>
      </c>
    </row>
    <row r="2615" spans="1:8" x14ac:dyDescent="0.25">
      <c r="A2615" t="s">
        <v>1936</v>
      </c>
      <c r="B2615" t="s">
        <v>1937</v>
      </c>
      <c r="C2615">
        <v>559</v>
      </c>
      <c r="D2615" t="s">
        <v>16</v>
      </c>
      <c r="E2615">
        <v>361</v>
      </c>
      <c r="F2615">
        <v>425</v>
      </c>
      <c r="G2615">
        <v>3260</v>
      </c>
      <c r="H2615" t="s">
        <v>17</v>
      </c>
    </row>
    <row r="2616" spans="1:8" x14ac:dyDescent="0.25">
      <c r="A2616" t="s">
        <v>1938</v>
      </c>
      <c r="B2616" t="s">
        <v>1939</v>
      </c>
      <c r="C2616">
        <v>470</v>
      </c>
      <c r="D2616" t="s">
        <v>10</v>
      </c>
      <c r="E2616">
        <v>251</v>
      </c>
      <c r="F2616">
        <v>389</v>
      </c>
      <c r="G2616">
        <v>2076</v>
      </c>
      <c r="H2616" t="s">
        <v>11</v>
      </c>
    </row>
    <row r="2617" spans="1:8" x14ac:dyDescent="0.25">
      <c r="A2617" t="s">
        <v>1938</v>
      </c>
      <c r="B2617" t="s">
        <v>1939</v>
      </c>
      <c r="C2617">
        <v>470</v>
      </c>
      <c r="D2617" t="s">
        <v>20</v>
      </c>
      <c r="E2617">
        <v>24</v>
      </c>
      <c r="F2617">
        <v>245</v>
      </c>
      <c r="G2617">
        <v>15178</v>
      </c>
      <c r="H2617" t="s">
        <v>21</v>
      </c>
    </row>
    <row r="2618" spans="1:8" x14ac:dyDescent="0.25">
      <c r="A2618" t="s">
        <v>1938</v>
      </c>
      <c r="B2618" t="s">
        <v>1939</v>
      </c>
      <c r="C2618">
        <v>470</v>
      </c>
      <c r="D2618" t="s">
        <v>16</v>
      </c>
      <c r="E2618">
        <v>405</v>
      </c>
      <c r="F2618">
        <v>469</v>
      </c>
      <c r="G2618">
        <v>3260</v>
      </c>
      <c r="H2618" t="s">
        <v>17</v>
      </c>
    </row>
    <row r="2619" spans="1:8" x14ac:dyDescent="0.25">
      <c r="A2619" t="s">
        <v>1940</v>
      </c>
      <c r="B2619" t="s">
        <v>1941</v>
      </c>
      <c r="C2619">
        <v>482</v>
      </c>
      <c r="D2619" t="s">
        <v>10</v>
      </c>
      <c r="E2619">
        <v>261</v>
      </c>
      <c r="F2619">
        <v>386</v>
      </c>
      <c r="G2619">
        <v>2076</v>
      </c>
      <c r="H2619" t="s">
        <v>11</v>
      </c>
    </row>
    <row r="2620" spans="1:8" x14ac:dyDescent="0.25">
      <c r="A2620" t="s">
        <v>1940</v>
      </c>
      <c r="B2620" t="s">
        <v>1941</v>
      </c>
      <c r="C2620">
        <v>482</v>
      </c>
      <c r="D2620" t="s">
        <v>20</v>
      </c>
      <c r="E2620">
        <v>16</v>
      </c>
      <c r="F2620">
        <v>242</v>
      </c>
      <c r="G2620">
        <v>15178</v>
      </c>
      <c r="H2620" t="s">
        <v>21</v>
      </c>
    </row>
    <row r="2621" spans="1:8" x14ac:dyDescent="0.25">
      <c r="A2621" t="s">
        <v>1940</v>
      </c>
      <c r="B2621" t="s">
        <v>1941</v>
      </c>
      <c r="C2621">
        <v>482</v>
      </c>
      <c r="D2621" t="s">
        <v>16</v>
      </c>
      <c r="E2621">
        <v>399</v>
      </c>
      <c r="F2621">
        <v>462</v>
      </c>
      <c r="G2621">
        <v>3260</v>
      </c>
      <c r="H2621" t="s">
        <v>17</v>
      </c>
    </row>
    <row r="2622" spans="1:8" x14ac:dyDescent="0.25">
      <c r="A2622" t="s">
        <v>1942</v>
      </c>
      <c r="B2622" t="s">
        <v>1943</v>
      </c>
      <c r="C2622">
        <v>557</v>
      </c>
      <c r="D2622" t="s">
        <v>20</v>
      </c>
      <c r="E2622">
        <v>19</v>
      </c>
      <c r="F2622">
        <v>184</v>
      </c>
      <c r="G2622">
        <v>15178</v>
      </c>
      <c r="H2622" t="s">
        <v>21</v>
      </c>
    </row>
    <row r="2623" spans="1:8" x14ac:dyDescent="0.25">
      <c r="A2623" t="s">
        <v>1942</v>
      </c>
      <c r="B2623" t="s">
        <v>1943</v>
      </c>
      <c r="C2623">
        <v>557</v>
      </c>
      <c r="D2623" t="s">
        <v>16</v>
      </c>
      <c r="E2623">
        <v>354</v>
      </c>
      <c r="F2623">
        <v>418</v>
      </c>
      <c r="G2623">
        <v>3260</v>
      </c>
      <c r="H2623" t="s">
        <v>17</v>
      </c>
    </row>
    <row r="2624" spans="1:8" x14ac:dyDescent="0.25">
      <c r="A2624" t="s">
        <v>1944</v>
      </c>
      <c r="B2624" t="s">
        <v>1945</v>
      </c>
      <c r="C2624">
        <v>557</v>
      </c>
      <c r="D2624" t="s">
        <v>20</v>
      </c>
      <c r="E2624">
        <v>17</v>
      </c>
      <c r="F2624">
        <v>180</v>
      </c>
      <c r="G2624">
        <v>15178</v>
      </c>
      <c r="H2624" t="s">
        <v>21</v>
      </c>
    </row>
    <row r="2625" spans="1:8" x14ac:dyDescent="0.25">
      <c r="A2625" t="s">
        <v>1944</v>
      </c>
      <c r="B2625" t="s">
        <v>1945</v>
      </c>
      <c r="C2625">
        <v>557</v>
      </c>
      <c r="D2625" t="s">
        <v>16</v>
      </c>
      <c r="E2625">
        <v>363</v>
      </c>
      <c r="F2625">
        <v>418</v>
      </c>
      <c r="G2625">
        <v>3260</v>
      </c>
      <c r="H2625" t="s">
        <v>17</v>
      </c>
    </row>
    <row r="2626" spans="1:8" x14ac:dyDescent="0.25">
      <c r="A2626" t="s">
        <v>1946</v>
      </c>
      <c r="B2626" t="s">
        <v>1947</v>
      </c>
      <c r="C2626">
        <v>555</v>
      </c>
      <c r="D2626" t="s">
        <v>20</v>
      </c>
      <c r="E2626">
        <v>17</v>
      </c>
      <c r="F2626">
        <v>201</v>
      </c>
      <c r="G2626">
        <v>15178</v>
      </c>
      <c r="H2626" t="s">
        <v>21</v>
      </c>
    </row>
    <row r="2627" spans="1:8" x14ac:dyDescent="0.25">
      <c r="A2627" t="s">
        <v>1946</v>
      </c>
      <c r="B2627" t="s">
        <v>1947</v>
      </c>
      <c r="C2627">
        <v>555</v>
      </c>
      <c r="D2627" t="s">
        <v>16</v>
      </c>
      <c r="E2627">
        <v>354</v>
      </c>
      <c r="F2627">
        <v>414</v>
      </c>
      <c r="G2627">
        <v>3260</v>
      </c>
      <c r="H2627" t="s">
        <v>17</v>
      </c>
    </row>
    <row r="2628" spans="1:8" x14ac:dyDescent="0.25">
      <c r="A2628" t="s">
        <v>1948</v>
      </c>
      <c r="B2628" t="s">
        <v>1949</v>
      </c>
      <c r="C2628">
        <v>615</v>
      </c>
      <c r="D2628" t="s">
        <v>20</v>
      </c>
      <c r="E2628">
        <v>13</v>
      </c>
      <c r="F2628">
        <v>189</v>
      </c>
      <c r="G2628">
        <v>15178</v>
      </c>
      <c r="H2628" t="s">
        <v>21</v>
      </c>
    </row>
    <row r="2629" spans="1:8" x14ac:dyDescent="0.25">
      <c r="A2629" t="s">
        <v>1948</v>
      </c>
      <c r="B2629" t="s">
        <v>1949</v>
      </c>
      <c r="C2629">
        <v>615</v>
      </c>
      <c r="D2629" t="s">
        <v>16</v>
      </c>
      <c r="E2629">
        <v>360</v>
      </c>
      <c r="F2629">
        <v>415</v>
      </c>
      <c r="G2629">
        <v>3260</v>
      </c>
      <c r="H2629" t="s">
        <v>17</v>
      </c>
    </row>
    <row r="2630" spans="1:8" x14ac:dyDescent="0.25">
      <c r="A2630" t="s">
        <v>1950</v>
      </c>
      <c r="B2630" t="s">
        <v>1951</v>
      </c>
      <c r="C2630">
        <v>447</v>
      </c>
      <c r="D2630" t="s">
        <v>44</v>
      </c>
      <c r="E2630">
        <v>66</v>
      </c>
      <c r="F2630">
        <v>190</v>
      </c>
      <c r="G2630">
        <v>6132</v>
      </c>
      <c r="H2630" t="s">
        <v>45</v>
      </c>
    </row>
    <row r="2631" spans="1:8" x14ac:dyDescent="0.25">
      <c r="A2631" t="s">
        <v>1950</v>
      </c>
      <c r="B2631" t="s">
        <v>1951</v>
      </c>
      <c r="C2631">
        <v>447</v>
      </c>
      <c r="D2631" t="s">
        <v>16</v>
      </c>
      <c r="E2631">
        <v>376</v>
      </c>
      <c r="F2631">
        <v>431</v>
      </c>
      <c r="G2631">
        <v>3260</v>
      </c>
      <c r="H2631" t="s">
        <v>17</v>
      </c>
    </row>
    <row r="2632" spans="1:8" x14ac:dyDescent="0.25">
      <c r="A2632" t="s">
        <v>1952</v>
      </c>
      <c r="B2632" t="s">
        <v>1953</v>
      </c>
      <c r="C2632">
        <v>637</v>
      </c>
      <c r="D2632" t="s">
        <v>10</v>
      </c>
      <c r="E2632">
        <v>421</v>
      </c>
      <c r="F2632">
        <v>546</v>
      </c>
      <c r="G2632">
        <v>2076</v>
      </c>
      <c r="H2632" t="s">
        <v>11</v>
      </c>
    </row>
    <row r="2633" spans="1:8" x14ac:dyDescent="0.25">
      <c r="A2633" t="s">
        <v>1952</v>
      </c>
      <c r="B2633" t="s">
        <v>1953</v>
      </c>
      <c r="C2633">
        <v>637</v>
      </c>
      <c r="D2633" t="s">
        <v>14</v>
      </c>
      <c r="E2633">
        <v>198</v>
      </c>
      <c r="F2633">
        <v>375</v>
      </c>
      <c r="G2633">
        <v>1268</v>
      </c>
      <c r="H2633" t="s">
        <v>15</v>
      </c>
    </row>
    <row r="2634" spans="1:8" x14ac:dyDescent="0.25">
      <c r="A2634" t="s">
        <v>1952</v>
      </c>
      <c r="B2634" t="s">
        <v>1953</v>
      </c>
      <c r="C2634">
        <v>637</v>
      </c>
      <c r="D2634" t="s">
        <v>16</v>
      </c>
      <c r="E2634">
        <v>564</v>
      </c>
      <c r="F2634">
        <v>628</v>
      </c>
      <c r="G2634">
        <v>3260</v>
      </c>
      <c r="H2634" t="s">
        <v>17</v>
      </c>
    </row>
    <row r="2635" spans="1:8" x14ac:dyDescent="0.25">
      <c r="A2635" t="s">
        <v>1954</v>
      </c>
      <c r="B2635" t="s">
        <v>1955</v>
      </c>
      <c r="C2635">
        <v>413</v>
      </c>
      <c r="D2635" t="s">
        <v>10</v>
      </c>
      <c r="E2635">
        <v>222</v>
      </c>
      <c r="F2635">
        <v>329</v>
      </c>
      <c r="G2635">
        <v>2076</v>
      </c>
      <c r="H2635" t="s">
        <v>11</v>
      </c>
    </row>
    <row r="2636" spans="1:8" x14ac:dyDescent="0.25">
      <c r="A2636" t="s">
        <v>1954</v>
      </c>
      <c r="B2636" t="s">
        <v>1955</v>
      </c>
      <c r="C2636">
        <v>413</v>
      </c>
      <c r="D2636" t="s">
        <v>16</v>
      </c>
      <c r="E2636">
        <v>343</v>
      </c>
      <c r="F2636">
        <v>404</v>
      </c>
      <c r="G2636">
        <v>3260</v>
      </c>
      <c r="H2636" t="s">
        <v>17</v>
      </c>
    </row>
    <row r="2637" spans="1:8" x14ac:dyDescent="0.25">
      <c r="A2637" t="s">
        <v>1956</v>
      </c>
      <c r="B2637" t="s">
        <v>1957</v>
      </c>
      <c r="C2637">
        <v>536</v>
      </c>
      <c r="D2637" t="s">
        <v>10</v>
      </c>
      <c r="E2637">
        <v>252</v>
      </c>
      <c r="F2637">
        <v>377</v>
      </c>
      <c r="G2637">
        <v>2076</v>
      </c>
      <c r="H2637" t="s">
        <v>11</v>
      </c>
    </row>
    <row r="2638" spans="1:8" x14ac:dyDescent="0.25">
      <c r="A2638" t="s">
        <v>1956</v>
      </c>
      <c r="B2638" t="s">
        <v>1957</v>
      </c>
      <c r="C2638">
        <v>536</v>
      </c>
      <c r="D2638" t="s">
        <v>20</v>
      </c>
      <c r="E2638">
        <v>9</v>
      </c>
      <c r="F2638">
        <v>245</v>
      </c>
      <c r="G2638">
        <v>15178</v>
      </c>
      <c r="H2638" t="s">
        <v>21</v>
      </c>
    </row>
    <row r="2639" spans="1:8" x14ac:dyDescent="0.25">
      <c r="A2639" t="s">
        <v>1956</v>
      </c>
      <c r="B2639" t="s">
        <v>1957</v>
      </c>
      <c r="C2639">
        <v>536</v>
      </c>
      <c r="D2639" t="s">
        <v>16</v>
      </c>
      <c r="E2639">
        <v>390</v>
      </c>
      <c r="F2639">
        <v>459</v>
      </c>
      <c r="G2639">
        <v>3260</v>
      </c>
      <c r="H2639" t="s">
        <v>17</v>
      </c>
    </row>
    <row r="2640" spans="1:8" x14ac:dyDescent="0.25">
      <c r="A2640" t="s">
        <v>1958</v>
      </c>
      <c r="B2640" t="s">
        <v>1959</v>
      </c>
      <c r="C2640">
        <v>575</v>
      </c>
      <c r="D2640" t="s">
        <v>20</v>
      </c>
      <c r="E2640">
        <v>28</v>
      </c>
      <c r="F2640">
        <v>236</v>
      </c>
      <c r="G2640">
        <v>15178</v>
      </c>
      <c r="H2640" t="s">
        <v>21</v>
      </c>
    </row>
    <row r="2641" spans="1:8" x14ac:dyDescent="0.25">
      <c r="A2641" t="s">
        <v>1958</v>
      </c>
      <c r="B2641" t="s">
        <v>1959</v>
      </c>
      <c r="C2641">
        <v>575</v>
      </c>
      <c r="D2641" t="s">
        <v>16</v>
      </c>
      <c r="E2641">
        <v>371</v>
      </c>
      <c r="F2641">
        <v>428</v>
      </c>
      <c r="G2641">
        <v>3260</v>
      </c>
      <c r="H2641" t="s">
        <v>17</v>
      </c>
    </row>
    <row r="2642" spans="1:8" x14ac:dyDescent="0.25">
      <c r="A2642" t="s">
        <v>1960</v>
      </c>
      <c r="B2642" t="s">
        <v>1961</v>
      </c>
      <c r="C2642">
        <v>452</v>
      </c>
      <c r="D2642" t="s">
        <v>10</v>
      </c>
      <c r="E2642">
        <v>247</v>
      </c>
      <c r="F2642">
        <v>365</v>
      </c>
      <c r="G2642">
        <v>2076</v>
      </c>
      <c r="H2642" t="s">
        <v>11</v>
      </c>
    </row>
    <row r="2643" spans="1:8" x14ac:dyDescent="0.25">
      <c r="A2643" t="s">
        <v>1960</v>
      </c>
      <c r="B2643" t="s">
        <v>1961</v>
      </c>
      <c r="C2643">
        <v>452</v>
      </c>
      <c r="D2643" t="s">
        <v>20</v>
      </c>
      <c r="E2643">
        <v>9</v>
      </c>
      <c r="F2643">
        <v>221</v>
      </c>
      <c r="G2643">
        <v>15178</v>
      </c>
      <c r="H2643" t="s">
        <v>21</v>
      </c>
    </row>
    <row r="2644" spans="1:8" x14ac:dyDescent="0.25">
      <c r="A2644" t="s">
        <v>1960</v>
      </c>
      <c r="B2644" t="s">
        <v>1961</v>
      </c>
      <c r="C2644">
        <v>452</v>
      </c>
      <c r="D2644" t="s">
        <v>16</v>
      </c>
      <c r="E2644">
        <v>382</v>
      </c>
      <c r="F2644">
        <v>444</v>
      </c>
      <c r="G2644">
        <v>3260</v>
      </c>
      <c r="H2644" t="s">
        <v>17</v>
      </c>
    </row>
    <row r="2645" spans="1:8" x14ac:dyDescent="0.25">
      <c r="A2645" t="s">
        <v>1962</v>
      </c>
      <c r="B2645" t="s">
        <v>1963</v>
      </c>
      <c r="C2645">
        <v>323</v>
      </c>
      <c r="D2645" t="s">
        <v>16</v>
      </c>
      <c r="E2645">
        <v>257</v>
      </c>
      <c r="F2645">
        <v>312</v>
      </c>
      <c r="G2645">
        <v>3260</v>
      </c>
      <c r="H2645" t="s">
        <v>17</v>
      </c>
    </row>
    <row r="2646" spans="1:8" x14ac:dyDescent="0.25">
      <c r="A2646" t="s">
        <v>1964</v>
      </c>
      <c r="B2646" t="s">
        <v>1965</v>
      </c>
      <c r="C2646">
        <v>783</v>
      </c>
      <c r="D2646" t="s">
        <v>10</v>
      </c>
      <c r="E2646">
        <v>257</v>
      </c>
      <c r="F2646">
        <v>381</v>
      </c>
      <c r="G2646">
        <v>2076</v>
      </c>
      <c r="H2646" t="s">
        <v>11</v>
      </c>
    </row>
    <row r="2647" spans="1:8" x14ac:dyDescent="0.25">
      <c r="A2647" t="s">
        <v>1964</v>
      </c>
      <c r="B2647" t="s">
        <v>1965</v>
      </c>
      <c r="C2647">
        <v>783</v>
      </c>
      <c r="D2647" t="s">
        <v>12</v>
      </c>
      <c r="E2647">
        <v>515</v>
      </c>
      <c r="F2647">
        <v>775</v>
      </c>
      <c r="G2647">
        <v>449</v>
      </c>
      <c r="H2647" t="s">
        <v>13</v>
      </c>
    </row>
    <row r="2648" spans="1:8" x14ac:dyDescent="0.25">
      <c r="A2648" t="s">
        <v>1964</v>
      </c>
      <c r="B2648" t="s">
        <v>1965</v>
      </c>
      <c r="C2648">
        <v>783</v>
      </c>
      <c r="D2648" t="s">
        <v>20</v>
      </c>
      <c r="E2648">
        <v>30</v>
      </c>
      <c r="F2648">
        <v>235</v>
      </c>
      <c r="G2648">
        <v>15178</v>
      </c>
      <c r="H2648" t="s">
        <v>21</v>
      </c>
    </row>
    <row r="2649" spans="1:8" x14ac:dyDescent="0.25">
      <c r="A2649" t="s">
        <v>1964</v>
      </c>
      <c r="B2649" t="s">
        <v>1965</v>
      </c>
      <c r="C2649">
        <v>783</v>
      </c>
      <c r="D2649" t="s">
        <v>16</v>
      </c>
      <c r="E2649">
        <v>410</v>
      </c>
      <c r="F2649">
        <v>478</v>
      </c>
      <c r="G2649">
        <v>3260</v>
      </c>
      <c r="H2649" t="s">
        <v>17</v>
      </c>
    </row>
    <row r="2650" spans="1:8" x14ac:dyDescent="0.25">
      <c r="A2650" t="s">
        <v>1966</v>
      </c>
      <c r="B2650" t="s">
        <v>1967</v>
      </c>
      <c r="C2650">
        <v>975</v>
      </c>
      <c r="D2650" t="s">
        <v>10</v>
      </c>
      <c r="E2650">
        <v>271</v>
      </c>
      <c r="F2650">
        <v>426</v>
      </c>
      <c r="G2650">
        <v>2076</v>
      </c>
      <c r="H2650" t="s">
        <v>11</v>
      </c>
    </row>
    <row r="2651" spans="1:8" x14ac:dyDescent="0.25">
      <c r="A2651" t="s">
        <v>1966</v>
      </c>
      <c r="B2651" t="s">
        <v>1967</v>
      </c>
      <c r="C2651">
        <v>975</v>
      </c>
      <c r="D2651" t="s">
        <v>24</v>
      </c>
      <c r="E2651">
        <v>806</v>
      </c>
      <c r="F2651">
        <v>969</v>
      </c>
      <c r="G2651">
        <v>391</v>
      </c>
      <c r="H2651" t="s">
        <v>25</v>
      </c>
    </row>
    <row r="2652" spans="1:8" x14ac:dyDescent="0.25">
      <c r="A2652" t="s">
        <v>1966</v>
      </c>
      <c r="B2652" t="s">
        <v>1967</v>
      </c>
      <c r="C2652">
        <v>975</v>
      </c>
      <c r="D2652" t="s">
        <v>14</v>
      </c>
      <c r="E2652">
        <v>20</v>
      </c>
      <c r="F2652">
        <v>224</v>
      </c>
      <c r="G2652">
        <v>1268</v>
      </c>
      <c r="H2652" t="s">
        <v>15</v>
      </c>
    </row>
    <row r="2653" spans="1:8" x14ac:dyDescent="0.25">
      <c r="A2653" t="s">
        <v>1966</v>
      </c>
      <c r="B2653" t="s">
        <v>1967</v>
      </c>
      <c r="C2653">
        <v>975</v>
      </c>
      <c r="D2653" t="s">
        <v>16</v>
      </c>
      <c r="E2653">
        <v>714</v>
      </c>
      <c r="F2653">
        <v>789</v>
      </c>
      <c r="G2653">
        <v>3260</v>
      </c>
      <c r="H2653" t="s">
        <v>17</v>
      </c>
    </row>
    <row r="2654" spans="1:8" x14ac:dyDescent="0.25">
      <c r="A2654" t="s">
        <v>1968</v>
      </c>
      <c r="B2654" t="s">
        <v>1969</v>
      </c>
      <c r="C2654">
        <v>548</v>
      </c>
      <c r="D2654" t="s">
        <v>20</v>
      </c>
      <c r="E2654">
        <v>9</v>
      </c>
      <c r="F2654">
        <v>288</v>
      </c>
      <c r="G2654">
        <v>15178</v>
      </c>
      <c r="H2654" t="s">
        <v>21</v>
      </c>
    </row>
    <row r="2655" spans="1:8" x14ac:dyDescent="0.25">
      <c r="A2655" t="s">
        <v>1968</v>
      </c>
      <c r="B2655" t="s">
        <v>1969</v>
      </c>
      <c r="C2655">
        <v>548</v>
      </c>
      <c r="D2655" t="s">
        <v>16</v>
      </c>
      <c r="E2655">
        <v>345</v>
      </c>
      <c r="F2655">
        <v>406</v>
      </c>
      <c r="G2655">
        <v>3260</v>
      </c>
      <c r="H2655" t="s">
        <v>17</v>
      </c>
    </row>
    <row r="2656" spans="1:8" x14ac:dyDescent="0.25">
      <c r="A2656" t="s">
        <v>1970</v>
      </c>
      <c r="B2656" t="s">
        <v>1971</v>
      </c>
      <c r="C2656">
        <v>547</v>
      </c>
      <c r="D2656" t="s">
        <v>44</v>
      </c>
      <c r="E2656">
        <v>30</v>
      </c>
      <c r="F2656">
        <v>227</v>
      </c>
      <c r="G2656">
        <v>6132</v>
      </c>
      <c r="H2656" t="s">
        <v>45</v>
      </c>
    </row>
    <row r="2657" spans="1:8" x14ac:dyDescent="0.25">
      <c r="A2657" t="s">
        <v>1970</v>
      </c>
      <c r="B2657" t="s">
        <v>1971</v>
      </c>
      <c r="C2657">
        <v>547</v>
      </c>
      <c r="D2657" t="s">
        <v>16</v>
      </c>
      <c r="E2657">
        <v>350</v>
      </c>
      <c r="F2657">
        <v>410</v>
      </c>
      <c r="G2657">
        <v>3260</v>
      </c>
      <c r="H2657" t="s">
        <v>17</v>
      </c>
    </row>
    <row r="2658" spans="1:8" x14ac:dyDescent="0.25">
      <c r="A2658" t="s">
        <v>1972</v>
      </c>
      <c r="B2658" t="s">
        <v>1973</v>
      </c>
      <c r="C2658">
        <v>651</v>
      </c>
      <c r="D2658" t="s">
        <v>10</v>
      </c>
      <c r="E2658">
        <v>428</v>
      </c>
      <c r="F2658">
        <v>551</v>
      </c>
      <c r="G2658">
        <v>2076</v>
      </c>
      <c r="H2658" t="s">
        <v>11</v>
      </c>
    </row>
    <row r="2659" spans="1:8" x14ac:dyDescent="0.25">
      <c r="A2659" t="s">
        <v>1972</v>
      </c>
      <c r="B2659" t="s">
        <v>1973</v>
      </c>
      <c r="C2659">
        <v>651</v>
      </c>
      <c r="D2659" t="s">
        <v>14</v>
      </c>
      <c r="E2659">
        <v>205</v>
      </c>
      <c r="F2659">
        <v>388</v>
      </c>
      <c r="G2659">
        <v>1268</v>
      </c>
      <c r="H2659" t="s">
        <v>15</v>
      </c>
    </row>
    <row r="2660" spans="1:8" x14ac:dyDescent="0.25">
      <c r="A2660" t="s">
        <v>1972</v>
      </c>
      <c r="B2660" t="s">
        <v>1973</v>
      </c>
      <c r="C2660">
        <v>651</v>
      </c>
      <c r="D2660" t="s">
        <v>16</v>
      </c>
      <c r="E2660">
        <v>568</v>
      </c>
      <c r="F2660">
        <v>627</v>
      </c>
      <c r="G2660">
        <v>3260</v>
      </c>
      <c r="H2660" t="s">
        <v>17</v>
      </c>
    </row>
    <row r="2661" spans="1:8" x14ac:dyDescent="0.25">
      <c r="A2661" t="s">
        <v>1974</v>
      </c>
      <c r="B2661" t="s">
        <v>1975</v>
      </c>
      <c r="C2661">
        <v>425</v>
      </c>
      <c r="D2661" t="s">
        <v>10</v>
      </c>
      <c r="E2661">
        <v>229</v>
      </c>
      <c r="F2661">
        <v>339</v>
      </c>
      <c r="G2661">
        <v>2076</v>
      </c>
      <c r="H2661" t="s">
        <v>11</v>
      </c>
    </row>
    <row r="2662" spans="1:8" x14ac:dyDescent="0.25">
      <c r="A2662" t="s">
        <v>1974</v>
      </c>
      <c r="B2662" t="s">
        <v>1975</v>
      </c>
      <c r="C2662">
        <v>425</v>
      </c>
      <c r="D2662" t="s">
        <v>14</v>
      </c>
      <c r="E2662">
        <v>20</v>
      </c>
      <c r="F2662">
        <v>189</v>
      </c>
      <c r="G2662">
        <v>1268</v>
      </c>
      <c r="H2662" t="s">
        <v>15</v>
      </c>
    </row>
    <row r="2663" spans="1:8" x14ac:dyDescent="0.25">
      <c r="A2663" t="s">
        <v>1974</v>
      </c>
      <c r="B2663" t="s">
        <v>1975</v>
      </c>
      <c r="C2663">
        <v>425</v>
      </c>
      <c r="D2663" t="s">
        <v>16</v>
      </c>
      <c r="E2663">
        <v>351</v>
      </c>
      <c r="F2663">
        <v>415</v>
      </c>
      <c r="G2663">
        <v>3260</v>
      </c>
      <c r="H2663" t="s">
        <v>17</v>
      </c>
    </row>
    <row r="2664" spans="1:8" x14ac:dyDescent="0.25">
      <c r="A2664" t="s">
        <v>1976</v>
      </c>
      <c r="B2664" t="s">
        <v>1977</v>
      </c>
      <c r="C2664">
        <v>561</v>
      </c>
      <c r="D2664" t="s">
        <v>20</v>
      </c>
      <c r="E2664">
        <v>27</v>
      </c>
      <c r="F2664">
        <v>221</v>
      </c>
      <c r="G2664">
        <v>15178</v>
      </c>
      <c r="H2664" t="s">
        <v>21</v>
      </c>
    </row>
    <row r="2665" spans="1:8" x14ac:dyDescent="0.25">
      <c r="A2665" t="s">
        <v>1976</v>
      </c>
      <c r="B2665" t="s">
        <v>1977</v>
      </c>
      <c r="C2665">
        <v>561</v>
      </c>
      <c r="D2665" t="s">
        <v>16</v>
      </c>
      <c r="E2665">
        <v>362</v>
      </c>
      <c r="F2665">
        <v>422</v>
      </c>
      <c r="G2665">
        <v>3260</v>
      </c>
      <c r="H2665" t="s">
        <v>17</v>
      </c>
    </row>
    <row r="2666" spans="1:8" x14ac:dyDescent="0.25">
      <c r="A2666" t="s">
        <v>1978</v>
      </c>
      <c r="B2666" t="s">
        <v>1979</v>
      </c>
      <c r="C2666">
        <v>650</v>
      </c>
      <c r="D2666" t="s">
        <v>20</v>
      </c>
      <c r="E2666">
        <v>114</v>
      </c>
      <c r="F2666">
        <v>323</v>
      </c>
      <c r="G2666">
        <v>15178</v>
      </c>
      <c r="H2666" t="s">
        <v>21</v>
      </c>
    </row>
    <row r="2667" spans="1:8" x14ac:dyDescent="0.25">
      <c r="A2667" t="s">
        <v>1978</v>
      </c>
      <c r="B2667" t="s">
        <v>1979</v>
      </c>
      <c r="C2667">
        <v>650</v>
      </c>
      <c r="D2667" t="s">
        <v>16</v>
      </c>
      <c r="E2667">
        <v>449</v>
      </c>
      <c r="F2667">
        <v>511</v>
      </c>
      <c r="G2667">
        <v>3260</v>
      </c>
      <c r="H2667" t="s">
        <v>17</v>
      </c>
    </row>
    <row r="2668" spans="1:8" x14ac:dyDescent="0.25">
      <c r="A2668" t="s">
        <v>1980</v>
      </c>
      <c r="B2668" t="s">
        <v>1981</v>
      </c>
      <c r="C2668">
        <v>644</v>
      </c>
      <c r="D2668" t="s">
        <v>20</v>
      </c>
      <c r="E2668">
        <v>104</v>
      </c>
      <c r="F2668">
        <v>282</v>
      </c>
      <c r="G2668">
        <v>15178</v>
      </c>
      <c r="H2668" t="s">
        <v>21</v>
      </c>
    </row>
    <row r="2669" spans="1:8" x14ac:dyDescent="0.25">
      <c r="A2669" t="s">
        <v>1980</v>
      </c>
      <c r="B2669" t="s">
        <v>1981</v>
      </c>
      <c r="C2669">
        <v>644</v>
      </c>
      <c r="D2669" t="s">
        <v>16</v>
      </c>
      <c r="E2669">
        <v>441</v>
      </c>
      <c r="F2669">
        <v>513</v>
      </c>
      <c r="G2669">
        <v>3260</v>
      </c>
      <c r="H2669" t="s">
        <v>17</v>
      </c>
    </row>
    <row r="2670" spans="1:8" x14ac:dyDescent="0.25">
      <c r="A2670" t="s">
        <v>1982</v>
      </c>
      <c r="B2670" t="s">
        <v>1983</v>
      </c>
      <c r="C2670">
        <v>448</v>
      </c>
      <c r="D2670" t="s">
        <v>20</v>
      </c>
      <c r="E2670">
        <v>12</v>
      </c>
      <c r="F2670">
        <v>173</v>
      </c>
      <c r="G2670">
        <v>15178</v>
      </c>
      <c r="H2670" t="s">
        <v>21</v>
      </c>
    </row>
    <row r="2671" spans="1:8" x14ac:dyDescent="0.25">
      <c r="A2671" t="s">
        <v>1982</v>
      </c>
      <c r="B2671" t="s">
        <v>1983</v>
      </c>
      <c r="C2671">
        <v>448</v>
      </c>
      <c r="D2671" t="s">
        <v>16</v>
      </c>
      <c r="E2671">
        <v>376</v>
      </c>
      <c r="F2671">
        <v>436</v>
      </c>
      <c r="G2671">
        <v>3260</v>
      </c>
      <c r="H2671" t="s">
        <v>17</v>
      </c>
    </row>
    <row r="2672" spans="1:8" x14ac:dyDescent="0.25">
      <c r="A2672" t="s">
        <v>1984</v>
      </c>
      <c r="B2672" t="s">
        <v>1985</v>
      </c>
      <c r="C2672">
        <v>419</v>
      </c>
      <c r="D2672" t="s">
        <v>10</v>
      </c>
      <c r="E2672">
        <v>220</v>
      </c>
      <c r="F2672">
        <v>336</v>
      </c>
      <c r="G2672">
        <v>2076</v>
      </c>
      <c r="H2672" t="s">
        <v>11</v>
      </c>
    </row>
    <row r="2673" spans="1:8" x14ac:dyDescent="0.25">
      <c r="A2673" t="s">
        <v>1984</v>
      </c>
      <c r="B2673" t="s">
        <v>1985</v>
      </c>
      <c r="C2673">
        <v>419</v>
      </c>
      <c r="D2673" t="s">
        <v>14</v>
      </c>
      <c r="E2673">
        <v>22</v>
      </c>
      <c r="F2673">
        <v>174</v>
      </c>
      <c r="G2673">
        <v>1268</v>
      </c>
      <c r="H2673" t="s">
        <v>15</v>
      </c>
    </row>
    <row r="2674" spans="1:8" x14ac:dyDescent="0.25">
      <c r="A2674" t="s">
        <v>1984</v>
      </c>
      <c r="B2674" t="s">
        <v>1985</v>
      </c>
      <c r="C2674">
        <v>419</v>
      </c>
      <c r="D2674" t="s">
        <v>16</v>
      </c>
      <c r="E2674">
        <v>349</v>
      </c>
      <c r="F2674">
        <v>411</v>
      </c>
      <c r="G2674">
        <v>3260</v>
      </c>
      <c r="H2674" t="s">
        <v>17</v>
      </c>
    </row>
    <row r="2675" spans="1:8" x14ac:dyDescent="0.25">
      <c r="A2675" t="s">
        <v>1986</v>
      </c>
      <c r="B2675" t="s">
        <v>1987</v>
      </c>
      <c r="C2675">
        <v>631</v>
      </c>
      <c r="D2675" t="s">
        <v>10</v>
      </c>
      <c r="E2675">
        <v>416</v>
      </c>
      <c r="F2675">
        <v>540</v>
      </c>
      <c r="G2675">
        <v>2076</v>
      </c>
      <c r="H2675" t="s">
        <v>11</v>
      </c>
    </row>
    <row r="2676" spans="1:8" x14ac:dyDescent="0.25">
      <c r="A2676" t="s">
        <v>1986</v>
      </c>
      <c r="B2676" t="s">
        <v>1987</v>
      </c>
      <c r="C2676">
        <v>631</v>
      </c>
      <c r="D2676" t="s">
        <v>444</v>
      </c>
      <c r="E2676">
        <v>69</v>
      </c>
      <c r="F2676">
        <v>127</v>
      </c>
      <c r="G2676">
        <v>4000</v>
      </c>
      <c r="H2676" t="s">
        <v>445</v>
      </c>
    </row>
    <row r="2677" spans="1:8" x14ac:dyDescent="0.25">
      <c r="A2677" t="s">
        <v>1986</v>
      </c>
      <c r="B2677" t="s">
        <v>1987</v>
      </c>
      <c r="C2677">
        <v>631</v>
      </c>
      <c r="D2677" t="s">
        <v>20</v>
      </c>
      <c r="E2677">
        <v>185</v>
      </c>
      <c r="F2677">
        <v>399</v>
      </c>
      <c r="G2677">
        <v>15178</v>
      </c>
      <c r="H2677" t="s">
        <v>21</v>
      </c>
    </row>
    <row r="2678" spans="1:8" x14ac:dyDescent="0.25">
      <c r="A2678" t="s">
        <v>1986</v>
      </c>
      <c r="B2678" t="s">
        <v>1987</v>
      </c>
      <c r="C2678">
        <v>631</v>
      </c>
      <c r="D2678" t="s">
        <v>16</v>
      </c>
      <c r="E2678">
        <v>558</v>
      </c>
      <c r="F2678">
        <v>622</v>
      </c>
      <c r="G2678">
        <v>3260</v>
      </c>
      <c r="H2678" t="s">
        <v>17</v>
      </c>
    </row>
    <row r="2679" spans="1:8" x14ac:dyDescent="0.25">
      <c r="A2679" t="s">
        <v>1988</v>
      </c>
      <c r="B2679" t="s">
        <v>1989</v>
      </c>
      <c r="C2679">
        <v>454</v>
      </c>
      <c r="D2679" t="s">
        <v>10</v>
      </c>
      <c r="E2679">
        <v>247</v>
      </c>
      <c r="F2679">
        <v>366</v>
      </c>
      <c r="G2679">
        <v>2076</v>
      </c>
      <c r="H2679" t="s">
        <v>11</v>
      </c>
    </row>
    <row r="2680" spans="1:8" x14ac:dyDescent="0.25">
      <c r="A2680" t="s">
        <v>1988</v>
      </c>
      <c r="B2680" t="s">
        <v>1989</v>
      </c>
      <c r="C2680">
        <v>454</v>
      </c>
      <c r="D2680" t="s">
        <v>20</v>
      </c>
      <c r="E2680">
        <v>11</v>
      </c>
      <c r="F2680">
        <v>241</v>
      </c>
      <c r="G2680">
        <v>15178</v>
      </c>
      <c r="H2680" t="s">
        <v>21</v>
      </c>
    </row>
    <row r="2681" spans="1:8" x14ac:dyDescent="0.25">
      <c r="A2681" t="s">
        <v>1988</v>
      </c>
      <c r="B2681" t="s">
        <v>1989</v>
      </c>
      <c r="C2681">
        <v>454</v>
      </c>
      <c r="D2681" t="s">
        <v>16</v>
      </c>
      <c r="E2681">
        <v>379</v>
      </c>
      <c r="F2681">
        <v>443</v>
      </c>
      <c r="G2681">
        <v>3260</v>
      </c>
      <c r="H2681" t="s">
        <v>17</v>
      </c>
    </row>
    <row r="2682" spans="1:8" x14ac:dyDescent="0.25">
      <c r="A2682" t="s">
        <v>1990</v>
      </c>
      <c r="B2682" t="s">
        <v>1991</v>
      </c>
      <c r="C2682">
        <v>555</v>
      </c>
      <c r="D2682" t="s">
        <v>20</v>
      </c>
      <c r="E2682">
        <v>16</v>
      </c>
      <c r="F2682">
        <v>198</v>
      </c>
      <c r="G2682">
        <v>15178</v>
      </c>
      <c r="H2682" t="s">
        <v>21</v>
      </c>
    </row>
    <row r="2683" spans="1:8" x14ac:dyDescent="0.25">
      <c r="A2683" t="s">
        <v>1990</v>
      </c>
      <c r="B2683" t="s">
        <v>1991</v>
      </c>
      <c r="C2683">
        <v>555</v>
      </c>
      <c r="D2683" t="s">
        <v>16</v>
      </c>
      <c r="E2683">
        <v>352</v>
      </c>
      <c r="F2683">
        <v>416</v>
      </c>
      <c r="G2683">
        <v>3260</v>
      </c>
      <c r="H2683" t="s">
        <v>17</v>
      </c>
    </row>
    <row r="2684" spans="1:8" x14ac:dyDescent="0.25">
      <c r="A2684" t="s">
        <v>1992</v>
      </c>
      <c r="B2684" t="s">
        <v>1993</v>
      </c>
      <c r="C2684">
        <v>1001</v>
      </c>
      <c r="D2684" t="s">
        <v>10</v>
      </c>
      <c r="E2684">
        <v>235</v>
      </c>
      <c r="F2684">
        <v>359</v>
      </c>
      <c r="G2684">
        <v>2076</v>
      </c>
      <c r="H2684" t="s">
        <v>11</v>
      </c>
    </row>
    <row r="2685" spans="1:8" x14ac:dyDescent="0.25">
      <c r="A2685" t="s">
        <v>1992</v>
      </c>
      <c r="B2685" t="s">
        <v>1993</v>
      </c>
      <c r="C2685">
        <v>1001</v>
      </c>
      <c r="D2685" t="s">
        <v>20</v>
      </c>
      <c r="E2685">
        <v>8</v>
      </c>
      <c r="F2685">
        <v>217</v>
      </c>
      <c r="G2685">
        <v>15178</v>
      </c>
      <c r="H2685" t="s">
        <v>21</v>
      </c>
    </row>
    <row r="2686" spans="1:8" x14ac:dyDescent="0.25">
      <c r="A2686" t="s">
        <v>1992</v>
      </c>
      <c r="B2686" t="s">
        <v>1993</v>
      </c>
      <c r="C2686">
        <v>1001</v>
      </c>
      <c r="D2686" t="s">
        <v>16</v>
      </c>
      <c r="E2686">
        <v>378</v>
      </c>
      <c r="F2686">
        <v>448</v>
      </c>
      <c r="G2686">
        <v>3260</v>
      </c>
      <c r="H2686" t="s">
        <v>17</v>
      </c>
    </row>
    <row r="2687" spans="1:8" x14ac:dyDescent="0.25">
      <c r="A2687" t="s">
        <v>1994</v>
      </c>
      <c r="B2687" t="s">
        <v>1995</v>
      </c>
      <c r="C2687">
        <v>476</v>
      </c>
      <c r="D2687" t="s">
        <v>10</v>
      </c>
      <c r="E2687">
        <v>254</v>
      </c>
      <c r="F2687">
        <v>379</v>
      </c>
      <c r="G2687">
        <v>2076</v>
      </c>
      <c r="H2687" t="s">
        <v>11</v>
      </c>
    </row>
    <row r="2688" spans="1:8" x14ac:dyDescent="0.25">
      <c r="A2688" t="s">
        <v>1994</v>
      </c>
      <c r="B2688" t="s">
        <v>1995</v>
      </c>
      <c r="C2688">
        <v>476</v>
      </c>
      <c r="D2688" t="s">
        <v>20</v>
      </c>
      <c r="E2688">
        <v>9</v>
      </c>
      <c r="F2688">
        <v>237</v>
      </c>
      <c r="G2688">
        <v>15178</v>
      </c>
      <c r="H2688" t="s">
        <v>21</v>
      </c>
    </row>
    <row r="2689" spans="1:8" x14ac:dyDescent="0.25">
      <c r="A2689" t="s">
        <v>1994</v>
      </c>
      <c r="B2689" t="s">
        <v>1995</v>
      </c>
      <c r="C2689">
        <v>476</v>
      </c>
      <c r="D2689" t="s">
        <v>16</v>
      </c>
      <c r="E2689">
        <v>392</v>
      </c>
      <c r="F2689">
        <v>456</v>
      </c>
      <c r="G2689">
        <v>3260</v>
      </c>
      <c r="H2689" t="s">
        <v>17</v>
      </c>
    </row>
    <row r="2690" spans="1:8" x14ac:dyDescent="0.25">
      <c r="A2690" t="s">
        <v>1996</v>
      </c>
      <c r="B2690" t="s">
        <v>1997</v>
      </c>
      <c r="C2690">
        <v>460</v>
      </c>
      <c r="D2690" t="s">
        <v>10</v>
      </c>
      <c r="E2690">
        <v>254</v>
      </c>
      <c r="F2690">
        <v>380</v>
      </c>
      <c r="G2690">
        <v>2076</v>
      </c>
      <c r="H2690" t="s">
        <v>11</v>
      </c>
    </row>
    <row r="2691" spans="1:8" x14ac:dyDescent="0.25">
      <c r="A2691" t="s">
        <v>1996</v>
      </c>
      <c r="B2691" t="s">
        <v>1997</v>
      </c>
      <c r="C2691">
        <v>460</v>
      </c>
      <c r="D2691" t="s">
        <v>20</v>
      </c>
      <c r="E2691">
        <v>10</v>
      </c>
      <c r="F2691">
        <v>248</v>
      </c>
      <c r="G2691">
        <v>15178</v>
      </c>
      <c r="H2691" t="s">
        <v>21</v>
      </c>
    </row>
    <row r="2692" spans="1:8" x14ac:dyDescent="0.25">
      <c r="A2692" t="s">
        <v>1996</v>
      </c>
      <c r="B2692" t="s">
        <v>1997</v>
      </c>
      <c r="C2692">
        <v>460</v>
      </c>
      <c r="D2692" t="s">
        <v>16</v>
      </c>
      <c r="E2692">
        <v>393</v>
      </c>
      <c r="F2692">
        <v>455</v>
      </c>
      <c r="G2692">
        <v>3260</v>
      </c>
      <c r="H2692" t="s">
        <v>17</v>
      </c>
    </row>
    <row r="2693" spans="1:8" x14ac:dyDescent="0.25">
      <c r="A2693" t="s">
        <v>1998</v>
      </c>
      <c r="B2693" t="s">
        <v>1999</v>
      </c>
      <c r="C2693">
        <v>460</v>
      </c>
      <c r="D2693" t="s">
        <v>10</v>
      </c>
      <c r="E2693">
        <v>254</v>
      </c>
      <c r="F2693">
        <v>380</v>
      </c>
      <c r="G2693">
        <v>2076</v>
      </c>
      <c r="H2693" t="s">
        <v>11</v>
      </c>
    </row>
    <row r="2694" spans="1:8" x14ac:dyDescent="0.25">
      <c r="A2694" t="s">
        <v>1998</v>
      </c>
      <c r="B2694" t="s">
        <v>1999</v>
      </c>
      <c r="C2694">
        <v>460</v>
      </c>
      <c r="D2694" t="s">
        <v>20</v>
      </c>
      <c r="E2694">
        <v>10</v>
      </c>
      <c r="F2694">
        <v>247</v>
      </c>
      <c r="G2694">
        <v>15178</v>
      </c>
      <c r="H2694" t="s">
        <v>21</v>
      </c>
    </row>
    <row r="2695" spans="1:8" x14ac:dyDescent="0.25">
      <c r="A2695" t="s">
        <v>1998</v>
      </c>
      <c r="B2695" t="s">
        <v>1999</v>
      </c>
      <c r="C2695">
        <v>460</v>
      </c>
      <c r="D2695" t="s">
        <v>16</v>
      </c>
      <c r="E2695">
        <v>393</v>
      </c>
      <c r="F2695">
        <v>455</v>
      </c>
      <c r="G2695">
        <v>3260</v>
      </c>
      <c r="H2695" t="s">
        <v>17</v>
      </c>
    </row>
    <row r="2696" spans="1:8" x14ac:dyDescent="0.25">
      <c r="A2696" t="s">
        <v>2000</v>
      </c>
      <c r="B2696" t="s">
        <v>2001</v>
      </c>
      <c r="C2696">
        <v>554</v>
      </c>
      <c r="D2696" t="s">
        <v>20</v>
      </c>
      <c r="E2696">
        <v>15</v>
      </c>
      <c r="F2696">
        <v>223</v>
      </c>
      <c r="G2696">
        <v>15178</v>
      </c>
      <c r="H2696" t="s">
        <v>21</v>
      </c>
    </row>
    <row r="2697" spans="1:8" x14ac:dyDescent="0.25">
      <c r="A2697" t="s">
        <v>2000</v>
      </c>
      <c r="B2697" t="s">
        <v>2001</v>
      </c>
      <c r="C2697">
        <v>554</v>
      </c>
      <c r="D2697" t="s">
        <v>16</v>
      </c>
      <c r="E2697">
        <v>352</v>
      </c>
      <c r="F2697">
        <v>415</v>
      </c>
      <c r="G2697">
        <v>3260</v>
      </c>
      <c r="H2697" t="s">
        <v>17</v>
      </c>
    </row>
    <row r="2698" spans="1:8" x14ac:dyDescent="0.25">
      <c r="A2698" t="s">
        <v>2002</v>
      </c>
      <c r="B2698" t="s">
        <v>2003</v>
      </c>
      <c r="C2698">
        <v>193</v>
      </c>
      <c r="D2698" t="s">
        <v>10</v>
      </c>
      <c r="E2698">
        <v>1</v>
      </c>
      <c r="F2698">
        <v>37</v>
      </c>
      <c r="G2698">
        <v>2076</v>
      </c>
      <c r="H2698" t="s">
        <v>11</v>
      </c>
    </row>
    <row r="2699" spans="1:8" x14ac:dyDescent="0.25">
      <c r="A2699" t="s">
        <v>2002</v>
      </c>
      <c r="B2699" t="s">
        <v>2003</v>
      </c>
      <c r="C2699">
        <v>193</v>
      </c>
      <c r="D2699" t="s">
        <v>16</v>
      </c>
      <c r="E2699">
        <v>50</v>
      </c>
      <c r="F2699">
        <v>114</v>
      </c>
      <c r="G2699">
        <v>3260</v>
      </c>
      <c r="H2699" t="s">
        <v>17</v>
      </c>
    </row>
    <row r="2700" spans="1:8" x14ac:dyDescent="0.25">
      <c r="A2700" t="s">
        <v>2004</v>
      </c>
      <c r="B2700" t="s">
        <v>2005</v>
      </c>
      <c r="C2700">
        <v>633</v>
      </c>
      <c r="D2700" t="s">
        <v>44</v>
      </c>
      <c r="E2700">
        <v>125</v>
      </c>
      <c r="F2700">
        <v>303</v>
      </c>
      <c r="G2700">
        <v>6132</v>
      </c>
      <c r="H2700" t="s">
        <v>45</v>
      </c>
    </row>
    <row r="2701" spans="1:8" x14ac:dyDescent="0.25">
      <c r="A2701" t="s">
        <v>2004</v>
      </c>
      <c r="B2701" t="s">
        <v>2005</v>
      </c>
      <c r="C2701">
        <v>633</v>
      </c>
      <c r="D2701" t="s">
        <v>16</v>
      </c>
      <c r="E2701">
        <v>434</v>
      </c>
      <c r="F2701">
        <v>496</v>
      </c>
      <c r="G2701">
        <v>3260</v>
      </c>
      <c r="H2701" t="s">
        <v>17</v>
      </c>
    </row>
    <row r="2702" spans="1:8" x14ac:dyDescent="0.25">
      <c r="A2702" t="s">
        <v>2006</v>
      </c>
      <c r="B2702" t="s">
        <v>2007</v>
      </c>
      <c r="C2702">
        <v>555</v>
      </c>
      <c r="D2702" t="s">
        <v>20</v>
      </c>
      <c r="E2702">
        <v>17</v>
      </c>
      <c r="F2702">
        <v>197</v>
      </c>
      <c r="G2702">
        <v>15178</v>
      </c>
      <c r="H2702" t="s">
        <v>21</v>
      </c>
    </row>
    <row r="2703" spans="1:8" x14ac:dyDescent="0.25">
      <c r="A2703" t="s">
        <v>2006</v>
      </c>
      <c r="B2703" t="s">
        <v>2007</v>
      </c>
      <c r="C2703">
        <v>555</v>
      </c>
      <c r="D2703" t="s">
        <v>16</v>
      </c>
      <c r="E2703">
        <v>361</v>
      </c>
      <c r="F2703">
        <v>415</v>
      </c>
      <c r="G2703">
        <v>3260</v>
      </c>
      <c r="H2703" t="s">
        <v>17</v>
      </c>
    </row>
    <row r="2704" spans="1:8" x14ac:dyDescent="0.25">
      <c r="A2704" t="s">
        <v>2008</v>
      </c>
      <c r="B2704" t="s">
        <v>2009</v>
      </c>
      <c r="C2704">
        <v>427</v>
      </c>
      <c r="D2704" t="s">
        <v>44</v>
      </c>
      <c r="E2704">
        <v>62</v>
      </c>
      <c r="F2704">
        <v>234</v>
      </c>
      <c r="G2704">
        <v>6132</v>
      </c>
      <c r="H2704" t="s">
        <v>45</v>
      </c>
    </row>
    <row r="2705" spans="1:8" x14ac:dyDescent="0.25">
      <c r="A2705" t="s">
        <v>2008</v>
      </c>
      <c r="B2705" t="s">
        <v>2009</v>
      </c>
      <c r="C2705">
        <v>427</v>
      </c>
      <c r="D2705" t="s">
        <v>16</v>
      </c>
      <c r="E2705">
        <v>369</v>
      </c>
      <c r="F2705">
        <v>410</v>
      </c>
      <c r="G2705">
        <v>3260</v>
      </c>
      <c r="H2705" t="s">
        <v>17</v>
      </c>
    </row>
    <row r="2706" spans="1:8" x14ac:dyDescent="0.25">
      <c r="A2706" t="s">
        <v>2010</v>
      </c>
      <c r="B2706" t="s">
        <v>2011</v>
      </c>
      <c r="C2706">
        <v>560</v>
      </c>
      <c r="D2706" t="s">
        <v>20</v>
      </c>
      <c r="E2706">
        <v>17</v>
      </c>
      <c r="F2706">
        <v>201</v>
      </c>
      <c r="G2706">
        <v>15178</v>
      </c>
      <c r="H2706" t="s">
        <v>21</v>
      </c>
    </row>
    <row r="2707" spans="1:8" x14ac:dyDescent="0.25">
      <c r="A2707" t="s">
        <v>2010</v>
      </c>
      <c r="B2707" t="s">
        <v>2011</v>
      </c>
      <c r="C2707">
        <v>560</v>
      </c>
      <c r="D2707" t="s">
        <v>16</v>
      </c>
      <c r="E2707">
        <v>356</v>
      </c>
      <c r="F2707">
        <v>419</v>
      </c>
      <c r="G2707">
        <v>3260</v>
      </c>
      <c r="H2707" t="s">
        <v>17</v>
      </c>
    </row>
    <row r="2708" spans="1:8" x14ac:dyDescent="0.25">
      <c r="A2708" t="s">
        <v>2012</v>
      </c>
      <c r="B2708" t="s">
        <v>2013</v>
      </c>
      <c r="C2708">
        <v>579</v>
      </c>
      <c r="D2708" t="s">
        <v>20</v>
      </c>
      <c r="E2708">
        <v>16</v>
      </c>
      <c r="F2708">
        <v>193</v>
      </c>
      <c r="G2708">
        <v>15178</v>
      </c>
      <c r="H2708" t="s">
        <v>21</v>
      </c>
    </row>
    <row r="2709" spans="1:8" x14ac:dyDescent="0.25">
      <c r="A2709" t="s">
        <v>2012</v>
      </c>
      <c r="B2709" t="s">
        <v>2013</v>
      </c>
      <c r="C2709">
        <v>579</v>
      </c>
      <c r="D2709" t="s">
        <v>16</v>
      </c>
      <c r="E2709">
        <v>354</v>
      </c>
      <c r="F2709">
        <v>416</v>
      </c>
      <c r="G2709">
        <v>3260</v>
      </c>
      <c r="H2709" t="s">
        <v>17</v>
      </c>
    </row>
    <row r="2710" spans="1:8" x14ac:dyDescent="0.25">
      <c r="A2710" t="s">
        <v>2014</v>
      </c>
      <c r="B2710" t="s">
        <v>2015</v>
      </c>
      <c r="C2710">
        <v>733</v>
      </c>
      <c r="D2710" t="s">
        <v>10</v>
      </c>
      <c r="E2710">
        <v>243</v>
      </c>
      <c r="F2710">
        <v>368</v>
      </c>
      <c r="G2710">
        <v>2076</v>
      </c>
      <c r="H2710" t="s">
        <v>11</v>
      </c>
    </row>
    <row r="2711" spans="1:8" x14ac:dyDescent="0.25">
      <c r="A2711" t="s">
        <v>2014</v>
      </c>
      <c r="B2711" t="s">
        <v>2015</v>
      </c>
      <c r="C2711">
        <v>733</v>
      </c>
      <c r="D2711" t="s">
        <v>24</v>
      </c>
      <c r="E2711">
        <v>594</v>
      </c>
      <c r="F2711">
        <v>730</v>
      </c>
      <c r="G2711">
        <v>391</v>
      </c>
      <c r="H2711" t="s">
        <v>25</v>
      </c>
    </row>
    <row r="2712" spans="1:8" x14ac:dyDescent="0.25">
      <c r="A2712" t="s">
        <v>2014</v>
      </c>
      <c r="B2712" t="s">
        <v>2015</v>
      </c>
      <c r="C2712">
        <v>733</v>
      </c>
      <c r="D2712" t="s">
        <v>14</v>
      </c>
      <c r="E2712">
        <v>22</v>
      </c>
      <c r="F2712">
        <v>199</v>
      </c>
      <c r="G2712">
        <v>1268</v>
      </c>
      <c r="H2712" t="s">
        <v>15</v>
      </c>
    </row>
    <row r="2713" spans="1:8" x14ac:dyDescent="0.25">
      <c r="A2713" t="s">
        <v>2014</v>
      </c>
      <c r="B2713" t="s">
        <v>2015</v>
      </c>
      <c r="C2713">
        <v>733</v>
      </c>
      <c r="D2713" t="s">
        <v>16</v>
      </c>
      <c r="E2713">
        <v>516</v>
      </c>
      <c r="F2713">
        <v>577</v>
      </c>
      <c r="G2713">
        <v>3260</v>
      </c>
      <c r="H2713" t="s">
        <v>17</v>
      </c>
    </row>
    <row r="2714" spans="1:8" x14ac:dyDescent="0.25">
      <c r="A2714" t="s">
        <v>2016</v>
      </c>
      <c r="B2714" t="s">
        <v>2017</v>
      </c>
      <c r="C2714">
        <v>595</v>
      </c>
      <c r="D2714" t="s">
        <v>10</v>
      </c>
      <c r="E2714">
        <v>245</v>
      </c>
      <c r="F2714">
        <v>363</v>
      </c>
      <c r="G2714">
        <v>2076</v>
      </c>
      <c r="H2714" t="s">
        <v>11</v>
      </c>
    </row>
    <row r="2715" spans="1:8" x14ac:dyDescent="0.25">
      <c r="A2715" t="s">
        <v>2016</v>
      </c>
      <c r="B2715" t="s">
        <v>2017</v>
      </c>
      <c r="C2715">
        <v>595</v>
      </c>
      <c r="D2715" t="s">
        <v>14</v>
      </c>
      <c r="E2715">
        <v>21</v>
      </c>
      <c r="F2715">
        <v>208</v>
      </c>
      <c r="G2715">
        <v>1268</v>
      </c>
      <c r="H2715" t="s">
        <v>15</v>
      </c>
    </row>
    <row r="2716" spans="1:8" x14ac:dyDescent="0.25">
      <c r="A2716" t="s">
        <v>2016</v>
      </c>
      <c r="B2716" t="s">
        <v>2017</v>
      </c>
      <c r="C2716">
        <v>595</v>
      </c>
      <c r="D2716" t="s">
        <v>16</v>
      </c>
      <c r="E2716">
        <v>377</v>
      </c>
      <c r="F2716">
        <v>438</v>
      </c>
      <c r="G2716">
        <v>3260</v>
      </c>
      <c r="H2716" t="s">
        <v>17</v>
      </c>
    </row>
    <row r="2717" spans="1:8" x14ac:dyDescent="0.25">
      <c r="A2717" t="s">
        <v>2018</v>
      </c>
      <c r="B2717" t="s">
        <v>2019</v>
      </c>
      <c r="C2717">
        <v>655</v>
      </c>
      <c r="D2717" t="s">
        <v>20</v>
      </c>
      <c r="E2717">
        <v>27</v>
      </c>
      <c r="F2717">
        <v>204</v>
      </c>
      <c r="G2717">
        <v>15178</v>
      </c>
      <c r="H2717" t="s">
        <v>21</v>
      </c>
    </row>
    <row r="2718" spans="1:8" x14ac:dyDescent="0.25">
      <c r="A2718" t="s">
        <v>2018</v>
      </c>
      <c r="B2718" t="s">
        <v>2019</v>
      </c>
      <c r="C2718">
        <v>655</v>
      </c>
      <c r="D2718" t="s">
        <v>16</v>
      </c>
      <c r="E2718">
        <v>362</v>
      </c>
      <c r="F2718">
        <v>425</v>
      </c>
      <c r="G2718">
        <v>3260</v>
      </c>
      <c r="H2718" t="s">
        <v>17</v>
      </c>
    </row>
    <row r="2719" spans="1:8" x14ac:dyDescent="0.25">
      <c r="A2719" t="s">
        <v>2020</v>
      </c>
      <c r="B2719" t="s">
        <v>2021</v>
      </c>
      <c r="C2719">
        <v>556</v>
      </c>
      <c r="D2719" t="s">
        <v>20</v>
      </c>
      <c r="E2719">
        <v>16</v>
      </c>
      <c r="F2719">
        <v>256</v>
      </c>
      <c r="G2719">
        <v>15178</v>
      </c>
      <c r="H2719" t="s">
        <v>21</v>
      </c>
    </row>
    <row r="2720" spans="1:8" x14ac:dyDescent="0.25">
      <c r="A2720" t="s">
        <v>2020</v>
      </c>
      <c r="B2720" t="s">
        <v>2021</v>
      </c>
      <c r="C2720">
        <v>556</v>
      </c>
      <c r="D2720" t="s">
        <v>16</v>
      </c>
      <c r="E2720">
        <v>351</v>
      </c>
      <c r="F2720">
        <v>415</v>
      </c>
      <c r="G2720">
        <v>3260</v>
      </c>
      <c r="H2720" t="s">
        <v>17</v>
      </c>
    </row>
    <row r="2721" spans="1:8" x14ac:dyDescent="0.25">
      <c r="A2721" t="s">
        <v>2022</v>
      </c>
      <c r="B2721" t="s">
        <v>2023</v>
      </c>
      <c r="C2721">
        <v>556</v>
      </c>
      <c r="D2721" t="s">
        <v>20</v>
      </c>
      <c r="E2721">
        <v>17</v>
      </c>
      <c r="F2721">
        <v>106</v>
      </c>
      <c r="G2721">
        <v>15178</v>
      </c>
      <c r="H2721" t="s">
        <v>21</v>
      </c>
    </row>
    <row r="2722" spans="1:8" x14ac:dyDescent="0.25">
      <c r="A2722" t="s">
        <v>2022</v>
      </c>
      <c r="B2722" t="s">
        <v>2023</v>
      </c>
      <c r="C2722">
        <v>556</v>
      </c>
      <c r="D2722" t="s">
        <v>16</v>
      </c>
      <c r="E2722">
        <v>359</v>
      </c>
      <c r="F2722">
        <v>414</v>
      </c>
      <c r="G2722">
        <v>3260</v>
      </c>
      <c r="H2722" t="s">
        <v>17</v>
      </c>
    </row>
    <row r="2723" spans="1:8" x14ac:dyDescent="0.25">
      <c r="A2723" t="s">
        <v>2024</v>
      </c>
      <c r="B2723" t="s">
        <v>2025</v>
      </c>
      <c r="C2723">
        <v>561</v>
      </c>
      <c r="D2723" t="s">
        <v>20</v>
      </c>
      <c r="E2723">
        <v>27</v>
      </c>
      <c r="F2723">
        <v>202</v>
      </c>
      <c r="G2723">
        <v>15178</v>
      </c>
      <c r="H2723" t="s">
        <v>21</v>
      </c>
    </row>
    <row r="2724" spans="1:8" x14ac:dyDescent="0.25">
      <c r="A2724" t="s">
        <v>2024</v>
      </c>
      <c r="B2724" t="s">
        <v>2025</v>
      </c>
      <c r="C2724">
        <v>561</v>
      </c>
      <c r="D2724" t="s">
        <v>16</v>
      </c>
      <c r="E2724">
        <v>361</v>
      </c>
      <c r="F2724">
        <v>428</v>
      </c>
      <c r="G2724">
        <v>3260</v>
      </c>
      <c r="H2724" t="s">
        <v>17</v>
      </c>
    </row>
    <row r="2725" spans="1:8" x14ac:dyDescent="0.25">
      <c r="A2725" t="s">
        <v>2026</v>
      </c>
      <c r="B2725" t="s">
        <v>2027</v>
      </c>
      <c r="C2725">
        <v>451</v>
      </c>
      <c r="D2725" t="s">
        <v>10</v>
      </c>
      <c r="E2725">
        <v>247</v>
      </c>
      <c r="F2725">
        <v>366</v>
      </c>
      <c r="G2725">
        <v>2076</v>
      </c>
      <c r="H2725" t="s">
        <v>11</v>
      </c>
    </row>
    <row r="2726" spans="1:8" x14ac:dyDescent="0.25">
      <c r="A2726" t="s">
        <v>2026</v>
      </c>
      <c r="B2726" t="s">
        <v>2027</v>
      </c>
      <c r="C2726">
        <v>451</v>
      </c>
      <c r="D2726" t="s">
        <v>14</v>
      </c>
      <c r="E2726">
        <v>18</v>
      </c>
      <c r="F2726">
        <v>205</v>
      </c>
      <c r="G2726">
        <v>1268</v>
      </c>
      <c r="H2726" t="s">
        <v>15</v>
      </c>
    </row>
    <row r="2727" spans="1:8" x14ac:dyDescent="0.25">
      <c r="A2727" t="s">
        <v>2026</v>
      </c>
      <c r="B2727" t="s">
        <v>2027</v>
      </c>
      <c r="C2727">
        <v>451</v>
      </c>
      <c r="D2727" t="s">
        <v>16</v>
      </c>
      <c r="E2727">
        <v>379</v>
      </c>
      <c r="F2727">
        <v>443</v>
      </c>
      <c r="G2727">
        <v>3260</v>
      </c>
      <c r="H2727" t="s">
        <v>17</v>
      </c>
    </row>
    <row r="2728" spans="1:8" x14ac:dyDescent="0.25">
      <c r="A2728" t="s">
        <v>2028</v>
      </c>
      <c r="B2728" t="s">
        <v>2029</v>
      </c>
      <c r="C2728">
        <v>479</v>
      </c>
      <c r="D2728" t="s">
        <v>10</v>
      </c>
      <c r="E2728">
        <v>266</v>
      </c>
      <c r="F2728">
        <v>393</v>
      </c>
      <c r="G2728">
        <v>2076</v>
      </c>
      <c r="H2728" t="s">
        <v>11</v>
      </c>
    </row>
    <row r="2729" spans="1:8" x14ac:dyDescent="0.25">
      <c r="A2729" t="s">
        <v>2028</v>
      </c>
      <c r="B2729" t="s">
        <v>2029</v>
      </c>
      <c r="C2729">
        <v>479</v>
      </c>
      <c r="D2729" t="s">
        <v>20</v>
      </c>
      <c r="E2729">
        <v>9</v>
      </c>
      <c r="F2729">
        <v>250</v>
      </c>
      <c r="G2729">
        <v>15178</v>
      </c>
      <c r="H2729" t="s">
        <v>21</v>
      </c>
    </row>
    <row r="2730" spans="1:8" x14ac:dyDescent="0.25">
      <c r="A2730" t="s">
        <v>2028</v>
      </c>
      <c r="B2730" t="s">
        <v>2029</v>
      </c>
      <c r="C2730">
        <v>479</v>
      </c>
      <c r="D2730" t="s">
        <v>16</v>
      </c>
      <c r="E2730">
        <v>406</v>
      </c>
      <c r="F2730">
        <v>471</v>
      </c>
      <c r="G2730">
        <v>3260</v>
      </c>
      <c r="H2730" t="s">
        <v>17</v>
      </c>
    </row>
    <row r="2731" spans="1:8" x14ac:dyDescent="0.25">
      <c r="A2731" t="s">
        <v>2030</v>
      </c>
      <c r="B2731" t="s">
        <v>2031</v>
      </c>
      <c r="C2731">
        <v>558</v>
      </c>
      <c r="D2731" t="s">
        <v>10</v>
      </c>
      <c r="E2731">
        <v>328</v>
      </c>
      <c r="F2731">
        <v>466</v>
      </c>
      <c r="G2731">
        <v>2076</v>
      </c>
      <c r="H2731" t="s">
        <v>11</v>
      </c>
    </row>
    <row r="2732" spans="1:8" x14ac:dyDescent="0.25">
      <c r="A2732" t="s">
        <v>2030</v>
      </c>
      <c r="B2732" t="s">
        <v>2031</v>
      </c>
      <c r="C2732">
        <v>558</v>
      </c>
      <c r="D2732" t="s">
        <v>20</v>
      </c>
      <c r="E2732">
        <v>47</v>
      </c>
      <c r="F2732">
        <v>311</v>
      </c>
      <c r="G2732">
        <v>15178</v>
      </c>
      <c r="H2732" t="s">
        <v>21</v>
      </c>
    </row>
    <row r="2733" spans="1:8" x14ac:dyDescent="0.25">
      <c r="A2733" t="s">
        <v>2030</v>
      </c>
      <c r="B2733" t="s">
        <v>2031</v>
      </c>
      <c r="C2733">
        <v>558</v>
      </c>
      <c r="D2733" t="s">
        <v>16</v>
      </c>
      <c r="E2733">
        <v>484</v>
      </c>
      <c r="F2733">
        <v>544</v>
      </c>
      <c r="G2733">
        <v>3260</v>
      </c>
      <c r="H2733" t="s">
        <v>17</v>
      </c>
    </row>
    <row r="2734" spans="1:8" x14ac:dyDescent="0.25">
      <c r="A2734" t="s">
        <v>2032</v>
      </c>
      <c r="B2734" t="s">
        <v>2033</v>
      </c>
      <c r="C2734">
        <v>579</v>
      </c>
      <c r="D2734" t="s">
        <v>20</v>
      </c>
      <c r="E2734">
        <v>29</v>
      </c>
      <c r="F2734">
        <v>235</v>
      </c>
      <c r="G2734">
        <v>15178</v>
      </c>
      <c r="H2734" t="s">
        <v>21</v>
      </c>
    </row>
    <row r="2735" spans="1:8" x14ac:dyDescent="0.25">
      <c r="A2735" t="s">
        <v>2032</v>
      </c>
      <c r="B2735" t="s">
        <v>2033</v>
      </c>
      <c r="C2735">
        <v>579</v>
      </c>
      <c r="D2735" t="s">
        <v>16</v>
      </c>
      <c r="E2735">
        <v>364</v>
      </c>
      <c r="F2735">
        <v>427</v>
      </c>
      <c r="G2735">
        <v>3260</v>
      </c>
      <c r="H2735" t="s">
        <v>17</v>
      </c>
    </row>
    <row r="2736" spans="1:8" x14ac:dyDescent="0.25">
      <c r="A2736" t="s">
        <v>2034</v>
      </c>
      <c r="B2736" t="s">
        <v>2035</v>
      </c>
      <c r="C2736">
        <v>564</v>
      </c>
      <c r="D2736" t="s">
        <v>20</v>
      </c>
      <c r="E2736">
        <v>27</v>
      </c>
      <c r="F2736">
        <v>200</v>
      </c>
      <c r="G2736">
        <v>15178</v>
      </c>
      <c r="H2736" t="s">
        <v>21</v>
      </c>
    </row>
    <row r="2737" spans="1:8" x14ac:dyDescent="0.25">
      <c r="A2737" t="s">
        <v>2034</v>
      </c>
      <c r="B2737" t="s">
        <v>2035</v>
      </c>
      <c r="C2737">
        <v>564</v>
      </c>
      <c r="D2737" t="s">
        <v>16</v>
      </c>
      <c r="E2737">
        <v>365</v>
      </c>
      <c r="F2737">
        <v>422</v>
      </c>
      <c r="G2737">
        <v>3260</v>
      </c>
      <c r="H2737" t="s">
        <v>17</v>
      </c>
    </row>
    <row r="2738" spans="1:8" x14ac:dyDescent="0.25">
      <c r="A2738" t="s">
        <v>2036</v>
      </c>
      <c r="B2738" t="s">
        <v>2037</v>
      </c>
      <c r="C2738">
        <v>562</v>
      </c>
      <c r="D2738" t="s">
        <v>44</v>
      </c>
      <c r="E2738">
        <v>51</v>
      </c>
      <c r="F2738">
        <v>236</v>
      </c>
      <c r="G2738">
        <v>6132</v>
      </c>
      <c r="H2738" t="s">
        <v>45</v>
      </c>
    </row>
    <row r="2739" spans="1:8" x14ac:dyDescent="0.25">
      <c r="A2739" t="s">
        <v>2036</v>
      </c>
      <c r="B2739" t="s">
        <v>2037</v>
      </c>
      <c r="C2739">
        <v>562</v>
      </c>
      <c r="D2739" t="s">
        <v>16</v>
      </c>
      <c r="E2739">
        <v>357</v>
      </c>
      <c r="F2739">
        <v>418</v>
      </c>
      <c r="G2739">
        <v>3260</v>
      </c>
      <c r="H2739" t="s">
        <v>17</v>
      </c>
    </row>
    <row r="2740" spans="1:8" x14ac:dyDescent="0.25">
      <c r="A2740" t="s">
        <v>2038</v>
      </c>
      <c r="B2740" t="s">
        <v>2039</v>
      </c>
      <c r="C2740">
        <v>532</v>
      </c>
      <c r="D2740" t="s">
        <v>10</v>
      </c>
      <c r="E2740">
        <v>260</v>
      </c>
      <c r="F2740">
        <v>380</v>
      </c>
      <c r="G2740">
        <v>2076</v>
      </c>
      <c r="H2740" t="s">
        <v>11</v>
      </c>
    </row>
    <row r="2741" spans="1:8" x14ac:dyDescent="0.25">
      <c r="A2741" t="s">
        <v>2038</v>
      </c>
      <c r="B2741" t="s">
        <v>2039</v>
      </c>
      <c r="C2741">
        <v>532</v>
      </c>
      <c r="D2741" t="s">
        <v>20</v>
      </c>
      <c r="E2741">
        <v>11</v>
      </c>
      <c r="F2741">
        <v>80</v>
      </c>
      <c r="G2741">
        <v>15178</v>
      </c>
      <c r="H2741" t="s">
        <v>21</v>
      </c>
    </row>
    <row r="2742" spans="1:8" x14ac:dyDescent="0.25">
      <c r="A2742" t="s">
        <v>2038</v>
      </c>
      <c r="B2742" t="s">
        <v>2039</v>
      </c>
      <c r="C2742">
        <v>532</v>
      </c>
      <c r="D2742" t="s">
        <v>16</v>
      </c>
      <c r="E2742">
        <v>393</v>
      </c>
      <c r="F2742">
        <v>459</v>
      </c>
      <c r="G2742">
        <v>3260</v>
      </c>
      <c r="H2742" t="s">
        <v>17</v>
      </c>
    </row>
    <row r="2743" spans="1:8" x14ac:dyDescent="0.25">
      <c r="A2743" t="s">
        <v>2040</v>
      </c>
      <c r="B2743" t="s">
        <v>2041</v>
      </c>
      <c r="C2743">
        <v>561</v>
      </c>
      <c r="D2743" t="s">
        <v>20</v>
      </c>
      <c r="E2743">
        <v>27</v>
      </c>
      <c r="F2743">
        <v>210</v>
      </c>
      <c r="G2743">
        <v>15178</v>
      </c>
      <c r="H2743" t="s">
        <v>21</v>
      </c>
    </row>
    <row r="2744" spans="1:8" x14ac:dyDescent="0.25">
      <c r="A2744" t="s">
        <v>2040</v>
      </c>
      <c r="B2744" t="s">
        <v>2041</v>
      </c>
      <c r="C2744">
        <v>561</v>
      </c>
      <c r="D2744" t="s">
        <v>16</v>
      </c>
      <c r="E2744">
        <v>363</v>
      </c>
      <c r="F2744">
        <v>431</v>
      </c>
      <c r="G2744">
        <v>3260</v>
      </c>
      <c r="H2744" t="s">
        <v>17</v>
      </c>
    </row>
    <row r="2745" spans="1:8" x14ac:dyDescent="0.25">
      <c r="A2745" t="s">
        <v>2042</v>
      </c>
      <c r="B2745" t="s">
        <v>2043</v>
      </c>
      <c r="C2745">
        <v>450</v>
      </c>
      <c r="D2745" t="s">
        <v>10</v>
      </c>
      <c r="E2745">
        <v>245</v>
      </c>
      <c r="F2745">
        <v>370</v>
      </c>
      <c r="G2745">
        <v>2076</v>
      </c>
      <c r="H2745" t="s">
        <v>11</v>
      </c>
    </row>
    <row r="2746" spans="1:8" x14ac:dyDescent="0.25">
      <c r="A2746" t="s">
        <v>2042</v>
      </c>
      <c r="B2746" t="s">
        <v>2043</v>
      </c>
      <c r="C2746">
        <v>450</v>
      </c>
      <c r="D2746" t="s">
        <v>20</v>
      </c>
      <c r="E2746">
        <v>10</v>
      </c>
      <c r="F2746">
        <v>220</v>
      </c>
      <c r="G2746">
        <v>15178</v>
      </c>
      <c r="H2746" t="s">
        <v>21</v>
      </c>
    </row>
    <row r="2747" spans="1:8" x14ac:dyDescent="0.25">
      <c r="A2747" t="s">
        <v>2042</v>
      </c>
      <c r="B2747" t="s">
        <v>2043</v>
      </c>
      <c r="C2747">
        <v>450</v>
      </c>
      <c r="D2747" t="s">
        <v>16</v>
      </c>
      <c r="E2747">
        <v>383</v>
      </c>
      <c r="F2747">
        <v>444</v>
      </c>
      <c r="G2747">
        <v>3260</v>
      </c>
      <c r="H2747" t="s">
        <v>17</v>
      </c>
    </row>
    <row r="2748" spans="1:8" x14ac:dyDescent="0.25">
      <c r="A2748" t="s">
        <v>2044</v>
      </c>
      <c r="B2748" t="s">
        <v>2045</v>
      </c>
      <c r="C2748">
        <v>578</v>
      </c>
      <c r="D2748" t="s">
        <v>20</v>
      </c>
      <c r="E2748">
        <v>44</v>
      </c>
      <c r="F2748">
        <v>249</v>
      </c>
      <c r="G2748">
        <v>15178</v>
      </c>
      <c r="H2748" t="s">
        <v>21</v>
      </c>
    </row>
    <row r="2749" spans="1:8" x14ac:dyDescent="0.25">
      <c r="A2749" t="s">
        <v>2044</v>
      </c>
      <c r="B2749" t="s">
        <v>2045</v>
      </c>
      <c r="C2749">
        <v>578</v>
      </c>
      <c r="D2749" t="s">
        <v>16</v>
      </c>
      <c r="E2749">
        <v>390</v>
      </c>
      <c r="F2749">
        <v>453</v>
      </c>
      <c r="G2749">
        <v>3260</v>
      </c>
      <c r="H2749" t="s">
        <v>17</v>
      </c>
    </row>
    <row r="2750" spans="1:8" x14ac:dyDescent="0.25">
      <c r="A2750" t="s">
        <v>2046</v>
      </c>
      <c r="B2750" t="s">
        <v>2047</v>
      </c>
      <c r="C2750">
        <v>557</v>
      </c>
      <c r="D2750" t="s">
        <v>20</v>
      </c>
      <c r="E2750">
        <v>22</v>
      </c>
      <c r="F2750">
        <v>197</v>
      </c>
      <c r="G2750">
        <v>15178</v>
      </c>
      <c r="H2750" t="s">
        <v>21</v>
      </c>
    </row>
    <row r="2751" spans="1:8" x14ac:dyDescent="0.25">
      <c r="A2751" t="s">
        <v>2046</v>
      </c>
      <c r="B2751" t="s">
        <v>2047</v>
      </c>
      <c r="C2751">
        <v>557</v>
      </c>
      <c r="D2751" t="s">
        <v>16</v>
      </c>
      <c r="E2751">
        <v>359</v>
      </c>
      <c r="F2751">
        <v>416</v>
      </c>
      <c r="G2751">
        <v>3260</v>
      </c>
      <c r="H2751" t="s">
        <v>17</v>
      </c>
    </row>
    <row r="2752" spans="1:8" x14ac:dyDescent="0.25">
      <c r="A2752" t="s">
        <v>2048</v>
      </c>
      <c r="B2752" t="s">
        <v>2049</v>
      </c>
      <c r="C2752">
        <v>561</v>
      </c>
      <c r="D2752" t="s">
        <v>44</v>
      </c>
      <c r="E2752">
        <v>24</v>
      </c>
      <c r="F2752">
        <v>210</v>
      </c>
      <c r="G2752">
        <v>6132</v>
      </c>
      <c r="H2752" t="s">
        <v>45</v>
      </c>
    </row>
    <row r="2753" spans="1:8" x14ac:dyDescent="0.25">
      <c r="A2753" t="s">
        <v>2048</v>
      </c>
      <c r="B2753" t="s">
        <v>2049</v>
      </c>
      <c r="C2753">
        <v>561</v>
      </c>
      <c r="D2753" t="s">
        <v>16</v>
      </c>
      <c r="E2753">
        <v>362</v>
      </c>
      <c r="F2753">
        <v>430</v>
      </c>
      <c r="G2753">
        <v>3260</v>
      </c>
      <c r="H2753" t="s">
        <v>17</v>
      </c>
    </row>
    <row r="2754" spans="1:8" x14ac:dyDescent="0.25">
      <c r="A2754" t="s">
        <v>2050</v>
      </c>
      <c r="B2754" t="s">
        <v>2051</v>
      </c>
      <c r="C2754">
        <v>554</v>
      </c>
      <c r="D2754" t="s">
        <v>20</v>
      </c>
      <c r="E2754">
        <v>16</v>
      </c>
      <c r="F2754">
        <v>210</v>
      </c>
      <c r="G2754">
        <v>15178</v>
      </c>
      <c r="H2754" t="s">
        <v>21</v>
      </c>
    </row>
    <row r="2755" spans="1:8" x14ac:dyDescent="0.25">
      <c r="A2755" t="s">
        <v>2050</v>
      </c>
      <c r="B2755" t="s">
        <v>2051</v>
      </c>
      <c r="C2755">
        <v>554</v>
      </c>
      <c r="D2755" t="s">
        <v>16</v>
      </c>
      <c r="E2755">
        <v>354</v>
      </c>
      <c r="F2755">
        <v>415</v>
      </c>
      <c r="G2755">
        <v>3260</v>
      </c>
      <c r="H2755" t="s">
        <v>17</v>
      </c>
    </row>
    <row r="2756" spans="1:8" x14ac:dyDescent="0.25">
      <c r="A2756" t="s">
        <v>2052</v>
      </c>
      <c r="B2756" t="s">
        <v>2053</v>
      </c>
      <c r="C2756">
        <v>532</v>
      </c>
      <c r="D2756" t="s">
        <v>10</v>
      </c>
      <c r="E2756">
        <v>253</v>
      </c>
      <c r="F2756">
        <v>379</v>
      </c>
      <c r="G2756">
        <v>2076</v>
      </c>
      <c r="H2756" t="s">
        <v>11</v>
      </c>
    </row>
    <row r="2757" spans="1:8" x14ac:dyDescent="0.25">
      <c r="A2757" t="s">
        <v>2052</v>
      </c>
      <c r="B2757" t="s">
        <v>2053</v>
      </c>
      <c r="C2757">
        <v>532</v>
      </c>
      <c r="D2757" t="s">
        <v>14</v>
      </c>
      <c r="E2757">
        <v>18</v>
      </c>
      <c r="F2757">
        <v>197</v>
      </c>
      <c r="G2757">
        <v>1268</v>
      </c>
      <c r="H2757" t="s">
        <v>15</v>
      </c>
    </row>
    <row r="2758" spans="1:8" x14ac:dyDescent="0.25">
      <c r="A2758" t="s">
        <v>2052</v>
      </c>
      <c r="B2758" t="s">
        <v>2053</v>
      </c>
      <c r="C2758">
        <v>532</v>
      </c>
      <c r="D2758" t="s">
        <v>16</v>
      </c>
      <c r="E2758">
        <v>392</v>
      </c>
      <c r="F2758">
        <v>456</v>
      </c>
      <c r="G2758">
        <v>3260</v>
      </c>
      <c r="H2758" t="s">
        <v>17</v>
      </c>
    </row>
    <row r="2759" spans="1:8" x14ac:dyDescent="0.25">
      <c r="A2759" t="s">
        <v>2054</v>
      </c>
      <c r="B2759" t="s">
        <v>2055</v>
      </c>
      <c r="C2759">
        <v>574</v>
      </c>
      <c r="D2759" t="s">
        <v>20</v>
      </c>
      <c r="E2759">
        <v>39</v>
      </c>
      <c r="F2759">
        <v>227</v>
      </c>
      <c r="G2759">
        <v>15178</v>
      </c>
      <c r="H2759" t="s">
        <v>21</v>
      </c>
    </row>
    <row r="2760" spans="1:8" x14ac:dyDescent="0.25">
      <c r="A2760" t="s">
        <v>2054</v>
      </c>
      <c r="B2760" t="s">
        <v>2055</v>
      </c>
      <c r="C2760">
        <v>574</v>
      </c>
      <c r="D2760" t="s">
        <v>16</v>
      </c>
      <c r="E2760">
        <v>385</v>
      </c>
      <c r="F2760">
        <v>446</v>
      </c>
      <c r="G2760">
        <v>3260</v>
      </c>
      <c r="H2760" t="s">
        <v>17</v>
      </c>
    </row>
    <row r="2761" spans="1:8" x14ac:dyDescent="0.25">
      <c r="A2761" t="s">
        <v>2056</v>
      </c>
      <c r="B2761" t="s">
        <v>2057</v>
      </c>
      <c r="C2761">
        <v>457</v>
      </c>
      <c r="D2761" t="s">
        <v>10</v>
      </c>
      <c r="E2761">
        <v>251</v>
      </c>
      <c r="F2761">
        <v>371</v>
      </c>
      <c r="G2761">
        <v>2076</v>
      </c>
      <c r="H2761" t="s">
        <v>11</v>
      </c>
    </row>
    <row r="2762" spans="1:8" x14ac:dyDescent="0.25">
      <c r="A2762" t="s">
        <v>2056</v>
      </c>
      <c r="B2762" t="s">
        <v>2057</v>
      </c>
      <c r="C2762">
        <v>457</v>
      </c>
      <c r="D2762" t="s">
        <v>20</v>
      </c>
      <c r="E2762">
        <v>10</v>
      </c>
      <c r="F2762">
        <v>244</v>
      </c>
      <c r="G2762">
        <v>15178</v>
      </c>
      <c r="H2762" t="s">
        <v>21</v>
      </c>
    </row>
    <row r="2763" spans="1:8" x14ac:dyDescent="0.25">
      <c r="A2763" t="s">
        <v>2056</v>
      </c>
      <c r="B2763" t="s">
        <v>2057</v>
      </c>
      <c r="C2763">
        <v>457</v>
      </c>
      <c r="D2763" t="s">
        <v>16</v>
      </c>
      <c r="E2763">
        <v>384</v>
      </c>
      <c r="F2763">
        <v>448</v>
      </c>
      <c r="G2763">
        <v>3260</v>
      </c>
      <c r="H2763" t="s">
        <v>17</v>
      </c>
    </row>
    <row r="2764" spans="1:8" x14ac:dyDescent="0.25">
      <c r="A2764" t="s">
        <v>2058</v>
      </c>
      <c r="B2764" t="s">
        <v>2059</v>
      </c>
      <c r="C2764">
        <v>635</v>
      </c>
      <c r="D2764" t="s">
        <v>10</v>
      </c>
      <c r="E2764">
        <v>420</v>
      </c>
      <c r="F2764">
        <v>544</v>
      </c>
      <c r="G2764">
        <v>2076</v>
      </c>
      <c r="H2764" t="s">
        <v>11</v>
      </c>
    </row>
    <row r="2765" spans="1:8" x14ac:dyDescent="0.25">
      <c r="A2765" t="s">
        <v>2058</v>
      </c>
      <c r="B2765" t="s">
        <v>2059</v>
      </c>
      <c r="C2765">
        <v>635</v>
      </c>
      <c r="D2765" t="s">
        <v>444</v>
      </c>
      <c r="E2765">
        <v>76</v>
      </c>
      <c r="F2765">
        <v>130</v>
      </c>
      <c r="G2765">
        <v>4000</v>
      </c>
      <c r="H2765" t="s">
        <v>445</v>
      </c>
    </row>
    <row r="2766" spans="1:8" x14ac:dyDescent="0.25">
      <c r="A2766" t="s">
        <v>2058</v>
      </c>
      <c r="B2766" t="s">
        <v>2059</v>
      </c>
      <c r="C2766">
        <v>635</v>
      </c>
      <c r="D2766" t="s">
        <v>14</v>
      </c>
      <c r="E2766">
        <v>199</v>
      </c>
      <c r="F2766">
        <v>374</v>
      </c>
      <c r="G2766">
        <v>1268</v>
      </c>
      <c r="H2766" t="s">
        <v>15</v>
      </c>
    </row>
    <row r="2767" spans="1:8" x14ac:dyDescent="0.25">
      <c r="A2767" t="s">
        <v>2058</v>
      </c>
      <c r="B2767" t="s">
        <v>2059</v>
      </c>
      <c r="C2767">
        <v>635</v>
      </c>
      <c r="D2767" t="s">
        <v>16</v>
      </c>
      <c r="E2767">
        <v>562</v>
      </c>
      <c r="F2767">
        <v>626</v>
      </c>
      <c r="G2767">
        <v>3260</v>
      </c>
      <c r="H2767" t="s">
        <v>17</v>
      </c>
    </row>
    <row r="2768" spans="1:8" x14ac:dyDescent="0.25">
      <c r="A2768" t="s">
        <v>2060</v>
      </c>
      <c r="B2768" t="s">
        <v>2061</v>
      </c>
      <c r="C2768">
        <v>422</v>
      </c>
      <c r="D2768" t="s">
        <v>10</v>
      </c>
      <c r="E2768">
        <v>222</v>
      </c>
      <c r="F2768">
        <v>338</v>
      </c>
      <c r="G2768">
        <v>2076</v>
      </c>
      <c r="H2768" t="s">
        <v>11</v>
      </c>
    </row>
    <row r="2769" spans="1:8" x14ac:dyDescent="0.25">
      <c r="A2769" t="s">
        <v>2060</v>
      </c>
      <c r="B2769" t="s">
        <v>2061</v>
      </c>
      <c r="C2769">
        <v>422</v>
      </c>
      <c r="D2769" t="s">
        <v>20</v>
      </c>
      <c r="E2769">
        <v>12</v>
      </c>
      <c r="F2769">
        <v>215</v>
      </c>
      <c r="G2769">
        <v>15178</v>
      </c>
      <c r="H2769" t="s">
        <v>21</v>
      </c>
    </row>
    <row r="2770" spans="1:8" x14ac:dyDescent="0.25">
      <c r="A2770" t="s">
        <v>2060</v>
      </c>
      <c r="B2770" t="s">
        <v>2061</v>
      </c>
      <c r="C2770">
        <v>422</v>
      </c>
      <c r="D2770" t="s">
        <v>16</v>
      </c>
      <c r="E2770">
        <v>351</v>
      </c>
      <c r="F2770">
        <v>413</v>
      </c>
      <c r="G2770">
        <v>3260</v>
      </c>
      <c r="H2770" t="s">
        <v>17</v>
      </c>
    </row>
    <row r="2771" spans="1:8" x14ac:dyDescent="0.25">
      <c r="A2771" t="s">
        <v>2062</v>
      </c>
      <c r="B2771" t="s">
        <v>2063</v>
      </c>
      <c r="C2771">
        <v>448</v>
      </c>
      <c r="D2771" t="s">
        <v>20</v>
      </c>
      <c r="E2771">
        <v>11</v>
      </c>
      <c r="F2771">
        <v>242</v>
      </c>
      <c r="G2771">
        <v>15178</v>
      </c>
      <c r="H2771" t="s">
        <v>21</v>
      </c>
    </row>
    <row r="2772" spans="1:8" x14ac:dyDescent="0.25">
      <c r="A2772" t="s">
        <v>2062</v>
      </c>
      <c r="B2772" t="s">
        <v>2063</v>
      </c>
      <c r="C2772">
        <v>448</v>
      </c>
      <c r="D2772" t="s">
        <v>16</v>
      </c>
      <c r="E2772">
        <v>377</v>
      </c>
      <c r="F2772">
        <v>436</v>
      </c>
      <c r="G2772">
        <v>3260</v>
      </c>
      <c r="H2772" t="s">
        <v>17</v>
      </c>
    </row>
    <row r="2773" spans="1:8" x14ac:dyDescent="0.25">
      <c r="A2773" t="s">
        <v>2064</v>
      </c>
      <c r="B2773" t="s">
        <v>2065</v>
      </c>
      <c r="C2773">
        <v>591</v>
      </c>
      <c r="D2773" t="s">
        <v>20</v>
      </c>
      <c r="E2773">
        <v>20</v>
      </c>
      <c r="F2773">
        <v>236</v>
      </c>
      <c r="G2773">
        <v>15178</v>
      </c>
      <c r="H2773" t="s">
        <v>21</v>
      </c>
    </row>
    <row r="2774" spans="1:8" x14ac:dyDescent="0.25">
      <c r="A2774" t="s">
        <v>2064</v>
      </c>
      <c r="B2774" t="s">
        <v>2065</v>
      </c>
      <c r="C2774">
        <v>591</v>
      </c>
      <c r="D2774" t="s">
        <v>16</v>
      </c>
      <c r="E2774">
        <v>360</v>
      </c>
      <c r="F2774">
        <v>417</v>
      </c>
      <c r="G2774">
        <v>3260</v>
      </c>
      <c r="H2774" t="s">
        <v>17</v>
      </c>
    </row>
    <row r="2775" spans="1:8" x14ac:dyDescent="0.25">
      <c r="A2775" t="s">
        <v>2066</v>
      </c>
      <c r="B2775" t="s">
        <v>2067</v>
      </c>
      <c r="C2775">
        <v>571</v>
      </c>
      <c r="D2775" t="s">
        <v>44</v>
      </c>
      <c r="E2775">
        <v>43</v>
      </c>
      <c r="F2775">
        <v>236</v>
      </c>
      <c r="G2775">
        <v>6132</v>
      </c>
      <c r="H2775" t="s">
        <v>45</v>
      </c>
    </row>
    <row r="2776" spans="1:8" x14ac:dyDescent="0.25">
      <c r="A2776" t="s">
        <v>2066</v>
      </c>
      <c r="B2776" t="s">
        <v>2067</v>
      </c>
      <c r="C2776">
        <v>571</v>
      </c>
      <c r="D2776" t="s">
        <v>16</v>
      </c>
      <c r="E2776">
        <v>375</v>
      </c>
      <c r="F2776">
        <v>431</v>
      </c>
      <c r="G2776">
        <v>3260</v>
      </c>
      <c r="H2776" t="s">
        <v>17</v>
      </c>
    </row>
    <row r="2777" spans="1:8" x14ac:dyDescent="0.25">
      <c r="A2777" t="s">
        <v>2068</v>
      </c>
      <c r="B2777" t="s">
        <v>2069</v>
      </c>
      <c r="C2777">
        <v>447</v>
      </c>
      <c r="D2777" t="s">
        <v>44</v>
      </c>
      <c r="E2777">
        <v>65</v>
      </c>
      <c r="F2777">
        <v>189</v>
      </c>
      <c r="G2777">
        <v>6132</v>
      </c>
      <c r="H2777" t="s">
        <v>45</v>
      </c>
    </row>
    <row r="2778" spans="1:8" x14ac:dyDescent="0.25">
      <c r="A2778" t="s">
        <v>2068</v>
      </c>
      <c r="B2778" t="s">
        <v>2069</v>
      </c>
      <c r="C2778">
        <v>447</v>
      </c>
      <c r="D2778" t="s">
        <v>16</v>
      </c>
      <c r="E2778">
        <v>376</v>
      </c>
      <c r="F2778">
        <v>432</v>
      </c>
      <c r="G2778">
        <v>3260</v>
      </c>
      <c r="H2778" t="s">
        <v>17</v>
      </c>
    </row>
    <row r="2779" spans="1:8" x14ac:dyDescent="0.25">
      <c r="A2779" t="s">
        <v>2070</v>
      </c>
      <c r="B2779" t="s">
        <v>2071</v>
      </c>
      <c r="C2779">
        <v>412</v>
      </c>
      <c r="D2779" t="s">
        <v>10</v>
      </c>
      <c r="E2779">
        <v>223</v>
      </c>
      <c r="F2779">
        <v>329</v>
      </c>
      <c r="G2779">
        <v>2076</v>
      </c>
      <c r="H2779" t="s">
        <v>11</v>
      </c>
    </row>
    <row r="2780" spans="1:8" x14ac:dyDescent="0.25">
      <c r="A2780" t="s">
        <v>2070</v>
      </c>
      <c r="B2780" t="s">
        <v>2071</v>
      </c>
      <c r="C2780">
        <v>412</v>
      </c>
      <c r="D2780" t="s">
        <v>44</v>
      </c>
      <c r="E2780">
        <v>23</v>
      </c>
      <c r="F2780">
        <v>216</v>
      </c>
      <c r="G2780">
        <v>6132</v>
      </c>
      <c r="H2780" t="s">
        <v>45</v>
      </c>
    </row>
    <row r="2781" spans="1:8" x14ac:dyDescent="0.25">
      <c r="A2781" t="s">
        <v>2070</v>
      </c>
      <c r="B2781" t="s">
        <v>2071</v>
      </c>
      <c r="C2781">
        <v>412</v>
      </c>
      <c r="D2781" t="s">
        <v>16</v>
      </c>
      <c r="E2781">
        <v>342</v>
      </c>
      <c r="F2781">
        <v>404</v>
      </c>
      <c r="G2781">
        <v>3260</v>
      </c>
      <c r="H2781" t="s">
        <v>17</v>
      </c>
    </row>
    <row r="2782" spans="1:8" x14ac:dyDescent="0.25">
      <c r="A2782" t="s">
        <v>2072</v>
      </c>
      <c r="B2782" t="s">
        <v>2073</v>
      </c>
      <c r="C2782">
        <v>638</v>
      </c>
      <c r="D2782" t="s">
        <v>10</v>
      </c>
      <c r="E2782">
        <v>421</v>
      </c>
      <c r="F2782">
        <v>546</v>
      </c>
      <c r="G2782">
        <v>2076</v>
      </c>
      <c r="H2782" t="s">
        <v>11</v>
      </c>
    </row>
    <row r="2783" spans="1:8" x14ac:dyDescent="0.25">
      <c r="A2783" t="s">
        <v>2072</v>
      </c>
      <c r="B2783" t="s">
        <v>2073</v>
      </c>
      <c r="C2783">
        <v>638</v>
      </c>
      <c r="D2783" t="s">
        <v>14</v>
      </c>
      <c r="E2783">
        <v>198</v>
      </c>
      <c r="F2783">
        <v>378</v>
      </c>
      <c r="G2783">
        <v>1268</v>
      </c>
      <c r="H2783" t="s">
        <v>15</v>
      </c>
    </row>
    <row r="2784" spans="1:8" x14ac:dyDescent="0.25">
      <c r="A2784" t="s">
        <v>2072</v>
      </c>
      <c r="B2784" t="s">
        <v>2073</v>
      </c>
      <c r="C2784">
        <v>638</v>
      </c>
      <c r="D2784" t="s">
        <v>16</v>
      </c>
      <c r="E2784">
        <v>565</v>
      </c>
      <c r="F2784">
        <v>629</v>
      </c>
      <c r="G2784">
        <v>3260</v>
      </c>
      <c r="H2784" t="s">
        <v>17</v>
      </c>
    </row>
    <row r="2785" spans="1:8" x14ac:dyDescent="0.25">
      <c r="A2785" t="s">
        <v>2074</v>
      </c>
      <c r="B2785" t="s">
        <v>2075</v>
      </c>
      <c r="C2785">
        <v>561</v>
      </c>
      <c r="D2785" t="s">
        <v>20</v>
      </c>
      <c r="E2785">
        <v>25</v>
      </c>
      <c r="F2785">
        <v>191</v>
      </c>
      <c r="G2785">
        <v>15178</v>
      </c>
      <c r="H2785" t="s">
        <v>21</v>
      </c>
    </row>
    <row r="2786" spans="1:8" x14ac:dyDescent="0.25">
      <c r="A2786" t="s">
        <v>2074</v>
      </c>
      <c r="B2786" t="s">
        <v>2075</v>
      </c>
      <c r="C2786">
        <v>561</v>
      </c>
      <c r="D2786" t="s">
        <v>16</v>
      </c>
      <c r="E2786">
        <v>361</v>
      </c>
      <c r="F2786">
        <v>423</v>
      </c>
      <c r="G2786">
        <v>3260</v>
      </c>
      <c r="H2786" t="s">
        <v>17</v>
      </c>
    </row>
    <row r="2787" spans="1:8" x14ac:dyDescent="0.25">
      <c r="A2787" t="s">
        <v>2076</v>
      </c>
      <c r="B2787" t="s">
        <v>2077</v>
      </c>
      <c r="C2787">
        <v>464</v>
      </c>
      <c r="D2787" t="s">
        <v>10</v>
      </c>
      <c r="E2787">
        <v>257</v>
      </c>
      <c r="F2787">
        <v>379</v>
      </c>
      <c r="G2787">
        <v>2076</v>
      </c>
      <c r="H2787" t="s">
        <v>11</v>
      </c>
    </row>
    <row r="2788" spans="1:8" x14ac:dyDescent="0.25">
      <c r="A2788" t="s">
        <v>2076</v>
      </c>
      <c r="B2788" t="s">
        <v>2077</v>
      </c>
      <c r="C2788">
        <v>464</v>
      </c>
      <c r="D2788" t="s">
        <v>20</v>
      </c>
      <c r="E2788">
        <v>17</v>
      </c>
      <c r="F2788">
        <v>251</v>
      </c>
      <c r="G2788">
        <v>15178</v>
      </c>
      <c r="H2788" t="s">
        <v>21</v>
      </c>
    </row>
    <row r="2789" spans="1:8" x14ac:dyDescent="0.25">
      <c r="A2789" t="s">
        <v>2076</v>
      </c>
      <c r="B2789" t="s">
        <v>2077</v>
      </c>
      <c r="C2789">
        <v>464</v>
      </c>
      <c r="D2789" t="s">
        <v>16</v>
      </c>
      <c r="E2789">
        <v>392</v>
      </c>
      <c r="F2789">
        <v>456</v>
      </c>
      <c r="G2789">
        <v>3260</v>
      </c>
      <c r="H2789" t="s">
        <v>17</v>
      </c>
    </row>
    <row r="2790" spans="1:8" x14ac:dyDescent="0.25">
      <c r="A2790" t="s">
        <v>2078</v>
      </c>
      <c r="B2790" t="s">
        <v>2079</v>
      </c>
      <c r="C2790">
        <v>533</v>
      </c>
      <c r="D2790" t="s">
        <v>10</v>
      </c>
      <c r="E2790">
        <v>250</v>
      </c>
      <c r="F2790">
        <v>379</v>
      </c>
      <c r="G2790">
        <v>2076</v>
      </c>
      <c r="H2790" t="s">
        <v>11</v>
      </c>
    </row>
    <row r="2791" spans="1:8" x14ac:dyDescent="0.25">
      <c r="A2791" t="s">
        <v>2078</v>
      </c>
      <c r="B2791" t="s">
        <v>2079</v>
      </c>
      <c r="C2791">
        <v>533</v>
      </c>
      <c r="D2791" t="s">
        <v>20</v>
      </c>
      <c r="E2791">
        <v>10</v>
      </c>
      <c r="F2791">
        <v>244</v>
      </c>
      <c r="G2791">
        <v>15178</v>
      </c>
      <c r="H2791" t="s">
        <v>21</v>
      </c>
    </row>
    <row r="2792" spans="1:8" x14ac:dyDescent="0.25">
      <c r="A2792" t="s">
        <v>2078</v>
      </c>
      <c r="B2792" t="s">
        <v>2079</v>
      </c>
      <c r="C2792">
        <v>533</v>
      </c>
      <c r="D2792" t="s">
        <v>16</v>
      </c>
      <c r="E2792">
        <v>392</v>
      </c>
      <c r="F2792">
        <v>457</v>
      </c>
      <c r="G2792">
        <v>3260</v>
      </c>
      <c r="H2792" t="s">
        <v>17</v>
      </c>
    </row>
    <row r="2793" spans="1:8" x14ac:dyDescent="0.25">
      <c r="A2793" t="s">
        <v>2080</v>
      </c>
      <c r="B2793" t="s">
        <v>2081</v>
      </c>
      <c r="C2793">
        <v>693</v>
      </c>
      <c r="D2793" t="s">
        <v>10</v>
      </c>
      <c r="E2793">
        <v>256</v>
      </c>
      <c r="F2793">
        <v>377</v>
      </c>
      <c r="G2793">
        <v>2076</v>
      </c>
      <c r="H2793" t="s">
        <v>11</v>
      </c>
    </row>
    <row r="2794" spans="1:8" x14ac:dyDescent="0.25">
      <c r="A2794" t="s">
        <v>2080</v>
      </c>
      <c r="B2794" t="s">
        <v>2081</v>
      </c>
      <c r="C2794">
        <v>693</v>
      </c>
      <c r="D2794" t="s">
        <v>12</v>
      </c>
      <c r="E2794">
        <v>486</v>
      </c>
      <c r="F2794">
        <v>687</v>
      </c>
      <c r="G2794">
        <v>449</v>
      </c>
      <c r="H2794" t="s">
        <v>13</v>
      </c>
    </row>
    <row r="2795" spans="1:8" x14ac:dyDescent="0.25">
      <c r="A2795" t="s">
        <v>2080</v>
      </c>
      <c r="B2795" t="s">
        <v>2081</v>
      </c>
      <c r="C2795">
        <v>693</v>
      </c>
      <c r="D2795" t="s">
        <v>20</v>
      </c>
      <c r="E2795">
        <v>30</v>
      </c>
      <c r="F2795">
        <v>237</v>
      </c>
      <c r="G2795">
        <v>15178</v>
      </c>
      <c r="H2795" t="s">
        <v>21</v>
      </c>
    </row>
    <row r="2796" spans="1:8" x14ac:dyDescent="0.25">
      <c r="A2796" t="s">
        <v>2080</v>
      </c>
      <c r="B2796" t="s">
        <v>2081</v>
      </c>
      <c r="C2796">
        <v>693</v>
      </c>
      <c r="D2796" t="s">
        <v>16</v>
      </c>
      <c r="E2796">
        <v>391</v>
      </c>
      <c r="F2796">
        <v>455</v>
      </c>
      <c r="G2796">
        <v>3260</v>
      </c>
      <c r="H2796" t="s">
        <v>17</v>
      </c>
    </row>
    <row r="2797" spans="1:8" x14ac:dyDescent="0.25">
      <c r="A2797" t="s">
        <v>2082</v>
      </c>
      <c r="B2797" t="s">
        <v>2083</v>
      </c>
      <c r="C2797">
        <v>819</v>
      </c>
      <c r="D2797" t="s">
        <v>10</v>
      </c>
      <c r="E2797">
        <v>244</v>
      </c>
      <c r="F2797">
        <v>362</v>
      </c>
      <c r="G2797">
        <v>2076</v>
      </c>
      <c r="H2797" t="s">
        <v>11</v>
      </c>
    </row>
    <row r="2798" spans="1:8" x14ac:dyDescent="0.25">
      <c r="A2798" t="s">
        <v>2082</v>
      </c>
      <c r="B2798" t="s">
        <v>2083</v>
      </c>
      <c r="C2798">
        <v>819</v>
      </c>
      <c r="D2798" t="s">
        <v>14</v>
      </c>
      <c r="E2798">
        <v>20</v>
      </c>
      <c r="F2798">
        <v>205</v>
      </c>
      <c r="G2798">
        <v>1268</v>
      </c>
      <c r="H2798" t="s">
        <v>15</v>
      </c>
    </row>
    <row r="2799" spans="1:8" x14ac:dyDescent="0.25">
      <c r="A2799" t="s">
        <v>2082</v>
      </c>
      <c r="B2799" t="s">
        <v>2083</v>
      </c>
      <c r="C2799">
        <v>819</v>
      </c>
      <c r="D2799" t="s">
        <v>16</v>
      </c>
      <c r="E2799">
        <v>377</v>
      </c>
      <c r="F2799">
        <v>438</v>
      </c>
      <c r="G2799">
        <v>3260</v>
      </c>
      <c r="H2799" t="s">
        <v>17</v>
      </c>
    </row>
    <row r="2800" spans="1:8" x14ac:dyDescent="0.25">
      <c r="A2800" t="s">
        <v>2084</v>
      </c>
      <c r="B2800" t="s">
        <v>2085</v>
      </c>
      <c r="C2800">
        <v>739</v>
      </c>
      <c r="D2800" t="s">
        <v>10</v>
      </c>
      <c r="E2800">
        <v>243</v>
      </c>
      <c r="F2800">
        <v>366</v>
      </c>
      <c r="G2800">
        <v>2076</v>
      </c>
      <c r="H2800" t="s">
        <v>11</v>
      </c>
    </row>
    <row r="2801" spans="1:8" x14ac:dyDescent="0.25">
      <c r="A2801" t="s">
        <v>2084</v>
      </c>
      <c r="B2801" t="s">
        <v>2085</v>
      </c>
      <c r="C2801">
        <v>739</v>
      </c>
      <c r="D2801" t="s">
        <v>24</v>
      </c>
      <c r="E2801">
        <v>638</v>
      </c>
      <c r="F2801">
        <v>736</v>
      </c>
      <c r="G2801">
        <v>391</v>
      </c>
      <c r="H2801" t="s">
        <v>25</v>
      </c>
    </row>
    <row r="2802" spans="1:8" x14ac:dyDescent="0.25">
      <c r="A2802" t="s">
        <v>2084</v>
      </c>
      <c r="B2802" t="s">
        <v>2085</v>
      </c>
      <c r="C2802">
        <v>739</v>
      </c>
      <c r="D2802" t="s">
        <v>14</v>
      </c>
      <c r="E2802">
        <v>22</v>
      </c>
      <c r="F2802">
        <v>199</v>
      </c>
      <c r="G2802">
        <v>1268</v>
      </c>
      <c r="H2802" t="s">
        <v>15</v>
      </c>
    </row>
    <row r="2803" spans="1:8" x14ac:dyDescent="0.25">
      <c r="A2803" t="s">
        <v>2084</v>
      </c>
      <c r="B2803" t="s">
        <v>2085</v>
      </c>
      <c r="C2803">
        <v>739</v>
      </c>
      <c r="D2803" t="s">
        <v>16</v>
      </c>
      <c r="E2803">
        <v>532</v>
      </c>
      <c r="F2803">
        <v>602</v>
      </c>
      <c r="G2803">
        <v>3260</v>
      </c>
      <c r="H2803" t="s">
        <v>17</v>
      </c>
    </row>
    <row r="2804" spans="1:8" x14ac:dyDescent="0.25">
      <c r="A2804" t="s">
        <v>2086</v>
      </c>
      <c r="B2804" t="s">
        <v>2087</v>
      </c>
      <c r="C2804">
        <v>927</v>
      </c>
      <c r="D2804" t="s">
        <v>44</v>
      </c>
      <c r="E2804">
        <v>132</v>
      </c>
      <c r="F2804">
        <v>300</v>
      </c>
      <c r="G2804">
        <v>6132</v>
      </c>
      <c r="H2804" t="s">
        <v>45</v>
      </c>
    </row>
    <row r="2805" spans="1:8" x14ac:dyDescent="0.25">
      <c r="A2805" t="s">
        <v>2086</v>
      </c>
      <c r="B2805" t="s">
        <v>2087</v>
      </c>
      <c r="C2805">
        <v>927</v>
      </c>
      <c r="D2805" t="s">
        <v>28</v>
      </c>
      <c r="E2805">
        <v>833</v>
      </c>
      <c r="F2805">
        <v>917</v>
      </c>
      <c r="G2805">
        <v>3014</v>
      </c>
      <c r="H2805" t="s">
        <v>29</v>
      </c>
    </row>
    <row r="2806" spans="1:8" x14ac:dyDescent="0.25">
      <c r="A2806" t="s">
        <v>2086</v>
      </c>
      <c r="B2806" t="s">
        <v>2087</v>
      </c>
      <c r="C2806">
        <v>927</v>
      </c>
      <c r="D2806" t="s">
        <v>16</v>
      </c>
      <c r="E2806">
        <v>455</v>
      </c>
      <c r="F2806">
        <v>513</v>
      </c>
      <c r="G2806">
        <v>3260</v>
      </c>
      <c r="H2806" t="s">
        <v>17</v>
      </c>
    </row>
    <row r="2807" spans="1:8" x14ac:dyDescent="0.25">
      <c r="A2807" t="s">
        <v>2088</v>
      </c>
      <c r="B2807" t="s">
        <v>2089</v>
      </c>
      <c r="C2807">
        <v>707</v>
      </c>
      <c r="D2807" t="s">
        <v>20</v>
      </c>
      <c r="E2807">
        <v>152</v>
      </c>
      <c r="F2807">
        <v>326</v>
      </c>
      <c r="G2807">
        <v>15178</v>
      </c>
      <c r="H2807" t="s">
        <v>21</v>
      </c>
    </row>
    <row r="2808" spans="1:8" x14ac:dyDescent="0.25">
      <c r="A2808" t="s">
        <v>2088</v>
      </c>
      <c r="B2808" t="s">
        <v>2089</v>
      </c>
      <c r="C2808">
        <v>707</v>
      </c>
      <c r="D2808" t="s">
        <v>16</v>
      </c>
      <c r="E2808">
        <v>493</v>
      </c>
      <c r="F2808">
        <v>556</v>
      </c>
      <c r="G2808">
        <v>3260</v>
      </c>
      <c r="H2808" t="s">
        <v>17</v>
      </c>
    </row>
    <row r="2809" spans="1:8" x14ac:dyDescent="0.25">
      <c r="A2809" t="s">
        <v>2090</v>
      </c>
      <c r="B2809" t="s">
        <v>2091</v>
      </c>
      <c r="C2809">
        <v>599</v>
      </c>
      <c r="D2809" t="s">
        <v>20</v>
      </c>
      <c r="E2809">
        <v>12</v>
      </c>
      <c r="F2809">
        <v>195</v>
      </c>
      <c r="G2809">
        <v>15178</v>
      </c>
      <c r="H2809" t="s">
        <v>21</v>
      </c>
    </row>
    <row r="2810" spans="1:8" x14ac:dyDescent="0.25">
      <c r="A2810" t="s">
        <v>2090</v>
      </c>
      <c r="B2810" t="s">
        <v>2091</v>
      </c>
      <c r="C2810">
        <v>599</v>
      </c>
      <c r="D2810" t="s">
        <v>16</v>
      </c>
      <c r="E2810">
        <v>349</v>
      </c>
      <c r="F2810">
        <v>411</v>
      </c>
      <c r="G2810">
        <v>3260</v>
      </c>
      <c r="H2810" t="s">
        <v>17</v>
      </c>
    </row>
    <row r="2811" spans="1:8" x14ac:dyDescent="0.25">
      <c r="A2811" t="s">
        <v>2092</v>
      </c>
      <c r="B2811" t="s">
        <v>2093</v>
      </c>
      <c r="C2811">
        <v>610</v>
      </c>
      <c r="D2811" t="s">
        <v>20</v>
      </c>
      <c r="E2811">
        <v>19</v>
      </c>
      <c r="F2811">
        <v>201</v>
      </c>
      <c r="G2811">
        <v>15178</v>
      </c>
      <c r="H2811" t="s">
        <v>21</v>
      </c>
    </row>
    <row r="2812" spans="1:8" x14ac:dyDescent="0.25">
      <c r="A2812" t="s">
        <v>2092</v>
      </c>
      <c r="B2812" t="s">
        <v>2093</v>
      </c>
      <c r="C2812">
        <v>610</v>
      </c>
      <c r="D2812" t="s">
        <v>16</v>
      </c>
      <c r="E2812">
        <v>347</v>
      </c>
      <c r="F2812">
        <v>420</v>
      </c>
      <c r="G2812">
        <v>3260</v>
      </c>
      <c r="H2812" t="s">
        <v>17</v>
      </c>
    </row>
    <row r="2813" spans="1:8" x14ac:dyDescent="0.25">
      <c r="A2813" t="s">
        <v>2094</v>
      </c>
      <c r="B2813" t="s">
        <v>2095</v>
      </c>
      <c r="C2813">
        <v>638</v>
      </c>
      <c r="D2813" t="s">
        <v>10</v>
      </c>
      <c r="E2813">
        <v>422</v>
      </c>
      <c r="F2813">
        <v>547</v>
      </c>
      <c r="G2813">
        <v>2076</v>
      </c>
      <c r="H2813" t="s">
        <v>11</v>
      </c>
    </row>
    <row r="2814" spans="1:8" x14ac:dyDescent="0.25">
      <c r="A2814" t="s">
        <v>2094</v>
      </c>
      <c r="B2814" t="s">
        <v>2095</v>
      </c>
      <c r="C2814">
        <v>638</v>
      </c>
      <c r="D2814" t="s">
        <v>444</v>
      </c>
      <c r="E2814">
        <v>77</v>
      </c>
      <c r="F2814">
        <v>151</v>
      </c>
      <c r="G2814">
        <v>4000</v>
      </c>
      <c r="H2814" t="s">
        <v>445</v>
      </c>
    </row>
    <row r="2815" spans="1:8" x14ac:dyDescent="0.25">
      <c r="A2815" t="s">
        <v>2094</v>
      </c>
      <c r="B2815" t="s">
        <v>2095</v>
      </c>
      <c r="C2815">
        <v>638</v>
      </c>
      <c r="D2815" t="s">
        <v>14</v>
      </c>
      <c r="E2815">
        <v>199</v>
      </c>
      <c r="F2815">
        <v>379</v>
      </c>
      <c r="G2815">
        <v>1268</v>
      </c>
      <c r="H2815" t="s">
        <v>15</v>
      </c>
    </row>
    <row r="2816" spans="1:8" x14ac:dyDescent="0.25">
      <c r="A2816" t="s">
        <v>2094</v>
      </c>
      <c r="B2816" t="s">
        <v>2095</v>
      </c>
      <c r="C2816">
        <v>638</v>
      </c>
      <c r="D2816" t="s">
        <v>16</v>
      </c>
      <c r="E2816">
        <v>565</v>
      </c>
      <c r="F2816">
        <v>629</v>
      </c>
      <c r="G2816">
        <v>3260</v>
      </c>
      <c r="H2816" t="s">
        <v>17</v>
      </c>
    </row>
    <row r="2817" spans="1:8" x14ac:dyDescent="0.25">
      <c r="A2817" t="s">
        <v>2096</v>
      </c>
      <c r="B2817" t="s">
        <v>2097</v>
      </c>
      <c r="C2817">
        <v>420</v>
      </c>
      <c r="D2817" t="s">
        <v>10</v>
      </c>
      <c r="E2817">
        <v>224</v>
      </c>
      <c r="F2817">
        <v>334</v>
      </c>
      <c r="G2817">
        <v>2076</v>
      </c>
      <c r="H2817" t="s">
        <v>11</v>
      </c>
    </row>
    <row r="2818" spans="1:8" x14ac:dyDescent="0.25">
      <c r="A2818" t="s">
        <v>2096</v>
      </c>
      <c r="B2818" t="s">
        <v>2097</v>
      </c>
      <c r="C2818">
        <v>420</v>
      </c>
      <c r="D2818" t="s">
        <v>20</v>
      </c>
      <c r="E2818">
        <v>9</v>
      </c>
      <c r="F2818">
        <v>204</v>
      </c>
      <c r="G2818">
        <v>15178</v>
      </c>
      <c r="H2818" t="s">
        <v>21</v>
      </c>
    </row>
    <row r="2819" spans="1:8" x14ac:dyDescent="0.25">
      <c r="A2819" t="s">
        <v>2096</v>
      </c>
      <c r="B2819" t="s">
        <v>2097</v>
      </c>
      <c r="C2819">
        <v>420</v>
      </c>
      <c r="D2819" t="s">
        <v>16</v>
      </c>
      <c r="E2819">
        <v>346</v>
      </c>
      <c r="F2819">
        <v>404</v>
      </c>
      <c r="G2819">
        <v>3260</v>
      </c>
      <c r="H2819" t="s">
        <v>17</v>
      </c>
    </row>
    <row r="2820" spans="1:8" x14ac:dyDescent="0.25">
      <c r="A2820" t="s">
        <v>2098</v>
      </c>
      <c r="B2820" t="s">
        <v>2099</v>
      </c>
      <c r="C2820">
        <v>465</v>
      </c>
      <c r="D2820" t="s">
        <v>10</v>
      </c>
      <c r="E2820">
        <v>257</v>
      </c>
      <c r="F2820">
        <v>380</v>
      </c>
      <c r="G2820">
        <v>2076</v>
      </c>
      <c r="H2820" t="s">
        <v>11</v>
      </c>
    </row>
    <row r="2821" spans="1:8" x14ac:dyDescent="0.25">
      <c r="A2821" t="s">
        <v>2098</v>
      </c>
      <c r="B2821" t="s">
        <v>2099</v>
      </c>
      <c r="C2821">
        <v>465</v>
      </c>
      <c r="D2821" t="s">
        <v>20</v>
      </c>
      <c r="E2821">
        <v>10</v>
      </c>
      <c r="F2821">
        <v>251</v>
      </c>
      <c r="G2821">
        <v>15178</v>
      </c>
      <c r="H2821" t="s">
        <v>21</v>
      </c>
    </row>
    <row r="2822" spans="1:8" x14ac:dyDescent="0.25">
      <c r="A2822" t="s">
        <v>2098</v>
      </c>
      <c r="B2822" t="s">
        <v>2099</v>
      </c>
      <c r="C2822">
        <v>465</v>
      </c>
      <c r="D2822" t="s">
        <v>16</v>
      </c>
      <c r="E2822">
        <v>393</v>
      </c>
      <c r="F2822">
        <v>457</v>
      </c>
      <c r="G2822">
        <v>3260</v>
      </c>
      <c r="H2822" t="s">
        <v>17</v>
      </c>
    </row>
    <row r="2823" spans="1:8" x14ac:dyDescent="0.25">
      <c r="A2823" t="s">
        <v>2100</v>
      </c>
      <c r="B2823" t="s">
        <v>2101</v>
      </c>
      <c r="C2823">
        <v>532</v>
      </c>
      <c r="D2823" t="s">
        <v>20</v>
      </c>
      <c r="E2823">
        <v>1</v>
      </c>
      <c r="F2823">
        <v>203</v>
      </c>
      <c r="G2823">
        <v>15178</v>
      </c>
      <c r="H2823" t="s">
        <v>21</v>
      </c>
    </row>
    <row r="2824" spans="1:8" x14ac:dyDescent="0.25">
      <c r="A2824" t="s">
        <v>2100</v>
      </c>
      <c r="B2824" t="s">
        <v>2101</v>
      </c>
      <c r="C2824">
        <v>532</v>
      </c>
      <c r="D2824" t="s">
        <v>16</v>
      </c>
      <c r="E2824">
        <v>332</v>
      </c>
      <c r="F2824">
        <v>394</v>
      </c>
      <c r="G2824">
        <v>3260</v>
      </c>
      <c r="H2824" t="s">
        <v>17</v>
      </c>
    </row>
    <row r="2825" spans="1:8" x14ac:dyDescent="0.25">
      <c r="A2825" t="s">
        <v>2102</v>
      </c>
      <c r="B2825" t="s">
        <v>2103</v>
      </c>
      <c r="C2825">
        <v>752</v>
      </c>
      <c r="D2825" t="s">
        <v>10</v>
      </c>
      <c r="E2825">
        <v>144</v>
      </c>
      <c r="F2825">
        <v>259</v>
      </c>
      <c r="G2825">
        <v>2076</v>
      </c>
      <c r="H2825" t="s">
        <v>11</v>
      </c>
    </row>
    <row r="2826" spans="1:8" x14ac:dyDescent="0.25">
      <c r="A2826" t="s">
        <v>2102</v>
      </c>
      <c r="B2826" t="s">
        <v>2103</v>
      </c>
      <c r="C2826">
        <v>752</v>
      </c>
      <c r="D2826" t="s">
        <v>12</v>
      </c>
      <c r="E2826">
        <v>392</v>
      </c>
      <c r="F2826">
        <v>544</v>
      </c>
      <c r="G2826">
        <v>449</v>
      </c>
      <c r="H2826" t="s">
        <v>13</v>
      </c>
    </row>
    <row r="2827" spans="1:8" x14ac:dyDescent="0.25">
      <c r="A2827" t="s">
        <v>2102</v>
      </c>
      <c r="B2827" t="s">
        <v>2103</v>
      </c>
      <c r="C2827">
        <v>752</v>
      </c>
      <c r="D2827" t="s">
        <v>14</v>
      </c>
      <c r="E2827">
        <v>2</v>
      </c>
      <c r="F2827">
        <v>104</v>
      </c>
      <c r="G2827">
        <v>1268</v>
      </c>
      <c r="H2827" t="s">
        <v>15</v>
      </c>
    </row>
    <row r="2828" spans="1:8" x14ac:dyDescent="0.25">
      <c r="A2828" t="s">
        <v>2102</v>
      </c>
      <c r="B2828" t="s">
        <v>2103</v>
      </c>
      <c r="C2828">
        <v>752</v>
      </c>
      <c r="D2828" t="s">
        <v>16</v>
      </c>
      <c r="E2828">
        <v>274</v>
      </c>
      <c r="F2828">
        <v>334</v>
      </c>
      <c r="G2828">
        <v>3260</v>
      </c>
      <c r="H2828" t="s">
        <v>17</v>
      </c>
    </row>
    <row r="2829" spans="1:8" x14ac:dyDescent="0.25">
      <c r="A2829" t="s">
        <v>2104</v>
      </c>
      <c r="B2829" t="s">
        <v>2105</v>
      </c>
      <c r="C2829">
        <v>302</v>
      </c>
      <c r="D2829" t="s">
        <v>16</v>
      </c>
      <c r="E2829">
        <v>95</v>
      </c>
      <c r="F2829">
        <v>164</v>
      </c>
      <c r="G2829">
        <v>3260</v>
      </c>
      <c r="H2829" t="s">
        <v>17</v>
      </c>
    </row>
    <row r="2830" spans="1:8" x14ac:dyDescent="0.25">
      <c r="A2830" t="s">
        <v>2106</v>
      </c>
      <c r="B2830" t="s">
        <v>2107</v>
      </c>
      <c r="C2830">
        <v>545</v>
      </c>
      <c r="D2830" t="s">
        <v>10</v>
      </c>
      <c r="E2830">
        <v>248</v>
      </c>
      <c r="F2830">
        <v>358</v>
      </c>
      <c r="G2830">
        <v>2076</v>
      </c>
      <c r="H2830" t="s">
        <v>11</v>
      </c>
    </row>
    <row r="2831" spans="1:8" x14ac:dyDescent="0.25">
      <c r="A2831" t="s">
        <v>2106</v>
      </c>
      <c r="B2831" t="s">
        <v>2107</v>
      </c>
      <c r="C2831">
        <v>545</v>
      </c>
      <c r="D2831" t="s">
        <v>14</v>
      </c>
      <c r="E2831">
        <v>20</v>
      </c>
      <c r="F2831">
        <v>192</v>
      </c>
      <c r="G2831">
        <v>1268</v>
      </c>
      <c r="H2831" t="s">
        <v>15</v>
      </c>
    </row>
    <row r="2832" spans="1:8" x14ac:dyDescent="0.25">
      <c r="A2832" t="s">
        <v>2106</v>
      </c>
      <c r="B2832" t="s">
        <v>2107</v>
      </c>
      <c r="C2832">
        <v>545</v>
      </c>
      <c r="D2832" t="s">
        <v>16</v>
      </c>
      <c r="E2832">
        <v>370</v>
      </c>
      <c r="F2832">
        <v>433</v>
      </c>
      <c r="G2832">
        <v>3260</v>
      </c>
      <c r="H2832" t="s">
        <v>17</v>
      </c>
    </row>
    <row r="2833" spans="1:8" x14ac:dyDescent="0.25">
      <c r="A2833" t="s">
        <v>2108</v>
      </c>
      <c r="B2833" t="s">
        <v>2109</v>
      </c>
      <c r="C2833">
        <v>711</v>
      </c>
      <c r="D2833" t="s">
        <v>10</v>
      </c>
      <c r="E2833">
        <v>219</v>
      </c>
      <c r="F2833">
        <v>350</v>
      </c>
      <c r="G2833">
        <v>2076</v>
      </c>
      <c r="H2833" t="s">
        <v>11</v>
      </c>
    </row>
    <row r="2834" spans="1:8" x14ac:dyDescent="0.25">
      <c r="A2834" t="s">
        <v>2108</v>
      </c>
      <c r="B2834" t="s">
        <v>2109</v>
      </c>
      <c r="C2834">
        <v>711</v>
      </c>
      <c r="D2834" t="s">
        <v>12</v>
      </c>
      <c r="E2834">
        <v>465</v>
      </c>
      <c r="F2834">
        <v>682</v>
      </c>
      <c r="G2834">
        <v>449</v>
      </c>
      <c r="H2834" t="s">
        <v>13</v>
      </c>
    </row>
    <row r="2835" spans="1:8" x14ac:dyDescent="0.25">
      <c r="A2835" t="s">
        <v>2108</v>
      </c>
      <c r="B2835" t="s">
        <v>2109</v>
      </c>
      <c r="C2835">
        <v>711</v>
      </c>
      <c r="D2835" t="s">
        <v>14</v>
      </c>
      <c r="E2835">
        <v>1</v>
      </c>
      <c r="F2835">
        <v>173</v>
      </c>
      <c r="G2835">
        <v>1268</v>
      </c>
      <c r="H2835" t="s">
        <v>15</v>
      </c>
    </row>
    <row r="2836" spans="1:8" x14ac:dyDescent="0.25">
      <c r="A2836" t="s">
        <v>2108</v>
      </c>
      <c r="B2836" t="s">
        <v>2109</v>
      </c>
      <c r="C2836">
        <v>711</v>
      </c>
      <c r="D2836" t="s">
        <v>16</v>
      </c>
      <c r="E2836">
        <v>366</v>
      </c>
      <c r="F2836">
        <v>434</v>
      </c>
      <c r="G2836">
        <v>3260</v>
      </c>
      <c r="H2836" t="s">
        <v>17</v>
      </c>
    </row>
    <row r="2837" spans="1:8" x14ac:dyDescent="0.25">
      <c r="A2837" t="s">
        <v>2110</v>
      </c>
      <c r="B2837" t="s">
        <v>2111</v>
      </c>
      <c r="C2837">
        <v>465</v>
      </c>
      <c r="D2837" t="s">
        <v>10</v>
      </c>
      <c r="E2837">
        <v>254</v>
      </c>
      <c r="F2837">
        <v>379</v>
      </c>
      <c r="G2837">
        <v>2076</v>
      </c>
      <c r="H2837" t="s">
        <v>11</v>
      </c>
    </row>
    <row r="2838" spans="1:8" x14ac:dyDescent="0.25">
      <c r="A2838" t="s">
        <v>2110</v>
      </c>
      <c r="B2838" t="s">
        <v>2111</v>
      </c>
      <c r="C2838">
        <v>465</v>
      </c>
      <c r="D2838" t="s">
        <v>20</v>
      </c>
      <c r="E2838">
        <v>13</v>
      </c>
      <c r="F2838">
        <v>247</v>
      </c>
      <c r="G2838">
        <v>15178</v>
      </c>
      <c r="H2838" t="s">
        <v>21</v>
      </c>
    </row>
    <row r="2839" spans="1:8" x14ac:dyDescent="0.25">
      <c r="A2839" t="s">
        <v>2110</v>
      </c>
      <c r="B2839" t="s">
        <v>2111</v>
      </c>
      <c r="C2839">
        <v>465</v>
      </c>
      <c r="D2839" t="s">
        <v>16</v>
      </c>
      <c r="E2839">
        <v>393</v>
      </c>
      <c r="F2839">
        <v>457</v>
      </c>
      <c r="G2839">
        <v>3260</v>
      </c>
      <c r="H2839" t="s">
        <v>17</v>
      </c>
    </row>
    <row r="2840" spans="1:8" x14ac:dyDescent="0.25">
      <c r="A2840" t="s">
        <v>2112</v>
      </c>
      <c r="B2840" t="s">
        <v>2113</v>
      </c>
      <c r="C2840">
        <v>786</v>
      </c>
      <c r="D2840" t="s">
        <v>10</v>
      </c>
      <c r="E2840">
        <v>244</v>
      </c>
      <c r="F2840">
        <v>358</v>
      </c>
      <c r="G2840">
        <v>2076</v>
      </c>
      <c r="H2840" t="s">
        <v>11</v>
      </c>
    </row>
    <row r="2841" spans="1:8" x14ac:dyDescent="0.25">
      <c r="A2841" t="s">
        <v>2112</v>
      </c>
      <c r="B2841" t="s">
        <v>2113</v>
      </c>
      <c r="C2841">
        <v>786</v>
      </c>
      <c r="D2841" t="s">
        <v>12</v>
      </c>
      <c r="E2841">
        <v>469</v>
      </c>
      <c r="F2841">
        <v>693</v>
      </c>
      <c r="G2841">
        <v>449</v>
      </c>
      <c r="H2841" t="s">
        <v>13</v>
      </c>
    </row>
    <row r="2842" spans="1:8" x14ac:dyDescent="0.25">
      <c r="A2842" t="s">
        <v>2112</v>
      </c>
      <c r="B2842" t="s">
        <v>2113</v>
      </c>
      <c r="C2842">
        <v>786</v>
      </c>
      <c r="D2842" t="s">
        <v>14</v>
      </c>
      <c r="E2842">
        <v>24</v>
      </c>
      <c r="F2842">
        <v>199</v>
      </c>
      <c r="G2842">
        <v>1268</v>
      </c>
      <c r="H2842" t="s">
        <v>15</v>
      </c>
    </row>
    <row r="2843" spans="1:8" x14ac:dyDescent="0.25">
      <c r="A2843" t="s">
        <v>2112</v>
      </c>
      <c r="B2843" t="s">
        <v>2113</v>
      </c>
      <c r="C2843">
        <v>786</v>
      </c>
      <c r="D2843" t="s">
        <v>16</v>
      </c>
      <c r="E2843">
        <v>372</v>
      </c>
      <c r="F2843">
        <v>438</v>
      </c>
      <c r="G2843">
        <v>3260</v>
      </c>
      <c r="H2843" t="s">
        <v>17</v>
      </c>
    </row>
    <row r="2844" spans="1:8" x14ac:dyDescent="0.25">
      <c r="A2844" t="s">
        <v>2114</v>
      </c>
      <c r="B2844" t="s">
        <v>2115</v>
      </c>
      <c r="C2844">
        <v>721</v>
      </c>
      <c r="D2844" t="s">
        <v>10</v>
      </c>
      <c r="E2844">
        <v>242</v>
      </c>
      <c r="F2844">
        <v>365</v>
      </c>
      <c r="G2844">
        <v>2076</v>
      </c>
      <c r="H2844" t="s">
        <v>11</v>
      </c>
    </row>
    <row r="2845" spans="1:8" x14ac:dyDescent="0.25">
      <c r="A2845" t="s">
        <v>2114</v>
      </c>
      <c r="B2845" t="s">
        <v>2115</v>
      </c>
      <c r="C2845">
        <v>721</v>
      </c>
      <c r="D2845" t="s">
        <v>24</v>
      </c>
      <c r="E2845">
        <v>632</v>
      </c>
      <c r="F2845">
        <v>718</v>
      </c>
      <c r="G2845">
        <v>391</v>
      </c>
      <c r="H2845" t="s">
        <v>25</v>
      </c>
    </row>
    <row r="2846" spans="1:8" x14ac:dyDescent="0.25">
      <c r="A2846" t="s">
        <v>2114</v>
      </c>
      <c r="B2846" t="s">
        <v>2115</v>
      </c>
      <c r="C2846">
        <v>721</v>
      </c>
      <c r="D2846" t="s">
        <v>14</v>
      </c>
      <c r="E2846">
        <v>22</v>
      </c>
      <c r="F2846">
        <v>201</v>
      </c>
      <c r="G2846">
        <v>1268</v>
      </c>
      <c r="H2846" t="s">
        <v>15</v>
      </c>
    </row>
    <row r="2847" spans="1:8" x14ac:dyDescent="0.25">
      <c r="A2847" t="s">
        <v>2114</v>
      </c>
      <c r="B2847" t="s">
        <v>2115</v>
      </c>
      <c r="C2847">
        <v>721</v>
      </c>
      <c r="D2847" t="s">
        <v>16</v>
      </c>
      <c r="E2847">
        <v>528</v>
      </c>
      <c r="F2847">
        <v>593</v>
      </c>
      <c r="G2847">
        <v>3260</v>
      </c>
      <c r="H2847" t="s">
        <v>17</v>
      </c>
    </row>
    <row r="2848" spans="1:8" x14ac:dyDescent="0.25">
      <c r="A2848" t="s">
        <v>2116</v>
      </c>
      <c r="B2848" t="s">
        <v>2117</v>
      </c>
      <c r="C2848">
        <v>829</v>
      </c>
      <c r="D2848" t="s">
        <v>44</v>
      </c>
      <c r="E2848">
        <v>57</v>
      </c>
      <c r="F2848">
        <v>223</v>
      </c>
      <c r="G2848">
        <v>6132</v>
      </c>
      <c r="H2848" t="s">
        <v>45</v>
      </c>
    </row>
    <row r="2849" spans="1:8" x14ac:dyDescent="0.25">
      <c r="A2849" t="s">
        <v>2116</v>
      </c>
      <c r="B2849" t="s">
        <v>2117</v>
      </c>
      <c r="C2849">
        <v>829</v>
      </c>
      <c r="D2849" t="s">
        <v>28</v>
      </c>
      <c r="E2849">
        <v>737</v>
      </c>
      <c r="F2849">
        <v>822</v>
      </c>
      <c r="G2849">
        <v>3014</v>
      </c>
      <c r="H2849" t="s">
        <v>29</v>
      </c>
    </row>
    <row r="2850" spans="1:8" x14ac:dyDescent="0.25">
      <c r="A2850" t="s">
        <v>2116</v>
      </c>
      <c r="B2850" t="s">
        <v>2117</v>
      </c>
      <c r="C2850">
        <v>829</v>
      </c>
      <c r="D2850" t="s">
        <v>16</v>
      </c>
      <c r="E2850">
        <v>381</v>
      </c>
      <c r="F2850">
        <v>440</v>
      </c>
      <c r="G2850">
        <v>3260</v>
      </c>
      <c r="H2850" t="s">
        <v>17</v>
      </c>
    </row>
    <row r="2851" spans="1:8" x14ac:dyDescent="0.25">
      <c r="A2851" t="s">
        <v>2118</v>
      </c>
      <c r="B2851" t="s">
        <v>2119</v>
      </c>
      <c r="C2851">
        <v>517</v>
      </c>
      <c r="D2851" t="s">
        <v>10</v>
      </c>
      <c r="E2851">
        <v>236</v>
      </c>
      <c r="F2851">
        <v>354</v>
      </c>
      <c r="G2851">
        <v>2076</v>
      </c>
      <c r="H2851" t="s">
        <v>11</v>
      </c>
    </row>
    <row r="2852" spans="1:8" x14ac:dyDescent="0.25">
      <c r="A2852" t="s">
        <v>2118</v>
      </c>
      <c r="B2852" t="s">
        <v>2119</v>
      </c>
      <c r="C2852">
        <v>517</v>
      </c>
      <c r="D2852" t="s">
        <v>14</v>
      </c>
      <c r="E2852">
        <v>12</v>
      </c>
      <c r="F2852">
        <v>200</v>
      </c>
      <c r="G2852">
        <v>1268</v>
      </c>
      <c r="H2852" t="s">
        <v>15</v>
      </c>
    </row>
    <row r="2853" spans="1:8" x14ac:dyDescent="0.25">
      <c r="A2853" t="s">
        <v>2118</v>
      </c>
      <c r="B2853" t="s">
        <v>2119</v>
      </c>
      <c r="C2853">
        <v>517</v>
      </c>
      <c r="D2853" t="s">
        <v>16</v>
      </c>
      <c r="E2853">
        <v>369</v>
      </c>
      <c r="F2853">
        <v>430</v>
      </c>
      <c r="G2853">
        <v>3260</v>
      </c>
      <c r="H2853" t="s">
        <v>17</v>
      </c>
    </row>
    <row r="2854" spans="1:8" x14ac:dyDescent="0.25">
      <c r="A2854" t="s">
        <v>2120</v>
      </c>
      <c r="B2854" t="s">
        <v>2121</v>
      </c>
      <c r="C2854">
        <v>835</v>
      </c>
      <c r="D2854" t="s">
        <v>44</v>
      </c>
      <c r="E2854">
        <v>57</v>
      </c>
      <c r="F2854">
        <v>223</v>
      </c>
      <c r="G2854">
        <v>6132</v>
      </c>
      <c r="H2854" t="s">
        <v>45</v>
      </c>
    </row>
    <row r="2855" spans="1:8" x14ac:dyDescent="0.25">
      <c r="A2855" t="s">
        <v>2120</v>
      </c>
      <c r="B2855" t="s">
        <v>2121</v>
      </c>
      <c r="C2855">
        <v>835</v>
      </c>
      <c r="D2855" t="s">
        <v>28</v>
      </c>
      <c r="E2855">
        <v>743</v>
      </c>
      <c r="F2855">
        <v>828</v>
      </c>
      <c r="G2855">
        <v>3014</v>
      </c>
      <c r="H2855" t="s">
        <v>29</v>
      </c>
    </row>
    <row r="2856" spans="1:8" x14ac:dyDescent="0.25">
      <c r="A2856" t="s">
        <v>2120</v>
      </c>
      <c r="B2856" t="s">
        <v>2121</v>
      </c>
      <c r="C2856">
        <v>835</v>
      </c>
      <c r="D2856" t="s">
        <v>16</v>
      </c>
      <c r="E2856">
        <v>382</v>
      </c>
      <c r="F2856">
        <v>440</v>
      </c>
      <c r="G2856">
        <v>3260</v>
      </c>
      <c r="H2856" t="s">
        <v>17</v>
      </c>
    </row>
    <row r="2857" spans="1:8" x14ac:dyDescent="0.25">
      <c r="A2857" t="s">
        <v>2122</v>
      </c>
      <c r="B2857" t="s">
        <v>2123</v>
      </c>
      <c r="C2857">
        <v>522</v>
      </c>
      <c r="D2857" t="s">
        <v>10</v>
      </c>
      <c r="E2857">
        <v>241</v>
      </c>
      <c r="F2857">
        <v>359</v>
      </c>
      <c r="G2857">
        <v>2076</v>
      </c>
      <c r="H2857" t="s">
        <v>11</v>
      </c>
    </row>
    <row r="2858" spans="1:8" x14ac:dyDescent="0.25">
      <c r="A2858" t="s">
        <v>2122</v>
      </c>
      <c r="B2858" t="s">
        <v>2123</v>
      </c>
      <c r="C2858">
        <v>522</v>
      </c>
      <c r="D2858" t="s">
        <v>14</v>
      </c>
      <c r="E2858">
        <v>17</v>
      </c>
      <c r="F2858">
        <v>204</v>
      </c>
      <c r="G2858">
        <v>1268</v>
      </c>
      <c r="H2858" t="s">
        <v>15</v>
      </c>
    </row>
    <row r="2859" spans="1:8" x14ac:dyDescent="0.25">
      <c r="A2859" t="s">
        <v>2122</v>
      </c>
      <c r="B2859" t="s">
        <v>2123</v>
      </c>
      <c r="C2859">
        <v>522</v>
      </c>
      <c r="D2859" t="s">
        <v>16</v>
      </c>
      <c r="E2859">
        <v>374</v>
      </c>
      <c r="F2859">
        <v>435</v>
      </c>
      <c r="G2859">
        <v>3260</v>
      </c>
      <c r="H2859" t="s">
        <v>17</v>
      </c>
    </row>
    <row r="2860" spans="1:8" x14ac:dyDescent="0.25">
      <c r="A2860" t="s">
        <v>2124</v>
      </c>
      <c r="B2860" t="s">
        <v>2125</v>
      </c>
      <c r="C2860">
        <v>677</v>
      </c>
      <c r="D2860" t="s">
        <v>10</v>
      </c>
      <c r="E2860">
        <v>250</v>
      </c>
      <c r="F2860">
        <v>371</v>
      </c>
      <c r="G2860">
        <v>2076</v>
      </c>
      <c r="H2860" t="s">
        <v>11</v>
      </c>
    </row>
    <row r="2861" spans="1:8" x14ac:dyDescent="0.25">
      <c r="A2861" t="s">
        <v>2124</v>
      </c>
      <c r="B2861" t="s">
        <v>2125</v>
      </c>
      <c r="C2861">
        <v>677</v>
      </c>
      <c r="D2861" t="s">
        <v>12</v>
      </c>
      <c r="E2861">
        <v>480</v>
      </c>
      <c r="F2861">
        <v>672</v>
      </c>
      <c r="G2861">
        <v>449</v>
      </c>
      <c r="H2861" t="s">
        <v>13</v>
      </c>
    </row>
    <row r="2862" spans="1:8" x14ac:dyDescent="0.25">
      <c r="A2862" t="s">
        <v>2124</v>
      </c>
      <c r="B2862" t="s">
        <v>2125</v>
      </c>
      <c r="C2862">
        <v>677</v>
      </c>
      <c r="D2862" t="s">
        <v>20</v>
      </c>
      <c r="E2862">
        <v>26</v>
      </c>
      <c r="F2862">
        <v>234</v>
      </c>
      <c r="G2862">
        <v>15178</v>
      </c>
      <c r="H2862" t="s">
        <v>21</v>
      </c>
    </row>
    <row r="2863" spans="1:8" x14ac:dyDescent="0.25">
      <c r="A2863" t="s">
        <v>2124</v>
      </c>
      <c r="B2863" t="s">
        <v>2125</v>
      </c>
      <c r="C2863">
        <v>677</v>
      </c>
      <c r="D2863" t="s">
        <v>16</v>
      </c>
      <c r="E2863">
        <v>385</v>
      </c>
      <c r="F2863">
        <v>448</v>
      </c>
      <c r="G2863">
        <v>3260</v>
      </c>
      <c r="H2863" t="s">
        <v>17</v>
      </c>
    </row>
    <row r="2864" spans="1:8" x14ac:dyDescent="0.25">
      <c r="A2864" t="s">
        <v>2126</v>
      </c>
      <c r="B2864" t="s">
        <v>2127</v>
      </c>
      <c r="C2864">
        <v>684</v>
      </c>
      <c r="D2864" t="s">
        <v>10</v>
      </c>
      <c r="E2864">
        <v>257</v>
      </c>
      <c r="F2864">
        <v>378</v>
      </c>
      <c r="G2864">
        <v>2076</v>
      </c>
      <c r="H2864" t="s">
        <v>11</v>
      </c>
    </row>
    <row r="2865" spans="1:8" x14ac:dyDescent="0.25">
      <c r="A2865" t="s">
        <v>2126</v>
      </c>
      <c r="B2865" t="s">
        <v>2127</v>
      </c>
      <c r="C2865">
        <v>684</v>
      </c>
      <c r="D2865" t="s">
        <v>12</v>
      </c>
      <c r="E2865">
        <v>487</v>
      </c>
      <c r="F2865">
        <v>679</v>
      </c>
      <c r="G2865">
        <v>449</v>
      </c>
      <c r="H2865" t="s">
        <v>13</v>
      </c>
    </row>
    <row r="2866" spans="1:8" x14ac:dyDescent="0.25">
      <c r="A2866" t="s">
        <v>2126</v>
      </c>
      <c r="B2866" t="s">
        <v>2127</v>
      </c>
      <c r="C2866">
        <v>684</v>
      </c>
      <c r="D2866" t="s">
        <v>20</v>
      </c>
      <c r="E2866">
        <v>33</v>
      </c>
      <c r="F2866">
        <v>241</v>
      </c>
      <c r="G2866">
        <v>15178</v>
      </c>
      <c r="H2866" t="s">
        <v>21</v>
      </c>
    </row>
    <row r="2867" spans="1:8" x14ac:dyDescent="0.25">
      <c r="A2867" t="s">
        <v>2126</v>
      </c>
      <c r="B2867" t="s">
        <v>2127</v>
      </c>
      <c r="C2867">
        <v>684</v>
      </c>
      <c r="D2867" t="s">
        <v>16</v>
      </c>
      <c r="E2867">
        <v>392</v>
      </c>
      <c r="F2867">
        <v>455</v>
      </c>
      <c r="G2867">
        <v>3260</v>
      </c>
      <c r="H2867" t="s">
        <v>17</v>
      </c>
    </row>
    <row r="2868" spans="1:8" x14ac:dyDescent="0.25">
      <c r="A2868" t="s">
        <v>2128</v>
      </c>
      <c r="B2868" t="s">
        <v>2129</v>
      </c>
      <c r="C2868">
        <v>728</v>
      </c>
      <c r="D2868" t="s">
        <v>10</v>
      </c>
      <c r="E2868">
        <v>258</v>
      </c>
      <c r="F2868">
        <v>382</v>
      </c>
      <c r="G2868">
        <v>2076</v>
      </c>
      <c r="H2868" t="s">
        <v>11</v>
      </c>
    </row>
    <row r="2869" spans="1:8" x14ac:dyDescent="0.25">
      <c r="A2869" t="s">
        <v>2128</v>
      </c>
      <c r="B2869" t="s">
        <v>2129</v>
      </c>
      <c r="C2869">
        <v>728</v>
      </c>
      <c r="D2869" t="s">
        <v>12</v>
      </c>
      <c r="E2869">
        <v>493</v>
      </c>
      <c r="F2869">
        <v>720</v>
      </c>
      <c r="G2869">
        <v>449</v>
      </c>
      <c r="H2869" t="s">
        <v>13</v>
      </c>
    </row>
    <row r="2870" spans="1:8" x14ac:dyDescent="0.25">
      <c r="A2870" t="s">
        <v>2128</v>
      </c>
      <c r="B2870" t="s">
        <v>2129</v>
      </c>
      <c r="C2870">
        <v>728</v>
      </c>
      <c r="D2870" t="s">
        <v>14</v>
      </c>
      <c r="E2870">
        <v>41</v>
      </c>
      <c r="F2870">
        <v>216</v>
      </c>
      <c r="G2870">
        <v>1268</v>
      </c>
      <c r="H2870" t="s">
        <v>15</v>
      </c>
    </row>
    <row r="2871" spans="1:8" x14ac:dyDescent="0.25">
      <c r="A2871" t="s">
        <v>2128</v>
      </c>
      <c r="B2871" t="s">
        <v>2129</v>
      </c>
      <c r="C2871">
        <v>728</v>
      </c>
      <c r="D2871" t="s">
        <v>16</v>
      </c>
      <c r="E2871">
        <v>396</v>
      </c>
      <c r="F2871">
        <v>462</v>
      </c>
      <c r="G2871">
        <v>3260</v>
      </c>
      <c r="H2871" t="s">
        <v>17</v>
      </c>
    </row>
    <row r="2872" spans="1:8" x14ac:dyDescent="0.25">
      <c r="A2872" t="s">
        <v>2130</v>
      </c>
      <c r="B2872" t="s">
        <v>2131</v>
      </c>
      <c r="C2872">
        <v>463</v>
      </c>
      <c r="D2872" t="s">
        <v>44</v>
      </c>
      <c r="E2872">
        <v>55</v>
      </c>
      <c r="F2872">
        <v>216</v>
      </c>
      <c r="G2872">
        <v>6132</v>
      </c>
      <c r="H2872" t="s">
        <v>45</v>
      </c>
    </row>
    <row r="2873" spans="1:8" x14ac:dyDescent="0.25">
      <c r="A2873" t="s">
        <v>2130</v>
      </c>
      <c r="B2873" t="s">
        <v>2131</v>
      </c>
      <c r="C2873">
        <v>463</v>
      </c>
      <c r="D2873" t="s">
        <v>16</v>
      </c>
      <c r="E2873">
        <v>381</v>
      </c>
      <c r="F2873">
        <v>441</v>
      </c>
      <c r="G2873">
        <v>3260</v>
      </c>
      <c r="H2873" t="s">
        <v>17</v>
      </c>
    </row>
    <row r="2874" spans="1:8" x14ac:dyDescent="0.25">
      <c r="A2874" t="s">
        <v>2132</v>
      </c>
      <c r="B2874" t="s">
        <v>2133</v>
      </c>
      <c r="C2874">
        <v>477</v>
      </c>
      <c r="D2874" t="s">
        <v>10</v>
      </c>
      <c r="E2874">
        <v>266</v>
      </c>
      <c r="F2874">
        <v>382</v>
      </c>
      <c r="G2874">
        <v>2076</v>
      </c>
      <c r="H2874" t="s">
        <v>11</v>
      </c>
    </row>
    <row r="2875" spans="1:8" x14ac:dyDescent="0.25">
      <c r="A2875" t="s">
        <v>2132</v>
      </c>
      <c r="B2875" t="s">
        <v>2133</v>
      </c>
      <c r="C2875">
        <v>477</v>
      </c>
      <c r="D2875" t="s">
        <v>20</v>
      </c>
      <c r="E2875">
        <v>21</v>
      </c>
      <c r="F2875">
        <v>253</v>
      </c>
      <c r="G2875">
        <v>15178</v>
      </c>
      <c r="H2875" t="s">
        <v>21</v>
      </c>
    </row>
    <row r="2876" spans="1:8" x14ac:dyDescent="0.25">
      <c r="A2876" t="s">
        <v>2132</v>
      </c>
      <c r="B2876" t="s">
        <v>2133</v>
      </c>
      <c r="C2876">
        <v>477</v>
      </c>
      <c r="D2876" t="s">
        <v>16</v>
      </c>
      <c r="E2876">
        <v>398</v>
      </c>
      <c r="F2876">
        <v>459</v>
      </c>
      <c r="G2876">
        <v>3260</v>
      </c>
      <c r="H2876" t="s">
        <v>17</v>
      </c>
    </row>
    <row r="2877" spans="1:8" x14ac:dyDescent="0.25">
      <c r="A2877" t="s">
        <v>2134</v>
      </c>
      <c r="B2877" t="s">
        <v>2135</v>
      </c>
      <c r="C2877">
        <v>674</v>
      </c>
      <c r="D2877" t="s">
        <v>10</v>
      </c>
      <c r="E2877">
        <v>439</v>
      </c>
      <c r="F2877">
        <v>564</v>
      </c>
      <c r="G2877">
        <v>2076</v>
      </c>
      <c r="H2877" t="s">
        <v>11</v>
      </c>
    </row>
    <row r="2878" spans="1:8" x14ac:dyDescent="0.25">
      <c r="A2878" t="s">
        <v>2134</v>
      </c>
      <c r="B2878" t="s">
        <v>2135</v>
      </c>
      <c r="C2878">
        <v>674</v>
      </c>
      <c r="D2878" t="s">
        <v>14</v>
      </c>
      <c r="E2878">
        <v>211</v>
      </c>
      <c r="F2878">
        <v>379</v>
      </c>
      <c r="G2878">
        <v>1268</v>
      </c>
      <c r="H2878" t="s">
        <v>15</v>
      </c>
    </row>
    <row r="2879" spans="1:8" x14ac:dyDescent="0.25">
      <c r="A2879" t="s">
        <v>2134</v>
      </c>
      <c r="B2879" t="s">
        <v>2135</v>
      </c>
      <c r="C2879">
        <v>674</v>
      </c>
      <c r="D2879" t="s">
        <v>16</v>
      </c>
      <c r="E2879">
        <v>581</v>
      </c>
      <c r="F2879">
        <v>652</v>
      </c>
      <c r="G2879">
        <v>3260</v>
      </c>
      <c r="H2879" t="s">
        <v>17</v>
      </c>
    </row>
    <row r="2880" spans="1:8" x14ac:dyDescent="0.25">
      <c r="A2880" t="s">
        <v>2136</v>
      </c>
      <c r="B2880" t="s">
        <v>2137</v>
      </c>
      <c r="C2880">
        <v>429</v>
      </c>
      <c r="D2880" t="s">
        <v>10</v>
      </c>
      <c r="E2880">
        <v>235</v>
      </c>
      <c r="F2880">
        <v>344</v>
      </c>
      <c r="G2880">
        <v>2076</v>
      </c>
      <c r="H2880" t="s">
        <v>11</v>
      </c>
    </row>
    <row r="2881" spans="1:8" x14ac:dyDescent="0.25">
      <c r="A2881" t="s">
        <v>2136</v>
      </c>
      <c r="B2881" t="s">
        <v>2137</v>
      </c>
      <c r="C2881">
        <v>429</v>
      </c>
      <c r="D2881" t="s">
        <v>20</v>
      </c>
      <c r="E2881">
        <v>18</v>
      </c>
      <c r="F2881">
        <v>228</v>
      </c>
      <c r="G2881">
        <v>15178</v>
      </c>
      <c r="H2881" t="s">
        <v>21</v>
      </c>
    </row>
    <row r="2882" spans="1:8" x14ac:dyDescent="0.25">
      <c r="A2882" t="s">
        <v>2136</v>
      </c>
      <c r="B2882" t="s">
        <v>2137</v>
      </c>
      <c r="C2882">
        <v>429</v>
      </c>
      <c r="D2882" t="s">
        <v>16</v>
      </c>
      <c r="E2882">
        <v>357</v>
      </c>
      <c r="F2882">
        <v>420</v>
      </c>
      <c r="G2882">
        <v>3260</v>
      </c>
      <c r="H2882" t="s">
        <v>17</v>
      </c>
    </row>
    <row r="2883" spans="1:8" x14ac:dyDescent="0.25">
      <c r="A2883" t="s">
        <v>2138</v>
      </c>
      <c r="B2883" t="s">
        <v>2139</v>
      </c>
      <c r="C2883">
        <v>683</v>
      </c>
      <c r="D2883" t="s">
        <v>44</v>
      </c>
      <c r="E2883">
        <v>145</v>
      </c>
      <c r="F2883">
        <v>289</v>
      </c>
      <c r="G2883">
        <v>6132</v>
      </c>
      <c r="H2883" t="s">
        <v>45</v>
      </c>
    </row>
    <row r="2884" spans="1:8" x14ac:dyDescent="0.25">
      <c r="A2884" t="s">
        <v>2138</v>
      </c>
      <c r="B2884" t="s">
        <v>2139</v>
      </c>
      <c r="C2884">
        <v>683</v>
      </c>
      <c r="D2884" t="s">
        <v>16</v>
      </c>
      <c r="E2884">
        <v>466</v>
      </c>
      <c r="F2884">
        <v>531</v>
      </c>
      <c r="G2884">
        <v>3260</v>
      </c>
      <c r="H2884" t="s">
        <v>17</v>
      </c>
    </row>
    <row r="2885" spans="1:8" x14ac:dyDescent="0.25">
      <c r="A2885" t="s">
        <v>2140</v>
      </c>
      <c r="B2885" t="s">
        <v>2141</v>
      </c>
      <c r="C2885">
        <v>558</v>
      </c>
      <c r="D2885" t="s">
        <v>20</v>
      </c>
      <c r="E2885">
        <v>24</v>
      </c>
      <c r="F2885">
        <v>213</v>
      </c>
      <c r="G2885">
        <v>15178</v>
      </c>
      <c r="H2885" t="s">
        <v>21</v>
      </c>
    </row>
    <row r="2886" spans="1:8" x14ac:dyDescent="0.25">
      <c r="A2886" t="s">
        <v>2140</v>
      </c>
      <c r="B2886" t="s">
        <v>2141</v>
      </c>
      <c r="C2886">
        <v>558</v>
      </c>
      <c r="D2886" t="s">
        <v>16</v>
      </c>
      <c r="E2886">
        <v>366</v>
      </c>
      <c r="F2886">
        <v>418</v>
      </c>
      <c r="G2886">
        <v>3260</v>
      </c>
      <c r="H2886" t="s">
        <v>17</v>
      </c>
    </row>
    <row r="2887" spans="1:8" x14ac:dyDescent="0.25">
      <c r="A2887" t="s">
        <v>2142</v>
      </c>
      <c r="B2887" t="s">
        <v>2143</v>
      </c>
      <c r="C2887">
        <v>556</v>
      </c>
      <c r="D2887" t="s">
        <v>20</v>
      </c>
      <c r="E2887">
        <v>18</v>
      </c>
      <c r="F2887">
        <v>171</v>
      </c>
      <c r="G2887">
        <v>15178</v>
      </c>
      <c r="H2887" t="s">
        <v>21</v>
      </c>
    </row>
    <row r="2888" spans="1:8" x14ac:dyDescent="0.25">
      <c r="A2888" t="s">
        <v>2142</v>
      </c>
      <c r="B2888" t="s">
        <v>2143</v>
      </c>
      <c r="C2888">
        <v>556</v>
      </c>
      <c r="D2888" t="s">
        <v>16</v>
      </c>
      <c r="E2888">
        <v>354</v>
      </c>
      <c r="F2888">
        <v>417</v>
      </c>
      <c r="G2888">
        <v>3260</v>
      </c>
      <c r="H2888" t="s">
        <v>17</v>
      </c>
    </row>
    <row r="2889" spans="1:8" x14ac:dyDescent="0.25">
      <c r="A2889" t="s">
        <v>2144</v>
      </c>
      <c r="B2889" t="s">
        <v>2145</v>
      </c>
      <c r="C2889">
        <v>557</v>
      </c>
      <c r="D2889" t="s">
        <v>20</v>
      </c>
      <c r="E2889">
        <v>17</v>
      </c>
      <c r="F2889">
        <v>204</v>
      </c>
      <c r="G2889">
        <v>15178</v>
      </c>
      <c r="H2889" t="s">
        <v>21</v>
      </c>
    </row>
    <row r="2890" spans="1:8" x14ac:dyDescent="0.25">
      <c r="A2890" t="s">
        <v>2144</v>
      </c>
      <c r="B2890" t="s">
        <v>2145</v>
      </c>
      <c r="C2890">
        <v>557</v>
      </c>
      <c r="D2890" t="s">
        <v>16</v>
      </c>
      <c r="E2890">
        <v>355</v>
      </c>
      <c r="F2890">
        <v>417</v>
      </c>
      <c r="G2890">
        <v>3260</v>
      </c>
      <c r="H2890" t="s">
        <v>17</v>
      </c>
    </row>
    <row r="2891" spans="1:8" x14ac:dyDescent="0.25">
      <c r="A2891" t="s">
        <v>2146</v>
      </c>
      <c r="B2891" t="s">
        <v>2147</v>
      </c>
      <c r="C2891">
        <v>532</v>
      </c>
      <c r="D2891" t="s">
        <v>10</v>
      </c>
      <c r="E2891">
        <v>250</v>
      </c>
      <c r="F2891">
        <v>379</v>
      </c>
      <c r="G2891">
        <v>2076</v>
      </c>
      <c r="H2891" t="s">
        <v>11</v>
      </c>
    </row>
    <row r="2892" spans="1:8" x14ac:dyDescent="0.25">
      <c r="A2892" t="s">
        <v>2146</v>
      </c>
      <c r="B2892" t="s">
        <v>2147</v>
      </c>
      <c r="C2892">
        <v>532</v>
      </c>
      <c r="D2892" t="s">
        <v>20</v>
      </c>
      <c r="E2892">
        <v>9</v>
      </c>
      <c r="F2892">
        <v>269</v>
      </c>
      <c r="G2892">
        <v>15178</v>
      </c>
      <c r="H2892" t="s">
        <v>21</v>
      </c>
    </row>
    <row r="2893" spans="1:8" x14ac:dyDescent="0.25">
      <c r="A2893" t="s">
        <v>2146</v>
      </c>
      <c r="B2893" t="s">
        <v>2147</v>
      </c>
      <c r="C2893">
        <v>532</v>
      </c>
      <c r="D2893" t="s">
        <v>16</v>
      </c>
      <c r="E2893">
        <v>392</v>
      </c>
      <c r="F2893">
        <v>455</v>
      </c>
      <c r="G2893">
        <v>3260</v>
      </c>
      <c r="H2893" t="s">
        <v>17</v>
      </c>
    </row>
    <row r="2894" spans="1:8" x14ac:dyDescent="0.25">
      <c r="A2894" t="s">
        <v>2148</v>
      </c>
      <c r="B2894" t="s">
        <v>2149</v>
      </c>
      <c r="C2894">
        <v>555</v>
      </c>
      <c r="D2894" t="s">
        <v>20</v>
      </c>
      <c r="E2894">
        <v>20</v>
      </c>
      <c r="F2894">
        <v>218</v>
      </c>
      <c r="G2894">
        <v>15178</v>
      </c>
      <c r="H2894" t="s">
        <v>21</v>
      </c>
    </row>
    <row r="2895" spans="1:8" x14ac:dyDescent="0.25">
      <c r="A2895" t="s">
        <v>2148</v>
      </c>
      <c r="B2895" t="s">
        <v>2149</v>
      </c>
      <c r="C2895">
        <v>555</v>
      </c>
      <c r="D2895" t="s">
        <v>16</v>
      </c>
      <c r="E2895">
        <v>359</v>
      </c>
      <c r="F2895">
        <v>416</v>
      </c>
      <c r="G2895">
        <v>3260</v>
      </c>
      <c r="H2895" t="s">
        <v>17</v>
      </c>
    </row>
    <row r="2896" spans="1:8" x14ac:dyDescent="0.25">
      <c r="A2896" t="s">
        <v>2150</v>
      </c>
      <c r="B2896" t="s">
        <v>2151</v>
      </c>
      <c r="C2896">
        <v>555</v>
      </c>
      <c r="D2896" t="s">
        <v>20</v>
      </c>
      <c r="E2896">
        <v>16</v>
      </c>
      <c r="F2896">
        <v>226</v>
      </c>
      <c r="G2896">
        <v>15178</v>
      </c>
      <c r="H2896" t="s">
        <v>21</v>
      </c>
    </row>
    <row r="2897" spans="1:8" x14ac:dyDescent="0.25">
      <c r="A2897" t="s">
        <v>2150</v>
      </c>
      <c r="B2897" t="s">
        <v>2151</v>
      </c>
      <c r="C2897">
        <v>555</v>
      </c>
      <c r="D2897" t="s">
        <v>16</v>
      </c>
      <c r="E2897">
        <v>352</v>
      </c>
      <c r="F2897">
        <v>416</v>
      </c>
      <c r="G2897">
        <v>3260</v>
      </c>
      <c r="H2897" t="s">
        <v>17</v>
      </c>
    </row>
    <row r="2898" spans="1:8" x14ac:dyDescent="0.25">
      <c r="A2898" t="s">
        <v>2152</v>
      </c>
      <c r="B2898" t="s">
        <v>2153</v>
      </c>
      <c r="C2898">
        <v>559</v>
      </c>
      <c r="D2898" t="s">
        <v>20</v>
      </c>
      <c r="E2898">
        <v>21</v>
      </c>
      <c r="F2898">
        <v>182</v>
      </c>
      <c r="G2898">
        <v>15178</v>
      </c>
      <c r="H2898" t="s">
        <v>21</v>
      </c>
    </row>
    <row r="2899" spans="1:8" x14ac:dyDescent="0.25">
      <c r="A2899" t="s">
        <v>2152</v>
      </c>
      <c r="B2899" t="s">
        <v>2153</v>
      </c>
      <c r="C2899">
        <v>559</v>
      </c>
      <c r="D2899" t="s">
        <v>16</v>
      </c>
      <c r="E2899">
        <v>356</v>
      </c>
      <c r="F2899">
        <v>420</v>
      </c>
      <c r="G2899">
        <v>3260</v>
      </c>
      <c r="H2899" t="s">
        <v>17</v>
      </c>
    </row>
    <row r="2900" spans="1:8" x14ac:dyDescent="0.25">
      <c r="A2900" t="s">
        <v>2154</v>
      </c>
      <c r="B2900" t="s">
        <v>2155</v>
      </c>
      <c r="C2900">
        <v>562</v>
      </c>
      <c r="D2900" t="s">
        <v>44</v>
      </c>
      <c r="E2900">
        <v>44</v>
      </c>
      <c r="F2900">
        <v>213</v>
      </c>
      <c r="G2900">
        <v>6132</v>
      </c>
      <c r="H2900" t="s">
        <v>45</v>
      </c>
    </row>
    <row r="2901" spans="1:8" x14ac:dyDescent="0.25">
      <c r="A2901" t="s">
        <v>2154</v>
      </c>
      <c r="B2901" t="s">
        <v>2155</v>
      </c>
      <c r="C2901">
        <v>562</v>
      </c>
      <c r="D2901" t="s">
        <v>16</v>
      </c>
      <c r="E2901">
        <v>362</v>
      </c>
      <c r="F2901">
        <v>423</v>
      </c>
      <c r="G2901">
        <v>3260</v>
      </c>
      <c r="H2901" t="s">
        <v>17</v>
      </c>
    </row>
    <row r="2902" spans="1:8" x14ac:dyDescent="0.25">
      <c r="A2902" t="s">
        <v>2156</v>
      </c>
      <c r="B2902" t="s">
        <v>2157</v>
      </c>
      <c r="C2902">
        <v>1017</v>
      </c>
      <c r="D2902" t="s">
        <v>2158</v>
      </c>
      <c r="E2902">
        <v>888</v>
      </c>
      <c r="F2902">
        <v>981</v>
      </c>
      <c r="G2902">
        <v>2069</v>
      </c>
      <c r="H2902" t="s">
        <v>2159</v>
      </c>
    </row>
    <row r="2903" spans="1:8" x14ac:dyDescent="0.25">
      <c r="A2903" t="s">
        <v>2156</v>
      </c>
      <c r="B2903" t="s">
        <v>2157</v>
      </c>
      <c r="C2903">
        <v>1017</v>
      </c>
      <c r="D2903" t="s">
        <v>2160</v>
      </c>
      <c r="E2903">
        <v>612</v>
      </c>
      <c r="F2903">
        <v>868</v>
      </c>
      <c r="G2903">
        <v>2608</v>
      </c>
      <c r="H2903" t="s">
        <v>2161</v>
      </c>
    </row>
    <row r="2904" spans="1:8" x14ac:dyDescent="0.25">
      <c r="A2904" t="s">
        <v>2156</v>
      </c>
      <c r="B2904" t="s">
        <v>2157</v>
      </c>
      <c r="C2904">
        <v>1017</v>
      </c>
      <c r="D2904" t="s">
        <v>2162</v>
      </c>
      <c r="E2904">
        <v>365</v>
      </c>
      <c r="F2904">
        <v>566</v>
      </c>
      <c r="G2904">
        <v>1650</v>
      </c>
      <c r="H2904" t="s">
        <v>2163</v>
      </c>
    </row>
    <row r="2905" spans="1:8" x14ac:dyDescent="0.25">
      <c r="A2905" t="s">
        <v>2156</v>
      </c>
      <c r="B2905" t="s">
        <v>2157</v>
      </c>
      <c r="C2905">
        <v>1017</v>
      </c>
      <c r="D2905" t="s">
        <v>16</v>
      </c>
      <c r="E2905">
        <v>265</v>
      </c>
      <c r="F2905">
        <v>316</v>
      </c>
      <c r="G2905">
        <v>3260</v>
      </c>
      <c r="H2905" t="s">
        <v>17</v>
      </c>
    </row>
    <row r="2906" spans="1:8" x14ac:dyDescent="0.25">
      <c r="A2906" t="s">
        <v>2164</v>
      </c>
      <c r="B2906" t="s">
        <v>2165</v>
      </c>
      <c r="C2906">
        <v>740</v>
      </c>
      <c r="D2906" t="s">
        <v>10</v>
      </c>
      <c r="E2906">
        <v>242</v>
      </c>
      <c r="F2906">
        <v>365</v>
      </c>
      <c r="G2906">
        <v>2076</v>
      </c>
      <c r="H2906" t="s">
        <v>11</v>
      </c>
    </row>
    <row r="2907" spans="1:8" x14ac:dyDescent="0.25">
      <c r="A2907" t="s">
        <v>2164</v>
      </c>
      <c r="B2907" t="s">
        <v>2165</v>
      </c>
      <c r="C2907">
        <v>740</v>
      </c>
      <c r="D2907" t="s">
        <v>24</v>
      </c>
      <c r="E2907">
        <v>640</v>
      </c>
      <c r="F2907">
        <v>737</v>
      </c>
      <c r="G2907">
        <v>391</v>
      </c>
      <c r="H2907" t="s">
        <v>25</v>
      </c>
    </row>
    <row r="2908" spans="1:8" x14ac:dyDescent="0.25">
      <c r="A2908" t="s">
        <v>2164</v>
      </c>
      <c r="B2908" t="s">
        <v>2165</v>
      </c>
      <c r="C2908">
        <v>740</v>
      </c>
      <c r="D2908" t="s">
        <v>14</v>
      </c>
      <c r="E2908">
        <v>22</v>
      </c>
      <c r="F2908">
        <v>198</v>
      </c>
      <c r="G2908">
        <v>1268</v>
      </c>
      <c r="H2908" t="s">
        <v>15</v>
      </c>
    </row>
    <row r="2909" spans="1:8" x14ac:dyDescent="0.25">
      <c r="A2909" t="s">
        <v>2164</v>
      </c>
      <c r="B2909" t="s">
        <v>2165</v>
      </c>
      <c r="C2909">
        <v>740</v>
      </c>
      <c r="D2909" t="s">
        <v>16</v>
      </c>
      <c r="E2909">
        <v>534</v>
      </c>
      <c r="F2909">
        <v>603</v>
      </c>
      <c r="G2909">
        <v>3260</v>
      </c>
      <c r="H2909" t="s">
        <v>17</v>
      </c>
    </row>
    <row r="2910" spans="1:8" x14ac:dyDescent="0.25">
      <c r="A2910" t="s">
        <v>2166</v>
      </c>
      <c r="B2910" t="s">
        <v>2167</v>
      </c>
      <c r="C2910">
        <v>564</v>
      </c>
      <c r="D2910" t="s">
        <v>20</v>
      </c>
      <c r="E2910">
        <v>27</v>
      </c>
      <c r="F2910">
        <v>226</v>
      </c>
      <c r="G2910">
        <v>15178</v>
      </c>
      <c r="H2910" t="s">
        <v>21</v>
      </c>
    </row>
    <row r="2911" spans="1:8" x14ac:dyDescent="0.25">
      <c r="A2911" t="s">
        <v>2166</v>
      </c>
      <c r="B2911" t="s">
        <v>2167</v>
      </c>
      <c r="C2911">
        <v>564</v>
      </c>
      <c r="D2911" t="s">
        <v>16</v>
      </c>
      <c r="E2911">
        <v>363</v>
      </c>
      <c r="F2911">
        <v>420</v>
      </c>
      <c r="G2911">
        <v>3260</v>
      </c>
      <c r="H2911" t="s">
        <v>17</v>
      </c>
    </row>
    <row r="2912" spans="1:8" x14ac:dyDescent="0.25">
      <c r="A2912" t="s">
        <v>2168</v>
      </c>
      <c r="B2912" t="s">
        <v>2169</v>
      </c>
      <c r="C2912">
        <v>453</v>
      </c>
      <c r="D2912" t="s">
        <v>44</v>
      </c>
      <c r="E2912">
        <v>25</v>
      </c>
      <c r="F2912">
        <v>270</v>
      </c>
      <c r="G2912">
        <v>6132</v>
      </c>
      <c r="H2912" t="s">
        <v>45</v>
      </c>
    </row>
    <row r="2913" spans="1:8" x14ac:dyDescent="0.25">
      <c r="A2913" t="s">
        <v>2168</v>
      </c>
      <c r="B2913" t="s">
        <v>2169</v>
      </c>
      <c r="C2913">
        <v>453</v>
      </c>
      <c r="D2913" t="s">
        <v>16</v>
      </c>
      <c r="E2913">
        <v>389</v>
      </c>
      <c r="F2913">
        <v>429</v>
      </c>
      <c r="G2913">
        <v>3260</v>
      </c>
      <c r="H2913" t="s">
        <v>17</v>
      </c>
    </row>
    <row r="2914" spans="1:8" x14ac:dyDescent="0.25">
      <c r="A2914" t="s">
        <v>2170</v>
      </c>
      <c r="B2914" t="s">
        <v>2171</v>
      </c>
      <c r="C2914">
        <v>534</v>
      </c>
      <c r="D2914" t="s">
        <v>10</v>
      </c>
      <c r="E2914">
        <v>252</v>
      </c>
      <c r="F2914">
        <v>381</v>
      </c>
      <c r="G2914">
        <v>2076</v>
      </c>
      <c r="H2914" t="s">
        <v>11</v>
      </c>
    </row>
    <row r="2915" spans="1:8" x14ac:dyDescent="0.25">
      <c r="A2915" t="s">
        <v>2170</v>
      </c>
      <c r="B2915" t="s">
        <v>2171</v>
      </c>
      <c r="C2915">
        <v>534</v>
      </c>
      <c r="D2915" t="s">
        <v>14</v>
      </c>
      <c r="E2915">
        <v>19</v>
      </c>
      <c r="F2915">
        <v>201</v>
      </c>
      <c r="G2915">
        <v>1268</v>
      </c>
      <c r="H2915" t="s">
        <v>15</v>
      </c>
    </row>
    <row r="2916" spans="1:8" x14ac:dyDescent="0.25">
      <c r="A2916" t="s">
        <v>2170</v>
      </c>
      <c r="B2916" t="s">
        <v>2171</v>
      </c>
      <c r="C2916">
        <v>534</v>
      </c>
      <c r="D2916" t="s">
        <v>16</v>
      </c>
      <c r="E2916">
        <v>394</v>
      </c>
      <c r="F2916">
        <v>459</v>
      </c>
      <c r="G2916">
        <v>3260</v>
      </c>
      <c r="H2916" t="s">
        <v>17</v>
      </c>
    </row>
    <row r="2917" spans="1:8" x14ac:dyDescent="0.25">
      <c r="A2917" t="s">
        <v>2172</v>
      </c>
      <c r="B2917" t="s">
        <v>2173</v>
      </c>
      <c r="C2917">
        <v>559</v>
      </c>
      <c r="D2917" t="s">
        <v>20</v>
      </c>
      <c r="E2917">
        <v>22</v>
      </c>
      <c r="F2917">
        <v>214</v>
      </c>
      <c r="G2917">
        <v>15178</v>
      </c>
      <c r="H2917" t="s">
        <v>21</v>
      </c>
    </row>
    <row r="2918" spans="1:8" x14ac:dyDescent="0.25">
      <c r="A2918" t="s">
        <v>2172</v>
      </c>
      <c r="B2918" t="s">
        <v>2173</v>
      </c>
      <c r="C2918">
        <v>559</v>
      </c>
      <c r="D2918" t="s">
        <v>16</v>
      </c>
      <c r="E2918">
        <v>357</v>
      </c>
      <c r="F2918">
        <v>418</v>
      </c>
      <c r="G2918">
        <v>3260</v>
      </c>
      <c r="H2918" t="s">
        <v>17</v>
      </c>
    </row>
    <row r="2919" spans="1:8" x14ac:dyDescent="0.25">
      <c r="A2919" t="s">
        <v>2174</v>
      </c>
      <c r="B2919" t="s">
        <v>2175</v>
      </c>
      <c r="C2919">
        <v>641</v>
      </c>
      <c r="D2919" t="s">
        <v>10</v>
      </c>
      <c r="E2919">
        <v>419</v>
      </c>
      <c r="F2919">
        <v>543</v>
      </c>
      <c r="G2919">
        <v>2076</v>
      </c>
      <c r="H2919" t="s">
        <v>11</v>
      </c>
    </row>
    <row r="2920" spans="1:8" x14ac:dyDescent="0.25">
      <c r="A2920" t="s">
        <v>2174</v>
      </c>
      <c r="B2920" t="s">
        <v>2175</v>
      </c>
      <c r="C2920">
        <v>641</v>
      </c>
      <c r="D2920" t="s">
        <v>20</v>
      </c>
      <c r="E2920">
        <v>188</v>
      </c>
      <c r="F2920">
        <v>414</v>
      </c>
      <c r="G2920">
        <v>15178</v>
      </c>
      <c r="H2920" t="s">
        <v>21</v>
      </c>
    </row>
    <row r="2921" spans="1:8" x14ac:dyDescent="0.25">
      <c r="A2921" t="s">
        <v>2174</v>
      </c>
      <c r="B2921" t="s">
        <v>2175</v>
      </c>
      <c r="C2921">
        <v>641</v>
      </c>
      <c r="D2921" t="s">
        <v>16</v>
      </c>
      <c r="E2921">
        <v>561</v>
      </c>
      <c r="F2921">
        <v>629</v>
      </c>
      <c r="G2921">
        <v>3260</v>
      </c>
      <c r="H2921" t="s">
        <v>17</v>
      </c>
    </row>
    <row r="2922" spans="1:8" x14ac:dyDescent="0.25">
      <c r="A2922" t="s">
        <v>2176</v>
      </c>
      <c r="B2922" t="s">
        <v>2177</v>
      </c>
      <c r="C2922">
        <v>424</v>
      </c>
      <c r="D2922" t="s">
        <v>10</v>
      </c>
      <c r="E2922">
        <v>232</v>
      </c>
      <c r="F2922">
        <v>343</v>
      </c>
      <c r="G2922">
        <v>2076</v>
      </c>
      <c r="H2922" t="s">
        <v>11</v>
      </c>
    </row>
    <row r="2923" spans="1:8" x14ac:dyDescent="0.25">
      <c r="A2923" t="s">
        <v>2176</v>
      </c>
      <c r="B2923" t="s">
        <v>2177</v>
      </c>
      <c r="C2923">
        <v>424</v>
      </c>
      <c r="D2923" t="s">
        <v>44</v>
      </c>
      <c r="E2923">
        <v>29</v>
      </c>
      <c r="F2923">
        <v>216</v>
      </c>
      <c r="G2923">
        <v>6132</v>
      </c>
      <c r="H2923" t="s">
        <v>45</v>
      </c>
    </row>
    <row r="2924" spans="1:8" x14ac:dyDescent="0.25">
      <c r="A2924" t="s">
        <v>2176</v>
      </c>
      <c r="B2924" t="s">
        <v>2177</v>
      </c>
      <c r="C2924">
        <v>424</v>
      </c>
      <c r="D2924" t="s">
        <v>16</v>
      </c>
      <c r="E2924">
        <v>353</v>
      </c>
      <c r="F2924">
        <v>415</v>
      </c>
      <c r="G2924">
        <v>3260</v>
      </c>
      <c r="H2924" t="s">
        <v>17</v>
      </c>
    </row>
    <row r="2925" spans="1:8" x14ac:dyDescent="0.25">
      <c r="A2925" t="s">
        <v>2178</v>
      </c>
      <c r="B2925" t="s">
        <v>2179</v>
      </c>
      <c r="C2925">
        <v>555</v>
      </c>
      <c r="D2925" t="s">
        <v>20</v>
      </c>
      <c r="E2925">
        <v>19</v>
      </c>
      <c r="F2925">
        <v>257</v>
      </c>
      <c r="G2925">
        <v>15178</v>
      </c>
      <c r="H2925" t="s">
        <v>21</v>
      </c>
    </row>
    <row r="2926" spans="1:8" x14ac:dyDescent="0.25">
      <c r="A2926" t="s">
        <v>2178</v>
      </c>
      <c r="B2926" t="s">
        <v>2179</v>
      </c>
      <c r="C2926">
        <v>555</v>
      </c>
      <c r="D2926" t="s">
        <v>16</v>
      </c>
      <c r="E2926">
        <v>355</v>
      </c>
      <c r="F2926">
        <v>416</v>
      </c>
      <c r="G2926">
        <v>3260</v>
      </c>
      <c r="H2926" t="s">
        <v>17</v>
      </c>
    </row>
    <row r="2927" spans="1:8" x14ac:dyDescent="0.25">
      <c r="A2927" t="s">
        <v>2180</v>
      </c>
      <c r="B2927" t="s">
        <v>2181</v>
      </c>
      <c r="C2927">
        <v>546</v>
      </c>
      <c r="D2927" t="s">
        <v>44</v>
      </c>
      <c r="E2927">
        <v>38</v>
      </c>
      <c r="F2927">
        <v>225</v>
      </c>
      <c r="G2927">
        <v>6132</v>
      </c>
      <c r="H2927" t="s">
        <v>45</v>
      </c>
    </row>
    <row r="2928" spans="1:8" x14ac:dyDescent="0.25">
      <c r="A2928" t="s">
        <v>2180</v>
      </c>
      <c r="B2928" t="s">
        <v>2181</v>
      </c>
      <c r="C2928">
        <v>546</v>
      </c>
      <c r="D2928" t="s">
        <v>16</v>
      </c>
      <c r="E2928">
        <v>356</v>
      </c>
      <c r="F2928">
        <v>413</v>
      </c>
      <c r="G2928">
        <v>3260</v>
      </c>
      <c r="H2928" t="s">
        <v>17</v>
      </c>
    </row>
    <row r="2929" spans="1:8" x14ac:dyDescent="0.25">
      <c r="A2929" t="s">
        <v>2182</v>
      </c>
      <c r="B2929" t="s">
        <v>2183</v>
      </c>
      <c r="C2929">
        <v>611</v>
      </c>
      <c r="D2929" t="s">
        <v>20</v>
      </c>
      <c r="E2929">
        <v>20</v>
      </c>
      <c r="F2929">
        <v>189</v>
      </c>
      <c r="G2929">
        <v>15178</v>
      </c>
      <c r="H2929" t="s">
        <v>21</v>
      </c>
    </row>
    <row r="2930" spans="1:8" x14ac:dyDescent="0.25">
      <c r="A2930" t="s">
        <v>2182</v>
      </c>
      <c r="B2930" t="s">
        <v>2183</v>
      </c>
      <c r="C2930">
        <v>611</v>
      </c>
      <c r="D2930" t="s">
        <v>16</v>
      </c>
      <c r="E2930">
        <v>362</v>
      </c>
      <c r="F2930">
        <v>420</v>
      </c>
      <c r="G2930">
        <v>3260</v>
      </c>
      <c r="H2930" t="s">
        <v>17</v>
      </c>
    </row>
    <row r="2931" spans="1:8" x14ac:dyDescent="0.25">
      <c r="A2931" t="s">
        <v>2184</v>
      </c>
      <c r="B2931" t="s">
        <v>2185</v>
      </c>
      <c r="C2931">
        <v>466</v>
      </c>
      <c r="D2931" t="s">
        <v>10</v>
      </c>
      <c r="E2931">
        <v>256</v>
      </c>
      <c r="F2931">
        <v>381</v>
      </c>
      <c r="G2931">
        <v>2076</v>
      </c>
      <c r="H2931" t="s">
        <v>11</v>
      </c>
    </row>
    <row r="2932" spans="1:8" x14ac:dyDescent="0.25">
      <c r="A2932" t="s">
        <v>2184</v>
      </c>
      <c r="B2932" t="s">
        <v>2185</v>
      </c>
      <c r="C2932">
        <v>466</v>
      </c>
      <c r="D2932" t="s">
        <v>20</v>
      </c>
      <c r="E2932">
        <v>10</v>
      </c>
      <c r="F2932">
        <v>128</v>
      </c>
      <c r="G2932">
        <v>15178</v>
      </c>
      <c r="H2932" t="s">
        <v>21</v>
      </c>
    </row>
    <row r="2933" spans="1:8" x14ac:dyDescent="0.25">
      <c r="A2933" t="s">
        <v>2184</v>
      </c>
      <c r="B2933" t="s">
        <v>2185</v>
      </c>
      <c r="C2933">
        <v>466</v>
      </c>
      <c r="D2933" t="s">
        <v>16</v>
      </c>
      <c r="E2933">
        <v>394</v>
      </c>
      <c r="F2933">
        <v>457</v>
      </c>
      <c r="G2933">
        <v>3260</v>
      </c>
      <c r="H2933" t="s">
        <v>17</v>
      </c>
    </row>
    <row r="2934" spans="1:8" x14ac:dyDescent="0.25">
      <c r="A2934" t="s">
        <v>2186</v>
      </c>
      <c r="B2934" t="s">
        <v>2187</v>
      </c>
      <c r="C2934">
        <v>648</v>
      </c>
      <c r="D2934" t="s">
        <v>20</v>
      </c>
      <c r="E2934">
        <v>109</v>
      </c>
      <c r="F2934">
        <v>315</v>
      </c>
      <c r="G2934">
        <v>15178</v>
      </c>
      <c r="H2934" t="s">
        <v>21</v>
      </c>
    </row>
    <row r="2935" spans="1:8" x14ac:dyDescent="0.25">
      <c r="A2935" t="s">
        <v>2186</v>
      </c>
      <c r="B2935" t="s">
        <v>2187</v>
      </c>
      <c r="C2935">
        <v>648</v>
      </c>
      <c r="D2935" t="s">
        <v>16</v>
      </c>
      <c r="E2935">
        <v>449</v>
      </c>
      <c r="F2935">
        <v>519</v>
      </c>
      <c r="G2935">
        <v>3260</v>
      </c>
      <c r="H2935" t="s">
        <v>17</v>
      </c>
    </row>
    <row r="2936" spans="1:8" x14ac:dyDescent="0.25">
      <c r="A2936" t="s">
        <v>2188</v>
      </c>
      <c r="B2936" t="s">
        <v>2189</v>
      </c>
      <c r="C2936">
        <v>692</v>
      </c>
      <c r="D2936" t="s">
        <v>10</v>
      </c>
      <c r="E2936">
        <v>254</v>
      </c>
      <c r="F2936">
        <v>375</v>
      </c>
      <c r="G2936">
        <v>2076</v>
      </c>
      <c r="H2936" t="s">
        <v>11</v>
      </c>
    </row>
    <row r="2937" spans="1:8" x14ac:dyDescent="0.25">
      <c r="A2937" t="s">
        <v>2188</v>
      </c>
      <c r="B2937" t="s">
        <v>2189</v>
      </c>
      <c r="C2937">
        <v>692</v>
      </c>
      <c r="D2937" t="s">
        <v>12</v>
      </c>
      <c r="E2937">
        <v>487</v>
      </c>
      <c r="F2937">
        <v>684</v>
      </c>
      <c r="G2937">
        <v>449</v>
      </c>
      <c r="H2937" t="s">
        <v>13</v>
      </c>
    </row>
    <row r="2938" spans="1:8" x14ac:dyDescent="0.25">
      <c r="A2938" t="s">
        <v>2188</v>
      </c>
      <c r="B2938" t="s">
        <v>2189</v>
      </c>
      <c r="C2938">
        <v>692</v>
      </c>
      <c r="D2938" t="s">
        <v>20</v>
      </c>
      <c r="E2938">
        <v>28</v>
      </c>
      <c r="F2938">
        <v>233</v>
      </c>
      <c r="G2938">
        <v>15178</v>
      </c>
      <c r="H2938" t="s">
        <v>21</v>
      </c>
    </row>
    <row r="2939" spans="1:8" x14ac:dyDescent="0.25">
      <c r="A2939" t="s">
        <v>2188</v>
      </c>
      <c r="B2939" t="s">
        <v>2189</v>
      </c>
      <c r="C2939">
        <v>692</v>
      </c>
      <c r="D2939" t="s">
        <v>16</v>
      </c>
      <c r="E2939">
        <v>389</v>
      </c>
      <c r="F2939">
        <v>456</v>
      </c>
      <c r="G2939">
        <v>3260</v>
      </c>
      <c r="H2939" t="s">
        <v>17</v>
      </c>
    </row>
    <row r="2940" spans="1:8" x14ac:dyDescent="0.25">
      <c r="A2940" t="s">
        <v>2190</v>
      </c>
      <c r="B2940" t="s">
        <v>2191</v>
      </c>
      <c r="C2940">
        <v>572</v>
      </c>
      <c r="D2940" t="s">
        <v>10</v>
      </c>
      <c r="E2940">
        <v>222</v>
      </c>
      <c r="F2940">
        <v>340</v>
      </c>
      <c r="G2940">
        <v>2076</v>
      </c>
      <c r="H2940" t="s">
        <v>11</v>
      </c>
    </row>
    <row r="2941" spans="1:8" x14ac:dyDescent="0.25">
      <c r="A2941" t="s">
        <v>2190</v>
      </c>
      <c r="B2941" t="s">
        <v>2191</v>
      </c>
      <c r="C2941">
        <v>572</v>
      </c>
      <c r="D2941" t="s">
        <v>14</v>
      </c>
      <c r="E2941">
        <v>3</v>
      </c>
      <c r="F2941">
        <v>183</v>
      </c>
      <c r="G2941">
        <v>1268</v>
      </c>
      <c r="H2941" t="s">
        <v>15</v>
      </c>
    </row>
    <row r="2942" spans="1:8" x14ac:dyDescent="0.25">
      <c r="A2942" t="s">
        <v>2190</v>
      </c>
      <c r="B2942" t="s">
        <v>2191</v>
      </c>
      <c r="C2942">
        <v>572</v>
      </c>
      <c r="D2942" t="s">
        <v>16</v>
      </c>
      <c r="E2942">
        <v>354</v>
      </c>
      <c r="F2942">
        <v>415</v>
      </c>
      <c r="G2942">
        <v>3260</v>
      </c>
      <c r="H2942" t="s">
        <v>17</v>
      </c>
    </row>
    <row r="2943" spans="1:8" x14ac:dyDescent="0.25">
      <c r="A2943" t="s">
        <v>2192</v>
      </c>
      <c r="B2943" t="s">
        <v>2193</v>
      </c>
      <c r="C2943">
        <v>731</v>
      </c>
      <c r="D2943" t="s">
        <v>10</v>
      </c>
      <c r="E2943">
        <v>243</v>
      </c>
      <c r="F2943">
        <v>368</v>
      </c>
      <c r="G2943">
        <v>2076</v>
      </c>
      <c r="H2943" t="s">
        <v>11</v>
      </c>
    </row>
    <row r="2944" spans="1:8" x14ac:dyDescent="0.25">
      <c r="A2944" t="s">
        <v>2192</v>
      </c>
      <c r="B2944" t="s">
        <v>2193</v>
      </c>
      <c r="C2944">
        <v>731</v>
      </c>
      <c r="D2944" t="s">
        <v>24</v>
      </c>
      <c r="E2944">
        <v>592</v>
      </c>
      <c r="F2944">
        <v>728</v>
      </c>
      <c r="G2944">
        <v>391</v>
      </c>
      <c r="H2944" t="s">
        <v>25</v>
      </c>
    </row>
    <row r="2945" spans="1:8" x14ac:dyDescent="0.25">
      <c r="A2945" t="s">
        <v>2192</v>
      </c>
      <c r="B2945" t="s">
        <v>2193</v>
      </c>
      <c r="C2945">
        <v>731</v>
      </c>
      <c r="D2945" t="s">
        <v>14</v>
      </c>
      <c r="E2945">
        <v>22</v>
      </c>
      <c r="F2945">
        <v>199</v>
      </c>
      <c r="G2945">
        <v>1268</v>
      </c>
      <c r="H2945" t="s">
        <v>15</v>
      </c>
    </row>
    <row r="2946" spans="1:8" x14ac:dyDescent="0.25">
      <c r="A2946" t="s">
        <v>2192</v>
      </c>
      <c r="B2946" t="s">
        <v>2193</v>
      </c>
      <c r="C2946">
        <v>731</v>
      </c>
      <c r="D2946" t="s">
        <v>16</v>
      </c>
      <c r="E2946">
        <v>513</v>
      </c>
      <c r="F2946">
        <v>574</v>
      </c>
      <c r="G2946">
        <v>3260</v>
      </c>
      <c r="H2946" t="s">
        <v>17</v>
      </c>
    </row>
    <row r="2947" spans="1:8" x14ac:dyDescent="0.25">
      <c r="A2947" t="s">
        <v>2194</v>
      </c>
      <c r="B2947" t="s">
        <v>2195</v>
      </c>
      <c r="C2947">
        <v>598</v>
      </c>
      <c r="D2947" t="s">
        <v>10</v>
      </c>
      <c r="E2947">
        <v>244</v>
      </c>
      <c r="F2947">
        <v>362</v>
      </c>
      <c r="G2947">
        <v>2076</v>
      </c>
      <c r="H2947" t="s">
        <v>11</v>
      </c>
    </row>
    <row r="2948" spans="1:8" x14ac:dyDescent="0.25">
      <c r="A2948" t="s">
        <v>2194</v>
      </c>
      <c r="B2948" t="s">
        <v>2195</v>
      </c>
      <c r="C2948">
        <v>598</v>
      </c>
      <c r="D2948" t="s">
        <v>14</v>
      </c>
      <c r="E2948">
        <v>21</v>
      </c>
      <c r="F2948">
        <v>206</v>
      </c>
      <c r="G2948">
        <v>1268</v>
      </c>
      <c r="H2948" t="s">
        <v>15</v>
      </c>
    </row>
    <row r="2949" spans="1:8" x14ac:dyDescent="0.25">
      <c r="A2949" t="s">
        <v>2194</v>
      </c>
      <c r="B2949" t="s">
        <v>2195</v>
      </c>
      <c r="C2949">
        <v>598</v>
      </c>
      <c r="D2949" t="s">
        <v>16</v>
      </c>
      <c r="E2949">
        <v>376</v>
      </c>
      <c r="F2949">
        <v>437</v>
      </c>
      <c r="G2949">
        <v>3260</v>
      </c>
      <c r="H2949" t="s">
        <v>17</v>
      </c>
    </row>
    <row r="2950" spans="1:8" x14ac:dyDescent="0.25">
      <c r="A2950" t="s">
        <v>2196</v>
      </c>
      <c r="B2950" t="s">
        <v>2197</v>
      </c>
      <c r="C2950">
        <v>644</v>
      </c>
      <c r="D2950" t="s">
        <v>10</v>
      </c>
      <c r="E2950">
        <v>301</v>
      </c>
      <c r="F2950">
        <v>419</v>
      </c>
      <c r="G2950">
        <v>2076</v>
      </c>
      <c r="H2950" t="s">
        <v>11</v>
      </c>
    </row>
    <row r="2951" spans="1:8" x14ac:dyDescent="0.25">
      <c r="A2951" t="s">
        <v>2196</v>
      </c>
      <c r="B2951" t="s">
        <v>2197</v>
      </c>
      <c r="C2951">
        <v>644</v>
      </c>
      <c r="D2951" t="s">
        <v>14</v>
      </c>
      <c r="E2951">
        <v>76</v>
      </c>
      <c r="F2951">
        <v>262</v>
      </c>
      <c r="G2951">
        <v>1268</v>
      </c>
      <c r="H2951" t="s">
        <v>15</v>
      </c>
    </row>
    <row r="2952" spans="1:8" x14ac:dyDescent="0.25">
      <c r="A2952" t="s">
        <v>2196</v>
      </c>
      <c r="B2952" t="s">
        <v>2197</v>
      </c>
      <c r="C2952">
        <v>644</v>
      </c>
      <c r="D2952" t="s">
        <v>16</v>
      </c>
      <c r="E2952">
        <v>433</v>
      </c>
      <c r="F2952">
        <v>493</v>
      </c>
      <c r="G2952">
        <v>3260</v>
      </c>
      <c r="H2952" t="s">
        <v>17</v>
      </c>
    </row>
    <row r="2953" spans="1:8" x14ac:dyDescent="0.25">
      <c r="A2953" t="s">
        <v>2198</v>
      </c>
      <c r="B2953" t="s">
        <v>2199</v>
      </c>
      <c r="C2953">
        <v>828</v>
      </c>
      <c r="D2953" t="s">
        <v>10</v>
      </c>
      <c r="E2953">
        <v>242</v>
      </c>
      <c r="F2953">
        <v>367</v>
      </c>
      <c r="G2953">
        <v>2076</v>
      </c>
      <c r="H2953" t="s">
        <v>11</v>
      </c>
    </row>
    <row r="2954" spans="1:8" x14ac:dyDescent="0.25">
      <c r="A2954" t="s">
        <v>2198</v>
      </c>
      <c r="B2954" t="s">
        <v>2199</v>
      </c>
      <c r="C2954">
        <v>828</v>
      </c>
      <c r="D2954" t="s">
        <v>24</v>
      </c>
      <c r="E2954">
        <v>663</v>
      </c>
      <c r="F2954">
        <v>825</v>
      </c>
      <c r="G2954">
        <v>391</v>
      </c>
      <c r="H2954" t="s">
        <v>25</v>
      </c>
    </row>
    <row r="2955" spans="1:8" x14ac:dyDescent="0.25">
      <c r="A2955" t="s">
        <v>2198</v>
      </c>
      <c r="B2955" t="s">
        <v>2199</v>
      </c>
      <c r="C2955">
        <v>828</v>
      </c>
      <c r="D2955" t="s">
        <v>14</v>
      </c>
      <c r="E2955">
        <v>22</v>
      </c>
      <c r="F2955">
        <v>201</v>
      </c>
      <c r="G2955">
        <v>1268</v>
      </c>
      <c r="H2955" t="s">
        <v>15</v>
      </c>
    </row>
    <row r="2956" spans="1:8" x14ac:dyDescent="0.25">
      <c r="A2956" t="s">
        <v>2198</v>
      </c>
      <c r="B2956" t="s">
        <v>2199</v>
      </c>
      <c r="C2956">
        <v>828</v>
      </c>
      <c r="D2956" t="s">
        <v>16</v>
      </c>
      <c r="E2956">
        <v>583</v>
      </c>
      <c r="F2956">
        <v>646</v>
      </c>
      <c r="G2956">
        <v>3260</v>
      </c>
      <c r="H2956" t="s">
        <v>17</v>
      </c>
    </row>
    <row r="2957" spans="1:8" x14ac:dyDescent="0.25">
      <c r="A2957" t="s">
        <v>2200</v>
      </c>
      <c r="B2957" t="s">
        <v>2201</v>
      </c>
      <c r="C2957">
        <v>545</v>
      </c>
      <c r="D2957" t="s">
        <v>10</v>
      </c>
      <c r="E2957">
        <v>254</v>
      </c>
      <c r="F2957">
        <v>380</v>
      </c>
      <c r="G2957">
        <v>2076</v>
      </c>
      <c r="H2957" t="s">
        <v>11</v>
      </c>
    </row>
    <row r="2958" spans="1:8" x14ac:dyDescent="0.25">
      <c r="A2958" t="s">
        <v>2200</v>
      </c>
      <c r="B2958" t="s">
        <v>2201</v>
      </c>
      <c r="C2958">
        <v>545</v>
      </c>
      <c r="D2958" t="s">
        <v>20</v>
      </c>
      <c r="E2958">
        <v>9</v>
      </c>
      <c r="F2958">
        <v>248</v>
      </c>
      <c r="G2958">
        <v>15178</v>
      </c>
      <c r="H2958" t="s">
        <v>21</v>
      </c>
    </row>
    <row r="2959" spans="1:8" x14ac:dyDescent="0.25">
      <c r="A2959" t="s">
        <v>2200</v>
      </c>
      <c r="B2959" t="s">
        <v>2201</v>
      </c>
      <c r="C2959">
        <v>545</v>
      </c>
      <c r="D2959" t="s">
        <v>16</v>
      </c>
      <c r="E2959">
        <v>393</v>
      </c>
      <c r="F2959">
        <v>458</v>
      </c>
      <c r="G2959">
        <v>3260</v>
      </c>
      <c r="H2959" t="s">
        <v>17</v>
      </c>
    </row>
    <row r="2960" spans="1:8" x14ac:dyDescent="0.25">
      <c r="A2960" t="s">
        <v>2202</v>
      </c>
      <c r="B2960" t="s">
        <v>2203</v>
      </c>
      <c r="C2960">
        <v>433</v>
      </c>
      <c r="D2960" t="s">
        <v>10</v>
      </c>
      <c r="E2960">
        <v>236</v>
      </c>
      <c r="F2960">
        <v>346</v>
      </c>
      <c r="G2960">
        <v>2076</v>
      </c>
      <c r="H2960" t="s">
        <v>11</v>
      </c>
    </row>
    <row r="2961" spans="1:8" x14ac:dyDescent="0.25">
      <c r="A2961" t="s">
        <v>2202</v>
      </c>
      <c r="B2961" t="s">
        <v>2203</v>
      </c>
      <c r="C2961">
        <v>433</v>
      </c>
      <c r="D2961" t="s">
        <v>20</v>
      </c>
      <c r="E2961">
        <v>12</v>
      </c>
      <c r="F2961">
        <v>191</v>
      </c>
      <c r="G2961">
        <v>15178</v>
      </c>
      <c r="H2961" t="s">
        <v>21</v>
      </c>
    </row>
    <row r="2962" spans="1:8" x14ac:dyDescent="0.25">
      <c r="A2962" t="s">
        <v>2202</v>
      </c>
      <c r="B2962" t="s">
        <v>2203</v>
      </c>
      <c r="C2962">
        <v>433</v>
      </c>
      <c r="D2962" t="s">
        <v>16</v>
      </c>
      <c r="E2962">
        <v>358</v>
      </c>
      <c r="F2962">
        <v>421</v>
      </c>
      <c r="G2962">
        <v>3260</v>
      </c>
      <c r="H2962" t="s">
        <v>17</v>
      </c>
    </row>
    <row r="2963" spans="1:8" x14ac:dyDescent="0.25">
      <c r="A2963" t="s">
        <v>2204</v>
      </c>
      <c r="B2963" t="s">
        <v>2205</v>
      </c>
      <c r="C2963">
        <v>643</v>
      </c>
      <c r="D2963" t="s">
        <v>10</v>
      </c>
      <c r="E2963">
        <v>423</v>
      </c>
      <c r="F2963">
        <v>553</v>
      </c>
      <c r="G2963">
        <v>2076</v>
      </c>
      <c r="H2963" t="s">
        <v>11</v>
      </c>
    </row>
    <row r="2964" spans="1:8" x14ac:dyDescent="0.25">
      <c r="A2964" t="s">
        <v>2204</v>
      </c>
      <c r="B2964" t="s">
        <v>2205</v>
      </c>
      <c r="C2964">
        <v>643</v>
      </c>
      <c r="D2964" t="s">
        <v>20</v>
      </c>
      <c r="E2964">
        <v>194</v>
      </c>
      <c r="F2964">
        <v>416</v>
      </c>
      <c r="G2964">
        <v>15178</v>
      </c>
      <c r="H2964" t="s">
        <v>21</v>
      </c>
    </row>
    <row r="2965" spans="1:8" x14ac:dyDescent="0.25">
      <c r="A2965" t="s">
        <v>2204</v>
      </c>
      <c r="B2965" t="s">
        <v>2205</v>
      </c>
      <c r="C2965">
        <v>643</v>
      </c>
      <c r="D2965" t="s">
        <v>16</v>
      </c>
      <c r="E2965">
        <v>570</v>
      </c>
      <c r="F2965">
        <v>634</v>
      </c>
      <c r="G2965">
        <v>3260</v>
      </c>
      <c r="H2965" t="s">
        <v>17</v>
      </c>
    </row>
    <row r="2966" spans="1:8" x14ac:dyDescent="0.25">
      <c r="A2966" t="s">
        <v>2206</v>
      </c>
      <c r="B2966" t="s">
        <v>2207</v>
      </c>
      <c r="C2966">
        <v>553</v>
      </c>
      <c r="D2966" t="s">
        <v>44</v>
      </c>
      <c r="E2966">
        <v>32</v>
      </c>
      <c r="F2966">
        <v>227</v>
      </c>
      <c r="G2966">
        <v>6132</v>
      </c>
      <c r="H2966" t="s">
        <v>45</v>
      </c>
    </row>
    <row r="2967" spans="1:8" x14ac:dyDescent="0.25">
      <c r="A2967" t="s">
        <v>2206</v>
      </c>
      <c r="B2967" t="s">
        <v>2207</v>
      </c>
      <c r="C2967">
        <v>553</v>
      </c>
      <c r="D2967" t="s">
        <v>16</v>
      </c>
      <c r="E2967">
        <v>362</v>
      </c>
      <c r="F2967">
        <v>416</v>
      </c>
      <c r="G2967">
        <v>3260</v>
      </c>
      <c r="H2967" t="s">
        <v>17</v>
      </c>
    </row>
    <row r="2968" spans="1:8" x14ac:dyDescent="0.25">
      <c r="A2968" t="s">
        <v>2208</v>
      </c>
      <c r="B2968" t="s">
        <v>2209</v>
      </c>
      <c r="C2968">
        <v>629</v>
      </c>
      <c r="D2968" t="s">
        <v>10</v>
      </c>
      <c r="E2968">
        <v>418</v>
      </c>
      <c r="F2968">
        <v>542</v>
      </c>
      <c r="G2968">
        <v>2076</v>
      </c>
      <c r="H2968" t="s">
        <v>11</v>
      </c>
    </row>
    <row r="2969" spans="1:8" x14ac:dyDescent="0.25">
      <c r="A2969" t="s">
        <v>2208</v>
      </c>
      <c r="B2969" t="s">
        <v>2209</v>
      </c>
      <c r="C2969">
        <v>629</v>
      </c>
      <c r="D2969" t="s">
        <v>444</v>
      </c>
      <c r="E2969">
        <v>72</v>
      </c>
      <c r="F2969">
        <v>148</v>
      </c>
      <c r="G2969">
        <v>4000</v>
      </c>
      <c r="H2969" t="s">
        <v>445</v>
      </c>
    </row>
    <row r="2970" spans="1:8" x14ac:dyDescent="0.25">
      <c r="A2970" t="s">
        <v>2208</v>
      </c>
      <c r="B2970" t="s">
        <v>2209</v>
      </c>
      <c r="C2970">
        <v>629</v>
      </c>
      <c r="D2970" t="s">
        <v>14</v>
      </c>
      <c r="E2970">
        <v>196</v>
      </c>
      <c r="F2970">
        <v>366</v>
      </c>
      <c r="G2970">
        <v>1268</v>
      </c>
      <c r="H2970" t="s">
        <v>15</v>
      </c>
    </row>
    <row r="2971" spans="1:8" x14ac:dyDescent="0.25">
      <c r="A2971" t="s">
        <v>2208</v>
      </c>
      <c r="B2971" t="s">
        <v>2209</v>
      </c>
      <c r="C2971">
        <v>629</v>
      </c>
      <c r="D2971" t="s">
        <v>16</v>
      </c>
      <c r="E2971">
        <v>556</v>
      </c>
      <c r="F2971">
        <v>620</v>
      </c>
      <c r="G2971">
        <v>3260</v>
      </c>
      <c r="H2971" t="s">
        <v>17</v>
      </c>
    </row>
    <row r="2972" spans="1:8" x14ac:dyDescent="0.25">
      <c r="A2972" t="s">
        <v>2210</v>
      </c>
      <c r="B2972" t="s">
        <v>2211</v>
      </c>
      <c r="C2972">
        <v>448</v>
      </c>
      <c r="D2972" t="s">
        <v>20</v>
      </c>
      <c r="E2972">
        <v>11</v>
      </c>
      <c r="F2972">
        <v>169</v>
      </c>
      <c r="G2972">
        <v>15178</v>
      </c>
      <c r="H2972" t="s">
        <v>21</v>
      </c>
    </row>
    <row r="2973" spans="1:8" x14ac:dyDescent="0.25">
      <c r="A2973" t="s">
        <v>2210</v>
      </c>
      <c r="B2973" t="s">
        <v>2211</v>
      </c>
      <c r="C2973">
        <v>448</v>
      </c>
      <c r="D2973" t="s">
        <v>16</v>
      </c>
      <c r="E2973">
        <v>375</v>
      </c>
      <c r="F2973">
        <v>438</v>
      </c>
      <c r="G2973">
        <v>3260</v>
      </c>
      <c r="H2973" t="s">
        <v>17</v>
      </c>
    </row>
    <row r="2974" spans="1:8" x14ac:dyDescent="0.25">
      <c r="A2974" t="s">
        <v>2212</v>
      </c>
      <c r="B2974" t="s">
        <v>2213</v>
      </c>
      <c r="C2974">
        <v>468</v>
      </c>
      <c r="D2974" t="s">
        <v>10</v>
      </c>
      <c r="E2974">
        <v>254</v>
      </c>
      <c r="F2974">
        <v>382</v>
      </c>
      <c r="G2974">
        <v>2076</v>
      </c>
      <c r="H2974" t="s">
        <v>11</v>
      </c>
    </row>
    <row r="2975" spans="1:8" x14ac:dyDescent="0.25">
      <c r="A2975" t="s">
        <v>2212</v>
      </c>
      <c r="B2975" t="s">
        <v>2213</v>
      </c>
      <c r="C2975">
        <v>468</v>
      </c>
      <c r="D2975" t="s">
        <v>14</v>
      </c>
      <c r="E2975">
        <v>19</v>
      </c>
      <c r="F2975">
        <v>179</v>
      </c>
      <c r="G2975">
        <v>1268</v>
      </c>
      <c r="H2975" t="s">
        <v>15</v>
      </c>
    </row>
    <row r="2976" spans="1:8" x14ac:dyDescent="0.25">
      <c r="A2976" t="s">
        <v>2212</v>
      </c>
      <c r="B2976" t="s">
        <v>2213</v>
      </c>
      <c r="C2976">
        <v>468</v>
      </c>
      <c r="D2976" t="s">
        <v>16</v>
      </c>
      <c r="E2976">
        <v>395</v>
      </c>
      <c r="F2976">
        <v>458</v>
      </c>
      <c r="G2976">
        <v>3260</v>
      </c>
      <c r="H2976" t="s">
        <v>17</v>
      </c>
    </row>
    <row r="2977" spans="1:8" x14ac:dyDescent="0.25">
      <c r="A2977" t="s">
        <v>2214</v>
      </c>
      <c r="B2977" t="s">
        <v>2215</v>
      </c>
      <c r="C2977">
        <v>556</v>
      </c>
      <c r="D2977" t="s">
        <v>20</v>
      </c>
      <c r="E2977">
        <v>25</v>
      </c>
      <c r="F2977">
        <v>235</v>
      </c>
      <c r="G2977">
        <v>15178</v>
      </c>
      <c r="H2977" t="s">
        <v>21</v>
      </c>
    </row>
    <row r="2978" spans="1:8" x14ac:dyDescent="0.25">
      <c r="A2978" t="s">
        <v>2214</v>
      </c>
      <c r="B2978" t="s">
        <v>2215</v>
      </c>
      <c r="C2978">
        <v>556</v>
      </c>
      <c r="D2978" t="s">
        <v>16</v>
      </c>
      <c r="E2978">
        <v>366</v>
      </c>
      <c r="F2978">
        <v>416</v>
      </c>
      <c r="G2978">
        <v>3260</v>
      </c>
      <c r="H2978" t="s">
        <v>17</v>
      </c>
    </row>
    <row r="2979" spans="1:8" x14ac:dyDescent="0.25">
      <c r="A2979" t="s">
        <v>2216</v>
      </c>
      <c r="B2979" t="s">
        <v>2217</v>
      </c>
      <c r="C2979">
        <v>473</v>
      </c>
      <c r="D2979" t="s">
        <v>10</v>
      </c>
      <c r="E2979">
        <v>256</v>
      </c>
      <c r="F2979">
        <v>389</v>
      </c>
      <c r="G2979">
        <v>2076</v>
      </c>
      <c r="H2979" t="s">
        <v>11</v>
      </c>
    </row>
    <row r="2980" spans="1:8" x14ac:dyDescent="0.25">
      <c r="A2980" t="s">
        <v>2216</v>
      </c>
      <c r="B2980" t="s">
        <v>2217</v>
      </c>
      <c r="C2980">
        <v>473</v>
      </c>
      <c r="D2980" t="s">
        <v>20</v>
      </c>
      <c r="E2980">
        <v>10</v>
      </c>
      <c r="F2980">
        <v>224</v>
      </c>
      <c r="G2980">
        <v>15178</v>
      </c>
      <c r="H2980" t="s">
        <v>21</v>
      </c>
    </row>
    <row r="2981" spans="1:8" x14ac:dyDescent="0.25">
      <c r="A2981" t="s">
        <v>2216</v>
      </c>
      <c r="B2981" t="s">
        <v>2217</v>
      </c>
      <c r="C2981">
        <v>473</v>
      </c>
      <c r="D2981" t="s">
        <v>16</v>
      </c>
      <c r="E2981">
        <v>402</v>
      </c>
      <c r="F2981">
        <v>466</v>
      </c>
      <c r="G2981">
        <v>3260</v>
      </c>
      <c r="H2981" t="s">
        <v>17</v>
      </c>
    </row>
    <row r="2982" spans="1:8" x14ac:dyDescent="0.25">
      <c r="A2982" t="s">
        <v>2218</v>
      </c>
      <c r="B2982" t="s">
        <v>2219</v>
      </c>
      <c r="C2982">
        <v>568</v>
      </c>
      <c r="D2982" t="s">
        <v>20</v>
      </c>
      <c r="E2982">
        <v>33</v>
      </c>
      <c r="F2982">
        <v>210</v>
      </c>
      <c r="G2982">
        <v>15178</v>
      </c>
      <c r="H2982" t="s">
        <v>21</v>
      </c>
    </row>
    <row r="2983" spans="1:8" x14ac:dyDescent="0.25">
      <c r="A2983" t="s">
        <v>2218</v>
      </c>
      <c r="B2983" t="s">
        <v>2219</v>
      </c>
      <c r="C2983">
        <v>568</v>
      </c>
      <c r="D2983" t="s">
        <v>16</v>
      </c>
      <c r="E2983">
        <v>367</v>
      </c>
      <c r="F2983">
        <v>430</v>
      </c>
      <c r="G2983">
        <v>3260</v>
      </c>
      <c r="H2983" t="s">
        <v>17</v>
      </c>
    </row>
    <row r="2984" spans="1:8" x14ac:dyDescent="0.25">
      <c r="A2984" t="s">
        <v>2220</v>
      </c>
      <c r="B2984" t="s">
        <v>2221</v>
      </c>
      <c r="C2984">
        <v>542</v>
      </c>
      <c r="D2984" t="s">
        <v>20</v>
      </c>
      <c r="E2984">
        <v>14</v>
      </c>
      <c r="F2984">
        <v>146</v>
      </c>
      <c r="G2984">
        <v>15178</v>
      </c>
      <c r="H2984" t="s">
        <v>21</v>
      </c>
    </row>
    <row r="2985" spans="1:8" x14ac:dyDescent="0.25">
      <c r="A2985" t="s">
        <v>2220</v>
      </c>
      <c r="B2985" t="s">
        <v>2221</v>
      </c>
      <c r="C2985">
        <v>542</v>
      </c>
      <c r="D2985" t="s">
        <v>16</v>
      </c>
      <c r="E2985">
        <v>348</v>
      </c>
      <c r="F2985">
        <v>414</v>
      </c>
      <c r="G2985">
        <v>3260</v>
      </c>
      <c r="H2985" t="s">
        <v>17</v>
      </c>
    </row>
    <row r="2986" spans="1:8" x14ac:dyDescent="0.25">
      <c r="A2986" t="s">
        <v>2222</v>
      </c>
      <c r="B2986" t="s">
        <v>2223</v>
      </c>
      <c r="C2986">
        <v>709</v>
      </c>
      <c r="D2986" t="s">
        <v>10</v>
      </c>
      <c r="E2986">
        <v>259</v>
      </c>
      <c r="F2986">
        <v>366</v>
      </c>
      <c r="G2986">
        <v>2076</v>
      </c>
      <c r="H2986" t="s">
        <v>11</v>
      </c>
    </row>
    <row r="2987" spans="1:8" x14ac:dyDescent="0.25">
      <c r="A2987" t="s">
        <v>2222</v>
      </c>
      <c r="B2987" t="s">
        <v>2223</v>
      </c>
      <c r="C2987">
        <v>709</v>
      </c>
      <c r="D2987" t="s">
        <v>12</v>
      </c>
      <c r="E2987">
        <v>477</v>
      </c>
      <c r="F2987">
        <v>703</v>
      </c>
      <c r="G2987">
        <v>449</v>
      </c>
      <c r="H2987" t="s">
        <v>13</v>
      </c>
    </row>
    <row r="2988" spans="1:8" x14ac:dyDescent="0.25">
      <c r="A2988" t="s">
        <v>2222</v>
      </c>
      <c r="B2988" t="s">
        <v>2223</v>
      </c>
      <c r="C2988">
        <v>709</v>
      </c>
      <c r="D2988" t="s">
        <v>14</v>
      </c>
      <c r="E2988">
        <v>42</v>
      </c>
      <c r="F2988">
        <v>218</v>
      </c>
      <c r="G2988">
        <v>1268</v>
      </c>
      <c r="H2988" t="s">
        <v>15</v>
      </c>
    </row>
    <row r="2989" spans="1:8" x14ac:dyDescent="0.25">
      <c r="A2989" t="s">
        <v>2222</v>
      </c>
      <c r="B2989" t="s">
        <v>2223</v>
      </c>
      <c r="C2989">
        <v>709</v>
      </c>
      <c r="D2989" t="s">
        <v>16</v>
      </c>
      <c r="E2989">
        <v>380</v>
      </c>
      <c r="F2989">
        <v>440</v>
      </c>
      <c r="G2989">
        <v>3260</v>
      </c>
      <c r="H2989" t="s">
        <v>17</v>
      </c>
    </row>
    <row r="2990" spans="1:8" x14ac:dyDescent="0.25">
      <c r="A2990" t="s">
        <v>2224</v>
      </c>
      <c r="B2990" t="s">
        <v>2225</v>
      </c>
      <c r="C2990">
        <v>814</v>
      </c>
      <c r="D2990" t="s">
        <v>44</v>
      </c>
      <c r="E2990">
        <v>117</v>
      </c>
      <c r="F2990">
        <v>270</v>
      </c>
      <c r="G2990">
        <v>6132</v>
      </c>
      <c r="H2990" t="s">
        <v>45</v>
      </c>
    </row>
    <row r="2991" spans="1:8" x14ac:dyDescent="0.25">
      <c r="A2991" t="s">
        <v>2224</v>
      </c>
      <c r="B2991" t="s">
        <v>2225</v>
      </c>
      <c r="C2991">
        <v>814</v>
      </c>
      <c r="D2991" t="s">
        <v>16</v>
      </c>
      <c r="E2991">
        <v>440</v>
      </c>
      <c r="F2991">
        <v>500</v>
      </c>
      <c r="G2991">
        <v>3260</v>
      </c>
      <c r="H2991" t="s">
        <v>17</v>
      </c>
    </row>
    <row r="2992" spans="1:8" x14ac:dyDescent="0.25">
      <c r="A2992" t="s">
        <v>2226</v>
      </c>
      <c r="B2992" t="s">
        <v>2227</v>
      </c>
      <c r="C2992">
        <v>737</v>
      </c>
      <c r="D2992" t="s">
        <v>10</v>
      </c>
      <c r="E2992">
        <v>243</v>
      </c>
      <c r="F2992">
        <v>368</v>
      </c>
      <c r="G2992">
        <v>2076</v>
      </c>
      <c r="H2992" t="s">
        <v>11</v>
      </c>
    </row>
    <row r="2993" spans="1:8" x14ac:dyDescent="0.25">
      <c r="A2993" t="s">
        <v>2226</v>
      </c>
      <c r="B2993" t="s">
        <v>2227</v>
      </c>
      <c r="C2993">
        <v>737</v>
      </c>
      <c r="D2993" t="s">
        <v>24</v>
      </c>
      <c r="E2993">
        <v>597</v>
      </c>
      <c r="F2993">
        <v>734</v>
      </c>
      <c r="G2993">
        <v>391</v>
      </c>
      <c r="H2993" t="s">
        <v>25</v>
      </c>
    </row>
    <row r="2994" spans="1:8" x14ac:dyDescent="0.25">
      <c r="A2994" t="s">
        <v>2226</v>
      </c>
      <c r="B2994" t="s">
        <v>2227</v>
      </c>
      <c r="C2994">
        <v>737</v>
      </c>
      <c r="D2994" t="s">
        <v>14</v>
      </c>
      <c r="E2994">
        <v>22</v>
      </c>
      <c r="F2994">
        <v>199</v>
      </c>
      <c r="G2994">
        <v>1268</v>
      </c>
      <c r="H2994" t="s">
        <v>15</v>
      </c>
    </row>
    <row r="2995" spans="1:8" x14ac:dyDescent="0.25">
      <c r="A2995" t="s">
        <v>2226</v>
      </c>
      <c r="B2995" t="s">
        <v>2227</v>
      </c>
      <c r="C2995">
        <v>737</v>
      </c>
      <c r="D2995" t="s">
        <v>16</v>
      </c>
      <c r="E2995">
        <v>520</v>
      </c>
      <c r="F2995">
        <v>580</v>
      </c>
      <c r="G2995">
        <v>3260</v>
      </c>
      <c r="H2995" t="s">
        <v>17</v>
      </c>
    </row>
    <row r="2996" spans="1:8" x14ac:dyDescent="0.25">
      <c r="A2996" t="s">
        <v>2228</v>
      </c>
      <c r="B2996" t="s">
        <v>2229</v>
      </c>
      <c r="C2996">
        <v>1750</v>
      </c>
      <c r="D2996" t="s">
        <v>10</v>
      </c>
      <c r="E2996">
        <v>1317</v>
      </c>
      <c r="F2996">
        <v>1438</v>
      </c>
      <c r="G2996">
        <v>2076</v>
      </c>
      <c r="H2996" t="s">
        <v>11</v>
      </c>
    </row>
    <row r="2997" spans="1:8" x14ac:dyDescent="0.25">
      <c r="A2997" t="s">
        <v>2228</v>
      </c>
      <c r="B2997" t="s">
        <v>2229</v>
      </c>
      <c r="C2997">
        <v>1750</v>
      </c>
      <c r="D2997" t="s">
        <v>12</v>
      </c>
      <c r="E2997">
        <v>1550</v>
      </c>
      <c r="F2997">
        <v>1745</v>
      </c>
      <c r="G2997">
        <v>449</v>
      </c>
      <c r="H2997" t="s">
        <v>13</v>
      </c>
    </row>
    <row r="2998" spans="1:8" x14ac:dyDescent="0.25">
      <c r="A2998" t="s">
        <v>2228</v>
      </c>
      <c r="B2998" t="s">
        <v>2229</v>
      </c>
      <c r="C2998">
        <v>1750</v>
      </c>
      <c r="D2998" t="s">
        <v>14</v>
      </c>
      <c r="E2998">
        <v>1100</v>
      </c>
      <c r="F2998">
        <v>1277</v>
      </c>
      <c r="G2998">
        <v>1268</v>
      </c>
      <c r="H2998" t="s">
        <v>15</v>
      </c>
    </row>
    <row r="2999" spans="1:8" x14ac:dyDescent="0.25">
      <c r="A2999" t="s">
        <v>2228</v>
      </c>
      <c r="B2999" t="s">
        <v>2229</v>
      </c>
      <c r="C2999">
        <v>1750</v>
      </c>
      <c r="D2999" t="s">
        <v>16</v>
      </c>
      <c r="E2999">
        <v>1452</v>
      </c>
      <c r="F2999">
        <v>1519</v>
      </c>
      <c r="G2999">
        <v>3260</v>
      </c>
      <c r="H2999" t="s">
        <v>17</v>
      </c>
    </row>
    <row r="3000" spans="1:8" x14ac:dyDescent="0.25">
      <c r="A3000" t="s">
        <v>2230</v>
      </c>
      <c r="B3000" t="s">
        <v>2231</v>
      </c>
      <c r="C3000">
        <v>595</v>
      </c>
      <c r="D3000" t="s">
        <v>10</v>
      </c>
      <c r="E3000">
        <v>245</v>
      </c>
      <c r="F3000">
        <v>363</v>
      </c>
      <c r="G3000">
        <v>2076</v>
      </c>
      <c r="H3000" t="s">
        <v>11</v>
      </c>
    </row>
    <row r="3001" spans="1:8" x14ac:dyDescent="0.25">
      <c r="A3001" t="s">
        <v>2230</v>
      </c>
      <c r="B3001" t="s">
        <v>2231</v>
      </c>
      <c r="C3001">
        <v>595</v>
      </c>
      <c r="D3001" t="s">
        <v>14</v>
      </c>
      <c r="E3001">
        <v>21</v>
      </c>
      <c r="F3001">
        <v>208</v>
      </c>
      <c r="G3001">
        <v>1268</v>
      </c>
      <c r="H3001" t="s">
        <v>15</v>
      </c>
    </row>
    <row r="3002" spans="1:8" x14ac:dyDescent="0.25">
      <c r="A3002" t="s">
        <v>2230</v>
      </c>
      <c r="B3002" t="s">
        <v>2231</v>
      </c>
      <c r="C3002">
        <v>595</v>
      </c>
      <c r="D3002" t="s">
        <v>16</v>
      </c>
      <c r="E3002">
        <v>377</v>
      </c>
      <c r="F3002">
        <v>438</v>
      </c>
      <c r="G3002">
        <v>3260</v>
      </c>
      <c r="H3002" t="s">
        <v>17</v>
      </c>
    </row>
    <row r="3003" spans="1:8" x14ac:dyDescent="0.25">
      <c r="A3003" t="s">
        <v>2232</v>
      </c>
      <c r="B3003" t="s">
        <v>2233</v>
      </c>
      <c r="C3003">
        <v>594</v>
      </c>
      <c r="D3003" t="s">
        <v>10</v>
      </c>
      <c r="E3003">
        <v>244</v>
      </c>
      <c r="F3003">
        <v>362</v>
      </c>
      <c r="G3003">
        <v>2076</v>
      </c>
      <c r="H3003" t="s">
        <v>11</v>
      </c>
    </row>
    <row r="3004" spans="1:8" x14ac:dyDescent="0.25">
      <c r="A3004" t="s">
        <v>2232</v>
      </c>
      <c r="B3004" t="s">
        <v>2233</v>
      </c>
      <c r="C3004">
        <v>594</v>
      </c>
      <c r="D3004" t="s">
        <v>14</v>
      </c>
      <c r="E3004">
        <v>21</v>
      </c>
      <c r="F3004">
        <v>207</v>
      </c>
      <c r="G3004">
        <v>1268</v>
      </c>
      <c r="H3004" t="s">
        <v>15</v>
      </c>
    </row>
    <row r="3005" spans="1:8" x14ac:dyDescent="0.25">
      <c r="A3005" t="s">
        <v>2232</v>
      </c>
      <c r="B3005" t="s">
        <v>2233</v>
      </c>
      <c r="C3005">
        <v>594</v>
      </c>
      <c r="D3005" t="s">
        <v>16</v>
      </c>
      <c r="E3005">
        <v>376</v>
      </c>
      <c r="F3005">
        <v>437</v>
      </c>
      <c r="G3005">
        <v>3260</v>
      </c>
      <c r="H3005" t="s">
        <v>17</v>
      </c>
    </row>
    <row r="3006" spans="1:8" x14ac:dyDescent="0.25">
      <c r="A3006" t="s">
        <v>2234</v>
      </c>
      <c r="B3006" t="s">
        <v>2235</v>
      </c>
      <c r="C3006">
        <v>685</v>
      </c>
      <c r="D3006" t="s">
        <v>10</v>
      </c>
      <c r="E3006">
        <v>267</v>
      </c>
      <c r="F3006">
        <v>315</v>
      </c>
      <c r="G3006">
        <v>2076</v>
      </c>
      <c r="H3006" t="s">
        <v>11</v>
      </c>
    </row>
    <row r="3007" spans="1:8" x14ac:dyDescent="0.25">
      <c r="A3007" t="s">
        <v>2234</v>
      </c>
      <c r="B3007" t="s">
        <v>2235</v>
      </c>
      <c r="C3007">
        <v>685</v>
      </c>
      <c r="D3007" t="s">
        <v>24</v>
      </c>
      <c r="E3007">
        <v>544</v>
      </c>
      <c r="F3007">
        <v>682</v>
      </c>
      <c r="G3007">
        <v>391</v>
      </c>
      <c r="H3007" t="s">
        <v>25</v>
      </c>
    </row>
    <row r="3008" spans="1:8" x14ac:dyDescent="0.25">
      <c r="A3008" t="s">
        <v>2234</v>
      </c>
      <c r="B3008" t="s">
        <v>2235</v>
      </c>
      <c r="C3008">
        <v>685</v>
      </c>
      <c r="D3008" t="s">
        <v>14</v>
      </c>
      <c r="E3008">
        <v>22</v>
      </c>
      <c r="F3008">
        <v>199</v>
      </c>
      <c r="G3008">
        <v>1268</v>
      </c>
      <c r="H3008" t="s">
        <v>15</v>
      </c>
    </row>
    <row r="3009" spans="1:8" x14ac:dyDescent="0.25">
      <c r="A3009" t="s">
        <v>2234</v>
      </c>
      <c r="B3009" t="s">
        <v>2235</v>
      </c>
      <c r="C3009">
        <v>685</v>
      </c>
      <c r="D3009" t="s">
        <v>16</v>
      </c>
      <c r="E3009">
        <v>467</v>
      </c>
      <c r="F3009">
        <v>527</v>
      </c>
      <c r="G3009">
        <v>3260</v>
      </c>
      <c r="H3009" t="s">
        <v>17</v>
      </c>
    </row>
    <row r="3010" spans="1:8" x14ac:dyDescent="0.25">
      <c r="A3010" t="s">
        <v>2236</v>
      </c>
      <c r="B3010" t="s">
        <v>2237</v>
      </c>
      <c r="C3010">
        <v>685</v>
      </c>
      <c r="D3010" t="s">
        <v>10</v>
      </c>
      <c r="E3010">
        <v>252</v>
      </c>
      <c r="F3010">
        <v>373</v>
      </c>
      <c r="G3010">
        <v>2076</v>
      </c>
      <c r="H3010" t="s">
        <v>11</v>
      </c>
    </row>
    <row r="3011" spans="1:8" x14ac:dyDescent="0.25">
      <c r="A3011" t="s">
        <v>2236</v>
      </c>
      <c r="B3011" t="s">
        <v>2237</v>
      </c>
      <c r="C3011">
        <v>685</v>
      </c>
      <c r="D3011" t="s">
        <v>12</v>
      </c>
      <c r="E3011">
        <v>485</v>
      </c>
      <c r="F3011">
        <v>680</v>
      </c>
      <c r="G3011">
        <v>449</v>
      </c>
      <c r="H3011" t="s">
        <v>13</v>
      </c>
    </row>
    <row r="3012" spans="1:8" x14ac:dyDescent="0.25">
      <c r="A3012" t="s">
        <v>2236</v>
      </c>
      <c r="B3012" t="s">
        <v>2237</v>
      </c>
      <c r="C3012">
        <v>685</v>
      </c>
      <c r="D3012" t="s">
        <v>14</v>
      </c>
      <c r="E3012">
        <v>35</v>
      </c>
      <c r="F3012">
        <v>212</v>
      </c>
      <c r="G3012">
        <v>1268</v>
      </c>
      <c r="H3012" t="s">
        <v>15</v>
      </c>
    </row>
    <row r="3013" spans="1:8" x14ac:dyDescent="0.25">
      <c r="A3013" t="s">
        <v>2236</v>
      </c>
      <c r="B3013" t="s">
        <v>2237</v>
      </c>
      <c r="C3013">
        <v>685</v>
      </c>
      <c r="D3013" t="s">
        <v>16</v>
      </c>
      <c r="E3013">
        <v>387</v>
      </c>
      <c r="F3013">
        <v>454</v>
      </c>
      <c r="G3013">
        <v>3260</v>
      </c>
      <c r="H3013" t="s">
        <v>17</v>
      </c>
    </row>
    <row r="3014" spans="1:8" x14ac:dyDescent="0.25">
      <c r="A3014" t="s">
        <v>2238</v>
      </c>
      <c r="B3014" t="s">
        <v>2239</v>
      </c>
      <c r="C3014">
        <v>362</v>
      </c>
      <c r="D3014" t="s">
        <v>24</v>
      </c>
      <c r="E3014">
        <v>249</v>
      </c>
      <c r="F3014">
        <v>356</v>
      </c>
      <c r="G3014">
        <v>391</v>
      </c>
      <c r="H3014" t="s">
        <v>25</v>
      </c>
    </row>
    <row r="3015" spans="1:8" x14ac:dyDescent="0.25">
      <c r="A3015" t="s">
        <v>2238</v>
      </c>
      <c r="B3015" t="s">
        <v>2239</v>
      </c>
      <c r="C3015">
        <v>362</v>
      </c>
      <c r="D3015" t="s">
        <v>16</v>
      </c>
      <c r="E3015">
        <v>125</v>
      </c>
      <c r="F3015">
        <v>188</v>
      </c>
      <c r="G3015">
        <v>3260</v>
      </c>
      <c r="H3015" t="s">
        <v>17</v>
      </c>
    </row>
    <row r="3016" spans="1:8" x14ac:dyDescent="0.25">
      <c r="A3016" t="s">
        <v>2240</v>
      </c>
      <c r="B3016" t="s">
        <v>2241</v>
      </c>
      <c r="C3016">
        <v>580</v>
      </c>
      <c r="D3016" t="s">
        <v>20</v>
      </c>
      <c r="E3016">
        <v>46</v>
      </c>
      <c r="F3016">
        <v>229</v>
      </c>
      <c r="G3016">
        <v>15178</v>
      </c>
      <c r="H3016" t="s">
        <v>21</v>
      </c>
    </row>
    <row r="3017" spans="1:8" x14ac:dyDescent="0.25">
      <c r="A3017" t="s">
        <v>2240</v>
      </c>
      <c r="B3017" t="s">
        <v>2241</v>
      </c>
      <c r="C3017">
        <v>580</v>
      </c>
      <c r="D3017" t="s">
        <v>16</v>
      </c>
      <c r="E3017">
        <v>381</v>
      </c>
      <c r="F3017">
        <v>447</v>
      </c>
      <c r="G3017">
        <v>3260</v>
      </c>
      <c r="H3017" t="s">
        <v>17</v>
      </c>
    </row>
    <row r="3018" spans="1:8" x14ac:dyDescent="0.25">
      <c r="A3018" t="s">
        <v>2242</v>
      </c>
      <c r="B3018" t="s">
        <v>2243</v>
      </c>
      <c r="C3018">
        <v>600</v>
      </c>
      <c r="D3018" t="s">
        <v>10</v>
      </c>
      <c r="E3018">
        <v>245</v>
      </c>
      <c r="F3018">
        <v>363</v>
      </c>
      <c r="G3018">
        <v>2076</v>
      </c>
      <c r="H3018" t="s">
        <v>11</v>
      </c>
    </row>
    <row r="3019" spans="1:8" x14ac:dyDescent="0.25">
      <c r="A3019" t="s">
        <v>2242</v>
      </c>
      <c r="B3019" t="s">
        <v>2243</v>
      </c>
      <c r="C3019">
        <v>600</v>
      </c>
      <c r="D3019" t="s">
        <v>14</v>
      </c>
      <c r="E3019">
        <v>21</v>
      </c>
      <c r="F3019">
        <v>207</v>
      </c>
      <c r="G3019">
        <v>1268</v>
      </c>
      <c r="H3019" t="s">
        <v>15</v>
      </c>
    </row>
    <row r="3020" spans="1:8" x14ac:dyDescent="0.25">
      <c r="A3020" t="s">
        <v>2242</v>
      </c>
      <c r="B3020" t="s">
        <v>2243</v>
      </c>
      <c r="C3020">
        <v>600</v>
      </c>
      <c r="D3020" t="s">
        <v>16</v>
      </c>
      <c r="E3020">
        <v>377</v>
      </c>
      <c r="F3020">
        <v>438</v>
      </c>
      <c r="G3020">
        <v>3260</v>
      </c>
      <c r="H3020" t="s">
        <v>17</v>
      </c>
    </row>
    <row r="3021" spans="1:8" x14ac:dyDescent="0.25">
      <c r="A3021" t="s">
        <v>2244</v>
      </c>
      <c r="B3021" t="s">
        <v>2245</v>
      </c>
      <c r="C3021">
        <v>782</v>
      </c>
      <c r="D3021" t="s">
        <v>10</v>
      </c>
      <c r="E3021">
        <v>243</v>
      </c>
      <c r="F3021">
        <v>368</v>
      </c>
      <c r="G3021">
        <v>2076</v>
      </c>
      <c r="H3021" t="s">
        <v>11</v>
      </c>
    </row>
    <row r="3022" spans="1:8" x14ac:dyDescent="0.25">
      <c r="A3022" t="s">
        <v>2244</v>
      </c>
      <c r="B3022" t="s">
        <v>2245</v>
      </c>
      <c r="C3022">
        <v>782</v>
      </c>
      <c r="D3022" t="s">
        <v>24</v>
      </c>
      <c r="E3022">
        <v>608</v>
      </c>
      <c r="F3022">
        <v>779</v>
      </c>
      <c r="G3022">
        <v>391</v>
      </c>
      <c r="H3022" t="s">
        <v>25</v>
      </c>
    </row>
    <row r="3023" spans="1:8" x14ac:dyDescent="0.25">
      <c r="A3023" t="s">
        <v>2244</v>
      </c>
      <c r="B3023" t="s">
        <v>2245</v>
      </c>
      <c r="C3023">
        <v>782</v>
      </c>
      <c r="D3023" t="s">
        <v>14</v>
      </c>
      <c r="E3023">
        <v>22</v>
      </c>
      <c r="F3023">
        <v>200</v>
      </c>
      <c r="G3023">
        <v>1268</v>
      </c>
      <c r="H3023" t="s">
        <v>15</v>
      </c>
    </row>
    <row r="3024" spans="1:8" x14ac:dyDescent="0.25">
      <c r="A3024" t="s">
        <v>2244</v>
      </c>
      <c r="B3024" t="s">
        <v>2245</v>
      </c>
      <c r="C3024">
        <v>782</v>
      </c>
      <c r="D3024" t="s">
        <v>16</v>
      </c>
      <c r="E3024">
        <v>528</v>
      </c>
      <c r="F3024">
        <v>591</v>
      </c>
      <c r="G3024">
        <v>3260</v>
      </c>
      <c r="H3024" t="s">
        <v>17</v>
      </c>
    </row>
    <row r="3025" spans="1:8" x14ac:dyDescent="0.25">
      <c r="A3025" t="s">
        <v>2246</v>
      </c>
      <c r="B3025" t="s">
        <v>2247</v>
      </c>
      <c r="C3025">
        <v>717</v>
      </c>
      <c r="D3025" t="s">
        <v>10</v>
      </c>
      <c r="E3025">
        <v>279</v>
      </c>
      <c r="F3025">
        <v>400</v>
      </c>
      <c r="G3025">
        <v>2076</v>
      </c>
      <c r="H3025" t="s">
        <v>11</v>
      </c>
    </row>
    <row r="3026" spans="1:8" x14ac:dyDescent="0.25">
      <c r="A3026" t="s">
        <v>2246</v>
      </c>
      <c r="B3026" t="s">
        <v>2247</v>
      </c>
      <c r="C3026">
        <v>717</v>
      </c>
      <c r="D3026" t="s">
        <v>12</v>
      </c>
      <c r="E3026">
        <v>512</v>
      </c>
      <c r="F3026">
        <v>715</v>
      </c>
      <c r="G3026">
        <v>449</v>
      </c>
      <c r="H3026" t="s">
        <v>13</v>
      </c>
    </row>
    <row r="3027" spans="1:8" x14ac:dyDescent="0.25">
      <c r="A3027" t="s">
        <v>2246</v>
      </c>
      <c r="B3027" t="s">
        <v>2247</v>
      </c>
      <c r="C3027">
        <v>717</v>
      </c>
      <c r="D3027" t="s">
        <v>20</v>
      </c>
      <c r="E3027">
        <v>53</v>
      </c>
      <c r="F3027">
        <v>283</v>
      </c>
      <c r="G3027">
        <v>15178</v>
      </c>
      <c r="H3027" t="s">
        <v>21</v>
      </c>
    </row>
    <row r="3028" spans="1:8" x14ac:dyDescent="0.25">
      <c r="A3028" t="s">
        <v>2246</v>
      </c>
      <c r="B3028" t="s">
        <v>2247</v>
      </c>
      <c r="C3028">
        <v>717</v>
      </c>
      <c r="D3028" t="s">
        <v>16</v>
      </c>
      <c r="E3028">
        <v>414</v>
      </c>
      <c r="F3028">
        <v>481</v>
      </c>
      <c r="G3028">
        <v>3260</v>
      </c>
      <c r="H3028" t="s">
        <v>17</v>
      </c>
    </row>
    <row r="3029" spans="1:8" x14ac:dyDescent="0.25">
      <c r="A3029" t="s">
        <v>2248</v>
      </c>
      <c r="B3029" t="s">
        <v>2249</v>
      </c>
      <c r="C3029">
        <v>559</v>
      </c>
      <c r="D3029" t="s">
        <v>20</v>
      </c>
      <c r="E3029">
        <v>27</v>
      </c>
      <c r="F3029">
        <v>198</v>
      </c>
      <c r="G3029">
        <v>15178</v>
      </c>
      <c r="H3029" t="s">
        <v>21</v>
      </c>
    </row>
    <row r="3030" spans="1:8" x14ac:dyDescent="0.25">
      <c r="A3030" t="s">
        <v>2248</v>
      </c>
      <c r="B3030" t="s">
        <v>2249</v>
      </c>
      <c r="C3030">
        <v>559</v>
      </c>
      <c r="D3030" t="s">
        <v>16</v>
      </c>
      <c r="E3030">
        <v>363</v>
      </c>
      <c r="F3030">
        <v>422</v>
      </c>
      <c r="G3030">
        <v>3260</v>
      </c>
      <c r="H3030" t="s">
        <v>17</v>
      </c>
    </row>
    <row r="3031" spans="1:8" x14ac:dyDescent="0.25">
      <c r="A3031" t="s">
        <v>2250</v>
      </c>
      <c r="B3031" t="s">
        <v>2251</v>
      </c>
      <c r="C3031">
        <v>597</v>
      </c>
      <c r="D3031" t="s">
        <v>20</v>
      </c>
      <c r="E3031">
        <v>12</v>
      </c>
      <c r="F3031">
        <v>175</v>
      </c>
      <c r="G3031">
        <v>15178</v>
      </c>
      <c r="H3031" t="s">
        <v>21</v>
      </c>
    </row>
    <row r="3032" spans="1:8" x14ac:dyDescent="0.25">
      <c r="A3032" t="s">
        <v>2250</v>
      </c>
      <c r="B3032" t="s">
        <v>2251</v>
      </c>
      <c r="C3032">
        <v>597</v>
      </c>
      <c r="D3032" t="s">
        <v>16</v>
      </c>
      <c r="E3032">
        <v>349</v>
      </c>
      <c r="F3032">
        <v>410</v>
      </c>
      <c r="G3032">
        <v>3260</v>
      </c>
      <c r="H3032" t="s">
        <v>17</v>
      </c>
    </row>
    <row r="3033" spans="1:8" x14ac:dyDescent="0.25">
      <c r="A3033" t="s">
        <v>2252</v>
      </c>
      <c r="B3033" t="s">
        <v>2253</v>
      </c>
      <c r="C3033">
        <v>611</v>
      </c>
      <c r="D3033" t="s">
        <v>20</v>
      </c>
      <c r="E3033">
        <v>19</v>
      </c>
      <c r="F3033">
        <v>260</v>
      </c>
      <c r="G3033">
        <v>15178</v>
      </c>
      <c r="H3033" t="s">
        <v>21</v>
      </c>
    </row>
    <row r="3034" spans="1:8" x14ac:dyDescent="0.25">
      <c r="A3034" t="s">
        <v>2252</v>
      </c>
      <c r="B3034" t="s">
        <v>2253</v>
      </c>
      <c r="C3034">
        <v>611</v>
      </c>
      <c r="D3034" t="s">
        <v>16</v>
      </c>
      <c r="E3034">
        <v>356</v>
      </c>
      <c r="F3034">
        <v>420</v>
      </c>
      <c r="G3034">
        <v>3260</v>
      </c>
      <c r="H3034" t="s">
        <v>17</v>
      </c>
    </row>
    <row r="3035" spans="1:8" x14ac:dyDescent="0.25">
      <c r="A3035" t="s">
        <v>2254</v>
      </c>
      <c r="B3035" t="s">
        <v>2255</v>
      </c>
      <c r="C3035">
        <v>593</v>
      </c>
      <c r="D3035" t="s">
        <v>44</v>
      </c>
      <c r="E3035">
        <v>55</v>
      </c>
      <c r="F3035">
        <v>246</v>
      </c>
      <c r="G3035">
        <v>6132</v>
      </c>
      <c r="H3035" t="s">
        <v>45</v>
      </c>
    </row>
    <row r="3036" spans="1:8" x14ac:dyDescent="0.25">
      <c r="A3036" t="s">
        <v>2254</v>
      </c>
      <c r="B3036" t="s">
        <v>2255</v>
      </c>
      <c r="C3036">
        <v>593</v>
      </c>
      <c r="D3036" t="s">
        <v>16</v>
      </c>
      <c r="E3036">
        <v>379</v>
      </c>
      <c r="F3036">
        <v>441</v>
      </c>
      <c r="G3036">
        <v>3260</v>
      </c>
      <c r="H3036" t="s">
        <v>17</v>
      </c>
    </row>
    <row r="3037" spans="1:8" x14ac:dyDescent="0.25">
      <c r="A3037" t="s">
        <v>2256</v>
      </c>
      <c r="B3037" t="s">
        <v>2257</v>
      </c>
      <c r="C3037">
        <v>536</v>
      </c>
      <c r="D3037" t="s">
        <v>10</v>
      </c>
      <c r="E3037">
        <v>251</v>
      </c>
      <c r="F3037">
        <v>376</v>
      </c>
      <c r="G3037">
        <v>2076</v>
      </c>
      <c r="H3037" t="s">
        <v>11</v>
      </c>
    </row>
    <row r="3038" spans="1:8" x14ac:dyDescent="0.25">
      <c r="A3038" t="s">
        <v>2256</v>
      </c>
      <c r="B3038" t="s">
        <v>2257</v>
      </c>
      <c r="C3038">
        <v>536</v>
      </c>
      <c r="D3038" t="s">
        <v>20</v>
      </c>
      <c r="E3038">
        <v>9</v>
      </c>
      <c r="F3038">
        <v>233</v>
      </c>
      <c r="G3038">
        <v>15178</v>
      </c>
      <c r="H3038" t="s">
        <v>21</v>
      </c>
    </row>
    <row r="3039" spans="1:8" x14ac:dyDescent="0.25">
      <c r="A3039" t="s">
        <v>2256</v>
      </c>
      <c r="B3039" t="s">
        <v>2257</v>
      </c>
      <c r="C3039">
        <v>536</v>
      </c>
      <c r="D3039" t="s">
        <v>16</v>
      </c>
      <c r="E3039">
        <v>389</v>
      </c>
      <c r="F3039">
        <v>451</v>
      </c>
      <c r="G3039">
        <v>3260</v>
      </c>
      <c r="H3039" t="s">
        <v>17</v>
      </c>
    </row>
    <row r="3040" spans="1:8" x14ac:dyDescent="0.25">
      <c r="A3040" t="s">
        <v>2258</v>
      </c>
      <c r="B3040" t="s">
        <v>2259</v>
      </c>
      <c r="C3040">
        <v>659</v>
      </c>
      <c r="D3040" t="s">
        <v>44</v>
      </c>
      <c r="E3040">
        <v>133</v>
      </c>
      <c r="F3040">
        <v>323</v>
      </c>
      <c r="G3040">
        <v>6132</v>
      </c>
      <c r="H3040" t="s">
        <v>45</v>
      </c>
    </row>
    <row r="3041" spans="1:8" x14ac:dyDescent="0.25">
      <c r="A3041" t="s">
        <v>2258</v>
      </c>
      <c r="B3041" t="s">
        <v>2259</v>
      </c>
      <c r="C3041">
        <v>659</v>
      </c>
      <c r="D3041" t="s">
        <v>16</v>
      </c>
      <c r="E3041">
        <v>456</v>
      </c>
      <c r="F3041">
        <v>512</v>
      </c>
      <c r="G3041">
        <v>3260</v>
      </c>
      <c r="H3041" t="s">
        <v>17</v>
      </c>
    </row>
    <row r="3042" spans="1:8" x14ac:dyDescent="0.25">
      <c r="A3042" t="s">
        <v>2260</v>
      </c>
      <c r="B3042" t="s">
        <v>2261</v>
      </c>
      <c r="C3042">
        <v>558</v>
      </c>
      <c r="D3042" t="s">
        <v>20</v>
      </c>
      <c r="E3042">
        <v>18</v>
      </c>
      <c r="F3042">
        <v>191</v>
      </c>
      <c r="G3042">
        <v>15178</v>
      </c>
      <c r="H3042" t="s">
        <v>21</v>
      </c>
    </row>
    <row r="3043" spans="1:8" x14ac:dyDescent="0.25">
      <c r="A3043" t="s">
        <v>2260</v>
      </c>
      <c r="B3043" t="s">
        <v>2261</v>
      </c>
      <c r="C3043">
        <v>558</v>
      </c>
      <c r="D3043" t="s">
        <v>16</v>
      </c>
      <c r="E3043">
        <v>356</v>
      </c>
      <c r="F3043">
        <v>419</v>
      </c>
      <c r="G3043">
        <v>3260</v>
      </c>
      <c r="H3043" t="s">
        <v>17</v>
      </c>
    </row>
    <row r="3044" spans="1:8" x14ac:dyDescent="0.25">
      <c r="A3044" t="s">
        <v>2262</v>
      </c>
      <c r="B3044" t="s">
        <v>2263</v>
      </c>
      <c r="C3044">
        <v>559</v>
      </c>
      <c r="D3044" t="s">
        <v>20</v>
      </c>
      <c r="E3044">
        <v>18</v>
      </c>
      <c r="F3044">
        <v>201</v>
      </c>
      <c r="G3044">
        <v>15178</v>
      </c>
      <c r="H3044" t="s">
        <v>21</v>
      </c>
    </row>
    <row r="3045" spans="1:8" x14ac:dyDescent="0.25">
      <c r="A3045" t="s">
        <v>2262</v>
      </c>
      <c r="B3045" t="s">
        <v>2263</v>
      </c>
      <c r="C3045">
        <v>559</v>
      </c>
      <c r="D3045" t="s">
        <v>16</v>
      </c>
      <c r="E3045">
        <v>366</v>
      </c>
      <c r="F3045">
        <v>419</v>
      </c>
      <c r="G3045">
        <v>3260</v>
      </c>
      <c r="H3045" t="s">
        <v>17</v>
      </c>
    </row>
    <row r="3046" spans="1:8" x14ac:dyDescent="0.25">
      <c r="A3046" t="s">
        <v>2264</v>
      </c>
      <c r="B3046" t="s">
        <v>2265</v>
      </c>
      <c r="C3046">
        <v>556</v>
      </c>
      <c r="D3046" t="s">
        <v>20</v>
      </c>
      <c r="E3046">
        <v>15</v>
      </c>
      <c r="F3046">
        <v>223</v>
      </c>
      <c r="G3046">
        <v>15178</v>
      </c>
      <c r="H3046" t="s">
        <v>21</v>
      </c>
    </row>
    <row r="3047" spans="1:8" x14ac:dyDescent="0.25">
      <c r="A3047" t="s">
        <v>2264</v>
      </c>
      <c r="B3047" t="s">
        <v>2265</v>
      </c>
      <c r="C3047">
        <v>556</v>
      </c>
      <c r="D3047" t="s">
        <v>16</v>
      </c>
      <c r="E3047">
        <v>362</v>
      </c>
      <c r="F3047">
        <v>420</v>
      </c>
      <c r="G3047">
        <v>3260</v>
      </c>
      <c r="H3047" t="s">
        <v>17</v>
      </c>
    </row>
    <row r="3048" spans="1:8" x14ac:dyDescent="0.25">
      <c r="A3048" t="s">
        <v>2266</v>
      </c>
      <c r="B3048" t="s">
        <v>2267</v>
      </c>
      <c r="C3048">
        <v>557</v>
      </c>
      <c r="D3048" t="s">
        <v>20</v>
      </c>
      <c r="E3048">
        <v>14</v>
      </c>
      <c r="F3048">
        <v>197</v>
      </c>
      <c r="G3048">
        <v>15178</v>
      </c>
      <c r="H3048" t="s">
        <v>21</v>
      </c>
    </row>
    <row r="3049" spans="1:8" x14ac:dyDescent="0.25">
      <c r="A3049" t="s">
        <v>2266</v>
      </c>
      <c r="B3049" t="s">
        <v>2267</v>
      </c>
      <c r="C3049">
        <v>557</v>
      </c>
      <c r="D3049" t="s">
        <v>16</v>
      </c>
      <c r="E3049">
        <v>365</v>
      </c>
      <c r="F3049">
        <v>417</v>
      </c>
      <c r="G3049">
        <v>3260</v>
      </c>
      <c r="H3049" t="s">
        <v>17</v>
      </c>
    </row>
    <row r="3050" spans="1:8" x14ac:dyDescent="0.25">
      <c r="A3050" t="s">
        <v>2268</v>
      </c>
      <c r="B3050" t="s">
        <v>2269</v>
      </c>
      <c r="C3050">
        <v>546</v>
      </c>
      <c r="D3050" t="s">
        <v>44</v>
      </c>
      <c r="E3050">
        <v>27</v>
      </c>
      <c r="F3050">
        <v>173</v>
      </c>
      <c r="G3050">
        <v>6132</v>
      </c>
      <c r="H3050" t="s">
        <v>45</v>
      </c>
    </row>
    <row r="3051" spans="1:8" x14ac:dyDescent="0.25">
      <c r="A3051" t="s">
        <v>2268</v>
      </c>
      <c r="B3051" t="s">
        <v>2269</v>
      </c>
      <c r="C3051">
        <v>546</v>
      </c>
      <c r="D3051" t="s">
        <v>16</v>
      </c>
      <c r="E3051">
        <v>348</v>
      </c>
      <c r="F3051">
        <v>404</v>
      </c>
      <c r="G3051">
        <v>3260</v>
      </c>
      <c r="H3051" t="s">
        <v>17</v>
      </c>
    </row>
    <row r="3052" spans="1:8" x14ac:dyDescent="0.25">
      <c r="A3052" t="s">
        <v>2270</v>
      </c>
      <c r="B3052" t="s">
        <v>2271</v>
      </c>
      <c r="C3052">
        <v>581</v>
      </c>
      <c r="D3052" t="s">
        <v>44</v>
      </c>
      <c r="E3052">
        <v>58</v>
      </c>
      <c r="F3052">
        <v>257</v>
      </c>
      <c r="G3052">
        <v>6132</v>
      </c>
      <c r="H3052" t="s">
        <v>45</v>
      </c>
    </row>
    <row r="3053" spans="1:8" x14ac:dyDescent="0.25">
      <c r="A3053" t="s">
        <v>2270</v>
      </c>
      <c r="B3053" t="s">
        <v>2271</v>
      </c>
      <c r="C3053">
        <v>581</v>
      </c>
      <c r="D3053" t="s">
        <v>16</v>
      </c>
      <c r="E3053">
        <v>382</v>
      </c>
      <c r="F3053">
        <v>444</v>
      </c>
      <c r="G3053">
        <v>3260</v>
      </c>
      <c r="H3053" t="s">
        <v>17</v>
      </c>
    </row>
    <row r="3054" spans="1:8" x14ac:dyDescent="0.25">
      <c r="A3054" t="s">
        <v>2272</v>
      </c>
      <c r="B3054" t="s">
        <v>2273</v>
      </c>
      <c r="C3054">
        <v>650</v>
      </c>
      <c r="D3054" t="s">
        <v>10</v>
      </c>
      <c r="E3054">
        <v>436</v>
      </c>
      <c r="F3054">
        <v>560</v>
      </c>
      <c r="G3054">
        <v>2076</v>
      </c>
      <c r="H3054" t="s">
        <v>11</v>
      </c>
    </row>
    <row r="3055" spans="1:8" x14ac:dyDescent="0.25">
      <c r="A3055" t="s">
        <v>2272</v>
      </c>
      <c r="B3055" t="s">
        <v>2273</v>
      </c>
      <c r="C3055">
        <v>650</v>
      </c>
      <c r="D3055" t="s">
        <v>14</v>
      </c>
      <c r="E3055">
        <v>212</v>
      </c>
      <c r="F3055">
        <v>393</v>
      </c>
      <c r="G3055">
        <v>1268</v>
      </c>
      <c r="H3055" t="s">
        <v>15</v>
      </c>
    </row>
    <row r="3056" spans="1:8" x14ac:dyDescent="0.25">
      <c r="A3056" t="s">
        <v>2272</v>
      </c>
      <c r="B3056" t="s">
        <v>2273</v>
      </c>
      <c r="C3056">
        <v>650</v>
      </c>
      <c r="D3056" t="s">
        <v>16</v>
      </c>
      <c r="E3056">
        <v>577</v>
      </c>
      <c r="F3056">
        <v>641</v>
      </c>
      <c r="G3056">
        <v>3260</v>
      </c>
      <c r="H3056" t="s">
        <v>17</v>
      </c>
    </row>
    <row r="3057" spans="1:8" x14ac:dyDescent="0.25">
      <c r="A3057" t="s">
        <v>2274</v>
      </c>
      <c r="B3057" t="s">
        <v>2275</v>
      </c>
      <c r="C3057">
        <v>450</v>
      </c>
      <c r="D3057" t="s">
        <v>20</v>
      </c>
      <c r="E3057">
        <v>12</v>
      </c>
      <c r="F3057">
        <v>116</v>
      </c>
      <c r="G3057">
        <v>15178</v>
      </c>
      <c r="H3057" t="s">
        <v>21</v>
      </c>
    </row>
    <row r="3058" spans="1:8" x14ac:dyDescent="0.25">
      <c r="A3058" t="s">
        <v>2274</v>
      </c>
      <c r="B3058" t="s">
        <v>2275</v>
      </c>
      <c r="C3058">
        <v>450</v>
      </c>
      <c r="D3058" t="s">
        <v>16</v>
      </c>
      <c r="E3058">
        <v>376</v>
      </c>
      <c r="F3058">
        <v>438</v>
      </c>
      <c r="G3058">
        <v>3260</v>
      </c>
      <c r="H3058" t="s">
        <v>17</v>
      </c>
    </row>
    <row r="3059" spans="1:8" x14ac:dyDescent="0.25">
      <c r="A3059" t="s">
        <v>2276</v>
      </c>
      <c r="B3059" t="s">
        <v>2277</v>
      </c>
      <c r="C3059">
        <v>574</v>
      </c>
      <c r="D3059" t="s">
        <v>20</v>
      </c>
      <c r="E3059">
        <v>27</v>
      </c>
      <c r="F3059">
        <v>207</v>
      </c>
      <c r="G3059">
        <v>15178</v>
      </c>
      <c r="H3059" t="s">
        <v>21</v>
      </c>
    </row>
    <row r="3060" spans="1:8" x14ac:dyDescent="0.25">
      <c r="A3060" t="s">
        <v>2276</v>
      </c>
      <c r="B3060" t="s">
        <v>2277</v>
      </c>
      <c r="C3060">
        <v>574</v>
      </c>
      <c r="D3060" t="s">
        <v>16</v>
      </c>
      <c r="E3060">
        <v>361</v>
      </c>
      <c r="F3060">
        <v>420</v>
      </c>
      <c r="G3060">
        <v>3260</v>
      </c>
      <c r="H3060" t="s">
        <v>17</v>
      </c>
    </row>
    <row r="3061" spans="1:8" x14ac:dyDescent="0.25">
      <c r="A3061" t="s">
        <v>2278</v>
      </c>
      <c r="B3061" t="s">
        <v>2279</v>
      </c>
      <c r="C3061">
        <v>604</v>
      </c>
      <c r="D3061" t="s">
        <v>20</v>
      </c>
      <c r="E3061">
        <v>61</v>
      </c>
      <c r="F3061">
        <v>216</v>
      </c>
      <c r="G3061">
        <v>15178</v>
      </c>
      <c r="H3061" t="s">
        <v>21</v>
      </c>
    </row>
    <row r="3062" spans="1:8" x14ac:dyDescent="0.25">
      <c r="A3062" t="s">
        <v>2278</v>
      </c>
      <c r="B3062" t="s">
        <v>2279</v>
      </c>
      <c r="C3062">
        <v>604</v>
      </c>
      <c r="D3062" t="s">
        <v>16</v>
      </c>
      <c r="E3062">
        <v>401</v>
      </c>
      <c r="F3062">
        <v>466</v>
      </c>
      <c r="G3062">
        <v>3260</v>
      </c>
      <c r="H3062" t="s">
        <v>17</v>
      </c>
    </row>
    <row r="3063" spans="1:8" x14ac:dyDescent="0.25">
      <c r="A3063" t="s">
        <v>2280</v>
      </c>
      <c r="B3063" t="s">
        <v>2281</v>
      </c>
      <c r="C3063">
        <v>452</v>
      </c>
      <c r="D3063" t="s">
        <v>10</v>
      </c>
      <c r="E3063">
        <v>248</v>
      </c>
      <c r="F3063">
        <v>367</v>
      </c>
      <c r="G3063">
        <v>2076</v>
      </c>
      <c r="H3063" t="s">
        <v>11</v>
      </c>
    </row>
    <row r="3064" spans="1:8" x14ac:dyDescent="0.25">
      <c r="A3064" t="s">
        <v>2280</v>
      </c>
      <c r="B3064" t="s">
        <v>2281</v>
      </c>
      <c r="C3064">
        <v>452</v>
      </c>
      <c r="D3064" t="s">
        <v>20</v>
      </c>
      <c r="E3064">
        <v>11</v>
      </c>
      <c r="F3064">
        <v>269</v>
      </c>
      <c r="G3064">
        <v>15178</v>
      </c>
      <c r="H3064" t="s">
        <v>21</v>
      </c>
    </row>
    <row r="3065" spans="1:8" x14ac:dyDescent="0.25">
      <c r="A3065" t="s">
        <v>2280</v>
      </c>
      <c r="B3065" t="s">
        <v>2281</v>
      </c>
      <c r="C3065">
        <v>452</v>
      </c>
      <c r="D3065" t="s">
        <v>16</v>
      </c>
      <c r="E3065">
        <v>380</v>
      </c>
      <c r="F3065">
        <v>444</v>
      </c>
      <c r="G3065">
        <v>3260</v>
      </c>
      <c r="H3065" t="s">
        <v>17</v>
      </c>
    </row>
    <row r="3066" spans="1:8" x14ac:dyDescent="0.25">
      <c r="A3066" t="s">
        <v>2282</v>
      </c>
      <c r="B3066" t="s">
        <v>2283</v>
      </c>
      <c r="C3066">
        <v>562</v>
      </c>
      <c r="D3066" t="s">
        <v>20</v>
      </c>
      <c r="E3066">
        <v>20</v>
      </c>
      <c r="F3066">
        <v>265</v>
      </c>
      <c r="G3066">
        <v>15178</v>
      </c>
      <c r="H3066" t="s">
        <v>21</v>
      </c>
    </row>
    <row r="3067" spans="1:8" x14ac:dyDescent="0.25">
      <c r="A3067" t="s">
        <v>2282</v>
      </c>
      <c r="B3067" t="s">
        <v>2283</v>
      </c>
      <c r="C3067">
        <v>562</v>
      </c>
      <c r="D3067" t="s">
        <v>16</v>
      </c>
      <c r="E3067">
        <v>366</v>
      </c>
      <c r="F3067">
        <v>419</v>
      </c>
      <c r="G3067">
        <v>3260</v>
      </c>
      <c r="H3067" t="s">
        <v>17</v>
      </c>
    </row>
    <row r="3068" spans="1:8" x14ac:dyDescent="0.25">
      <c r="A3068" t="s">
        <v>2284</v>
      </c>
      <c r="B3068" t="s">
        <v>2285</v>
      </c>
      <c r="C3068">
        <v>561</v>
      </c>
      <c r="D3068" t="s">
        <v>20</v>
      </c>
      <c r="E3068">
        <v>27</v>
      </c>
      <c r="F3068">
        <v>210</v>
      </c>
      <c r="G3068">
        <v>15178</v>
      </c>
      <c r="H3068" t="s">
        <v>21</v>
      </c>
    </row>
    <row r="3069" spans="1:8" x14ac:dyDescent="0.25">
      <c r="A3069" t="s">
        <v>2284</v>
      </c>
      <c r="B3069" t="s">
        <v>2285</v>
      </c>
      <c r="C3069">
        <v>561</v>
      </c>
      <c r="D3069" t="s">
        <v>16</v>
      </c>
      <c r="E3069">
        <v>361</v>
      </c>
      <c r="F3069">
        <v>420</v>
      </c>
      <c r="G3069">
        <v>3260</v>
      </c>
      <c r="H3069" t="s">
        <v>17</v>
      </c>
    </row>
    <row r="3070" spans="1:8" x14ac:dyDescent="0.25">
      <c r="A3070" t="s">
        <v>2286</v>
      </c>
      <c r="B3070" t="s">
        <v>2287</v>
      </c>
      <c r="C3070">
        <v>950</v>
      </c>
      <c r="D3070" t="s">
        <v>10</v>
      </c>
      <c r="E3070">
        <v>316</v>
      </c>
      <c r="F3070">
        <v>450</v>
      </c>
      <c r="G3070">
        <v>2076</v>
      </c>
      <c r="H3070" t="s">
        <v>11</v>
      </c>
    </row>
    <row r="3071" spans="1:8" x14ac:dyDescent="0.25">
      <c r="A3071" t="s">
        <v>2286</v>
      </c>
      <c r="B3071" t="s">
        <v>2287</v>
      </c>
      <c r="C3071">
        <v>950</v>
      </c>
      <c r="D3071" t="s">
        <v>24</v>
      </c>
      <c r="E3071">
        <v>750</v>
      </c>
      <c r="F3071">
        <v>944</v>
      </c>
      <c r="G3071">
        <v>391</v>
      </c>
      <c r="H3071" t="s">
        <v>25</v>
      </c>
    </row>
    <row r="3072" spans="1:8" x14ac:dyDescent="0.25">
      <c r="A3072" t="s">
        <v>2286</v>
      </c>
      <c r="B3072" t="s">
        <v>2287</v>
      </c>
      <c r="C3072">
        <v>950</v>
      </c>
      <c r="D3072" t="s">
        <v>14</v>
      </c>
      <c r="E3072">
        <v>21</v>
      </c>
      <c r="F3072">
        <v>271</v>
      </c>
      <c r="G3072">
        <v>1268</v>
      </c>
      <c r="H3072" t="s">
        <v>15</v>
      </c>
    </row>
    <row r="3073" spans="1:8" x14ac:dyDescent="0.25">
      <c r="A3073" t="s">
        <v>2286</v>
      </c>
      <c r="B3073" t="s">
        <v>2287</v>
      </c>
      <c r="C3073">
        <v>950</v>
      </c>
      <c r="D3073" t="s">
        <v>16</v>
      </c>
      <c r="E3073">
        <v>670</v>
      </c>
      <c r="F3073">
        <v>728</v>
      </c>
      <c r="G3073">
        <v>3260</v>
      </c>
      <c r="H3073" t="s">
        <v>17</v>
      </c>
    </row>
    <row r="3074" spans="1:8" x14ac:dyDescent="0.25">
      <c r="A3074" t="s">
        <v>2288</v>
      </c>
      <c r="B3074" t="s">
        <v>2289</v>
      </c>
      <c r="C3074">
        <v>778</v>
      </c>
      <c r="D3074" t="s">
        <v>10</v>
      </c>
      <c r="E3074">
        <v>271</v>
      </c>
      <c r="F3074">
        <v>403</v>
      </c>
      <c r="G3074">
        <v>2076</v>
      </c>
      <c r="H3074" t="s">
        <v>11</v>
      </c>
    </row>
    <row r="3075" spans="1:8" x14ac:dyDescent="0.25">
      <c r="A3075" t="s">
        <v>2288</v>
      </c>
      <c r="B3075" t="s">
        <v>2289</v>
      </c>
      <c r="C3075">
        <v>778</v>
      </c>
      <c r="D3075" t="s">
        <v>12</v>
      </c>
      <c r="E3075">
        <v>515</v>
      </c>
      <c r="F3075">
        <v>748</v>
      </c>
      <c r="G3075">
        <v>449</v>
      </c>
      <c r="H3075" t="s">
        <v>13</v>
      </c>
    </row>
    <row r="3076" spans="1:8" x14ac:dyDescent="0.25">
      <c r="A3076" t="s">
        <v>2288</v>
      </c>
      <c r="B3076" t="s">
        <v>2289</v>
      </c>
      <c r="C3076">
        <v>778</v>
      </c>
      <c r="D3076" t="s">
        <v>14</v>
      </c>
      <c r="E3076">
        <v>49</v>
      </c>
      <c r="F3076">
        <v>230</v>
      </c>
      <c r="G3076">
        <v>1268</v>
      </c>
      <c r="H3076" t="s">
        <v>15</v>
      </c>
    </row>
    <row r="3077" spans="1:8" x14ac:dyDescent="0.25">
      <c r="A3077" t="s">
        <v>2288</v>
      </c>
      <c r="B3077" t="s">
        <v>2289</v>
      </c>
      <c r="C3077">
        <v>778</v>
      </c>
      <c r="D3077" t="s">
        <v>16</v>
      </c>
      <c r="E3077">
        <v>417</v>
      </c>
      <c r="F3077">
        <v>483</v>
      </c>
      <c r="G3077">
        <v>3260</v>
      </c>
      <c r="H3077" t="s">
        <v>17</v>
      </c>
    </row>
    <row r="3078" spans="1:8" x14ac:dyDescent="0.25">
      <c r="A3078" t="s">
        <v>2290</v>
      </c>
      <c r="B3078" t="s">
        <v>2291</v>
      </c>
      <c r="C3078">
        <v>612</v>
      </c>
      <c r="D3078" t="s">
        <v>10</v>
      </c>
      <c r="E3078">
        <v>250</v>
      </c>
      <c r="F3078">
        <v>368</v>
      </c>
      <c r="G3078">
        <v>2076</v>
      </c>
      <c r="H3078" t="s">
        <v>11</v>
      </c>
    </row>
    <row r="3079" spans="1:8" x14ac:dyDescent="0.25">
      <c r="A3079" t="s">
        <v>2290</v>
      </c>
      <c r="B3079" t="s">
        <v>2291</v>
      </c>
      <c r="C3079">
        <v>612</v>
      </c>
      <c r="D3079" t="s">
        <v>14</v>
      </c>
      <c r="E3079">
        <v>25</v>
      </c>
      <c r="F3079">
        <v>213</v>
      </c>
      <c r="G3079">
        <v>1268</v>
      </c>
      <c r="H3079" t="s">
        <v>15</v>
      </c>
    </row>
    <row r="3080" spans="1:8" x14ac:dyDescent="0.25">
      <c r="A3080" t="s">
        <v>2290</v>
      </c>
      <c r="B3080" t="s">
        <v>2291</v>
      </c>
      <c r="C3080">
        <v>612</v>
      </c>
      <c r="D3080" t="s">
        <v>16</v>
      </c>
      <c r="E3080">
        <v>381</v>
      </c>
      <c r="F3080">
        <v>442</v>
      </c>
      <c r="G3080">
        <v>3260</v>
      </c>
      <c r="H3080" t="s">
        <v>17</v>
      </c>
    </row>
    <row r="3081" spans="1:8" x14ac:dyDescent="0.25">
      <c r="A3081" t="s">
        <v>2292</v>
      </c>
      <c r="B3081" t="s">
        <v>2293</v>
      </c>
      <c r="C3081">
        <v>712</v>
      </c>
      <c r="D3081" t="s">
        <v>10</v>
      </c>
      <c r="E3081">
        <v>247</v>
      </c>
      <c r="F3081">
        <v>368</v>
      </c>
      <c r="G3081">
        <v>2076</v>
      </c>
      <c r="H3081" t="s">
        <v>11</v>
      </c>
    </row>
    <row r="3082" spans="1:8" x14ac:dyDescent="0.25">
      <c r="A3082" t="s">
        <v>2292</v>
      </c>
      <c r="B3082" t="s">
        <v>2293</v>
      </c>
      <c r="C3082">
        <v>712</v>
      </c>
      <c r="D3082" t="s">
        <v>12</v>
      </c>
      <c r="E3082">
        <v>479</v>
      </c>
      <c r="F3082">
        <v>632</v>
      </c>
      <c r="G3082">
        <v>449</v>
      </c>
      <c r="H3082" t="s">
        <v>13</v>
      </c>
    </row>
    <row r="3083" spans="1:8" x14ac:dyDescent="0.25">
      <c r="A3083" t="s">
        <v>2292</v>
      </c>
      <c r="B3083" t="s">
        <v>2293</v>
      </c>
      <c r="C3083">
        <v>712</v>
      </c>
      <c r="D3083" t="s">
        <v>20</v>
      </c>
      <c r="E3083">
        <v>19</v>
      </c>
      <c r="F3083">
        <v>219</v>
      </c>
      <c r="G3083">
        <v>15178</v>
      </c>
      <c r="H3083" t="s">
        <v>21</v>
      </c>
    </row>
    <row r="3084" spans="1:8" x14ac:dyDescent="0.25">
      <c r="A3084" t="s">
        <v>2292</v>
      </c>
      <c r="B3084" t="s">
        <v>2293</v>
      </c>
      <c r="C3084">
        <v>712</v>
      </c>
      <c r="D3084" t="s">
        <v>16</v>
      </c>
      <c r="E3084">
        <v>382</v>
      </c>
      <c r="F3084">
        <v>448</v>
      </c>
      <c r="G3084">
        <v>3260</v>
      </c>
      <c r="H3084" t="s">
        <v>17</v>
      </c>
    </row>
    <row r="3085" spans="1:8" x14ac:dyDescent="0.25">
      <c r="A3085" t="s">
        <v>2294</v>
      </c>
      <c r="B3085" t="s">
        <v>2295</v>
      </c>
      <c r="C3085">
        <v>850</v>
      </c>
      <c r="D3085" t="s">
        <v>10</v>
      </c>
      <c r="E3085">
        <v>242</v>
      </c>
      <c r="F3085">
        <v>368</v>
      </c>
      <c r="G3085">
        <v>2076</v>
      </c>
      <c r="H3085" t="s">
        <v>11</v>
      </c>
    </row>
    <row r="3086" spans="1:8" x14ac:dyDescent="0.25">
      <c r="A3086" t="s">
        <v>2294</v>
      </c>
      <c r="B3086" t="s">
        <v>2295</v>
      </c>
      <c r="C3086">
        <v>850</v>
      </c>
      <c r="D3086" t="s">
        <v>24</v>
      </c>
      <c r="E3086">
        <v>644</v>
      </c>
      <c r="F3086">
        <v>847</v>
      </c>
      <c r="G3086">
        <v>391</v>
      </c>
      <c r="H3086" t="s">
        <v>25</v>
      </c>
    </row>
    <row r="3087" spans="1:8" x14ac:dyDescent="0.25">
      <c r="A3087" t="s">
        <v>2294</v>
      </c>
      <c r="B3087" t="s">
        <v>2295</v>
      </c>
      <c r="C3087">
        <v>850</v>
      </c>
      <c r="D3087" t="s">
        <v>14</v>
      </c>
      <c r="E3087">
        <v>22</v>
      </c>
      <c r="F3087">
        <v>202</v>
      </c>
      <c r="G3087">
        <v>1268</v>
      </c>
      <c r="H3087" t="s">
        <v>15</v>
      </c>
    </row>
    <row r="3088" spans="1:8" x14ac:dyDescent="0.25">
      <c r="A3088" t="s">
        <v>2294</v>
      </c>
      <c r="B3088" t="s">
        <v>2295</v>
      </c>
      <c r="C3088">
        <v>850</v>
      </c>
      <c r="D3088" t="s">
        <v>16</v>
      </c>
      <c r="E3088">
        <v>564</v>
      </c>
      <c r="F3088">
        <v>625</v>
      </c>
      <c r="G3088">
        <v>3260</v>
      </c>
      <c r="H3088" t="s">
        <v>17</v>
      </c>
    </row>
    <row r="3089" spans="1:8" x14ac:dyDescent="0.25">
      <c r="A3089" t="s">
        <v>2296</v>
      </c>
      <c r="B3089" t="s">
        <v>2297</v>
      </c>
      <c r="C3089">
        <v>554</v>
      </c>
      <c r="D3089" t="s">
        <v>20</v>
      </c>
      <c r="E3089">
        <v>17</v>
      </c>
      <c r="F3089">
        <v>189</v>
      </c>
      <c r="G3089">
        <v>15178</v>
      </c>
      <c r="H3089" t="s">
        <v>21</v>
      </c>
    </row>
    <row r="3090" spans="1:8" x14ac:dyDescent="0.25">
      <c r="A3090" t="s">
        <v>2296</v>
      </c>
      <c r="B3090" t="s">
        <v>2297</v>
      </c>
      <c r="C3090">
        <v>554</v>
      </c>
      <c r="D3090" t="s">
        <v>16</v>
      </c>
      <c r="E3090">
        <v>351</v>
      </c>
      <c r="F3090">
        <v>415</v>
      </c>
      <c r="G3090">
        <v>3260</v>
      </c>
      <c r="H3090" t="s">
        <v>17</v>
      </c>
    </row>
    <row r="3091" spans="1:8" x14ac:dyDescent="0.25">
      <c r="A3091" t="s">
        <v>2298</v>
      </c>
      <c r="B3091" t="s">
        <v>2299</v>
      </c>
      <c r="C3091">
        <v>855</v>
      </c>
      <c r="D3091" t="s">
        <v>10</v>
      </c>
      <c r="E3091">
        <v>263</v>
      </c>
      <c r="F3091">
        <v>398</v>
      </c>
      <c r="G3091">
        <v>2076</v>
      </c>
      <c r="H3091" t="s">
        <v>11</v>
      </c>
    </row>
    <row r="3092" spans="1:8" x14ac:dyDescent="0.25">
      <c r="A3092" t="s">
        <v>2298</v>
      </c>
      <c r="B3092" t="s">
        <v>2299</v>
      </c>
      <c r="C3092">
        <v>855</v>
      </c>
      <c r="D3092" t="s">
        <v>12</v>
      </c>
      <c r="E3092">
        <v>534</v>
      </c>
      <c r="F3092">
        <v>852</v>
      </c>
      <c r="G3092">
        <v>449</v>
      </c>
      <c r="H3092" t="s">
        <v>13</v>
      </c>
    </row>
    <row r="3093" spans="1:8" x14ac:dyDescent="0.25">
      <c r="A3093" t="s">
        <v>2298</v>
      </c>
      <c r="B3093" t="s">
        <v>2299</v>
      </c>
      <c r="C3093">
        <v>855</v>
      </c>
      <c r="D3093" t="s">
        <v>20</v>
      </c>
      <c r="E3093">
        <v>33</v>
      </c>
      <c r="F3093">
        <v>256</v>
      </c>
      <c r="G3093">
        <v>15178</v>
      </c>
      <c r="H3093" t="s">
        <v>21</v>
      </c>
    </row>
    <row r="3094" spans="1:8" x14ac:dyDescent="0.25">
      <c r="A3094" t="s">
        <v>2298</v>
      </c>
      <c r="B3094" t="s">
        <v>2299</v>
      </c>
      <c r="C3094">
        <v>855</v>
      </c>
      <c r="D3094" t="s">
        <v>16</v>
      </c>
      <c r="E3094">
        <v>429</v>
      </c>
      <c r="F3094">
        <v>494</v>
      </c>
      <c r="G3094">
        <v>3260</v>
      </c>
      <c r="H3094" t="s">
        <v>17</v>
      </c>
    </row>
    <row r="3095" spans="1:8" x14ac:dyDescent="0.25">
      <c r="A3095" t="s">
        <v>2300</v>
      </c>
      <c r="B3095" t="s">
        <v>2301</v>
      </c>
      <c r="C3095">
        <v>984</v>
      </c>
      <c r="D3095" t="s">
        <v>10</v>
      </c>
      <c r="E3095">
        <v>287</v>
      </c>
      <c r="F3095">
        <v>438</v>
      </c>
      <c r="G3095">
        <v>2076</v>
      </c>
      <c r="H3095" t="s">
        <v>11</v>
      </c>
    </row>
    <row r="3096" spans="1:8" x14ac:dyDescent="0.25">
      <c r="A3096" t="s">
        <v>2300</v>
      </c>
      <c r="B3096" t="s">
        <v>2301</v>
      </c>
      <c r="C3096">
        <v>984</v>
      </c>
      <c r="D3096" t="s">
        <v>24</v>
      </c>
      <c r="E3096">
        <v>792</v>
      </c>
      <c r="F3096">
        <v>978</v>
      </c>
      <c r="G3096">
        <v>391</v>
      </c>
      <c r="H3096" t="s">
        <v>25</v>
      </c>
    </row>
    <row r="3097" spans="1:8" x14ac:dyDescent="0.25">
      <c r="A3097" t="s">
        <v>2300</v>
      </c>
      <c r="B3097" t="s">
        <v>2301</v>
      </c>
      <c r="C3097">
        <v>984</v>
      </c>
      <c r="D3097" t="s">
        <v>14</v>
      </c>
      <c r="E3097">
        <v>20</v>
      </c>
      <c r="F3097">
        <v>241</v>
      </c>
      <c r="G3097">
        <v>1268</v>
      </c>
      <c r="H3097" t="s">
        <v>15</v>
      </c>
    </row>
    <row r="3098" spans="1:8" x14ac:dyDescent="0.25">
      <c r="A3098" t="s">
        <v>2300</v>
      </c>
      <c r="B3098" t="s">
        <v>2301</v>
      </c>
      <c r="C3098">
        <v>984</v>
      </c>
      <c r="D3098" t="s">
        <v>16</v>
      </c>
      <c r="E3098">
        <v>704</v>
      </c>
      <c r="F3098">
        <v>775</v>
      </c>
      <c r="G3098">
        <v>3260</v>
      </c>
      <c r="H3098" t="s">
        <v>17</v>
      </c>
    </row>
    <row r="3099" spans="1:8" x14ac:dyDescent="0.25">
      <c r="A3099" t="s">
        <v>2302</v>
      </c>
      <c r="B3099" t="s">
        <v>2303</v>
      </c>
      <c r="C3099">
        <v>953</v>
      </c>
      <c r="D3099" t="s">
        <v>10</v>
      </c>
      <c r="E3099">
        <v>289</v>
      </c>
      <c r="F3099">
        <v>437</v>
      </c>
      <c r="G3099">
        <v>2076</v>
      </c>
      <c r="H3099" t="s">
        <v>11</v>
      </c>
    </row>
    <row r="3100" spans="1:8" x14ac:dyDescent="0.25">
      <c r="A3100" t="s">
        <v>2302</v>
      </c>
      <c r="B3100" t="s">
        <v>2303</v>
      </c>
      <c r="C3100">
        <v>953</v>
      </c>
      <c r="D3100" t="s">
        <v>24</v>
      </c>
      <c r="E3100">
        <v>782</v>
      </c>
      <c r="F3100">
        <v>947</v>
      </c>
      <c r="G3100">
        <v>391</v>
      </c>
      <c r="H3100" t="s">
        <v>25</v>
      </c>
    </row>
    <row r="3101" spans="1:8" x14ac:dyDescent="0.25">
      <c r="A3101" t="s">
        <v>2302</v>
      </c>
      <c r="B3101" t="s">
        <v>2303</v>
      </c>
      <c r="C3101">
        <v>953</v>
      </c>
      <c r="D3101" t="s">
        <v>14</v>
      </c>
      <c r="E3101">
        <v>20</v>
      </c>
      <c r="F3101">
        <v>243</v>
      </c>
      <c r="G3101">
        <v>1268</v>
      </c>
      <c r="H3101" t="s">
        <v>15</v>
      </c>
    </row>
    <row r="3102" spans="1:8" x14ac:dyDescent="0.25">
      <c r="A3102" t="s">
        <v>2302</v>
      </c>
      <c r="B3102" t="s">
        <v>2303</v>
      </c>
      <c r="C3102">
        <v>953</v>
      </c>
      <c r="D3102" t="s">
        <v>16</v>
      </c>
      <c r="E3102">
        <v>696</v>
      </c>
      <c r="F3102">
        <v>765</v>
      </c>
      <c r="G3102">
        <v>3260</v>
      </c>
      <c r="H3102" t="s">
        <v>17</v>
      </c>
    </row>
    <row r="3103" spans="1:8" x14ac:dyDescent="0.25">
      <c r="A3103" t="s">
        <v>2304</v>
      </c>
      <c r="B3103" t="s">
        <v>2305</v>
      </c>
      <c r="C3103">
        <v>705</v>
      </c>
      <c r="D3103" t="s">
        <v>10</v>
      </c>
      <c r="E3103">
        <v>263</v>
      </c>
      <c r="F3103">
        <v>397</v>
      </c>
      <c r="G3103">
        <v>2076</v>
      </c>
      <c r="H3103" t="s">
        <v>11</v>
      </c>
    </row>
    <row r="3104" spans="1:8" x14ac:dyDescent="0.25">
      <c r="A3104" t="s">
        <v>2304</v>
      </c>
      <c r="B3104" t="s">
        <v>2305</v>
      </c>
      <c r="C3104">
        <v>705</v>
      </c>
      <c r="D3104" t="s">
        <v>12</v>
      </c>
      <c r="E3104">
        <v>547</v>
      </c>
      <c r="F3104">
        <v>705</v>
      </c>
      <c r="G3104">
        <v>449</v>
      </c>
      <c r="H3104" t="s">
        <v>13</v>
      </c>
    </row>
    <row r="3105" spans="1:8" x14ac:dyDescent="0.25">
      <c r="A3105" t="s">
        <v>2304</v>
      </c>
      <c r="B3105" t="s">
        <v>2305</v>
      </c>
      <c r="C3105">
        <v>705</v>
      </c>
      <c r="D3105" t="s">
        <v>20</v>
      </c>
      <c r="E3105">
        <v>32</v>
      </c>
      <c r="F3105">
        <v>351</v>
      </c>
      <c r="G3105">
        <v>15178</v>
      </c>
      <c r="H3105" t="s">
        <v>21</v>
      </c>
    </row>
    <row r="3106" spans="1:8" x14ac:dyDescent="0.25">
      <c r="A3106" t="s">
        <v>2304</v>
      </c>
      <c r="B3106" t="s">
        <v>2305</v>
      </c>
      <c r="C3106">
        <v>705</v>
      </c>
      <c r="D3106" t="s">
        <v>16</v>
      </c>
      <c r="E3106">
        <v>427</v>
      </c>
      <c r="F3106">
        <v>494</v>
      </c>
      <c r="G3106">
        <v>3260</v>
      </c>
      <c r="H3106" t="s">
        <v>17</v>
      </c>
    </row>
    <row r="3107" spans="1:8" x14ac:dyDescent="0.25">
      <c r="A3107" t="s">
        <v>2306</v>
      </c>
      <c r="B3107" t="s">
        <v>2307</v>
      </c>
      <c r="C3107">
        <v>561</v>
      </c>
      <c r="D3107" t="s">
        <v>20</v>
      </c>
      <c r="E3107">
        <v>27</v>
      </c>
      <c r="F3107">
        <v>226</v>
      </c>
      <c r="G3107">
        <v>15178</v>
      </c>
      <c r="H3107" t="s">
        <v>21</v>
      </c>
    </row>
    <row r="3108" spans="1:8" x14ac:dyDescent="0.25">
      <c r="A3108" t="s">
        <v>2306</v>
      </c>
      <c r="B3108" t="s">
        <v>2307</v>
      </c>
      <c r="C3108">
        <v>561</v>
      </c>
      <c r="D3108" t="s">
        <v>16</v>
      </c>
      <c r="E3108">
        <v>361</v>
      </c>
      <c r="F3108">
        <v>425</v>
      </c>
      <c r="G3108">
        <v>3260</v>
      </c>
      <c r="H3108" t="s">
        <v>17</v>
      </c>
    </row>
    <row r="3109" spans="1:8" x14ac:dyDescent="0.25">
      <c r="A3109" t="s">
        <v>2308</v>
      </c>
      <c r="B3109" t="s">
        <v>2309</v>
      </c>
      <c r="C3109">
        <v>436</v>
      </c>
      <c r="D3109" t="s">
        <v>10</v>
      </c>
      <c r="E3109">
        <v>247</v>
      </c>
      <c r="F3109">
        <v>357</v>
      </c>
      <c r="G3109">
        <v>2076</v>
      </c>
      <c r="H3109" t="s">
        <v>11</v>
      </c>
    </row>
    <row r="3110" spans="1:8" x14ac:dyDescent="0.25">
      <c r="A3110" t="s">
        <v>2308</v>
      </c>
      <c r="B3110" t="s">
        <v>2309</v>
      </c>
      <c r="C3110">
        <v>436</v>
      </c>
      <c r="D3110" t="s">
        <v>14</v>
      </c>
      <c r="E3110">
        <v>30</v>
      </c>
      <c r="F3110">
        <v>206</v>
      </c>
      <c r="G3110">
        <v>1268</v>
      </c>
      <c r="H3110" t="s">
        <v>15</v>
      </c>
    </row>
    <row r="3111" spans="1:8" x14ac:dyDescent="0.25">
      <c r="A3111" t="s">
        <v>2308</v>
      </c>
      <c r="B3111" t="s">
        <v>2309</v>
      </c>
      <c r="C3111">
        <v>436</v>
      </c>
      <c r="D3111" t="s">
        <v>16</v>
      </c>
      <c r="E3111">
        <v>369</v>
      </c>
      <c r="F3111">
        <v>427</v>
      </c>
      <c r="G3111">
        <v>3260</v>
      </c>
      <c r="H3111" t="s">
        <v>17</v>
      </c>
    </row>
    <row r="3112" spans="1:8" x14ac:dyDescent="0.25">
      <c r="A3112" t="s">
        <v>2310</v>
      </c>
      <c r="B3112" t="s">
        <v>2311</v>
      </c>
      <c r="C3112">
        <v>640</v>
      </c>
      <c r="D3112" t="s">
        <v>10</v>
      </c>
      <c r="E3112">
        <v>422</v>
      </c>
      <c r="F3112">
        <v>547</v>
      </c>
      <c r="G3112">
        <v>2076</v>
      </c>
      <c r="H3112" t="s">
        <v>11</v>
      </c>
    </row>
    <row r="3113" spans="1:8" x14ac:dyDescent="0.25">
      <c r="A3113" t="s">
        <v>2310</v>
      </c>
      <c r="B3113" t="s">
        <v>2311</v>
      </c>
      <c r="C3113">
        <v>640</v>
      </c>
      <c r="D3113" t="s">
        <v>444</v>
      </c>
      <c r="E3113">
        <v>80</v>
      </c>
      <c r="F3113">
        <v>152</v>
      </c>
      <c r="G3113">
        <v>4000</v>
      </c>
      <c r="H3113" t="s">
        <v>445</v>
      </c>
    </row>
    <row r="3114" spans="1:8" x14ac:dyDescent="0.25">
      <c r="A3114" t="s">
        <v>2310</v>
      </c>
      <c r="B3114" t="s">
        <v>2311</v>
      </c>
      <c r="C3114">
        <v>640</v>
      </c>
      <c r="D3114" t="s">
        <v>14</v>
      </c>
      <c r="E3114">
        <v>199</v>
      </c>
      <c r="F3114">
        <v>379</v>
      </c>
      <c r="G3114">
        <v>1268</v>
      </c>
      <c r="H3114" t="s">
        <v>15</v>
      </c>
    </row>
    <row r="3115" spans="1:8" x14ac:dyDescent="0.25">
      <c r="A3115" t="s">
        <v>2310</v>
      </c>
      <c r="B3115" t="s">
        <v>2311</v>
      </c>
      <c r="C3115">
        <v>640</v>
      </c>
      <c r="D3115" t="s">
        <v>16</v>
      </c>
      <c r="E3115">
        <v>567</v>
      </c>
      <c r="F3115">
        <v>631</v>
      </c>
      <c r="G3115">
        <v>3260</v>
      </c>
      <c r="H3115" t="s">
        <v>17</v>
      </c>
    </row>
    <row r="3116" spans="1:8" x14ac:dyDescent="0.25">
      <c r="A3116" t="s">
        <v>2312</v>
      </c>
      <c r="B3116" t="s">
        <v>2313</v>
      </c>
      <c r="C3116">
        <v>558</v>
      </c>
      <c r="D3116" t="s">
        <v>20</v>
      </c>
      <c r="E3116">
        <v>18</v>
      </c>
      <c r="F3116">
        <v>192</v>
      </c>
      <c r="G3116">
        <v>15178</v>
      </c>
      <c r="H3116" t="s">
        <v>21</v>
      </c>
    </row>
    <row r="3117" spans="1:8" x14ac:dyDescent="0.25">
      <c r="A3117" t="s">
        <v>2312</v>
      </c>
      <c r="B3117" t="s">
        <v>2313</v>
      </c>
      <c r="C3117">
        <v>558</v>
      </c>
      <c r="D3117" t="s">
        <v>16</v>
      </c>
      <c r="E3117">
        <v>356</v>
      </c>
      <c r="F3117">
        <v>419</v>
      </c>
      <c r="G3117">
        <v>3260</v>
      </c>
      <c r="H3117" t="s">
        <v>17</v>
      </c>
    </row>
    <row r="3118" spans="1:8" x14ac:dyDescent="0.25">
      <c r="A3118" t="s">
        <v>2314</v>
      </c>
      <c r="B3118" t="s">
        <v>2315</v>
      </c>
      <c r="C3118">
        <v>464</v>
      </c>
      <c r="D3118" t="s">
        <v>10</v>
      </c>
      <c r="E3118">
        <v>253</v>
      </c>
      <c r="F3118">
        <v>378</v>
      </c>
      <c r="G3118">
        <v>2076</v>
      </c>
      <c r="H3118" t="s">
        <v>11</v>
      </c>
    </row>
    <row r="3119" spans="1:8" x14ac:dyDescent="0.25">
      <c r="A3119" t="s">
        <v>2314</v>
      </c>
      <c r="B3119" t="s">
        <v>2315</v>
      </c>
      <c r="C3119">
        <v>464</v>
      </c>
      <c r="D3119" t="s">
        <v>14</v>
      </c>
      <c r="E3119">
        <v>18</v>
      </c>
      <c r="F3119">
        <v>210</v>
      </c>
      <c r="G3119">
        <v>1268</v>
      </c>
      <c r="H3119" t="s">
        <v>15</v>
      </c>
    </row>
    <row r="3120" spans="1:8" x14ac:dyDescent="0.25">
      <c r="A3120" t="s">
        <v>2314</v>
      </c>
      <c r="B3120" t="s">
        <v>2315</v>
      </c>
      <c r="C3120">
        <v>464</v>
      </c>
      <c r="D3120" t="s">
        <v>16</v>
      </c>
      <c r="E3120">
        <v>393</v>
      </c>
      <c r="F3120">
        <v>456</v>
      </c>
      <c r="G3120">
        <v>3260</v>
      </c>
      <c r="H3120" t="s">
        <v>17</v>
      </c>
    </row>
    <row r="3121" spans="1:8" x14ac:dyDescent="0.25">
      <c r="A3121" t="s">
        <v>2316</v>
      </c>
      <c r="B3121" t="s">
        <v>2317</v>
      </c>
      <c r="C3121">
        <v>473</v>
      </c>
      <c r="D3121" t="s">
        <v>10</v>
      </c>
      <c r="E3121">
        <v>261</v>
      </c>
      <c r="F3121">
        <v>386</v>
      </c>
      <c r="G3121">
        <v>2076</v>
      </c>
      <c r="H3121" t="s">
        <v>11</v>
      </c>
    </row>
    <row r="3122" spans="1:8" x14ac:dyDescent="0.25">
      <c r="A3122" t="s">
        <v>2316</v>
      </c>
      <c r="B3122" t="s">
        <v>2317</v>
      </c>
      <c r="C3122">
        <v>473</v>
      </c>
      <c r="D3122" t="s">
        <v>14</v>
      </c>
      <c r="E3122">
        <v>18</v>
      </c>
      <c r="F3122">
        <v>185</v>
      </c>
      <c r="G3122">
        <v>1268</v>
      </c>
      <c r="H3122" t="s">
        <v>15</v>
      </c>
    </row>
    <row r="3123" spans="1:8" x14ac:dyDescent="0.25">
      <c r="A3123" t="s">
        <v>2316</v>
      </c>
      <c r="B3123" t="s">
        <v>2317</v>
      </c>
      <c r="C3123">
        <v>473</v>
      </c>
      <c r="D3123" t="s">
        <v>16</v>
      </c>
      <c r="E3123">
        <v>400</v>
      </c>
      <c r="F3123">
        <v>465</v>
      </c>
      <c r="G3123">
        <v>3260</v>
      </c>
      <c r="H3123" t="s">
        <v>17</v>
      </c>
    </row>
    <row r="3124" spans="1:8" x14ac:dyDescent="0.25">
      <c r="A3124" t="s">
        <v>2318</v>
      </c>
      <c r="B3124" t="s">
        <v>2319</v>
      </c>
      <c r="C3124">
        <v>467</v>
      </c>
      <c r="D3124" t="s">
        <v>10</v>
      </c>
      <c r="E3124">
        <v>255</v>
      </c>
      <c r="F3124">
        <v>380</v>
      </c>
      <c r="G3124">
        <v>2076</v>
      </c>
      <c r="H3124" t="s">
        <v>11</v>
      </c>
    </row>
    <row r="3125" spans="1:8" x14ac:dyDescent="0.25">
      <c r="A3125" t="s">
        <v>2318</v>
      </c>
      <c r="B3125" t="s">
        <v>2319</v>
      </c>
      <c r="C3125">
        <v>467</v>
      </c>
      <c r="D3125" t="s">
        <v>14</v>
      </c>
      <c r="E3125">
        <v>18</v>
      </c>
      <c r="F3125">
        <v>203</v>
      </c>
      <c r="G3125">
        <v>1268</v>
      </c>
      <c r="H3125" t="s">
        <v>15</v>
      </c>
    </row>
    <row r="3126" spans="1:8" x14ac:dyDescent="0.25">
      <c r="A3126" t="s">
        <v>2318</v>
      </c>
      <c r="B3126" t="s">
        <v>2319</v>
      </c>
      <c r="C3126">
        <v>467</v>
      </c>
      <c r="D3126" t="s">
        <v>16</v>
      </c>
      <c r="E3126">
        <v>394</v>
      </c>
      <c r="F3126">
        <v>459</v>
      </c>
      <c r="G3126">
        <v>3260</v>
      </c>
      <c r="H3126" t="s">
        <v>17</v>
      </c>
    </row>
    <row r="3127" spans="1:8" x14ac:dyDescent="0.25">
      <c r="A3127" t="s">
        <v>2320</v>
      </c>
      <c r="B3127" t="s">
        <v>2321</v>
      </c>
      <c r="C3127">
        <v>534</v>
      </c>
      <c r="D3127" t="s">
        <v>20</v>
      </c>
      <c r="E3127">
        <v>11</v>
      </c>
      <c r="F3127">
        <v>192</v>
      </c>
      <c r="G3127">
        <v>15178</v>
      </c>
      <c r="H3127" t="s">
        <v>21</v>
      </c>
    </row>
    <row r="3128" spans="1:8" x14ac:dyDescent="0.25">
      <c r="A3128" t="s">
        <v>2320</v>
      </c>
      <c r="B3128" t="s">
        <v>2321</v>
      </c>
      <c r="C3128">
        <v>534</v>
      </c>
      <c r="D3128" t="s">
        <v>16</v>
      </c>
      <c r="E3128">
        <v>345</v>
      </c>
      <c r="F3128">
        <v>403</v>
      </c>
      <c r="G3128">
        <v>3260</v>
      </c>
      <c r="H3128" t="s">
        <v>17</v>
      </c>
    </row>
    <row r="3129" spans="1:8" x14ac:dyDescent="0.25">
      <c r="A3129" t="s">
        <v>2322</v>
      </c>
      <c r="B3129" t="s">
        <v>2323</v>
      </c>
      <c r="C3129">
        <v>459</v>
      </c>
      <c r="D3129" t="s">
        <v>10</v>
      </c>
      <c r="E3129">
        <v>252</v>
      </c>
      <c r="F3129">
        <v>370</v>
      </c>
      <c r="G3129">
        <v>2076</v>
      </c>
      <c r="H3129" t="s">
        <v>11</v>
      </c>
    </row>
    <row r="3130" spans="1:8" x14ac:dyDescent="0.25">
      <c r="A3130" t="s">
        <v>2322</v>
      </c>
      <c r="B3130" t="s">
        <v>2323</v>
      </c>
      <c r="C3130">
        <v>459</v>
      </c>
      <c r="D3130" t="s">
        <v>14</v>
      </c>
      <c r="E3130">
        <v>20</v>
      </c>
      <c r="F3130">
        <v>214</v>
      </c>
      <c r="G3130">
        <v>1268</v>
      </c>
      <c r="H3130" t="s">
        <v>15</v>
      </c>
    </row>
    <row r="3131" spans="1:8" x14ac:dyDescent="0.25">
      <c r="A3131" t="s">
        <v>2322</v>
      </c>
      <c r="B3131" t="s">
        <v>2323</v>
      </c>
      <c r="C3131">
        <v>459</v>
      </c>
      <c r="D3131" t="s">
        <v>16</v>
      </c>
      <c r="E3131">
        <v>383</v>
      </c>
      <c r="F3131">
        <v>447</v>
      </c>
      <c r="G3131">
        <v>3260</v>
      </c>
      <c r="H3131" t="s">
        <v>17</v>
      </c>
    </row>
    <row r="3132" spans="1:8" x14ac:dyDescent="0.25">
      <c r="A3132" t="s">
        <v>2324</v>
      </c>
      <c r="B3132" t="s">
        <v>2325</v>
      </c>
      <c r="C3132">
        <v>456</v>
      </c>
      <c r="D3132" t="s">
        <v>10</v>
      </c>
      <c r="E3132">
        <v>252</v>
      </c>
      <c r="F3132">
        <v>371</v>
      </c>
      <c r="G3132">
        <v>2076</v>
      </c>
      <c r="H3132" t="s">
        <v>11</v>
      </c>
    </row>
    <row r="3133" spans="1:8" x14ac:dyDescent="0.25">
      <c r="A3133" t="s">
        <v>2324</v>
      </c>
      <c r="B3133" t="s">
        <v>2325</v>
      </c>
      <c r="C3133">
        <v>456</v>
      </c>
      <c r="D3133" t="s">
        <v>20</v>
      </c>
      <c r="E3133">
        <v>13</v>
      </c>
      <c r="F3133">
        <v>269</v>
      </c>
      <c r="G3133">
        <v>15178</v>
      </c>
      <c r="H3133" t="s">
        <v>21</v>
      </c>
    </row>
    <row r="3134" spans="1:8" x14ac:dyDescent="0.25">
      <c r="A3134" t="s">
        <v>2324</v>
      </c>
      <c r="B3134" t="s">
        <v>2325</v>
      </c>
      <c r="C3134">
        <v>456</v>
      </c>
      <c r="D3134" t="s">
        <v>16</v>
      </c>
      <c r="E3134">
        <v>384</v>
      </c>
      <c r="F3134">
        <v>448</v>
      </c>
      <c r="G3134">
        <v>3260</v>
      </c>
      <c r="H3134" t="s">
        <v>17</v>
      </c>
    </row>
    <row r="3135" spans="1:8" x14ac:dyDescent="0.25">
      <c r="A3135" t="s">
        <v>2326</v>
      </c>
      <c r="B3135" t="s">
        <v>2327</v>
      </c>
      <c r="C3135">
        <v>694</v>
      </c>
      <c r="D3135" t="s">
        <v>20</v>
      </c>
      <c r="E3135">
        <v>155</v>
      </c>
      <c r="F3135">
        <v>340</v>
      </c>
      <c r="G3135">
        <v>15178</v>
      </c>
      <c r="H3135" t="s">
        <v>21</v>
      </c>
    </row>
    <row r="3136" spans="1:8" x14ac:dyDescent="0.25">
      <c r="A3136" t="s">
        <v>2326</v>
      </c>
      <c r="B3136" t="s">
        <v>2327</v>
      </c>
      <c r="C3136">
        <v>694</v>
      </c>
      <c r="D3136" t="s">
        <v>16</v>
      </c>
      <c r="E3136">
        <v>495</v>
      </c>
      <c r="F3136">
        <v>565</v>
      </c>
      <c r="G3136">
        <v>3260</v>
      </c>
      <c r="H3136" t="s">
        <v>17</v>
      </c>
    </row>
    <row r="3137" spans="1:8" x14ac:dyDescent="0.25">
      <c r="A3137" t="s">
        <v>2328</v>
      </c>
      <c r="B3137" t="s">
        <v>2329</v>
      </c>
      <c r="C3137">
        <v>571</v>
      </c>
      <c r="D3137" t="s">
        <v>44</v>
      </c>
      <c r="E3137">
        <v>62</v>
      </c>
      <c r="F3137">
        <v>248</v>
      </c>
      <c r="G3137">
        <v>6132</v>
      </c>
      <c r="H3137" t="s">
        <v>45</v>
      </c>
    </row>
    <row r="3138" spans="1:8" x14ac:dyDescent="0.25">
      <c r="A3138" t="s">
        <v>2328</v>
      </c>
      <c r="B3138" t="s">
        <v>2329</v>
      </c>
      <c r="C3138">
        <v>571</v>
      </c>
      <c r="D3138" t="s">
        <v>16</v>
      </c>
      <c r="E3138">
        <v>384</v>
      </c>
      <c r="F3138">
        <v>440</v>
      </c>
      <c r="G3138">
        <v>3260</v>
      </c>
      <c r="H3138" t="s">
        <v>17</v>
      </c>
    </row>
    <row r="3139" spans="1:8" x14ac:dyDescent="0.25">
      <c r="A3139" t="s">
        <v>2330</v>
      </c>
      <c r="B3139" t="s">
        <v>2331</v>
      </c>
      <c r="C3139">
        <v>447</v>
      </c>
      <c r="D3139" t="s">
        <v>10</v>
      </c>
      <c r="E3139">
        <v>242</v>
      </c>
      <c r="F3139">
        <v>367</v>
      </c>
      <c r="G3139">
        <v>2076</v>
      </c>
      <c r="H3139" t="s">
        <v>11</v>
      </c>
    </row>
    <row r="3140" spans="1:8" x14ac:dyDescent="0.25">
      <c r="A3140" t="s">
        <v>2330</v>
      </c>
      <c r="B3140" t="s">
        <v>2331</v>
      </c>
      <c r="C3140">
        <v>447</v>
      </c>
      <c r="D3140" t="s">
        <v>20</v>
      </c>
      <c r="E3140">
        <v>9</v>
      </c>
      <c r="F3140">
        <v>236</v>
      </c>
      <c r="G3140">
        <v>15178</v>
      </c>
      <c r="H3140" t="s">
        <v>21</v>
      </c>
    </row>
    <row r="3141" spans="1:8" x14ac:dyDescent="0.25">
      <c r="A3141" t="s">
        <v>2330</v>
      </c>
      <c r="B3141" t="s">
        <v>2331</v>
      </c>
      <c r="C3141">
        <v>447</v>
      </c>
      <c r="D3141" t="s">
        <v>16</v>
      </c>
      <c r="E3141">
        <v>380</v>
      </c>
      <c r="F3141">
        <v>438</v>
      </c>
      <c r="G3141">
        <v>3260</v>
      </c>
      <c r="H3141" t="s">
        <v>17</v>
      </c>
    </row>
    <row r="3142" spans="1:8" x14ac:dyDescent="0.25">
      <c r="A3142" t="s">
        <v>2332</v>
      </c>
      <c r="B3142" t="s">
        <v>2333</v>
      </c>
      <c r="C3142">
        <v>853</v>
      </c>
      <c r="D3142" t="s">
        <v>10</v>
      </c>
      <c r="E3142">
        <v>263</v>
      </c>
      <c r="F3142">
        <v>398</v>
      </c>
      <c r="G3142">
        <v>2076</v>
      </c>
      <c r="H3142" t="s">
        <v>11</v>
      </c>
    </row>
    <row r="3143" spans="1:8" x14ac:dyDescent="0.25">
      <c r="A3143" t="s">
        <v>2332</v>
      </c>
      <c r="B3143" t="s">
        <v>2333</v>
      </c>
      <c r="C3143">
        <v>853</v>
      </c>
      <c r="D3143" t="s">
        <v>12</v>
      </c>
      <c r="E3143">
        <v>525</v>
      </c>
      <c r="F3143">
        <v>825</v>
      </c>
      <c r="G3143">
        <v>449</v>
      </c>
      <c r="H3143" t="s">
        <v>13</v>
      </c>
    </row>
    <row r="3144" spans="1:8" x14ac:dyDescent="0.25">
      <c r="A3144" t="s">
        <v>2332</v>
      </c>
      <c r="B3144" t="s">
        <v>2333</v>
      </c>
      <c r="C3144">
        <v>853</v>
      </c>
      <c r="D3144" t="s">
        <v>20</v>
      </c>
      <c r="E3144">
        <v>32</v>
      </c>
      <c r="F3144">
        <v>254</v>
      </c>
      <c r="G3144">
        <v>15178</v>
      </c>
      <c r="H3144" t="s">
        <v>21</v>
      </c>
    </row>
    <row r="3145" spans="1:8" x14ac:dyDescent="0.25">
      <c r="A3145" t="s">
        <v>2332</v>
      </c>
      <c r="B3145" t="s">
        <v>2333</v>
      </c>
      <c r="C3145">
        <v>853</v>
      </c>
      <c r="D3145" t="s">
        <v>16</v>
      </c>
      <c r="E3145">
        <v>424</v>
      </c>
      <c r="F3145">
        <v>490</v>
      </c>
      <c r="G3145">
        <v>3260</v>
      </c>
      <c r="H3145" t="s">
        <v>17</v>
      </c>
    </row>
    <row r="3146" spans="1:8" x14ac:dyDescent="0.25">
      <c r="A3146" t="s">
        <v>2334</v>
      </c>
      <c r="B3146" t="s">
        <v>2335</v>
      </c>
      <c r="C3146">
        <v>764</v>
      </c>
      <c r="D3146" t="s">
        <v>10</v>
      </c>
      <c r="E3146">
        <v>241</v>
      </c>
      <c r="F3146">
        <v>366</v>
      </c>
      <c r="G3146">
        <v>2076</v>
      </c>
      <c r="H3146" t="s">
        <v>11</v>
      </c>
    </row>
    <row r="3147" spans="1:8" x14ac:dyDescent="0.25">
      <c r="A3147" t="s">
        <v>2334</v>
      </c>
      <c r="B3147" t="s">
        <v>2335</v>
      </c>
      <c r="C3147">
        <v>764</v>
      </c>
      <c r="D3147" t="s">
        <v>24</v>
      </c>
      <c r="E3147">
        <v>623</v>
      </c>
      <c r="F3147">
        <v>761</v>
      </c>
      <c r="G3147">
        <v>391</v>
      </c>
      <c r="H3147" t="s">
        <v>25</v>
      </c>
    </row>
    <row r="3148" spans="1:8" x14ac:dyDescent="0.25">
      <c r="A3148" t="s">
        <v>2334</v>
      </c>
      <c r="B3148" t="s">
        <v>2335</v>
      </c>
      <c r="C3148">
        <v>764</v>
      </c>
      <c r="D3148" t="s">
        <v>14</v>
      </c>
      <c r="E3148">
        <v>22</v>
      </c>
      <c r="F3148">
        <v>201</v>
      </c>
      <c r="G3148">
        <v>1268</v>
      </c>
      <c r="H3148" t="s">
        <v>15</v>
      </c>
    </row>
    <row r="3149" spans="1:8" x14ac:dyDescent="0.25">
      <c r="A3149" t="s">
        <v>2334</v>
      </c>
      <c r="B3149" t="s">
        <v>2335</v>
      </c>
      <c r="C3149">
        <v>764</v>
      </c>
      <c r="D3149" t="s">
        <v>16</v>
      </c>
      <c r="E3149">
        <v>544</v>
      </c>
      <c r="F3149">
        <v>606</v>
      </c>
      <c r="G3149">
        <v>3260</v>
      </c>
      <c r="H3149" t="s">
        <v>17</v>
      </c>
    </row>
    <row r="3150" spans="1:8" x14ac:dyDescent="0.25">
      <c r="A3150" t="s">
        <v>2336</v>
      </c>
      <c r="B3150" t="s">
        <v>2337</v>
      </c>
      <c r="C3150">
        <v>618</v>
      </c>
      <c r="D3150" t="s">
        <v>10</v>
      </c>
      <c r="E3150">
        <v>249</v>
      </c>
      <c r="F3150">
        <v>368</v>
      </c>
      <c r="G3150">
        <v>2076</v>
      </c>
      <c r="H3150" t="s">
        <v>11</v>
      </c>
    </row>
    <row r="3151" spans="1:8" x14ac:dyDescent="0.25">
      <c r="A3151" t="s">
        <v>2336</v>
      </c>
      <c r="B3151" t="s">
        <v>2337</v>
      </c>
      <c r="C3151">
        <v>618</v>
      </c>
      <c r="D3151" t="s">
        <v>14</v>
      </c>
      <c r="E3151">
        <v>21</v>
      </c>
      <c r="F3151">
        <v>213</v>
      </c>
      <c r="G3151">
        <v>1268</v>
      </c>
      <c r="H3151" t="s">
        <v>15</v>
      </c>
    </row>
    <row r="3152" spans="1:8" x14ac:dyDescent="0.25">
      <c r="A3152" t="s">
        <v>2336</v>
      </c>
      <c r="B3152" t="s">
        <v>2337</v>
      </c>
      <c r="C3152">
        <v>618</v>
      </c>
      <c r="D3152" t="s">
        <v>16</v>
      </c>
      <c r="E3152">
        <v>381</v>
      </c>
      <c r="F3152">
        <v>442</v>
      </c>
      <c r="G3152">
        <v>3260</v>
      </c>
      <c r="H3152" t="s">
        <v>17</v>
      </c>
    </row>
    <row r="3153" spans="1:8" x14ac:dyDescent="0.25">
      <c r="A3153" t="s">
        <v>2338</v>
      </c>
      <c r="B3153" t="s">
        <v>2339</v>
      </c>
      <c r="C3153">
        <v>690</v>
      </c>
      <c r="D3153" t="s">
        <v>10</v>
      </c>
      <c r="E3153">
        <v>244</v>
      </c>
      <c r="F3153">
        <v>366</v>
      </c>
      <c r="G3153">
        <v>2076</v>
      </c>
      <c r="H3153" t="s">
        <v>11</v>
      </c>
    </row>
    <row r="3154" spans="1:8" x14ac:dyDescent="0.25">
      <c r="A3154" t="s">
        <v>2338</v>
      </c>
      <c r="B3154" t="s">
        <v>2339</v>
      </c>
      <c r="C3154">
        <v>690</v>
      </c>
      <c r="D3154" t="s">
        <v>12</v>
      </c>
      <c r="E3154">
        <v>478</v>
      </c>
      <c r="F3154">
        <v>683</v>
      </c>
      <c r="G3154">
        <v>449</v>
      </c>
      <c r="H3154" t="s">
        <v>13</v>
      </c>
    </row>
    <row r="3155" spans="1:8" x14ac:dyDescent="0.25">
      <c r="A3155" t="s">
        <v>2338</v>
      </c>
      <c r="B3155" t="s">
        <v>2339</v>
      </c>
      <c r="C3155">
        <v>690</v>
      </c>
      <c r="D3155" t="s">
        <v>20</v>
      </c>
      <c r="E3155">
        <v>42</v>
      </c>
      <c r="F3155">
        <v>233</v>
      </c>
      <c r="G3155">
        <v>15178</v>
      </c>
      <c r="H3155" t="s">
        <v>21</v>
      </c>
    </row>
    <row r="3156" spans="1:8" x14ac:dyDescent="0.25">
      <c r="A3156" t="s">
        <v>2338</v>
      </c>
      <c r="B3156" t="s">
        <v>2339</v>
      </c>
      <c r="C3156">
        <v>690</v>
      </c>
      <c r="D3156" t="s">
        <v>16</v>
      </c>
      <c r="E3156">
        <v>380</v>
      </c>
      <c r="F3156">
        <v>447</v>
      </c>
      <c r="G3156">
        <v>3260</v>
      </c>
      <c r="H3156" t="s">
        <v>17</v>
      </c>
    </row>
    <row r="3157" spans="1:8" x14ac:dyDescent="0.25">
      <c r="A3157" t="s">
        <v>2340</v>
      </c>
      <c r="B3157" t="s">
        <v>2341</v>
      </c>
      <c r="C3157">
        <v>861</v>
      </c>
      <c r="D3157" t="s">
        <v>10</v>
      </c>
      <c r="E3157">
        <v>263</v>
      </c>
      <c r="F3157">
        <v>397</v>
      </c>
      <c r="G3157">
        <v>2076</v>
      </c>
      <c r="H3157" t="s">
        <v>11</v>
      </c>
    </row>
    <row r="3158" spans="1:8" x14ac:dyDescent="0.25">
      <c r="A3158" t="s">
        <v>2340</v>
      </c>
      <c r="B3158" t="s">
        <v>2341</v>
      </c>
      <c r="C3158">
        <v>861</v>
      </c>
      <c r="D3158" t="s">
        <v>12</v>
      </c>
      <c r="E3158">
        <v>545</v>
      </c>
      <c r="F3158">
        <v>858</v>
      </c>
      <c r="G3158">
        <v>449</v>
      </c>
      <c r="H3158" t="s">
        <v>13</v>
      </c>
    </row>
    <row r="3159" spans="1:8" x14ac:dyDescent="0.25">
      <c r="A3159" t="s">
        <v>2340</v>
      </c>
      <c r="B3159" t="s">
        <v>2341</v>
      </c>
      <c r="C3159">
        <v>861</v>
      </c>
      <c r="D3159" t="s">
        <v>20</v>
      </c>
      <c r="E3159">
        <v>32</v>
      </c>
      <c r="F3159">
        <v>350</v>
      </c>
      <c r="G3159">
        <v>15178</v>
      </c>
      <c r="H3159" t="s">
        <v>21</v>
      </c>
    </row>
    <row r="3160" spans="1:8" x14ac:dyDescent="0.25">
      <c r="A3160" t="s">
        <v>2340</v>
      </c>
      <c r="B3160" t="s">
        <v>2341</v>
      </c>
      <c r="C3160">
        <v>861</v>
      </c>
      <c r="D3160" t="s">
        <v>16</v>
      </c>
      <c r="E3160">
        <v>427</v>
      </c>
      <c r="F3160">
        <v>493</v>
      </c>
      <c r="G3160">
        <v>3260</v>
      </c>
      <c r="H3160" t="s">
        <v>17</v>
      </c>
    </row>
    <row r="3161" spans="1:8" x14ac:dyDescent="0.25">
      <c r="A3161" t="s">
        <v>2342</v>
      </c>
      <c r="B3161" t="s">
        <v>2343</v>
      </c>
      <c r="C3161">
        <v>954</v>
      </c>
      <c r="D3161" t="s">
        <v>10</v>
      </c>
      <c r="E3161">
        <v>289</v>
      </c>
      <c r="F3161">
        <v>438</v>
      </c>
      <c r="G3161">
        <v>2076</v>
      </c>
      <c r="H3161" t="s">
        <v>11</v>
      </c>
    </row>
    <row r="3162" spans="1:8" x14ac:dyDescent="0.25">
      <c r="A3162" t="s">
        <v>2342</v>
      </c>
      <c r="B3162" t="s">
        <v>2343</v>
      </c>
      <c r="C3162">
        <v>954</v>
      </c>
      <c r="D3162" t="s">
        <v>24</v>
      </c>
      <c r="E3162">
        <v>778</v>
      </c>
      <c r="F3162">
        <v>948</v>
      </c>
      <c r="G3162">
        <v>391</v>
      </c>
      <c r="H3162" t="s">
        <v>25</v>
      </c>
    </row>
    <row r="3163" spans="1:8" x14ac:dyDescent="0.25">
      <c r="A3163" t="s">
        <v>2342</v>
      </c>
      <c r="B3163" t="s">
        <v>2343</v>
      </c>
      <c r="C3163">
        <v>954</v>
      </c>
      <c r="D3163" t="s">
        <v>14</v>
      </c>
      <c r="E3163">
        <v>20</v>
      </c>
      <c r="F3163">
        <v>243</v>
      </c>
      <c r="G3163">
        <v>1268</v>
      </c>
      <c r="H3163" t="s">
        <v>15</v>
      </c>
    </row>
    <row r="3164" spans="1:8" x14ac:dyDescent="0.25">
      <c r="A3164" t="s">
        <v>2342</v>
      </c>
      <c r="B3164" t="s">
        <v>2343</v>
      </c>
      <c r="C3164">
        <v>954</v>
      </c>
      <c r="D3164" t="s">
        <v>16</v>
      </c>
      <c r="E3164">
        <v>692</v>
      </c>
      <c r="F3164">
        <v>761</v>
      </c>
      <c r="G3164">
        <v>3260</v>
      </c>
      <c r="H3164" t="s">
        <v>17</v>
      </c>
    </row>
    <row r="3165" spans="1:8" x14ac:dyDescent="0.25">
      <c r="A3165" t="s">
        <v>2344</v>
      </c>
      <c r="B3165" t="s">
        <v>2345</v>
      </c>
      <c r="C3165">
        <v>614</v>
      </c>
      <c r="D3165" t="s">
        <v>44</v>
      </c>
      <c r="E3165">
        <v>96</v>
      </c>
      <c r="F3165">
        <v>267</v>
      </c>
      <c r="G3165">
        <v>6132</v>
      </c>
      <c r="H3165" t="s">
        <v>45</v>
      </c>
    </row>
    <row r="3166" spans="1:8" x14ac:dyDescent="0.25">
      <c r="A3166" t="s">
        <v>2344</v>
      </c>
      <c r="B3166" t="s">
        <v>2345</v>
      </c>
      <c r="C3166">
        <v>614</v>
      </c>
      <c r="D3166" t="s">
        <v>16</v>
      </c>
      <c r="E3166">
        <v>411</v>
      </c>
      <c r="F3166">
        <v>483</v>
      </c>
      <c r="G3166">
        <v>3260</v>
      </c>
      <c r="H3166" t="s">
        <v>17</v>
      </c>
    </row>
    <row r="3167" spans="1:8" x14ac:dyDescent="0.25">
      <c r="A3167" t="s">
        <v>2346</v>
      </c>
      <c r="B3167" t="s">
        <v>2347</v>
      </c>
      <c r="C3167">
        <v>1024</v>
      </c>
      <c r="D3167" t="s">
        <v>10</v>
      </c>
      <c r="E3167">
        <v>303</v>
      </c>
      <c r="F3167">
        <v>461</v>
      </c>
      <c r="G3167">
        <v>2076</v>
      </c>
      <c r="H3167" t="s">
        <v>11</v>
      </c>
    </row>
    <row r="3168" spans="1:8" x14ac:dyDescent="0.25">
      <c r="A3168" t="s">
        <v>2346</v>
      </c>
      <c r="B3168" t="s">
        <v>2347</v>
      </c>
      <c r="C3168">
        <v>1024</v>
      </c>
      <c r="D3168" t="s">
        <v>24</v>
      </c>
      <c r="E3168">
        <v>844</v>
      </c>
      <c r="F3168">
        <v>1016</v>
      </c>
      <c r="G3168">
        <v>391</v>
      </c>
      <c r="H3168" t="s">
        <v>25</v>
      </c>
    </row>
    <row r="3169" spans="1:8" x14ac:dyDescent="0.25">
      <c r="A3169" t="s">
        <v>2346</v>
      </c>
      <c r="B3169" t="s">
        <v>2347</v>
      </c>
      <c r="C3169">
        <v>1024</v>
      </c>
      <c r="D3169" t="s">
        <v>14</v>
      </c>
      <c r="E3169">
        <v>21</v>
      </c>
      <c r="F3169">
        <v>257</v>
      </c>
      <c r="G3169">
        <v>1268</v>
      </c>
      <c r="H3169" t="s">
        <v>15</v>
      </c>
    </row>
    <row r="3170" spans="1:8" x14ac:dyDescent="0.25">
      <c r="A3170" t="s">
        <v>2346</v>
      </c>
      <c r="B3170" t="s">
        <v>2347</v>
      </c>
      <c r="C3170">
        <v>1024</v>
      </c>
      <c r="D3170" t="s">
        <v>16</v>
      </c>
      <c r="E3170">
        <v>752</v>
      </c>
      <c r="F3170">
        <v>827</v>
      </c>
      <c r="G3170">
        <v>3260</v>
      </c>
      <c r="H3170" t="s">
        <v>17</v>
      </c>
    </row>
    <row r="3171" spans="1:8" x14ac:dyDescent="0.25">
      <c r="A3171" t="s">
        <v>2348</v>
      </c>
      <c r="B3171" t="s">
        <v>2349</v>
      </c>
      <c r="C3171">
        <v>687</v>
      </c>
      <c r="D3171" t="s">
        <v>10</v>
      </c>
      <c r="E3171">
        <v>254</v>
      </c>
      <c r="F3171">
        <v>375</v>
      </c>
      <c r="G3171">
        <v>2076</v>
      </c>
      <c r="H3171" t="s">
        <v>11</v>
      </c>
    </row>
    <row r="3172" spans="1:8" x14ac:dyDescent="0.25">
      <c r="A3172" t="s">
        <v>2348</v>
      </c>
      <c r="B3172" t="s">
        <v>2349</v>
      </c>
      <c r="C3172">
        <v>687</v>
      </c>
      <c r="D3172" t="s">
        <v>12</v>
      </c>
      <c r="E3172">
        <v>486</v>
      </c>
      <c r="F3172">
        <v>683</v>
      </c>
      <c r="G3172">
        <v>449</v>
      </c>
      <c r="H3172" t="s">
        <v>13</v>
      </c>
    </row>
    <row r="3173" spans="1:8" x14ac:dyDescent="0.25">
      <c r="A3173" t="s">
        <v>2348</v>
      </c>
      <c r="B3173" t="s">
        <v>2349</v>
      </c>
      <c r="C3173">
        <v>687</v>
      </c>
      <c r="D3173" t="s">
        <v>20</v>
      </c>
      <c r="E3173">
        <v>28</v>
      </c>
      <c r="F3173">
        <v>231</v>
      </c>
      <c r="G3173">
        <v>15178</v>
      </c>
      <c r="H3173" t="s">
        <v>21</v>
      </c>
    </row>
    <row r="3174" spans="1:8" x14ac:dyDescent="0.25">
      <c r="A3174" t="s">
        <v>2348</v>
      </c>
      <c r="B3174" t="s">
        <v>2349</v>
      </c>
      <c r="C3174">
        <v>687</v>
      </c>
      <c r="D3174" t="s">
        <v>16</v>
      </c>
      <c r="E3174">
        <v>389</v>
      </c>
      <c r="F3174">
        <v>450</v>
      </c>
      <c r="G3174">
        <v>3260</v>
      </c>
      <c r="H3174" t="s">
        <v>17</v>
      </c>
    </row>
    <row r="3175" spans="1:8" x14ac:dyDescent="0.25">
      <c r="A3175" t="s">
        <v>2350</v>
      </c>
      <c r="B3175" t="s">
        <v>2351</v>
      </c>
      <c r="C3175">
        <v>562</v>
      </c>
      <c r="D3175" t="s">
        <v>10</v>
      </c>
      <c r="E3175">
        <v>212</v>
      </c>
      <c r="F3175">
        <v>330</v>
      </c>
      <c r="G3175">
        <v>2076</v>
      </c>
      <c r="H3175" t="s">
        <v>11</v>
      </c>
    </row>
    <row r="3176" spans="1:8" x14ac:dyDescent="0.25">
      <c r="A3176" t="s">
        <v>2350</v>
      </c>
      <c r="B3176" t="s">
        <v>2351</v>
      </c>
      <c r="C3176">
        <v>562</v>
      </c>
      <c r="D3176" t="s">
        <v>20</v>
      </c>
      <c r="E3176">
        <v>12</v>
      </c>
      <c r="F3176">
        <v>88</v>
      </c>
      <c r="G3176">
        <v>15178</v>
      </c>
      <c r="H3176" t="s">
        <v>21</v>
      </c>
    </row>
    <row r="3177" spans="1:8" x14ac:dyDescent="0.25">
      <c r="A3177" t="s">
        <v>2350</v>
      </c>
      <c r="B3177" t="s">
        <v>2351</v>
      </c>
      <c r="C3177">
        <v>562</v>
      </c>
      <c r="D3177" t="s">
        <v>16</v>
      </c>
      <c r="E3177">
        <v>344</v>
      </c>
      <c r="F3177">
        <v>405</v>
      </c>
      <c r="G3177">
        <v>3260</v>
      </c>
      <c r="H3177" t="s">
        <v>17</v>
      </c>
    </row>
    <row r="3178" spans="1:8" x14ac:dyDescent="0.25">
      <c r="A3178" t="s">
        <v>2352</v>
      </c>
      <c r="B3178" t="s">
        <v>2353</v>
      </c>
      <c r="C3178">
        <v>1188</v>
      </c>
      <c r="D3178" t="s">
        <v>10</v>
      </c>
      <c r="E3178">
        <v>243</v>
      </c>
      <c r="F3178">
        <v>380</v>
      </c>
      <c r="G3178">
        <v>2076</v>
      </c>
      <c r="H3178" t="s">
        <v>11</v>
      </c>
    </row>
    <row r="3179" spans="1:8" x14ac:dyDescent="0.25">
      <c r="A3179" t="s">
        <v>2352</v>
      </c>
      <c r="B3179" t="s">
        <v>2353</v>
      </c>
      <c r="C3179">
        <v>1188</v>
      </c>
      <c r="D3179" t="s">
        <v>24</v>
      </c>
      <c r="E3179">
        <v>540</v>
      </c>
      <c r="F3179">
        <v>685</v>
      </c>
      <c r="G3179">
        <v>391</v>
      </c>
      <c r="H3179" t="s">
        <v>25</v>
      </c>
    </row>
    <row r="3180" spans="1:8" x14ac:dyDescent="0.25">
      <c r="A3180" t="s">
        <v>2352</v>
      </c>
      <c r="B3180" t="s">
        <v>2353</v>
      </c>
      <c r="C3180">
        <v>1188</v>
      </c>
      <c r="D3180" t="s">
        <v>2354</v>
      </c>
      <c r="E3180">
        <v>706</v>
      </c>
      <c r="F3180">
        <v>1162</v>
      </c>
      <c r="G3180">
        <v>6433</v>
      </c>
      <c r="H3180" t="s">
        <v>2355</v>
      </c>
    </row>
    <row r="3181" spans="1:8" x14ac:dyDescent="0.25">
      <c r="A3181" t="s">
        <v>2352</v>
      </c>
      <c r="B3181" t="s">
        <v>2353</v>
      </c>
      <c r="C3181">
        <v>1188</v>
      </c>
      <c r="D3181" t="s">
        <v>14</v>
      </c>
      <c r="E3181">
        <v>22</v>
      </c>
      <c r="F3181">
        <v>199</v>
      </c>
      <c r="G3181">
        <v>1268</v>
      </c>
      <c r="H3181" t="s">
        <v>15</v>
      </c>
    </row>
    <row r="3182" spans="1:8" x14ac:dyDescent="0.25">
      <c r="A3182" t="s">
        <v>2352</v>
      </c>
      <c r="B3182" t="s">
        <v>2353</v>
      </c>
      <c r="C3182">
        <v>1188</v>
      </c>
      <c r="D3182" t="s">
        <v>16</v>
      </c>
      <c r="E3182">
        <v>459</v>
      </c>
      <c r="F3182">
        <v>523</v>
      </c>
      <c r="G3182">
        <v>3260</v>
      </c>
      <c r="H3182" t="s">
        <v>17</v>
      </c>
    </row>
    <row r="3183" spans="1:8" x14ac:dyDescent="0.25">
      <c r="A3183" t="s">
        <v>2356</v>
      </c>
      <c r="B3183" t="s">
        <v>2357</v>
      </c>
      <c r="C3183">
        <v>617</v>
      </c>
      <c r="D3183" t="s">
        <v>20</v>
      </c>
      <c r="E3183">
        <v>72</v>
      </c>
      <c r="F3183">
        <v>222</v>
      </c>
      <c r="G3183">
        <v>15178</v>
      </c>
      <c r="H3183" t="s">
        <v>21</v>
      </c>
    </row>
    <row r="3184" spans="1:8" x14ac:dyDescent="0.25">
      <c r="A3184" t="s">
        <v>2356</v>
      </c>
      <c r="B3184" t="s">
        <v>2357</v>
      </c>
      <c r="C3184">
        <v>617</v>
      </c>
      <c r="D3184" t="s">
        <v>16</v>
      </c>
      <c r="E3184">
        <v>409</v>
      </c>
      <c r="F3184">
        <v>467</v>
      </c>
      <c r="G3184">
        <v>3260</v>
      </c>
      <c r="H3184" t="s">
        <v>17</v>
      </c>
    </row>
    <row r="3185" spans="1:8" x14ac:dyDescent="0.25">
      <c r="A3185" t="s">
        <v>2358</v>
      </c>
      <c r="B3185" t="s">
        <v>2359</v>
      </c>
      <c r="C3185">
        <v>222</v>
      </c>
      <c r="D3185" t="s">
        <v>16</v>
      </c>
      <c r="E3185">
        <v>172</v>
      </c>
      <c r="F3185">
        <v>209</v>
      </c>
      <c r="G3185">
        <v>3260</v>
      </c>
      <c r="H3185" t="s">
        <v>17</v>
      </c>
    </row>
    <row r="3186" spans="1:8" x14ac:dyDescent="0.25">
      <c r="A3186" t="s">
        <v>2360</v>
      </c>
      <c r="B3186" t="s">
        <v>2361</v>
      </c>
      <c r="C3186">
        <v>638</v>
      </c>
      <c r="D3186" t="s">
        <v>10</v>
      </c>
      <c r="E3186">
        <v>422</v>
      </c>
      <c r="F3186">
        <v>546</v>
      </c>
      <c r="G3186">
        <v>2076</v>
      </c>
      <c r="H3186" t="s">
        <v>11</v>
      </c>
    </row>
    <row r="3187" spans="1:8" x14ac:dyDescent="0.25">
      <c r="A3187" t="s">
        <v>2360</v>
      </c>
      <c r="B3187" t="s">
        <v>2361</v>
      </c>
      <c r="C3187">
        <v>638</v>
      </c>
      <c r="D3187" t="s">
        <v>20</v>
      </c>
      <c r="E3187">
        <v>190</v>
      </c>
      <c r="F3187">
        <v>415</v>
      </c>
      <c r="G3187">
        <v>15178</v>
      </c>
      <c r="H3187" t="s">
        <v>21</v>
      </c>
    </row>
    <row r="3188" spans="1:8" x14ac:dyDescent="0.25">
      <c r="A3188" t="s">
        <v>2360</v>
      </c>
      <c r="B3188" t="s">
        <v>2361</v>
      </c>
      <c r="C3188">
        <v>638</v>
      </c>
      <c r="D3188" t="s">
        <v>16</v>
      </c>
      <c r="E3188">
        <v>564</v>
      </c>
      <c r="F3188">
        <v>628</v>
      </c>
      <c r="G3188">
        <v>3260</v>
      </c>
      <c r="H3188" t="s">
        <v>17</v>
      </c>
    </row>
    <row r="3189" spans="1:8" x14ac:dyDescent="0.25">
      <c r="A3189" t="s">
        <v>2362</v>
      </c>
      <c r="B3189" t="s">
        <v>2363</v>
      </c>
      <c r="C3189">
        <v>635</v>
      </c>
      <c r="D3189" t="s">
        <v>10</v>
      </c>
      <c r="E3189">
        <v>419</v>
      </c>
      <c r="F3189">
        <v>543</v>
      </c>
      <c r="G3189">
        <v>2076</v>
      </c>
      <c r="H3189" t="s">
        <v>11</v>
      </c>
    </row>
    <row r="3190" spans="1:8" x14ac:dyDescent="0.25">
      <c r="A3190" t="s">
        <v>2362</v>
      </c>
      <c r="B3190" t="s">
        <v>2363</v>
      </c>
      <c r="C3190">
        <v>635</v>
      </c>
      <c r="D3190" t="s">
        <v>20</v>
      </c>
      <c r="E3190">
        <v>187</v>
      </c>
      <c r="F3190">
        <v>412</v>
      </c>
      <c r="G3190">
        <v>15178</v>
      </c>
      <c r="H3190" t="s">
        <v>21</v>
      </c>
    </row>
    <row r="3191" spans="1:8" x14ac:dyDescent="0.25">
      <c r="A3191" t="s">
        <v>2362</v>
      </c>
      <c r="B3191" t="s">
        <v>2363</v>
      </c>
      <c r="C3191">
        <v>635</v>
      </c>
      <c r="D3191" t="s">
        <v>16</v>
      </c>
      <c r="E3191">
        <v>561</v>
      </c>
      <c r="F3191">
        <v>625</v>
      </c>
      <c r="G3191">
        <v>3260</v>
      </c>
      <c r="H3191" t="s">
        <v>17</v>
      </c>
    </row>
    <row r="3192" spans="1:8" x14ac:dyDescent="0.25">
      <c r="A3192" t="s">
        <v>2364</v>
      </c>
      <c r="B3192" t="s">
        <v>2365</v>
      </c>
      <c r="C3192">
        <v>417</v>
      </c>
      <c r="D3192" t="s">
        <v>10</v>
      </c>
      <c r="E3192">
        <v>225</v>
      </c>
      <c r="F3192">
        <v>335</v>
      </c>
      <c r="G3192">
        <v>2076</v>
      </c>
      <c r="H3192" t="s">
        <v>11</v>
      </c>
    </row>
    <row r="3193" spans="1:8" x14ac:dyDescent="0.25">
      <c r="A3193" t="s">
        <v>2364</v>
      </c>
      <c r="B3193" t="s">
        <v>2365</v>
      </c>
      <c r="C3193">
        <v>417</v>
      </c>
      <c r="D3193" t="s">
        <v>44</v>
      </c>
      <c r="E3193">
        <v>24</v>
      </c>
      <c r="F3193">
        <v>217</v>
      </c>
      <c r="G3193">
        <v>6132</v>
      </c>
      <c r="H3193" t="s">
        <v>45</v>
      </c>
    </row>
    <row r="3194" spans="1:8" x14ac:dyDescent="0.25">
      <c r="A3194" t="s">
        <v>2364</v>
      </c>
      <c r="B3194" t="s">
        <v>2365</v>
      </c>
      <c r="C3194">
        <v>417</v>
      </c>
      <c r="D3194" t="s">
        <v>16</v>
      </c>
      <c r="E3194">
        <v>347</v>
      </c>
      <c r="F3194">
        <v>409</v>
      </c>
      <c r="G3194">
        <v>3260</v>
      </c>
      <c r="H3194" t="s">
        <v>17</v>
      </c>
    </row>
    <row r="3195" spans="1:8" x14ac:dyDescent="0.25">
      <c r="A3195" t="s">
        <v>2366</v>
      </c>
      <c r="B3195" t="s">
        <v>2367</v>
      </c>
      <c r="C3195">
        <v>467</v>
      </c>
      <c r="D3195" t="s">
        <v>44</v>
      </c>
      <c r="E3195">
        <v>73</v>
      </c>
      <c r="F3195">
        <v>238</v>
      </c>
      <c r="G3195">
        <v>6132</v>
      </c>
      <c r="H3195" t="s">
        <v>45</v>
      </c>
    </row>
    <row r="3196" spans="1:8" x14ac:dyDescent="0.25">
      <c r="A3196" t="s">
        <v>2366</v>
      </c>
      <c r="B3196" t="s">
        <v>2367</v>
      </c>
      <c r="C3196">
        <v>467</v>
      </c>
      <c r="D3196" t="s">
        <v>16</v>
      </c>
      <c r="E3196">
        <v>401</v>
      </c>
      <c r="F3196">
        <v>455</v>
      </c>
      <c r="G3196">
        <v>3260</v>
      </c>
      <c r="H3196" t="s">
        <v>17</v>
      </c>
    </row>
    <row r="3197" spans="1:8" x14ac:dyDescent="0.25">
      <c r="A3197" t="s">
        <v>2368</v>
      </c>
      <c r="B3197" t="s">
        <v>2369</v>
      </c>
      <c r="C3197">
        <v>318</v>
      </c>
      <c r="D3197" t="s">
        <v>16</v>
      </c>
      <c r="E3197">
        <v>268</v>
      </c>
      <c r="F3197">
        <v>304</v>
      </c>
      <c r="G3197">
        <v>3260</v>
      </c>
      <c r="H3197" t="s">
        <v>17</v>
      </c>
    </row>
    <row r="3198" spans="1:8" x14ac:dyDescent="0.25">
      <c r="A3198" t="s">
        <v>2370</v>
      </c>
      <c r="B3198" t="s">
        <v>2371</v>
      </c>
      <c r="C3198">
        <v>565</v>
      </c>
      <c r="D3198" t="s">
        <v>20</v>
      </c>
      <c r="E3198">
        <v>30</v>
      </c>
      <c r="F3198">
        <v>213</v>
      </c>
      <c r="G3198">
        <v>15178</v>
      </c>
      <c r="H3198" t="s">
        <v>21</v>
      </c>
    </row>
    <row r="3199" spans="1:8" x14ac:dyDescent="0.25">
      <c r="A3199" t="s">
        <v>2370</v>
      </c>
      <c r="B3199" t="s">
        <v>2371</v>
      </c>
      <c r="C3199">
        <v>565</v>
      </c>
      <c r="D3199" t="s">
        <v>16</v>
      </c>
      <c r="E3199">
        <v>366</v>
      </c>
      <c r="F3199">
        <v>426</v>
      </c>
      <c r="G3199">
        <v>3260</v>
      </c>
      <c r="H3199" t="s">
        <v>17</v>
      </c>
    </row>
    <row r="3200" spans="1:8" x14ac:dyDescent="0.25">
      <c r="A3200" t="s">
        <v>2372</v>
      </c>
      <c r="B3200" t="s">
        <v>2373</v>
      </c>
      <c r="C3200">
        <v>561</v>
      </c>
      <c r="D3200" t="s">
        <v>20</v>
      </c>
      <c r="E3200">
        <v>27</v>
      </c>
      <c r="F3200">
        <v>201</v>
      </c>
      <c r="G3200">
        <v>15178</v>
      </c>
      <c r="H3200" t="s">
        <v>21</v>
      </c>
    </row>
    <row r="3201" spans="1:8" x14ac:dyDescent="0.25">
      <c r="A3201" t="s">
        <v>2372</v>
      </c>
      <c r="B3201" t="s">
        <v>2373</v>
      </c>
      <c r="C3201">
        <v>561</v>
      </c>
      <c r="D3201" t="s">
        <v>16</v>
      </c>
      <c r="E3201">
        <v>362</v>
      </c>
      <c r="F3201">
        <v>424</v>
      </c>
      <c r="G3201">
        <v>3260</v>
      </c>
      <c r="H3201" t="s">
        <v>17</v>
      </c>
    </row>
    <row r="3202" spans="1:8" x14ac:dyDescent="0.25">
      <c r="A3202" t="s">
        <v>2374</v>
      </c>
      <c r="B3202" t="s">
        <v>2375</v>
      </c>
      <c r="C3202">
        <v>589</v>
      </c>
      <c r="D3202" t="s">
        <v>20</v>
      </c>
      <c r="E3202">
        <v>50</v>
      </c>
      <c r="F3202">
        <v>268</v>
      </c>
      <c r="G3202">
        <v>15178</v>
      </c>
      <c r="H3202" t="s">
        <v>21</v>
      </c>
    </row>
    <row r="3203" spans="1:8" x14ac:dyDescent="0.25">
      <c r="A3203" t="s">
        <v>2374</v>
      </c>
      <c r="B3203" t="s">
        <v>2375</v>
      </c>
      <c r="C3203">
        <v>589</v>
      </c>
      <c r="D3203" t="s">
        <v>16</v>
      </c>
      <c r="E3203">
        <v>394</v>
      </c>
      <c r="F3203">
        <v>449</v>
      </c>
      <c r="G3203">
        <v>3260</v>
      </c>
      <c r="H3203" t="s">
        <v>17</v>
      </c>
    </row>
    <row r="3204" spans="1:8" x14ac:dyDescent="0.25">
      <c r="A3204" t="s">
        <v>2376</v>
      </c>
      <c r="B3204" t="s">
        <v>2377</v>
      </c>
      <c r="C3204">
        <v>554</v>
      </c>
      <c r="D3204" t="s">
        <v>20</v>
      </c>
      <c r="E3204">
        <v>16</v>
      </c>
      <c r="F3204">
        <v>256</v>
      </c>
      <c r="G3204">
        <v>15178</v>
      </c>
      <c r="H3204" t="s">
        <v>21</v>
      </c>
    </row>
    <row r="3205" spans="1:8" x14ac:dyDescent="0.25">
      <c r="A3205" t="s">
        <v>2376</v>
      </c>
      <c r="B3205" t="s">
        <v>2377</v>
      </c>
      <c r="C3205">
        <v>554</v>
      </c>
      <c r="D3205" t="s">
        <v>16</v>
      </c>
      <c r="E3205">
        <v>352</v>
      </c>
      <c r="F3205">
        <v>415</v>
      </c>
      <c r="G3205">
        <v>3260</v>
      </c>
      <c r="H3205" t="s">
        <v>17</v>
      </c>
    </row>
    <row r="3206" spans="1:8" x14ac:dyDescent="0.25">
      <c r="A3206" t="s">
        <v>2378</v>
      </c>
      <c r="B3206" t="s">
        <v>2379</v>
      </c>
      <c r="C3206">
        <v>557</v>
      </c>
      <c r="D3206" t="s">
        <v>20</v>
      </c>
      <c r="E3206">
        <v>16</v>
      </c>
      <c r="F3206">
        <v>187</v>
      </c>
      <c r="G3206">
        <v>15178</v>
      </c>
      <c r="H3206" t="s">
        <v>21</v>
      </c>
    </row>
    <row r="3207" spans="1:8" x14ac:dyDescent="0.25">
      <c r="A3207" t="s">
        <v>2378</v>
      </c>
      <c r="B3207" t="s">
        <v>2379</v>
      </c>
      <c r="C3207">
        <v>557</v>
      </c>
      <c r="D3207" t="s">
        <v>16</v>
      </c>
      <c r="E3207">
        <v>363</v>
      </c>
      <c r="F3207">
        <v>418</v>
      </c>
      <c r="G3207">
        <v>3260</v>
      </c>
      <c r="H3207" t="s">
        <v>17</v>
      </c>
    </row>
    <row r="3208" spans="1:8" x14ac:dyDescent="0.25">
      <c r="A3208" t="s">
        <v>2380</v>
      </c>
      <c r="B3208" t="s">
        <v>2381</v>
      </c>
      <c r="C3208">
        <v>596</v>
      </c>
      <c r="D3208" t="s">
        <v>44</v>
      </c>
      <c r="E3208">
        <v>75</v>
      </c>
      <c r="F3208">
        <v>222</v>
      </c>
      <c r="G3208">
        <v>6132</v>
      </c>
      <c r="H3208" t="s">
        <v>45</v>
      </c>
    </row>
    <row r="3209" spans="1:8" x14ac:dyDescent="0.25">
      <c r="A3209" t="s">
        <v>2380</v>
      </c>
      <c r="B3209" t="s">
        <v>2381</v>
      </c>
      <c r="C3209">
        <v>596</v>
      </c>
      <c r="D3209" t="s">
        <v>16</v>
      </c>
      <c r="E3209">
        <v>397</v>
      </c>
      <c r="F3209">
        <v>456</v>
      </c>
      <c r="G3209">
        <v>3260</v>
      </c>
      <c r="H3209" t="s">
        <v>17</v>
      </c>
    </row>
    <row r="3210" spans="1:8" x14ac:dyDescent="0.25">
      <c r="A3210" t="s">
        <v>2382</v>
      </c>
      <c r="B3210" t="s">
        <v>2383</v>
      </c>
      <c r="C3210">
        <v>526</v>
      </c>
      <c r="D3210" t="s">
        <v>10</v>
      </c>
      <c r="E3210">
        <v>250</v>
      </c>
      <c r="F3210">
        <v>379</v>
      </c>
      <c r="G3210">
        <v>2076</v>
      </c>
      <c r="H3210" t="s">
        <v>11</v>
      </c>
    </row>
    <row r="3211" spans="1:8" x14ac:dyDescent="0.25">
      <c r="A3211" t="s">
        <v>2382</v>
      </c>
      <c r="B3211" t="s">
        <v>2383</v>
      </c>
      <c r="C3211">
        <v>526</v>
      </c>
      <c r="D3211" t="s">
        <v>20</v>
      </c>
      <c r="E3211">
        <v>10</v>
      </c>
      <c r="F3211">
        <v>86</v>
      </c>
      <c r="G3211">
        <v>15178</v>
      </c>
      <c r="H3211" t="s">
        <v>21</v>
      </c>
    </row>
    <row r="3212" spans="1:8" x14ac:dyDescent="0.25">
      <c r="A3212" t="s">
        <v>2382</v>
      </c>
      <c r="B3212" t="s">
        <v>2383</v>
      </c>
      <c r="C3212">
        <v>526</v>
      </c>
      <c r="D3212" t="s">
        <v>16</v>
      </c>
      <c r="E3212">
        <v>392</v>
      </c>
      <c r="F3212">
        <v>454</v>
      </c>
      <c r="G3212">
        <v>3260</v>
      </c>
      <c r="H3212" t="s">
        <v>17</v>
      </c>
    </row>
    <row r="3213" spans="1:8" x14ac:dyDescent="0.25">
      <c r="A3213" t="s">
        <v>2384</v>
      </c>
      <c r="B3213" t="s">
        <v>2385</v>
      </c>
      <c r="C3213">
        <v>614</v>
      </c>
      <c r="D3213" t="s">
        <v>20</v>
      </c>
      <c r="E3213">
        <v>73</v>
      </c>
      <c r="F3213">
        <v>258</v>
      </c>
      <c r="G3213">
        <v>15178</v>
      </c>
      <c r="H3213" t="s">
        <v>21</v>
      </c>
    </row>
    <row r="3214" spans="1:8" x14ac:dyDescent="0.25">
      <c r="A3214" t="s">
        <v>2384</v>
      </c>
      <c r="B3214" t="s">
        <v>2385</v>
      </c>
      <c r="C3214">
        <v>614</v>
      </c>
      <c r="D3214" t="s">
        <v>16</v>
      </c>
      <c r="E3214">
        <v>411</v>
      </c>
      <c r="F3214">
        <v>482</v>
      </c>
      <c r="G3214">
        <v>3260</v>
      </c>
      <c r="H3214" t="s">
        <v>17</v>
      </c>
    </row>
    <row r="3215" spans="1:8" x14ac:dyDescent="0.25">
      <c r="A3215" t="s">
        <v>2386</v>
      </c>
      <c r="B3215" t="s">
        <v>2387</v>
      </c>
      <c r="C3215">
        <v>552</v>
      </c>
      <c r="D3215" t="s">
        <v>20</v>
      </c>
      <c r="E3215">
        <v>15</v>
      </c>
      <c r="F3215">
        <v>174</v>
      </c>
      <c r="G3215">
        <v>15178</v>
      </c>
      <c r="H3215" t="s">
        <v>21</v>
      </c>
    </row>
    <row r="3216" spans="1:8" x14ac:dyDescent="0.25">
      <c r="A3216" t="s">
        <v>2386</v>
      </c>
      <c r="B3216" t="s">
        <v>2387</v>
      </c>
      <c r="C3216">
        <v>552</v>
      </c>
      <c r="D3216" t="s">
        <v>16</v>
      </c>
      <c r="E3216">
        <v>352</v>
      </c>
      <c r="F3216">
        <v>412</v>
      </c>
      <c r="G3216">
        <v>3260</v>
      </c>
      <c r="H3216" t="s">
        <v>17</v>
      </c>
    </row>
    <row r="3217" spans="1:8" x14ac:dyDescent="0.25">
      <c r="A3217" t="s">
        <v>2388</v>
      </c>
      <c r="B3217" t="s">
        <v>2389</v>
      </c>
      <c r="C3217">
        <v>535</v>
      </c>
      <c r="D3217" t="s">
        <v>10</v>
      </c>
      <c r="E3217">
        <v>253</v>
      </c>
      <c r="F3217">
        <v>379</v>
      </c>
      <c r="G3217">
        <v>2076</v>
      </c>
      <c r="H3217" t="s">
        <v>11</v>
      </c>
    </row>
    <row r="3218" spans="1:8" x14ac:dyDescent="0.25">
      <c r="A3218" t="s">
        <v>2388</v>
      </c>
      <c r="B3218" t="s">
        <v>2389</v>
      </c>
      <c r="C3218">
        <v>535</v>
      </c>
      <c r="D3218" t="s">
        <v>14</v>
      </c>
      <c r="E3218">
        <v>18</v>
      </c>
      <c r="F3218">
        <v>184</v>
      </c>
      <c r="G3218">
        <v>1268</v>
      </c>
      <c r="H3218" t="s">
        <v>15</v>
      </c>
    </row>
    <row r="3219" spans="1:8" x14ac:dyDescent="0.25">
      <c r="A3219" t="s">
        <v>2388</v>
      </c>
      <c r="B3219" t="s">
        <v>2389</v>
      </c>
      <c r="C3219">
        <v>535</v>
      </c>
      <c r="D3219" t="s">
        <v>16</v>
      </c>
      <c r="E3219">
        <v>392</v>
      </c>
      <c r="F3219">
        <v>456</v>
      </c>
      <c r="G3219">
        <v>3260</v>
      </c>
      <c r="H3219" t="s">
        <v>17</v>
      </c>
    </row>
    <row r="3220" spans="1:8" x14ac:dyDescent="0.25">
      <c r="A3220" t="s">
        <v>2390</v>
      </c>
      <c r="B3220" t="s">
        <v>2391</v>
      </c>
      <c r="C3220">
        <v>581</v>
      </c>
      <c r="D3220" t="s">
        <v>44</v>
      </c>
      <c r="E3220">
        <v>61</v>
      </c>
      <c r="F3220">
        <v>209</v>
      </c>
      <c r="G3220">
        <v>6132</v>
      </c>
      <c r="H3220" t="s">
        <v>45</v>
      </c>
    </row>
    <row r="3221" spans="1:8" x14ac:dyDescent="0.25">
      <c r="A3221" t="s">
        <v>2390</v>
      </c>
      <c r="B3221" t="s">
        <v>2391</v>
      </c>
      <c r="C3221">
        <v>581</v>
      </c>
      <c r="D3221" t="s">
        <v>16</v>
      </c>
      <c r="E3221">
        <v>383</v>
      </c>
      <c r="F3221">
        <v>448</v>
      </c>
      <c r="G3221">
        <v>3260</v>
      </c>
      <c r="H3221" t="s">
        <v>17</v>
      </c>
    </row>
    <row r="3222" spans="1:8" x14ac:dyDescent="0.25">
      <c r="A3222" t="s">
        <v>2392</v>
      </c>
      <c r="B3222" t="s">
        <v>2393</v>
      </c>
      <c r="C3222">
        <v>457</v>
      </c>
      <c r="D3222" t="s">
        <v>10</v>
      </c>
      <c r="E3222">
        <v>248</v>
      </c>
      <c r="F3222">
        <v>373</v>
      </c>
      <c r="G3222">
        <v>2076</v>
      </c>
      <c r="H3222" t="s">
        <v>11</v>
      </c>
    </row>
    <row r="3223" spans="1:8" x14ac:dyDescent="0.25">
      <c r="A3223" t="s">
        <v>2392</v>
      </c>
      <c r="B3223" t="s">
        <v>2393</v>
      </c>
      <c r="C3223">
        <v>457</v>
      </c>
      <c r="D3223" t="s">
        <v>20</v>
      </c>
      <c r="E3223">
        <v>9</v>
      </c>
      <c r="F3223">
        <v>242</v>
      </c>
      <c r="G3223">
        <v>15178</v>
      </c>
      <c r="H3223" t="s">
        <v>21</v>
      </c>
    </row>
    <row r="3224" spans="1:8" x14ac:dyDescent="0.25">
      <c r="A3224" t="s">
        <v>2392</v>
      </c>
      <c r="B3224" t="s">
        <v>2393</v>
      </c>
      <c r="C3224">
        <v>457</v>
      </c>
      <c r="D3224" t="s">
        <v>16</v>
      </c>
      <c r="E3224">
        <v>386</v>
      </c>
      <c r="F3224">
        <v>449</v>
      </c>
      <c r="G3224">
        <v>3260</v>
      </c>
      <c r="H3224" t="s">
        <v>17</v>
      </c>
    </row>
    <row r="3225" spans="1:8" x14ac:dyDescent="0.25">
      <c r="A3225" t="s">
        <v>2394</v>
      </c>
      <c r="B3225" t="s">
        <v>2395</v>
      </c>
      <c r="C3225">
        <v>692</v>
      </c>
      <c r="D3225" t="s">
        <v>20</v>
      </c>
      <c r="E3225">
        <v>152</v>
      </c>
      <c r="F3225">
        <v>328</v>
      </c>
      <c r="G3225">
        <v>15178</v>
      </c>
      <c r="H3225" t="s">
        <v>21</v>
      </c>
    </row>
    <row r="3226" spans="1:8" x14ac:dyDescent="0.25">
      <c r="A3226" t="s">
        <v>2394</v>
      </c>
      <c r="B3226" t="s">
        <v>2395</v>
      </c>
      <c r="C3226">
        <v>692</v>
      </c>
      <c r="D3226" t="s">
        <v>16</v>
      </c>
      <c r="E3226">
        <v>489</v>
      </c>
      <c r="F3226">
        <v>565</v>
      </c>
      <c r="G3226">
        <v>3260</v>
      </c>
      <c r="H3226" t="s">
        <v>17</v>
      </c>
    </row>
    <row r="3227" spans="1:8" x14ac:dyDescent="0.25">
      <c r="A3227" t="s">
        <v>2396</v>
      </c>
      <c r="B3227" t="s">
        <v>2397</v>
      </c>
      <c r="C3227">
        <v>471</v>
      </c>
      <c r="D3227" t="s">
        <v>10</v>
      </c>
      <c r="E3227">
        <v>261</v>
      </c>
      <c r="F3227">
        <v>386</v>
      </c>
      <c r="G3227">
        <v>2076</v>
      </c>
      <c r="H3227" t="s">
        <v>11</v>
      </c>
    </row>
    <row r="3228" spans="1:8" x14ac:dyDescent="0.25">
      <c r="A3228" t="s">
        <v>2396</v>
      </c>
      <c r="B3228" t="s">
        <v>2397</v>
      </c>
      <c r="C3228">
        <v>471</v>
      </c>
      <c r="D3228" t="s">
        <v>20</v>
      </c>
      <c r="E3228">
        <v>15</v>
      </c>
      <c r="F3228">
        <v>246</v>
      </c>
      <c r="G3228">
        <v>15178</v>
      </c>
      <c r="H3228" t="s">
        <v>21</v>
      </c>
    </row>
    <row r="3229" spans="1:8" x14ac:dyDescent="0.25">
      <c r="A3229" t="s">
        <v>2396</v>
      </c>
      <c r="B3229" t="s">
        <v>2397</v>
      </c>
      <c r="C3229">
        <v>471</v>
      </c>
      <c r="D3229" t="s">
        <v>16</v>
      </c>
      <c r="E3229">
        <v>399</v>
      </c>
      <c r="F3229">
        <v>468</v>
      </c>
      <c r="G3229">
        <v>3260</v>
      </c>
      <c r="H3229" t="s">
        <v>17</v>
      </c>
    </row>
    <row r="3230" spans="1:8" x14ac:dyDescent="0.25">
      <c r="A3230" t="s">
        <v>2398</v>
      </c>
      <c r="B3230" t="s">
        <v>2399</v>
      </c>
      <c r="C3230">
        <v>878</v>
      </c>
      <c r="D3230" t="s">
        <v>10</v>
      </c>
      <c r="E3230">
        <v>262</v>
      </c>
      <c r="F3230">
        <v>384</v>
      </c>
      <c r="G3230">
        <v>2076</v>
      </c>
      <c r="H3230" t="s">
        <v>11</v>
      </c>
    </row>
    <row r="3231" spans="1:8" x14ac:dyDescent="0.25">
      <c r="A3231" t="s">
        <v>2398</v>
      </c>
      <c r="B3231" t="s">
        <v>2399</v>
      </c>
      <c r="C3231">
        <v>878</v>
      </c>
      <c r="D3231" t="s">
        <v>12</v>
      </c>
      <c r="E3231">
        <v>495</v>
      </c>
      <c r="F3231">
        <v>838</v>
      </c>
      <c r="G3231">
        <v>449</v>
      </c>
      <c r="H3231" t="s">
        <v>13</v>
      </c>
    </row>
    <row r="3232" spans="1:8" x14ac:dyDescent="0.25">
      <c r="A3232" t="s">
        <v>2398</v>
      </c>
      <c r="B3232" t="s">
        <v>2399</v>
      </c>
      <c r="C3232">
        <v>878</v>
      </c>
      <c r="D3232" t="s">
        <v>20</v>
      </c>
      <c r="E3232">
        <v>32</v>
      </c>
      <c r="F3232">
        <v>286</v>
      </c>
      <c r="G3232">
        <v>15178</v>
      </c>
      <c r="H3232" t="s">
        <v>21</v>
      </c>
    </row>
    <row r="3233" spans="1:8" x14ac:dyDescent="0.25">
      <c r="A3233" t="s">
        <v>2398</v>
      </c>
      <c r="B3233" t="s">
        <v>2399</v>
      </c>
      <c r="C3233">
        <v>878</v>
      </c>
      <c r="D3233" t="s">
        <v>16</v>
      </c>
      <c r="E3233">
        <v>398</v>
      </c>
      <c r="F3233">
        <v>464</v>
      </c>
      <c r="G3233">
        <v>3260</v>
      </c>
      <c r="H3233" t="s">
        <v>17</v>
      </c>
    </row>
    <row r="3234" spans="1:8" x14ac:dyDescent="0.25">
      <c r="A3234" t="s">
        <v>2400</v>
      </c>
      <c r="B3234" t="s">
        <v>2401</v>
      </c>
      <c r="C3234">
        <v>583</v>
      </c>
      <c r="D3234" t="s">
        <v>20</v>
      </c>
      <c r="E3234">
        <v>44</v>
      </c>
      <c r="F3234">
        <v>223</v>
      </c>
      <c r="G3234">
        <v>15178</v>
      </c>
      <c r="H3234" t="s">
        <v>21</v>
      </c>
    </row>
    <row r="3235" spans="1:8" x14ac:dyDescent="0.25">
      <c r="A3235" t="s">
        <v>2400</v>
      </c>
      <c r="B3235" t="s">
        <v>2401</v>
      </c>
      <c r="C3235">
        <v>583</v>
      </c>
      <c r="D3235" t="s">
        <v>16</v>
      </c>
      <c r="E3235">
        <v>381</v>
      </c>
      <c r="F3235">
        <v>452</v>
      </c>
      <c r="G3235">
        <v>3260</v>
      </c>
      <c r="H3235" t="s">
        <v>17</v>
      </c>
    </row>
    <row r="3236" spans="1:8" x14ac:dyDescent="0.25">
      <c r="A3236" t="s">
        <v>2402</v>
      </c>
      <c r="B3236" t="s">
        <v>2403</v>
      </c>
      <c r="C3236">
        <v>601</v>
      </c>
      <c r="D3236" t="s">
        <v>10</v>
      </c>
      <c r="E3236">
        <v>248</v>
      </c>
      <c r="F3236">
        <v>366</v>
      </c>
      <c r="G3236">
        <v>2076</v>
      </c>
      <c r="H3236" t="s">
        <v>11</v>
      </c>
    </row>
    <row r="3237" spans="1:8" x14ac:dyDescent="0.25">
      <c r="A3237" t="s">
        <v>2402</v>
      </c>
      <c r="B3237" t="s">
        <v>2403</v>
      </c>
      <c r="C3237">
        <v>601</v>
      </c>
      <c r="D3237" t="s">
        <v>14</v>
      </c>
      <c r="E3237">
        <v>21</v>
      </c>
      <c r="F3237">
        <v>199</v>
      </c>
      <c r="G3237">
        <v>1268</v>
      </c>
      <c r="H3237" t="s">
        <v>15</v>
      </c>
    </row>
    <row r="3238" spans="1:8" x14ac:dyDescent="0.25">
      <c r="A3238" t="s">
        <v>2402</v>
      </c>
      <c r="B3238" t="s">
        <v>2403</v>
      </c>
      <c r="C3238">
        <v>601</v>
      </c>
      <c r="D3238" t="s">
        <v>16</v>
      </c>
      <c r="E3238">
        <v>380</v>
      </c>
      <c r="F3238">
        <v>441</v>
      </c>
      <c r="G3238">
        <v>3260</v>
      </c>
      <c r="H3238" t="s">
        <v>17</v>
      </c>
    </row>
    <row r="3239" spans="1:8" x14ac:dyDescent="0.25">
      <c r="A3239" t="s">
        <v>2404</v>
      </c>
      <c r="B3239" t="s">
        <v>2405</v>
      </c>
      <c r="C3239">
        <v>555</v>
      </c>
      <c r="D3239" t="s">
        <v>20</v>
      </c>
      <c r="E3239">
        <v>20</v>
      </c>
      <c r="F3239">
        <v>215</v>
      </c>
      <c r="G3239">
        <v>15178</v>
      </c>
      <c r="H3239" t="s">
        <v>21</v>
      </c>
    </row>
    <row r="3240" spans="1:8" x14ac:dyDescent="0.25">
      <c r="A3240" t="s">
        <v>2404</v>
      </c>
      <c r="B3240" t="s">
        <v>2405</v>
      </c>
      <c r="C3240">
        <v>555</v>
      </c>
      <c r="D3240" t="s">
        <v>16</v>
      </c>
      <c r="E3240">
        <v>356</v>
      </c>
      <c r="F3240">
        <v>416</v>
      </c>
      <c r="G3240">
        <v>3260</v>
      </c>
      <c r="H3240" t="s">
        <v>17</v>
      </c>
    </row>
    <row r="3241" spans="1:8" x14ac:dyDescent="0.25">
      <c r="A3241" t="s">
        <v>2406</v>
      </c>
      <c r="B3241" t="s">
        <v>2407</v>
      </c>
      <c r="C3241">
        <v>533</v>
      </c>
      <c r="D3241" t="s">
        <v>10</v>
      </c>
      <c r="E3241">
        <v>250</v>
      </c>
      <c r="F3241">
        <v>379</v>
      </c>
      <c r="G3241">
        <v>2076</v>
      </c>
      <c r="H3241" t="s">
        <v>11</v>
      </c>
    </row>
    <row r="3242" spans="1:8" x14ac:dyDescent="0.25">
      <c r="A3242" t="s">
        <v>2406</v>
      </c>
      <c r="B3242" t="s">
        <v>2407</v>
      </c>
      <c r="C3242">
        <v>533</v>
      </c>
      <c r="D3242" t="s">
        <v>14</v>
      </c>
      <c r="E3242">
        <v>18</v>
      </c>
      <c r="F3242">
        <v>210</v>
      </c>
      <c r="G3242">
        <v>1268</v>
      </c>
      <c r="H3242" t="s">
        <v>15</v>
      </c>
    </row>
    <row r="3243" spans="1:8" x14ac:dyDescent="0.25">
      <c r="A3243" t="s">
        <v>2406</v>
      </c>
      <c r="B3243" t="s">
        <v>2407</v>
      </c>
      <c r="C3243">
        <v>533</v>
      </c>
      <c r="D3243" t="s">
        <v>16</v>
      </c>
      <c r="E3243">
        <v>392</v>
      </c>
      <c r="F3243">
        <v>456</v>
      </c>
      <c r="G3243">
        <v>3260</v>
      </c>
      <c r="H3243" t="s">
        <v>17</v>
      </c>
    </row>
    <row r="3244" spans="1:8" x14ac:dyDescent="0.25">
      <c r="A3244" t="s">
        <v>2408</v>
      </c>
      <c r="B3244" t="s">
        <v>2409</v>
      </c>
      <c r="C3244">
        <v>779</v>
      </c>
      <c r="D3244" t="s">
        <v>10</v>
      </c>
      <c r="E3244">
        <v>251</v>
      </c>
      <c r="F3244">
        <v>377</v>
      </c>
      <c r="G3244">
        <v>2076</v>
      </c>
      <c r="H3244" t="s">
        <v>11</v>
      </c>
    </row>
    <row r="3245" spans="1:8" x14ac:dyDescent="0.25">
      <c r="A3245" t="s">
        <v>2408</v>
      </c>
      <c r="B3245" t="s">
        <v>2409</v>
      </c>
      <c r="C3245">
        <v>779</v>
      </c>
      <c r="D3245" t="s">
        <v>12</v>
      </c>
      <c r="E3245">
        <v>532</v>
      </c>
      <c r="F3245">
        <v>777</v>
      </c>
      <c r="G3245">
        <v>449</v>
      </c>
      <c r="H3245" t="s">
        <v>13</v>
      </c>
    </row>
    <row r="3246" spans="1:8" x14ac:dyDescent="0.25">
      <c r="A3246" t="s">
        <v>2408</v>
      </c>
      <c r="B3246" t="s">
        <v>2409</v>
      </c>
      <c r="C3246">
        <v>779</v>
      </c>
      <c r="D3246" t="s">
        <v>20</v>
      </c>
      <c r="E3246">
        <v>17</v>
      </c>
      <c r="F3246">
        <v>247</v>
      </c>
      <c r="G3246">
        <v>15178</v>
      </c>
      <c r="H3246" t="s">
        <v>21</v>
      </c>
    </row>
    <row r="3247" spans="1:8" x14ac:dyDescent="0.25">
      <c r="A3247" t="s">
        <v>2408</v>
      </c>
      <c r="B3247" t="s">
        <v>2409</v>
      </c>
      <c r="C3247">
        <v>779</v>
      </c>
      <c r="D3247" t="s">
        <v>16</v>
      </c>
      <c r="E3247">
        <v>393</v>
      </c>
      <c r="F3247">
        <v>462</v>
      </c>
      <c r="G3247">
        <v>3260</v>
      </c>
      <c r="H3247" t="s">
        <v>17</v>
      </c>
    </row>
    <row r="3248" spans="1:8" x14ac:dyDescent="0.25">
      <c r="A3248" t="s">
        <v>2410</v>
      </c>
      <c r="B3248" t="s">
        <v>2411</v>
      </c>
      <c r="C3248">
        <v>745</v>
      </c>
      <c r="D3248" t="s">
        <v>10</v>
      </c>
      <c r="E3248">
        <v>217</v>
      </c>
      <c r="F3248">
        <v>343</v>
      </c>
      <c r="G3248">
        <v>2076</v>
      </c>
      <c r="H3248" t="s">
        <v>11</v>
      </c>
    </row>
    <row r="3249" spans="1:8" x14ac:dyDescent="0.25">
      <c r="A3249" t="s">
        <v>2410</v>
      </c>
      <c r="B3249" t="s">
        <v>2411</v>
      </c>
      <c r="C3249">
        <v>745</v>
      </c>
      <c r="D3249" t="s">
        <v>12</v>
      </c>
      <c r="E3249">
        <v>498</v>
      </c>
      <c r="F3249">
        <v>743</v>
      </c>
      <c r="G3249">
        <v>449</v>
      </c>
      <c r="H3249" t="s">
        <v>13</v>
      </c>
    </row>
    <row r="3250" spans="1:8" x14ac:dyDescent="0.25">
      <c r="A3250" t="s">
        <v>2410</v>
      </c>
      <c r="B3250" t="s">
        <v>2411</v>
      </c>
      <c r="C3250">
        <v>745</v>
      </c>
      <c r="D3250" t="s">
        <v>20</v>
      </c>
      <c r="E3250">
        <v>1</v>
      </c>
      <c r="F3250">
        <v>213</v>
      </c>
      <c r="G3250">
        <v>15178</v>
      </c>
      <c r="H3250" t="s">
        <v>21</v>
      </c>
    </row>
    <row r="3251" spans="1:8" x14ac:dyDescent="0.25">
      <c r="A3251" t="s">
        <v>2410</v>
      </c>
      <c r="B3251" t="s">
        <v>2411</v>
      </c>
      <c r="C3251">
        <v>745</v>
      </c>
      <c r="D3251" t="s">
        <v>16</v>
      </c>
      <c r="E3251">
        <v>359</v>
      </c>
      <c r="F3251">
        <v>428</v>
      </c>
      <c r="G3251">
        <v>3260</v>
      </c>
      <c r="H3251" t="s">
        <v>17</v>
      </c>
    </row>
    <row r="3252" spans="1:8" x14ac:dyDescent="0.25">
      <c r="A3252" t="s">
        <v>2412</v>
      </c>
      <c r="B3252" t="s">
        <v>2413</v>
      </c>
      <c r="C3252">
        <v>727</v>
      </c>
      <c r="D3252" t="s">
        <v>10</v>
      </c>
      <c r="E3252">
        <v>217</v>
      </c>
      <c r="F3252">
        <v>343</v>
      </c>
      <c r="G3252">
        <v>2076</v>
      </c>
      <c r="H3252" t="s">
        <v>11</v>
      </c>
    </row>
    <row r="3253" spans="1:8" x14ac:dyDescent="0.25">
      <c r="A3253" t="s">
        <v>2412</v>
      </c>
      <c r="B3253" t="s">
        <v>2413</v>
      </c>
      <c r="C3253">
        <v>727</v>
      </c>
      <c r="D3253" t="s">
        <v>12</v>
      </c>
      <c r="E3253">
        <v>480</v>
      </c>
      <c r="F3253">
        <v>725</v>
      </c>
      <c r="G3253">
        <v>449</v>
      </c>
      <c r="H3253" t="s">
        <v>13</v>
      </c>
    </row>
    <row r="3254" spans="1:8" x14ac:dyDescent="0.25">
      <c r="A3254" t="s">
        <v>2412</v>
      </c>
      <c r="B3254" t="s">
        <v>2413</v>
      </c>
      <c r="C3254">
        <v>727</v>
      </c>
      <c r="D3254" t="s">
        <v>20</v>
      </c>
      <c r="E3254">
        <v>1</v>
      </c>
      <c r="F3254">
        <v>213</v>
      </c>
      <c r="G3254">
        <v>15178</v>
      </c>
      <c r="H3254" t="s">
        <v>21</v>
      </c>
    </row>
    <row r="3255" spans="1:8" x14ac:dyDescent="0.25">
      <c r="A3255" t="s">
        <v>2412</v>
      </c>
      <c r="B3255" t="s">
        <v>2413</v>
      </c>
      <c r="C3255">
        <v>727</v>
      </c>
      <c r="D3255" t="s">
        <v>16</v>
      </c>
      <c r="E3255">
        <v>359</v>
      </c>
      <c r="F3255">
        <v>428</v>
      </c>
      <c r="G3255">
        <v>3260</v>
      </c>
      <c r="H3255" t="s">
        <v>17</v>
      </c>
    </row>
    <row r="3256" spans="1:8" x14ac:dyDescent="0.25">
      <c r="A3256" t="s">
        <v>2414</v>
      </c>
      <c r="B3256" t="s">
        <v>2415</v>
      </c>
      <c r="C3256">
        <v>727</v>
      </c>
      <c r="D3256" t="s">
        <v>10</v>
      </c>
      <c r="E3256">
        <v>217</v>
      </c>
      <c r="F3256">
        <v>343</v>
      </c>
      <c r="G3256">
        <v>2076</v>
      </c>
      <c r="H3256" t="s">
        <v>11</v>
      </c>
    </row>
    <row r="3257" spans="1:8" x14ac:dyDescent="0.25">
      <c r="A3257" t="s">
        <v>2414</v>
      </c>
      <c r="B3257" t="s">
        <v>2415</v>
      </c>
      <c r="C3257">
        <v>727</v>
      </c>
      <c r="D3257" t="s">
        <v>12</v>
      </c>
      <c r="E3257">
        <v>480</v>
      </c>
      <c r="F3257">
        <v>725</v>
      </c>
      <c r="G3257">
        <v>449</v>
      </c>
      <c r="H3257" t="s">
        <v>13</v>
      </c>
    </row>
    <row r="3258" spans="1:8" x14ac:dyDescent="0.25">
      <c r="A3258" t="s">
        <v>2414</v>
      </c>
      <c r="B3258" t="s">
        <v>2415</v>
      </c>
      <c r="C3258">
        <v>727</v>
      </c>
      <c r="D3258" t="s">
        <v>20</v>
      </c>
      <c r="E3258">
        <v>1</v>
      </c>
      <c r="F3258">
        <v>213</v>
      </c>
      <c r="G3258">
        <v>15178</v>
      </c>
      <c r="H3258" t="s">
        <v>21</v>
      </c>
    </row>
    <row r="3259" spans="1:8" x14ac:dyDescent="0.25">
      <c r="A3259" t="s">
        <v>2414</v>
      </c>
      <c r="B3259" t="s">
        <v>2415</v>
      </c>
      <c r="C3259">
        <v>727</v>
      </c>
      <c r="D3259" t="s">
        <v>16</v>
      </c>
      <c r="E3259">
        <v>359</v>
      </c>
      <c r="F3259">
        <v>428</v>
      </c>
      <c r="G3259">
        <v>3260</v>
      </c>
      <c r="H3259" t="s">
        <v>17</v>
      </c>
    </row>
    <row r="3260" spans="1:8" x14ac:dyDescent="0.25">
      <c r="A3260" t="s">
        <v>2416</v>
      </c>
      <c r="B3260" t="s">
        <v>2417</v>
      </c>
      <c r="C3260">
        <v>553</v>
      </c>
      <c r="D3260" t="s">
        <v>20</v>
      </c>
      <c r="E3260">
        <v>12</v>
      </c>
      <c r="F3260">
        <v>192</v>
      </c>
      <c r="G3260">
        <v>15178</v>
      </c>
      <c r="H3260" t="s">
        <v>21</v>
      </c>
    </row>
    <row r="3261" spans="1:8" x14ac:dyDescent="0.25">
      <c r="A3261" t="s">
        <v>2416</v>
      </c>
      <c r="B3261" t="s">
        <v>2417</v>
      </c>
      <c r="C3261">
        <v>553</v>
      </c>
      <c r="D3261" t="s">
        <v>16</v>
      </c>
      <c r="E3261">
        <v>353</v>
      </c>
      <c r="F3261">
        <v>413</v>
      </c>
      <c r="G3261">
        <v>3260</v>
      </c>
      <c r="H3261" t="s">
        <v>17</v>
      </c>
    </row>
    <row r="3262" spans="1:8" x14ac:dyDescent="0.25">
      <c r="A3262" t="s">
        <v>2418</v>
      </c>
      <c r="B3262" t="s">
        <v>2419</v>
      </c>
      <c r="C3262">
        <v>559</v>
      </c>
      <c r="D3262" t="s">
        <v>20</v>
      </c>
      <c r="E3262">
        <v>18</v>
      </c>
      <c r="F3262">
        <v>188</v>
      </c>
      <c r="G3262">
        <v>15178</v>
      </c>
      <c r="H3262" t="s">
        <v>21</v>
      </c>
    </row>
    <row r="3263" spans="1:8" x14ac:dyDescent="0.25">
      <c r="A3263" t="s">
        <v>2418</v>
      </c>
      <c r="B3263" t="s">
        <v>2419</v>
      </c>
      <c r="C3263">
        <v>559</v>
      </c>
      <c r="D3263" t="s">
        <v>16</v>
      </c>
      <c r="E3263">
        <v>341</v>
      </c>
      <c r="F3263">
        <v>417</v>
      </c>
      <c r="G3263">
        <v>3260</v>
      </c>
      <c r="H3263" t="s">
        <v>17</v>
      </c>
    </row>
    <row r="3264" spans="1:8" x14ac:dyDescent="0.25">
      <c r="A3264" t="s">
        <v>2420</v>
      </c>
      <c r="B3264" t="s">
        <v>2421</v>
      </c>
      <c r="C3264">
        <v>465</v>
      </c>
      <c r="D3264" t="s">
        <v>10</v>
      </c>
      <c r="E3264">
        <v>253</v>
      </c>
      <c r="F3264">
        <v>379</v>
      </c>
      <c r="G3264">
        <v>2076</v>
      </c>
      <c r="H3264" t="s">
        <v>11</v>
      </c>
    </row>
    <row r="3265" spans="1:8" x14ac:dyDescent="0.25">
      <c r="A3265" t="s">
        <v>2420</v>
      </c>
      <c r="B3265" t="s">
        <v>2421</v>
      </c>
      <c r="C3265">
        <v>465</v>
      </c>
      <c r="D3265" t="s">
        <v>20</v>
      </c>
      <c r="E3265">
        <v>10</v>
      </c>
      <c r="F3265">
        <v>247</v>
      </c>
      <c r="G3265">
        <v>15178</v>
      </c>
      <c r="H3265" t="s">
        <v>21</v>
      </c>
    </row>
    <row r="3266" spans="1:8" x14ac:dyDescent="0.25">
      <c r="A3266" t="s">
        <v>2420</v>
      </c>
      <c r="B3266" t="s">
        <v>2421</v>
      </c>
      <c r="C3266">
        <v>465</v>
      </c>
      <c r="D3266" t="s">
        <v>16</v>
      </c>
      <c r="E3266">
        <v>392</v>
      </c>
      <c r="F3266">
        <v>456</v>
      </c>
      <c r="G3266">
        <v>3260</v>
      </c>
      <c r="H3266" t="s">
        <v>17</v>
      </c>
    </row>
    <row r="3267" spans="1:8" x14ac:dyDescent="0.25">
      <c r="A3267" t="s">
        <v>2422</v>
      </c>
      <c r="B3267" t="s">
        <v>2423</v>
      </c>
      <c r="C3267">
        <v>548</v>
      </c>
      <c r="D3267" t="s">
        <v>20</v>
      </c>
      <c r="E3267">
        <v>14</v>
      </c>
      <c r="F3267">
        <v>209</v>
      </c>
      <c r="G3267">
        <v>15178</v>
      </c>
      <c r="H3267" t="s">
        <v>21</v>
      </c>
    </row>
    <row r="3268" spans="1:8" x14ac:dyDescent="0.25">
      <c r="A3268" t="s">
        <v>2422</v>
      </c>
      <c r="B3268" t="s">
        <v>2423</v>
      </c>
      <c r="C3268">
        <v>548</v>
      </c>
      <c r="D3268" t="s">
        <v>16</v>
      </c>
      <c r="E3268">
        <v>350</v>
      </c>
      <c r="F3268">
        <v>411</v>
      </c>
      <c r="G3268">
        <v>3260</v>
      </c>
      <c r="H3268" t="s">
        <v>17</v>
      </c>
    </row>
    <row r="3269" spans="1:8" x14ac:dyDescent="0.25">
      <c r="A3269" t="s">
        <v>2424</v>
      </c>
      <c r="B3269" t="s">
        <v>2425</v>
      </c>
      <c r="C3269">
        <v>558</v>
      </c>
      <c r="D3269" t="s">
        <v>20</v>
      </c>
      <c r="E3269">
        <v>24</v>
      </c>
      <c r="F3269">
        <v>237</v>
      </c>
      <c r="G3269">
        <v>15178</v>
      </c>
      <c r="H3269" t="s">
        <v>21</v>
      </c>
    </row>
    <row r="3270" spans="1:8" x14ac:dyDescent="0.25">
      <c r="A3270" t="s">
        <v>2424</v>
      </c>
      <c r="B3270" t="s">
        <v>2425</v>
      </c>
      <c r="C3270">
        <v>558</v>
      </c>
      <c r="D3270" t="s">
        <v>16</v>
      </c>
      <c r="E3270">
        <v>359</v>
      </c>
      <c r="F3270">
        <v>418</v>
      </c>
      <c r="G3270">
        <v>3260</v>
      </c>
      <c r="H3270" t="s">
        <v>17</v>
      </c>
    </row>
    <row r="3271" spans="1:8" x14ac:dyDescent="0.25">
      <c r="A3271" t="s">
        <v>2426</v>
      </c>
      <c r="B3271" t="s">
        <v>2427</v>
      </c>
      <c r="C3271">
        <v>470</v>
      </c>
      <c r="D3271" t="s">
        <v>10</v>
      </c>
      <c r="E3271">
        <v>260</v>
      </c>
      <c r="F3271">
        <v>385</v>
      </c>
      <c r="G3271">
        <v>2076</v>
      </c>
      <c r="H3271" t="s">
        <v>11</v>
      </c>
    </row>
    <row r="3272" spans="1:8" x14ac:dyDescent="0.25">
      <c r="A3272" t="s">
        <v>2426</v>
      </c>
      <c r="B3272" t="s">
        <v>2427</v>
      </c>
      <c r="C3272">
        <v>470</v>
      </c>
      <c r="D3272" t="s">
        <v>20</v>
      </c>
      <c r="E3272">
        <v>9</v>
      </c>
      <c r="F3272">
        <v>253</v>
      </c>
      <c r="G3272">
        <v>15178</v>
      </c>
      <c r="H3272" t="s">
        <v>21</v>
      </c>
    </row>
    <row r="3273" spans="1:8" x14ac:dyDescent="0.25">
      <c r="A3273" t="s">
        <v>2426</v>
      </c>
      <c r="B3273" t="s">
        <v>2427</v>
      </c>
      <c r="C3273">
        <v>470</v>
      </c>
      <c r="D3273" t="s">
        <v>16</v>
      </c>
      <c r="E3273">
        <v>398</v>
      </c>
      <c r="F3273">
        <v>462</v>
      </c>
      <c r="G3273">
        <v>3260</v>
      </c>
      <c r="H3273" t="s">
        <v>17</v>
      </c>
    </row>
    <row r="3274" spans="1:8" x14ac:dyDescent="0.25">
      <c r="A3274" t="s">
        <v>2428</v>
      </c>
      <c r="B3274" t="s">
        <v>2429</v>
      </c>
      <c r="C3274">
        <v>462</v>
      </c>
      <c r="D3274" t="s">
        <v>10</v>
      </c>
      <c r="E3274">
        <v>256</v>
      </c>
      <c r="F3274">
        <v>381</v>
      </c>
      <c r="G3274">
        <v>2076</v>
      </c>
      <c r="H3274" t="s">
        <v>11</v>
      </c>
    </row>
    <row r="3275" spans="1:8" x14ac:dyDescent="0.25">
      <c r="A3275" t="s">
        <v>2428</v>
      </c>
      <c r="B3275" t="s">
        <v>2429</v>
      </c>
      <c r="C3275">
        <v>462</v>
      </c>
      <c r="D3275" t="s">
        <v>20</v>
      </c>
      <c r="E3275">
        <v>9</v>
      </c>
      <c r="F3275">
        <v>250</v>
      </c>
      <c r="G3275">
        <v>15178</v>
      </c>
      <c r="H3275" t="s">
        <v>21</v>
      </c>
    </row>
    <row r="3276" spans="1:8" x14ac:dyDescent="0.25">
      <c r="A3276" t="s">
        <v>2428</v>
      </c>
      <c r="B3276" t="s">
        <v>2429</v>
      </c>
      <c r="C3276">
        <v>462</v>
      </c>
      <c r="D3276" t="s">
        <v>16</v>
      </c>
      <c r="E3276">
        <v>394</v>
      </c>
      <c r="F3276">
        <v>454</v>
      </c>
      <c r="G3276">
        <v>3260</v>
      </c>
      <c r="H3276" t="s">
        <v>17</v>
      </c>
    </row>
    <row r="3277" spans="1:8" x14ac:dyDescent="0.25">
      <c r="A3277" t="s">
        <v>2430</v>
      </c>
      <c r="B3277" t="s">
        <v>2431</v>
      </c>
      <c r="C3277">
        <v>555</v>
      </c>
      <c r="D3277" t="s">
        <v>20</v>
      </c>
      <c r="E3277">
        <v>24</v>
      </c>
      <c r="F3277">
        <v>233</v>
      </c>
      <c r="G3277">
        <v>15178</v>
      </c>
      <c r="H3277" t="s">
        <v>21</v>
      </c>
    </row>
    <row r="3278" spans="1:8" x14ac:dyDescent="0.25">
      <c r="A3278" t="s">
        <v>2430</v>
      </c>
      <c r="B3278" t="s">
        <v>2431</v>
      </c>
      <c r="C3278">
        <v>555</v>
      </c>
      <c r="D3278" t="s">
        <v>16</v>
      </c>
      <c r="E3278">
        <v>363</v>
      </c>
      <c r="F3278">
        <v>414</v>
      </c>
      <c r="G3278">
        <v>3260</v>
      </c>
      <c r="H3278" t="s">
        <v>17</v>
      </c>
    </row>
    <row r="3279" spans="1:8" x14ac:dyDescent="0.25">
      <c r="A3279" t="s">
        <v>2432</v>
      </c>
      <c r="B3279" t="s">
        <v>2433</v>
      </c>
      <c r="C3279">
        <v>559</v>
      </c>
      <c r="D3279" t="s">
        <v>20</v>
      </c>
      <c r="E3279">
        <v>17</v>
      </c>
      <c r="F3279">
        <v>252</v>
      </c>
      <c r="G3279">
        <v>15178</v>
      </c>
      <c r="H3279" t="s">
        <v>21</v>
      </c>
    </row>
    <row r="3280" spans="1:8" x14ac:dyDescent="0.25">
      <c r="A3280" t="s">
        <v>2432</v>
      </c>
      <c r="B3280" t="s">
        <v>2433</v>
      </c>
      <c r="C3280">
        <v>559</v>
      </c>
      <c r="D3280" t="s">
        <v>16</v>
      </c>
      <c r="E3280">
        <v>352</v>
      </c>
      <c r="F3280">
        <v>415</v>
      </c>
      <c r="G3280">
        <v>3260</v>
      </c>
      <c r="H3280" t="s">
        <v>17</v>
      </c>
    </row>
    <row r="3281" spans="1:8" x14ac:dyDescent="0.25">
      <c r="A3281" t="s">
        <v>2434</v>
      </c>
      <c r="B3281" t="s">
        <v>2435</v>
      </c>
      <c r="C3281">
        <v>557</v>
      </c>
      <c r="D3281" t="s">
        <v>20</v>
      </c>
      <c r="E3281">
        <v>19</v>
      </c>
      <c r="F3281">
        <v>179</v>
      </c>
      <c r="G3281">
        <v>15178</v>
      </c>
      <c r="H3281" t="s">
        <v>21</v>
      </c>
    </row>
    <row r="3282" spans="1:8" x14ac:dyDescent="0.25">
      <c r="A3282" t="s">
        <v>2434</v>
      </c>
      <c r="B3282" t="s">
        <v>2435</v>
      </c>
      <c r="C3282">
        <v>557</v>
      </c>
      <c r="D3282" t="s">
        <v>16</v>
      </c>
      <c r="E3282">
        <v>355</v>
      </c>
      <c r="F3282">
        <v>417</v>
      </c>
      <c r="G3282">
        <v>3260</v>
      </c>
      <c r="H3282" t="s">
        <v>17</v>
      </c>
    </row>
    <row r="3283" spans="1:8" x14ac:dyDescent="0.25">
      <c r="A3283" t="s">
        <v>2436</v>
      </c>
      <c r="B3283" t="s">
        <v>2437</v>
      </c>
      <c r="C3283">
        <v>419</v>
      </c>
      <c r="D3283" t="s">
        <v>10</v>
      </c>
      <c r="E3283">
        <v>240</v>
      </c>
      <c r="F3283">
        <v>355</v>
      </c>
      <c r="G3283">
        <v>2076</v>
      </c>
      <c r="H3283" t="s">
        <v>11</v>
      </c>
    </row>
    <row r="3284" spans="1:8" x14ac:dyDescent="0.25">
      <c r="A3284" t="s">
        <v>2436</v>
      </c>
      <c r="B3284" t="s">
        <v>2437</v>
      </c>
      <c r="C3284">
        <v>419</v>
      </c>
      <c r="D3284" t="s">
        <v>20</v>
      </c>
      <c r="E3284">
        <v>11</v>
      </c>
      <c r="F3284">
        <v>222</v>
      </c>
      <c r="G3284">
        <v>15178</v>
      </c>
      <c r="H3284" t="s">
        <v>21</v>
      </c>
    </row>
    <row r="3285" spans="1:8" x14ac:dyDescent="0.25">
      <c r="A3285" t="s">
        <v>2436</v>
      </c>
      <c r="B3285" t="s">
        <v>2437</v>
      </c>
      <c r="C3285">
        <v>419</v>
      </c>
      <c r="D3285" t="s">
        <v>16</v>
      </c>
      <c r="E3285">
        <v>364</v>
      </c>
      <c r="F3285">
        <v>410</v>
      </c>
      <c r="G3285">
        <v>3260</v>
      </c>
      <c r="H3285" t="s">
        <v>17</v>
      </c>
    </row>
    <row r="3286" spans="1:8" x14ac:dyDescent="0.25">
      <c r="A3286" t="s">
        <v>2438</v>
      </c>
      <c r="B3286" t="s">
        <v>2439</v>
      </c>
      <c r="C3286">
        <v>457</v>
      </c>
      <c r="D3286" t="s">
        <v>10</v>
      </c>
      <c r="E3286">
        <v>247</v>
      </c>
      <c r="F3286">
        <v>372</v>
      </c>
      <c r="G3286">
        <v>2076</v>
      </c>
      <c r="H3286" t="s">
        <v>11</v>
      </c>
    </row>
    <row r="3287" spans="1:8" x14ac:dyDescent="0.25">
      <c r="A3287" t="s">
        <v>2438</v>
      </c>
      <c r="B3287" t="s">
        <v>2439</v>
      </c>
      <c r="C3287">
        <v>457</v>
      </c>
      <c r="D3287" t="s">
        <v>20</v>
      </c>
      <c r="E3287">
        <v>9</v>
      </c>
      <c r="F3287">
        <v>241</v>
      </c>
      <c r="G3287">
        <v>15178</v>
      </c>
      <c r="H3287" t="s">
        <v>21</v>
      </c>
    </row>
    <row r="3288" spans="1:8" x14ac:dyDescent="0.25">
      <c r="A3288" t="s">
        <v>2438</v>
      </c>
      <c r="B3288" t="s">
        <v>2439</v>
      </c>
      <c r="C3288">
        <v>457</v>
      </c>
      <c r="D3288" t="s">
        <v>16</v>
      </c>
      <c r="E3288">
        <v>385</v>
      </c>
      <c r="F3288">
        <v>449</v>
      </c>
      <c r="G3288">
        <v>3260</v>
      </c>
      <c r="H3288" t="s">
        <v>17</v>
      </c>
    </row>
    <row r="3289" spans="1:8" x14ac:dyDescent="0.25">
      <c r="A3289" t="s">
        <v>2440</v>
      </c>
      <c r="B3289" t="s">
        <v>2441</v>
      </c>
      <c r="C3289">
        <v>556</v>
      </c>
      <c r="D3289" t="s">
        <v>44</v>
      </c>
      <c r="E3289">
        <v>36</v>
      </c>
      <c r="F3289">
        <v>189</v>
      </c>
      <c r="G3289">
        <v>6132</v>
      </c>
      <c r="H3289" t="s">
        <v>45</v>
      </c>
    </row>
    <row r="3290" spans="1:8" x14ac:dyDescent="0.25">
      <c r="A3290" t="s">
        <v>2440</v>
      </c>
      <c r="B3290" t="s">
        <v>2441</v>
      </c>
      <c r="C3290">
        <v>556</v>
      </c>
      <c r="D3290" t="s">
        <v>16</v>
      </c>
      <c r="E3290">
        <v>365</v>
      </c>
      <c r="F3290">
        <v>415</v>
      </c>
      <c r="G3290">
        <v>3260</v>
      </c>
      <c r="H3290" t="s">
        <v>17</v>
      </c>
    </row>
    <row r="3291" spans="1:8" x14ac:dyDescent="0.25">
      <c r="A3291" t="s">
        <v>2442</v>
      </c>
      <c r="B3291" t="s">
        <v>2443</v>
      </c>
      <c r="C3291">
        <v>483</v>
      </c>
      <c r="D3291" t="s">
        <v>10</v>
      </c>
      <c r="E3291">
        <v>251</v>
      </c>
      <c r="F3291">
        <v>376</v>
      </c>
      <c r="G3291">
        <v>2076</v>
      </c>
      <c r="H3291" t="s">
        <v>11</v>
      </c>
    </row>
    <row r="3292" spans="1:8" x14ac:dyDescent="0.25">
      <c r="A3292" t="s">
        <v>2442</v>
      </c>
      <c r="B3292" t="s">
        <v>2443</v>
      </c>
      <c r="C3292">
        <v>483</v>
      </c>
      <c r="D3292" t="s">
        <v>20</v>
      </c>
      <c r="E3292">
        <v>9</v>
      </c>
      <c r="F3292">
        <v>239</v>
      </c>
      <c r="G3292">
        <v>15178</v>
      </c>
      <c r="H3292" t="s">
        <v>21</v>
      </c>
    </row>
    <row r="3293" spans="1:8" x14ac:dyDescent="0.25">
      <c r="A3293" t="s">
        <v>2442</v>
      </c>
      <c r="B3293" t="s">
        <v>2443</v>
      </c>
      <c r="C3293">
        <v>483</v>
      </c>
      <c r="D3293" t="s">
        <v>16</v>
      </c>
      <c r="E3293">
        <v>389</v>
      </c>
      <c r="F3293">
        <v>450</v>
      </c>
      <c r="G3293">
        <v>3260</v>
      </c>
      <c r="H3293" t="s">
        <v>17</v>
      </c>
    </row>
    <row r="3294" spans="1:8" x14ac:dyDescent="0.25">
      <c r="A3294" t="s">
        <v>2444</v>
      </c>
      <c r="B3294" t="s">
        <v>2445</v>
      </c>
      <c r="C3294">
        <v>553</v>
      </c>
      <c r="D3294" t="s">
        <v>44</v>
      </c>
      <c r="E3294">
        <v>36</v>
      </c>
      <c r="F3294">
        <v>186</v>
      </c>
      <c r="G3294">
        <v>6132</v>
      </c>
      <c r="H3294" t="s">
        <v>45</v>
      </c>
    </row>
    <row r="3295" spans="1:8" x14ac:dyDescent="0.25">
      <c r="A3295" t="s">
        <v>2444</v>
      </c>
      <c r="B3295" t="s">
        <v>2445</v>
      </c>
      <c r="C3295">
        <v>553</v>
      </c>
      <c r="D3295" t="s">
        <v>16</v>
      </c>
      <c r="E3295">
        <v>359</v>
      </c>
      <c r="F3295">
        <v>428</v>
      </c>
      <c r="G3295">
        <v>3260</v>
      </c>
      <c r="H3295" t="s">
        <v>17</v>
      </c>
    </row>
    <row r="3296" spans="1:8" x14ac:dyDescent="0.25">
      <c r="A3296" t="s">
        <v>2446</v>
      </c>
      <c r="B3296" t="s">
        <v>2447</v>
      </c>
      <c r="C3296">
        <v>557</v>
      </c>
      <c r="D3296" t="s">
        <v>20</v>
      </c>
      <c r="E3296">
        <v>18</v>
      </c>
      <c r="F3296">
        <v>227</v>
      </c>
      <c r="G3296">
        <v>15178</v>
      </c>
      <c r="H3296" t="s">
        <v>21</v>
      </c>
    </row>
    <row r="3297" spans="1:8" x14ac:dyDescent="0.25">
      <c r="A3297" t="s">
        <v>2446</v>
      </c>
      <c r="B3297" t="s">
        <v>2447</v>
      </c>
      <c r="C3297">
        <v>557</v>
      </c>
      <c r="D3297" t="s">
        <v>16</v>
      </c>
      <c r="E3297">
        <v>366</v>
      </c>
      <c r="F3297">
        <v>417</v>
      </c>
      <c r="G3297">
        <v>3260</v>
      </c>
      <c r="H3297" t="s">
        <v>17</v>
      </c>
    </row>
    <row r="3298" spans="1:8" x14ac:dyDescent="0.25">
      <c r="A3298" t="s">
        <v>2448</v>
      </c>
      <c r="B3298" t="s">
        <v>2449</v>
      </c>
      <c r="C3298">
        <v>554</v>
      </c>
      <c r="D3298" t="s">
        <v>20</v>
      </c>
      <c r="E3298">
        <v>14</v>
      </c>
      <c r="F3298">
        <v>215</v>
      </c>
      <c r="G3298">
        <v>15178</v>
      </c>
      <c r="H3298" t="s">
        <v>21</v>
      </c>
    </row>
    <row r="3299" spans="1:8" x14ac:dyDescent="0.25">
      <c r="A3299" t="s">
        <v>2448</v>
      </c>
      <c r="B3299" t="s">
        <v>2449</v>
      </c>
      <c r="C3299">
        <v>554</v>
      </c>
      <c r="D3299" t="s">
        <v>16</v>
      </c>
      <c r="E3299">
        <v>363</v>
      </c>
      <c r="F3299">
        <v>434</v>
      </c>
      <c r="G3299">
        <v>3260</v>
      </c>
      <c r="H3299" t="s">
        <v>17</v>
      </c>
    </row>
    <row r="3300" spans="1:8" x14ac:dyDescent="0.25">
      <c r="A3300" t="s">
        <v>2450</v>
      </c>
      <c r="B3300" t="s">
        <v>2451</v>
      </c>
      <c r="C3300">
        <v>1026</v>
      </c>
      <c r="D3300" t="s">
        <v>10</v>
      </c>
      <c r="E3300">
        <v>307</v>
      </c>
      <c r="F3300">
        <v>473</v>
      </c>
      <c r="G3300">
        <v>2076</v>
      </c>
      <c r="H3300" t="s">
        <v>11</v>
      </c>
    </row>
    <row r="3301" spans="1:8" x14ac:dyDescent="0.25">
      <c r="A3301" t="s">
        <v>2450</v>
      </c>
      <c r="B3301" t="s">
        <v>2451</v>
      </c>
      <c r="C3301">
        <v>1026</v>
      </c>
      <c r="D3301" t="s">
        <v>24</v>
      </c>
      <c r="E3301">
        <v>845</v>
      </c>
      <c r="F3301">
        <v>1020</v>
      </c>
      <c r="G3301">
        <v>391</v>
      </c>
      <c r="H3301" t="s">
        <v>25</v>
      </c>
    </row>
    <row r="3302" spans="1:8" x14ac:dyDescent="0.25">
      <c r="A3302" t="s">
        <v>2450</v>
      </c>
      <c r="B3302" t="s">
        <v>2451</v>
      </c>
      <c r="C3302">
        <v>1026</v>
      </c>
      <c r="D3302" t="s">
        <v>14</v>
      </c>
      <c r="E3302">
        <v>21</v>
      </c>
      <c r="F3302">
        <v>261</v>
      </c>
      <c r="G3302">
        <v>1268</v>
      </c>
      <c r="H3302" t="s">
        <v>15</v>
      </c>
    </row>
    <row r="3303" spans="1:8" x14ac:dyDescent="0.25">
      <c r="A3303" t="s">
        <v>2450</v>
      </c>
      <c r="B3303" t="s">
        <v>2451</v>
      </c>
      <c r="C3303">
        <v>1026</v>
      </c>
      <c r="D3303" t="s">
        <v>16</v>
      </c>
      <c r="E3303">
        <v>754</v>
      </c>
      <c r="F3303">
        <v>828</v>
      </c>
      <c r="G3303">
        <v>3260</v>
      </c>
      <c r="H3303" t="s">
        <v>17</v>
      </c>
    </row>
    <row r="3304" spans="1:8" x14ac:dyDescent="0.25">
      <c r="A3304" t="s">
        <v>2452</v>
      </c>
      <c r="B3304" t="s">
        <v>2453</v>
      </c>
      <c r="C3304">
        <v>881</v>
      </c>
      <c r="D3304" t="s">
        <v>10</v>
      </c>
      <c r="E3304">
        <v>264</v>
      </c>
      <c r="F3304">
        <v>399</v>
      </c>
      <c r="G3304">
        <v>2076</v>
      </c>
      <c r="H3304" t="s">
        <v>11</v>
      </c>
    </row>
    <row r="3305" spans="1:8" x14ac:dyDescent="0.25">
      <c r="A3305" t="s">
        <v>2452</v>
      </c>
      <c r="B3305" t="s">
        <v>2453</v>
      </c>
      <c r="C3305">
        <v>881</v>
      </c>
      <c r="D3305" t="s">
        <v>12</v>
      </c>
      <c r="E3305">
        <v>534</v>
      </c>
      <c r="F3305">
        <v>841</v>
      </c>
      <c r="G3305">
        <v>449</v>
      </c>
      <c r="H3305" t="s">
        <v>13</v>
      </c>
    </row>
    <row r="3306" spans="1:8" x14ac:dyDescent="0.25">
      <c r="A3306" t="s">
        <v>2452</v>
      </c>
      <c r="B3306" t="s">
        <v>2453</v>
      </c>
      <c r="C3306">
        <v>881</v>
      </c>
      <c r="D3306" t="s">
        <v>20</v>
      </c>
      <c r="E3306">
        <v>33</v>
      </c>
      <c r="F3306">
        <v>257</v>
      </c>
      <c r="G3306">
        <v>15178</v>
      </c>
      <c r="H3306" t="s">
        <v>21</v>
      </c>
    </row>
    <row r="3307" spans="1:8" x14ac:dyDescent="0.25">
      <c r="A3307" t="s">
        <v>2452</v>
      </c>
      <c r="B3307" t="s">
        <v>2453</v>
      </c>
      <c r="C3307">
        <v>881</v>
      </c>
      <c r="D3307" t="s">
        <v>16</v>
      </c>
      <c r="E3307">
        <v>433</v>
      </c>
      <c r="F3307">
        <v>499</v>
      </c>
      <c r="G3307">
        <v>3260</v>
      </c>
      <c r="H3307" t="s">
        <v>17</v>
      </c>
    </row>
    <row r="3308" spans="1:8" x14ac:dyDescent="0.25">
      <c r="A3308" t="s">
        <v>2454</v>
      </c>
      <c r="B3308" t="s">
        <v>2455</v>
      </c>
      <c r="C3308">
        <v>960</v>
      </c>
      <c r="D3308" t="s">
        <v>10</v>
      </c>
      <c r="E3308">
        <v>287</v>
      </c>
      <c r="F3308">
        <v>436</v>
      </c>
      <c r="G3308">
        <v>2076</v>
      </c>
      <c r="H3308" t="s">
        <v>11</v>
      </c>
    </row>
    <row r="3309" spans="1:8" x14ac:dyDescent="0.25">
      <c r="A3309" t="s">
        <v>2454</v>
      </c>
      <c r="B3309" t="s">
        <v>2455</v>
      </c>
      <c r="C3309">
        <v>960</v>
      </c>
      <c r="D3309" t="s">
        <v>24</v>
      </c>
      <c r="E3309">
        <v>790</v>
      </c>
      <c r="F3309">
        <v>954</v>
      </c>
      <c r="G3309">
        <v>391</v>
      </c>
      <c r="H3309" t="s">
        <v>25</v>
      </c>
    </row>
    <row r="3310" spans="1:8" x14ac:dyDescent="0.25">
      <c r="A3310" t="s">
        <v>2454</v>
      </c>
      <c r="B3310" t="s">
        <v>2455</v>
      </c>
      <c r="C3310">
        <v>960</v>
      </c>
      <c r="D3310" t="s">
        <v>14</v>
      </c>
      <c r="E3310">
        <v>20</v>
      </c>
      <c r="F3310">
        <v>241</v>
      </c>
      <c r="G3310">
        <v>1268</v>
      </c>
      <c r="H3310" t="s">
        <v>15</v>
      </c>
    </row>
    <row r="3311" spans="1:8" x14ac:dyDescent="0.25">
      <c r="A3311" t="s">
        <v>2454</v>
      </c>
      <c r="B3311" t="s">
        <v>2455</v>
      </c>
      <c r="C3311">
        <v>960</v>
      </c>
      <c r="D3311" t="s">
        <v>16</v>
      </c>
      <c r="E3311">
        <v>706</v>
      </c>
      <c r="F3311">
        <v>773</v>
      </c>
      <c r="G3311">
        <v>3260</v>
      </c>
      <c r="H3311" t="s">
        <v>17</v>
      </c>
    </row>
    <row r="3312" spans="1:8" x14ac:dyDescent="0.25">
      <c r="A3312" t="s">
        <v>2456</v>
      </c>
      <c r="B3312" t="s">
        <v>2457</v>
      </c>
      <c r="C3312">
        <v>829</v>
      </c>
      <c r="D3312" t="s">
        <v>10</v>
      </c>
      <c r="E3312">
        <v>265</v>
      </c>
      <c r="F3312">
        <v>400</v>
      </c>
      <c r="G3312">
        <v>2076</v>
      </c>
      <c r="H3312" t="s">
        <v>11</v>
      </c>
    </row>
    <row r="3313" spans="1:8" x14ac:dyDescent="0.25">
      <c r="A3313" t="s">
        <v>2456</v>
      </c>
      <c r="B3313" t="s">
        <v>2457</v>
      </c>
      <c r="C3313">
        <v>829</v>
      </c>
      <c r="D3313" t="s">
        <v>12</v>
      </c>
      <c r="E3313">
        <v>535</v>
      </c>
      <c r="F3313">
        <v>826</v>
      </c>
      <c r="G3313">
        <v>449</v>
      </c>
      <c r="H3313" t="s">
        <v>13</v>
      </c>
    </row>
    <row r="3314" spans="1:8" x14ac:dyDescent="0.25">
      <c r="A3314" t="s">
        <v>2456</v>
      </c>
      <c r="B3314" t="s">
        <v>2457</v>
      </c>
      <c r="C3314">
        <v>829</v>
      </c>
      <c r="D3314" t="s">
        <v>14</v>
      </c>
      <c r="E3314">
        <v>44</v>
      </c>
      <c r="F3314">
        <v>226</v>
      </c>
      <c r="G3314">
        <v>1268</v>
      </c>
      <c r="H3314" t="s">
        <v>15</v>
      </c>
    </row>
    <row r="3315" spans="1:8" x14ac:dyDescent="0.25">
      <c r="A3315" t="s">
        <v>2456</v>
      </c>
      <c r="B3315" t="s">
        <v>2457</v>
      </c>
      <c r="C3315">
        <v>829</v>
      </c>
      <c r="D3315" t="s">
        <v>16</v>
      </c>
      <c r="E3315">
        <v>430</v>
      </c>
      <c r="F3315">
        <v>496</v>
      </c>
      <c r="G3315">
        <v>3260</v>
      </c>
      <c r="H3315" t="s">
        <v>17</v>
      </c>
    </row>
    <row r="3316" spans="1:8" x14ac:dyDescent="0.25">
      <c r="A3316" t="s">
        <v>2458</v>
      </c>
      <c r="B3316" t="s">
        <v>2459</v>
      </c>
      <c r="C3316">
        <v>819</v>
      </c>
      <c r="D3316" t="s">
        <v>10</v>
      </c>
      <c r="E3316">
        <v>265</v>
      </c>
      <c r="F3316">
        <v>400</v>
      </c>
      <c r="G3316">
        <v>2076</v>
      </c>
      <c r="H3316" t="s">
        <v>11</v>
      </c>
    </row>
    <row r="3317" spans="1:8" x14ac:dyDescent="0.25">
      <c r="A3317" t="s">
        <v>2458</v>
      </c>
      <c r="B3317" t="s">
        <v>2459</v>
      </c>
      <c r="C3317">
        <v>819</v>
      </c>
      <c r="D3317" t="s">
        <v>12</v>
      </c>
      <c r="E3317">
        <v>523</v>
      </c>
      <c r="F3317">
        <v>816</v>
      </c>
      <c r="G3317">
        <v>449</v>
      </c>
      <c r="H3317" t="s">
        <v>13</v>
      </c>
    </row>
    <row r="3318" spans="1:8" x14ac:dyDescent="0.25">
      <c r="A3318" t="s">
        <v>2458</v>
      </c>
      <c r="B3318" t="s">
        <v>2459</v>
      </c>
      <c r="C3318">
        <v>819</v>
      </c>
      <c r="D3318" t="s">
        <v>14</v>
      </c>
      <c r="E3318">
        <v>44</v>
      </c>
      <c r="F3318">
        <v>226</v>
      </c>
      <c r="G3318">
        <v>1268</v>
      </c>
      <c r="H3318" t="s">
        <v>15</v>
      </c>
    </row>
    <row r="3319" spans="1:8" x14ac:dyDescent="0.25">
      <c r="A3319" t="s">
        <v>2458</v>
      </c>
      <c r="B3319" t="s">
        <v>2459</v>
      </c>
      <c r="C3319">
        <v>819</v>
      </c>
      <c r="D3319" t="s">
        <v>16</v>
      </c>
      <c r="E3319">
        <v>418</v>
      </c>
      <c r="F3319">
        <v>484</v>
      </c>
      <c r="G3319">
        <v>3260</v>
      </c>
      <c r="H3319" t="s">
        <v>17</v>
      </c>
    </row>
    <row r="3320" spans="1:8" x14ac:dyDescent="0.25">
      <c r="A3320" t="s">
        <v>2460</v>
      </c>
      <c r="B3320" t="s">
        <v>2461</v>
      </c>
      <c r="C3320">
        <v>960</v>
      </c>
      <c r="D3320" t="s">
        <v>10</v>
      </c>
      <c r="E3320">
        <v>287</v>
      </c>
      <c r="F3320">
        <v>436</v>
      </c>
      <c r="G3320">
        <v>2076</v>
      </c>
      <c r="H3320" t="s">
        <v>11</v>
      </c>
    </row>
    <row r="3321" spans="1:8" x14ac:dyDescent="0.25">
      <c r="A3321" t="s">
        <v>2460</v>
      </c>
      <c r="B3321" t="s">
        <v>2461</v>
      </c>
      <c r="C3321">
        <v>960</v>
      </c>
      <c r="D3321" t="s">
        <v>24</v>
      </c>
      <c r="E3321">
        <v>790</v>
      </c>
      <c r="F3321">
        <v>954</v>
      </c>
      <c r="G3321">
        <v>391</v>
      </c>
      <c r="H3321" t="s">
        <v>25</v>
      </c>
    </row>
    <row r="3322" spans="1:8" x14ac:dyDescent="0.25">
      <c r="A3322" t="s">
        <v>2460</v>
      </c>
      <c r="B3322" t="s">
        <v>2461</v>
      </c>
      <c r="C3322">
        <v>960</v>
      </c>
      <c r="D3322" t="s">
        <v>14</v>
      </c>
      <c r="E3322">
        <v>20</v>
      </c>
      <c r="F3322">
        <v>241</v>
      </c>
      <c r="G3322">
        <v>1268</v>
      </c>
      <c r="H3322" t="s">
        <v>15</v>
      </c>
    </row>
    <row r="3323" spans="1:8" x14ac:dyDescent="0.25">
      <c r="A3323" t="s">
        <v>2460</v>
      </c>
      <c r="B3323" t="s">
        <v>2461</v>
      </c>
      <c r="C3323">
        <v>960</v>
      </c>
      <c r="D3323" t="s">
        <v>16</v>
      </c>
      <c r="E3323">
        <v>706</v>
      </c>
      <c r="F3323">
        <v>773</v>
      </c>
      <c r="G3323">
        <v>3260</v>
      </c>
      <c r="H3323" t="s">
        <v>17</v>
      </c>
    </row>
    <row r="3324" spans="1:8" x14ac:dyDescent="0.25">
      <c r="A3324" t="s">
        <v>2462</v>
      </c>
      <c r="B3324" t="s">
        <v>2463</v>
      </c>
      <c r="C3324">
        <v>597</v>
      </c>
      <c r="D3324" t="s">
        <v>10</v>
      </c>
      <c r="E3324">
        <v>244</v>
      </c>
      <c r="F3324">
        <v>362</v>
      </c>
      <c r="G3324">
        <v>2076</v>
      </c>
      <c r="H3324" t="s">
        <v>11</v>
      </c>
    </row>
    <row r="3325" spans="1:8" x14ac:dyDescent="0.25">
      <c r="A3325" t="s">
        <v>2462</v>
      </c>
      <c r="B3325" t="s">
        <v>2463</v>
      </c>
      <c r="C3325">
        <v>597</v>
      </c>
      <c r="D3325" t="s">
        <v>14</v>
      </c>
      <c r="E3325">
        <v>21</v>
      </c>
      <c r="F3325">
        <v>207</v>
      </c>
      <c r="G3325">
        <v>1268</v>
      </c>
      <c r="H3325" t="s">
        <v>15</v>
      </c>
    </row>
    <row r="3326" spans="1:8" x14ac:dyDescent="0.25">
      <c r="A3326" t="s">
        <v>2462</v>
      </c>
      <c r="B3326" t="s">
        <v>2463</v>
      </c>
      <c r="C3326">
        <v>597</v>
      </c>
      <c r="D3326" t="s">
        <v>16</v>
      </c>
      <c r="E3326">
        <v>376</v>
      </c>
      <c r="F3326">
        <v>437</v>
      </c>
      <c r="G3326">
        <v>3260</v>
      </c>
      <c r="H3326" t="s">
        <v>17</v>
      </c>
    </row>
    <row r="3327" spans="1:8" x14ac:dyDescent="0.25">
      <c r="A3327" t="s">
        <v>2464</v>
      </c>
      <c r="B3327" t="s">
        <v>2465</v>
      </c>
      <c r="C3327">
        <v>735</v>
      </c>
      <c r="D3327" t="s">
        <v>10</v>
      </c>
      <c r="E3327">
        <v>243</v>
      </c>
      <c r="F3327">
        <v>368</v>
      </c>
      <c r="G3327">
        <v>2076</v>
      </c>
      <c r="H3327" t="s">
        <v>11</v>
      </c>
    </row>
    <row r="3328" spans="1:8" x14ac:dyDescent="0.25">
      <c r="A3328" t="s">
        <v>2464</v>
      </c>
      <c r="B3328" t="s">
        <v>2465</v>
      </c>
      <c r="C3328">
        <v>735</v>
      </c>
      <c r="D3328" t="s">
        <v>24</v>
      </c>
      <c r="E3328">
        <v>597</v>
      </c>
      <c r="F3328">
        <v>732</v>
      </c>
      <c r="G3328">
        <v>391</v>
      </c>
      <c r="H3328" t="s">
        <v>25</v>
      </c>
    </row>
    <row r="3329" spans="1:8" x14ac:dyDescent="0.25">
      <c r="A3329" t="s">
        <v>2464</v>
      </c>
      <c r="B3329" t="s">
        <v>2465</v>
      </c>
      <c r="C3329">
        <v>735</v>
      </c>
      <c r="D3329" t="s">
        <v>14</v>
      </c>
      <c r="E3329">
        <v>22</v>
      </c>
      <c r="F3329">
        <v>199</v>
      </c>
      <c r="G3329">
        <v>1268</v>
      </c>
      <c r="H3329" t="s">
        <v>15</v>
      </c>
    </row>
    <row r="3330" spans="1:8" x14ac:dyDescent="0.25">
      <c r="A3330" t="s">
        <v>2464</v>
      </c>
      <c r="B3330" t="s">
        <v>2465</v>
      </c>
      <c r="C3330">
        <v>735</v>
      </c>
      <c r="D3330" t="s">
        <v>16</v>
      </c>
      <c r="E3330">
        <v>517</v>
      </c>
      <c r="F3330">
        <v>591</v>
      </c>
      <c r="G3330">
        <v>3260</v>
      </c>
      <c r="H3330" t="s">
        <v>17</v>
      </c>
    </row>
    <row r="3331" spans="1:8" x14ac:dyDescent="0.25">
      <c r="A3331" t="s">
        <v>2466</v>
      </c>
      <c r="B3331" t="s">
        <v>2467</v>
      </c>
      <c r="C3331">
        <v>689</v>
      </c>
      <c r="D3331" t="s">
        <v>10</v>
      </c>
      <c r="E3331">
        <v>252</v>
      </c>
      <c r="F3331">
        <v>373</v>
      </c>
      <c r="G3331">
        <v>2076</v>
      </c>
      <c r="H3331" t="s">
        <v>11</v>
      </c>
    </row>
    <row r="3332" spans="1:8" x14ac:dyDescent="0.25">
      <c r="A3332" t="s">
        <v>2466</v>
      </c>
      <c r="B3332" t="s">
        <v>2467</v>
      </c>
      <c r="C3332">
        <v>689</v>
      </c>
      <c r="D3332" t="s">
        <v>12</v>
      </c>
      <c r="E3332">
        <v>485</v>
      </c>
      <c r="F3332">
        <v>683</v>
      </c>
      <c r="G3332">
        <v>449</v>
      </c>
      <c r="H3332" t="s">
        <v>13</v>
      </c>
    </row>
    <row r="3333" spans="1:8" x14ac:dyDescent="0.25">
      <c r="A3333" t="s">
        <v>2466</v>
      </c>
      <c r="B3333" t="s">
        <v>2467</v>
      </c>
      <c r="C3333">
        <v>689</v>
      </c>
      <c r="D3333" t="s">
        <v>20</v>
      </c>
      <c r="E3333">
        <v>26</v>
      </c>
      <c r="F3333">
        <v>225</v>
      </c>
      <c r="G3333">
        <v>15178</v>
      </c>
      <c r="H3333" t="s">
        <v>21</v>
      </c>
    </row>
    <row r="3334" spans="1:8" x14ac:dyDescent="0.25">
      <c r="A3334" t="s">
        <v>2466</v>
      </c>
      <c r="B3334" t="s">
        <v>2467</v>
      </c>
      <c r="C3334">
        <v>689</v>
      </c>
      <c r="D3334" t="s">
        <v>16</v>
      </c>
      <c r="E3334">
        <v>387</v>
      </c>
      <c r="F3334">
        <v>454</v>
      </c>
      <c r="G3334">
        <v>3260</v>
      </c>
      <c r="H3334" t="s">
        <v>17</v>
      </c>
    </row>
    <row r="3335" spans="1:8" x14ac:dyDescent="0.25">
      <c r="A3335" t="s">
        <v>2468</v>
      </c>
      <c r="B3335" t="s">
        <v>2469</v>
      </c>
      <c r="C3335">
        <v>597</v>
      </c>
      <c r="D3335" t="s">
        <v>10</v>
      </c>
      <c r="E3335">
        <v>244</v>
      </c>
      <c r="F3335">
        <v>362</v>
      </c>
      <c r="G3335">
        <v>2076</v>
      </c>
      <c r="H3335" t="s">
        <v>11</v>
      </c>
    </row>
    <row r="3336" spans="1:8" x14ac:dyDescent="0.25">
      <c r="A3336" t="s">
        <v>2468</v>
      </c>
      <c r="B3336" t="s">
        <v>2469</v>
      </c>
      <c r="C3336">
        <v>597</v>
      </c>
      <c r="D3336" t="s">
        <v>14</v>
      </c>
      <c r="E3336">
        <v>21</v>
      </c>
      <c r="F3336">
        <v>207</v>
      </c>
      <c r="G3336">
        <v>1268</v>
      </c>
      <c r="H3336" t="s">
        <v>15</v>
      </c>
    </row>
    <row r="3337" spans="1:8" x14ac:dyDescent="0.25">
      <c r="A3337" t="s">
        <v>2468</v>
      </c>
      <c r="B3337" t="s">
        <v>2469</v>
      </c>
      <c r="C3337">
        <v>597</v>
      </c>
      <c r="D3337" t="s">
        <v>16</v>
      </c>
      <c r="E3337">
        <v>376</v>
      </c>
      <c r="F3337">
        <v>437</v>
      </c>
      <c r="G3337">
        <v>3260</v>
      </c>
      <c r="H3337" t="s">
        <v>17</v>
      </c>
    </row>
    <row r="3338" spans="1:8" x14ac:dyDescent="0.25">
      <c r="A3338" t="s">
        <v>2470</v>
      </c>
      <c r="B3338" t="s">
        <v>2471</v>
      </c>
      <c r="C3338">
        <v>277</v>
      </c>
      <c r="D3338" t="s">
        <v>10</v>
      </c>
      <c r="E3338">
        <v>22</v>
      </c>
      <c r="F3338">
        <v>140</v>
      </c>
      <c r="G3338">
        <v>2076</v>
      </c>
      <c r="H3338" t="s">
        <v>11</v>
      </c>
    </row>
    <row r="3339" spans="1:8" x14ac:dyDescent="0.25">
      <c r="A3339" t="s">
        <v>2470</v>
      </c>
      <c r="B3339" t="s">
        <v>2471</v>
      </c>
      <c r="C3339">
        <v>277</v>
      </c>
      <c r="D3339" t="s">
        <v>16</v>
      </c>
      <c r="E3339">
        <v>154</v>
      </c>
      <c r="F3339">
        <v>215</v>
      </c>
      <c r="G3339">
        <v>3260</v>
      </c>
      <c r="H3339" t="s">
        <v>17</v>
      </c>
    </row>
    <row r="3340" spans="1:8" x14ac:dyDescent="0.25">
      <c r="A3340" t="s">
        <v>2472</v>
      </c>
      <c r="B3340" t="s">
        <v>2473</v>
      </c>
      <c r="C3340">
        <v>686</v>
      </c>
      <c r="D3340" t="s">
        <v>10</v>
      </c>
      <c r="E3340">
        <v>253</v>
      </c>
      <c r="F3340">
        <v>374</v>
      </c>
      <c r="G3340">
        <v>2076</v>
      </c>
      <c r="H3340" t="s">
        <v>11</v>
      </c>
    </row>
    <row r="3341" spans="1:8" x14ac:dyDescent="0.25">
      <c r="A3341" t="s">
        <v>2472</v>
      </c>
      <c r="B3341" t="s">
        <v>2473</v>
      </c>
      <c r="C3341">
        <v>686</v>
      </c>
      <c r="D3341" t="s">
        <v>12</v>
      </c>
      <c r="E3341">
        <v>486</v>
      </c>
      <c r="F3341">
        <v>681</v>
      </c>
      <c r="G3341">
        <v>449</v>
      </c>
      <c r="H3341" t="s">
        <v>13</v>
      </c>
    </row>
    <row r="3342" spans="1:8" x14ac:dyDescent="0.25">
      <c r="A3342" t="s">
        <v>2472</v>
      </c>
      <c r="B3342" t="s">
        <v>2473</v>
      </c>
      <c r="C3342">
        <v>686</v>
      </c>
      <c r="D3342" t="s">
        <v>14</v>
      </c>
      <c r="E3342">
        <v>36</v>
      </c>
      <c r="F3342">
        <v>213</v>
      </c>
      <c r="G3342">
        <v>1268</v>
      </c>
      <c r="H3342" t="s">
        <v>15</v>
      </c>
    </row>
    <row r="3343" spans="1:8" x14ac:dyDescent="0.25">
      <c r="A3343" t="s">
        <v>2472</v>
      </c>
      <c r="B3343" t="s">
        <v>2473</v>
      </c>
      <c r="C3343">
        <v>686</v>
      </c>
      <c r="D3343" t="s">
        <v>16</v>
      </c>
      <c r="E3343">
        <v>388</v>
      </c>
      <c r="F3343">
        <v>455</v>
      </c>
      <c r="G3343">
        <v>3260</v>
      </c>
      <c r="H3343" t="s">
        <v>17</v>
      </c>
    </row>
    <row r="3344" spans="1:8" x14ac:dyDescent="0.25">
      <c r="A3344" t="s">
        <v>2474</v>
      </c>
      <c r="B3344" t="s">
        <v>2475</v>
      </c>
      <c r="C3344">
        <v>737</v>
      </c>
      <c r="D3344" t="s">
        <v>10</v>
      </c>
      <c r="E3344">
        <v>243</v>
      </c>
      <c r="F3344">
        <v>368</v>
      </c>
      <c r="G3344">
        <v>2076</v>
      </c>
      <c r="H3344" t="s">
        <v>11</v>
      </c>
    </row>
    <row r="3345" spans="1:8" x14ac:dyDescent="0.25">
      <c r="A3345" t="s">
        <v>2474</v>
      </c>
      <c r="B3345" t="s">
        <v>2475</v>
      </c>
      <c r="C3345">
        <v>737</v>
      </c>
      <c r="D3345" t="s">
        <v>24</v>
      </c>
      <c r="E3345">
        <v>597</v>
      </c>
      <c r="F3345">
        <v>734</v>
      </c>
      <c r="G3345">
        <v>391</v>
      </c>
      <c r="H3345" t="s">
        <v>25</v>
      </c>
    </row>
    <row r="3346" spans="1:8" x14ac:dyDescent="0.25">
      <c r="A3346" t="s">
        <v>2474</v>
      </c>
      <c r="B3346" t="s">
        <v>2475</v>
      </c>
      <c r="C3346">
        <v>737</v>
      </c>
      <c r="D3346" t="s">
        <v>14</v>
      </c>
      <c r="E3346">
        <v>22</v>
      </c>
      <c r="F3346">
        <v>199</v>
      </c>
      <c r="G3346">
        <v>1268</v>
      </c>
      <c r="H3346" t="s">
        <v>15</v>
      </c>
    </row>
    <row r="3347" spans="1:8" x14ac:dyDescent="0.25">
      <c r="A3347" t="s">
        <v>2474</v>
      </c>
      <c r="B3347" t="s">
        <v>2475</v>
      </c>
      <c r="C3347">
        <v>737</v>
      </c>
      <c r="D3347" t="s">
        <v>16</v>
      </c>
      <c r="E3347">
        <v>520</v>
      </c>
      <c r="F3347">
        <v>580</v>
      </c>
      <c r="G3347">
        <v>3260</v>
      </c>
      <c r="H3347" t="s">
        <v>17</v>
      </c>
    </row>
    <row r="3348" spans="1:8" x14ac:dyDescent="0.25">
      <c r="A3348" t="s">
        <v>2476</v>
      </c>
      <c r="B3348" t="s">
        <v>2477</v>
      </c>
      <c r="C3348">
        <v>545</v>
      </c>
      <c r="D3348" t="s">
        <v>10</v>
      </c>
      <c r="E3348">
        <v>245</v>
      </c>
      <c r="F3348">
        <v>363</v>
      </c>
      <c r="G3348">
        <v>2076</v>
      </c>
      <c r="H3348" t="s">
        <v>11</v>
      </c>
    </row>
    <row r="3349" spans="1:8" x14ac:dyDescent="0.25">
      <c r="A3349" t="s">
        <v>2476</v>
      </c>
      <c r="B3349" t="s">
        <v>2477</v>
      </c>
      <c r="C3349">
        <v>545</v>
      </c>
      <c r="D3349" t="s">
        <v>14</v>
      </c>
      <c r="E3349">
        <v>21</v>
      </c>
      <c r="F3349">
        <v>207</v>
      </c>
      <c r="G3349">
        <v>1268</v>
      </c>
      <c r="H3349" t="s">
        <v>15</v>
      </c>
    </row>
    <row r="3350" spans="1:8" x14ac:dyDescent="0.25">
      <c r="A3350" t="s">
        <v>2476</v>
      </c>
      <c r="B3350" t="s">
        <v>2477</v>
      </c>
      <c r="C3350">
        <v>545</v>
      </c>
      <c r="D3350" t="s">
        <v>16</v>
      </c>
      <c r="E3350">
        <v>377</v>
      </c>
      <c r="F3350">
        <v>438</v>
      </c>
      <c r="G3350">
        <v>3260</v>
      </c>
      <c r="H3350" t="s">
        <v>17</v>
      </c>
    </row>
    <row r="3351" spans="1:8" x14ac:dyDescent="0.25">
      <c r="A3351" t="s">
        <v>2478</v>
      </c>
      <c r="B3351" t="s">
        <v>2479</v>
      </c>
      <c r="C3351">
        <v>639</v>
      </c>
      <c r="D3351" t="s">
        <v>20</v>
      </c>
      <c r="E3351">
        <v>103</v>
      </c>
      <c r="F3351">
        <v>290</v>
      </c>
      <c r="G3351">
        <v>15178</v>
      </c>
      <c r="H3351" t="s">
        <v>21</v>
      </c>
    </row>
    <row r="3352" spans="1:8" x14ac:dyDescent="0.25">
      <c r="A3352" t="s">
        <v>2478</v>
      </c>
      <c r="B3352" t="s">
        <v>2479</v>
      </c>
      <c r="C3352">
        <v>639</v>
      </c>
      <c r="D3352" t="s">
        <v>16</v>
      </c>
      <c r="E3352">
        <v>438</v>
      </c>
      <c r="F3352">
        <v>500</v>
      </c>
      <c r="G3352">
        <v>3260</v>
      </c>
      <c r="H3352" t="s">
        <v>17</v>
      </c>
    </row>
    <row r="3353" spans="1:8" x14ac:dyDescent="0.25">
      <c r="A3353" t="s">
        <v>2480</v>
      </c>
      <c r="B3353" t="s">
        <v>2481</v>
      </c>
      <c r="C3353">
        <v>1183</v>
      </c>
      <c r="D3353" t="s">
        <v>10</v>
      </c>
      <c r="E3353">
        <v>519</v>
      </c>
      <c r="F3353">
        <v>642</v>
      </c>
      <c r="G3353">
        <v>2076</v>
      </c>
      <c r="H3353" t="s">
        <v>11</v>
      </c>
    </row>
    <row r="3354" spans="1:8" x14ac:dyDescent="0.25">
      <c r="A3354" t="s">
        <v>2480</v>
      </c>
      <c r="B3354" t="s">
        <v>2481</v>
      </c>
      <c r="C3354">
        <v>1183</v>
      </c>
      <c r="D3354" t="s">
        <v>20</v>
      </c>
      <c r="E3354">
        <v>356</v>
      </c>
      <c r="F3354">
        <v>502</v>
      </c>
      <c r="G3354">
        <v>15178</v>
      </c>
      <c r="H3354" t="s">
        <v>21</v>
      </c>
    </row>
    <row r="3355" spans="1:8" x14ac:dyDescent="0.25">
      <c r="A3355" t="s">
        <v>2480</v>
      </c>
      <c r="B3355" t="s">
        <v>2481</v>
      </c>
      <c r="C3355">
        <v>1183</v>
      </c>
      <c r="D3355" t="s">
        <v>16</v>
      </c>
      <c r="E3355">
        <v>656</v>
      </c>
      <c r="F3355">
        <v>717</v>
      </c>
      <c r="G3355">
        <v>3260</v>
      </c>
      <c r="H3355" t="s">
        <v>17</v>
      </c>
    </row>
    <row r="3356" spans="1:8" x14ac:dyDescent="0.25">
      <c r="A3356" t="s">
        <v>2482</v>
      </c>
      <c r="B3356" t="s">
        <v>2483</v>
      </c>
      <c r="C3356">
        <v>551</v>
      </c>
      <c r="D3356" t="s">
        <v>20</v>
      </c>
      <c r="E3356">
        <v>14</v>
      </c>
      <c r="F3356">
        <v>185</v>
      </c>
      <c r="G3356">
        <v>15178</v>
      </c>
      <c r="H3356" t="s">
        <v>21</v>
      </c>
    </row>
    <row r="3357" spans="1:8" x14ac:dyDescent="0.25">
      <c r="A3357" t="s">
        <v>2482</v>
      </c>
      <c r="B3357" t="s">
        <v>2483</v>
      </c>
      <c r="C3357">
        <v>551</v>
      </c>
      <c r="D3357" t="s">
        <v>16</v>
      </c>
      <c r="E3357">
        <v>351</v>
      </c>
      <c r="F3357">
        <v>418</v>
      </c>
      <c r="G3357">
        <v>3260</v>
      </c>
      <c r="H3357" t="s">
        <v>17</v>
      </c>
    </row>
    <row r="3358" spans="1:8" x14ac:dyDescent="0.25">
      <c r="A3358" t="s">
        <v>2484</v>
      </c>
      <c r="B3358" t="s">
        <v>2485</v>
      </c>
      <c r="C3358">
        <v>417</v>
      </c>
      <c r="D3358" t="s">
        <v>44</v>
      </c>
      <c r="E3358">
        <v>24</v>
      </c>
      <c r="F3358">
        <v>203</v>
      </c>
      <c r="G3358">
        <v>6132</v>
      </c>
      <c r="H3358" t="s">
        <v>45</v>
      </c>
    </row>
    <row r="3359" spans="1:8" x14ac:dyDescent="0.25">
      <c r="A3359" t="s">
        <v>2484</v>
      </c>
      <c r="B3359" t="s">
        <v>2485</v>
      </c>
      <c r="C3359">
        <v>417</v>
      </c>
      <c r="D3359" t="s">
        <v>16</v>
      </c>
      <c r="E3359">
        <v>362</v>
      </c>
      <c r="F3359">
        <v>404</v>
      </c>
      <c r="G3359">
        <v>3260</v>
      </c>
      <c r="H3359" t="s">
        <v>17</v>
      </c>
    </row>
    <row r="3360" spans="1:8" x14ac:dyDescent="0.25">
      <c r="A3360" t="s">
        <v>2486</v>
      </c>
      <c r="B3360" t="s">
        <v>2487</v>
      </c>
      <c r="C3360">
        <v>535</v>
      </c>
      <c r="D3360" t="s">
        <v>10</v>
      </c>
      <c r="E3360">
        <v>253</v>
      </c>
      <c r="F3360">
        <v>379</v>
      </c>
      <c r="G3360">
        <v>2076</v>
      </c>
      <c r="H3360" t="s">
        <v>11</v>
      </c>
    </row>
    <row r="3361" spans="1:8" x14ac:dyDescent="0.25">
      <c r="A3361" t="s">
        <v>2486</v>
      </c>
      <c r="B3361" t="s">
        <v>2487</v>
      </c>
      <c r="C3361">
        <v>535</v>
      </c>
      <c r="D3361" t="s">
        <v>14</v>
      </c>
      <c r="E3361">
        <v>18</v>
      </c>
      <c r="F3361">
        <v>184</v>
      </c>
      <c r="G3361">
        <v>1268</v>
      </c>
      <c r="H3361" t="s">
        <v>15</v>
      </c>
    </row>
    <row r="3362" spans="1:8" x14ac:dyDescent="0.25">
      <c r="A3362" t="s">
        <v>2486</v>
      </c>
      <c r="B3362" t="s">
        <v>2487</v>
      </c>
      <c r="C3362">
        <v>535</v>
      </c>
      <c r="D3362" t="s">
        <v>16</v>
      </c>
      <c r="E3362">
        <v>392</v>
      </c>
      <c r="F3362">
        <v>456</v>
      </c>
      <c r="G3362">
        <v>3260</v>
      </c>
      <c r="H3362" t="s">
        <v>17</v>
      </c>
    </row>
    <row r="3363" spans="1:8" x14ac:dyDescent="0.25">
      <c r="A3363" t="s">
        <v>2488</v>
      </c>
      <c r="B3363" t="s">
        <v>2489</v>
      </c>
      <c r="C3363">
        <v>441</v>
      </c>
      <c r="D3363" t="s">
        <v>20</v>
      </c>
      <c r="E3363">
        <v>10</v>
      </c>
      <c r="F3363">
        <v>242</v>
      </c>
      <c r="G3363">
        <v>15178</v>
      </c>
      <c r="H3363" t="s">
        <v>21</v>
      </c>
    </row>
    <row r="3364" spans="1:8" x14ac:dyDescent="0.25">
      <c r="A3364" t="s">
        <v>2488</v>
      </c>
      <c r="B3364" t="s">
        <v>2489</v>
      </c>
      <c r="C3364">
        <v>441</v>
      </c>
      <c r="D3364" t="s">
        <v>16</v>
      </c>
      <c r="E3364">
        <v>370</v>
      </c>
      <c r="F3364">
        <v>431</v>
      </c>
      <c r="G3364">
        <v>3260</v>
      </c>
      <c r="H3364" t="s">
        <v>17</v>
      </c>
    </row>
    <row r="3365" spans="1:8" x14ac:dyDescent="0.25">
      <c r="A3365" t="s">
        <v>2490</v>
      </c>
      <c r="B3365" t="s">
        <v>2491</v>
      </c>
      <c r="C3365">
        <v>648</v>
      </c>
      <c r="D3365" t="s">
        <v>10</v>
      </c>
      <c r="E3365">
        <v>433</v>
      </c>
      <c r="F3365">
        <v>557</v>
      </c>
      <c r="G3365">
        <v>2076</v>
      </c>
      <c r="H3365" t="s">
        <v>11</v>
      </c>
    </row>
    <row r="3366" spans="1:8" x14ac:dyDescent="0.25">
      <c r="A3366" t="s">
        <v>2490</v>
      </c>
      <c r="B3366" t="s">
        <v>2491</v>
      </c>
      <c r="C3366">
        <v>648</v>
      </c>
      <c r="D3366" t="s">
        <v>14</v>
      </c>
      <c r="E3366">
        <v>203</v>
      </c>
      <c r="F3366">
        <v>361</v>
      </c>
      <c r="G3366">
        <v>1268</v>
      </c>
      <c r="H3366" t="s">
        <v>15</v>
      </c>
    </row>
    <row r="3367" spans="1:8" x14ac:dyDescent="0.25">
      <c r="A3367" t="s">
        <v>2490</v>
      </c>
      <c r="B3367" t="s">
        <v>2491</v>
      </c>
      <c r="C3367">
        <v>648</v>
      </c>
      <c r="D3367" t="s">
        <v>16</v>
      </c>
      <c r="E3367">
        <v>575</v>
      </c>
      <c r="F3367">
        <v>639</v>
      </c>
      <c r="G3367">
        <v>3260</v>
      </c>
      <c r="H3367" t="s">
        <v>17</v>
      </c>
    </row>
    <row r="3368" spans="1:8" x14ac:dyDescent="0.25">
      <c r="A3368" t="s">
        <v>2492</v>
      </c>
      <c r="B3368" t="s">
        <v>2493</v>
      </c>
      <c r="C3368">
        <v>513</v>
      </c>
      <c r="D3368" t="s">
        <v>20</v>
      </c>
      <c r="E3368">
        <v>19</v>
      </c>
      <c r="F3368">
        <v>303</v>
      </c>
      <c r="G3368">
        <v>15178</v>
      </c>
      <c r="H3368" t="s">
        <v>21</v>
      </c>
    </row>
    <row r="3369" spans="1:8" x14ac:dyDescent="0.25">
      <c r="A3369" t="s">
        <v>2492</v>
      </c>
      <c r="B3369" t="s">
        <v>2493</v>
      </c>
      <c r="C3369">
        <v>513</v>
      </c>
      <c r="D3369" t="s">
        <v>16</v>
      </c>
      <c r="E3369">
        <v>458</v>
      </c>
      <c r="F3369">
        <v>498</v>
      </c>
      <c r="G3369">
        <v>3260</v>
      </c>
      <c r="H3369" t="s">
        <v>17</v>
      </c>
    </row>
    <row r="3370" spans="1:8" x14ac:dyDescent="0.25">
      <c r="A3370" t="s">
        <v>2494</v>
      </c>
      <c r="B3370" t="s">
        <v>2495</v>
      </c>
      <c r="C3370">
        <v>439</v>
      </c>
      <c r="D3370" t="s">
        <v>10</v>
      </c>
      <c r="E3370">
        <v>234</v>
      </c>
      <c r="F3370">
        <v>364</v>
      </c>
      <c r="G3370">
        <v>2076</v>
      </c>
      <c r="H3370" t="s">
        <v>11</v>
      </c>
    </row>
    <row r="3371" spans="1:8" x14ac:dyDescent="0.25">
      <c r="A3371" t="s">
        <v>2494</v>
      </c>
      <c r="B3371" t="s">
        <v>2495</v>
      </c>
      <c r="C3371">
        <v>439</v>
      </c>
      <c r="D3371" t="s">
        <v>20</v>
      </c>
      <c r="E3371">
        <v>11</v>
      </c>
      <c r="F3371">
        <v>228</v>
      </c>
      <c r="G3371">
        <v>15178</v>
      </c>
      <c r="H3371" t="s">
        <v>21</v>
      </c>
    </row>
    <row r="3372" spans="1:8" x14ac:dyDescent="0.25">
      <c r="A3372" t="s">
        <v>2494</v>
      </c>
      <c r="B3372" t="s">
        <v>2495</v>
      </c>
      <c r="C3372">
        <v>439</v>
      </c>
      <c r="D3372" t="s">
        <v>16</v>
      </c>
      <c r="E3372">
        <v>377</v>
      </c>
      <c r="F3372">
        <v>438</v>
      </c>
      <c r="G3372">
        <v>3260</v>
      </c>
      <c r="H3372" t="s">
        <v>17</v>
      </c>
    </row>
    <row r="3373" spans="1:8" x14ac:dyDescent="0.25">
      <c r="A3373" t="s">
        <v>2496</v>
      </c>
      <c r="B3373" t="s">
        <v>2497</v>
      </c>
      <c r="C3373">
        <v>616</v>
      </c>
      <c r="D3373" t="s">
        <v>20</v>
      </c>
      <c r="E3373">
        <v>31</v>
      </c>
      <c r="F3373">
        <v>236</v>
      </c>
      <c r="G3373">
        <v>15178</v>
      </c>
      <c r="H3373" t="s">
        <v>21</v>
      </c>
    </row>
    <row r="3374" spans="1:8" x14ac:dyDescent="0.25">
      <c r="A3374" t="s">
        <v>2496</v>
      </c>
      <c r="B3374" t="s">
        <v>2497</v>
      </c>
      <c r="C3374">
        <v>616</v>
      </c>
      <c r="D3374" t="s">
        <v>16</v>
      </c>
      <c r="E3374">
        <v>379</v>
      </c>
      <c r="F3374">
        <v>435</v>
      </c>
      <c r="G3374">
        <v>3260</v>
      </c>
      <c r="H3374" t="s">
        <v>17</v>
      </c>
    </row>
    <row r="3375" spans="1:8" x14ac:dyDescent="0.25">
      <c r="A3375" t="s">
        <v>2498</v>
      </c>
      <c r="B3375" t="s">
        <v>2499</v>
      </c>
      <c r="C3375">
        <v>555</v>
      </c>
      <c r="D3375" t="s">
        <v>44</v>
      </c>
      <c r="E3375">
        <v>40</v>
      </c>
      <c r="F3375">
        <v>191</v>
      </c>
      <c r="G3375">
        <v>6132</v>
      </c>
      <c r="H3375" t="s">
        <v>45</v>
      </c>
    </row>
    <row r="3376" spans="1:8" x14ac:dyDescent="0.25">
      <c r="A3376" t="s">
        <v>2498</v>
      </c>
      <c r="B3376" t="s">
        <v>2499</v>
      </c>
      <c r="C3376">
        <v>555</v>
      </c>
      <c r="D3376" t="s">
        <v>16</v>
      </c>
      <c r="E3376">
        <v>369</v>
      </c>
      <c r="F3376">
        <v>440</v>
      </c>
      <c r="G3376">
        <v>3260</v>
      </c>
      <c r="H3376" t="s">
        <v>17</v>
      </c>
    </row>
    <row r="3377" spans="1:8" x14ac:dyDescent="0.25">
      <c r="A3377" t="s">
        <v>2500</v>
      </c>
      <c r="B3377" t="s">
        <v>2501</v>
      </c>
      <c r="C3377">
        <v>526</v>
      </c>
      <c r="D3377" t="s">
        <v>10</v>
      </c>
      <c r="E3377">
        <v>238</v>
      </c>
      <c r="F3377">
        <v>363</v>
      </c>
      <c r="G3377">
        <v>2076</v>
      </c>
      <c r="H3377" t="s">
        <v>11</v>
      </c>
    </row>
    <row r="3378" spans="1:8" x14ac:dyDescent="0.25">
      <c r="A3378" t="s">
        <v>2500</v>
      </c>
      <c r="B3378" t="s">
        <v>2501</v>
      </c>
      <c r="C3378">
        <v>526</v>
      </c>
      <c r="D3378" t="s">
        <v>20</v>
      </c>
      <c r="E3378">
        <v>11</v>
      </c>
      <c r="F3378">
        <v>210</v>
      </c>
      <c r="G3378">
        <v>15178</v>
      </c>
      <c r="H3378" t="s">
        <v>21</v>
      </c>
    </row>
    <row r="3379" spans="1:8" x14ac:dyDescent="0.25">
      <c r="A3379" t="s">
        <v>2500</v>
      </c>
      <c r="B3379" t="s">
        <v>2501</v>
      </c>
      <c r="C3379">
        <v>526</v>
      </c>
      <c r="D3379" t="s">
        <v>16</v>
      </c>
      <c r="E3379">
        <v>382</v>
      </c>
      <c r="F3379">
        <v>440</v>
      </c>
      <c r="G3379">
        <v>3260</v>
      </c>
      <c r="H3379" t="s">
        <v>17</v>
      </c>
    </row>
    <row r="3380" spans="1:8" x14ac:dyDescent="0.25">
      <c r="A3380" t="s">
        <v>2502</v>
      </c>
      <c r="B3380" t="s">
        <v>2503</v>
      </c>
      <c r="C3380">
        <v>559</v>
      </c>
      <c r="D3380" t="s">
        <v>10</v>
      </c>
      <c r="E3380">
        <v>261</v>
      </c>
      <c r="F3380">
        <v>390</v>
      </c>
      <c r="G3380">
        <v>2076</v>
      </c>
      <c r="H3380" t="s">
        <v>11</v>
      </c>
    </row>
    <row r="3381" spans="1:8" x14ac:dyDescent="0.25">
      <c r="A3381" t="s">
        <v>2502</v>
      </c>
      <c r="B3381" t="s">
        <v>2503</v>
      </c>
      <c r="C3381">
        <v>559</v>
      </c>
      <c r="D3381" t="s">
        <v>20</v>
      </c>
      <c r="E3381">
        <v>9</v>
      </c>
      <c r="F3381">
        <v>84</v>
      </c>
      <c r="G3381">
        <v>15178</v>
      </c>
      <c r="H3381" t="s">
        <v>21</v>
      </c>
    </row>
    <row r="3382" spans="1:8" x14ac:dyDescent="0.25">
      <c r="A3382" t="s">
        <v>2502</v>
      </c>
      <c r="B3382" t="s">
        <v>2503</v>
      </c>
      <c r="C3382">
        <v>559</v>
      </c>
      <c r="D3382" t="s">
        <v>16</v>
      </c>
      <c r="E3382">
        <v>403</v>
      </c>
      <c r="F3382">
        <v>467</v>
      </c>
      <c r="G3382">
        <v>3260</v>
      </c>
      <c r="H3382" t="s">
        <v>17</v>
      </c>
    </row>
    <row r="3383" spans="1:8" x14ac:dyDescent="0.25">
      <c r="A3383" t="s">
        <v>2504</v>
      </c>
      <c r="B3383" t="s">
        <v>2505</v>
      </c>
      <c r="C3383">
        <v>418</v>
      </c>
      <c r="D3383" t="s">
        <v>10</v>
      </c>
      <c r="E3383">
        <v>240</v>
      </c>
      <c r="F3383">
        <v>355</v>
      </c>
      <c r="G3383">
        <v>2076</v>
      </c>
      <c r="H3383" t="s">
        <v>11</v>
      </c>
    </row>
    <row r="3384" spans="1:8" x14ac:dyDescent="0.25">
      <c r="A3384" t="s">
        <v>2504</v>
      </c>
      <c r="B3384" t="s">
        <v>2505</v>
      </c>
      <c r="C3384">
        <v>418</v>
      </c>
      <c r="D3384" t="s">
        <v>14</v>
      </c>
      <c r="E3384">
        <v>20</v>
      </c>
      <c r="F3384">
        <v>199</v>
      </c>
      <c r="G3384">
        <v>1268</v>
      </c>
      <c r="H3384" t="s">
        <v>15</v>
      </c>
    </row>
    <row r="3385" spans="1:8" x14ac:dyDescent="0.25">
      <c r="A3385" t="s">
        <v>2504</v>
      </c>
      <c r="B3385" t="s">
        <v>2505</v>
      </c>
      <c r="C3385">
        <v>418</v>
      </c>
      <c r="D3385" t="s">
        <v>16</v>
      </c>
      <c r="E3385">
        <v>364</v>
      </c>
      <c r="F3385">
        <v>408</v>
      </c>
      <c r="G3385">
        <v>3260</v>
      </c>
      <c r="H3385" t="s">
        <v>17</v>
      </c>
    </row>
    <row r="3386" spans="1:8" x14ac:dyDescent="0.25">
      <c r="A3386" t="s">
        <v>2506</v>
      </c>
      <c r="B3386" t="s">
        <v>2507</v>
      </c>
      <c r="C3386">
        <v>467</v>
      </c>
      <c r="D3386" t="s">
        <v>10</v>
      </c>
      <c r="E3386">
        <v>258</v>
      </c>
      <c r="F3386">
        <v>383</v>
      </c>
      <c r="G3386">
        <v>2076</v>
      </c>
      <c r="H3386" t="s">
        <v>11</v>
      </c>
    </row>
    <row r="3387" spans="1:8" x14ac:dyDescent="0.25">
      <c r="A3387" t="s">
        <v>2506</v>
      </c>
      <c r="B3387" t="s">
        <v>2507</v>
      </c>
      <c r="C3387">
        <v>467</v>
      </c>
      <c r="D3387" t="s">
        <v>14</v>
      </c>
      <c r="E3387">
        <v>18</v>
      </c>
      <c r="F3387">
        <v>211</v>
      </c>
      <c r="G3387">
        <v>1268</v>
      </c>
      <c r="H3387" t="s">
        <v>15</v>
      </c>
    </row>
    <row r="3388" spans="1:8" x14ac:dyDescent="0.25">
      <c r="A3388" t="s">
        <v>2506</v>
      </c>
      <c r="B3388" t="s">
        <v>2507</v>
      </c>
      <c r="C3388">
        <v>467</v>
      </c>
      <c r="D3388" t="s">
        <v>16</v>
      </c>
      <c r="E3388">
        <v>396</v>
      </c>
      <c r="F3388">
        <v>459</v>
      </c>
      <c r="G3388">
        <v>3260</v>
      </c>
      <c r="H3388" t="s">
        <v>17</v>
      </c>
    </row>
    <row r="3389" spans="1:8" x14ac:dyDescent="0.25">
      <c r="A3389" t="s">
        <v>2508</v>
      </c>
      <c r="B3389" t="s">
        <v>2509</v>
      </c>
      <c r="C3389">
        <v>464</v>
      </c>
      <c r="D3389" t="s">
        <v>10</v>
      </c>
      <c r="E3389">
        <v>252</v>
      </c>
      <c r="F3389">
        <v>377</v>
      </c>
      <c r="G3389">
        <v>2076</v>
      </c>
      <c r="H3389" t="s">
        <v>11</v>
      </c>
    </row>
    <row r="3390" spans="1:8" x14ac:dyDescent="0.25">
      <c r="A3390" t="s">
        <v>2508</v>
      </c>
      <c r="B3390" t="s">
        <v>2509</v>
      </c>
      <c r="C3390">
        <v>464</v>
      </c>
      <c r="D3390" t="s">
        <v>14</v>
      </c>
      <c r="E3390">
        <v>18</v>
      </c>
      <c r="F3390">
        <v>210</v>
      </c>
      <c r="G3390">
        <v>1268</v>
      </c>
      <c r="H3390" t="s">
        <v>15</v>
      </c>
    </row>
    <row r="3391" spans="1:8" x14ac:dyDescent="0.25">
      <c r="A3391" t="s">
        <v>2508</v>
      </c>
      <c r="B3391" t="s">
        <v>2509</v>
      </c>
      <c r="C3391">
        <v>464</v>
      </c>
      <c r="D3391" t="s">
        <v>16</v>
      </c>
      <c r="E3391">
        <v>390</v>
      </c>
      <c r="F3391">
        <v>456</v>
      </c>
      <c r="G3391">
        <v>3260</v>
      </c>
      <c r="H3391" t="s">
        <v>17</v>
      </c>
    </row>
    <row r="3392" spans="1:8" x14ac:dyDescent="0.25">
      <c r="A3392" t="s">
        <v>2510</v>
      </c>
      <c r="B3392" t="s">
        <v>2511</v>
      </c>
      <c r="C3392">
        <v>554</v>
      </c>
      <c r="D3392" t="s">
        <v>20</v>
      </c>
      <c r="E3392">
        <v>15</v>
      </c>
      <c r="F3392">
        <v>226</v>
      </c>
      <c r="G3392">
        <v>15178</v>
      </c>
      <c r="H3392" t="s">
        <v>21</v>
      </c>
    </row>
    <row r="3393" spans="1:8" x14ac:dyDescent="0.25">
      <c r="A3393" t="s">
        <v>2510</v>
      </c>
      <c r="B3393" t="s">
        <v>2511</v>
      </c>
      <c r="C3393">
        <v>554</v>
      </c>
      <c r="D3393" t="s">
        <v>16</v>
      </c>
      <c r="E3393">
        <v>352</v>
      </c>
      <c r="F3393">
        <v>414</v>
      </c>
      <c r="G3393">
        <v>3260</v>
      </c>
      <c r="H3393" t="s">
        <v>17</v>
      </c>
    </row>
    <row r="3394" spans="1:8" x14ac:dyDescent="0.25">
      <c r="A3394" t="s">
        <v>2512</v>
      </c>
      <c r="B3394" t="s">
        <v>2513</v>
      </c>
      <c r="C3394">
        <v>554</v>
      </c>
      <c r="D3394" t="s">
        <v>10</v>
      </c>
      <c r="E3394">
        <v>253</v>
      </c>
      <c r="F3394">
        <v>378</v>
      </c>
      <c r="G3394">
        <v>2076</v>
      </c>
      <c r="H3394" t="s">
        <v>11</v>
      </c>
    </row>
    <row r="3395" spans="1:8" x14ac:dyDescent="0.25">
      <c r="A3395" t="s">
        <v>2512</v>
      </c>
      <c r="B3395" t="s">
        <v>2513</v>
      </c>
      <c r="C3395">
        <v>554</v>
      </c>
      <c r="D3395" t="s">
        <v>20</v>
      </c>
      <c r="E3395">
        <v>9</v>
      </c>
      <c r="F3395">
        <v>270</v>
      </c>
      <c r="G3395">
        <v>15178</v>
      </c>
      <c r="H3395" t="s">
        <v>21</v>
      </c>
    </row>
    <row r="3396" spans="1:8" x14ac:dyDescent="0.25">
      <c r="A3396" t="s">
        <v>2512</v>
      </c>
      <c r="B3396" t="s">
        <v>2513</v>
      </c>
      <c r="C3396">
        <v>554</v>
      </c>
      <c r="D3396" t="s">
        <v>16</v>
      </c>
      <c r="E3396">
        <v>391</v>
      </c>
      <c r="F3396">
        <v>455</v>
      </c>
      <c r="G3396">
        <v>3260</v>
      </c>
      <c r="H3396" t="s">
        <v>17</v>
      </c>
    </row>
    <row r="3397" spans="1:8" x14ac:dyDescent="0.25">
      <c r="A3397" t="s">
        <v>2514</v>
      </c>
      <c r="B3397" t="s">
        <v>2515</v>
      </c>
      <c r="C3397">
        <v>634</v>
      </c>
      <c r="D3397" t="s">
        <v>10</v>
      </c>
      <c r="E3397">
        <v>420</v>
      </c>
      <c r="F3397">
        <v>544</v>
      </c>
      <c r="G3397">
        <v>2076</v>
      </c>
      <c r="H3397" t="s">
        <v>11</v>
      </c>
    </row>
    <row r="3398" spans="1:8" x14ac:dyDescent="0.25">
      <c r="A3398" t="s">
        <v>2514</v>
      </c>
      <c r="B3398" t="s">
        <v>2515</v>
      </c>
      <c r="C3398">
        <v>634</v>
      </c>
      <c r="D3398" t="s">
        <v>14</v>
      </c>
      <c r="E3398">
        <v>196</v>
      </c>
      <c r="F3398">
        <v>378</v>
      </c>
      <c r="G3398">
        <v>1268</v>
      </c>
      <c r="H3398" t="s">
        <v>15</v>
      </c>
    </row>
    <row r="3399" spans="1:8" x14ac:dyDescent="0.25">
      <c r="A3399" t="s">
        <v>2514</v>
      </c>
      <c r="B3399" t="s">
        <v>2515</v>
      </c>
      <c r="C3399">
        <v>634</v>
      </c>
      <c r="D3399" t="s">
        <v>16</v>
      </c>
      <c r="E3399">
        <v>561</v>
      </c>
      <c r="F3399">
        <v>625</v>
      </c>
      <c r="G3399">
        <v>3260</v>
      </c>
      <c r="H3399" t="s">
        <v>17</v>
      </c>
    </row>
    <row r="3400" spans="1:8" x14ac:dyDescent="0.25">
      <c r="A3400" t="s">
        <v>2516</v>
      </c>
      <c r="B3400" t="s">
        <v>2517</v>
      </c>
      <c r="C3400">
        <v>497</v>
      </c>
      <c r="D3400" t="s">
        <v>44</v>
      </c>
      <c r="E3400">
        <v>74</v>
      </c>
      <c r="F3400">
        <v>267</v>
      </c>
      <c r="G3400">
        <v>6132</v>
      </c>
      <c r="H3400" t="s">
        <v>45</v>
      </c>
    </row>
    <row r="3401" spans="1:8" x14ac:dyDescent="0.25">
      <c r="A3401" t="s">
        <v>2516</v>
      </c>
      <c r="B3401" t="s">
        <v>2517</v>
      </c>
      <c r="C3401">
        <v>497</v>
      </c>
      <c r="D3401" t="s">
        <v>16</v>
      </c>
      <c r="E3401">
        <v>438</v>
      </c>
      <c r="F3401">
        <v>488</v>
      </c>
      <c r="G3401">
        <v>3260</v>
      </c>
      <c r="H3401" t="s">
        <v>17</v>
      </c>
    </row>
    <row r="3402" spans="1:8" x14ac:dyDescent="0.25">
      <c r="A3402" t="s">
        <v>2518</v>
      </c>
      <c r="B3402" t="s">
        <v>2519</v>
      </c>
      <c r="C3402">
        <v>449</v>
      </c>
      <c r="D3402" t="s">
        <v>20</v>
      </c>
      <c r="E3402">
        <v>11</v>
      </c>
      <c r="F3402">
        <v>173</v>
      </c>
      <c r="G3402">
        <v>15178</v>
      </c>
      <c r="H3402" t="s">
        <v>21</v>
      </c>
    </row>
    <row r="3403" spans="1:8" x14ac:dyDescent="0.25">
      <c r="A3403" t="s">
        <v>2518</v>
      </c>
      <c r="B3403" t="s">
        <v>2519</v>
      </c>
      <c r="C3403">
        <v>449</v>
      </c>
      <c r="D3403" t="s">
        <v>16</v>
      </c>
      <c r="E3403">
        <v>376</v>
      </c>
      <c r="F3403">
        <v>437</v>
      </c>
      <c r="G3403">
        <v>3260</v>
      </c>
      <c r="H3403" t="s">
        <v>17</v>
      </c>
    </row>
    <row r="3404" spans="1:8" x14ac:dyDescent="0.25">
      <c r="A3404" t="s">
        <v>2520</v>
      </c>
      <c r="B3404" t="s">
        <v>2521</v>
      </c>
      <c r="C3404">
        <v>1010</v>
      </c>
      <c r="D3404" t="s">
        <v>10</v>
      </c>
      <c r="E3404">
        <v>301</v>
      </c>
      <c r="F3404">
        <v>467</v>
      </c>
      <c r="G3404">
        <v>2076</v>
      </c>
      <c r="H3404" t="s">
        <v>11</v>
      </c>
    </row>
    <row r="3405" spans="1:8" x14ac:dyDescent="0.25">
      <c r="A3405" t="s">
        <v>2520</v>
      </c>
      <c r="B3405" t="s">
        <v>2521</v>
      </c>
      <c r="C3405">
        <v>1010</v>
      </c>
      <c r="D3405" t="s">
        <v>24</v>
      </c>
      <c r="E3405">
        <v>843</v>
      </c>
      <c r="F3405">
        <v>1004</v>
      </c>
      <c r="G3405">
        <v>391</v>
      </c>
      <c r="H3405" t="s">
        <v>25</v>
      </c>
    </row>
    <row r="3406" spans="1:8" x14ac:dyDescent="0.25">
      <c r="A3406" t="s">
        <v>2520</v>
      </c>
      <c r="B3406" t="s">
        <v>2521</v>
      </c>
      <c r="C3406">
        <v>1010</v>
      </c>
      <c r="D3406" t="s">
        <v>14</v>
      </c>
      <c r="E3406">
        <v>21</v>
      </c>
      <c r="F3406">
        <v>255</v>
      </c>
      <c r="G3406">
        <v>1268</v>
      </c>
      <c r="H3406" t="s">
        <v>15</v>
      </c>
    </row>
    <row r="3407" spans="1:8" x14ac:dyDescent="0.25">
      <c r="A3407" t="s">
        <v>2520</v>
      </c>
      <c r="B3407" t="s">
        <v>2521</v>
      </c>
      <c r="C3407">
        <v>1010</v>
      </c>
      <c r="D3407" t="s">
        <v>16</v>
      </c>
      <c r="E3407">
        <v>755</v>
      </c>
      <c r="F3407">
        <v>830</v>
      </c>
      <c r="G3407">
        <v>3260</v>
      </c>
      <c r="H3407" t="s">
        <v>17</v>
      </c>
    </row>
    <row r="3408" spans="1:8" x14ac:dyDescent="0.25">
      <c r="A3408" t="s">
        <v>2522</v>
      </c>
      <c r="B3408" t="s">
        <v>2523</v>
      </c>
      <c r="C3408">
        <v>893</v>
      </c>
      <c r="D3408" t="s">
        <v>10</v>
      </c>
      <c r="E3408">
        <v>264</v>
      </c>
      <c r="F3408">
        <v>399</v>
      </c>
      <c r="G3408">
        <v>2076</v>
      </c>
      <c r="H3408" t="s">
        <v>11</v>
      </c>
    </row>
    <row r="3409" spans="1:8" x14ac:dyDescent="0.25">
      <c r="A3409" t="s">
        <v>2522</v>
      </c>
      <c r="B3409" t="s">
        <v>2523</v>
      </c>
      <c r="C3409">
        <v>893</v>
      </c>
      <c r="D3409" t="s">
        <v>12</v>
      </c>
      <c r="E3409">
        <v>534</v>
      </c>
      <c r="F3409">
        <v>854</v>
      </c>
      <c r="G3409">
        <v>449</v>
      </c>
      <c r="H3409" t="s">
        <v>13</v>
      </c>
    </row>
    <row r="3410" spans="1:8" x14ac:dyDescent="0.25">
      <c r="A3410" t="s">
        <v>2522</v>
      </c>
      <c r="B3410" t="s">
        <v>2523</v>
      </c>
      <c r="C3410">
        <v>893</v>
      </c>
      <c r="D3410" t="s">
        <v>20</v>
      </c>
      <c r="E3410">
        <v>33</v>
      </c>
      <c r="F3410">
        <v>245</v>
      </c>
      <c r="G3410">
        <v>15178</v>
      </c>
      <c r="H3410" t="s">
        <v>21</v>
      </c>
    </row>
    <row r="3411" spans="1:8" x14ac:dyDescent="0.25">
      <c r="A3411" t="s">
        <v>2522</v>
      </c>
      <c r="B3411" t="s">
        <v>2523</v>
      </c>
      <c r="C3411">
        <v>893</v>
      </c>
      <c r="D3411" t="s">
        <v>16</v>
      </c>
      <c r="E3411">
        <v>433</v>
      </c>
      <c r="F3411">
        <v>499</v>
      </c>
      <c r="G3411">
        <v>3260</v>
      </c>
      <c r="H3411" t="s">
        <v>17</v>
      </c>
    </row>
    <row r="3412" spans="1:8" x14ac:dyDescent="0.25">
      <c r="A3412" t="s">
        <v>2524</v>
      </c>
      <c r="B3412" t="s">
        <v>2525</v>
      </c>
      <c r="C3412">
        <v>1033</v>
      </c>
      <c r="D3412" t="s">
        <v>10</v>
      </c>
      <c r="E3412">
        <v>364</v>
      </c>
      <c r="F3412">
        <v>490</v>
      </c>
      <c r="G3412">
        <v>2076</v>
      </c>
      <c r="H3412" t="s">
        <v>11</v>
      </c>
    </row>
    <row r="3413" spans="1:8" x14ac:dyDescent="0.25">
      <c r="A3413" t="s">
        <v>2524</v>
      </c>
      <c r="B3413" t="s">
        <v>2525</v>
      </c>
      <c r="C3413">
        <v>1033</v>
      </c>
      <c r="D3413" t="s">
        <v>12</v>
      </c>
      <c r="E3413">
        <v>665</v>
      </c>
      <c r="F3413">
        <v>1029</v>
      </c>
      <c r="G3413">
        <v>449</v>
      </c>
      <c r="H3413" t="s">
        <v>13</v>
      </c>
    </row>
    <row r="3414" spans="1:8" x14ac:dyDescent="0.25">
      <c r="A3414" t="s">
        <v>2524</v>
      </c>
      <c r="B3414" t="s">
        <v>2525</v>
      </c>
      <c r="C3414">
        <v>1033</v>
      </c>
      <c r="D3414" t="s">
        <v>14</v>
      </c>
      <c r="E3414">
        <v>123</v>
      </c>
      <c r="F3414">
        <v>316</v>
      </c>
      <c r="G3414">
        <v>1268</v>
      </c>
      <c r="H3414" t="s">
        <v>15</v>
      </c>
    </row>
    <row r="3415" spans="1:8" x14ac:dyDescent="0.25">
      <c r="A3415" t="s">
        <v>2524</v>
      </c>
      <c r="B3415" t="s">
        <v>2525</v>
      </c>
      <c r="C3415">
        <v>1033</v>
      </c>
      <c r="D3415" t="s">
        <v>16</v>
      </c>
      <c r="E3415">
        <v>503</v>
      </c>
      <c r="F3415">
        <v>565</v>
      </c>
      <c r="G3415">
        <v>3260</v>
      </c>
      <c r="H3415" t="s">
        <v>17</v>
      </c>
    </row>
    <row r="3416" spans="1:8" x14ac:dyDescent="0.25">
      <c r="A3416" t="s">
        <v>2526</v>
      </c>
      <c r="B3416" t="s">
        <v>2527</v>
      </c>
      <c r="C3416">
        <v>857</v>
      </c>
      <c r="D3416" t="s">
        <v>10</v>
      </c>
      <c r="E3416">
        <v>262</v>
      </c>
      <c r="F3416">
        <v>397</v>
      </c>
      <c r="G3416">
        <v>2076</v>
      </c>
      <c r="H3416" t="s">
        <v>11</v>
      </c>
    </row>
    <row r="3417" spans="1:8" x14ac:dyDescent="0.25">
      <c r="A3417" t="s">
        <v>2526</v>
      </c>
      <c r="B3417" t="s">
        <v>2527</v>
      </c>
      <c r="C3417">
        <v>857</v>
      </c>
      <c r="D3417" t="s">
        <v>12</v>
      </c>
      <c r="E3417">
        <v>539</v>
      </c>
      <c r="F3417">
        <v>854</v>
      </c>
      <c r="G3417">
        <v>449</v>
      </c>
      <c r="H3417" t="s">
        <v>13</v>
      </c>
    </row>
    <row r="3418" spans="1:8" x14ac:dyDescent="0.25">
      <c r="A3418" t="s">
        <v>2526</v>
      </c>
      <c r="B3418" t="s">
        <v>2527</v>
      </c>
      <c r="C3418">
        <v>857</v>
      </c>
      <c r="D3418" t="s">
        <v>20</v>
      </c>
      <c r="E3418">
        <v>32</v>
      </c>
      <c r="F3418">
        <v>238</v>
      </c>
      <c r="G3418">
        <v>15178</v>
      </c>
      <c r="H3418" t="s">
        <v>21</v>
      </c>
    </row>
    <row r="3419" spans="1:8" x14ac:dyDescent="0.25">
      <c r="A3419" t="s">
        <v>2526</v>
      </c>
      <c r="B3419" t="s">
        <v>2527</v>
      </c>
      <c r="C3419">
        <v>857</v>
      </c>
      <c r="D3419" t="s">
        <v>16</v>
      </c>
      <c r="E3419">
        <v>428</v>
      </c>
      <c r="F3419">
        <v>496</v>
      </c>
      <c r="G3419">
        <v>3260</v>
      </c>
      <c r="H3419" t="s">
        <v>17</v>
      </c>
    </row>
    <row r="3420" spans="1:8" x14ac:dyDescent="0.25">
      <c r="A3420" t="s">
        <v>2528</v>
      </c>
      <c r="B3420" t="s">
        <v>2529</v>
      </c>
      <c r="C3420">
        <v>1036</v>
      </c>
      <c r="D3420" t="s">
        <v>10</v>
      </c>
      <c r="E3420">
        <v>284</v>
      </c>
      <c r="F3420">
        <v>463</v>
      </c>
      <c r="G3420">
        <v>2076</v>
      </c>
      <c r="H3420" t="s">
        <v>11</v>
      </c>
    </row>
    <row r="3421" spans="1:8" x14ac:dyDescent="0.25">
      <c r="A3421" t="s">
        <v>2528</v>
      </c>
      <c r="B3421" t="s">
        <v>2529</v>
      </c>
      <c r="C3421">
        <v>1036</v>
      </c>
      <c r="D3421" t="s">
        <v>24</v>
      </c>
      <c r="E3421">
        <v>849</v>
      </c>
      <c r="F3421">
        <v>1030</v>
      </c>
      <c r="G3421">
        <v>391</v>
      </c>
      <c r="H3421" t="s">
        <v>25</v>
      </c>
    </row>
    <row r="3422" spans="1:8" x14ac:dyDescent="0.25">
      <c r="A3422" t="s">
        <v>2528</v>
      </c>
      <c r="B3422" t="s">
        <v>2529</v>
      </c>
      <c r="C3422">
        <v>1036</v>
      </c>
      <c r="D3422" t="s">
        <v>14</v>
      </c>
      <c r="E3422">
        <v>20</v>
      </c>
      <c r="F3422">
        <v>242</v>
      </c>
      <c r="G3422">
        <v>1268</v>
      </c>
      <c r="H3422" t="s">
        <v>15</v>
      </c>
    </row>
    <row r="3423" spans="1:8" x14ac:dyDescent="0.25">
      <c r="A3423" t="s">
        <v>2528</v>
      </c>
      <c r="B3423" t="s">
        <v>2529</v>
      </c>
      <c r="C3423">
        <v>1036</v>
      </c>
      <c r="D3423" t="s">
        <v>16</v>
      </c>
      <c r="E3423">
        <v>762</v>
      </c>
      <c r="F3423">
        <v>832</v>
      </c>
      <c r="G3423">
        <v>3260</v>
      </c>
      <c r="H3423" t="s">
        <v>17</v>
      </c>
    </row>
    <row r="3424" spans="1:8" x14ac:dyDescent="0.25">
      <c r="A3424" t="s">
        <v>2530</v>
      </c>
      <c r="B3424" t="s">
        <v>2531</v>
      </c>
      <c r="C3424">
        <v>1101</v>
      </c>
      <c r="D3424" t="s">
        <v>10</v>
      </c>
      <c r="E3424">
        <v>144</v>
      </c>
      <c r="F3424">
        <v>265</v>
      </c>
      <c r="G3424">
        <v>2076</v>
      </c>
      <c r="H3424" t="s">
        <v>11</v>
      </c>
    </row>
    <row r="3425" spans="1:8" x14ac:dyDescent="0.25">
      <c r="A3425" t="s">
        <v>2530</v>
      </c>
      <c r="B3425" t="s">
        <v>2531</v>
      </c>
      <c r="C3425">
        <v>1101</v>
      </c>
      <c r="D3425" t="s">
        <v>12</v>
      </c>
      <c r="E3425">
        <v>391</v>
      </c>
      <c r="F3425">
        <v>637</v>
      </c>
      <c r="G3425">
        <v>449</v>
      </c>
      <c r="H3425" t="s">
        <v>13</v>
      </c>
    </row>
    <row r="3426" spans="1:8" x14ac:dyDescent="0.25">
      <c r="A3426" t="s">
        <v>2530</v>
      </c>
      <c r="B3426" t="s">
        <v>2531</v>
      </c>
      <c r="C3426">
        <v>1101</v>
      </c>
      <c r="D3426" t="s">
        <v>2532</v>
      </c>
      <c r="E3426">
        <v>790</v>
      </c>
      <c r="F3426">
        <v>983</v>
      </c>
      <c r="G3426">
        <v>8638</v>
      </c>
      <c r="H3426" t="s">
        <v>2533</v>
      </c>
    </row>
    <row r="3427" spans="1:8" x14ac:dyDescent="0.25">
      <c r="A3427" t="s">
        <v>2530</v>
      </c>
      <c r="B3427" t="s">
        <v>2531</v>
      </c>
      <c r="C3427">
        <v>1101</v>
      </c>
      <c r="D3427" t="s">
        <v>14</v>
      </c>
      <c r="E3427">
        <v>6</v>
      </c>
      <c r="F3427">
        <v>102</v>
      </c>
      <c r="G3427">
        <v>1268</v>
      </c>
      <c r="H3427" t="s">
        <v>15</v>
      </c>
    </row>
    <row r="3428" spans="1:8" x14ac:dyDescent="0.25">
      <c r="A3428" t="s">
        <v>2530</v>
      </c>
      <c r="B3428" t="s">
        <v>2531</v>
      </c>
      <c r="C3428">
        <v>1101</v>
      </c>
      <c r="D3428" t="s">
        <v>16</v>
      </c>
      <c r="E3428">
        <v>279</v>
      </c>
      <c r="F3428">
        <v>339</v>
      </c>
      <c r="G3428">
        <v>3260</v>
      </c>
      <c r="H3428" t="s">
        <v>17</v>
      </c>
    </row>
    <row r="3429" spans="1:8" x14ac:dyDescent="0.25">
      <c r="A3429" t="s">
        <v>2534</v>
      </c>
      <c r="B3429" t="s">
        <v>2535</v>
      </c>
      <c r="C3429">
        <v>468</v>
      </c>
      <c r="D3429" t="s">
        <v>10</v>
      </c>
      <c r="E3429">
        <v>244</v>
      </c>
      <c r="F3429">
        <v>363</v>
      </c>
      <c r="G3429">
        <v>2076</v>
      </c>
      <c r="H3429" t="s">
        <v>11</v>
      </c>
    </row>
    <row r="3430" spans="1:8" x14ac:dyDescent="0.25">
      <c r="A3430" t="s">
        <v>2534</v>
      </c>
      <c r="B3430" t="s">
        <v>2535</v>
      </c>
      <c r="C3430">
        <v>468</v>
      </c>
      <c r="D3430" t="s">
        <v>14</v>
      </c>
      <c r="E3430">
        <v>20</v>
      </c>
      <c r="F3430">
        <v>208</v>
      </c>
      <c r="G3430">
        <v>1268</v>
      </c>
      <c r="H3430" t="s">
        <v>15</v>
      </c>
    </row>
    <row r="3431" spans="1:8" x14ac:dyDescent="0.25">
      <c r="A3431" t="s">
        <v>2534</v>
      </c>
      <c r="B3431" t="s">
        <v>2535</v>
      </c>
      <c r="C3431">
        <v>468</v>
      </c>
      <c r="D3431" t="s">
        <v>16</v>
      </c>
      <c r="E3431">
        <v>380</v>
      </c>
      <c r="F3431">
        <v>441</v>
      </c>
      <c r="G3431">
        <v>3260</v>
      </c>
      <c r="H3431" t="s">
        <v>17</v>
      </c>
    </row>
    <row r="3432" spans="1:8" x14ac:dyDescent="0.25">
      <c r="A3432" t="s">
        <v>2536</v>
      </c>
      <c r="B3432" t="s">
        <v>2537</v>
      </c>
      <c r="C3432">
        <v>752</v>
      </c>
      <c r="D3432" t="s">
        <v>10</v>
      </c>
      <c r="E3432">
        <v>247</v>
      </c>
      <c r="F3432">
        <v>370</v>
      </c>
      <c r="G3432">
        <v>2076</v>
      </c>
      <c r="H3432" t="s">
        <v>11</v>
      </c>
    </row>
    <row r="3433" spans="1:8" x14ac:dyDescent="0.25">
      <c r="A3433" t="s">
        <v>2536</v>
      </c>
      <c r="B3433" t="s">
        <v>2537</v>
      </c>
      <c r="C3433">
        <v>752</v>
      </c>
      <c r="D3433" t="s">
        <v>24</v>
      </c>
      <c r="E3433">
        <v>656</v>
      </c>
      <c r="F3433">
        <v>749</v>
      </c>
      <c r="G3433">
        <v>391</v>
      </c>
      <c r="H3433" t="s">
        <v>25</v>
      </c>
    </row>
    <row r="3434" spans="1:8" x14ac:dyDescent="0.25">
      <c r="A3434" t="s">
        <v>2536</v>
      </c>
      <c r="B3434" t="s">
        <v>2537</v>
      </c>
      <c r="C3434">
        <v>752</v>
      </c>
      <c r="D3434" t="s">
        <v>14</v>
      </c>
      <c r="E3434">
        <v>22</v>
      </c>
      <c r="F3434">
        <v>203</v>
      </c>
      <c r="G3434">
        <v>1268</v>
      </c>
      <c r="H3434" t="s">
        <v>15</v>
      </c>
    </row>
    <row r="3435" spans="1:8" x14ac:dyDescent="0.25">
      <c r="A3435" t="s">
        <v>2536</v>
      </c>
      <c r="B3435" t="s">
        <v>2537</v>
      </c>
      <c r="C3435">
        <v>752</v>
      </c>
      <c r="D3435" t="s">
        <v>16</v>
      </c>
      <c r="E3435">
        <v>549</v>
      </c>
      <c r="F3435">
        <v>611</v>
      </c>
      <c r="G3435">
        <v>3260</v>
      </c>
      <c r="H3435" t="s">
        <v>17</v>
      </c>
    </row>
    <row r="3436" spans="1:8" x14ac:dyDescent="0.25">
      <c r="A3436" t="s">
        <v>2538</v>
      </c>
      <c r="B3436" t="s">
        <v>2539</v>
      </c>
      <c r="C3436">
        <v>789</v>
      </c>
      <c r="D3436" t="s">
        <v>10</v>
      </c>
      <c r="E3436">
        <v>268</v>
      </c>
      <c r="F3436">
        <v>389</v>
      </c>
      <c r="G3436">
        <v>2076</v>
      </c>
      <c r="H3436" t="s">
        <v>11</v>
      </c>
    </row>
    <row r="3437" spans="1:8" x14ac:dyDescent="0.25">
      <c r="A3437" t="s">
        <v>2538</v>
      </c>
      <c r="B3437" t="s">
        <v>2539</v>
      </c>
      <c r="C3437">
        <v>789</v>
      </c>
      <c r="D3437" t="s">
        <v>12</v>
      </c>
      <c r="E3437">
        <v>496</v>
      </c>
      <c r="F3437">
        <v>753</v>
      </c>
      <c r="G3437">
        <v>449</v>
      </c>
      <c r="H3437" t="s">
        <v>13</v>
      </c>
    </row>
    <row r="3438" spans="1:8" x14ac:dyDescent="0.25">
      <c r="A3438" t="s">
        <v>2538</v>
      </c>
      <c r="B3438" t="s">
        <v>2539</v>
      </c>
      <c r="C3438">
        <v>789</v>
      </c>
      <c r="D3438" t="s">
        <v>14</v>
      </c>
      <c r="E3438">
        <v>48</v>
      </c>
      <c r="F3438">
        <v>226</v>
      </c>
      <c r="G3438">
        <v>1268</v>
      </c>
      <c r="H3438" t="s">
        <v>15</v>
      </c>
    </row>
    <row r="3439" spans="1:8" x14ac:dyDescent="0.25">
      <c r="A3439" t="s">
        <v>2538</v>
      </c>
      <c r="B3439" t="s">
        <v>2539</v>
      </c>
      <c r="C3439">
        <v>789</v>
      </c>
      <c r="D3439" t="s">
        <v>16</v>
      </c>
      <c r="E3439">
        <v>403</v>
      </c>
      <c r="F3439">
        <v>465</v>
      </c>
      <c r="G3439">
        <v>3260</v>
      </c>
      <c r="H3439" t="s">
        <v>17</v>
      </c>
    </row>
    <row r="3440" spans="1:8" x14ac:dyDescent="0.25">
      <c r="A3440" t="s">
        <v>2540</v>
      </c>
      <c r="B3440" t="s">
        <v>2541</v>
      </c>
      <c r="C3440">
        <v>588</v>
      </c>
      <c r="D3440" t="s">
        <v>10</v>
      </c>
      <c r="E3440">
        <v>246</v>
      </c>
      <c r="F3440">
        <v>364</v>
      </c>
      <c r="G3440">
        <v>2076</v>
      </c>
      <c r="H3440" t="s">
        <v>11</v>
      </c>
    </row>
    <row r="3441" spans="1:8" x14ac:dyDescent="0.25">
      <c r="A3441" t="s">
        <v>2540</v>
      </c>
      <c r="B3441" t="s">
        <v>2541</v>
      </c>
      <c r="C3441">
        <v>588</v>
      </c>
      <c r="D3441" t="s">
        <v>14</v>
      </c>
      <c r="E3441">
        <v>21</v>
      </c>
      <c r="F3441">
        <v>207</v>
      </c>
      <c r="G3441">
        <v>1268</v>
      </c>
      <c r="H3441" t="s">
        <v>15</v>
      </c>
    </row>
    <row r="3442" spans="1:8" x14ac:dyDescent="0.25">
      <c r="A3442" t="s">
        <v>2540</v>
      </c>
      <c r="B3442" t="s">
        <v>2541</v>
      </c>
      <c r="C3442">
        <v>588</v>
      </c>
      <c r="D3442" t="s">
        <v>16</v>
      </c>
      <c r="E3442">
        <v>377</v>
      </c>
      <c r="F3442">
        <v>438</v>
      </c>
      <c r="G3442">
        <v>3260</v>
      </c>
      <c r="H3442" t="s">
        <v>17</v>
      </c>
    </row>
    <row r="3443" spans="1:8" x14ac:dyDescent="0.25">
      <c r="A3443" t="s">
        <v>2542</v>
      </c>
      <c r="B3443" t="s">
        <v>2543</v>
      </c>
      <c r="C3443">
        <v>568</v>
      </c>
      <c r="D3443" t="s">
        <v>10</v>
      </c>
      <c r="E3443">
        <v>209</v>
      </c>
      <c r="F3443">
        <v>330</v>
      </c>
      <c r="G3443">
        <v>2076</v>
      </c>
      <c r="H3443" t="s">
        <v>11</v>
      </c>
    </row>
    <row r="3444" spans="1:8" x14ac:dyDescent="0.25">
      <c r="A3444" t="s">
        <v>2542</v>
      </c>
      <c r="B3444" t="s">
        <v>2543</v>
      </c>
      <c r="C3444">
        <v>568</v>
      </c>
      <c r="D3444" t="s">
        <v>12</v>
      </c>
      <c r="E3444">
        <v>442</v>
      </c>
      <c r="F3444">
        <v>565</v>
      </c>
      <c r="G3444">
        <v>449</v>
      </c>
      <c r="H3444" t="s">
        <v>13</v>
      </c>
    </row>
    <row r="3445" spans="1:8" x14ac:dyDescent="0.25">
      <c r="A3445" t="s">
        <v>2542</v>
      </c>
      <c r="B3445" t="s">
        <v>2543</v>
      </c>
      <c r="C3445">
        <v>568</v>
      </c>
      <c r="D3445" t="s">
        <v>20</v>
      </c>
      <c r="E3445">
        <v>1</v>
      </c>
      <c r="F3445">
        <v>219</v>
      </c>
      <c r="G3445">
        <v>15178</v>
      </c>
      <c r="H3445" t="s">
        <v>21</v>
      </c>
    </row>
    <row r="3446" spans="1:8" x14ac:dyDescent="0.25">
      <c r="A3446" t="s">
        <v>2542</v>
      </c>
      <c r="B3446" t="s">
        <v>2543</v>
      </c>
      <c r="C3446">
        <v>568</v>
      </c>
      <c r="D3446" t="s">
        <v>16</v>
      </c>
      <c r="E3446">
        <v>344</v>
      </c>
      <c r="F3446">
        <v>411</v>
      </c>
      <c r="G3446">
        <v>3260</v>
      </c>
      <c r="H3446" t="s">
        <v>17</v>
      </c>
    </row>
    <row r="3447" spans="1:8" x14ac:dyDescent="0.25">
      <c r="A3447" t="s">
        <v>2544</v>
      </c>
      <c r="B3447" t="s">
        <v>2545</v>
      </c>
      <c r="C3447">
        <v>782</v>
      </c>
      <c r="D3447" t="s">
        <v>10</v>
      </c>
      <c r="E3447">
        <v>243</v>
      </c>
      <c r="F3447">
        <v>368</v>
      </c>
      <c r="G3447">
        <v>2076</v>
      </c>
      <c r="H3447" t="s">
        <v>11</v>
      </c>
    </row>
    <row r="3448" spans="1:8" x14ac:dyDescent="0.25">
      <c r="A3448" t="s">
        <v>2544</v>
      </c>
      <c r="B3448" t="s">
        <v>2545</v>
      </c>
      <c r="C3448">
        <v>782</v>
      </c>
      <c r="D3448" t="s">
        <v>24</v>
      </c>
      <c r="E3448">
        <v>608</v>
      </c>
      <c r="F3448">
        <v>779</v>
      </c>
      <c r="G3448">
        <v>391</v>
      </c>
      <c r="H3448" t="s">
        <v>25</v>
      </c>
    </row>
    <row r="3449" spans="1:8" x14ac:dyDescent="0.25">
      <c r="A3449" t="s">
        <v>2544</v>
      </c>
      <c r="B3449" t="s">
        <v>2545</v>
      </c>
      <c r="C3449">
        <v>782</v>
      </c>
      <c r="D3449" t="s">
        <v>14</v>
      </c>
      <c r="E3449">
        <v>22</v>
      </c>
      <c r="F3449">
        <v>200</v>
      </c>
      <c r="G3449">
        <v>1268</v>
      </c>
      <c r="H3449" t="s">
        <v>15</v>
      </c>
    </row>
    <row r="3450" spans="1:8" x14ac:dyDescent="0.25">
      <c r="A3450" t="s">
        <v>2544</v>
      </c>
      <c r="B3450" t="s">
        <v>2545</v>
      </c>
      <c r="C3450">
        <v>782</v>
      </c>
      <c r="D3450" t="s">
        <v>16</v>
      </c>
      <c r="E3450">
        <v>528</v>
      </c>
      <c r="F3450">
        <v>591</v>
      </c>
      <c r="G3450">
        <v>3260</v>
      </c>
      <c r="H3450" t="s">
        <v>17</v>
      </c>
    </row>
    <row r="3451" spans="1:8" x14ac:dyDescent="0.25">
      <c r="A3451" t="s">
        <v>2546</v>
      </c>
      <c r="B3451" t="s">
        <v>2547</v>
      </c>
      <c r="C3451">
        <v>600</v>
      </c>
      <c r="D3451" t="s">
        <v>10</v>
      </c>
      <c r="E3451">
        <v>245</v>
      </c>
      <c r="F3451">
        <v>363</v>
      </c>
      <c r="G3451">
        <v>2076</v>
      </c>
      <c r="H3451" t="s">
        <v>11</v>
      </c>
    </row>
    <row r="3452" spans="1:8" x14ac:dyDescent="0.25">
      <c r="A3452" t="s">
        <v>2546</v>
      </c>
      <c r="B3452" t="s">
        <v>2547</v>
      </c>
      <c r="C3452">
        <v>600</v>
      </c>
      <c r="D3452" t="s">
        <v>14</v>
      </c>
      <c r="E3452">
        <v>21</v>
      </c>
      <c r="F3452">
        <v>206</v>
      </c>
      <c r="G3452">
        <v>1268</v>
      </c>
      <c r="H3452" t="s">
        <v>15</v>
      </c>
    </row>
    <row r="3453" spans="1:8" x14ac:dyDescent="0.25">
      <c r="A3453" t="s">
        <v>2546</v>
      </c>
      <c r="B3453" t="s">
        <v>2547</v>
      </c>
      <c r="C3453">
        <v>600</v>
      </c>
      <c r="D3453" t="s">
        <v>16</v>
      </c>
      <c r="E3453">
        <v>377</v>
      </c>
      <c r="F3453">
        <v>438</v>
      </c>
      <c r="G3453">
        <v>3260</v>
      </c>
      <c r="H3453" t="s">
        <v>17</v>
      </c>
    </row>
    <row r="3454" spans="1:8" x14ac:dyDescent="0.25">
      <c r="A3454" t="s">
        <v>2548</v>
      </c>
      <c r="B3454" t="s">
        <v>2549</v>
      </c>
      <c r="C3454">
        <v>598</v>
      </c>
      <c r="D3454" t="s">
        <v>10</v>
      </c>
      <c r="E3454">
        <v>245</v>
      </c>
      <c r="F3454">
        <v>363</v>
      </c>
      <c r="G3454">
        <v>2076</v>
      </c>
      <c r="H3454" t="s">
        <v>11</v>
      </c>
    </row>
    <row r="3455" spans="1:8" x14ac:dyDescent="0.25">
      <c r="A3455" t="s">
        <v>2548</v>
      </c>
      <c r="B3455" t="s">
        <v>2549</v>
      </c>
      <c r="C3455">
        <v>598</v>
      </c>
      <c r="D3455" t="s">
        <v>14</v>
      </c>
      <c r="E3455">
        <v>21</v>
      </c>
      <c r="F3455">
        <v>207</v>
      </c>
      <c r="G3455">
        <v>1268</v>
      </c>
      <c r="H3455" t="s">
        <v>15</v>
      </c>
    </row>
    <row r="3456" spans="1:8" x14ac:dyDescent="0.25">
      <c r="A3456" t="s">
        <v>2548</v>
      </c>
      <c r="B3456" t="s">
        <v>2549</v>
      </c>
      <c r="C3456">
        <v>598</v>
      </c>
      <c r="D3456" t="s">
        <v>16</v>
      </c>
      <c r="E3456">
        <v>377</v>
      </c>
      <c r="F3456">
        <v>438</v>
      </c>
      <c r="G3456">
        <v>3260</v>
      </c>
      <c r="H3456" t="s">
        <v>17</v>
      </c>
    </row>
    <row r="3457" spans="1:8" x14ac:dyDescent="0.25">
      <c r="A3457" t="s">
        <v>2550</v>
      </c>
      <c r="B3457" t="s">
        <v>2551</v>
      </c>
      <c r="C3457">
        <v>790</v>
      </c>
      <c r="D3457" t="s">
        <v>10</v>
      </c>
      <c r="E3457">
        <v>243</v>
      </c>
      <c r="F3457">
        <v>368</v>
      </c>
      <c r="G3457">
        <v>2076</v>
      </c>
      <c r="H3457" t="s">
        <v>11</v>
      </c>
    </row>
    <row r="3458" spans="1:8" x14ac:dyDescent="0.25">
      <c r="A3458" t="s">
        <v>2550</v>
      </c>
      <c r="B3458" t="s">
        <v>2551</v>
      </c>
      <c r="C3458">
        <v>790</v>
      </c>
      <c r="D3458" t="s">
        <v>24</v>
      </c>
      <c r="E3458">
        <v>609</v>
      </c>
      <c r="F3458">
        <v>787</v>
      </c>
      <c r="G3458">
        <v>391</v>
      </c>
      <c r="H3458" t="s">
        <v>25</v>
      </c>
    </row>
    <row r="3459" spans="1:8" x14ac:dyDescent="0.25">
      <c r="A3459" t="s">
        <v>2550</v>
      </c>
      <c r="B3459" t="s">
        <v>2551</v>
      </c>
      <c r="C3459">
        <v>790</v>
      </c>
      <c r="D3459" t="s">
        <v>14</v>
      </c>
      <c r="E3459">
        <v>22</v>
      </c>
      <c r="F3459">
        <v>199</v>
      </c>
      <c r="G3459">
        <v>1268</v>
      </c>
      <c r="H3459" t="s">
        <v>15</v>
      </c>
    </row>
    <row r="3460" spans="1:8" x14ac:dyDescent="0.25">
      <c r="A3460" t="s">
        <v>2550</v>
      </c>
      <c r="B3460" t="s">
        <v>2551</v>
      </c>
      <c r="C3460">
        <v>790</v>
      </c>
      <c r="D3460" t="s">
        <v>16</v>
      </c>
      <c r="E3460">
        <v>529</v>
      </c>
      <c r="F3460">
        <v>592</v>
      </c>
      <c r="G3460">
        <v>3260</v>
      </c>
      <c r="H3460" t="s">
        <v>17</v>
      </c>
    </row>
    <row r="3461" spans="1:8" x14ac:dyDescent="0.25">
      <c r="A3461" t="s">
        <v>2552</v>
      </c>
      <c r="B3461" t="s">
        <v>2553</v>
      </c>
      <c r="C3461">
        <v>570</v>
      </c>
      <c r="D3461" t="s">
        <v>10</v>
      </c>
      <c r="E3461">
        <v>23</v>
      </c>
      <c r="F3461">
        <v>148</v>
      </c>
      <c r="G3461">
        <v>2076</v>
      </c>
      <c r="H3461" t="s">
        <v>11</v>
      </c>
    </row>
    <row r="3462" spans="1:8" x14ac:dyDescent="0.25">
      <c r="A3462" t="s">
        <v>2552</v>
      </c>
      <c r="B3462" t="s">
        <v>2553</v>
      </c>
      <c r="C3462">
        <v>570</v>
      </c>
      <c r="D3462" t="s">
        <v>24</v>
      </c>
      <c r="E3462">
        <v>389</v>
      </c>
      <c r="F3462">
        <v>567</v>
      </c>
      <c r="G3462">
        <v>391</v>
      </c>
      <c r="H3462" t="s">
        <v>25</v>
      </c>
    </row>
    <row r="3463" spans="1:8" x14ac:dyDescent="0.25">
      <c r="A3463" t="s">
        <v>2552</v>
      </c>
      <c r="B3463" t="s">
        <v>2553</v>
      </c>
      <c r="C3463">
        <v>570</v>
      </c>
      <c r="D3463" t="s">
        <v>16</v>
      </c>
      <c r="E3463">
        <v>309</v>
      </c>
      <c r="F3463">
        <v>372</v>
      </c>
      <c r="G3463">
        <v>3260</v>
      </c>
      <c r="H3463" t="s">
        <v>17</v>
      </c>
    </row>
    <row r="3464" spans="1:8" x14ac:dyDescent="0.25">
      <c r="A3464" t="s">
        <v>2554</v>
      </c>
      <c r="B3464" t="s">
        <v>2555</v>
      </c>
      <c r="C3464">
        <v>599</v>
      </c>
      <c r="D3464" t="s">
        <v>10</v>
      </c>
      <c r="E3464">
        <v>245</v>
      </c>
      <c r="F3464">
        <v>363</v>
      </c>
      <c r="G3464">
        <v>2076</v>
      </c>
      <c r="H3464" t="s">
        <v>11</v>
      </c>
    </row>
    <row r="3465" spans="1:8" x14ac:dyDescent="0.25">
      <c r="A3465" t="s">
        <v>2554</v>
      </c>
      <c r="B3465" t="s">
        <v>2555</v>
      </c>
      <c r="C3465">
        <v>599</v>
      </c>
      <c r="D3465" t="s">
        <v>14</v>
      </c>
      <c r="E3465">
        <v>21</v>
      </c>
      <c r="F3465">
        <v>207</v>
      </c>
      <c r="G3465">
        <v>1268</v>
      </c>
      <c r="H3465" t="s">
        <v>15</v>
      </c>
    </row>
    <row r="3466" spans="1:8" x14ac:dyDescent="0.25">
      <c r="A3466" t="s">
        <v>2554</v>
      </c>
      <c r="B3466" t="s">
        <v>2555</v>
      </c>
      <c r="C3466">
        <v>599</v>
      </c>
      <c r="D3466" t="s">
        <v>16</v>
      </c>
      <c r="E3466">
        <v>377</v>
      </c>
      <c r="F3466">
        <v>438</v>
      </c>
      <c r="G3466">
        <v>3260</v>
      </c>
      <c r="H3466" t="s">
        <v>17</v>
      </c>
    </row>
    <row r="3467" spans="1:8" x14ac:dyDescent="0.25">
      <c r="A3467" t="s">
        <v>2556</v>
      </c>
      <c r="B3467" t="s">
        <v>2557</v>
      </c>
      <c r="C3467">
        <v>304</v>
      </c>
      <c r="D3467" t="s">
        <v>24</v>
      </c>
      <c r="E3467">
        <v>130</v>
      </c>
      <c r="F3467">
        <v>301</v>
      </c>
      <c r="G3467">
        <v>391</v>
      </c>
      <c r="H3467" t="s">
        <v>25</v>
      </c>
    </row>
    <row r="3468" spans="1:8" x14ac:dyDescent="0.25">
      <c r="A3468" t="s">
        <v>2556</v>
      </c>
      <c r="B3468" t="s">
        <v>2557</v>
      </c>
      <c r="C3468">
        <v>304</v>
      </c>
      <c r="D3468" t="s">
        <v>16</v>
      </c>
      <c r="E3468">
        <v>50</v>
      </c>
      <c r="F3468">
        <v>113</v>
      </c>
      <c r="G3468">
        <v>3260</v>
      </c>
      <c r="H3468" t="s">
        <v>17</v>
      </c>
    </row>
    <row r="3469" spans="1:8" x14ac:dyDescent="0.25">
      <c r="A3469" t="s">
        <v>2558</v>
      </c>
      <c r="B3469" t="s">
        <v>2559</v>
      </c>
      <c r="C3469">
        <v>554</v>
      </c>
      <c r="D3469" t="s">
        <v>20</v>
      </c>
      <c r="E3469">
        <v>17</v>
      </c>
      <c r="F3469">
        <v>176</v>
      </c>
      <c r="G3469">
        <v>15178</v>
      </c>
      <c r="H3469" t="s">
        <v>21</v>
      </c>
    </row>
    <row r="3470" spans="1:8" x14ac:dyDescent="0.25">
      <c r="A3470" t="s">
        <v>2558</v>
      </c>
      <c r="B3470" t="s">
        <v>2559</v>
      </c>
      <c r="C3470">
        <v>554</v>
      </c>
      <c r="D3470" t="s">
        <v>16</v>
      </c>
      <c r="E3470">
        <v>359</v>
      </c>
      <c r="F3470">
        <v>418</v>
      </c>
      <c r="G3470">
        <v>3260</v>
      </c>
      <c r="H3470" t="s">
        <v>17</v>
      </c>
    </row>
    <row r="3471" spans="1:8" x14ac:dyDescent="0.25">
      <c r="A3471" t="s">
        <v>2560</v>
      </c>
      <c r="B3471" t="s">
        <v>2561</v>
      </c>
      <c r="C3471">
        <v>555</v>
      </c>
      <c r="D3471" t="s">
        <v>20</v>
      </c>
      <c r="E3471">
        <v>17</v>
      </c>
      <c r="F3471">
        <v>192</v>
      </c>
      <c r="G3471">
        <v>15178</v>
      </c>
      <c r="H3471" t="s">
        <v>21</v>
      </c>
    </row>
    <row r="3472" spans="1:8" x14ac:dyDescent="0.25">
      <c r="A3472" t="s">
        <v>2560</v>
      </c>
      <c r="B3472" t="s">
        <v>2561</v>
      </c>
      <c r="C3472">
        <v>555</v>
      </c>
      <c r="D3472" t="s">
        <v>16</v>
      </c>
      <c r="E3472">
        <v>353</v>
      </c>
      <c r="F3472">
        <v>416</v>
      </c>
      <c r="G3472">
        <v>3260</v>
      </c>
      <c r="H3472" t="s">
        <v>17</v>
      </c>
    </row>
    <row r="3473" spans="1:8" x14ac:dyDescent="0.25">
      <c r="A3473" t="s">
        <v>2562</v>
      </c>
      <c r="B3473" t="s">
        <v>2563</v>
      </c>
      <c r="C3473">
        <v>555</v>
      </c>
      <c r="D3473" t="s">
        <v>20</v>
      </c>
      <c r="E3473">
        <v>17</v>
      </c>
      <c r="F3473">
        <v>221</v>
      </c>
      <c r="G3473">
        <v>15178</v>
      </c>
      <c r="H3473" t="s">
        <v>21</v>
      </c>
    </row>
    <row r="3474" spans="1:8" x14ac:dyDescent="0.25">
      <c r="A3474" t="s">
        <v>2562</v>
      </c>
      <c r="B3474" t="s">
        <v>2563</v>
      </c>
      <c r="C3474">
        <v>555</v>
      </c>
      <c r="D3474" t="s">
        <v>16</v>
      </c>
      <c r="E3474">
        <v>352</v>
      </c>
      <c r="F3474">
        <v>418</v>
      </c>
      <c r="G3474">
        <v>3260</v>
      </c>
      <c r="H3474" t="s">
        <v>17</v>
      </c>
    </row>
    <row r="3475" spans="1:8" x14ac:dyDescent="0.25">
      <c r="A3475" t="s">
        <v>2564</v>
      </c>
      <c r="B3475" t="s">
        <v>2565</v>
      </c>
      <c r="C3475">
        <v>471</v>
      </c>
      <c r="D3475" t="s">
        <v>10</v>
      </c>
      <c r="E3475">
        <v>254</v>
      </c>
      <c r="F3475">
        <v>388</v>
      </c>
      <c r="G3475">
        <v>2076</v>
      </c>
      <c r="H3475" t="s">
        <v>11</v>
      </c>
    </row>
    <row r="3476" spans="1:8" x14ac:dyDescent="0.25">
      <c r="A3476" t="s">
        <v>2564</v>
      </c>
      <c r="B3476" t="s">
        <v>2565</v>
      </c>
      <c r="C3476">
        <v>471</v>
      </c>
      <c r="D3476" t="s">
        <v>14</v>
      </c>
      <c r="E3476">
        <v>19</v>
      </c>
      <c r="F3476">
        <v>214</v>
      </c>
      <c r="G3476">
        <v>1268</v>
      </c>
      <c r="H3476" t="s">
        <v>15</v>
      </c>
    </row>
    <row r="3477" spans="1:8" x14ac:dyDescent="0.25">
      <c r="A3477" t="s">
        <v>2564</v>
      </c>
      <c r="B3477" t="s">
        <v>2565</v>
      </c>
      <c r="C3477">
        <v>471</v>
      </c>
      <c r="D3477" t="s">
        <v>16</v>
      </c>
      <c r="E3477">
        <v>401</v>
      </c>
      <c r="F3477">
        <v>463</v>
      </c>
      <c r="G3477">
        <v>3260</v>
      </c>
      <c r="H3477" t="s">
        <v>17</v>
      </c>
    </row>
    <row r="3478" spans="1:8" x14ac:dyDescent="0.25">
      <c r="A3478" t="s">
        <v>2566</v>
      </c>
      <c r="B3478" t="s">
        <v>2567</v>
      </c>
      <c r="C3478">
        <v>461</v>
      </c>
      <c r="D3478" t="s">
        <v>20</v>
      </c>
      <c r="E3478">
        <v>18</v>
      </c>
      <c r="F3478">
        <v>209</v>
      </c>
      <c r="G3478">
        <v>15178</v>
      </c>
      <c r="H3478" t="s">
        <v>21</v>
      </c>
    </row>
    <row r="3479" spans="1:8" x14ac:dyDescent="0.25">
      <c r="A3479" t="s">
        <v>2566</v>
      </c>
      <c r="B3479" t="s">
        <v>2567</v>
      </c>
      <c r="C3479">
        <v>461</v>
      </c>
      <c r="D3479" t="s">
        <v>16</v>
      </c>
      <c r="E3479">
        <v>377</v>
      </c>
      <c r="F3479">
        <v>431</v>
      </c>
      <c r="G3479">
        <v>3260</v>
      </c>
      <c r="H3479" t="s">
        <v>17</v>
      </c>
    </row>
    <row r="3480" spans="1:8" x14ac:dyDescent="0.25">
      <c r="A3480" t="s">
        <v>2568</v>
      </c>
      <c r="B3480" t="s">
        <v>2569</v>
      </c>
      <c r="C3480">
        <v>556</v>
      </c>
      <c r="D3480" t="s">
        <v>44</v>
      </c>
      <c r="E3480">
        <v>35</v>
      </c>
      <c r="F3480">
        <v>185</v>
      </c>
      <c r="G3480">
        <v>6132</v>
      </c>
      <c r="H3480" t="s">
        <v>45</v>
      </c>
    </row>
    <row r="3481" spans="1:8" x14ac:dyDescent="0.25">
      <c r="A3481" t="s">
        <v>2568</v>
      </c>
      <c r="B3481" t="s">
        <v>2569</v>
      </c>
      <c r="C3481">
        <v>556</v>
      </c>
      <c r="D3481" t="s">
        <v>16</v>
      </c>
      <c r="E3481">
        <v>356</v>
      </c>
      <c r="F3481">
        <v>419</v>
      </c>
      <c r="G3481">
        <v>3260</v>
      </c>
      <c r="H3481" t="s">
        <v>17</v>
      </c>
    </row>
    <row r="3482" spans="1:8" x14ac:dyDescent="0.25">
      <c r="A3482" t="s">
        <v>2570</v>
      </c>
      <c r="B3482" t="s">
        <v>2571</v>
      </c>
      <c r="C3482">
        <v>557</v>
      </c>
      <c r="D3482" t="s">
        <v>20</v>
      </c>
      <c r="E3482">
        <v>18</v>
      </c>
      <c r="F3482">
        <v>191</v>
      </c>
      <c r="G3482">
        <v>15178</v>
      </c>
      <c r="H3482" t="s">
        <v>21</v>
      </c>
    </row>
    <row r="3483" spans="1:8" x14ac:dyDescent="0.25">
      <c r="A3483" t="s">
        <v>2570</v>
      </c>
      <c r="B3483" t="s">
        <v>2571</v>
      </c>
      <c r="C3483">
        <v>557</v>
      </c>
      <c r="D3483" t="s">
        <v>16</v>
      </c>
      <c r="E3483">
        <v>354</v>
      </c>
      <c r="F3483">
        <v>416</v>
      </c>
      <c r="G3483">
        <v>3260</v>
      </c>
      <c r="H3483" t="s">
        <v>17</v>
      </c>
    </row>
    <row r="3484" spans="1:8" x14ac:dyDescent="0.25">
      <c r="A3484" t="s">
        <v>2572</v>
      </c>
      <c r="B3484" t="s">
        <v>2573</v>
      </c>
      <c r="C3484">
        <v>462</v>
      </c>
      <c r="D3484" t="s">
        <v>10</v>
      </c>
      <c r="E3484">
        <v>250</v>
      </c>
      <c r="F3484">
        <v>369</v>
      </c>
      <c r="G3484">
        <v>2076</v>
      </c>
      <c r="H3484" t="s">
        <v>11</v>
      </c>
    </row>
    <row r="3485" spans="1:8" x14ac:dyDescent="0.25">
      <c r="A3485" t="s">
        <v>2572</v>
      </c>
      <c r="B3485" t="s">
        <v>2573</v>
      </c>
      <c r="C3485">
        <v>462</v>
      </c>
      <c r="D3485" t="s">
        <v>20</v>
      </c>
      <c r="E3485">
        <v>13</v>
      </c>
      <c r="F3485">
        <v>244</v>
      </c>
      <c r="G3485">
        <v>15178</v>
      </c>
      <c r="H3485" t="s">
        <v>21</v>
      </c>
    </row>
    <row r="3486" spans="1:8" x14ac:dyDescent="0.25">
      <c r="A3486" t="s">
        <v>2572</v>
      </c>
      <c r="B3486" t="s">
        <v>2573</v>
      </c>
      <c r="C3486">
        <v>462</v>
      </c>
      <c r="D3486" t="s">
        <v>16</v>
      </c>
      <c r="E3486">
        <v>382</v>
      </c>
      <c r="F3486">
        <v>446</v>
      </c>
      <c r="G3486">
        <v>3260</v>
      </c>
      <c r="H3486" t="s">
        <v>17</v>
      </c>
    </row>
    <row r="3487" spans="1:8" x14ac:dyDescent="0.25">
      <c r="A3487" t="s">
        <v>2574</v>
      </c>
      <c r="B3487" t="s">
        <v>2575</v>
      </c>
      <c r="C3487">
        <v>555</v>
      </c>
      <c r="D3487" t="s">
        <v>44</v>
      </c>
      <c r="E3487">
        <v>34</v>
      </c>
      <c r="F3487">
        <v>181</v>
      </c>
      <c r="G3487">
        <v>6132</v>
      </c>
      <c r="H3487" t="s">
        <v>45</v>
      </c>
    </row>
    <row r="3488" spans="1:8" x14ac:dyDescent="0.25">
      <c r="A3488" t="s">
        <v>2574</v>
      </c>
      <c r="B3488" t="s">
        <v>2575</v>
      </c>
      <c r="C3488">
        <v>555</v>
      </c>
      <c r="D3488" t="s">
        <v>16</v>
      </c>
      <c r="E3488">
        <v>355</v>
      </c>
      <c r="F3488">
        <v>415</v>
      </c>
      <c r="G3488">
        <v>3260</v>
      </c>
      <c r="H3488" t="s">
        <v>17</v>
      </c>
    </row>
    <row r="3489" spans="1:8" x14ac:dyDescent="0.25">
      <c r="A3489" t="s">
        <v>2576</v>
      </c>
      <c r="B3489" t="s">
        <v>2577</v>
      </c>
      <c r="C3489">
        <v>533</v>
      </c>
      <c r="D3489" t="s">
        <v>10</v>
      </c>
      <c r="E3489">
        <v>261</v>
      </c>
      <c r="F3489">
        <v>381</v>
      </c>
      <c r="G3489">
        <v>2076</v>
      </c>
      <c r="H3489" t="s">
        <v>11</v>
      </c>
    </row>
    <row r="3490" spans="1:8" x14ac:dyDescent="0.25">
      <c r="A3490" t="s">
        <v>2576</v>
      </c>
      <c r="B3490" t="s">
        <v>2577</v>
      </c>
      <c r="C3490">
        <v>533</v>
      </c>
      <c r="D3490" t="s">
        <v>20</v>
      </c>
      <c r="E3490">
        <v>12</v>
      </c>
      <c r="F3490">
        <v>222</v>
      </c>
      <c r="G3490">
        <v>15178</v>
      </c>
      <c r="H3490" t="s">
        <v>21</v>
      </c>
    </row>
    <row r="3491" spans="1:8" x14ac:dyDescent="0.25">
      <c r="A3491" t="s">
        <v>2576</v>
      </c>
      <c r="B3491" t="s">
        <v>2577</v>
      </c>
      <c r="C3491">
        <v>533</v>
      </c>
      <c r="D3491" t="s">
        <v>16</v>
      </c>
      <c r="E3491">
        <v>394</v>
      </c>
      <c r="F3491">
        <v>460</v>
      </c>
      <c r="G3491">
        <v>3260</v>
      </c>
      <c r="H3491" t="s">
        <v>17</v>
      </c>
    </row>
    <row r="3492" spans="1:8" x14ac:dyDescent="0.25">
      <c r="A3492" t="s">
        <v>2578</v>
      </c>
      <c r="B3492" t="s">
        <v>2579</v>
      </c>
      <c r="C3492">
        <v>552</v>
      </c>
      <c r="D3492" t="s">
        <v>20</v>
      </c>
      <c r="E3492">
        <v>13</v>
      </c>
      <c r="F3492">
        <v>165</v>
      </c>
      <c r="G3492">
        <v>15178</v>
      </c>
      <c r="H3492" t="s">
        <v>21</v>
      </c>
    </row>
    <row r="3493" spans="1:8" x14ac:dyDescent="0.25">
      <c r="A3493" t="s">
        <v>2578</v>
      </c>
      <c r="B3493" t="s">
        <v>2579</v>
      </c>
      <c r="C3493">
        <v>552</v>
      </c>
      <c r="D3493" t="s">
        <v>16</v>
      </c>
      <c r="E3493">
        <v>349</v>
      </c>
      <c r="F3493">
        <v>413</v>
      </c>
      <c r="G3493">
        <v>3260</v>
      </c>
      <c r="H3493" t="s">
        <v>17</v>
      </c>
    </row>
    <row r="3494" spans="1:8" x14ac:dyDescent="0.25">
      <c r="A3494" t="s">
        <v>2580</v>
      </c>
      <c r="B3494" t="s">
        <v>2581</v>
      </c>
      <c r="C3494">
        <v>556</v>
      </c>
      <c r="D3494" t="s">
        <v>20</v>
      </c>
      <c r="E3494">
        <v>18</v>
      </c>
      <c r="F3494">
        <v>169</v>
      </c>
      <c r="G3494">
        <v>15178</v>
      </c>
      <c r="H3494" t="s">
        <v>21</v>
      </c>
    </row>
    <row r="3495" spans="1:8" x14ac:dyDescent="0.25">
      <c r="A3495" t="s">
        <v>2580</v>
      </c>
      <c r="B3495" t="s">
        <v>2581</v>
      </c>
      <c r="C3495">
        <v>556</v>
      </c>
      <c r="D3495" t="s">
        <v>16</v>
      </c>
      <c r="E3495">
        <v>357</v>
      </c>
      <c r="F3495">
        <v>417</v>
      </c>
      <c r="G3495">
        <v>3260</v>
      </c>
      <c r="H3495" t="s">
        <v>17</v>
      </c>
    </row>
    <row r="3496" spans="1:8" x14ac:dyDescent="0.25">
      <c r="A3496" t="s">
        <v>2582</v>
      </c>
      <c r="B3496" t="s">
        <v>2583</v>
      </c>
      <c r="C3496">
        <v>307</v>
      </c>
      <c r="D3496" t="s">
        <v>16</v>
      </c>
      <c r="E3496">
        <v>246</v>
      </c>
      <c r="F3496">
        <v>293</v>
      </c>
      <c r="G3496">
        <v>3260</v>
      </c>
      <c r="H3496" t="s">
        <v>17</v>
      </c>
    </row>
    <row r="3497" spans="1:8" x14ac:dyDescent="0.25">
      <c r="A3497" t="s">
        <v>2584</v>
      </c>
      <c r="B3497" t="s">
        <v>2585</v>
      </c>
      <c r="C3497">
        <v>634</v>
      </c>
      <c r="D3497" t="s">
        <v>10</v>
      </c>
      <c r="E3497">
        <v>419</v>
      </c>
      <c r="F3497">
        <v>544</v>
      </c>
      <c r="G3497">
        <v>2076</v>
      </c>
      <c r="H3497" t="s">
        <v>11</v>
      </c>
    </row>
    <row r="3498" spans="1:8" x14ac:dyDescent="0.25">
      <c r="A3498" t="s">
        <v>2584</v>
      </c>
      <c r="B3498" t="s">
        <v>2585</v>
      </c>
      <c r="C3498">
        <v>634</v>
      </c>
      <c r="D3498" t="s">
        <v>20</v>
      </c>
      <c r="E3498">
        <v>188</v>
      </c>
      <c r="F3498">
        <v>412</v>
      </c>
      <c r="G3498">
        <v>15178</v>
      </c>
      <c r="H3498" t="s">
        <v>21</v>
      </c>
    </row>
    <row r="3499" spans="1:8" x14ac:dyDescent="0.25">
      <c r="A3499" t="s">
        <v>2584</v>
      </c>
      <c r="B3499" t="s">
        <v>2585</v>
      </c>
      <c r="C3499">
        <v>634</v>
      </c>
      <c r="D3499" t="s">
        <v>16</v>
      </c>
      <c r="E3499">
        <v>561</v>
      </c>
      <c r="F3499">
        <v>625</v>
      </c>
      <c r="G3499">
        <v>3260</v>
      </c>
      <c r="H3499" t="s">
        <v>17</v>
      </c>
    </row>
    <row r="3500" spans="1:8" x14ac:dyDescent="0.25">
      <c r="A3500" t="s">
        <v>2586</v>
      </c>
      <c r="B3500" t="s">
        <v>2587</v>
      </c>
      <c r="C3500">
        <v>407</v>
      </c>
      <c r="D3500" t="s">
        <v>10</v>
      </c>
      <c r="E3500">
        <v>218</v>
      </c>
      <c r="F3500">
        <v>324</v>
      </c>
      <c r="G3500">
        <v>2076</v>
      </c>
      <c r="H3500" t="s">
        <v>11</v>
      </c>
    </row>
    <row r="3501" spans="1:8" x14ac:dyDescent="0.25">
      <c r="A3501" t="s">
        <v>2586</v>
      </c>
      <c r="B3501" t="s">
        <v>2587</v>
      </c>
      <c r="C3501">
        <v>407</v>
      </c>
      <c r="D3501" t="s">
        <v>20</v>
      </c>
      <c r="E3501">
        <v>16</v>
      </c>
      <c r="F3501">
        <v>208</v>
      </c>
      <c r="G3501">
        <v>15178</v>
      </c>
      <c r="H3501" t="s">
        <v>21</v>
      </c>
    </row>
    <row r="3502" spans="1:8" x14ac:dyDescent="0.25">
      <c r="A3502" t="s">
        <v>2586</v>
      </c>
      <c r="B3502" t="s">
        <v>2587</v>
      </c>
      <c r="C3502">
        <v>407</v>
      </c>
      <c r="D3502" t="s">
        <v>16</v>
      </c>
      <c r="E3502">
        <v>337</v>
      </c>
      <c r="F3502">
        <v>399</v>
      </c>
      <c r="G3502">
        <v>3260</v>
      </c>
      <c r="H3502" t="s">
        <v>17</v>
      </c>
    </row>
    <row r="3503" spans="1:8" x14ac:dyDescent="0.25">
      <c r="A3503" t="s">
        <v>2588</v>
      </c>
      <c r="B3503" t="s">
        <v>2589</v>
      </c>
      <c r="C3503">
        <v>449</v>
      </c>
      <c r="D3503" t="s">
        <v>10</v>
      </c>
      <c r="E3503">
        <v>245</v>
      </c>
      <c r="F3503">
        <v>369</v>
      </c>
      <c r="G3503">
        <v>2076</v>
      </c>
      <c r="H3503" t="s">
        <v>11</v>
      </c>
    </row>
    <row r="3504" spans="1:8" x14ac:dyDescent="0.25">
      <c r="A3504" t="s">
        <v>2588</v>
      </c>
      <c r="B3504" t="s">
        <v>2589</v>
      </c>
      <c r="C3504">
        <v>449</v>
      </c>
      <c r="D3504" t="s">
        <v>20</v>
      </c>
      <c r="E3504">
        <v>10</v>
      </c>
      <c r="F3504">
        <v>228</v>
      </c>
      <c r="G3504">
        <v>15178</v>
      </c>
      <c r="H3504" t="s">
        <v>21</v>
      </c>
    </row>
    <row r="3505" spans="1:8" x14ac:dyDescent="0.25">
      <c r="A3505" t="s">
        <v>2588</v>
      </c>
      <c r="B3505" t="s">
        <v>2589</v>
      </c>
      <c r="C3505">
        <v>449</v>
      </c>
      <c r="D3505" t="s">
        <v>16</v>
      </c>
      <c r="E3505">
        <v>382</v>
      </c>
      <c r="F3505">
        <v>442</v>
      </c>
      <c r="G3505">
        <v>3260</v>
      </c>
      <c r="H3505" t="s">
        <v>17</v>
      </c>
    </row>
    <row r="3506" spans="1:8" x14ac:dyDescent="0.25">
      <c r="A3506" t="s">
        <v>2590</v>
      </c>
      <c r="B3506" t="s">
        <v>2591</v>
      </c>
      <c r="C3506">
        <v>467</v>
      </c>
      <c r="D3506" t="s">
        <v>10</v>
      </c>
      <c r="E3506">
        <v>247</v>
      </c>
      <c r="F3506">
        <v>366</v>
      </c>
      <c r="G3506">
        <v>2076</v>
      </c>
      <c r="H3506" t="s">
        <v>11</v>
      </c>
    </row>
    <row r="3507" spans="1:8" x14ac:dyDescent="0.25">
      <c r="A3507" t="s">
        <v>2590</v>
      </c>
      <c r="B3507" t="s">
        <v>2591</v>
      </c>
      <c r="C3507">
        <v>467</v>
      </c>
      <c r="D3507" t="s">
        <v>20</v>
      </c>
      <c r="E3507">
        <v>11</v>
      </c>
      <c r="F3507">
        <v>233</v>
      </c>
      <c r="G3507">
        <v>15178</v>
      </c>
      <c r="H3507" t="s">
        <v>21</v>
      </c>
    </row>
    <row r="3508" spans="1:8" x14ac:dyDescent="0.25">
      <c r="A3508" t="s">
        <v>2590</v>
      </c>
      <c r="B3508" t="s">
        <v>2591</v>
      </c>
      <c r="C3508">
        <v>467</v>
      </c>
      <c r="D3508" t="s">
        <v>16</v>
      </c>
      <c r="E3508">
        <v>379</v>
      </c>
      <c r="F3508">
        <v>443</v>
      </c>
      <c r="G3508">
        <v>3260</v>
      </c>
      <c r="H3508" t="s">
        <v>17</v>
      </c>
    </row>
    <row r="3509" spans="1:8" x14ac:dyDescent="0.25">
      <c r="A3509" t="s">
        <v>2592</v>
      </c>
      <c r="B3509" t="s">
        <v>2593</v>
      </c>
      <c r="C3509">
        <v>551</v>
      </c>
      <c r="D3509" t="s">
        <v>20</v>
      </c>
      <c r="E3509">
        <v>13</v>
      </c>
      <c r="F3509">
        <v>216</v>
      </c>
      <c r="G3509">
        <v>15178</v>
      </c>
      <c r="H3509" t="s">
        <v>21</v>
      </c>
    </row>
    <row r="3510" spans="1:8" x14ac:dyDescent="0.25">
      <c r="A3510" t="s">
        <v>2592</v>
      </c>
      <c r="B3510" t="s">
        <v>2593</v>
      </c>
      <c r="C3510">
        <v>551</v>
      </c>
      <c r="D3510" t="s">
        <v>16</v>
      </c>
      <c r="E3510">
        <v>355</v>
      </c>
      <c r="F3510">
        <v>410</v>
      </c>
      <c r="G3510">
        <v>3260</v>
      </c>
      <c r="H3510" t="s">
        <v>17</v>
      </c>
    </row>
    <row r="3511" spans="1:8" x14ac:dyDescent="0.25">
      <c r="A3511" t="s">
        <v>2594</v>
      </c>
      <c r="B3511" t="s">
        <v>2595</v>
      </c>
      <c r="C3511">
        <v>555</v>
      </c>
      <c r="D3511" t="s">
        <v>20</v>
      </c>
      <c r="E3511">
        <v>17</v>
      </c>
      <c r="F3511">
        <v>197</v>
      </c>
      <c r="G3511">
        <v>15178</v>
      </c>
      <c r="H3511" t="s">
        <v>21</v>
      </c>
    </row>
    <row r="3512" spans="1:8" x14ac:dyDescent="0.25">
      <c r="A3512" t="s">
        <v>2594</v>
      </c>
      <c r="B3512" t="s">
        <v>2595</v>
      </c>
      <c r="C3512">
        <v>555</v>
      </c>
      <c r="D3512" t="s">
        <v>16</v>
      </c>
      <c r="E3512">
        <v>360</v>
      </c>
      <c r="F3512">
        <v>416</v>
      </c>
      <c r="G3512">
        <v>3260</v>
      </c>
      <c r="H3512" t="s">
        <v>17</v>
      </c>
    </row>
    <row r="3513" spans="1:8" x14ac:dyDescent="0.25">
      <c r="A3513" t="s">
        <v>2596</v>
      </c>
      <c r="B3513" t="s">
        <v>2597</v>
      </c>
      <c r="C3513">
        <v>566</v>
      </c>
      <c r="D3513" t="s">
        <v>20</v>
      </c>
      <c r="E3513">
        <v>27</v>
      </c>
      <c r="F3513">
        <v>211</v>
      </c>
      <c r="G3513">
        <v>15178</v>
      </c>
      <c r="H3513" t="s">
        <v>21</v>
      </c>
    </row>
    <row r="3514" spans="1:8" x14ac:dyDescent="0.25">
      <c r="A3514" t="s">
        <v>2596</v>
      </c>
      <c r="B3514" t="s">
        <v>2597</v>
      </c>
      <c r="C3514">
        <v>566</v>
      </c>
      <c r="D3514" t="s">
        <v>16</v>
      </c>
      <c r="E3514">
        <v>363</v>
      </c>
      <c r="F3514">
        <v>425</v>
      </c>
      <c r="G3514">
        <v>3260</v>
      </c>
      <c r="H3514" t="s">
        <v>17</v>
      </c>
    </row>
    <row r="3515" spans="1:8" x14ac:dyDescent="0.25">
      <c r="A3515" t="s">
        <v>2598</v>
      </c>
      <c r="B3515" t="s">
        <v>2599</v>
      </c>
      <c r="C3515">
        <v>567</v>
      </c>
      <c r="D3515" t="s">
        <v>20</v>
      </c>
      <c r="E3515">
        <v>34</v>
      </c>
      <c r="F3515">
        <v>246</v>
      </c>
      <c r="G3515">
        <v>15178</v>
      </c>
      <c r="H3515" t="s">
        <v>21</v>
      </c>
    </row>
    <row r="3516" spans="1:8" x14ac:dyDescent="0.25">
      <c r="A3516" t="s">
        <v>2598</v>
      </c>
      <c r="B3516" t="s">
        <v>2599</v>
      </c>
      <c r="C3516">
        <v>567</v>
      </c>
      <c r="D3516" t="s">
        <v>16</v>
      </c>
      <c r="E3516">
        <v>380</v>
      </c>
      <c r="F3516">
        <v>439</v>
      </c>
      <c r="G3516">
        <v>3260</v>
      </c>
      <c r="H3516" t="s">
        <v>17</v>
      </c>
    </row>
    <row r="3517" spans="1:8" x14ac:dyDescent="0.25">
      <c r="A3517" t="s">
        <v>2600</v>
      </c>
      <c r="B3517" t="s">
        <v>2601</v>
      </c>
      <c r="C3517">
        <v>447</v>
      </c>
      <c r="D3517" t="s">
        <v>10</v>
      </c>
      <c r="E3517">
        <v>242</v>
      </c>
      <c r="F3517">
        <v>367</v>
      </c>
      <c r="G3517">
        <v>2076</v>
      </c>
      <c r="H3517" t="s">
        <v>11</v>
      </c>
    </row>
    <row r="3518" spans="1:8" x14ac:dyDescent="0.25">
      <c r="A3518" t="s">
        <v>2600</v>
      </c>
      <c r="B3518" t="s">
        <v>2601</v>
      </c>
      <c r="C3518">
        <v>447</v>
      </c>
      <c r="D3518" t="s">
        <v>20</v>
      </c>
      <c r="E3518">
        <v>9</v>
      </c>
      <c r="F3518">
        <v>236</v>
      </c>
      <c r="G3518">
        <v>15178</v>
      </c>
      <c r="H3518" t="s">
        <v>21</v>
      </c>
    </row>
    <row r="3519" spans="1:8" x14ac:dyDescent="0.25">
      <c r="A3519" t="s">
        <v>2600</v>
      </c>
      <c r="B3519" t="s">
        <v>2601</v>
      </c>
      <c r="C3519">
        <v>447</v>
      </c>
      <c r="D3519" t="s">
        <v>16</v>
      </c>
      <c r="E3519">
        <v>380</v>
      </c>
      <c r="F3519">
        <v>446</v>
      </c>
      <c r="G3519">
        <v>3260</v>
      </c>
      <c r="H3519" t="s">
        <v>17</v>
      </c>
    </row>
    <row r="3520" spans="1:8" x14ac:dyDescent="0.25">
      <c r="A3520" t="s">
        <v>2602</v>
      </c>
      <c r="B3520" t="s">
        <v>2603</v>
      </c>
      <c r="C3520">
        <v>510</v>
      </c>
      <c r="D3520" t="s">
        <v>10</v>
      </c>
      <c r="E3520">
        <v>297</v>
      </c>
      <c r="F3520">
        <v>423</v>
      </c>
      <c r="G3520">
        <v>2076</v>
      </c>
      <c r="H3520" t="s">
        <v>11</v>
      </c>
    </row>
    <row r="3521" spans="1:8" x14ac:dyDescent="0.25">
      <c r="A3521" t="s">
        <v>2602</v>
      </c>
      <c r="B3521" t="s">
        <v>2603</v>
      </c>
      <c r="C3521">
        <v>510</v>
      </c>
      <c r="D3521" t="s">
        <v>14</v>
      </c>
      <c r="E3521">
        <v>20</v>
      </c>
      <c r="F3521">
        <v>197</v>
      </c>
      <c r="G3521">
        <v>1268</v>
      </c>
      <c r="H3521" t="s">
        <v>15</v>
      </c>
    </row>
    <row r="3522" spans="1:8" x14ac:dyDescent="0.25">
      <c r="A3522" t="s">
        <v>2602</v>
      </c>
      <c r="B3522" t="s">
        <v>2603</v>
      </c>
      <c r="C3522">
        <v>510</v>
      </c>
      <c r="D3522" t="s">
        <v>16</v>
      </c>
      <c r="E3522">
        <v>436</v>
      </c>
      <c r="F3522">
        <v>501</v>
      </c>
      <c r="G3522">
        <v>3260</v>
      </c>
      <c r="H3522" t="s">
        <v>17</v>
      </c>
    </row>
    <row r="3523" spans="1:8" x14ac:dyDescent="0.25">
      <c r="A3523" t="s">
        <v>2604</v>
      </c>
      <c r="B3523" t="s">
        <v>2605</v>
      </c>
      <c r="C3523">
        <v>1024</v>
      </c>
      <c r="D3523" t="s">
        <v>10</v>
      </c>
      <c r="E3523">
        <v>303</v>
      </c>
      <c r="F3523">
        <v>461</v>
      </c>
      <c r="G3523">
        <v>2076</v>
      </c>
      <c r="H3523" t="s">
        <v>11</v>
      </c>
    </row>
    <row r="3524" spans="1:8" x14ac:dyDescent="0.25">
      <c r="A3524" t="s">
        <v>2604</v>
      </c>
      <c r="B3524" t="s">
        <v>2605</v>
      </c>
      <c r="C3524">
        <v>1024</v>
      </c>
      <c r="D3524" t="s">
        <v>24</v>
      </c>
      <c r="E3524">
        <v>844</v>
      </c>
      <c r="F3524">
        <v>1016</v>
      </c>
      <c r="G3524">
        <v>391</v>
      </c>
      <c r="H3524" t="s">
        <v>25</v>
      </c>
    </row>
    <row r="3525" spans="1:8" x14ac:dyDescent="0.25">
      <c r="A3525" t="s">
        <v>2604</v>
      </c>
      <c r="B3525" t="s">
        <v>2605</v>
      </c>
      <c r="C3525">
        <v>1024</v>
      </c>
      <c r="D3525" t="s">
        <v>14</v>
      </c>
      <c r="E3525">
        <v>21</v>
      </c>
      <c r="F3525">
        <v>257</v>
      </c>
      <c r="G3525">
        <v>1268</v>
      </c>
      <c r="H3525" t="s">
        <v>15</v>
      </c>
    </row>
    <row r="3526" spans="1:8" x14ac:dyDescent="0.25">
      <c r="A3526" t="s">
        <v>2604</v>
      </c>
      <c r="B3526" t="s">
        <v>2605</v>
      </c>
      <c r="C3526">
        <v>1024</v>
      </c>
      <c r="D3526" t="s">
        <v>16</v>
      </c>
      <c r="E3526">
        <v>752</v>
      </c>
      <c r="F3526">
        <v>827</v>
      </c>
      <c r="G3526">
        <v>3260</v>
      </c>
      <c r="H3526" t="s">
        <v>17</v>
      </c>
    </row>
    <row r="3527" spans="1:8" x14ac:dyDescent="0.25">
      <c r="A3527" t="s">
        <v>2606</v>
      </c>
      <c r="B3527" t="s">
        <v>2607</v>
      </c>
      <c r="C3527">
        <v>561</v>
      </c>
      <c r="D3527" t="s">
        <v>20</v>
      </c>
      <c r="E3527">
        <v>27</v>
      </c>
      <c r="F3527">
        <v>207</v>
      </c>
      <c r="G3527">
        <v>15178</v>
      </c>
      <c r="H3527" t="s">
        <v>21</v>
      </c>
    </row>
    <row r="3528" spans="1:8" x14ac:dyDescent="0.25">
      <c r="A3528" t="s">
        <v>2606</v>
      </c>
      <c r="B3528" t="s">
        <v>2607</v>
      </c>
      <c r="C3528">
        <v>561</v>
      </c>
      <c r="D3528" t="s">
        <v>16</v>
      </c>
      <c r="E3528">
        <v>362</v>
      </c>
      <c r="F3528">
        <v>428</v>
      </c>
      <c r="G3528">
        <v>3260</v>
      </c>
      <c r="H3528" t="s">
        <v>17</v>
      </c>
    </row>
    <row r="3529" spans="1:8" x14ac:dyDescent="0.25">
      <c r="A3529" t="s">
        <v>2608</v>
      </c>
      <c r="B3529" t="s">
        <v>2609</v>
      </c>
      <c r="C3529">
        <v>1015</v>
      </c>
      <c r="D3529" t="s">
        <v>10</v>
      </c>
      <c r="E3529">
        <v>294</v>
      </c>
      <c r="F3529">
        <v>452</v>
      </c>
      <c r="G3529">
        <v>2076</v>
      </c>
      <c r="H3529" t="s">
        <v>11</v>
      </c>
    </row>
    <row r="3530" spans="1:8" x14ac:dyDescent="0.25">
      <c r="A3530" t="s">
        <v>2608</v>
      </c>
      <c r="B3530" t="s">
        <v>2609</v>
      </c>
      <c r="C3530">
        <v>1015</v>
      </c>
      <c r="D3530" t="s">
        <v>24</v>
      </c>
      <c r="E3530">
        <v>835</v>
      </c>
      <c r="F3530">
        <v>1007</v>
      </c>
      <c r="G3530">
        <v>391</v>
      </c>
      <c r="H3530" t="s">
        <v>25</v>
      </c>
    </row>
    <row r="3531" spans="1:8" x14ac:dyDescent="0.25">
      <c r="A3531" t="s">
        <v>2608</v>
      </c>
      <c r="B3531" t="s">
        <v>2609</v>
      </c>
      <c r="C3531">
        <v>1015</v>
      </c>
      <c r="D3531" t="s">
        <v>14</v>
      </c>
      <c r="E3531">
        <v>18</v>
      </c>
      <c r="F3531">
        <v>248</v>
      </c>
      <c r="G3531">
        <v>1268</v>
      </c>
      <c r="H3531" t="s">
        <v>15</v>
      </c>
    </row>
    <row r="3532" spans="1:8" x14ac:dyDescent="0.25">
      <c r="A3532" t="s">
        <v>2608</v>
      </c>
      <c r="B3532" t="s">
        <v>2609</v>
      </c>
      <c r="C3532">
        <v>1015</v>
      </c>
      <c r="D3532" t="s">
        <v>16</v>
      </c>
      <c r="E3532">
        <v>743</v>
      </c>
      <c r="F3532">
        <v>818</v>
      </c>
      <c r="G3532">
        <v>3260</v>
      </c>
      <c r="H3532" t="s">
        <v>17</v>
      </c>
    </row>
    <row r="3533" spans="1:8" x14ac:dyDescent="0.25">
      <c r="A3533" t="s">
        <v>2610</v>
      </c>
      <c r="B3533" t="s">
        <v>2611</v>
      </c>
      <c r="C3533">
        <v>790</v>
      </c>
      <c r="D3533" t="s">
        <v>10</v>
      </c>
      <c r="E3533">
        <v>285</v>
      </c>
      <c r="F3533">
        <v>409</v>
      </c>
      <c r="G3533">
        <v>2076</v>
      </c>
      <c r="H3533" t="s">
        <v>11</v>
      </c>
    </row>
    <row r="3534" spans="1:8" x14ac:dyDescent="0.25">
      <c r="A3534" t="s">
        <v>2610</v>
      </c>
      <c r="B3534" t="s">
        <v>2611</v>
      </c>
      <c r="C3534">
        <v>790</v>
      </c>
      <c r="D3534" t="s">
        <v>12</v>
      </c>
      <c r="E3534">
        <v>520</v>
      </c>
      <c r="F3534">
        <v>733</v>
      </c>
      <c r="G3534">
        <v>449</v>
      </c>
      <c r="H3534" t="s">
        <v>13</v>
      </c>
    </row>
    <row r="3535" spans="1:8" x14ac:dyDescent="0.25">
      <c r="A3535" t="s">
        <v>2610</v>
      </c>
      <c r="B3535" t="s">
        <v>2611</v>
      </c>
      <c r="C3535">
        <v>790</v>
      </c>
      <c r="D3535" t="s">
        <v>14</v>
      </c>
      <c r="E3535">
        <v>68</v>
      </c>
      <c r="F3535">
        <v>244</v>
      </c>
      <c r="G3535">
        <v>1268</v>
      </c>
      <c r="H3535" t="s">
        <v>15</v>
      </c>
    </row>
    <row r="3536" spans="1:8" x14ac:dyDescent="0.25">
      <c r="A3536" t="s">
        <v>2610</v>
      </c>
      <c r="B3536" t="s">
        <v>2611</v>
      </c>
      <c r="C3536">
        <v>790</v>
      </c>
      <c r="D3536" t="s">
        <v>16</v>
      </c>
      <c r="E3536">
        <v>423</v>
      </c>
      <c r="F3536">
        <v>488</v>
      </c>
      <c r="G3536">
        <v>3260</v>
      </c>
      <c r="H3536" t="s">
        <v>17</v>
      </c>
    </row>
    <row r="3537" spans="1:8" x14ac:dyDescent="0.25">
      <c r="A3537" t="s">
        <v>2612</v>
      </c>
      <c r="B3537" t="s">
        <v>2613</v>
      </c>
      <c r="C3537">
        <v>613</v>
      </c>
      <c r="D3537" t="s">
        <v>20</v>
      </c>
      <c r="E3537">
        <v>75</v>
      </c>
      <c r="F3537">
        <v>280</v>
      </c>
      <c r="G3537">
        <v>15178</v>
      </c>
      <c r="H3537" t="s">
        <v>21</v>
      </c>
    </row>
    <row r="3538" spans="1:8" x14ac:dyDescent="0.25">
      <c r="A3538" t="s">
        <v>2612</v>
      </c>
      <c r="B3538" t="s">
        <v>2613</v>
      </c>
      <c r="C3538">
        <v>613</v>
      </c>
      <c r="D3538" t="s">
        <v>16</v>
      </c>
      <c r="E3538">
        <v>422</v>
      </c>
      <c r="F3538">
        <v>473</v>
      </c>
      <c r="G3538">
        <v>3260</v>
      </c>
      <c r="H3538" t="s">
        <v>17</v>
      </c>
    </row>
    <row r="3539" spans="1:8" x14ac:dyDescent="0.25">
      <c r="A3539" t="s">
        <v>2614</v>
      </c>
      <c r="B3539" t="s">
        <v>2615</v>
      </c>
      <c r="C3539">
        <v>630</v>
      </c>
      <c r="D3539" t="s">
        <v>10</v>
      </c>
      <c r="E3539">
        <v>157</v>
      </c>
      <c r="F3539">
        <v>279</v>
      </c>
      <c r="G3539">
        <v>2076</v>
      </c>
      <c r="H3539" t="s">
        <v>11</v>
      </c>
    </row>
    <row r="3540" spans="1:8" x14ac:dyDescent="0.25">
      <c r="A3540" t="s">
        <v>2614</v>
      </c>
      <c r="B3540" t="s">
        <v>2615</v>
      </c>
      <c r="C3540">
        <v>630</v>
      </c>
      <c r="D3540" t="s">
        <v>24</v>
      </c>
      <c r="E3540">
        <v>520</v>
      </c>
      <c r="F3540">
        <v>630</v>
      </c>
      <c r="G3540">
        <v>391</v>
      </c>
      <c r="H3540" t="s">
        <v>25</v>
      </c>
    </row>
    <row r="3541" spans="1:8" x14ac:dyDescent="0.25">
      <c r="A3541" t="s">
        <v>2614</v>
      </c>
      <c r="B3541" t="s">
        <v>2615</v>
      </c>
      <c r="C3541">
        <v>630</v>
      </c>
      <c r="D3541" t="s">
        <v>14</v>
      </c>
      <c r="E3541">
        <v>8</v>
      </c>
      <c r="F3541">
        <v>114</v>
      </c>
      <c r="G3541">
        <v>1268</v>
      </c>
      <c r="H3541" t="s">
        <v>15</v>
      </c>
    </row>
    <row r="3542" spans="1:8" x14ac:dyDescent="0.25">
      <c r="A3542" t="s">
        <v>2614</v>
      </c>
      <c r="B3542" t="s">
        <v>2615</v>
      </c>
      <c r="C3542">
        <v>630</v>
      </c>
      <c r="D3542" t="s">
        <v>16</v>
      </c>
      <c r="E3542">
        <v>441</v>
      </c>
      <c r="F3542">
        <v>503</v>
      </c>
      <c r="G3542">
        <v>3260</v>
      </c>
      <c r="H3542" t="s">
        <v>17</v>
      </c>
    </row>
    <row r="3543" spans="1:8" x14ac:dyDescent="0.25">
      <c r="A3543" t="s">
        <v>2616</v>
      </c>
      <c r="B3543" t="s">
        <v>2617</v>
      </c>
      <c r="C3543">
        <v>620</v>
      </c>
      <c r="D3543" t="s">
        <v>10</v>
      </c>
      <c r="E3543">
        <v>278</v>
      </c>
      <c r="F3543">
        <v>396</v>
      </c>
      <c r="G3543">
        <v>2076</v>
      </c>
      <c r="H3543" t="s">
        <v>11</v>
      </c>
    </row>
    <row r="3544" spans="1:8" x14ac:dyDescent="0.25">
      <c r="A3544" t="s">
        <v>2616</v>
      </c>
      <c r="B3544" t="s">
        <v>2617</v>
      </c>
      <c r="C3544">
        <v>620</v>
      </c>
      <c r="D3544" t="s">
        <v>14</v>
      </c>
      <c r="E3544">
        <v>55</v>
      </c>
      <c r="F3544">
        <v>241</v>
      </c>
      <c r="G3544">
        <v>1268</v>
      </c>
      <c r="H3544" t="s">
        <v>15</v>
      </c>
    </row>
    <row r="3545" spans="1:8" x14ac:dyDescent="0.25">
      <c r="A3545" t="s">
        <v>2616</v>
      </c>
      <c r="B3545" t="s">
        <v>2617</v>
      </c>
      <c r="C3545">
        <v>620</v>
      </c>
      <c r="D3545" t="s">
        <v>16</v>
      </c>
      <c r="E3545">
        <v>409</v>
      </c>
      <c r="F3545">
        <v>470</v>
      </c>
      <c r="G3545">
        <v>3260</v>
      </c>
      <c r="H3545" t="s">
        <v>17</v>
      </c>
    </row>
    <row r="3546" spans="1:8" x14ac:dyDescent="0.25">
      <c r="A3546" t="s">
        <v>2618</v>
      </c>
      <c r="B3546" t="s">
        <v>2619</v>
      </c>
      <c r="C3546">
        <v>558</v>
      </c>
      <c r="D3546" t="s">
        <v>20</v>
      </c>
      <c r="E3546">
        <v>18</v>
      </c>
      <c r="F3546">
        <v>249</v>
      </c>
      <c r="G3546">
        <v>15178</v>
      </c>
      <c r="H3546" t="s">
        <v>21</v>
      </c>
    </row>
    <row r="3547" spans="1:8" x14ac:dyDescent="0.25">
      <c r="A3547" t="s">
        <v>2618</v>
      </c>
      <c r="B3547" t="s">
        <v>2619</v>
      </c>
      <c r="C3547">
        <v>558</v>
      </c>
      <c r="D3547" t="s">
        <v>16</v>
      </c>
      <c r="E3547">
        <v>353</v>
      </c>
      <c r="F3547">
        <v>417</v>
      </c>
      <c r="G3547">
        <v>3260</v>
      </c>
      <c r="H3547" t="s">
        <v>17</v>
      </c>
    </row>
    <row r="3548" spans="1:8" x14ac:dyDescent="0.25">
      <c r="A3548" t="s">
        <v>2620</v>
      </c>
      <c r="B3548" t="s">
        <v>2621</v>
      </c>
      <c r="C3548">
        <v>561</v>
      </c>
      <c r="D3548" t="s">
        <v>20</v>
      </c>
      <c r="E3548">
        <v>12</v>
      </c>
      <c r="F3548">
        <v>192</v>
      </c>
      <c r="G3548">
        <v>15178</v>
      </c>
      <c r="H3548" t="s">
        <v>21</v>
      </c>
    </row>
    <row r="3549" spans="1:8" x14ac:dyDescent="0.25">
      <c r="A3549" t="s">
        <v>2620</v>
      </c>
      <c r="B3549" t="s">
        <v>2621</v>
      </c>
      <c r="C3549">
        <v>561</v>
      </c>
      <c r="D3549" t="s">
        <v>16</v>
      </c>
      <c r="E3549">
        <v>354</v>
      </c>
      <c r="F3549">
        <v>413</v>
      </c>
      <c r="G3549">
        <v>3260</v>
      </c>
      <c r="H3549" t="s">
        <v>17</v>
      </c>
    </row>
    <row r="3550" spans="1:8" x14ac:dyDescent="0.25">
      <c r="A3550" t="s">
        <v>2622</v>
      </c>
      <c r="B3550" t="s">
        <v>2623</v>
      </c>
      <c r="C3550">
        <v>554</v>
      </c>
      <c r="D3550" t="s">
        <v>44</v>
      </c>
      <c r="E3550">
        <v>33</v>
      </c>
      <c r="F3550">
        <v>201</v>
      </c>
      <c r="G3550">
        <v>6132</v>
      </c>
      <c r="H3550" t="s">
        <v>45</v>
      </c>
    </row>
    <row r="3551" spans="1:8" x14ac:dyDescent="0.25">
      <c r="A3551" t="s">
        <v>2622</v>
      </c>
      <c r="B3551" t="s">
        <v>2623</v>
      </c>
      <c r="C3551">
        <v>554</v>
      </c>
      <c r="D3551" t="s">
        <v>16</v>
      </c>
      <c r="E3551">
        <v>354</v>
      </c>
      <c r="F3551">
        <v>414</v>
      </c>
      <c r="G3551">
        <v>3260</v>
      </c>
      <c r="H3551" t="s">
        <v>17</v>
      </c>
    </row>
    <row r="3552" spans="1:8" x14ac:dyDescent="0.25">
      <c r="A3552" t="s">
        <v>2624</v>
      </c>
      <c r="B3552" t="s">
        <v>2625</v>
      </c>
      <c r="C3552">
        <v>535</v>
      </c>
      <c r="D3552" t="s">
        <v>10</v>
      </c>
      <c r="E3552">
        <v>253</v>
      </c>
      <c r="F3552">
        <v>379</v>
      </c>
      <c r="G3552">
        <v>2076</v>
      </c>
      <c r="H3552" t="s">
        <v>11</v>
      </c>
    </row>
    <row r="3553" spans="1:8" x14ac:dyDescent="0.25">
      <c r="A3553" t="s">
        <v>2624</v>
      </c>
      <c r="B3553" t="s">
        <v>2625</v>
      </c>
      <c r="C3553">
        <v>535</v>
      </c>
      <c r="D3553" t="s">
        <v>20</v>
      </c>
      <c r="E3553">
        <v>9</v>
      </c>
      <c r="F3553">
        <v>246</v>
      </c>
      <c r="G3553">
        <v>15178</v>
      </c>
      <c r="H3553" t="s">
        <v>21</v>
      </c>
    </row>
    <row r="3554" spans="1:8" x14ac:dyDescent="0.25">
      <c r="A3554" t="s">
        <v>2624</v>
      </c>
      <c r="B3554" t="s">
        <v>2625</v>
      </c>
      <c r="C3554">
        <v>535</v>
      </c>
      <c r="D3554" t="s">
        <v>16</v>
      </c>
      <c r="E3554">
        <v>392</v>
      </c>
      <c r="F3554">
        <v>456</v>
      </c>
      <c r="G3554">
        <v>3260</v>
      </c>
      <c r="H3554" t="s">
        <v>17</v>
      </c>
    </row>
    <row r="3555" spans="1:8" x14ac:dyDescent="0.25">
      <c r="A3555" t="s">
        <v>2626</v>
      </c>
      <c r="B3555" t="s">
        <v>2627</v>
      </c>
      <c r="C3555">
        <v>570</v>
      </c>
      <c r="D3555" t="s">
        <v>20</v>
      </c>
      <c r="E3555">
        <v>36</v>
      </c>
      <c r="F3555">
        <v>231</v>
      </c>
      <c r="G3555">
        <v>15178</v>
      </c>
      <c r="H3555" t="s">
        <v>21</v>
      </c>
    </row>
    <row r="3556" spans="1:8" x14ac:dyDescent="0.25">
      <c r="A3556" t="s">
        <v>2626</v>
      </c>
      <c r="B3556" t="s">
        <v>2627</v>
      </c>
      <c r="C3556">
        <v>570</v>
      </c>
      <c r="D3556" t="s">
        <v>16</v>
      </c>
      <c r="E3556">
        <v>371</v>
      </c>
      <c r="F3556">
        <v>438</v>
      </c>
      <c r="G3556">
        <v>3260</v>
      </c>
      <c r="H3556" t="s">
        <v>17</v>
      </c>
    </row>
    <row r="3557" spans="1:8" x14ac:dyDescent="0.25">
      <c r="A3557" t="s">
        <v>2628</v>
      </c>
      <c r="B3557" t="s">
        <v>2629</v>
      </c>
      <c r="C3557">
        <v>556</v>
      </c>
      <c r="D3557" t="s">
        <v>20</v>
      </c>
      <c r="E3557">
        <v>18</v>
      </c>
      <c r="F3557">
        <v>223</v>
      </c>
      <c r="G3557">
        <v>15178</v>
      </c>
      <c r="H3557" t="s">
        <v>21</v>
      </c>
    </row>
    <row r="3558" spans="1:8" x14ac:dyDescent="0.25">
      <c r="A3558" t="s">
        <v>2628</v>
      </c>
      <c r="B3558" t="s">
        <v>2629</v>
      </c>
      <c r="C3558">
        <v>556</v>
      </c>
      <c r="D3558" t="s">
        <v>16</v>
      </c>
      <c r="E3558">
        <v>353</v>
      </c>
      <c r="F3558">
        <v>417</v>
      </c>
      <c r="G3558">
        <v>3260</v>
      </c>
      <c r="H3558" t="s">
        <v>17</v>
      </c>
    </row>
    <row r="3559" spans="1:8" x14ac:dyDescent="0.25">
      <c r="A3559" t="s">
        <v>2630</v>
      </c>
      <c r="B3559" t="s">
        <v>2631</v>
      </c>
      <c r="C3559">
        <v>463</v>
      </c>
      <c r="D3559" t="s">
        <v>10</v>
      </c>
      <c r="E3559">
        <v>251</v>
      </c>
      <c r="F3559">
        <v>377</v>
      </c>
      <c r="G3559">
        <v>2076</v>
      </c>
      <c r="H3559" t="s">
        <v>11</v>
      </c>
    </row>
    <row r="3560" spans="1:8" x14ac:dyDescent="0.25">
      <c r="A3560" t="s">
        <v>2630</v>
      </c>
      <c r="B3560" t="s">
        <v>2631</v>
      </c>
      <c r="C3560">
        <v>463</v>
      </c>
      <c r="D3560" t="s">
        <v>14</v>
      </c>
      <c r="E3560">
        <v>18</v>
      </c>
      <c r="F3560">
        <v>210</v>
      </c>
      <c r="G3560">
        <v>1268</v>
      </c>
      <c r="H3560" t="s">
        <v>15</v>
      </c>
    </row>
    <row r="3561" spans="1:8" x14ac:dyDescent="0.25">
      <c r="A3561" t="s">
        <v>2630</v>
      </c>
      <c r="B3561" t="s">
        <v>2631</v>
      </c>
      <c r="C3561">
        <v>463</v>
      </c>
      <c r="D3561" t="s">
        <v>16</v>
      </c>
      <c r="E3561">
        <v>390</v>
      </c>
      <c r="F3561">
        <v>454</v>
      </c>
      <c r="G3561">
        <v>3260</v>
      </c>
      <c r="H3561" t="s">
        <v>17</v>
      </c>
    </row>
    <row r="3562" spans="1:8" x14ac:dyDescent="0.25">
      <c r="A3562" t="s">
        <v>2632</v>
      </c>
      <c r="B3562" t="s">
        <v>2633</v>
      </c>
      <c r="C3562">
        <v>421</v>
      </c>
      <c r="D3562" t="s">
        <v>10</v>
      </c>
      <c r="E3562">
        <v>231</v>
      </c>
      <c r="F3562">
        <v>341</v>
      </c>
      <c r="G3562">
        <v>2076</v>
      </c>
      <c r="H3562" t="s">
        <v>11</v>
      </c>
    </row>
    <row r="3563" spans="1:8" x14ac:dyDescent="0.25">
      <c r="A3563" t="s">
        <v>2632</v>
      </c>
      <c r="B3563" t="s">
        <v>2633</v>
      </c>
      <c r="C3563">
        <v>421</v>
      </c>
      <c r="D3563" t="s">
        <v>14</v>
      </c>
      <c r="E3563">
        <v>21</v>
      </c>
      <c r="F3563">
        <v>189</v>
      </c>
      <c r="G3563">
        <v>1268</v>
      </c>
      <c r="H3563" t="s">
        <v>15</v>
      </c>
    </row>
    <row r="3564" spans="1:8" x14ac:dyDescent="0.25">
      <c r="A3564" t="s">
        <v>2632</v>
      </c>
      <c r="B3564" t="s">
        <v>2633</v>
      </c>
      <c r="C3564">
        <v>421</v>
      </c>
      <c r="D3564" t="s">
        <v>16</v>
      </c>
      <c r="E3564">
        <v>352</v>
      </c>
      <c r="F3564">
        <v>413</v>
      </c>
      <c r="G3564">
        <v>3260</v>
      </c>
      <c r="H3564" t="s">
        <v>17</v>
      </c>
    </row>
    <row r="3565" spans="1:8" x14ac:dyDescent="0.25">
      <c r="A3565" t="s">
        <v>2634</v>
      </c>
      <c r="B3565" t="s">
        <v>2635</v>
      </c>
      <c r="C3565">
        <v>638</v>
      </c>
      <c r="D3565" t="s">
        <v>10</v>
      </c>
      <c r="E3565">
        <v>417</v>
      </c>
      <c r="F3565">
        <v>539</v>
      </c>
      <c r="G3565">
        <v>2076</v>
      </c>
      <c r="H3565" t="s">
        <v>11</v>
      </c>
    </row>
    <row r="3566" spans="1:8" x14ac:dyDescent="0.25">
      <c r="A3566" t="s">
        <v>2634</v>
      </c>
      <c r="B3566" t="s">
        <v>2635</v>
      </c>
      <c r="C3566">
        <v>638</v>
      </c>
      <c r="D3566" t="s">
        <v>20</v>
      </c>
      <c r="E3566">
        <v>187</v>
      </c>
      <c r="F3566">
        <v>397</v>
      </c>
      <c r="G3566">
        <v>15178</v>
      </c>
      <c r="H3566" t="s">
        <v>21</v>
      </c>
    </row>
    <row r="3567" spans="1:8" x14ac:dyDescent="0.25">
      <c r="A3567" t="s">
        <v>2634</v>
      </c>
      <c r="B3567" t="s">
        <v>2635</v>
      </c>
      <c r="C3567">
        <v>638</v>
      </c>
      <c r="D3567" t="s">
        <v>16</v>
      </c>
      <c r="E3567">
        <v>557</v>
      </c>
      <c r="F3567">
        <v>629</v>
      </c>
      <c r="G3567">
        <v>3260</v>
      </c>
      <c r="H3567" t="s">
        <v>17</v>
      </c>
    </row>
    <row r="3568" spans="1:8" x14ac:dyDescent="0.25">
      <c r="A3568" t="s">
        <v>2636</v>
      </c>
      <c r="B3568" t="s">
        <v>2637</v>
      </c>
      <c r="C3568">
        <v>445</v>
      </c>
      <c r="D3568" t="s">
        <v>44</v>
      </c>
      <c r="E3568">
        <v>63</v>
      </c>
      <c r="F3568">
        <v>190</v>
      </c>
      <c r="G3568">
        <v>6132</v>
      </c>
      <c r="H3568" t="s">
        <v>45</v>
      </c>
    </row>
    <row r="3569" spans="1:8" x14ac:dyDescent="0.25">
      <c r="A3569" t="s">
        <v>2636</v>
      </c>
      <c r="B3569" t="s">
        <v>2637</v>
      </c>
      <c r="C3569">
        <v>445</v>
      </c>
      <c r="D3569" t="s">
        <v>16</v>
      </c>
      <c r="E3569">
        <v>373</v>
      </c>
      <c r="F3569">
        <v>435</v>
      </c>
      <c r="G3569">
        <v>3260</v>
      </c>
      <c r="H3569" t="s">
        <v>17</v>
      </c>
    </row>
    <row r="3570" spans="1:8" x14ac:dyDescent="0.25">
      <c r="A3570" t="s">
        <v>2638</v>
      </c>
      <c r="B3570" t="s">
        <v>2639</v>
      </c>
      <c r="C3570">
        <v>517</v>
      </c>
      <c r="D3570" t="s">
        <v>20</v>
      </c>
      <c r="E3570">
        <v>13</v>
      </c>
      <c r="F3570">
        <v>275</v>
      </c>
      <c r="G3570">
        <v>15178</v>
      </c>
      <c r="H3570" t="s">
        <v>21</v>
      </c>
    </row>
    <row r="3571" spans="1:8" x14ac:dyDescent="0.25">
      <c r="A3571" t="s">
        <v>2638</v>
      </c>
      <c r="B3571" t="s">
        <v>2639</v>
      </c>
      <c r="C3571">
        <v>517</v>
      </c>
      <c r="D3571" t="s">
        <v>16</v>
      </c>
      <c r="E3571">
        <v>463</v>
      </c>
      <c r="F3571">
        <v>498</v>
      </c>
      <c r="G3571">
        <v>3260</v>
      </c>
      <c r="H3571" t="s">
        <v>17</v>
      </c>
    </row>
    <row r="3572" spans="1:8" x14ac:dyDescent="0.25">
      <c r="A3572" t="s">
        <v>2640</v>
      </c>
      <c r="B3572" t="s">
        <v>2641</v>
      </c>
      <c r="C3572">
        <v>635</v>
      </c>
      <c r="D3572" t="s">
        <v>10</v>
      </c>
      <c r="E3572">
        <v>421</v>
      </c>
      <c r="F3572">
        <v>545</v>
      </c>
      <c r="G3572">
        <v>2076</v>
      </c>
      <c r="H3572" t="s">
        <v>11</v>
      </c>
    </row>
    <row r="3573" spans="1:8" x14ac:dyDescent="0.25">
      <c r="A3573" t="s">
        <v>2640</v>
      </c>
      <c r="B3573" t="s">
        <v>2641</v>
      </c>
      <c r="C3573">
        <v>635</v>
      </c>
      <c r="D3573" t="s">
        <v>20</v>
      </c>
      <c r="E3573">
        <v>190</v>
      </c>
      <c r="F3573">
        <v>403</v>
      </c>
      <c r="G3573">
        <v>15178</v>
      </c>
      <c r="H3573" t="s">
        <v>21</v>
      </c>
    </row>
    <row r="3574" spans="1:8" x14ac:dyDescent="0.25">
      <c r="A3574" t="s">
        <v>2640</v>
      </c>
      <c r="B3574" t="s">
        <v>2641</v>
      </c>
      <c r="C3574">
        <v>635</v>
      </c>
      <c r="D3574" t="s">
        <v>16</v>
      </c>
      <c r="E3574">
        <v>562</v>
      </c>
      <c r="F3574">
        <v>626</v>
      </c>
      <c r="G3574">
        <v>3260</v>
      </c>
      <c r="H3574" t="s">
        <v>17</v>
      </c>
    </row>
    <row r="3575" spans="1:8" x14ac:dyDescent="0.25">
      <c r="A3575" t="s">
        <v>2642</v>
      </c>
      <c r="B3575" t="s">
        <v>2643</v>
      </c>
      <c r="C3575">
        <v>462</v>
      </c>
      <c r="D3575" t="s">
        <v>10</v>
      </c>
      <c r="E3575">
        <v>252</v>
      </c>
      <c r="F3575">
        <v>377</v>
      </c>
      <c r="G3575">
        <v>2076</v>
      </c>
      <c r="H3575" t="s">
        <v>11</v>
      </c>
    </row>
    <row r="3576" spans="1:8" x14ac:dyDescent="0.25">
      <c r="A3576" t="s">
        <v>2642</v>
      </c>
      <c r="B3576" t="s">
        <v>2643</v>
      </c>
      <c r="C3576">
        <v>462</v>
      </c>
      <c r="D3576" t="s">
        <v>14</v>
      </c>
      <c r="E3576">
        <v>18</v>
      </c>
      <c r="F3576">
        <v>186</v>
      </c>
      <c r="G3576">
        <v>1268</v>
      </c>
      <c r="H3576" t="s">
        <v>15</v>
      </c>
    </row>
    <row r="3577" spans="1:8" x14ac:dyDescent="0.25">
      <c r="A3577" t="s">
        <v>2642</v>
      </c>
      <c r="B3577" t="s">
        <v>2643</v>
      </c>
      <c r="C3577">
        <v>462</v>
      </c>
      <c r="D3577" t="s">
        <v>16</v>
      </c>
      <c r="E3577">
        <v>390</v>
      </c>
      <c r="F3577">
        <v>454</v>
      </c>
      <c r="G3577">
        <v>3260</v>
      </c>
      <c r="H3577" t="s">
        <v>17</v>
      </c>
    </row>
    <row r="3578" spans="1:8" x14ac:dyDescent="0.25">
      <c r="A3578" t="s">
        <v>2644</v>
      </c>
      <c r="B3578" t="s">
        <v>2645</v>
      </c>
      <c r="C3578">
        <v>594</v>
      </c>
      <c r="D3578" t="s">
        <v>20</v>
      </c>
      <c r="E3578">
        <v>59</v>
      </c>
      <c r="F3578">
        <v>146</v>
      </c>
      <c r="G3578">
        <v>15178</v>
      </c>
      <c r="H3578" t="s">
        <v>21</v>
      </c>
    </row>
    <row r="3579" spans="1:8" x14ac:dyDescent="0.25">
      <c r="A3579" t="s">
        <v>2644</v>
      </c>
      <c r="B3579" t="s">
        <v>2645</v>
      </c>
      <c r="C3579">
        <v>594</v>
      </c>
      <c r="D3579" t="s">
        <v>16</v>
      </c>
      <c r="E3579">
        <v>394</v>
      </c>
      <c r="F3579">
        <v>456</v>
      </c>
      <c r="G3579">
        <v>3260</v>
      </c>
      <c r="H3579" t="s">
        <v>17</v>
      </c>
    </row>
    <row r="3580" spans="1:8" x14ac:dyDescent="0.25">
      <c r="A3580" t="s">
        <v>2646</v>
      </c>
      <c r="B3580" t="s">
        <v>2647</v>
      </c>
      <c r="C3580">
        <v>570</v>
      </c>
      <c r="D3580" t="s">
        <v>20</v>
      </c>
      <c r="E3580">
        <v>32</v>
      </c>
      <c r="F3580">
        <v>217</v>
      </c>
      <c r="G3580">
        <v>15178</v>
      </c>
      <c r="H3580" t="s">
        <v>21</v>
      </c>
    </row>
    <row r="3581" spans="1:8" x14ac:dyDescent="0.25">
      <c r="A3581" t="s">
        <v>2646</v>
      </c>
      <c r="B3581" t="s">
        <v>2647</v>
      </c>
      <c r="C3581">
        <v>570</v>
      </c>
      <c r="D3581" t="s">
        <v>16</v>
      </c>
      <c r="E3581">
        <v>369</v>
      </c>
      <c r="F3581">
        <v>435</v>
      </c>
      <c r="G3581">
        <v>3260</v>
      </c>
      <c r="H3581" t="s">
        <v>17</v>
      </c>
    </row>
    <row r="3582" spans="1:8" x14ac:dyDescent="0.25">
      <c r="A3582" t="s">
        <v>2648</v>
      </c>
      <c r="B3582" t="s">
        <v>2649</v>
      </c>
      <c r="C3582">
        <v>537</v>
      </c>
      <c r="D3582" t="s">
        <v>10</v>
      </c>
      <c r="E3582">
        <v>252</v>
      </c>
      <c r="F3582">
        <v>378</v>
      </c>
      <c r="G3582">
        <v>2076</v>
      </c>
      <c r="H3582" t="s">
        <v>11</v>
      </c>
    </row>
    <row r="3583" spans="1:8" x14ac:dyDescent="0.25">
      <c r="A3583" t="s">
        <v>2648</v>
      </c>
      <c r="B3583" t="s">
        <v>2649</v>
      </c>
      <c r="C3583">
        <v>537</v>
      </c>
      <c r="D3583" t="s">
        <v>20</v>
      </c>
      <c r="E3583">
        <v>11</v>
      </c>
      <c r="F3583">
        <v>234</v>
      </c>
      <c r="G3583">
        <v>15178</v>
      </c>
      <c r="H3583" t="s">
        <v>21</v>
      </c>
    </row>
    <row r="3584" spans="1:8" x14ac:dyDescent="0.25">
      <c r="A3584" t="s">
        <v>2648</v>
      </c>
      <c r="B3584" t="s">
        <v>2649</v>
      </c>
      <c r="C3584">
        <v>537</v>
      </c>
      <c r="D3584" t="s">
        <v>16</v>
      </c>
      <c r="E3584">
        <v>391</v>
      </c>
      <c r="F3584">
        <v>456</v>
      </c>
      <c r="G3584">
        <v>3260</v>
      </c>
      <c r="H3584" t="s">
        <v>17</v>
      </c>
    </row>
    <row r="3585" spans="1:8" x14ac:dyDescent="0.25">
      <c r="A3585" t="s">
        <v>2650</v>
      </c>
      <c r="B3585" t="s">
        <v>2651</v>
      </c>
      <c r="C3585">
        <v>563</v>
      </c>
      <c r="D3585" t="s">
        <v>44</v>
      </c>
      <c r="E3585">
        <v>45</v>
      </c>
      <c r="F3585">
        <v>214</v>
      </c>
      <c r="G3585">
        <v>6132</v>
      </c>
      <c r="H3585" t="s">
        <v>45</v>
      </c>
    </row>
    <row r="3586" spans="1:8" x14ac:dyDescent="0.25">
      <c r="A3586" t="s">
        <v>2650</v>
      </c>
      <c r="B3586" t="s">
        <v>2651</v>
      </c>
      <c r="C3586">
        <v>563</v>
      </c>
      <c r="D3586" t="s">
        <v>16</v>
      </c>
      <c r="E3586">
        <v>363</v>
      </c>
      <c r="F3586">
        <v>424</v>
      </c>
      <c r="G3586">
        <v>3260</v>
      </c>
      <c r="H3586" t="s">
        <v>17</v>
      </c>
    </row>
    <row r="3587" spans="1:8" x14ac:dyDescent="0.25">
      <c r="A3587" t="s">
        <v>2652</v>
      </c>
      <c r="B3587" t="s">
        <v>2653</v>
      </c>
      <c r="C3587">
        <v>560</v>
      </c>
      <c r="D3587" t="s">
        <v>10</v>
      </c>
      <c r="E3587">
        <v>263</v>
      </c>
      <c r="F3587">
        <v>390</v>
      </c>
      <c r="G3587">
        <v>2076</v>
      </c>
      <c r="H3587" t="s">
        <v>11</v>
      </c>
    </row>
    <row r="3588" spans="1:8" x14ac:dyDescent="0.25">
      <c r="A3588" t="s">
        <v>2652</v>
      </c>
      <c r="B3588" t="s">
        <v>2653</v>
      </c>
      <c r="C3588">
        <v>560</v>
      </c>
      <c r="D3588" t="s">
        <v>14</v>
      </c>
      <c r="E3588">
        <v>18</v>
      </c>
      <c r="F3588">
        <v>183</v>
      </c>
      <c r="G3588">
        <v>1268</v>
      </c>
      <c r="H3588" t="s">
        <v>15</v>
      </c>
    </row>
    <row r="3589" spans="1:8" x14ac:dyDescent="0.25">
      <c r="A3589" t="s">
        <v>2652</v>
      </c>
      <c r="B3589" t="s">
        <v>2653</v>
      </c>
      <c r="C3589">
        <v>560</v>
      </c>
      <c r="D3589" t="s">
        <v>16</v>
      </c>
      <c r="E3589">
        <v>403</v>
      </c>
      <c r="F3589">
        <v>467</v>
      </c>
      <c r="G3589">
        <v>3260</v>
      </c>
      <c r="H3589" t="s">
        <v>17</v>
      </c>
    </row>
    <row r="3590" spans="1:8" x14ac:dyDescent="0.25">
      <c r="A3590" t="s">
        <v>2654</v>
      </c>
      <c r="B3590" t="s">
        <v>2655</v>
      </c>
      <c r="C3590">
        <v>561</v>
      </c>
      <c r="D3590" t="s">
        <v>20</v>
      </c>
      <c r="E3590">
        <v>27</v>
      </c>
      <c r="F3590">
        <v>248</v>
      </c>
      <c r="G3590">
        <v>15178</v>
      </c>
      <c r="H3590" t="s">
        <v>21</v>
      </c>
    </row>
    <row r="3591" spans="1:8" x14ac:dyDescent="0.25">
      <c r="A3591" t="s">
        <v>2654</v>
      </c>
      <c r="B3591" t="s">
        <v>2655</v>
      </c>
      <c r="C3591">
        <v>561</v>
      </c>
      <c r="D3591" t="s">
        <v>16</v>
      </c>
      <c r="E3591">
        <v>362</v>
      </c>
      <c r="F3591">
        <v>422</v>
      </c>
      <c r="G3591">
        <v>3260</v>
      </c>
      <c r="H3591" t="s">
        <v>17</v>
      </c>
    </row>
    <row r="3592" spans="1:8" x14ac:dyDescent="0.25">
      <c r="A3592" t="s">
        <v>2656</v>
      </c>
      <c r="B3592" t="s">
        <v>2657</v>
      </c>
      <c r="C3592">
        <v>469</v>
      </c>
      <c r="D3592" t="s">
        <v>10</v>
      </c>
      <c r="E3592">
        <v>259</v>
      </c>
      <c r="F3592">
        <v>384</v>
      </c>
      <c r="G3592">
        <v>2076</v>
      </c>
      <c r="H3592" t="s">
        <v>11</v>
      </c>
    </row>
    <row r="3593" spans="1:8" x14ac:dyDescent="0.25">
      <c r="A3593" t="s">
        <v>2656</v>
      </c>
      <c r="B3593" t="s">
        <v>2657</v>
      </c>
      <c r="C3593">
        <v>469</v>
      </c>
      <c r="D3593" t="s">
        <v>20</v>
      </c>
      <c r="E3593">
        <v>9</v>
      </c>
      <c r="F3593">
        <v>207</v>
      </c>
      <c r="G3593">
        <v>15178</v>
      </c>
      <c r="H3593" t="s">
        <v>21</v>
      </c>
    </row>
    <row r="3594" spans="1:8" x14ac:dyDescent="0.25">
      <c r="A3594" t="s">
        <v>2656</v>
      </c>
      <c r="B3594" t="s">
        <v>2657</v>
      </c>
      <c r="C3594">
        <v>469</v>
      </c>
      <c r="D3594" t="s">
        <v>16</v>
      </c>
      <c r="E3594">
        <v>398</v>
      </c>
      <c r="F3594">
        <v>461</v>
      </c>
      <c r="G3594">
        <v>3260</v>
      </c>
      <c r="H3594" t="s">
        <v>17</v>
      </c>
    </row>
    <row r="3595" spans="1:8" x14ac:dyDescent="0.25">
      <c r="A3595" t="s">
        <v>2658</v>
      </c>
      <c r="B3595" t="s">
        <v>2659</v>
      </c>
      <c r="C3595">
        <v>513</v>
      </c>
      <c r="D3595" t="s">
        <v>10</v>
      </c>
      <c r="E3595">
        <v>301</v>
      </c>
      <c r="F3595">
        <v>427</v>
      </c>
      <c r="G3595">
        <v>2076</v>
      </c>
      <c r="H3595" t="s">
        <v>11</v>
      </c>
    </row>
    <row r="3596" spans="1:8" x14ac:dyDescent="0.25">
      <c r="A3596" t="s">
        <v>2658</v>
      </c>
      <c r="B3596" t="s">
        <v>2659</v>
      </c>
      <c r="C3596">
        <v>513</v>
      </c>
      <c r="D3596" t="s">
        <v>14</v>
      </c>
      <c r="E3596">
        <v>20</v>
      </c>
      <c r="F3596">
        <v>182</v>
      </c>
      <c r="G3596">
        <v>1268</v>
      </c>
      <c r="H3596" t="s">
        <v>15</v>
      </c>
    </row>
    <row r="3597" spans="1:8" x14ac:dyDescent="0.25">
      <c r="A3597" t="s">
        <v>2658</v>
      </c>
      <c r="B3597" t="s">
        <v>2659</v>
      </c>
      <c r="C3597">
        <v>513</v>
      </c>
      <c r="D3597" t="s">
        <v>16</v>
      </c>
      <c r="E3597">
        <v>440</v>
      </c>
      <c r="F3597">
        <v>508</v>
      </c>
      <c r="G3597">
        <v>3260</v>
      </c>
      <c r="H3597" t="s">
        <v>17</v>
      </c>
    </row>
    <row r="3598" spans="1:8" x14ac:dyDescent="0.25">
      <c r="A3598" t="s">
        <v>2660</v>
      </c>
      <c r="B3598" t="s">
        <v>2661</v>
      </c>
      <c r="C3598">
        <v>557</v>
      </c>
      <c r="D3598" t="s">
        <v>20</v>
      </c>
      <c r="E3598">
        <v>17</v>
      </c>
      <c r="F3598">
        <v>215</v>
      </c>
      <c r="G3598">
        <v>15178</v>
      </c>
      <c r="H3598" t="s">
        <v>21</v>
      </c>
    </row>
    <row r="3599" spans="1:8" x14ac:dyDescent="0.25">
      <c r="A3599" t="s">
        <v>2660</v>
      </c>
      <c r="B3599" t="s">
        <v>2661</v>
      </c>
      <c r="C3599">
        <v>557</v>
      </c>
      <c r="D3599" t="s">
        <v>16</v>
      </c>
      <c r="E3599">
        <v>354</v>
      </c>
      <c r="F3599">
        <v>418</v>
      </c>
      <c r="G3599">
        <v>3260</v>
      </c>
      <c r="H3599" t="s">
        <v>17</v>
      </c>
    </row>
    <row r="3600" spans="1:8" x14ac:dyDescent="0.25">
      <c r="A3600" t="s">
        <v>2662</v>
      </c>
      <c r="B3600" t="s">
        <v>2663</v>
      </c>
      <c r="C3600">
        <v>669</v>
      </c>
      <c r="D3600" t="s">
        <v>10</v>
      </c>
      <c r="E3600">
        <v>293</v>
      </c>
      <c r="F3600">
        <v>414</v>
      </c>
      <c r="G3600">
        <v>2076</v>
      </c>
      <c r="H3600" t="s">
        <v>11</v>
      </c>
    </row>
    <row r="3601" spans="1:8" x14ac:dyDescent="0.25">
      <c r="A3601" t="s">
        <v>2662</v>
      </c>
      <c r="B3601" t="s">
        <v>2663</v>
      </c>
      <c r="C3601">
        <v>669</v>
      </c>
      <c r="D3601" t="s">
        <v>12</v>
      </c>
      <c r="E3601">
        <v>523</v>
      </c>
      <c r="F3601">
        <v>656</v>
      </c>
      <c r="G3601">
        <v>449</v>
      </c>
      <c r="H3601" t="s">
        <v>13</v>
      </c>
    </row>
    <row r="3602" spans="1:8" x14ac:dyDescent="0.25">
      <c r="A3602" t="s">
        <v>2662</v>
      </c>
      <c r="B3602" t="s">
        <v>2663</v>
      </c>
      <c r="C3602">
        <v>669</v>
      </c>
      <c r="D3602" t="s">
        <v>20</v>
      </c>
      <c r="E3602">
        <v>65</v>
      </c>
      <c r="F3602">
        <v>269</v>
      </c>
      <c r="G3602">
        <v>15178</v>
      </c>
      <c r="H3602" t="s">
        <v>21</v>
      </c>
    </row>
    <row r="3603" spans="1:8" x14ac:dyDescent="0.25">
      <c r="A3603" t="s">
        <v>2662</v>
      </c>
      <c r="B3603" t="s">
        <v>2663</v>
      </c>
      <c r="C3603">
        <v>669</v>
      </c>
      <c r="D3603" t="s">
        <v>16</v>
      </c>
      <c r="E3603">
        <v>428</v>
      </c>
      <c r="F3603">
        <v>494</v>
      </c>
      <c r="G3603">
        <v>3260</v>
      </c>
      <c r="H3603" t="s">
        <v>17</v>
      </c>
    </row>
    <row r="3604" spans="1:8" x14ac:dyDescent="0.25">
      <c r="A3604" t="s">
        <v>2664</v>
      </c>
      <c r="B3604" t="s">
        <v>2665</v>
      </c>
      <c r="C3604">
        <v>719</v>
      </c>
      <c r="D3604" t="s">
        <v>10</v>
      </c>
      <c r="E3604">
        <v>246</v>
      </c>
      <c r="F3604">
        <v>367</v>
      </c>
      <c r="G3604">
        <v>2076</v>
      </c>
      <c r="H3604" t="s">
        <v>11</v>
      </c>
    </row>
    <row r="3605" spans="1:8" x14ac:dyDescent="0.25">
      <c r="A3605" t="s">
        <v>2664</v>
      </c>
      <c r="B3605" t="s">
        <v>2665</v>
      </c>
      <c r="C3605">
        <v>719</v>
      </c>
      <c r="D3605" t="s">
        <v>24</v>
      </c>
      <c r="E3605">
        <v>610</v>
      </c>
      <c r="F3605">
        <v>716</v>
      </c>
      <c r="G3605">
        <v>391</v>
      </c>
      <c r="H3605" t="s">
        <v>25</v>
      </c>
    </row>
    <row r="3606" spans="1:8" x14ac:dyDescent="0.25">
      <c r="A3606" t="s">
        <v>2664</v>
      </c>
      <c r="B3606" t="s">
        <v>2665</v>
      </c>
      <c r="C3606">
        <v>719</v>
      </c>
      <c r="D3606" t="s">
        <v>14</v>
      </c>
      <c r="E3606">
        <v>22</v>
      </c>
      <c r="F3606">
        <v>201</v>
      </c>
      <c r="G3606">
        <v>1268</v>
      </c>
      <c r="H3606" t="s">
        <v>15</v>
      </c>
    </row>
    <row r="3607" spans="1:8" x14ac:dyDescent="0.25">
      <c r="A3607" t="s">
        <v>2664</v>
      </c>
      <c r="B3607" t="s">
        <v>2665</v>
      </c>
      <c r="C3607">
        <v>719</v>
      </c>
      <c r="D3607" t="s">
        <v>16</v>
      </c>
      <c r="E3607">
        <v>522</v>
      </c>
      <c r="F3607">
        <v>584</v>
      </c>
      <c r="G3607">
        <v>3260</v>
      </c>
      <c r="H3607" t="s">
        <v>17</v>
      </c>
    </row>
    <row r="3608" spans="1:8" x14ac:dyDescent="0.25">
      <c r="A3608" t="s">
        <v>2666</v>
      </c>
      <c r="B3608" t="s">
        <v>2667</v>
      </c>
      <c r="C3608">
        <v>475</v>
      </c>
      <c r="D3608" t="s">
        <v>10</v>
      </c>
      <c r="E3608">
        <v>254</v>
      </c>
      <c r="F3608">
        <v>375</v>
      </c>
      <c r="G3608">
        <v>2076</v>
      </c>
      <c r="H3608" t="s">
        <v>11</v>
      </c>
    </row>
    <row r="3609" spans="1:8" x14ac:dyDescent="0.25">
      <c r="A3609" t="s">
        <v>2666</v>
      </c>
      <c r="B3609" t="s">
        <v>2667</v>
      </c>
      <c r="C3609">
        <v>475</v>
      </c>
      <c r="D3609" t="s">
        <v>14</v>
      </c>
      <c r="E3609">
        <v>25</v>
      </c>
      <c r="F3609">
        <v>217</v>
      </c>
      <c r="G3609">
        <v>1268</v>
      </c>
      <c r="H3609" t="s">
        <v>15</v>
      </c>
    </row>
    <row r="3610" spans="1:8" x14ac:dyDescent="0.25">
      <c r="A3610" t="s">
        <v>2666</v>
      </c>
      <c r="B3610" t="s">
        <v>2667</v>
      </c>
      <c r="C3610">
        <v>475</v>
      </c>
      <c r="D3610" t="s">
        <v>16</v>
      </c>
      <c r="E3610">
        <v>389</v>
      </c>
      <c r="F3610">
        <v>450</v>
      </c>
      <c r="G3610">
        <v>3260</v>
      </c>
      <c r="H3610" t="s">
        <v>17</v>
      </c>
    </row>
    <row r="3611" spans="1:8" x14ac:dyDescent="0.25">
      <c r="A3611" t="s">
        <v>2668</v>
      </c>
      <c r="B3611" t="s">
        <v>2669</v>
      </c>
      <c r="C3611">
        <v>645</v>
      </c>
      <c r="D3611" t="s">
        <v>10</v>
      </c>
      <c r="E3611">
        <v>244</v>
      </c>
      <c r="F3611">
        <v>362</v>
      </c>
      <c r="G3611">
        <v>2076</v>
      </c>
      <c r="H3611" t="s">
        <v>11</v>
      </c>
    </row>
    <row r="3612" spans="1:8" x14ac:dyDescent="0.25">
      <c r="A3612" t="s">
        <v>2668</v>
      </c>
      <c r="B3612" t="s">
        <v>2669</v>
      </c>
      <c r="C3612">
        <v>645</v>
      </c>
      <c r="D3612" t="s">
        <v>14</v>
      </c>
      <c r="E3612">
        <v>20</v>
      </c>
      <c r="F3612">
        <v>206</v>
      </c>
      <c r="G3612">
        <v>1268</v>
      </c>
      <c r="H3612" t="s">
        <v>15</v>
      </c>
    </row>
    <row r="3613" spans="1:8" x14ac:dyDescent="0.25">
      <c r="A3613" t="s">
        <v>2668</v>
      </c>
      <c r="B3613" t="s">
        <v>2669</v>
      </c>
      <c r="C3613">
        <v>645</v>
      </c>
      <c r="D3613" t="s">
        <v>16</v>
      </c>
      <c r="E3613">
        <v>379</v>
      </c>
      <c r="F3613">
        <v>440</v>
      </c>
      <c r="G3613">
        <v>3260</v>
      </c>
      <c r="H3613" t="s">
        <v>17</v>
      </c>
    </row>
    <row r="3614" spans="1:8" x14ac:dyDescent="0.25">
      <c r="A3614" t="s">
        <v>2670</v>
      </c>
      <c r="B3614" t="s">
        <v>2671</v>
      </c>
      <c r="C3614">
        <v>786</v>
      </c>
      <c r="D3614" t="s">
        <v>10</v>
      </c>
      <c r="E3614">
        <v>266</v>
      </c>
      <c r="F3614">
        <v>387</v>
      </c>
      <c r="G3614">
        <v>2076</v>
      </c>
      <c r="H3614" t="s">
        <v>11</v>
      </c>
    </row>
    <row r="3615" spans="1:8" x14ac:dyDescent="0.25">
      <c r="A3615" t="s">
        <v>2670</v>
      </c>
      <c r="B3615" t="s">
        <v>2671</v>
      </c>
      <c r="C3615">
        <v>786</v>
      </c>
      <c r="D3615" t="s">
        <v>12</v>
      </c>
      <c r="E3615">
        <v>494</v>
      </c>
      <c r="F3615">
        <v>748</v>
      </c>
      <c r="G3615">
        <v>449</v>
      </c>
      <c r="H3615" t="s">
        <v>13</v>
      </c>
    </row>
    <row r="3616" spans="1:8" x14ac:dyDescent="0.25">
      <c r="A3616" t="s">
        <v>2670</v>
      </c>
      <c r="B3616" t="s">
        <v>2671</v>
      </c>
      <c r="C3616">
        <v>786</v>
      </c>
      <c r="D3616" t="s">
        <v>14</v>
      </c>
      <c r="E3616">
        <v>44</v>
      </c>
      <c r="F3616">
        <v>221</v>
      </c>
      <c r="G3616">
        <v>1268</v>
      </c>
      <c r="H3616" t="s">
        <v>15</v>
      </c>
    </row>
    <row r="3617" spans="1:8" x14ac:dyDescent="0.25">
      <c r="A3617" t="s">
        <v>2670</v>
      </c>
      <c r="B3617" t="s">
        <v>2671</v>
      </c>
      <c r="C3617">
        <v>786</v>
      </c>
      <c r="D3617" t="s">
        <v>16</v>
      </c>
      <c r="E3617">
        <v>401</v>
      </c>
      <c r="F3617">
        <v>463</v>
      </c>
      <c r="G3617">
        <v>3260</v>
      </c>
      <c r="H3617" t="s">
        <v>17</v>
      </c>
    </row>
    <row r="3618" spans="1:8" x14ac:dyDescent="0.25">
      <c r="A3618" t="s">
        <v>2672</v>
      </c>
      <c r="B3618" t="s">
        <v>2673</v>
      </c>
      <c r="C3618">
        <v>768</v>
      </c>
      <c r="D3618" t="s">
        <v>10</v>
      </c>
      <c r="E3618">
        <v>250</v>
      </c>
      <c r="F3618">
        <v>377</v>
      </c>
      <c r="G3618">
        <v>2076</v>
      </c>
      <c r="H3618" t="s">
        <v>11</v>
      </c>
    </row>
    <row r="3619" spans="1:8" x14ac:dyDescent="0.25">
      <c r="A3619" t="s">
        <v>2672</v>
      </c>
      <c r="B3619" t="s">
        <v>2673</v>
      </c>
      <c r="C3619">
        <v>768</v>
      </c>
      <c r="D3619" t="s">
        <v>24</v>
      </c>
      <c r="E3619">
        <v>606</v>
      </c>
      <c r="F3619">
        <v>765</v>
      </c>
      <c r="G3619">
        <v>391</v>
      </c>
      <c r="H3619" t="s">
        <v>25</v>
      </c>
    </row>
    <row r="3620" spans="1:8" x14ac:dyDescent="0.25">
      <c r="A3620" t="s">
        <v>2672</v>
      </c>
      <c r="B3620" t="s">
        <v>2673</v>
      </c>
      <c r="C3620">
        <v>768</v>
      </c>
      <c r="D3620" t="s">
        <v>14</v>
      </c>
      <c r="E3620">
        <v>23</v>
      </c>
      <c r="F3620">
        <v>205</v>
      </c>
      <c r="G3620">
        <v>1268</v>
      </c>
      <c r="H3620" t="s">
        <v>15</v>
      </c>
    </row>
    <row r="3621" spans="1:8" x14ac:dyDescent="0.25">
      <c r="A3621" t="s">
        <v>2672</v>
      </c>
      <c r="B3621" t="s">
        <v>2673</v>
      </c>
      <c r="C3621">
        <v>768</v>
      </c>
      <c r="D3621" t="s">
        <v>16</v>
      </c>
      <c r="E3621">
        <v>533</v>
      </c>
      <c r="F3621">
        <v>586</v>
      </c>
      <c r="G3621">
        <v>3260</v>
      </c>
      <c r="H3621" t="s">
        <v>17</v>
      </c>
    </row>
    <row r="3622" spans="1:8" x14ac:dyDescent="0.25">
      <c r="A3622" t="s">
        <v>2674</v>
      </c>
      <c r="B3622" t="s">
        <v>2675</v>
      </c>
      <c r="C3622">
        <v>672</v>
      </c>
      <c r="D3622" t="s">
        <v>10</v>
      </c>
      <c r="E3622">
        <v>236</v>
      </c>
      <c r="F3622">
        <v>368</v>
      </c>
      <c r="G3622">
        <v>2076</v>
      </c>
      <c r="H3622" t="s">
        <v>11</v>
      </c>
    </row>
    <row r="3623" spans="1:8" x14ac:dyDescent="0.25">
      <c r="A3623" t="s">
        <v>2674</v>
      </c>
      <c r="B3623" t="s">
        <v>2675</v>
      </c>
      <c r="C3623">
        <v>672</v>
      </c>
      <c r="D3623" t="s">
        <v>12</v>
      </c>
      <c r="E3623">
        <v>479</v>
      </c>
      <c r="F3623">
        <v>662</v>
      </c>
      <c r="G3623">
        <v>449</v>
      </c>
      <c r="H3623" t="s">
        <v>13</v>
      </c>
    </row>
    <row r="3624" spans="1:8" x14ac:dyDescent="0.25">
      <c r="A3624" t="s">
        <v>2674</v>
      </c>
      <c r="B3624" t="s">
        <v>2675</v>
      </c>
      <c r="C3624">
        <v>672</v>
      </c>
      <c r="D3624" t="s">
        <v>14</v>
      </c>
      <c r="E3624">
        <v>14</v>
      </c>
      <c r="F3624">
        <v>196</v>
      </c>
      <c r="G3624">
        <v>1268</v>
      </c>
      <c r="H3624" t="s">
        <v>15</v>
      </c>
    </row>
    <row r="3625" spans="1:8" x14ac:dyDescent="0.25">
      <c r="A3625" t="s">
        <v>2674</v>
      </c>
      <c r="B3625" t="s">
        <v>2675</v>
      </c>
      <c r="C3625">
        <v>672</v>
      </c>
      <c r="D3625" t="s">
        <v>16</v>
      </c>
      <c r="E3625">
        <v>382</v>
      </c>
      <c r="F3625">
        <v>448</v>
      </c>
      <c r="G3625">
        <v>3260</v>
      </c>
      <c r="H3625" t="s">
        <v>17</v>
      </c>
    </row>
    <row r="3626" spans="1:8" x14ac:dyDescent="0.25">
      <c r="A3626" t="s">
        <v>2676</v>
      </c>
      <c r="B3626" t="s">
        <v>2677</v>
      </c>
      <c r="C3626">
        <v>536</v>
      </c>
      <c r="D3626" t="s">
        <v>10</v>
      </c>
      <c r="E3626">
        <v>186</v>
      </c>
      <c r="F3626">
        <v>304</v>
      </c>
      <c r="G3626">
        <v>2076</v>
      </c>
      <c r="H3626" t="s">
        <v>11</v>
      </c>
    </row>
    <row r="3627" spans="1:8" x14ac:dyDescent="0.25">
      <c r="A3627" t="s">
        <v>2676</v>
      </c>
      <c r="B3627" t="s">
        <v>2677</v>
      </c>
      <c r="C3627">
        <v>536</v>
      </c>
      <c r="D3627" t="s">
        <v>14</v>
      </c>
      <c r="E3627">
        <v>21</v>
      </c>
      <c r="F3627">
        <v>181</v>
      </c>
      <c r="G3627">
        <v>1268</v>
      </c>
      <c r="H3627" t="s">
        <v>15</v>
      </c>
    </row>
    <row r="3628" spans="1:8" x14ac:dyDescent="0.25">
      <c r="A3628" t="s">
        <v>2676</v>
      </c>
      <c r="B3628" t="s">
        <v>2677</v>
      </c>
      <c r="C3628">
        <v>536</v>
      </c>
      <c r="D3628" t="s">
        <v>16</v>
      </c>
      <c r="E3628">
        <v>318</v>
      </c>
      <c r="F3628">
        <v>379</v>
      </c>
      <c r="G3628">
        <v>3260</v>
      </c>
      <c r="H3628" t="s">
        <v>17</v>
      </c>
    </row>
    <row r="3629" spans="1:8" x14ac:dyDescent="0.25">
      <c r="A3629" t="s">
        <v>2678</v>
      </c>
      <c r="B3629" t="s">
        <v>2679</v>
      </c>
      <c r="C3629">
        <v>737</v>
      </c>
      <c r="D3629" t="s">
        <v>10</v>
      </c>
      <c r="E3629">
        <v>243</v>
      </c>
      <c r="F3629">
        <v>368</v>
      </c>
      <c r="G3629">
        <v>2076</v>
      </c>
      <c r="H3629" t="s">
        <v>11</v>
      </c>
    </row>
    <row r="3630" spans="1:8" x14ac:dyDescent="0.25">
      <c r="A3630" t="s">
        <v>2678</v>
      </c>
      <c r="B3630" t="s">
        <v>2679</v>
      </c>
      <c r="C3630">
        <v>737</v>
      </c>
      <c r="D3630" t="s">
        <v>24</v>
      </c>
      <c r="E3630">
        <v>597</v>
      </c>
      <c r="F3630">
        <v>734</v>
      </c>
      <c r="G3630">
        <v>391</v>
      </c>
      <c r="H3630" t="s">
        <v>25</v>
      </c>
    </row>
    <row r="3631" spans="1:8" x14ac:dyDescent="0.25">
      <c r="A3631" t="s">
        <v>2678</v>
      </c>
      <c r="B3631" t="s">
        <v>2679</v>
      </c>
      <c r="C3631">
        <v>737</v>
      </c>
      <c r="D3631" t="s">
        <v>14</v>
      </c>
      <c r="E3631">
        <v>22</v>
      </c>
      <c r="F3631">
        <v>199</v>
      </c>
      <c r="G3631">
        <v>1268</v>
      </c>
      <c r="H3631" t="s">
        <v>15</v>
      </c>
    </row>
    <row r="3632" spans="1:8" x14ac:dyDescent="0.25">
      <c r="A3632" t="s">
        <v>2678</v>
      </c>
      <c r="B3632" t="s">
        <v>2679</v>
      </c>
      <c r="C3632">
        <v>737</v>
      </c>
      <c r="D3632" t="s">
        <v>16</v>
      </c>
      <c r="E3632">
        <v>520</v>
      </c>
      <c r="F3632">
        <v>580</v>
      </c>
      <c r="G3632">
        <v>3260</v>
      </c>
      <c r="H3632" t="s">
        <v>17</v>
      </c>
    </row>
    <row r="3633" spans="1:8" x14ac:dyDescent="0.25">
      <c r="A3633" t="s">
        <v>2680</v>
      </c>
      <c r="B3633" t="s">
        <v>2681</v>
      </c>
      <c r="C3633">
        <v>685</v>
      </c>
      <c r="D3633" t="s">
        <v>10</v>
      </c>
      <c r="E3633">
        <v>253</v>
      </c>
      <c r="F3633">
        <v>374</v>
      </c>
      <c r="G3633">
        <v>2076</v>
      </c>
      <c r="H3633" t="s">
        <v>11</v>
      </c>
    </row>
    <row r="3634" spans="1:8" x14ac:dyDescent="0.25">
      <c r="A3634" t="s">
        <v>2680</v>
      </c>
      <c r="B3634" t="s">
        <v>2681</v>
      </c>
      <c r="C3634">
        <v>685</v>
      </c>
      <c r="D3634" t="s">
        <v>12</v>
      </c>
      <c r="E3634">
        <v>486</v>
      </c>
      <c r="F3634">
        <v>680</v>
      </c>
      <c r="G3634">
        <v>449</v>
      </c>
      <c r="H3634" t="s">
        <v>13</v>
      </c>
    </row>
    <row r="3635" spans="1:8" x14ac:dyDescent="0.25">
      <c r="A3635" t="s">
        <v>2680</v>
      </c>
      <c r="B3635" t="s">
        <v>2681</v>
      </c>
      <c r="C3635">
        <v>685</v>
      </c>
      <c r="D3635" t="s">
        <v>14</v>
      </c>
      <c r="E3635">
        <v>36</v>
      </c>
      <c r="F3635">
        <v>213</v>
      </c>
      <c r="G3635">
        <v>1268</v>
      </c>
      <c r="H3635" t="s">
        <v>15</v>
      </c>
    </row>
    <row r="3636" spans="1:8" x14ac:dyDescent="0.25">
      <c r="A3636" t="s">
        <v>2680</v>
      </c>
      <c r="B3636" t="s">
        <v>2681</v>
      </c>
      <c r="C3636">
        <v>685</v>
      </c>
      <c r="D3636" t="s">
        <v>16</v>
      </c>
      <c r="E3636">
        <v>388</v>
      </c>
      <c r="F3636">
        <v>455</v>
      </c>
      <c r="G3636">
        <v>3260</v>
      </c>
      <c r="H3636" t="s">
        <v>17</v>
      </c>
    </row>
    <row r="3637" spans="1:8" x14ac:dyDescent="0.25">
      <c r="A3637" t="s">
        <v>2682</v>
      </c>
      <c r="B3637" t="s">
        <v>2683</v>
      </c>
      <c r="C3637">
        <v>558</v>
      </c>
      <c r="D3637" t="s">
        <v>20</v>
      </c>
      <c r="E3637">
        <v>17</v>
      </c>
      <c r="F3637">
        <v>182</v>
      </c>
      <c r="G3637">
        <v>15178</v>
      </c>
      <c r="H3637" t="s">
        <v>21</v>
      </c>
    </row>
    <row r="3638" spans="1:8" x14ac:dyDescent="0.25">
      <c r="A3638" t="s">
        <v>2682</v>
      </c>
      <c r="B3638" t="s">
        <v>2683</v>
      </c>
      <c r="C3638">
        <v>558</v>
      </c>
      <c r="D3638" t="s">
        <v>16</v>
      </c>
      <c r="E3638">
        <v>364</v>
      </c>
      <c r="F3638">
        <v>419</v>
      </c>
      <c r="G3638">
        <v>3260</v>
      </c>
      <c r="H3638" t="s">
        <v>17</v>
      </c>
    </row>
    <row r="3639" spans="1:8" x14ac:dyDescent="0.25">
      <c r="A3639" t="s">
        <v>2684</v>
      </c>
      <c r="B3639" t="s">
        <v>2685</v>
      </c>
      <c r="C3639">
        <v>622</v>
      </c>
      <c r="D3639" t="s">
        <v>20</v>
      </c>
      <c r="E3639">
        <v>21</v>
      </c>
      <c r="F3639">
        <v>200</v>
      </c>
      <c r="G3639">
        <v>15178</v>
      </c>
      <c r="H3639" t="s">
        <v>21</v>
      </c>
    </row>
    <row r="3640" spans="1:8" x14ac:dyDescent="0.25">
      <c r="A3640" t="s">
        <v>2684</v>
      </c>
      <c r="B3640" t="s">
        <v>2685</v>
      </c>
      <c r="C3640">
        <v>622</v>
      </c>
      <c r="D3640" t="s">
        <v>16</v>
      </c>
      <c r="E3640">
        <v>366</v>
      </c>
      <c r="F3640">
        <v>421</v>
      </c>
      <c r="G3640">
        <v>3260</v>
      </c>
      <c r="H3640" t="s">
        <v>17</v>
      </c>
    </row>
    <row r="3641" spans="1:8" x14ac:dyDescent="0.25">
      <c r="A3641" t="s">
        <v>2686</v>
      </c>
      <c r="B3641" t="s">
        <v>2687</v>
      </c>
      <c r="C3641">
        <v>569</v>
      </c>
      <c r="D3641" t="s">
        <v>20</v>
      </c>
      <c r="E3641">
        <v>33</v>
      </c>
      <c r="F3641">
        <v>222</v>
      </c>
      <c r="G3641">
        <v>15178</v>
      </c>
      <c r="H3641" t="s">
        <v>21</v>
      </c>
    </row>
    <row r="3642" spans="1:8" x14ac:dyDescent="0.25">
      <c r="A3642" t="s">
        <v>2686</v>
      </c>
      <c r="B3642" t="s">
        <v>2687</v>
      </c>
      <c r="C3642">
        <v>569</v>
      </c>
      <c r="D3642" t="s">
        <v>16</v>
      </c>
      <c r="E3642">
        <v>369</v>
      </c>
      <c r="F3642">
        <v>432</v>
      </c>
      <c r="G3642">
        <v>3260</v>
      </c>
      <c r="H3642" t="s">
        <v>17</v>
      </c>
    </row>
    <row r="3643" spans="1:8" x14ac:dyDescent="0.25">
      <c r="A3643" t="s">
        <v>2688</v>
      </c>
      <c r="B3643" t="s">
        <v>2689</v>
      </c>
      <c r="C3643">
        <v>469</v>
      </c>
      <c r="D3643" t="s">
        <v>10</v>
      </c>
      <c r="E3643">
        <v>256</v>
      </c>
      <c r="F3643">
        <v>382</v>
      </c>
      <c r="G3643">
        <v>2076</v>
      </c>
      <c r="H3643" t="s">
        <v>11</v>
      </c>
    </row>
    <row r="3644" spans="1:8" x14ac:dyDescent="0.25">
      <c r="A3644" t="s">
        <v>2688</v>
      </c>
      <c r="B3644" t="s">
        <v>2689</v>
      </c>
      <c r="C3644">
        <v>469</v>
      </c>
      <c r="D3644" t="s">
        <v>20</v>
      </c>
      <c r="E3644">
        <v>13</v>
      </c>
      <c r="F3644">
        <v>250</v>
      </c>
      <c r="G3644">
        <v>15178</v>
      </c>
      <c r="H3644" t="s">
        <v>21</v>
      </c>
    </row>
    <row r="3645" spans="1:8" x14ac:dyDescent="0.25">
      <c r="A3645" t="s">
        <v>2688</v>
      </c>
      <c r="B3645" t="s">
        <v>2689</v>
      </c>
      <c r="C3645">
        <v>469</v>
      </c>
      <c r="D3645" t="s">
        <v>16</v>
      </c>
      <c r="E3645">
        <v>395</v>
      </c>
      <c r="F3645">
        <v>462</v>
      </c>
      <c r="G3645">
        <v>3260</v>
      </c>
      <c r="H3645" t="s">
        <v>17</v>
      </c>
    </row>
    <row r="3646" spans="1:8" x14ac:dyDescent="0.25">
      <c r="A3646" t="s">
        <v>2690</v>
      </c>
      <c r="B3646" t="s">
        <v>2691</v>
      </c>
      <c r="C3646">
        <v>434</v>
      </c>
      <c r="D3646" t="s">
        <v>44</v>
      </c>
      <c r="E3646">
        <v>52</v>
      </c>
      <c r="F3646">
        <v>226</v>
      </c>
      <c r="G3646">
        <v>6132</v>
      </c>
      <c r="H3646" t="s">
        <v>45</v>
      </c>
    </row>
    <row r="3647" spans="1:8" x14ac:dyDescent="0.25">
      <c r="A3647" t="s">
        <v>2690</v>
      </c>
      <c r="B3647" t="s">
        <v>2691</v>
      </c>
      <c r="C3647">
        <v>434</v>
      </c>
      <c r="D3647" t="s">
        <v>16</v>
      </c>
      <c r="E3647">
        <v>373</v>
      </c>
      <c r="F3647">
        <v>414</v>
      </c>
      <c r="G3647">
        <v>3260</v>
      </c>
      <c r="H3647" t="s">
        <v>17</v>
      </c>
    </row>
    <row r="3648" spans="1:8" x14ac:dyDescent="0.25">
      <c r="A3648" t="s">
        <v>2692</v>
      </c>
      <c r="B3648" t="s">
        <v>2693</v>
      </c>
      <c r="C3648">
        <v>477</v>
      </c>
      <c r="D3648" t="s">
        <v>10</v>
      </c>
      <c r="E3648">
        <v>265</v>
      </c>
      <c r="F3648">
        <v>391</v>
      </c>
      <c r="G3648">
        <v>2076</v>
      </c>
      <c r="H3648" t="s">
        <v>11</v>
      </c>
    </row>
    <row r="3649" spans="1:8" x14ac:dyDescent="0.25">
      <c r="A3649" t="s">
        <v>2692</v>
      </c>
      <c r="B3649" t="s">
        <v>2693</v>
      </c>
      <c r="C3649">
        <v>477</v>
      </c>
      <c r="D3649" t="s">
        <v>20</v>
      </c>
      <c r="E3649">
        <v>22</v>
      </c>
      <c r="F3649">
        <v>89</v>
      </c>
      <c r="G3649">
        <v>15178</v>
      </c>
      <c r="H3649" t="s">
        <v>21</v>
      </c>
    </row>
    <row r="3650" spans="1:8" x14ac:dyDescent="0.25">
      <c r="A3650" t="s">
        <v>2692</v>
      </c>
      <c r="B3650" t="s">
        <v>2693</v>
      </c>
      <c r="C3650">
        <v>477</v>
      </c>
      <c r="D3650" t="s">
        <v>16</v>
      </c>
      <c r="E3650">
        <v>404</v>
      </c>
      <c r="F3650">
        <v>468</v>
      </c>
      <c r="G3650">
        <v>3260</v>
      </c>
      <c r="H3650" t="s">
        <v>17</v>
      </c>
    </row>
    <row r="3651" spans="1:8" x14ac:dyDescent="0.25">
      <c r="A3651" t="s">
        <v>2694</v>
      </c>
      <c r="B3651" t="s">
        <v>2695</v>
      </c>
      <c r="C3651">
        <v>560</v>
      </c>
      <c r="D3651" t="s">
        <v>44</v>
      </c>
      <c r="E3651">
        <v>41</v>
      </c>
      <c r="F3651">
        <v>206</v>
      </c>
      <c r="G3651">
        <v>6132</v>
      </c>
      <c r="H3651" t="s">
        <v>45</v>
      </c>
    </row>
    <row r="3652" spans="1:8" x14ac:dyDescent="0.25">
      <c r="A3652" t="s">
        <v>2694</v>
      </c>
      <c r="B3652" t="s">
        <v>2695</v>
      </c>
      <c r="C3652">
        <v>560</v>
      </c>
      <c r="D3652" t="s">
        <v>16</v>
      </c>
      <c r="E3652">
        <v>361</v>
      </c>
      <c r="F3652">
        <v>433</v>
      </c>
      <c r="G3652">
        <v>3260</v>
      </c>
      <c r="H3652" t="s">
        <v>17</v>
      </c>
    </row>
    <row r="3653" spans="1:8" x14ac:dyDescent="0.25">
      <c r="A3653" t="s">
        <v>2696</v>
      </c>
      <c r="B3653" t="s">
        <v>2697</v>
      </c>
      <c r="C3653">
        <v>435</v>
      </c>
      <c r="D3653" t="s">
        <v>20</v>
      </c>
      <c r="E3653">
        <v>2</v>
      </c>
      <c r="F3653">
        <v>185</v>
      </c>
      <c r="G3653">
        <v>15178</v>
      </c>
      <c r="H3653" t="s">
        <v>21</v>
      </c>
    </row>
    <row r="3654" spans="1:8" x14ac:dyDescent="0.25">
      <c r="A3654" t="s">
        <v>2696</v>
      </c>
      <c r="B3654" t="s">
        <v>2697</v>
      </c>
      <c r="C3654">
        <v>435</v>
      </c>
      <c r="D3654" t="s">
        <v>16</v>
      </c>
      <c r="E3654">
        <v>353</v>
      </c>
      <c r="F3654">
        <v>405</v>
      </c>
      <c r="G3654">
        <v>3260</v>
      </c>
      <c r="H3654" t="s">
        <v>17</v>
      </c>
    </row>
    <row r="3655" spans="1:8" x14ac:dyDescent="0.25">
      <c r="A3655" t="s">
        <v>2698</v>
      </c>
      <c r="B3655" t="s">
        <v>2699</v>
      </c>
      <c r="C3655">
        <v>526</v>
      </c>
      <c r="D3655" t="s">
        <v>10</v>
      </c>
      <c r="E3655">
        <v>253</v>
      </c>
      <c r="F3655">
        <v>378</v>
      </c>
      <c r="G3655">
        <v>2076</v>
      </c>
      <c r="H3655" t="s">
        <v>11</v>
      </c>
    </row>
    <row r="3656" spans="1:8" x14ac:dyDescent="0.25">
      <c r="A3656" t="s">
        <v>2698</v>
      </c>
      <c r="B3656" t="s">
        <v>2699</v>
      </c>
      <c r="C3656">
        <v>526</v>
      </c>
      <c r="D3656" t="s">
        <v>20</v>
      </c>
      <c r="E3656">
        <v>10</v>
      </c>
      <c r="F3656">
        <v>89</v>
      </c>
      <c r="G3656">
        <v>15178</v>
      </c>
      <c r="H3656" t="s">
        <v>21</v>
      </c>
    </row>
    <row r="3657" spans="1:8" x14ac:dyDescent="0.25">
      <c r="A3657" t="s">
        <v>2698</v>
      </c>
      <c r="B3657" t="s">
        <v>2699</v>
      </c>
      <c r="C3657">
        <v>526</v>
      </c>
      <c r="D3657" t="s">
        <v>16</v>
      </c>
      <c r="E3657">
        <v>382</v>
      </c>
      <c r="F3657">
        <v>454</v>
      </c>
      <c r="G3657">
        <v>3260</v>
      </c>
      <c r="H3657" t="s">
        <v>17</v>
      </c>
    </row>
    <row r="3658" spans="1:8" x14ac:dyDescent="0.25">
      <c r="A3658" t="s">
        <v>2700</v>
      </c>
      <c r="B3658" t="s">
        <v>2701</v>
      </c>
      <c r="C3658">
        <v>554</v>
      </c>
      <c r="D3658" t="s">
        <v>20</v>
      </c>
      <c r="E3658">
        <v>15</v>
      </c>
      <c r="F3658">
        <v>226</v>
      </c>
      <c r="G3658">
        <v>15178</v>
      </c>
      <c r="H3658" t="s">
        <v>21</v>
      </c>
    </row>
    <row r="3659" spans="1:8" x14ac:dyDescent="0.25">
      <c r="A3659" t="s">
        <v>2700</v>
      </c>
      <c r="B3659" t="s">
        <v>2701</v>
      </c>
      <c r="C3659">
        <v>554</v>
      </c>
      <c r="D3659" t="s">
        <v>16</v>
      </c>
      <c r="E3659">
        <v>351</v>
      </c>
      <c r="F3659">
        <v>415</v>
      </c>
      <c r="G3659">
        <v>3260</v>
      </c>
      <c r="H3659" t="s">
        <v>17</v>
      </c>
    </row>
    <row r="3660" spans="1:8" x14ac:dyDescent="0.25">
      <c r="A3660" t="s">
        <v>2702</v>
      </c>
      <c r="B3660" t="s">
        <v>2703</v>
      </c>
      <c r="C3660">
        <v>426</v>
      </c>
      <c r="D3660" t="s">
        <v>10</v>
      </c>
      <c r="E3660">
        <v>232</v>
      </c>
      <c r="F3660">
        <v>346</v>
      </c>
      <c r="G3660">
        <v>2076</v>
      </c>
      <c r="H3660" t="s">
        <v>11</v>
      </c>
    </row>
    <row r="3661" spans="1:8" x14ac:dyDescent="0.25">
      <c r="A3661" t="s">
        <v>2702</v>
      </c>
      <c r="B3661" t="s">
        <v>2703</v>
      </c>
      <c r="C3661">
        <v>426</v>
      </c>
      <c r="D3661" t="s">
        <v>14</v>
      </c>
      <c r="E3661">
        <v>16</v>
      </c>
      <c r="F3661">
        <v>192</v>
      </c>
      <c r="G3661">
        <v>1268</v>
      </c>
      <c r="H3661" t="s">
        <v>15</v>
      </c>
    </row>
    <row r="3662" spans="1:8" x14ac:dyDescent="0.25">
      <c r="A3662" t="s">
        <v>2702</v>
      </c>
      <c r="B3662" t="s">
        <v>2703</v>
      </c>
      <c r="C3662">
        <v>426</v>
      </c>
      <c r="D3662" t="s">
        <v>16</v>
      </c>
      <c r="E3662">
        <v>358</v>
      </c>
      <c r="F3662">
        <v>418</v>
      </c>
      <c r="G3662">
        <v>3260</v>
      </c>
      <c r="H3662" t="s">
        <v>17</v>
      </c>
    </row>
    <row r="3663" spans="1:8" x14ac:dyDescent="0.25">
      <c r="A3663" t="s">
        <v>2704</v>
      </c>
      <c r="B3663" t="s">
        <v>2705</v>
      </c>
      <c r="C3663">
        <v>635</v>
      </c>
      <c r="D3663" t="s">
        <v>10</v>
      </c>
      <c r="E3663">
        <v>420</v>
      </c>
      <c r="F3663">
        <v>544</v>
      </c>
      <c r="G3663">
        <v>2076</v>
      </c>
      <c r="H3663" t="s">
        <v>11</v>
      </c>
    </row>
    <row r="3664" spans="1:8" x14ac:dyDescent="0.25">
      <c r="A3664" t="s">
        <v>2704</v>
      </c>
      <c r="B3664" t="s">
        <v>2705</v>
      </c>
      <c r="C3664">
        <v>635</v>
      </c>
      <c r="D3664" t="s">
        <v>444</v>
      </c>
      <c r="E3664">
        <v>72</v>
      </c>
      <c r="F3664">
        <v>131</v>
      </c>
      <c r="G3664">
        <v>4000</v>
      </c>
      <c r="H3664" t="s">
        <v>445</v>
      </c>
    </row>
    <row r="3665" spans="1:8" x14ac:dyDescent="0.25">
      <c r="A3665" t="s">
        <v>2704</v>
      </c>
      <c r="B3665" t="s">
        <v>2705</v>
      </c>
      <c r="C3665">
        <v>635</v>
      </c>
      <c r="D3665" t="s">
        <v>20</v>
      </c>
      <c r="E3665">
        <v>188</v>
      </c>
      <c r="F3665">
        <v>403</v>
      </c>
      <c r="G3665">
        <v>15178</v>
      </c>
      <c r="H3665" t="s">
        <v>21</v>
      </c>
    </row>
    <row r="3666" spans="1:8" x14ac:dyDescent="0.25">
      <c r="A3666" t="s">
        <v>2704</v>
      </c>
      <c r="B3666" t="s">
        <v>2705</v>
      </c>
      <c r="C3666">
        <v>635</v>
      </c>
      <c r="D3666" t="s">
        <v>16</v>
      </c>
      <c r="E3666">
        <v>562</v>
      </c>
      <c r="F3666">
        <v>626</v>
      </c>
      <c r="G3666">
        <v>3260</v>
      </c>
      <c r="H3666" t="s">
        <v>17</v>
      </c>
    </row>
    <row r="3667" spans="1:8" x14ac:dyDescent="0.25">
      <c r="A3667" t="s">
        <v>2706</v>
      </c>
      <c r="B3667" t="s">
        <v>2707</v>
      </c>
      <c r="C3667">
        <v>419</v>
      </c>
      <c r="D3667" t="s">
        <v>10</v>
      </c>
      <c r="E3667">
        <v>221</v>
      </c>
      <c r="F3667">
        <v>336</v>
      </c>
      <c r="G3667">
        <v>2076</v>
      </c>
      <c r="H3667" t="s">
        <v>11</v>
      </c>
    </row>
    <row r="3668" spans="1:8" x14ac:dyDescent="0.25">
      <c r="A3668" t="s">
        <v>2706</v>
      </c>
      <c r="B3668" t="s">
        <v>2707</v>
      </c>
      <c r="C3668">
        <v>419</v>
      </c>
      <c r="D3668" t="s">
        <v>14</v>
      </c>
      <c r="E3668">
        <v>17</v>
      </c>
      <c r="F3668">
        <v>176</v>
      </c>
      <c r="G3668">
        <v>1268</v>
      </c>
      <c r="H3668" t="s">
        <v>15</v>
      </c>
    </row>
    <row r="3669" spans="1:8" x14ac:dyDescent="0.25">
      <c r="A3669" t="s">
        <v>2706</v>
      </c>
      <c r="B3669" t="s">
        <v>2707</v>
      </c>
      <c r="C3669">
        <v>419</v>
      </c>
      <c r="D3669" t="s">
        <v>16</v>
      </c>
      <c r="E3669">
        <v>349</v>
      </c>
      <c r="F3669">
        <v>411</v>
      </c>
      <c r="G3669">
        <v>3260</v>
      </c>
      <c r="H3669" t="s">
        <v>17</v>
      </c>
    </row>
    <row r="3670" spans="1:8" x14ac:dyDescent="0.25">
      <c r="A3670" t="s">
        <v>2708</v>
      </c>
      <c r="B3670" t="s">
        <v>2709</v>
      </c>
      <c r="C3670">
        <v>458</v>
      </c>
      <c r="D3670" t="s">
        <v>20</v>
      </c>
      <c r="E3670">
        <v>22</v>
      </c>
      <c r="F3670">
        <v>207</v>
      </c>
      <c r="G3670">
        <v>15178</v>
      </c>
      <c r="H3670" t="s">
        <v>21</v>
      </c>
    </row>
    <row r="3671" spans="1:8" x14ac:dyDescent="0.25">
      <c r="A3671" t="s">
        <v>2708</v>
      </c>
      <c r="B3671" t="s">
        <v>2709</v>
      </c>
      <c r="C3671">
        <v>458</v>
      </c>
      <c r="D3671" t="s">
        <v>16</v>
      </c>
      <c r="E3671">
        <v>386</v>
      </c>
      <c r="F3671">
        <v>446</v>
      </c>
      <c r="G3671">
        <v>3260</v>
      </c>
      <c r="H3671" t="s">
        <v>17</v>
      </c>
    </row>
    <row r="3672" spans="1:8" x14ac:dyDescent="0.25">
      <c r="A3672" t="s">
        <v>2710</v>
      </c>
      <c r="B3672" t="s">
        <v>2711</v>
      </c>
      <c r="C3672">
        <v>511</v>
      </c>
      <c r="D3672" t="s">
        <v>20</v>
      </c>
      <c r="E3672">
        <v>63</v>
      </c>
      <c r="F3672">
        <v>132</v>
      </c>
      <c r="G3672">
        <v>15178</v>
      </c>
      <c r="H3672" t="s">
        <v>21</v>
      </c>
    </row>
    <row r="3673" spans="1:8" x14ac:dyDescent="0.25">
      <c r="A3673" t="s">
        <v>2710</v>
      </c>
      <c r="B3673" t="s">
        <v>2711</v>
      </c>
      <c r="C3673">
        <v>511</v>
      </c>
      <c r="D3673" t="s">
        <v>16</v>
      </c>
      <c r="E3673">
        <v>455</v>
      </c>
      <c r="F3673">
        <v>493</v>
      </c>
      <c r="G3673">
        <v>3260</v>
      </c>
      <c r="H3673" t="s">
        <v>17</v>
      </c>
    </row>
    <row r="3674" spans="1:8" x14ac:dyDescent="0.25">
      <c r="A3674" t="s">
        <v>2712</v>
      </c>
      <c r="B3674" t="s">
        <v>2713</v>
      </c>
      <c r="C3674">
        <v>431</v>
      </c>
      <c r="D3674" t="s">
        <v>44</v>
      </c>
      <c r="E3674">
        <v>63</v>
      </c>
      <c r="F3674">
        <v>244</v>
      </c>
      <c r="G3674">
        <v>6132</v>
      </c>
      <c r="H3674" t="s">
        <v>45</v>
      </c>
    </row>
    <row r="3675" spans="1:8" x14ac:dyDescent="0.25">
      <c r="A3675" t="s">
        <v>2712</v>
      </c>
      <c r="B3675" t="s">
        <v>2713</v>
      </c>
      <c r="C3675">
        <v>431</v>
      </c>
      <c r="D3675" t="s">
        <v>16</v>
      </c>
      <c r="E3675">
        <v>371</v>
      </c>
      <c r="F3675">
        <v>414</v>
      </c>
      <c r="G3675">
        <v>3260</v>
      </c>
      <c r="H3675" t="s">
        <v>17</v>
      </c>
    </row>
    <row r="3676" spans="1:8" x14ac:dyDescent="0.25">
      <c r="A3676" t="s">
        <v>2714</v>
      </c>
      <c r="B3676" t="s">
        <v>2715</v>
      </c>
      <c r="C3676">
        <v>586</v>
      </c>
      <c r="D3676" t="s">
        <v>20</v>
      </c>
      <c r="E3676">
        <v>15</v>
      </c>
      <c r="F3676">
        <v>200</v>
      </c>
      <c r="G3676">
        <v>15178</v>
      </c>
      <c r="H3676" t="s">
        <v>21</v>
      </c>
    </row>
    <row r="3677" spans="1:8" x14ac:dyDescent="0.25">
      <c r="A3677" t="s">
        <v>2714</v>
      </c>
      <c r="B3677" t="s">
        <v>2715</v>
      </c>
      <c r="C3677">
        <v>586</v>
      </c>
      <c r="D3677" t="s">
        <v>16</v>
      </c>
      <c r="E3677">
        <v>355</v>
      </c>
      <c r="F3677">
        <v>413</v>
      </c>
      <c r="G3677">
        <v>3260</v>
      </c>
      <c r="H3677" t="s">
        <v>17</v>
      </c>
    </row>
    <row r="3678" spans="1:8" x14ac:dyDescent="0.25">
      <c r="A3678" t="s">
        <v>2716</v>
      </c>
      <c r="B3678" t="s">
        <v>2717</v>
      </c>
      <c r="C3678">
        <v>559</v>
      </c>
      <c r="D3678" t="s">
        <v>20</v>
      </c>
      <c r="E3678">
        <v>17</v>
      </c>
      <c r="F3678">
        <v>201</v>
      </c>
      <c r="G3678">
        <v>15178</v>
      </c>
      <c r="H3678" t="s">
        <v>21</v>
      </c>
    </row>
    <row r="3679" spans="1:8" x14ac:dyDescent="0.25">
      <c r="A3679" t="s">
        <v>2716</v>
      </c>
      <c r="B3679" t="s">
        <v>2717</v>
      </c>
      <c r="C3679">
        <v>559</v>
      </c>
      <c r="D3679" t="s">
        <v>16</v>
      </c>
      <c r="E3679">
        <v>356</v>
      </c>
      <c r="F3679">
        <v>417</v>
      </c>
      <c r="G3679">
        <v>3260</v>
      </c>
      <c r="H3679" t="s">
        <v>17</v>
      </c>
    </row>
    <row r="3680" spans="1:8" x14ac:dyDescent="0.25">
      <c r="A3680" t="s">
        <v>2718</v>
      </c>
      <c r="B3680" t="s">
        <v>2719</v>
      </c>
      <c r="C3680">
        <v>520</v>
      </c>
      <c r="D3680" t="s">
        <v>10</v>
      </c>
      <c r="E3680">
        <v>253</v>
      </c>
      <c r="F3680">
        <v>378</v>
      </c>
      <c r="G3680">
        <v>2076</v>
      </c>
      <c r="H3680" t="s">
        <v>11</v>
      </c>
    </row>
    <row r="3681" spans="1:8" x14ac:dyDescent="0.25">
      <c r="A3681" t="s">
        <v>2718</v>
      </c>
      <c r="B3681" t="s">
        <v>2719</v>
      </c>
      <c r="C3681">
        <v>520</v>
      </c>
      <c r="D3681" t="s">
        <v>20</v>
      </c>
      <c r="E3681">
        <v>10</v>
      </c>
      <c r="F3681">
        <v>90</v>
      </c>
      <c r="G3681">
        <v>15178</v>
      </c>
      <c r="H3681" t="s">
        <v>21</v>
      </c>
    </row>
    <row r="3682" spans="1:8" x14ac:dyDescent="0.25">
      <c r="A3682" t="s">
        <v>2718</v>
      </c>
      <c r="B3682" t="s">
        <v>2719</v>
      </c>
      <c r="C3682">
        <v>520</v>
      </c>
      <c r="D3682" t="s">
        <v>16</v>
      </c>
      <c r="E3682">
        <v>391</v>
      </c>
      <c r="F3682">
        <v>455</v>
      </c>
      <c r="G3682">
        <v>3260</v>
      </c>
      <c r="H3682" t="s">
        <v>17</v>
      </c>
    </row>
    <row r="3683" spans="1:8" x14ac:dyDescent="0.25">
      <c r="A3683" t="s">
        <v>2720</v>
      </c>
      <c r="B3683" t="s">
        <v>2721</v>
      </c>
      <c r="C3683">
        <v>554</v>
      </c>
      <c r="D3683" t="s">
        <v>20</v>
      </c>
      <c r="E3683">
        <v>15</v>
      </c>
      <c r="F3683">
        <v>197</v>
      </c>
      <c r="G3683">
        <v>15178</v>
      </c>
      <c r="H3683" t="s">
        <v>21</v>
      </c>
    </row>
    <row r="3684" spans="1:8" x14ac:dyDescent="0.25">
      <c r="A3684" t="s">
        <v>2720</v>
      </c>
      <c r="B3684" t="s">
        <v>2721</v>
      </c>
      <c r="C3684">
        <v>554</v>
      </c>
      <c r="D3684" t="s">
        <v>16</v>
      </c>
      <c r="E3684">
        <v>351</v>
      </c>
      <c r="F3684">
        <v>414</v>
      </c>
      <c r="G3684">
        <v>3260</v>
      </c>
      <c r="H3684" t="s">
        <v>17</v>
      </c>
    </row>
    <row r="3685" spans="1:8" x14ac:dyDescent="0.25">
      <c r="A3685" t="s">
        <v>2722</v>
      </c>
      <c r="B3685" t="s">
        <v>2723</v>
      </c>
      <c r="C3685">
        <v>634</v>
      </c>
      <c r="D3685" t="s">
        <v>10</v>
      </c>
      <c r="E3685">
        <v>420</v>
      </c>
      <c r="F3685">
        <v>544</v>
      </c>
      <c r="G3685">
        <v>2076</v>
      </c>
      <c r="H3685" t="s">
        <v>11</v>
      </c>
    </row>
    <row r="3686" spans="1:8" x14ac:dyDescent="0.25">
      <c r="A3686" t="s">
        <v>2722</v>
      </c>
      <c r="B3686" t="s">
        <v>2723</v>
      </c>
      <c r="C3686">
        <v>634</v>
      </c>
      <c r="D3686" t="s">
        <v>14</v>
      </c>
      <c r="E3686">
        <v>196</v>
      </c>
      <c r="F3686">
        <v>378</v>
      </c>
      <c r="G3686">
        <v>1268</v>
      </c>
      <c r="H3686" t="s">
        <v>15</v>
      </c>
    </row>
    <row r="3687" spans="1:8" x14ac:dyDescent="0.25">
      <c r="A3687" t="s">
        <v>2722</v>
      </c>
      <c r="B3687" t="s">
        <v>2723</v>
      </c>
      <c r="C3687">
        <v>634</v>
      </c>
      <c r="D3687" t="s">
        <v>16</v>
      </c>
      <c r="E3687">
        <v>561</v>
      </c>
      <c r="F3687">
        <v>625</v>
      </c>
      <c r="G3687">
        <v>3260</v>
      </c>
      <c r="H3687" t="s">
        <v>17</v>
      </c>
    </row>
    <row r="3688" spans="1:8" x14ac:dyDescent="0.25">
      <c r="A3688" t="s">
        <v>2724</v>
      </c>
      <c r="B3688" t="s">
        <v>2725</v>
      </c>
      <c r="C3688">
        <v>499</v>
      </c>
      <c r="D3688" t="s">
        <v>44</v>
      </c>
      <c r="E3688">
        <v>71</v>
      </c>
      <c r="F3688">
        <v>254</v>
      </c>
      <c r="G3688">
        <v>6132</v>
      </c>
      <c r="H3688" t="s">
        <v>45</v>
      </c>
    </row>
    <row r="3689" spans="1:8" x14ac:dyDescent="0.25">
      <c r="A3689" t="s">
        <v>2724</v>
      </c>
      <c r="B3689" t="s">
        <v>2725</v>
      </c>
      <c r="C3689">
        <v>499</v>
      </c>
      <c r="D3689" t="s">
        <v>16</v>
      </c>
      <c r="E3689">
        <v>441</v>
      </c>
      <c r="F3689">
        <v>495</v>
      </c>
      <c r="G3689">
        <v>3260</v>
      </c>
      <c r="H3689" t="s">
        <v>17</v>
      </c>
    </row>
    <row r="3690" spans="1:8" x14ac:dyDescent="0.25">
      <c r="A3690" t="s">
        <v>2726</v>
      </c>
      <c r="B3690" t="s">
        <v>2727</v>
      </c>
      <c r="C3690">
        <v>450</v>
      </c>
      <c r="D3690" t="s">
        <v>20</v>
      </c>
      <c r="E3690">
        <v>11</v>
      </c>
      <c r="F3690">
        <v>174</v>
      </c>
      <c r="G3690">
        <v>15178</v>
      </c>
      <c r="H3690" t="s">
        <v>21</v>
      </c>
    </row>
    <row r="3691" spans="1:8" x14ac:dyDescent="0.25">
      <c r="A3691" t="s">
        <v>2726</v>
      </c>
      <c r="B3691" t="s">
        <v>2727</v>
      </c>
      <c r="C3691">
        <v>450</v>
      </c>
      <c r="D3691" t="s">
        <v>16</v>
      </c>
      <c r="E3691">
        <v>377</v>
      </c>
      <c r="F3691">
        <v>436</v>
      </c>
      <c r="G3691">
        <v>3260</v>
      </c>
      <c r="H3691" t="s">
        <v>17</v>
      </c>
    </row>
    <row r="3692" spans="1:8" x14ac:dyDescent="0.25">
      <c r="A3692" t="s">
        <v>2728</v>
      </c>
      <c r="B3692" t="s">
        <v>2729</v>
      </c>
      <c r="C3692">
        <v>526</v>
      </c>
      <c r="D3692" t="s">
        <v>10</v>
      </c>
      <c r="E3692">
        <v>253</v>
      </c>
      <c r="F3692">
        <v>378</v>
      </c>
      <c r="G3692">
        <v>2076</v>
      </c>
      <c r="H3692" t="s">
        <v>11</v>
      </c>
    </row>
    <row r="3693" spans="1:8" x14ac:dyDescent="0.25">
      <c r="A3693" t="s">
        <v>2728</v>
      </c>
      <c r="B3693" t="s">
        <v>2729</v>
      </c>
      <c r="C3693">
        <v>526</v>
      </c>
      <c r="D3693" t="s">
        <v>20</v>
      </c>
      <c r="E3693">
        <v>10</v>
      </c>
      <c r="F3693">
        <v>91</v>
      </c>
      <c r="G3693">
        <v>15178</v>
      </c>
      <c r="H3693" t="s">
        <v>21</v>
      </c>
    </row>
    <row r="3694" spans="1:8" x14ac:dyDescent="0.25">
      <c r="A3694" t="s">
        <v>2728</v>
      </c>
      <c r="B3694" t="s">
        <v>2729</v>
      </c>
      <c r="C3694">
        <v>526</v>
      </c>
      <c r="D3694" t="s">
        <v>16</v>
      </c>
      <c r="E3694">
        <v>391</v>
      </c>
      <c r="F3694">
        <v>454</v>
      </c>
      <c r="G3694">
        <v>3260</v>
      </c>
      <c r="H3694" t="s">
        <v>17</v>
      </c>
    </row>
    <row r="3695" spans="1:8" x14ac:dyDescent="0.25">
      <c r="A3695" t="s">
        <v>2730</v>
      </c>
      <c r="B3695" t="s">
        <v>2731</v>
      </c>
      <c r="C3695">
        <v>554</v>
      </c>
      <c r="D3695" t="s">
        <v>20</v>
      </c>
      <c r="E3695">
        <v>15</v>
      </c>
      <c r="F3695">
        <v>203</v>
      </c>
      <c r="G3695">
        <v>15178</v>
      </c>
      <c r="H3695" t="s">
        <v>21</v>
      </c>
    </row>
    <row r="3696" spans="1:8" x14ac:dyDescent="0.25">
      <c r="A3696" t="s">
        <v>2730</v>
      </c>
      <c r="B3696" t="s">
        <v>2731</v>
      </c>
      <c r="C3696">
        <v>554</v>
      </c>
      <c r="D3696" t="s">
        <v>16</v>
      </c>
      <c r="E3696">
        <v>352</v>
      </c>
      <c r="F3696">
        <v>414</v>
      </c>
      <c r="G3696">
        <v>3260</v>
      </c>
      <c r="H3696" t="s">
        <v>17</v>
      </c>
    </row>
    <row r="3697" spans="1:8" x14ac:dyDescent="0.25">
      <c r="A3697" t="s">
        <v>2732</v>
      </c>
      <c r="B3697" t="s">
        <v>2733</v>
      </c>
      <c r="C3697">
        <v>576</v>
      </c>
      <c r="D3697" t="s">
        <v>20</v>
      </c>
      <c r="E3697">
        <v>39</v>
      </c>
      <c r="F3697">
        <v>241</v>
      </c>
      <c r="G3697">
        <v>15178</v>
      </c>
      <c r="H3697" t="s">
        <v>21</v>
      </c>
    </row>
    <row r="3698" spans="1:8" x14ac:dyDescent="0.25">
      <c r="A3698" t="s">
        <v>2732</v>
      </c>
      <c r="B3698" t="s">
        <v>2733</v>
      </c>
      <c r="C3698">
        <v>576</v>
      </c>
      <c r="D3698" t="s">
        <v>16</v>
      </c>
      <c r="E3698">
        <v>373</v>
      </c>
      <c r="F3698">
        <v>434</v>
      </c>
      <c r="G3698">
        <v>3260</v>
      </c>
      <c r="H3698" t="s">
        <v>17</v>
      </c>
    </row>
    <row r="3699" spans="1:8" x14ac:dyDescent="0.25">
      <c r="A3699" t="s">
        <v>2734</v>
      </c>
      <c r="B3699" t="s">
        <v>2735</v>
      </c>
      <c r="C3699">
        <v>610</v>
      </c>
      <c r="D3699" t="s">
        <v>20</v>
      </c>
      <c r="E3699">
        <v>43</v>
      </c>
      <c r="F3699">
        <v>284</v>
      </c>
      <c r="G3699">
        <v>15178</v>
      </c>
      <c r="H3699" t="s">
        <v>21</v>
      </c>
    </row>
    <row r="3700" spans="1:8" x14ac:dyDescent="0.25">
      <c r="A3700" t="s">
        <v>2734</v>
      </c>
      <c r="B3700" t="s">
        <v>2735</v>
      </c>
      <c r="C3700">
        <v>610</v>
      </c>
      <c r="D3700" t="s">
        <v>16</v>
      </c>
      <c r="E3700">
        <v>387</v>
      </c>
      <c r="F3700">
        <v>444</v>
      </c>
      <c r="G3700">
        <v>3260</v>
      </c>
      <c r="H3700" t="s">
        <v>17</v>
      </c>
    </row>
    <row r="3701" spans="1:8" x14ac:dyDescent="0.25">
      <c r="A3701" t="s">
        <v>2736</v>
      </c>
      <c r="B3701" t="s">
        <v>2737</v>
      </c>
      <c r="C3701">
        <v>561</v>
      </c>
      <c r="D3701" t="s">
        <v>20</v>
      </c>
      <c r="E3701">
        <v>27</v>
      </c>
      <c r="F3701">
        <v>201</v>
      </c>
      <c r="G3701">
        <v>15178</v>
      </c>
      <c r="H3701" t="s">
        <v>21</v>
      </c>
    </row>
    <row r="3702" spans="1:8" x14ac:dyDescent="0.25">
      <c r="A3702" t="s">
        <v>2736</v>
      </c>
      <c r="B3702" t="s">
        <v>2737</v>
      </c>
      <c r="C3702">
        <v>561</v>
      </c>
      <c r="D3702" t="s">
        <v>16</v>
      </c>
      <c r="E3702">
        <v>362</v>
      </c>
      <c r="F3702">
        <v>422</v>
      </c>
      <c r="G3702">
        <v>3260</v>
      </c>
      <c r="H3702" t="s">
        <v>17</v>
      </c>
    </row>
    <row r="3703" spans="1:8" x14ac:dyDescent="0.25">
      <c r="A3703" t="s">
        <v>2738</v>
      </c>
      <c r="B3703" t="s">
        <v>2739</v>
      </c>
      <c r="C3703">
        <v>1703</v>
      </c>
      <c r="D3703" t="s">
        <v>44</v>
      </c>
      <c r="E3703">
        <v>918</v>
      </c>
      <c r="F3703">
        <v>1087</v>
      </c>
      <c r="G3703">
        <v>6132</v>
      </c>
      <c r="H3703" t="s">
        <v>45</v>
      </c>
    </row>
    <row r="3704" spans="1:8" x14ac:dyDescent="0.25">
      <c r="A3704" t="s">
        <v>2738</v>
      </c>
      <c r="B3704" t="s">
        <v>2739</v>
      </c>
      <c r="C3704">
        <v>1703</v>
      </c>
      <c r="D3704" t="s">
        <v>28</v>
      </c>
      <c r="E3704">
        <v>1609</v>
      </c>
      <c r="F3704">
        <v>1693</v>
      </c>
      <c r="G3704">
        <v>3014</v>
      </c>
      <c r="H3704" t="s">
        <v>29</v>
      </c>
    </row>
    <row r="3705" spans="1:8" x14ac:dyDescent="0.25">
      <c r="A3705" t="s">
        <v>2738</v>
      </c>
      <c r="B3705" t="s">
        <v>2739</v>
      </c>
      <c r="C3705">
        <v>1703</v>
      </c>
      <c r="D3705" t="s">
        <v>2740</v>
      </c>
      <c r="E3705">
        <v>270</v>
      </c>
      <c r="F3705">
        <v>782</v>
      </c>
      <c r="G3705">
        <v>447</v>
      </c>
      <c r="H3705" t="s">
        <v>2741</v>
      </c>
    </row>
    <row r="3706" spans="1:8" x14ac:dyDescent="0.25">
      <c r="A3706" t="s">
        <v>2738</v>
      </c>
      <c r="B3706" t="s">
        <v>2739</v>
      </c>
      <c r="C3706">
        <v>1703</v>
      </c>
      <c r="D3706" t="s">
        <v>16</v>
      </c>
      <c r="E3706">
        <v>1244</v>
      </c>
      <c r="F3706">
        <v>1299</v>
      </c>
      <c r="G3706">
        <v>3260</v>
      </c>
      <c r="H3706" t="s">
        <v>17</v>
      </c>
    </row>
    <row r="3707" spans="1:8" x14ac:dyDescent="0.25">
      <c r="A3707" t="s">
        <v>2742</v>
      </c>
      <c r="B3707" t="s">
        <v>2743</v>
      </c>
      <c r="C3707">
        <v>694</v>
      </c>
      <c r="D3707" t="s">
        <v>10</v>
      </c>
      <c r="E3707">
        <v>258</v>
      </c>
      <c r="F3707">
        <v>379</v>
      </c>
      <c r="G3707">
        <v>2076</v>
      </c>
      <c r="H3707" t="s">
        <v>11</v>
      </c>
    </row>
    <row r="3708" spans="1:8" x14ac:dyDescent="0.25">
      <c r="A3708" t="s">
        <v>2742</v>
      </c>
      <c r="B3708" t="s">
        <v>2743</v>
      </c>
      <c r="C3708">
        <v>694</v>
      </c>
      <c r="D3708" t="s">
        <v>12</v>
      </c>
      <c r="E3708">
        <v>488</v>
      </c>
      <c r="F3708">
        <v>688</v>
      </c>
      <c r="G3708">
        <v>449</v>
      </c>
      <c r="H3708" t="s">
        <v>13</v>
      </c>
    </row>
    <row r="3709" spans="1:8" x14ac:dyDescent="0.25">
      <c r="A3709" t="s">
        <v>2742</v>
      </c>
      <c r="B3709" t="s">
        <v>2743</v>
      </c>
      <c r="C3709">
        <v>694</v>
      </c>
      <c r="D3709" t="s">
        <v>20</v>
      </c>
      <c r="E3709">
        <v>32</v>
      </c>
      <c r="F3709">
        <v>235</v>
      </c>
      <c r="G3709">
        <v>15178</v>
      </c>
      <c r="H3709" t="s">
        <v>21</v>
      </c>
    </row>
    <row r="3710" spans="1:8" x14ac:dyDescent="0.25">
      <c r="A3710" t="s">
        <v>2742</v>
      </c>
      <c r="B3710" t="s">
        <v>2743</v>
      </c>
      <c r="C3710">
        <v>694</v>
      </c>
      <c r="D3710" t="s">
        <v>16</v>
      </c>
      <c r="E3710">
        <v>393</v>
      </c>
      <c r="F3710">
        <v>457</v>
      </c>
      <c r="G3710">
        <v>3260</v>
      </c>
      <c r="H3710" t="s">
        <v>17</v>
      </c>
    </row>
    <row r="3711" spans="1:8" x14ac:dyDescent="0.25">
      <c r="A3711" t="s">
        <v>2744</v>
      </c>
      <c r="B3711" t="s">
        <v>2745</v>
      </c>
      <c r="C3711">
        <v>149</v>
      </c>
      <c r="D3711" t="s">
        <v>10</v>
      </c>
      <c r="E3711">
        <v>1</v>
      </c>
      <c r="F3711">
        <v>75</v>
      </c>
      <c r="G3711">
        <v>2076</v>
      </c>
      <c r="H3711" t="s">
        <v>11</v>
      </c>
    </row>
    <row r="3712" spans="1:8" x14ac:dyDescent="0.25">
      <c r="A3712" t="s">
        <v>2744</v>
      </c>
      <c r="B3712" t="s">
        <v>2745</v>
      </c>
      <c r="C3712">
        <v>149</v>
      </c>
      <c r="D3712" t="s">
        <v>16</v>
      </c>
      <c r="E3712">
        <v>89</v>
      </c>
      <c r="F3712">
        <v>147</v>
      </c>
      <c r="G3712">
        <v>3260</v>
      </c>
      <c r="H3712" t="s">
        <v>17</v>
      </c>
    </row>
    <row r="3713" spans="1:8" x14ac:dyDescent="0.25">
      <c r="A3713" t="s">
        <v>2746</v>
      </c>
      <c r="B3713" t="s">
        <v>2747</v>
      </c>
      <c r="C3713">
        <v>1737</v>
      </c>
      <c r="D3713" t="s">
        <v>10</v>
      </c>
      <c r="E3713">
        <v>1345</v>
      </c>
      <c r="F3713">
        <v>1422</v>
      </c>
      <c r="G3713">
        <v>2076</v>
      </c>
      <c r="H3713" t="s">
        <v>11</v>
      </c>
    </row>
    <row r="3714" spans="1:8" x14ac:dyDescent="0.25">
      <c r="A3714" t="s">
        <v>2746</v>
      </c>
      <c r="B3714" t="s">
        <v>2747</v>
      </c>
      <c r="C3714">
        <v>1737</v>
      </c>
      <c r="D3714" t="s">
        <v>12</v>
      </c>
      <c r="E3714">
        <v>1531</v>
      </c>
      <c r="F3714">
        <v>1731</v>
      </c>
      <c r="G3714">
        <v>449</v>
      </c>
      <c r="H3714" t="s">
        <v>13</v>
      </c>
    </row>
    <row r="3715" spans="1:8" x14ac:dyDescent="0.25">
      <c r="A3715" t="s">
        <v>2746</v>
      </c>
      <c r="B3715" t="s">
        <v>2747</v>
      </c>
      <c r="C3715">
        <v>1737</v>
      </c>
      <c r="D3715" t="s">
        <v>2748</v>
      </c>
      <c r="E3715">
        <v>54</v>
      </c>
      <c r="F3715">
        <v>94</v>
      </c>
      <c r="G3715">
        <v>9391</v>
      </c>
      <c r="H3715" t="s">
        <v>2749</v>
      </c>
    </row>
    <row r="3716" spans="1:8" x14ac:dyDescent="0.25">
      <c r="A3716" t="s">
        <v>2746</v>
      </c>
      <c r="B3716" t="s">
        <v>2747</v>
      </c>
      <c r="C3716">
        <v>1737</v>
      </c>
      <c r="D3716" t="s">
        <v>2750</v>
      </c>
      <c r="E3716">
        <v>723</v>
      </c>
      <c r="F3716">
        <v>783</v>
      </c>
      <c r="G3716">
        <v>81798</v>
      </c>
      <c r="H3716" t="s">
        <v>2751</v>
      </c>
    </row>
    <row r="3717" spans="1:8" x14ac:dyDescent="0.25">
      <c r="A3717" t="s">
        <v>2746</v>
      </c>
      <c r="B3717" t="s">
        <v>2747</v>
      </c>
      <c r="C3717">
        <v>1737</v>
      </c>
      <c r="D3717" t="s">
        <v>2750</v>
      </c>
      <c r="E3717">
        <v>771</v>
      </c>
      <c r="F3717">
        <v>831</v>
      </c>
      <c r="G3717">
        <v>81798</v>
      </c>
      <c r="H3717" t="s">
        <v>2751</v>
      </c>
    </row>
    <row r="3718" spans="1:8" x14ac:dyDescent="0.25">
      <c r="A3718" t="s">
        <v>2746</v>
      </c>
      <c r="B3718" t="s">
        <v>2747</v>
      </c>
      <c r="C3718">
        <v>1737</v>
      </c>
      <c r="D3718" t="s">
        <v>2752</v>
      </c>
      <c r="E3718">
        <v>941</v>
      </c>
      <c r="F3718">
        <v>1178</v>
      </c>
      <c r="G3718">
        <v>125183</v>
      </c>
      <c r="H3718" t="s">
        <v>2753</v>
      </c>
    </row>
    <row r="3719" spans="1:8" x14ac:dyDescent="0.25">
      <c r="A3719" t="s">
        <v>2746</v>
      </c>
      <c r="B3719" t="s">
        <v>2747</v>
      </c>
      <c r="C3719">
        <v>1737</v>
      </c>
      <c r="D3719" t="s">
        <v>16</v>
      </c>
      <c r="E3719">
        <v>1436</v>
      </c>
      <c r="F3719">
        <v>1500</v>
      </c>
      <c r="G3719">
        <v>3260</v>
      </c>
      <c r="H3719" t="s">
        <v>17</v>
      </c>
    </row>
    <row r="3720" spans="1:8" x14ac:dyDescent="0.25">
      <c r="A3720" t="s">
        <v>2754</v>
      </c>
      <c r="B3720" t="s">
        <v>2755</v>
      </c>
      <c r="C3720">
        <v>693</v>
      </c>
      <c r="D3720" t="s">
        <v>10</v>
      </c>
      <c r="E3720">
        <v>257</v>
      </c>
      <c r="F3720">
        <v>378</v>
      </c>
      <c r="G3720">
        <v>2076</v>
      </c>
      <c r="H3720" t="s">
        <v>11</v>
      </c>
    </row>
    <row r="3721" spans="1:8" x14ac:dyDescent="0.25">
      <c r="A3721" t="s">
        <v>2754</v>
      </c>
      <c r="B3721" t="s">
        <v>2755</v>
      </c>
      <c r="C3721">
        <v>693</v>
      </c>
      <c r="D3721" t="s">
        <v>12</v>
      </c>
      <c r="E3721">
        <v>487</v>
      </c>
      <c r="F3721">
        <v>687</v>
      </c>
      <c r="G3721">
        <v>449</v>
      </c>
      <c r="H3721" t="s">
        <v>13</v>
      </c>
    </row>
    <row r="3722" spans="1:8" x14ac:dyDescent="0.25">
      <c r="A3722" t="s">
        <v>2754</v>
      </c>
      <c r="B3722" t="s">
        <v>2755</v>
      </c>
      <c r="C3722">
        <v>693</v>
      </c>
      <c r="D3722" t="s">
        <v>20</v>
      </c>
      <c r="E3722">
        <v>31</v>
      </c>
      <c r="F3722">
        <v>241</v>
      </c>
      <c r="G3722">
        <v>15178</v>
      </c>
      <c r="H3722" t="s">
        <v>21</v>
      </c>
    </row>
    <row r="3723" spans="1:8" x14ac:dyDescent="0.25">
      <c r="A3723" t="s">
        <v>2754</v>
      </c>
      <c r="B3723" t="s">
        <v>2755</v>
      </c>
      <c r="C3723">
        <v>693</v>
      </c>
      <c r="D3723" t="s">
        <v>16</v>
      </c>
      <c r="E3723">
        <v>392</v>
      </c>
      <c r="F3723">
        <v>456</v>
      </c>
      <c r="G3723">
        <v>3260</v>
      </c>
      <c r="H3723" t="s">
        <v>17</v>
      </c>
    </row>
    <row r="3724" spans="1:8" x14ac:dyDescent="0.25">
      <c r="A3724" t="s">
        <v>2756</v>
      </c>
      <c r="B3724" t="s">
        <v>2757</v>
      </c>
      <c r="C3724">
        <v>542</v>
      </c>
      <c r="D3724" t="s">
        <v>10</v>
      </c>
      <c r="E3724">
        <v>257</v>
      </c>
      <c r="F3724">
        <v>375</v>
      </c>
      <c r="G3724">
        <v>2076</v>
      </c>
      <c r="H3724" t="s">
        <v>11</v>
      </c>
    </row>
    <row r="3725" spans="1:8" x14ac:dyDescent="0.25">
      <c r="A3725" t="s">
        <v>2756</v>
      </c>
      <c r="B3725" t="s">
        <v>2757</v>
      </c>
      <c r="C3725">
        <v>542</v>
      </c>
      <c r="D3725" t="s">
        <v>20</v>
      </c>
      <c r="E3725">
        <v>15</v>
      </c>
      <c r="F3725">
        <v>256</v>
      </c>
      <c r="G3725">
        <v>15178</v>
      </c>
      <c r="H3725" t="s">
        <v>21</v>
      </c>
    </row>
    <row r="3726" spans="1:8" x14ac:dyDescent="0.25">
      <c r="A3726" t="s">
        <v>2756</v>
      </c>
      <c r="B3726" t="s">
        <v>2757</v>
      </c>
      <c r="C3726">
        <v>542</v>
      </c>
      <c r="D3726" t="s">
        <v>16</v>
      </c>
      <c r="E3726">
        <v>388</v>
      </c>
      <c r="F3726">
        <v>453</v>
      </c>
      <c r="G3726">
        <v>3260</v>
      </c>
      <c r="H3726" t="s">
        <v>17</v>
      </c>
    </row>
    <row r="3727" spans="1:8" x14ac:dyDescent="0.25">
      <c r="A3727" t="s">
        <v>2758</v>
      </c>
      <c r="B3727" t="s">
        <v>2759</v>
      </c>
      <c r="C3727">
        <v>460</v>
      </c>
      <c r="D3727" t="s">
        <v>10</v>
      </c>
      <c r="E3727">
        <v>253</v>
      </c>
      <c r="F3727">
        <v>372</v>
      </c>
      <c r="G3727">
        <v>2076</v>
      </c>
      <c r="H3727" t="s">
        <v>11</v>
      </c>
    </row>
    <row r="3728" spans="1:8" x14ac:dyDescent="0.25">
      <c r="A3728" t="s">
        <v>2758</v>
      </c>
      <c r="B3728" t="s">
        <v>2759</v>
      </c>
      <c r="C3728">
        <v>460</v>
      </c>
      <c r="D3728" t="s">
        <v>20</v>
      </c>
      <c r="E3728">
        <v>15</v>
      </c>
      <c r="F3728">
        <v>253</v>
      </c>
      <c r="G3728">
        <v>15178</v>
      </c>
      <c r="H3728" t="s">
        <v>21</v>
      </c>
    </row>
    <row r="3729" spans="1:8" x14ac:dyDescent="0.25">
      <c r="A3729" t="s">
        <v>2758</v>
      </c>
      <c r="B3729" t="s">
        <v>2759</v>
      </c>
      <c r="C3729">
        <v>460</v>
      </c>
      <c r="D3729" t="s">
        <v>16</v>
      </c>
      <c r="E3729">
        <v>385</v>
      </c>
      <c r="F3729">
        <v>448</v>
      </c>
      <c r="G3729">
        <v>3260</v>
      </c>
      <c r="H3729" t="s">
        <v>17</v>
      </c>
    </row>
    <row r="3730" spans="1:8" x14ac:dyDescent="0.25">
      <c r="A3730" t="s">
        <v>2760</v>
      </c>
      <c r="B3730" t="s">
        <v>2761</v>
      </c>
      <c r="C3730">
        <v>541</v>
      </c>
      <c r="D3730" t="s">
        <v>20</v>
      </c>
      <c r="E3730">
        <v>19</v>
      </c>
      <c r="F3730">
        <v>195</v>
      </c>
      <c r="G3730">
        <v>15178</v>
      </c>
      <c r="H3730" t="s">
        <v>21</v>
      </c>
    </row>
    <row r="3731" spans="1:8" x14ac:dyDescent="0.25">
      <c r="A3731" t="s">
        <v>2760</v>
      </c>
      <c r="B3731" t="s">
        <v>2761</v>
      </c>
      <c r="C3731">
        <v>541</v>
      </c>
      <c r="D3731" t="s">
        <v>16</v>
      </c>
      <c r="E3731">
        <v>353</v>
      </c>
      <c r="F3731">
        <v>415</v>
      </c>
      <c r="G3731">
        <v>3260</v>
      </c>
      <c r="H3731" t="s">
        <v>17</v>
      </c>
    </row>
    <row r="3732" spans="1:8" x14ac:dyDescent="0.25">
      <c r="A3732" t="s">
        <v>2762</v>
      </c>
      <c r="B3732" t="s">
        <v>2763</v>
      </c>
      <c r="C3732">
        <v>564</v>
      </c>
      <c r="D3732" t="s">
        <v>10</v>
      </c>
      <c r="E3732">
        <v>126</v>
      </c>
      <c r="F3732">
        <v>247</v>
      </c>
      <c r="G3732">
        <v>2076</v>
      </c>
      <c r="H3732" t="s">
        <v>11</v>
      </c>
    </row>
    <row r="3733" spans="1:8" x14ac:dyDescent="0.25">
      <c r="A3733" t="s">
        <v>2762</v>
      </c>
      <c r="B3733" t="s">
        <v>2763</v>
      </c>
      <c r="C3733">
        <v>564</v>
      </c>
      <c r="D3733" t="s">
        <v>12</v>
      </c>
      <c r="E3733">
        <v>359</v>
      </c>
      <c r="F3733">
        <v>562</v>
      </c>
      <c r="G3733">
        <v>449</v>
      </c>
      <c r="H3733" t="s">
        <v>13</v>
      </c>
    </row>
    <row r="3734" spans="1:8" x14ac:dyDescent="0.25">
      <c r="A3734" t="s">
        <v>2762</v>
      </c>
      <c r="B3734" t="s">
        <v>2763</v>
      </c>
      <c r="C3734">
        <v>564</v>
      </c>
      <c r="D3734" t="s">
        <v>14</v>
      </c>
      <c r="E3734">
        <v>2</v>
      </c>
      <c r="F3734">
        <v>84</v>
      </c>
      <c r="G3734">
        <v>1268</v>
      </c>
      <c r="H3734" t="s">
        <v>15</v>
      </c>
    </row>
    <row r="3735" spans="1:8" x14ac:dyDescent="0.25">
      <c r="A3735" t="s">
        <v>2762</v>
      </c>
      <c r="B3735" t="s">
        <v>2763</v>
      </c>
      <c r="C3735">
        <v>564</v>
      </c>
      <c r="D3735" t="s">
        <v>16</v>
      </c>
      <c r="E3735">
        <v>261</v>
      </c>
      <c r="F3735">
        <v>328</v>
      </c>
      <c r="G3735">
        <v>3260</v>
      </c>
      <c r="H3735" t="s">
        <v>17</v>
      </c>
    </row>
    <row r="3736" spans="1:8" x14ac:dyDescent="0.25">
      <c r="A3736" t="s">
        <v>2764</v>
      </c>
      <c r="B3736" t="s">
        <v>2765</v>
      </c>
      <c r="C3736">
        <v>782</v>
      </c>
      <c r="D3736" t="s">
        <v>10</v>
      </c>
      <c r="E3736">
        <v>243</v>
      </c>
      <c r="F3736">
        <v>368</v>
      </c>
      <c r="G3736">
        <v>2076</v>
      </c>
      <c r="H3736" t="s">
        <v>11</v>
      </c>
    </row>
    <row r="3737" spans="1:8" x14ac:dyDescent="0.25">
      <c r="A3737" t="s">
        <v>2764</v>
      </c>
      <c r="B3737" t="s">
        <v>2765</v>
      </c>
      <c r="C3737">
        <v>782</v>
      </c>
      <c r="D3737" t="s">
        <v>24</v>
      </c>
      <c r="E3737">
        <v>608</v>
      </c>
      <c r="F3737">
        <v>779</v>
      </c>
      <c r="G3737">
        <v>391</v>
      </c>
      <c r="H3737" t="s">
        <v>25</v>
      </c>
    </row>
    <row r="3738" spans="1:8" x14ac:dyDescent="0.25">
      <c r="A3738" t="s">
        <v>2764</v>
      </c>
      <c r="B3738" t="s">
        <v>2765</v>
      </c>
      <c r="C3738">
        <v>782</v>
      </c>
      <c r="D3738" t="s">
        <v>14</v>
      </c>
      <c r="E3738">
        <v>22</v>
      </c>
      <c r="F3738">
        <v>200</v>
      </c>
      <c r="G3738">
        <v>1268</v>
      </c>
      <c r="H3738" t="s">
        <v>15</v>
      </c>
    </row>
    <row r="3739" spans="1:8" x14ac:dyDescent="0.25">
      <c r="A3739" t="s">
        <v>2764</v>
      </c>
      <c r="B3739" t="s">
        <v>2765</v>
      </c>
      <c r="C3739">
        <v>782</v>
      </c>
      <c r="D3739" t="s">
        <v>16</v>
      </c>
      <c r="E3739">
        <v>528</v>
      </c>
      <c r="F3739">
        <v>591</v>
      </c>
      <c r="G3739">
        <v>3260</v>
      </c>
      <c r="H3739" t="s">
        <v>17</v>
      </c>
    </row>
    <row r="3740" spans="1:8" x14ac:dyDescent="0.25">
      <c r="A3740" t="s">
        <v>2766</v>
      </c>
      <c r="B3740" t="s">
        <v>2767</v>
      </c>
      <c r="C3740">
        <v>605</v>
      </c>
      <c r="D3740" t="s">
        <v>10</v>
      </c>
      <c r="E3740">
        <v>246</v>
      </c>
      <c r="F3740">
        <v>364</v>
      </c>
      <c r="G3740">
        <v>2076</v>
      </c>
      <c r="H3740" t="s">
        <v>11</v>
      </c>
    </row>
    <row r="3741" spans="1:8" x14ac:dyDescent="0.25">
      <c r="A3741" t="s">
        <v>2766</v>
      </c>
      <c r="B3741" t="s">
        <v>2767</v>
      </c>
      <c r="C3741">
        <v>605</v>
      </c>
      <c r="D3741" t="s">
        <v>14</v>
      </c>
      <c r="E3741">
        <v>21</v>
      </c>
      <c r="F3741">
        <v>207</v>
      </c>
      <c r="G3741">
        <v>1268</v>
      </c>
      <c r="H3741" t="s">
        <v>15</v>
      </c>
    </row>
    <row r="3742" spans="1:8" x14ac:dyDescent="0.25">
      <c r="A3742" t="s">
        <v>2766</v>
      </c>
      <c r="B3742" t="s">
        <v>2767</v>
      </c>
      <c r="C3742">
        <v>605</v>
      </c>
      <c r="D3742" t="s">
        <v>16</v>
      </c>
      <c r="E3742">
        <v>378</v>
      </c>
      <c r="F3742">
        <v>439</v>
      </c>
      <c r="G3742">
        <v>3260</v>
      </c>
      <c r="H3742" t="s">
        <v>17</v>
      </c>
    </row>
    <row r="3743" spans="1:8" x14ac:dyDescent="0.25">
      <c r="A3743" t="s">
        <v>2768</v>
      </c>
      <c r="B3743" t="s">
        <v>2769</v>
      </c>
      <c r="C3743">
        <v>782</v>
      </c>
      <c r="D3743" t="s">
        <v>10</v>
      </c>
      <c r="E3743">
        <v>243</v>
      </c>
      <c r="F3743">
        <v>368</v>
      </c>
      <c r="G3743">
        <v>2076</v>
      </c>
      <c r="H3743" t="s">
        <v>11</v>
      </c>
    </row>
    <row r="3744" spans="1:8" x14ac:dyDescent="0.25">
      <c r="A3744" t="s">
        <v>2768</v>
      </c>
      <c r="B3744" t="s">
        <v>2769</v>
      </c>
      <c r="C3744">
        <v>782</v>
      </c>
      <c r="D3744" t="s">
        <v>24</v>
      </c>
      <c r="E3744">
        <v>608</v>
      </c>
      <c r="F3744">
        <v>779</v>
      </c>
      <c r="G3744">
        <v>391</v>
      </c>
      <c r="H3744" t="s">
        <v>25</v>
      </c>
    </row>
    <row r="3745" spans="1:8" x14ac:dyDescent="0.25">
      <c r="A3745" t="s">
        <v>2768</v>
      </c>
      <c r="B3745" t="s">
        <v>2769</v>
      </c>
      <c r="C3745">
        <v>782</v>
      </c>
      <c r="D3745" t="s">
        <v>14</v>
      </c>
      <c r="E3745">
        <v>22</v>
      </c>
      <c r="F3745">
        <v>200</v>
      </c>
      <c r="G3745">
        <v>1268</v>
      </c>
      <c r="H3745" t="s">
        <v>15</v>
      </c>
    </row>
    <row r="3746" spans="1:8" x14ac:dyDescent="0.25">
      <c r="A3746" t="s">
        <v>2768</v>
      </c>
      <c r="B3746" t="s">
        <v>2769</v>
      </c>
      <c r="C3746">
        <v>782</v>
      </c>
      <c r="D3746" t="s">
        <v>16</v>
      </c>
      <c r="E3746">
        <v>528</v>
      </c>
      <c r="F3746">
        <v>591</v>
      </c>
      <c r="G3746">
        <v>3260</v>
      </c>
      <c r="H3746" t="s">
        <v>17</v>
      </c>
    </row>
    <row r="3747" spans="1:8" x14ac:dyDescent="0.25">
      <c r="A3747" t="s">
        <v>2770</v>
      </c>
      <c r="B3747" t="s">
        <v>2771</v>
      </c>
      <c r="C3747">
        <v>644</v>
      </c>
      <c r="D3747" t="s">
        <v>10</v>
      </c>
      <c r="E3747">
        <v>95</v>
      </c>
      <c r="F3747">
        <v>230</v>
      </c>
      <c r="G3747">
        <v>2076</v>
      </c>
      <c r="H3747" t="s">
        <v>11</v>
      </c>
    </row>
    <row r="3748" spans="1:8" x14ac:dyDescent="0.25">
      <c r="A3748" t="s">
        <v>2770</v>
      </c>
      <c r="B3748" t="s">
        <v>2771</v>
      </c>
      <c r="C3748">
        <v>644</v>
      </c>
      <c r="D3748" t="s">
        <v>24</v>
      </c>
      <c r="E3748">
        <v>470</v>
      </c>
      <c r="F3748">
        <v>641</v>
      </c>
      <c r="G3748">
        <v>391</v>
      </c>
      <c r="H3748" t="s">
        <v>25</v>
      </c>
    </row>
    <row r="3749" spans="1:8" x14ac:dyDescent="0.25">
      <c r="A3749" t="s">
        <v>2770</v>
      </c>
      <c r="B3749" t="s">
        <v>2771</v>
      </c>
      <c r="C3749">
        <v>644</v>
      </c>
      <c r="D3749" t="s">
        <v>14</v>
      </c>
      <c r="E3749">
        <v>22</v>
      </c>
      <c r="F3749">
        <v>136</v>
      </c>
      <c r="G3749">
        <v>1268</v>
      </c>
      <c r="H3749" t="s">
        <v>15</v>
      </c>
    </row>
    <row r="3750" spans="1:8" x14ac:dyDescent="0.25">
      <c r="A3750" t="s">
        <v>2770</v>
      </c>
      <c r="B3750" t="s">
        <v>2771</v>
      </c>
      <c r="C3750">
        <v>644</v>
      </c>
      <c r="D3750" t="s">
        <v>16</v>
      </c>
      <c r="E3750">
        <v>390</v>
      </c>
      <c r="F3750">
        <v>453</v>
      </c>
      <c r="G3750">
        <v>3260</v>
      </c>
      <c r="H3750" t="s">
        <v>17</v>
      </c>
    </row>
    <row r="3751" spans="1:8" x14ac:dyDescent="0.25">
      <c r="A3751" t="s">
        <v>2772</v>
      </c>
      <c r="B3751" t="s">
        <v>2773</v>
      </c>
      <c r="C3751">
        <v>690</v>
      </c>
      <c r="D3751" t="s">
        <v>10</v>
      </c>
      <c r="E3751">
        <v>151</v>
      </c>
      <c r="F3751">
        <v>276</v>
      </c>
      <c r="G3751">
        <v>2076</v>
      </c>
      <c r="H3751" t="s">
        <v>11</v>
      </c>
    </row>
    <row r="3752" spans="1:8" x14ac:dyDescent="0.25">
      <c r="A3752" t="s">
        <v>2772</v>
      </c>
      <c r="B3752" t="s">
        <v>2773</v>
      </c>
      <c r="C3752">
        <v>690</v>
      </c>
      <c r="D3752" t="s">
        <v>24</v>
      </c>
      <c r="E3752">
        <v>516</v>
      </c>
      <c r="F3752">
        <v>687</v>
      </c>
      <c r="G3752">
        <v>391</v>
      </c>
      <c r="H3752" t="s">
        <v>25</v>
      </c>
    </row>
    <row r="3753" spans="1:8" x14ac:dyDescent="0.25">
      <c r="A3753" t="s">
        <v>2772</v>
      </c>
      <c r="B3753" t="s">
        <v>2773</v>
      </c>
      <c r="C3753">
        <v>690</v>
      </c>
      <c r="D3753" t="s">
        <v>14</v>
      </c>
      <c r="E3753">
        <v>1</v>
      </c>
      <c r="F3753">
        <v>108</v>
      </c>
      <c r="G3753">
        <v>1268</v>
      </c>
      <c r="H3753" t="s">
        <v>15</v>
      </c>
    </row>
    <row r="3754" spans="1:8" x14ac:dyDescent="0.25">
      <c r="A3754" t="s">
        <v>2772</v>
      </c>
      <c r="B3754" t="s">
        <v>2773</v>
      </c>
      <c r="C3754">
        <v>690</v>
      </c>
      <c r="D3754" t="s">
        <v>16</v>
      </c>
      <c r="E3754">
        <v>436</v>
      </c>
      <c r="F3754">
        <v>499</v>
      </c>
      <c r="G3754">
        <v>3260</v>
      </c>
      <c r="H3754" t="s">
        <v>17</v>
      </c>
    </row>
    <row r="3755" spans="1:8" x14ac:dyDescent="0.25">
      <c r="A3755" t="s">
        <v>2774</v>
      </c>
      <c r="B3755" t="s">
        <v>2775</v>
      </c>
      <c r="C3755">
        <v>500</v>
      </c>
      <c r="D3755" t="s">
        <v>16</v>
      </c>
      <c r="E3755">
        <v>374</v>
      </c>
      <c r="F3755">
        <v>435</v>
      </c>
      <c r="G3755">
        <v>3260</v>
      </c>
      <c r="H3755" t="s">
        <v>17</v>
      </c>
    </row>
    <row r="3756" spans="1:8" x14ac:dyDescent="0.25">
      <c r="A3756" t="s">
        <v>2776</v>
      </c>
      <c r="B3756" t="s">
        <v>2777</v>
      </c>
      <c r="C3756">
        <v>598</v>
      </c>
      <c r="D3756" t="s">
        <v>10</v>
      </c>
      <c r="E3756">
        <v>243</v>
      </c>
      <c r="F3756">
        <v>361</v>
      </c>
      <c r="G3756">
        <v>2076</v>
      </c>
      <c r="H3756" t="s">
        <v>11</v>
      </c>
    </row>
    <row r="3757" spans="1:8" x14ac:dyDescent="0.25">
      <c r="A3757" t="s">
        <v>2776</v>
      </c>
      <c r="B3757" t="s">
        <v>2777</v>
      </c>
      <c r="C3757">
        <v>598</v>
      </c>
      <c r="D3757" t="s">
        <v>16</v>
      </c>
      <c r="E3757">
        <v>375</v>
      </c>
      <c r="F3757">
        <v>436</v>
      </c>
      <c r="G3757">
        <v>3260</v>
      </c>
      <c r="H3757" t="s">
        <v>17</v>
      </c>
    </row>
    <row r="3758" spans="1:8" x14ac:dyDescent="0.25">
      <c r="A3758" t="s">
        <v>2778</v>
      </c>
      <c r="B3758" t="s">
        <v>2779</v>
      </c>
      <c r="C3758">
        <v>600</v>
      </c>
      <c r="D3758" t="s">
        <v>10</v>
      </c>
      <c r="E3758">
        <v>245</v>
      </c>
      <c r="F3758">
        <v>363</v>
      </c>
      <c r="G3758">
        <v>2076</v>
      </c>
      <c r="H3758" t="s">
        <v>11</v>
      </c>
    </row>
    <row r="3759" spans="1:8" x14ac:dyDescent="0.25">
      <c r="A3759" t="s">
        <v>2778</v>
      </c>
      <c r="B3759" t="s">
        <v>2779</v>
      </c>
      <c r="C3759">
        <v>600</v>
      </c>
      <c r="D3759" t="s">
        <v>14</v>
      </c>
      <c r="E3759">
        <v>21</v>
      </c>
      <c r="F3759">
        <v>208</v>
      </c>
      <c r="G3759">
        <v>1268</v>
      </c>
      <c r="H3759" t="s">
        <v>15</v>
      </c>
    </row>
    <row r="3760" spans="1:8" x14ac:dyDescent="0.25">
      <c r="A3760" t="s">
        <v>2778</v>
      </c>
      <c r="B3760" t="s">
        <v>2779</v>
      </c>
      <c r="C3760">
        <v>600</v>
      </c>
      <c r="D3760" t="s">
        <v>16</v>
      </c>
      <c r="E3760">
        <v>377</v>
      </c>
      <c r="F3760">
        <v>438</v>
      </c>
      <c r="G3760">
        <v>3260</v>
      </c>
      <c r="H3760" t="s">
        <v>17</v>
      </c>
    </row>
    <row r="3761" spans="1:8" x14ac:dyDescent="0.25">
      <c r="A3761" t="s">
        <v>2780</v>
      </c>
      <c r="B3761" t="s">
        <v>2781</v>
      </c>
      <c r="C3761">
        <v>351</v>
      </c>
      <c r="D3761" t="s">
        <v>10</v>
      </c>
      <c r="E3761">
        <v>54</v>
      </c>
      <c r="F3761">
        <v>201</v>
      </c>
      <c r="G3761">
        <v>2076</v>
      </c>
      <c r="H3761" t="s">
        <v>11</v>
      </c>
    </row>
    <row r="3762" spans="1:8" x14ac:dyDescent="0.25">
      <c r="A3762" t="s">
        <v>2780</v>
      </c>
      <c r="B3762" t="s">
        <v>2781</v>
      </c>
      <c r="C3762">
        <v>351</v>
      </c>
      <c r="D3762" t="s">
        <v>16</v>
      </c>
      <c r="E3762">
        <v>215</v>
      </c>
      <c r="F3762">
        <v>240</v>
      </c>
      <c r="G3762">
        <v>3260</v>
      </c>
      <c r="H3762" t="s">
        <v>17</v>
      </c>
    </row>
    <row r="3763" spans="1:8" x14ac:dyDescent="0.25">
      <c r="A3763" t="s">
        <v>2782</v>
      </c>
      <c r="B3763" t="s">
        <v>2783</v>
      </c>
      <c r="C3763">
        <v>525</v>
      </c>
      <c r="D3763" t="s">
        <v>10</v>
      </c>
      <c r="E3763">
        <v>170</v>
      </c>
      <c r="F3763">
        <v>288</v>
      </c>
      <c r="G3763">
        <v>2076</v>
      </c>
      <c r="H3763" t="s">
        <v>11</v>
      </c>
    </row>
    <row r="3764" spans="1:8" x14ac:dyDescent="0.25">
      <c r="A3764" t="s">
        <v>2782</v>
      </c>
      <c r="B3764" t="s">
        <v>2783</v>
      </c>
      <c r="C3764">
        <v>525</v>
      </c>
      <c r="D3764" t="s">
        <v>14</v>
      </c>
      <c r="E3764">
        <v>62</v>
      </c>
      <c r="F3764">
        <v>132</v>
      </c>
      <c r="G3764">
        <v>1268</v>
      </c>
      <c r="H3764" t="s">
        <v>15</v>
      </c>
    </row>
    <row r="3765" spans="1:8" x14ac:dyDescent="0.25">
      <c r="A3765" t="s">
        <v>2782</v>
      </c>
      <c r="B3765" t="s">
        <v>2783</v>
      </c>
      <c r="C3765">
        <v>525</v>
      </c>
      <c r="D3765" t="s">
        <v>16</v>
      </c>
      <c r="E3765">
        <v>302</v>
      </c>
      <c r="F3765">
        <v>363</v>
      </c>
      <c r="G3765">
        <v>3260</v>
      </c>
      <c r="H3765" t="s">
        <v>17</v>
      </c>
    </row>
    <row r="3766" spans="1:8" x14ac:dyDescent="0.25">
      <c r="A3766" t="s">
        <v>2784</v>
      </c>
      <c r="B3766" t="s">
        <v>2785</v>
      </c>
      <c r="C3766">
        <v>488</v>
      </c>
      <c r="D3766" t="s">
        <v>16</v>
      </c>
      <c r="E3766">
        <v>377</v>
      </c>
      <c r="F3766">
        <v>438</v>
      </c>
      <c r="G3766">
        <v>3260</v>
      </c>
      <c r="H3766" t="s">
        <v>17</v>
      </c>
    </row>
    <row r="3767" spans="1:8" x14ac:dyDescent="0.25">
      <c r="A3767" t="s">
        <v>2786</v>
      </c>
      <c r="B3767" t="s">
        <v>2787</v>
      </c>
      <c r="C3767">
        <v>782</v>
      </c>
      <c r="D3767" t="s">
        <v>10</v>
      </c>
      <c r="E3767">
        <v>243</v>
      </c>
      <c r="F3767">
        <v>368</v>
      </c>
      <c r="G3767">
        <v>2076</v>
      </c>
      <c r="H3767" t="s">
        <v>11</v>
      </c>
    </row>
    <row r="3768" spans="1:8" x14ac:dyDescent="0.25">
      <c r="A3768" t="s">
        <v>2786</v>
      </c>
      <c r="B3768" t="s">
        <v>2787</v>
      </c>
      <c r="C3768">
        <v>782</v>
      </c>
      <c r="D3768" t="s">
        <v>24</v>
      </c>
      <c r="E3768">
        <v>608</v>
      </c>
      <c r="F3768">
        <v>779</v>
      </c>
      <c r="G3768">
        <v>391</v>
      </c>
      <c r="H3768" t="s">
        <v>25</v>
      </c>
    </row>
    <row r="3769" spans="1:8" x14ac:dyDescent="0.25">
      <c r="A3769" t="s">
        <v>2786</v>
      </c>
      <c r="B3769" t="s">
        <v>2787</v>
      </c>
      <c r="C3769">
        <v>782</v>
      </c>
      <c r="D3769" t="s">
        <v>14</v>
      </c>
      <c r="E3769">
        <v>22</v>
      </c>
      <c r="F3769">
        <v>200</v>
      </c>
      <c r="G3769">
        <v>1268</v>
      </c>
      <c r="H3769" t="s">
        <v>15</v>
      </c>
    </row>
    <row r="3770" spans="1:8" x14ac:dyDescent="0.25">
      <c r="A3770" t="s">
        <v>2786</v>
      </c>
      <c r="B3770" t="s">
        <v>2787</v>
      </c>
      <c r="C3770">
        <v>782</v>
      </c>
      <c r="D3770" t="s">
        <v>16</v>
      </c>
      <c r="E3770">
        <v>528</v>
      </c>
      <c r="F3770">
        <v>591</v>
      </c>
      <c r="G3770">
        <v>3260</v>
      </c>
      <c r="H3770" t="s">
        <v>17</v>
      </c>
    </row>
    <row r="3771" spans="1:8" x14ac:dyDescent="0.25">
      <c r="A3771" t="s">
        <v>2788</v>
      </c>
      <c r="B3771" t="s">
        <v>2789</v>
      </c>
      <c r="C3771">
        <v>784</v>
      </c>
      <c r="D3771" t="s">
        <v>10</v>
      </c>
      <c r="E3771">
        <v>251</v>
      </c>
      <c r="F3771">
        <v>376</v>
      </c>
      <c r="G3771">
        <v>2076</v>
      </c>
      <c r="H3771" t="s">
        <v>11</v>
      </c>
    </row>
    <row r="3772" spans="1:8" x14ac:dyDescent="0.25">
      <c r="A3772" t="s">
        <v>2788</v>
      </c>
      <c r="B3772" t="s">
        <v>2789</v>
      </c>
      <c r="C3772">
        <v>784</v>
      </c>
      <c r="D3772" t="s">
        <v>24</v>
      </c>
      <c r="E3772">
        <v>615</v>
      </c>
      <c r="F3772">
        <v>781</v>
      </c>
      <c r="G3772">
        <v>391</v>
      </c>
      <c r="H3772" t="s">
        <v>25</v>
      </c>
    </row>
    <row r="3773" spans="1:8" x14ac:dyDescent="0.25">
      <c r="A3773" t="s">
        <v>2788</v>
      </c>
      <c r="B3773" t="s">
        <v>2789</v>
      </c>
      <c r="C3773">
        <v>784</v>
      </c>
      <c r="D3773" t="s">
        <v>14</v>
      </c>
      <c r="E3773">
        <v>22</v>
      </c>
      <c r="F3773">
        <v>207</v>
      </c>
      <c r="G3773">
        <v>1268</v>
      </c>
      <c r="H3773" t="s">
        <v>15</v>
      </c>
    </row>
    <row r="3774" spans="1:8" x14ac:dyDescent="0.25">
      <c r="A3774" t="s">
        <v>2788</v>
      </c>
      <c r="B3774" t="s">
        <v>2789</v>
      </c>
      <c r="C3774">
        <v>784</v>
      </c>
      <c r="D3774" t="s">
        <v>16</v>
      </c>
      <c r="E3774">
        <v>535</v>
      </c>
      <c r="F3774">
        <v>598</v>
      </c>
      <c r="G3774">
        <v>3260</v>
      </c>
      <c r="H3774" t="s">
        <v>17</v>
      </c>
    </row>
    <row r="3775" spans="1:8" x14ac:dyDescent="0.25">
      <c r="A3775" t="s">
        <v>2790</v>
      </c>
      <c r="B3775" t="s">
        <v>2791</v>
      </c>
      <c r="C3775">
        <v>591</v>
      </c>
      <c r="D3775" t="s">
        <v>10</v>
      </c>
      <c r="E3775">
        <v>236</v>
      </c>
      <c r="F3775">
        <v>354</v>
      </c>
      <c r="G3775">
        <v>2076</v>
      </c>
      <c r="H3775" t="s">
        <v>11</v>
      </c>
    </row>
    <row r="3776" spans="1:8" x14ac:dyDescent="0.25">
      <c r="A3776" t="s">
        <v>2790</v>
      </c>
      <c r="B3776" t="s">
        <v>2791</v>
      </c>
      <c r="C3776">
        <v>591</v>
      </c>
      <c r="D3776" t="s">
        <v>14</v>
      </c>
      <c r="E3776">
        <v>12</v>
      </c>
      <c r="F3776">
        <v>198</v>
      </c>
      <c r="G3776">
        <v>1268</v>
      </c>
      <c r="H3776" t="s">
        <v>15</v>
      </c>
    </row>
    <row r="3777" spans="1:8" x14ac:dyDescent="0.25">
      <c r="A3777" t="s">
        <v>2790</v>
      </c>
      <c r="B3777" t="s">
        <v>2791</v>
      </c>
      <c r="C3777">
        <v>591</v>
      </c>
      <c r="D3777" t="s">
        <v>16</v>
      </c>
      <c r="E3777">
        <v>368</v>
      </c>
      <c r="F3777">
        <v>429</v>
      </c>
      <c r="G3777">
        <v>3260</v>
      </c>
      <c r="H3777" t="s">
        <v>17</v>
      </c>
    </row>
    <row r="3778" spans="1:8" x14ac:dyDescent="0.25">
      <c r="A3778" t="s">
        <v>2792</v>
      </c>
      <c r="B3778" t="s">
        <v>2793</v>
      </c>
      <c r="C3778">
        <v>389</v>
      </c>
      <c r="D3778" t="s">
        <v>10</v>
      </c>
      <c r="E3778">
        <v>128</v>
      </c>
      <c r="F3778">
        <v>243</v>
      </c>
      <c r="G3778">
        <v>2076</v>
      </c>
      <c r="H3778" t="s">
        <v>11</v>
      </c>
    </row>
    <row r="3779" spans="1:8" x14ac:dyDescent="0.25">
      <c r="A3779" t="s">
        <v>2792</v>
      </c>
      <c r="B3779" t="s">
        <v>2793</v>
      </c>
      <c r="C3779">
        <v>389</v>
      </c>
      <c r="D3779" t="s">
        <v>20</v>
      </c>
      <c r="E3779">
        <v>12</v>
      </c>
      <c r="F3779">
        <v>85</v>
      </c>
      <c r="G3779">
        <v>15178</v>
      </c>
      <c r="H3779" t="s">
        <v>21</v>
      </c>
    </row>
    <row r="3780" spans="1:8" x14ac:dyDescent="0.25">
      <c r="A3780" t="s">
        <v>2792</v>
      </c>
      <c r="B3780" t="s">
        <v>2793</v>
      </c>
      <c r="C3780">
        <v>389</v>
      </c>
      <c r="D3780" t="s">
        <v>16</v>
      </c>
      <c r="E3780">
        <v>257</v>
      </c>
      <c r="F3780">
        <v>287</v>
      </c>
      <c r="G3780">
        <v>3260</v>
      </c>
      <c r="H3780" t="s">
        <v>17</v>
      </c>
    </row>
    <row r="3781" spans="1:8" x14ac:dyDescent="0.25">
      <c r="A3781" t="s">
        <v>2794</v>
      </c>
      <c r="B3781" t="s">
        <v>2795</v>
      </c>
      <c r="C3781">
        <v>695</v>
      </c>
      <c r="D3781" t="s">
        <v>10</v>
      </c>
      <c r="E3781">
        <v>256</v>
      </c>
      <c r="F3781">
        <v>377</v>
      </c>
      <c r="G3781">
        <v>2076</v>
      </c>
      <c r="H3781" t="s">
        <v>11</v>
      </c>
    </row>
    <row r="3782" spans="1:8" x14ac:dyDescent="0.25">
      <c r="A3782" t="s">
        <v>2794</v>
      </c>
      <c r="B3782" t="s">
        <v>2795</v>
      </c>
      <c r="C3782">
        <v>695</v>
      </c>
      <c r="D3782" t="s">
        <v>12</v>
      </c>
      <c r="E3782">
        <v>488</v>
      </c>
      <c r="F3782">
        <v>691</v>
      </c>
      <c r="G3782">
        <v>449</v>
      </c>
      <c r="H3782" t="s">
        <v>13</v>
      </c>
    </row>
    <row r="3783" spans="1:8" x14ac:dyDescent="0.25">
      <c r="A3783" t="s">
        <v>2794</v>
      </c>
      <c r="B3783" t="s">
        <v>2795</v>
      </c>
      <c r="C3783">
        <v>695</v>
      </c>
      <c r="D3783" t="s">
        <v>20</v>
      </c>
      <c r="E3783">
        <v>30</v>
      </c>
      <c r="F3783">
        <v>226</v>
      </c>
      <c r="G3783">
        <v>15178</v>
      </c>
      <c r="H3783" t="s">
        <v>21</v>
      </c>
    </row>
    <row r="3784" spans="1:8" x14ac:dyDescent="0.25">
      <c r="A3784" t="s">
        <v>2794</v>
      </c>
      <c r="B3784" t="s">
        <v>2795</v>
      </c>
      <c r="C3784">
        <v>695</v>
      </c>
      <c r="D3784" t="s">
        <v>16</v>
      </c>
      <c r="E3784">
        <v>391</v>
      </c>
      <c r="F3784">
        <v>457</v>
      </c>
      <c r="G3784">
        <v>3260</v>
      </c>
      <c r="H3784" t="s">
        <v>17</v>
      </c>
    </row>
    <row r="3785" spans="1:8" x14ac:dyDescent="0.25">
      <c r="A3785" t="s">
        <v>2796</v>
      </c>
      <c r="B3785" t="s">
        <v>2797</v>
      </c>
      <c r="C3785">
        <v>782</v>
      </c>
      <c r="D3785" t="s">
        <v>10</v>
      </c>
      <c r="E3785">
        <v>243</v>
      </c>
      <c r="F3785">
        <v>368</v>
      </c>
      <c r="G3785">
        <v>2076</v>
      </c>
      <c r="H3785" t="s">
        <v>11</v>
      </c>
    </row>
    <row r="3786" spans="1:8" x14ac:dyDescent="0.25">
      <c r="A3786" t="s">
        <v>2796</v>
      </c>
      <c r="B3786" t="s">
        <v>2797</v>
      </c>
      <c r="C3786">
        <v>782</v>
      </c>
      <c r="D3786" t="s">
        <v>24</v>
      </c>
      <c r="E3786">
        <v>608</v>
      </c>
      <c r="F3786">
        <v>779</v>
      </c>
      <c r="G3786">
        <v>391</v>
      </c>
      <c r="H3786" t="s">
        <v>25</v>
      </c>
    </row>
    <row r="3787" spans="1:8" x14ac:dyDescent="0.25">
      <c r="A3787" t="s">
        <v>2796</v>
      </c>
      <c r="B3787" t="s">
        <v>2797</v>
      </c>
      <c r="C3787">
        <v>782</v>
      </c>
      <c r="D3787" t="s">
        <v>14</v>
      </c>
      <c r="E3787">
        <v>22</v>
      </c>
      <c r="F3787">
        <v>200</v>
      </c>
      <c r="G3787">
        <v>1268</v>
      </c>
      <c r="H3787" t="s">
        <v>15</v>
      </c>
    </row>
    <row r="3788" spans="1:8" x14ac:dyDescent="0.25">
      <c r="A3788" t="s">
        <v>2796</v>
      </c>
      <c r="B3788" t="s">
        <v>2797</v>
      </c>
      <c r="C3788">
        <v>782</v>
      </c>
      <c r="D3788" t="s">
        <v>16</v>
      </c>
      <c r="E3788">
        <v>528</v>
      </c>
      <c r="F3788">
        <v>591</v>
      </c>
      <c r="G3788">
        <v>3260</v>
      </c>
      <c r="H3788" t="s">
        <v>17</v>
      </c>
    </row>
    <row r="3789" spans="1:8" x14ac:dyDescent="0.25">
      <c r="A3789" t="s">
        <v>2798</v>
      </c>
      <c r="B3789" t="s">
        <v>2799</v>
      </c>
      <c r="C3789">
        <v>782</v>
      </c>
      <c r="D3789" t="s">
        <v>10</v>
      </c>
      <c r="E3789">
        <v>243</v>
      </c>
      <c r="F3789">
        <v>368</v>
      </c>
      <c r="G3789">
        <v>2076</v>
      </c>
      <c r="H3789" t="s">
        <v>11</v>
      </c>
    </row>
    <row r="3790" spans="1:8" x14ac:dyDescent="0.25">
      <c r="A3790" t="s">
        <v>2798</v>
      </c>
      <c r="B3790" t="s">
        <v>2799</v>
      </c>
      <c r="C3790">
        <v>782</v>
      </c>
      <c r="D3790" t="s">
        <v>24</v>
      </c>
      <c r="E3790">
        <v>608</v>
      </c>
      <c r="F3790">
        <v>779</v>
      </c>
      <c r="G3790">
        <v>391</v>
      </c>
      <c r="H3790" t="s">
        <v>25</v>
      </c>
    </row>
    <row r="3791" spans="1:8" x14ac:dyDescent="0.25">
      <c r="A3791" t="s">
        <v>2798</v>
      </c>
      <c r="B3791" t="s">
        <v>2799</v>
      </c>
      <c r="C3791">
        <v>782</v>
      </c>
      <c r="D3791" t="s">
        <v>14</v>
      </c>
      <c r="E3791">
        <v>22</v>
      </c>
      <c r="F3791">
        <v>200</v>
      </c>
      <c r="G3791">
        <v>1268</v>
      </c>
      <c r="H3791" t="s">
        <v>15</v>
      </c>
    </row>
    <row r="3792" spans="1:8" x14ac:dyDescent="0.25">
      <c r="A3792" t="s">
        <v>2798</v>
      </c>
      <c r="B3792" t="s">
        <v>2799</v>
      </c>
      <c r="C3792">
        <v>782</v>
      </c>
      <c r="D3792" t="s">
        <v>16</v>
      </c>
      <c r="E3792">
        <v>528</v>
      </c>
      <c r="F3792">
        <v>591</v>
      </c>
      <c r="G3792">
        <v>3260</v>
      </c>
      <c r="H3792" t="s">
        <v>17</v>
      </c>
    </row>
    <row r="3793" spans="1:8" x14ac:dyDescent="0.25">
      <c r="A3793" t="s">
        <v>2800</v>
      </c>
      <c r="B3793" t="s">
        <v>2801</v>
      </c>
      <c r="C3793">
        <v>783</v>
      </c>
      <c r="D3793" t="s">
        <v>10</v>
      </c>
      <c r="E3793">
        <v>243</v>
      </c>
      <c r="F3793">
        <v>368</v>
      </c>
      <c r="G3793">
        <v>2076</v>
      </c>
      <c r="H3793" t="s">
        <v>11</v>
      </c>
    </row>
    <row r="3794" spans="1:8" x14ac:dyDescent="0.25">
      <c r="A3794" t="s">
        <v>2800</v>
      </c>
      <c r="B3794" t="s">
        <v>2801</v>
      </c>
      <c r="C3794">
        <v>783</v>
      </c>
      <c r="D3794" t="s">
        <v>24</v>
      </c>
      <c r="E3794">
        <v>608</v>
      </c>
      <c r="F3794">
        <v>780</v>
      </c>
      <c r="G3794">
        <v>391</v>
      </c>
      <c r="H3794" t="s">
        <v>25</v>
      </c>
    </row>
    <row r="3795" spans="1:8" x14ac:dyDescent="0.25">
      <c r="A3795" t="s">
        <v>2800</v>
      </c>
      <c r="B3795" t="s">
        <v>2801</v>
      </c>
      <c r="C3795">
        <v>783</v>
      </c>
      <c r="D3795" t="s">
        <v>14</v>
      </c>
      <c r="E3795">
        <v>22</v>
      </c>
      <c r="F3795">
        <v>200</v>
      </c>
      <c r="G3795">
        <v>1268</v>
      </c>
      <c r="H3795" t="s">
        <v>15</v>
      </c>
    </row>
    <row r="3796" spans="1:8" x14ac:dyDescent="0.25">
      <c r="A3796" t="s">
        <v>2800</v>
      </c>
      <c r="B3796" t="s">
        <v>2801</v>
      </c>
      <c r="C3796">
        <v>783</v>
      </c>
      <c r="D3796" t="s">
        <v>16</v>
      </c>
      <c r="E3796">
        <v>528</v>
      </c>
      <c r="F3796">
        <v>591</v>
      </c>
      <c r="G3796">
        <v>3260</v>
      </c>
      <c r="H3796" t="s">
        <v>17</v>
      </c>
    </row>
    <row r="3797" spans="1:8" x14ac:dyDescent="0.25">
      <c r="A3797" t="s">
        <v>2802</v>
      </c>
      <c r="B3797" t="s">
        <v>2803</v>
      </c>
      <c r="C3797">
        <v>600</v>
      </c>
      <c r="D3797" t="s">
        <v>10</v>
      </c>
      <c r="E3797">
        <v>245</v>
      </c>
      <c r="F3797">
        <v>363</v>
      </c>
      <c r="G3797">
        <v>2076</v>
      </c>
      <c r="H3797" t="s">
        <v>11</v>
      </c>
    </row>
    <row r="3798" spans="1:8" x14ac:dyDescent="0.25">
      <c r="A3798" t="s">
        <v>2802</v>
      </c>
      <c r="B3798" t="s">
        <v>2803</v>
      </c>
      <c r="C3798">
        <v>600</v>
      </c>
      <c r="D3798" t="s">
        <v>14</v>
      </c>
      <c r="E3798">
        <v>21</v>
      </c>
      <c r="F3798">
        <v>207</v>
      </c>
      <c r="G3798">
        <v>1268</v>
      </c>
      <c r="H3798" t="s">
        <v>15</v>
      </c>
    </row>
    <row r="3799" spans="1:8" x14ac:dyDescent="0.25">
      <c r="A3799" t="s">
        <v>2802</v>
      </c>
      <c r="B3799" t="s">
        <v>2803</v>
      </c>
      <c r="C3799">
        <v>600</v>
      </c>
      <c r="D3799" t="s">
        <v>16</v>
      </c>
      <c r="E3799">
        <v>377</v>
      </c>
      <c r="F3799">
        <v>438</v>
      </c>
      <c r="G3799">
        <v>3260</v>
      </c>
      <c r="H3799" t="s">
        <v>17</v>
      </c>
    </row>
    <row r="3800" spans="1:8" x14ac:dyDescent="0.25">
      <c r="A3800" t="s">
        <v>2804</v>
      </c>
      <c r="B3800" t="s">
        <v>2805</v>
      </c>
      <c r="C3800">
        <v>684</v>
      </c>
      <c r="D3800" t="s">
        <v>10</v>
      </c>
      <c r="E3800">
        <v>246</v>
      </c>
      <c r="F3800">
        <v>367</v>
      </c>
      <c r="G3800">
        <v>2076</v>
      </c>
      <c r="H3800" t="s">
        <v>11</v>
      </c>
    </row>
    <row r="3801" spans="1:8" x14ac:dyDescent="0.25">
      <c r="A3801" t="s">
        <v>2804</v>
      </c>
      <c r="B3801" t="s">
        <v>2805</v>
      </c>
      <c r="C3801">
        <v>684</v>
      </c>
      <c r="D3801" t="s">
        <v>12</v>
      </c>
      <c r="E3801">
        <v>479</v>
      </c>
      <c r="F3801">
        <v>682</v>
      </c>
      <c r="G3801">
        <v>449</v>
      </c>
      <c r="H3801" t="s">
        <v>13</v>
      </c>
    </row>
    <row r="3802" spans="1:8" x14ac:dyDescent="0.25">
      <c r="A3802" t="s">
        <v>2804</v>
      </c>
      <c r="B3802" t="s">
        <v>2805</v>
      </c>
      <c r="C3802">
        <v>684</v>
      </c>
      <c r="D3802" t="s">
        <v>20</v>
      </c>
      <c r="E3802">
        <v>20</v>
      </c>
      <c r="F3802">
        <v>251</v>
      </c>
      <c r="G3802">
        <v>15178</v>
      </c>
      <c r="H3802" t="s">
        <v>21</v>
      </c>
    </row>
    <row r="3803" spans="1:8" x14ac:dyDescent="0.25">
      <c r="A3803" t="s">
        <v>2804</v>
      </c>
      <c r="B3803" t="s">
        <v>2805</v>
      </c>
      <c r="C3803">
        <v>684</v>
      </c>
      <c r="D3803" t="s">
        <v>16</v>
      </c>
      <c r="E3803">
        <v>381</v>
      </c>
      <c r="F3803">
        <v>448</v>
      </c>
      <c r="G3803">
        <v>3260</v>
      </c>
      <c r="H3803" t="s">
        <v>17</v>
      </c>
    </row>
    <row r="3804" spans="1:8" x14ac:dyDescent="0.25">
      <c r="A3804" t="s">
        <v>2806</v>
      </c>
      <c r="B3804" t="s">
        <v>2807</v>
      </c>
      <c r="C3804">
        <v>691</v>
      </c>
      <c r="D3804" t="s">
        <v>10</v>
      </c>
      <c r="E3804">
        <v>246</v>
      </c>
      <c r="F3804">
        <v>367</v>
      </c>
      <c r="G3804">
        <v>2076</v>
      </c>
      <c r="H3804" t="s">
        <v>11</v>
      </c>
    </row>
    <row r="3805" spans="1:8" x14ac:dyDescent="0.25">
      <c r="A3805" t="s">
        <v>2806</v>
      </c>
      <c r="B3805" t="s">
        <v>2807</v>
      </c>
      <c r="C3805">
        <v>691</v>
      </c>
      <c r="D3805" t="s">
        <v>12</v>
      </c>
      <c r="E3805">
        <v>479</v>
      </c>
      <c r="F3805">
        <v>689</v>
      </c>
      <c r="G3805">
        <v>449</v>
      </c>
      <c r="H3805" t="s">
        <v>13</v>
      </c>
    </row>
    <row r="3806" spans="1:8" x14ac:dyDescent="0.25">
      <c r="A3806" t="s">
        <v>2806</v>
      </c>
      <c r="B3806" t="s">
        <v>2807</v>
      </c>
      <c r="C3806">
        <v>691</v>
      </c>
      <c r="D3806" t="s">
        <v>20</v>
      </c>
      <c r="E3806">
        <v>20</v>
      </c>
      <c r="F3806">
        <v>251</v>
      </c>
      <c r="G3806">
        <v>15178</v>
      </c>
      <c r="H3806" t="s">
        <v>21</v>
      </c>
    </row>
    <row r="3807" spans="1:8" x14ac:dyDescent="0.25">
      <c r="A3807" t="s">
        <v>2806</v>
      </c>
      <c r="B3807" t="s">
        <v>2807</v>
      </c>
      <c r="C3807">
        <v>691</v>
      </c>
      <c r="D3807" t="s">
        <v>16</v>
      </c>
      <c r="E3807">
        <v>381</v>
      </c>
      <c r="F3807">
        <v>448</v>
      </c>
      <c r="G3807">
        <v>3260</v>
      </c>
      <c r="H3807" t="s">
        <v>17</v>
      </c>
    </row>
    <row r="3808" spans="1:8" x14ac:dyDescent="0.25">
      <c r="A3808" t="s">
        <v>2808</v>
      </c>
      <c r="B3808" t="s">
        <v>2809</v>
      </c>
      <c r="C3808">
        <v>692</v>
      </c>
      <c r="D3808" t="s">
        <v>10</v>
      </c>
      <c r="E3808">
        <v>253</v>
      </c>
      <c r="F3808">
        <v>374</v>
      </c>
      <c r="G3808">
        <v>2076</v>
      </c>
      <c r="H3808" t="s">
        <v>11</v>
      </c>
    </row>
    <row r="3809" spans="1:8" x14ac:dyDescent="0.25">
      <c r="A3809" t="s">
        <v>2808</v>
      </c>
      <c r="B3809" t="s">
        <v>2809</v>
      </c>
      <c r="C3809">
        <v>692</v>
      </c>
      <c r="D3809" t="s">
        <v>12</v>
      </c>
      <c r="E3809">
        <v>486</v>
      </c>
      <c r="F3809">
        <v>689</v>
      </c>
      <c r="G3809">
        <v>449</v>
      </c>
      <c r="H3809" t="s">
        <v>13</v>
      </c>
    </row>
    <row r="3810" spans="1:8" x14ac:dyDescent="0.25">
      <c r="A3810" t="s">
        <v>2808</v>
      </c>
      <c r="B3810" t="s">
        <v>2809</v>
      </c>
      <c r="C3810">
        <v>692</v>
      </c>
      <c r="D3810" t="s">
        <v>20</v>
      </c>
      <c r="E3810">
        <v>27</v>
      </c>
      <c r="F3810">
        <v>241</v>
      </c>
      <c r="G3810">
        <v>15178</v>
      </c>
      <c r="H3810" t="s">
        <v>21</v>
      </c>
    </row>
    <row r="3811" spans="1:8" x14ac:dyDescent="0.25">
      <c r="A3811" t="s">
        <v>2808</v>
      </c>
      <c r="B3811" t="s">
        <v>2809</v>
      </c>
      <c r="C3811">
        <v>692</v>
      </c>
      <c r="D3811" t="s">
        <v>16</v>
      </c>
      <c r="E3811">
        <v>388</v>
      </c>
      <c r="F3811">
        <v>455</v>
      </c>
      <c r="G3811">
        <v>3260</v>
      </c>
      <c r="H3811" t="s">
        <v>17</v>
      </c>
    </row>
    <row r="3812" spans="1:8" x14ac:dyDescent="0.25">
      <c r="A3812" t="s">
        <v>2810</v>
      </c>
      <c r="B3812" t="s">
        <v>2811</v>
      </c>
      <c r="C3812">
        <v>600</v>
      </c>
      <c r="D3812" t="s">
        <v>10</v>
      </c>
      <c r="E3812">
        <v>245</v>
      </c>
      <c r="F3812">
        <v>363</v>
      </c>
      <c r="G3812">
        <v>2076</v>
      </c>
      <c r="H3812" t="s">
        <v>11</v>
      </c>
    </row>
    <row r="3813" spans="1:8" x14ac:dyDescent="0.25">
      <c r="A3813" t="s">
        <v>2810</v>
      </c>
      <c r="B3813" t="s">
        <v>2811</v>
      </c>
      <c r="C3813">
        <v>600</v>
      </c>
      <c r="D3813" t="s">
        <v>14</v>
      </c>
      <c r="E3813">
        <v>21</v>
      </c>
      <c r="F3813">
        <v>207</v>
      </c>
      <c r="G3813">
        <v>1268</v>
      </c>
      <c r="H3813" t="s">
        <v>15</v>
      </c>
    </row>
    <row r="3814" spans="1:8" x14ac:dyDescent="0.25">
      <c r="A3814" t="s">
        <v>2810</v>
      </c>
      <c r="B3814" t="s">
        <v>2811</v>
      </c>
      <c r="C3814">
        <v>600</v>
      </c>
      <c r="D3814" t="s">
        <v>16</v>
      </c>
      <c r="E3814">
        <v>377</v>
      </c>
      <c r="F3814">
        <v>438</v>
      </c>
      <c r="G3814">
        <v>3260</v>
      </c>
      <c r="H3814" t="s">
        <v>17</v>
      </c>
    </row>
    <row r="3815" spans="1:8" x14ac:dyDescent="0.25">
      <c r="A3815" t="s">
        <v>2812</v>
      </c>
      <c r="B3815" t="s">
        <v>2813</v>
      </c>
      <c r="C3815">
        <v>292</v>
      </c>
      <c r="D3815" t="s">
        <v>10</v>
      </c>
      <c r="E3815">
        <v>3</v>
      </c>
      <c r="F3815">
        <v>65</v>
      </c>
      <c r="G3815">
        <v>2076</v>
      </c>
      <c r="H3815" t="s">
        <v>11</v>
      </c>
    </row>
    <row r="3816" spans="1:8" x14ac:dyDescent="0.25">
      <c r="A3816" t="s">
        <v>2812</v>
      </c>
      <c r="B3816" t="s">
        <v>2813</v>
      </c>
      <c r="C3816">
        <v>292</v>
      </c>
      <c r="D3816" t="s">
        <v>16</v>
      </c>
      <c r="E3816">
        <v>79</v>
      </c>
      <c r="F3816">
        <v>140</v>
      </c>
      <c r="G3816">
        <v>3260</v>
      </c>
      <c r="H3816" t="s">
        <v>17</v>
      </c>
    </row>
    <row r="3817" spans="1:8" x14ac:dyDescent="0.25">
      <c r="A3817" t="s">
        <v>2814</v>
      </c>
      <c r="B3817" t="s">
        <v>2815</v>
      </c>
      <c r="C3817">
        <v>499</v>
      </c>
      <c r="D3817" t="s">
        <v>10</v>
      </c>
      <c r="E3817">
        <v>144</v>
      </c>
      <c r="F3817">
        <v>262</v>
      </c>
      <c r="G3817">
        <v>2076</v>
      </c>
      <c r="H3817" t="s">
        <v>11</v>
      </c>
    </row>
    <row r="3818" spans="1:8" x14ac:dyDescent="0.25">
      <c r="A3818" t="s">
        <v>2814</v>
      </c>
      <c r="B3818" t="s">
        <v>2815</v>
      </c>
      <c r="C3818">
        <v>499</v>
      </c>
      <c r="D3818" t="s">
        <v>14</v>
      </c>
      <c r="E3818">
        <v>35</v>
      </c>
      <c r="F3818">
        <v>105</v>
      </c>
      <c r="G3818">
        <v>1268</v>
      </c>
      <c r="H3818" t="s">
        <v>15</v>
      </c>
    </row>
    <row r="3819" spans="1:8" x14ac:dyDescent="0.25">
      <c r="A3819" t="s">
        <v>2814</v>
      </c>
      <c r="B3819" t="s">
        <v>2815</v>
      </c>
      <c r="C3819">
        <v>499</v>
      </c>
      <c r="D3819" t="s">
        <v>16</v>
      </c>
      <c r="E3819">
        <v>276</v>
      </c>
      <c r="F3819">
        <v>337</v>
      </c>
      <c r="G3819">
        <v>3260</v>
      </c>
      <c r="H3819" t="s">
        <v>17</v>
      </c>
    </row>
    <row r="3820" spans="1:8" x14ac:dyDescent="0.25">
      <c r="A3820" t="s">
        <v>2816</v>
      </c>
      <c r="B3820" t="s">
        <v>2817</v>
      </c>
      <c r="C3820">
        <v>684</v>
      </c>
      <c r="D3820" t="s">
        <v>10</v>
      </c>
      <c r="E3820">
        <v>246</v>
      </c>
      <c r="F3820">
        <v>367</v>
      </c>
      <c r="G3820">
        <v>2076</v>
      </c>
      <c r="H3820" t="s">
        <v>11</v>
      </c>
    </row>
    <row r="3821" spans="1:8" x14ac:dyDescent="0.25">
      <c r="A3821" t="s">
        <v>2816</v>
      </c>
      <c r="B3821" t="s">
        <v>2817</v>
      </c>
      <c r="C3821">
        <v>684</v>
      </c>
      <c r="D3821" t="s">
        <v>12</v>
      </c>
      <c r="E3821">
        <v>479</v>
      </c>
      <c r="F3821">
        <v>682</v>
      </c>
      <c r="G3821">
        <v>449</v>
      </c>
      <c r="H3821" t="s">
        <v>13</v>
      </c>
    </row>
    <row r="3822" spans="1:8" x14ac:dyDescent="0.25">
      <c r="A3822" t="s">
        <v>2816</v>
      </c>
      <c r="B3822" t="s">
        <v>2817</v>
      </c>
      <c r="C3822">
        <v>684</v>
      </c>
      <c r="D3822" t="s">
        <v>20</v>
      </c>
      <c r="E3822">
        <v>20</v>
      </c>
      <c r="F3822">
        <v>251</v>
      </c>
      <c r="G3822">
        <v>15178</v>
      </c>
      <c r="H3822" t="s">
        <v>21</v>
      </c>
    </row>
    <row r="3823" spans="1:8" x14ac:dyDescent="0.25">
      <c r="A3823" t="s">
        <v>2816</v>
      </c>
      <c r="B3823" t="s">
        <v>2817</v>
      </c>
      <c r="C3823">
        <v>684</v>
      </c>
      <c r="D3823" t="s">
        <v>16</v>
      </c>
      <c r="E3823">
        <v>381</v>
      </c>
      <c r="F3823">
        <v>448</v>
      </c>
      <c r="G3823">
        <v>3260</v>
      </c>
      <c r="H3823" t="s">
        <v>17</v>
      </c>
    </row>
    <row r="3824" spans="1:8" x14ac:dyDescent="0.25">
      <c r="A3824" t="s">
        <v>2818</v>
      </c>
      <c r="B3824" t="s">
        <v>2819</v>
      </c>
      <c r="C3824">
        <v>406</v>
      </c>
      <c r="D3824" t="s">
        <v>10</v>
      </c>
      <c r="E3824">
        <v>1</v>
      </c>
      <c r="F3824">
        <v>89</v>
      </c>
      <c r="G3824">
        <v>2076</v>
      </c>
      <c r="H3824" t="s">
        <v>11</v>
      </c>
    </row>
    <row r="3825" spans="1:8" x14ac:dyDescent="0.25">
      <c r="A3825" t="s">
        <v>2818</v>
      </c>
      <c r="B3825" t="s">
        <v>2819</v>
      </c>
      <c r="C3825">
        <v>406</v>
      </c>
      <c r="D3825" t="s">
        <v>12</v>
      </c>
      <c r="E3825">
        <v>201</v>
      </c>
      <c r="F3825">
        <v>404</v>
      </c>
      <c r="G3825">
        <v>449</v>
      </c>
      <c r="H3825" t="s">
        <v>13</v>
      </c>
    </row>
    <row r="3826" spans="1:8" x14ac:dyDescent="0.25">
      <c r="A3826" t="s">
        <v>2818</v>
      </c>
      <c r="B3826" t="s">
        <v>2819</v>
      </c>
      <c r="C3826">
        <v>406</v>
      </c>
      <c r="D3826" t="s">
        <v>16</v>
      </c>
      <c r="E3826">
        <v>103</v>
      </c>
      <c r="F3826">
        <v>170</v>
      </c>
      <c r="G3826">
        <v>3260</v>
      </c>
      <c r="H3826" t="s">
        <v>17</v>
      </c>
    </row>
    <row r="3827" spans="1:8" x14ac:dyDescent="0.25">
      <c r="A3827" t="s">
        <v>2820</v>
      </c>
      <c r="B3827" t="s">
        <v>2821</v>
      </c>
      <c r="C3827">
        <v>410</v>
      </c>
      <c r="D3827" t="s">
        <v>10</v>
      </c>
      <c r="E3827">
        <v>221</v>
      </c>
      <c r="F3827">
        <v>332</v>
      </c>
      <c r="G3827">
        <v>2076</v>
      </c>
      <c r="H3827" t="s">
        <v>11</v>
      </c>
    </row>
    <row r="3828" spans="1:8" x14ac:dyDescent="0.25">
      <c r="A3828" t="s">
        <v>2820</v>
      </c>
      <c r="B3828" t="s">
        <v>2821</v>
      </c>
      <c r="C3828">
        <v>410</v>
      </c>
      <c r="D3828" t="s">
        <v>20</v>
      </c>
      <c r="E3828">
        <v>9</v>
      </c>
      <c r="F3828">
        <v>176</v>
      </c>
      <c r="G3828">
        <v>15178</v>
      </c>
      <c r="H3828" t="s">
        <v>21</v>
      </c>
    </row>
    <row r="3829" spans="1:8" x14ac:dyDescent="0.25">
      <c r="A3829" t="s">
        <v>2820</v>
      </c>
      <c r="B3829" t="s">
        <v>2821</v>
      </c>
      <c r="C3829">
        <v>410</v>
      </c>
      <c r="D3829" t="s">
        <v>16</v>
      </c>
      <c r="E3829">
        <v>344</v>
      </c>
      <c r="F3829">
        <v>402</v>
      </c>
      <c r="G3829">
        <v>3260</v>
      </c>
      <c r="H3829" t="s">
        <v>17</v>
      </c>
    </row>
    <row r="3830" spans="1:8" x14ac:dyDescent="0.25">
      <c r="A3830" t="s">
        <v>2822</v>
      </c>
      <c r="B3830" t="s">
        <v>2823</v>
      </c>
      <c r="C3830">
        <v>640</v>
      </c>
      <c r="D3830" t="s">
        <v>10</v>
      </c>
      <c r="E3830">
        <v>423</v>
      </c>
      <c r="F3830">
        <v>548</v>
      </c>
      <c r="G3830">
        <v>2076</v>
      </c>
      <c r="H3830" t="s">
        <v>11</v>
      </c>
    </row>
    <row r="3831" spans="1:8" x14ac:dyDescent="0.25">
      <c r="A3831" t="s">
        <v>2822</v>
      </c>
      <c r="B3831" t="s">
        <v>2823</v>
      </c>
      <c r="C3831">
        <v>640</v>
      </c>
      <c r="D3831" t="s">
        <v>444</v>
      </c>
      <c r="E3831">
        <v>77</v>
      </c>
      <c r="F3831">
        <v>152</v>
      </c>
      <c r="G3831">
        <v>4000</v>
      </c>
      <c r="H3831" t="s">
        <v>445</v>
      </c>
    </row>
    <row r="3832" spans="1:8" x14ac:dyDescent="0.25">
      <c r="A3832" t="s">
        <v>2822</v>
      </c>
      <c r="B3832" t="s">
        <v>2823</v>
      </c>
      <c r="C3832">
        <v>640</v>
      </c>
      <c r="D3832" t="s">
        <v>20</v>
      </c>
      <c r="E3832">
        <v>191</v>
      </c>
      <c r="F3832">
        <v>408</v>
      </c>
      <c r="G3832">
        <v>15178</v>
      </c>
      <c r="H3832" t="s">
        <v>21</v>
      </c>
    </row>
    <row r="3833" spans="1:8" x14ac:dyDescent="0.25">
      <c r="A3833" t="s">
        <v>2822</v>
      </c>
      <c r="B3833" t="s">
        <v>2823</v>
      </c>
      <c r="C3833">
        <v>640</v>
      </c>
      <c r="D3833" t="s">
        <v>16</v>
      </c>
      <c r="E3833">
        <v>567</v>
      </c>
      <c r="F3833">
        <v>631</v>
      </c>
      <c r="G3833">
        <v>3260</v>
      </c>
      <c r="H3833" t="s">
        <v>17</v>
      </c>
    </row>
    <row r="3834" spans="1:8" x14ac:dyDescent="0.25">
      <c r="A3834" t="s">
        <v>2824</v>
      </c>
      <c r="B3834" t="s">
        <v>2825</v>
      </c>
      <c r="C3834">
        <v>523</v>
      </c>
      <c r="D3834" t="s">
        <v>10</v>
      </c>
      <c r="E3834">
        <v>240</v>
      </c>
      <c r="F3834">
        <v>372</v>
      </c>
      <c r="G3834">
        <v>2076</v>
      </c>
      <c r="H3834" t="s">
        <v>11</v>
      </c>
    </row>
    <row r="3835" spans="1:8" x14ac:dyDescent="0.25">
      <c r="A3835" t="s">
        <v>2824</v>
      </c>
      <c r="B3835" t="s">
        <v>2825</v>
      </c>
      <c r="C3835">
        <v>523</v>
      </c>
      <c r="D3835" t="s">
        <v>20</v>
      </c>
      <c r="E3835">
        <v>12</v>
      </c>
      <c r="F3835">
        <v>266</v>
      </c>
      <c r="G3835">
        <v>15178</v>
      </c>
      <c r="H3835" t="s">
        <v>21</v>
      </c>
    </row>
    <row r="3836" spans="1:8" x14ac:dyDescent="0.25">
      <c r="A3836" t="s">
        <v>2824</v>
      </c>
      <c r="B3836" t="s">
        <v>2825</v>
      </c>
      <c r="C3836">
        <v>523</v>
      </c>
      <c r="D3836" t="s">
        <v>16</v>
      </c>
      <c r="E3836">
        <v>406</v>
      </c>
      <c r="F3836">
        <v>473</v>
      </c>
      <c r="G3836">
        <v>3260</v>
      </c>
      <c r="H3836" t="s">
        <v>17</v>
      </c>
    </row>
    <row r="3837" spans="1:8" x14ac:dyDescent="0.25">
      <c r="A3837" t="s">
        <v>2826</v>
      </c>
      <c r="B3837" t="s">
        <v>2827</v>
      </c>
      <c r="C3837">
        <v>556</v>
      </c>
      <c r="D3837" t="s">
        <v>20</v>
      </c>
      <c r="E3837">
        <v>29</v>
      </c>
      <c r="F3837">
        <v>261</v>
      </c>
      <c r="G3837">
        <v>15178</v>
      </c>
      <c r="H3837" t="s">
        <v>21</v>
      </c>
    </row>
    <row r="3838" spans="1:8" x14ac:dyDescent="0.25">
      <c r="A3838" t="s">
        <v>2826</v>
      </c>
      <c r="B3838" t="s">
        <v>2827</v>
      </c>
      <c r="C3838">
        <v>556</v>
      </c>
      <c r="D3838" t="s">
        <v>16</v>
      </c>
      <c r="E3838">
        <v>355</v>
      </c>
      <c r="F3838">
        <v>416</v>
      </c>
      <c r="G3838">
        <v>3260</v>
      </c>
      <c r="H3838" t="s">
        <v>17</v>
      </c>
    </row>
    <row r="3839" spans="1:8" x14ac:dyDescent="0.25">
      <c r="A3839" t="s">
        <v>2828</v>
      </c>
      <c r="B3839" t="s">
        <v>2829</v>
      </c>
      <c r="C3839">
        <v>632</v>
      </c>
      <c r="D3839" t="s">
        <v>44</v>
      </c>
      <c r="E3839">
        <v>124</v>
      </c>
      <c r="F3839">
        <v>304</v>
      </c>
      <c r="G3839">
        <v>6132</v>
      </c>
      <c r="H3839" t="s">
        <v>45</v>
      </c>
    </row>
    <row r="3840" spans="1:8" x14ac:dyDescent="0.25">
      <c r="A3840" t="s">
        <v>2828</v>
      </c>
      <c r="B3840" t="s">
        <v>2829</v>
      </c>
      <c r="C3840">
        <v>632</v>
      </c>
      <c r="D3840" t="s">
        <v>16</v>
      </c>
      <c r="E3840">
        <v>433</v>
      </c>
      <c r="F3840">
        <v>495</v>
      </c>
      <c r="G3840">
        <v>3260</v>
      </c>
      <c r="H3840" t="s">
        <v>17</v>
      </c>
    </row>
    <row r="3841" spans="1:8" x14ac:dyDescent="0.25">
      <c r="A3841" t="s">
        <v>2830</v>
      </c>
      <c r="B3841" t="s">
        <v>2831</v>
      </c>
      <c r="C3841">
        <v>531</v>
      </c>
      <c r="D3841" t="s">
        <v>10</v>
      </c>
      <c r="E3841">
        <v>250</v>
      </c>
      <c r="F3841">
        <v>379</v>
      </c>
      <c r="G3841">
        <v>2076</v>
      </c>
      <c r="H3841" t="s">
        <v>11</v>
      </c>
    </row>
    <row r="3842" spans="1:8" x14ac:dyDescent="0.25">
      <c r="A3842" t="s">
        <v>2830</v>
      </c>
      <c r="B3842" t="s">
        <v>2831</v>
      </c>
      <c r="C3842">
        <v>531</v>
      </c>
      <c r="D3842" t="s">
        <v>14</v>
      </c>
      <c r="E3842">
        <v>18</v>
      </c>
      <c r="F3842">
        <v>187</v>
      </c>
      <c r="G3842">
        <v>1268</v>
      </c>
      <c r="H3842" t="s">
        <v>15</v>
      </c>
    </row>
    <row r="3843" spans="1:8" x14ac:dyDescent="0.25">
      <c r="A3843" t="s">
        <v>2830</v>
      </c>
      <c r="B3843" t="s">
        <v>2831</v>
      </c>
      <c r="C3843">
        <v>531</v>
      </c>
      <c r="D3843" t="s">
        <v>16</v>
      </c>
      <c r="E3843">
        <v>392</v>
      </c>
      <c r="F3843">
        <v>456</v>
      </c>
      <c r="G3843">
        <v>3260</v>
      </c>
      <c r="H3843" t="s">
        <v>17</v>
      </c>
    </row>
    <row r="3844" spans="1:8" x14ac:dyDescent="0.25">
      <c r="A3844" t="s">
        <v>2832</v>
      </c>
      <c r="B3844" t="s">
        <v>2833</v>
      </c>
      <c r="C3844">
        <v>561</v>
      </c>
      <c r="D3844" t="s">
        <v>20</v>
      </c>
      <c r="E3844">
        <v>27</v>
      </c>
      <c r="F3844">
        <v>192</v>
      </c>
      <c r="G3844">
        <v>15178</v>
      </c>
      <c r="H3844" t="s">
        <v>21</v>
      </c>
    </row>
    <row r="3845" spans="1:8" x14ac:dyDescent="0.25">
      <c r="A3845" t="s">
        <v>2832</v>
      </c>
      <c r="B3845" t="s">
        <v>2833</v>
      </c>
      <c r="C3845">
        <v>561</v>
      </c>
      <c r="D3845" t="s">
        <v>16</v>
      </c>
      <c r="E3845">
        <v>362</v>
      </c>
      <c r="F3845">
        <v>421</v>
      </c>
      <c r="G3845">
        <v>3260</v>
      </c>
      <c r="H3845" t="s">
        <v>17</v>
      </c>
    </row>
    <row r="3846" spans="1:8" x14ac:dyDescent="0.25">
      <c r="A3846" t="s">
        <v>2834</v>
      </c>
      <c r="B3846" t="s">
        <v>2835</v>
      </c>
      <c r="C3846">
        <v>1003</v>
      </c>
      <c r="D3846" t="s">
        <v>10</v>
      </c>
      <c r="E3846">
        <v>288</v>
      </c>
      <c r="F3846">
        <v>436</v>
      </c>
      <c r="G3846">
        <v>2076</v>
      </c>
      <c r="H3846" t="s">
        <v>11</v>
      </c>
    </row>
    <row r="3847" spans="1:8" x14ac:dyDescent="0.25">
      <c r="A3847" t="s">
        <v>2834</v>
      </c>
      <c r="B3847" t="s">
        <v>2835</v>
      </c>
      <c r="C3847">
        <v>1003</v>
      </c>
      <c r="D3847" t="s">
        <v>24</v>
      </c>
      <c r="E3847">
        <v>807</v>
      </c>
      <c r="F3847">
        <v>997</v>
      </c>
      <c r="G3847">
        <v>391</v>
      </c>
      <c r="H3847" t="s">
        <v>25</v>
      </c>
    </row>
    <row r="3848" spans="1:8" x14ac:dyDescent="0.25">
      <c r="A3848" t="s">
        <v>2834</v>
      </c>
      <c r="B3848" t="s">
        <v>2835</v>
      </c>
      <c r="C3848">
        <v>1003</v>
      </c>
      <c r="D3848" t="s">
        <v>14</v>
      </c>
      <c r="E3848">
        <v>20</v>
      </c>
      <c r="F3848">
        <v>245</v>
      </c>
      <c r="G3848">
        <v>1268</v>
      </c>
      <c r="H3848" t="s">
        <v>15</v>
      </c>
    </row>
    <row r="3849" spans="1:8" x14ac:dyDescent="0.25">
      <c r="A3849" t="s">
        <v>2834</v>
      </c>
      <c r="B3849" t="s">
        <v>2835</v>
      </c>
      <c r="C3849">
        <v>1003</v>
      </c>
      <c r="D3849" t="s">
        <v>16</v>
      </c>
      <c r="E3849">
        <v>720</v>
      </c>
      <c r="F3849">
        <v>790</v>
      </c>
      <c r="G3849">
        <v>3260</v>
      </c>
      <c r="H3849" t="s">
        <v>17</v>
      </c>
    </row>
    <row r="3850" spans="1:8" x14ac:dyDescent="0.25">
      <c r="A3850" t="s">
        <v>2836</v>
      </c>
      <c r="B3850" t="s">
        <v>2837</v>
      </c>
      <c r="C3850">
        <v>857</v>
      </c>
      <c r="D3850" t="s">
        <v>10</v>
      </c>
      <c r="E3850">
        <v>262</v>
      </c>
      <c r="F3850">
        <v>397</v>
      </c>
      <c r="G3850">
        <v>2076</v>
      </c>
      <c r="H3850" t="s">
        <v>11</v>
      </c>
    </row>
    <row r="3851" spans="1:8" x14ac:dyDescent="0.25">
      <c r="A3851" t="s">
        <v>2836</v>
      </c>
      <c r="B3851" t="s">
        <v>2837</v>
      </c>
      <c r="C3851">
        <v>857</v>
      </c>
      <c r="D3851" t="s">
        <v>12</v>
      </c>
      <c r="E3851">
        <v>541</v>
      </c>
      <c r="F3851">
        <v>854</v>
      </c>
      <c r="G3851">
        <v>449</v>
      </c>
      <c r="H3851" t="s">
        <v>13</v>
      </c>
    </row>
    <row r="3852" spans="1:8" x14ac:dyDescent="0.25">
      <c r="A3852" t="s">
        <v>2836</v>
      </c>
      <c r="B3852" t="s">
        <v>2837</v>
      </c>
      <c r="C3852">
        <v>857</v>
      </c>
      <c r="D3852" t="s">
        <v>20</v>
      </c>
      <c r="E3852">
        <v>32</v>
      </c>
      <c r="F3852">
        <v>240</v>
      </c>
      <c r="G3852">
        <v>15178</v>
      </c>
      <c r="H3852" t="s">
        <v>21</v>
      </c>
    </row>
    <row r="3853" spans="1:8" x14ac:dyDescent="0.25">
      <c r="A3853" t="s">
        <v>2836</v>
      </c>
      <c r="B3853" t="s">
        <v>2837</v>
      </c>
      <c r="C3853">
        <v>857</v>
      </c>
      <c r="D3853" t="s">
        <v>16</v>
      </c>
      <c r="E3853">
        <v>429</v>
      </c>
      <c r="F3853">
        <v>495</v>
      </c>
      <c r="G3853">
        <v>3260</v>
      </c>
      <c r="H3853" t="s">
        <v>17</v>
      </c>
    </row>
    <row r="3854" spans="1:8" x14ac:dyDescent="0.25">
      <c r="A3854" t="s">
        <v>2838</v>
      </c>
      <c r="B3854" t="s">
        <v>2839</v>
      </c>
      <c r="C3854">
        <v>412</v>
      </c>
      <c r="D3854" t="s">
        <v>10</v>
      </c>
      <c r="E3854">
        <v>223</v>
      </c>
      <c r="F3854">
        <v>329</v>
      </c>
      <c r="G3854">
        <v>2076</v>
      </c>
      <c r="H3854" t="s">
        <v>11</v>
      </c>
    </row>
    <row r="3855" spans="1:8" x14ac:dyDescent="0.25">
      <c r="A3855" t="s">
        <v>2838</v>
      </c>
      <c r="B3855" t="s">
        <v>2839</v>
      </c>
      <c r="C3855">
        <v>412</v>
      </c>
      <c r="D3855" t="s">
        <v>44</v>
      </c>
      <c r="E3855">
        <v>23</v>
      </c>
      <c r="F3855">
        <v>217</v>
      </c>
      <c r="G3855">
        <v>6132</v>
      </c>
      <c r="H3855" t="s">
        <v>45</v>
      </c>
    </row>
    <row r="3856" spans="1:8" x14ac:dyDescent="0.25">
      <c r="A3856" t="s">
        <v>2838</v>
      </c>
      <c r="B3856" t="s">
        <v>2839</v>
      </c>
      <c r="C3856">
        <v>412</v>
      </c>
      <c r="D3856" t="s">
        <v>16</v>
      </c>
      <c r="E3856">
        <v>345</v>
      </c>
      <c r="F3856">
        <v>404</v>
      </c>
      <c r="G3856">
        <v>3260</v>
      </c>
      <c r="H3856" t="s">
        <v>17</v>
      </c>
    </row>
    <row r="3857" spans="1:8" x14ac:dyDescent="0.25">
      <c r="A3857" t="s">
        <v>2840</v>
      </c>
      <c r="B3857" t="s">
        <v>2841</v>
      </c>
      <c r="C3857">
        <v>446</v>
      </c>
      <c r="D3857" t="s">
        <v>20</v>
      </c>
      <c r="E3857">
        <v>12</v>
      </c>
      <c r="F3857">
        <v>143</v>
      </c>
      <c r="G3857">
        <v>15178</v>
      </c>
      <c r="H3857" t="s">
        <v>21</v>
      </c>
    </row>
    <row r="3858" spans="1:8" x14ac:dyDescent="0.25">
      <c r="A3858" t="s">
        <v>2840</v>
      </c>
      <c r="B3858" t="s">
        <v>2841</v>
      </c>
      <c r="C3858">
        <v>446</v>
      </c>
      <c r="D3858" t="s">
        <v>16</v>
      </c>
      <c r="E3858">
        <v>377</v>
      </c>
      <c r="F3858">
        <v>436</v>
      </c>
      <c r="G3858">
        <v>3260</v>
      </c>
      <c r="H3858" t="s">
        <v>17</v>
      </c>
    </row>
    <row r="3859" spans="1:8" x14ac:dyDescent="0.25">
      <c r="A3859" t="s">
        <v>2842</v>
      </c>
      <c r="B3859" t="s">
        <v>2843</v>
      </c>
      <c r="C3859">
        <v>636</v>
      </c>
      <c r="D3859" t="s">
        <v>10</v>
      </c>
      <c r="E3859">
        <v>421</v>
      </c>
      <c r="F3859">
        <v>546</v>
      </c>
      <c r="G3859">
        <v>2076</v>
      </c>
      <c r="H3859" t="s">
        <v>11</v>
      </c>
    </row>
    <row r="3860" spans="1:8" x14ac:dyDescent="0.25">
      <c r="A3860" t="s">
        <v>2842</v>
      </c>
      <c r="B3860" t="s">
        <v>2843</v>
      </c>
      <c r="C3860">
        <v>636</v>
      </c>
      <c r="D3860" t="s">
        <v>14</v>
      </c>
      <c r="E3860">
        <v>198</v>
      </c>
      <c r="F3860">
        <v>371</v>
      </c>
      <c r="G3860">
        <v>1268</v>
      </c>
      <c r="H3860" t="s">
        <v>15</v>
      </c>
    </row>
    <row r="3861" spans="1:8" x14ac:dyDescent="0.25">
      <c r="A3861" t="s">
        <v>2842</v>
      </c>
      <c r="B3861" t="s">
        <v>2843</v>
      </c>
      <c r="C3861">
        <v>636</v>
      </c>
      <c r="D3861" t="s">
        <v>16</v>
      </c>
      <c r="E3861">
        <v>563</v>
      </c>
      <c r="F3861">
        <v>627</v>
      </c>
      <c r="G3861">
        <v>3260</v>
      </c>
      <c r="H3861" t="s">
        <v>17</v>
      </c>
    </row>
    <row r="3862" spans="1:8" x14ac:dyDescent="0.25">
      <c r="A3862" t="s">
        <v>2844</v>
      </c>
      <c r="B3862" t="s">
        <v>2845</v>
      </c>
      <c r="C3862">
        <v>552</v>
      </c>
      <c r="D3862" t="s">
        <v>20</v>
      </c>
      <c r="E3862">
        <v>23</v>
      </c>
      <c r="F3862">
        <v>180</v>
      </c>
      <c r="G3862">
        <v>15178</v>
      </c>
      <c r="H3862" t="s">
        <v>21</v>
      </c>
    </row>
    <row r="3863" spans="1:8" x14ac:dyDescent="0.25">
      <c r="A3863" t="s">
        <v>2844</v>
      </c>
      <c r="B3863" t="s">
        <v>2845</v>
      </c>
      <c r="C3863">
        <v>552</v>
      </c>
      <c r="D3863" t="s">
        <v>16</v>
      </c>
      <c r="E3863">
        <v>356</v>
      </c>
      <c r="F3863">
        <v>420</v>
      </c>
      <c r="G3863">
        <v>3260</v>
      </c>
      <c r="H3863" t="s">
        <v>17</v>
      </c>
    </row>
    <row r="3864" spans="1:8" x14ac:dyDescent="0.25">
      <c r="A3864" t="s">
        <v>2846</v>
      </c>
      <c r="B3864" t="s">
        <v>2847</v>
      </c>
      <c r="C3864">
        <v>438</v>
      </c>
      <c r="D3864" t="s">
        <v>10</v>
      </c>
      <c r="E3864">
        <v>233</v>
      </c>
      <c r="F3864">
        <v>363</v>
      </c>
      <c r="G3864">
        <v>2076</v>
      </c>
      <c r="H3864" t="s">
        <v>11</v>
      </c>
    </row>
    <row r="3865" spans="1:8" x14ac:dyDescent="0.25">
      <c r="A3865" t="s">
        <v>2846</v>
      </c>
      <c r="B3865" t="s">
        <v>2847</v>
      </c>
      <c r="C3865">
        <v>438</v>
      </c>
      <c r="D3865" t="s">
        <v>20</v>
      </c>
      <c r="E3865">
        <v>11</v>
      </c>
      <c r="F3865">
        <v>284</v>
      </c>
      <c r="G3865">
        <v>15178</v>
      </c>
      <c r="H3865" t="s">
        <v>21</v>
      </c>
    </row>
    <row r="3866" spans="1:8" x14ac:dyDescent="0.25">
      <c r="A3866" t="s">
        <v>2846</v>
      </c>
      <c r="B3866" t="s">
        <v>2847</v>
      </c>
      <c r="C3866">
        <v>438</v>
      </c>
      <c r="D3866" t="s">
        <v>16</v>
      </c>
      <c r="E3866">
        <v>376</v>
      </c>
      <c r="F3866">
        <v>437</v>
      </c>
      <c r="G3866">
        <v>3260</v>
      </c>
      <c r="H3866" t="s">
        <v>17</v>
      </c>
    </row>
    <row r="3867" spans="1:8" x14ac:dyDescent="0.25">
      <c r="A3867" t="s">
        <v>2848</v>
      </c>
      <c r="B3867" t="s">
        <v>2849</v>
      </c>
      <c r="C3867">
        <v>521</v>
      </c>
      <c r="D3867" t="s">
        <v>16</v>
      </c>
      <c r="E3867">
        <v>466</v>
      </c>
      <c r="F3867">
        <v>504</v>
      </c>
      <c r="G3867">
        <v>3260</v>
      </c>
      <c r="H3867" t="s">
        <v>17</v>
      </c>
    </row>
    <row r="3868" spans="1:8" x14ac:dyDescent="0.25">
      <c r="A3868" t="s">
        <v>2850</v>
      </c>
      <c r="B3868" t="s">
        <v>2851</v>
      </c>
      <c r="C3868">
        <v>561</v>
      </c>
      <c r="D3868" t="s">
        <v>20</v>
      </c>
      <c r="E3868">
        <v>27</v>
      </c>
      <c r="F3868">
        <v>195</v>
      </c>
      <c r="G3868">
        <v>15178</v>
      </c>
      <c r="H3868" t="s">
        <v>21</v>
      </c>
    </row>
    <row r="3869" spans="1:8" x14ac:dyDescent="0.25">
      <c r="A3869" t="s">
        <v>2850</v>
      </c>
      <c r="B3869" t="s">
        <v>2851</v>
      </c>
      <c r="C3869">
        <v>561</v>
      </c>
      <c r="D3869" t="s">
        <v>16</v>
      </c>
      <c r="E3869">
        <v>362</v>
      </c>
      <c r="F3869">
        <v>422</v>
      </c>
      <c r="G3869">
        <v>3260</v>
      </c>
      <c r="H3869" t="s">
        <v>17</v>
      </c>
    </row>
    <row r="3870" spans="1:8" x14ac:dyDescent="0.25">
      <c r="A3870" t="s">
        <v>2852</v>
      </c>
      <c r="B3870" t="s">
        <v>2853</v>
      </c>
      <c r="C3870">
        <v>439</v>
      </c>
      <c r="D3870" t="s">
        <v>10</v>
      </c>
      <c r="E3870">
        <v>229</v>
      </c>
      <c r="F3870">
        <v>354</v>
      </c>
      <c r="G3870">
        <v>2076</v>
      </c>
      <c r="H3870" t="s">
        <v>11</v>
      </c>
    </row>
    <row r="3871" spans="1:8" x14ac:dyDescent="0.25">
      <c r="A3871" t="s">
        <v>2852</v>
      </c>
      <c r="B3871" t="s">
        <v>2853</v>
      </c>
      <c r="C3871">
        <v>439</v>
      </c>
      <c r="D3871" t="s">
        <v>20</v>
      </c>
      <c r="E3871">
        <v>11</v>
      </c>
      <c r="F3871">
        <v>223</v>
      </c>
      <c r="G3871">
        <v>15178</v>
      </c>
      <c r="H3871" t="s">
        <v>21</v>
      </c>
    </row>
    <row r="3872" spans="1:8" x14ac:dyDescent="0.25">
      <c r="A3872" t="s">
        <v>2852</v>
      </c>
      <c r="B3872" t="s">
        <v>2853</v>
      </c>
      <c r="C3872">
        <v>439</v>
      </c>
      <c r="D3872" t="s">
        <v>16</v>
      </c>
      <c r="E3872">
        <v>367</v>
      </c>
      <c r="F3872">
        <v>431</v>
      </c>
      <c r="G3872">
        <v>3260</v>
      </c>
      <c r="H3872" t="s">
        <v>17</v>
      </c>
    </row>
    <row r="3873" spans="1:8" x14ac:dyDescent="0.25">
      <c r="A3873" t="s">
        <v>2854</v>
      </c>
      <c r="B3873" t="s">
        <v>2855</v>
      </c>
      <c r="C3873">
        <v>561</v>
      </c>
      <c r="D3873" t="s">
        <v>20</v>
      </c>
      <c r="E3873">
        <v>27</v>
      </c>
      <c r="F3873">
        <v>209</v>
      </c>
      <c r="G3873">
        <v>15178</v>
      </c>
      <c r="H3873" t="s">
        <v>21</v>
      </c>
    </row>
    <row r="3874" spans="1:8" x14ac:dyDescent="0.25">
      <c r="A3874" t="s">
        <v>2854</v>
      </c>
      <c r="B3874" t="s">
        <v>2855</v>
      </c>
      <c r="C3874">
        <v>561</v>
      </c>
      <c r="D3874" t="s">
        <v>16</v>
      </c>
      <c r="E3874">
        <v>361</v>
      </c>
      <c r="F3874">
        <v>421</v>
      </c>
      <c r="G3874">
        <v>3260</v>
      </c>
      <c r="H3874" t="s">
        <v>17</v>
      </c>
    </row>
    <row r="3875" spans="1:8" x14ac:dyDescent="0.25">
      <c r="A3875" t="s">
        <v>2856</v>
      </c>
      <c r="B3875" t="s">
        <v>2857</v>
      </c>
      <c r="C3875">
        <v>465</v>
      </c>
      <c r="D3875" t="s">
        <v>10</v>
      </c>
      <c r="E3875">
        <v>253</v>
      </c>
      <c r="F3875">
        <v>377</v>
      </c>
      <c r="G3875">
        <v>2076</v>
      </c>
      <c r="H3875" t="s">
        <v>11</v>
      </c>
    </row>
    <row r="3876" spans="1:8" x14ac:dyDescent="0.25">
      <c r="A3876" t="s">
        <v>2856</v>
      </c>
      <c r="B3876" t="s">
        <v>2857</v>
      </c>
      <c r="C3876">
        <v>465</v>
      </c>
      <c r="D3876" t="s">
        <v>20</v>
      </c>
      <c r="E3876">
        <v>11</v>
      </c>
      <c r="F3876">
        <v>166</v>
      </c>
      <c r="G3876">
        <v>15178</v>
      </c>
      <c r="H3876" t="s">
        <v>21</v>
      </c>
    </row>
    <row r="3877" spans="1:8" x14ac:dyDescent="0.25">
      <c r="A3877" t="s">
        <v>2856</v>
      </c>
      <c r="B3877" t="s">
        <v>2857</v>
      </c>
      <c r="C3877">
        <v>465</v>
      </c>
      <c r="D3877" t="s">
        <v>16</v>
      </c>
      <c r="E3877">
        <v>390</v>
      </c>
      <c r="F3877">
        <v>456</v>
      </c>
      <c r="G3877">
        <v>3260</v>
      </c>
      <c r="H3877" t="s">
        <v>17</v>
      </c>
    </row>
    <row r="3878" spans="1:8" x14ac:dyDescent="0.25">
      <c r="A3878" t="s">
        <v>2858</v>
      </c>
      <c r="B3878" t="s">
        <v>2859</v>
      </c>
      <c r="C3878">
        <v>644</v>
      </c>
      <c r="D3878" t="s">
        <v>10</v>
      </c>
      <c r="E3878">
        <v>423</v>
      </c>
      <c r="F3878">
        <v>548</v>
      </c>
      <c r="G3878">
        <v>2076</v>
      </c>
      <c r="H3878" t="s">
        <v>11</v>
      </c>
    </row>
    <row r="3879" spans="1:8" x14ac:dyDescent="0.25">
      <c r="A3879" t="s">
        <v>2858</v>
      </c>
      <c r="B3879" t="s">
        <v>2859</v>
      </c>
      <c r="C3879">
        <v>644</v>
      </c>
      <c r="D3879" t="s">
        <v>444</v>
      </c>
      <c r="E3879">
        <v>77</v>
      </c>
      <c r="F3879">
        <v>151</v>
      </c>
      <c r="G3879">
        <v>4000</v>
      </c>
      <c r="H3879" t="s">
        <v>445</v>
      </c>
    </row>
    <row r="3880" spans="1:8" x14ac:dyDescent="0.25">
      <c r="A3880" t="s">
        <v>2858</v>
      </c>
      <c r="B3880" t="s">
        <v>2859</v>
      </c>
      <c r="C3880">
        <v>644</v>
      </c>
      <c r="D3880" t="s">
        <v>20</v>
      </c>
      <c r="E3880">
        <v>191</v>
      </c>
      <c r="F3880">
        <v>416</v>
      </c>
      <c r="G3880">
        <v>15178</v>
      </c>
      <c r="H3880" t="s">
        <v>21</v>
      </c>
    </row>
    <row r="3881" spans="1:8" x14ac:dyDescent="0.25">
      <c r="A3881" t="s">
        <v>2858</v>
      </c>
      <c r="B3881" t="s">
        <v>2859</v>
      </c>
      <c r="C3881">
        <v>644</v>
      </c>
      <c r="D3881" t="s">
        <v>16</v>
      </c>
      <c r="E3881">
        <v>571</v>
      </c>
      <c r="F3881">
        <v>635</v>
      </c>
      <c r="G3881">
        <v>3260</v>
      </c>
      <c r="H3881" t="s">
        <v>17</v>
      </c>
    </row>
    <row r="3882" spans="1:8" x14ac:dyDescent="0.25">
      <c r="A3882" t="s">
        <v>2860</v>
      </c>
      <c r="B3882" t="s">
        <v>2861</v>
      </c>
      <c r="C3882">
        <v>412</v>
      </c>
      <c r="D3882" t="s">
        <v>10</v>
      </c>
      <c r="E3882">
        <v>223</v>
      </c>
      <c r="F3882">
        <v>334</v>
      </c>
      <c r="G3882">
        <v>2076</v>
      </c>
      <c r="H3882" t="s">
        <v>11</v>
      </c>
    </row>
    <row r="3883" spans="1:8" x14ac:dyDescent="0.25">
      <c r="A3883" t="s">
        <v>2860</v>
      </c>
      <c r="B3883" t="s">
        <v>2861</v>
      </c>
      <c r="C3883">
        <v>412</v>
      </c>
      <c r="D3883" t="s">
        <v>20</v>
      </c>
      <c r="E3883">
        <v>9</v>
      </c>
      <c r="F3883">
        <v>194</v>
      </c>
      <c r="G3883">
        <v>15178</v>
      </c>
      <c r="H3883" t="s">
        <v>21</v>
      </c>
    </row>
    <row r="3884" spans="1:8" x14ac:dyDescent="0.25">
      <c r="A3884" t="s">
        <v>2860</v>
      </c>
      <c r="B3884" t="s">
        <v>2861</v>
      </c>
      <c r="C3884">
        <v>412</v>
      </c>
      <c r="D3884" t="s">
        <v>16</v>
      </c>
      <c r="E3884">
        <v>346</v>
      </c>
      <c r="F3884">
        <v>404</v>
      </c>
      <c r="G3884">
        <v>3260</v>
      </c>
      <c r="H3884" t="s">
        <v>17</v>
      </c>
    </row>
    <row r="3885" spans="1:8" x14ac:dyDescent="0.25">
      <c r="A3885" t="s">
        <v>2862</v>
      </c>
      <c r="B3885" t="s">
        <v>2863</v>
      </c>
      <c r="C3885">
        <v>750</v>
      </c>
      <c r="D3885" t="s">
        <v>20</v>
      </c>
      <c r="E3885">
        <v>198</v>
      </c>
      <c r="F3885">
        <v>402</v>
      </c>
      <c r="G3885">
        <v>15178</v>
      </c>
      <c r="H3885" t="s">
        <v>21</v>
      </c>
    </row>
    <row r="3886" spans="1:8" x14ac:dyDescent="0.25">
      <c r="A3886" t="s">
        <v>2862</v>
      </c>
      <c r="B3886" t="s">
        <v>2863</v>
      </c>
      <c r="C3886">
        <v>750</v>
      </c>
      <c r="D3886" t="s">
        <v>16</v>
      </c>
      <c r="E3886">
        <v>536</v>
      </c>
      <c r="F3886">
        <v>597</v>
      </c>
      <c r="G3886">
        <v>3260</v>
      </c>
      <c r="H3886" t="s">
        <v>17</v>
      </c>
    </row>
    <row r="3887" spans="1:8" x14ac:dyDescent="0.25">
      <c r="A3887" t="s">
        <v>2864</v>
      </c>
      <c r="B3887" t="s">
        <v>2865</v>
      </c>
      <c r="C3887">
        <v>542</v>
      </c>
      <c r="D3887" t="s">
        <v>20</v>
      </c>
      <c r="E3887">
        <v>11</v>
      </c>
      <c r="F3887">
        <v>139</v>
      </c>
      <c r="G3887">
        <v>15178</v>
      </c>
      <c r="H3887" t="s">
        <v>21</v>
      </c>
    </row>
    <row r="3888" spans="1:8" x14ac:dyDescent="0.25">
      <c r="A3888" t="s">
        <v>2864</v>
      </c>
      <c r="B3888" t="s">
        <v>2865</v>
      </c>
      <c r="C3888">
        <v>542</v>
      </c>
      <c r="D3888" t="s">
        <v>16</v>
      </c>
      <c r="E3888">
        <v>354</v>
      </c>
      <c r="F3888">
        <v>413</v>
      </c>
      <c r="G3888">
        <v>3260</v>
      </c>
      <c r="H3888" t="s">
        <v>17</v>
      </c>
    </row>
    <row r="3889" spans="1:8" x14ac:dyDescent="0.25">
      <c r="A3889" t="s">
        <v>2866</v>
      </c>
      <c r="B3889" t="s">
        <v>2867</v>
      </c>
      <c r="C3889">
        <v>465</v>
      </c>
      <c r="D3889" t="s">
        <v>10</v>
      </c>
      <c r="E3889">
        <v>254</v>
      </c>
      <c r="F3889">
        <v>379</v>
      </c>
      <c r="G3889">
        <v>2076</v>
      </c>
      <c r="H3889" t="s">
        <v>11</v>
      </c>
    </row>
    <row r="3890" spans="1:8" x14ac:dyDescent="0.25">
      <c r="A3890" t="s">
        <v>2866</v>
      </c>
      <c r="B3890" t="s">
        <v>2867</v>
      </c>
      <c r="C3890">
        <v>465</v>
      </c>
      <c r="D3890" t="s">
        <v>14</v>
      </c>
      <c r="E3890">
        <v>18</v>
      </c>
      <c r="F3890">
        <v>208</v>
      </c>
      <c r="G3890">
        <v>1268</v>
      </c>
      <c r="H3890" t="s">
        <v>15</v>
      </c>
    </row>
    <row r="3891" spans="1:8" x14ac:dyDescent="0.25">
      <c r="A3891" t="s">
        <v>2866</v>
      </c>
      <c r="B3891" t="s">
        <v>2867</v>
      </c>
      <c r="C3891">
        <v>465</v>
      </c>
      <c r="D3891" t="s">
        <v>16</v>
      </c>
      <c r="E3891">
        <v>392</v>
      </c>
      <c r="F3891">
        <v>457</v>
      </c>
      <c r="G3891">
        <v>3260</v>
      </c>
      <c r="H3891" t="s">
        <v>17</v>
      </c>
    </row>
    <row r="3892" spans="1:8" x14ac:dyDescent="0.25">
      <c r="A3892" t="s">
        <v>2868</v>
      </c>
      <c r="B3892" t="s">
        <v>2869</v>
      </c>
      <c r="C3892">
        <v>480</v>
      </c>
      <c r="D3892" t="s">
        <v>10</v>
      </c>
      <c r="E3892">
        <v>269</v>
      </c>
      <c r="F3892">
        <v>394</v>
      </c>
      <c r="G3892">
        <v>2076</v>
      </c>
      <c r="H3892" t="s">
        <v>11</v>
      </c>
    </row>
    <row r="3893" spans="1:8" x14ac:dyDescent="0.25">
      <c r="A3893" t="s">
        <v>2868</v>
      </c>
      <c r="B3893" t="s">
        <v>2869</v>
      </c>
      <c r="C3893">
        <v>480</v>
      </c>
      <c r="D3893" t="s">
        <v>14</v>
      </c>
      <c r="E3893">
        <v>18</v>
      </c>
      <c r="F3893">
        <v>192</v>
      </c>
      <c r="G3893">
        <v>1268</v>
      </c>
      <c r="H3893" t="s">
        <v>15</v>
      </c>
    </row>
    <row r="3894" spans="1:8" x14ac:dyDescent="0.25">
      <c r="A3894" t="s">
        <v>2868</v>
      </c>
      <c r="B3894" t="s">
        <v>2869</v>
      </c>
      <c r="C3894">
        <v>480</v>
      </c>
      <c r="D3894" t="s">
        <v>16</v>
      </c>
      <c r="E3894">
        <v>408</v>
      </c>
      <c r="F3894">
        <v>472</v>
      </c>
      <c r="G3894">
        <v>3260</v>
      </c>
      <c r="H3894" t="s">
        <v>17</v>
      </c>
    </row>
    <row r="3895" spans="1:8" x14ac:dyDescent="0.25">
      <c r="A3895" t="s">
        <v>2870</v>
      </c>
      <c r="B3895" t="s">
        <v>2871</v>
      </c>
      <c r="C3895">
        <v>470</v>
      </c>
      <c r="D3895" t="s">
        <v>10</v>
      </c>
      <c r="E3895">
        <v>257</v>
      </c>
      <c r="F3895">
        <v>383</v>
      </c>
      <c r="G3895">
        <v>2076</v>
      </c>
      <c r="H3895" t="s">
        <v>11</v>
      </c>
    </row>
    <row r="3896" spans="1:8" x14ac:dyDescent="0.25">
      <c r="A3896" t="s">
        <v>2870</v>
      </c>
      <c r="B3896" t="s">
        <v>2871</v>
      </c>
      <c r="C3896">
        <v>470</v>
      </c>
      <c r="D3896" t="s">
        <v>20</v>
      </c>
      <c r="E3896">
        <v>13</v>
      </c>
      <c r="F3896">
        <v>243</v>
      </c>
      <c r="G3896">
        <v>15178</v>
      </c>
      <c r="H3896" t="s">
        <v>21</v>
      </c>
    </row>
    <row r="3897" spans="1:8" x14ac:dyDescent="0.25">
      <c r="A3897" t="s">
        <v>2870</v>
      </c>
      <c r="B3897" t="s">
        <v>2871</v>
      </c>
      <c r="C3897">
        <v>470</v>
      </c>
      <c r="D3897" t="s">
        <v>16</v>
      </c>
      <c r="E3897">
        <v>396</v>
      </c>
      <c r="F3897">
        <v>461</v>
      </c>
      <c r="G3897">
        <v>3260</v>
      </c>
      <c r="H3897" t="s">
        <v>17</v>
      </c>
    </row>
    <row r="3898" spans="1:8" x14ac:dyDescent="0.25">
      <c r="A3898" t="s">
        <v>2872</v>
      </c>
      <c r="B3898" t="s">
        <v>2873</v>
      </c>
      <c r="C3898">
        <v>465</v>
      </c>
      <c r="D3898" t="s">
        <v>10</v>
      </c>
      <c r="E3898">
        <v>255</v>
      </c>
      <c r="F3898">
        <v>380</v>
      </c>
      <c r="G3898">
        <v>2076</v>
      </c>
      <c r="H3898" t="s">
        <v>11</v>
      </c>
    </row>
    <row r="3899" spans="1:8" x14ac:dyDescent="0.25">
      <c r="A3899" t="s">
        <v>2872</v>
      </c>
      <c r="B3899" t="s">
        <v>2873</v>
      </c>
      <c r="C3899">
        <v>465</v>
      </c>
      <c r="D3899" t="s">
        <v>20</v>
      </c>
      <c r="E3899">
        <v>9</v>
      </c>
      <c r="F3899">
        <v>234</v>
      </c>
      <c r="G3899">
        <v>15178</v>
      </c>
      <c r="H3899" t="s">
        <v>21</v>
      </c>
    </row>
    <row r="3900" spans="1:8" x14ac:dyDescent="0.25">
      <c r="A3900" t="s">
        <v>2872</v>
      </c>
      <c r="B3900" t="s">
        <v>2873</v>
      </c>
      <c r="C3900">
        <v>465</v>
      </c>
      <c r="D3900" t="s">
        <v>16</v>
      </c>
      <c r="E3900">
        <v>393</v>
      </c>
      <c r="F3900">
        <v>457</v>
      </c>
      <c r="G3900">
        <v>3260</v>
      </c>
      <c r="H3900" t="s">
        <v>17</v>
      </c>
    </row>
    <row r="3901" spans="1:8" x14ac:dyDescent="0.25">
      <c r="A3901" t="s">
        <v>2874</v>
      </c>
      <c r="B3901" t="s">
        <v>2875</v>
      </c>
      <c r="C3901">
        <v>559</v>
      </c>
      <c r="D3901" t="s">
        <v>20</v>
      </c>
      <c r="E3901">
        <v>20</v>
      </c>
      <c r="F3901">
        <v>185</v>
      </c>
      <c r="G3901">
        <v>15178</v>
      </c>
      <c r="H3901" t="s">
        <v>21</v>
      </c>
    </row>
    <row r="3902" spans="1:8" x14ac:dyDescent="0.25">
      <c r="A3902" t="s">
        <v>2874</v>
      </c>
      <c r="B3902" t="s">
        <v>2875</v>
      </c>
      <c r="C3902">
        <v>559</v>
      </c>
      <c r="D3902" t="s">
        <v>16</v>
      </c>
      <c r="E3902">
        <v>356</v>
      </c>
      <c r="F3902">
        <v>420</v>
      </c>
      <c r="G3902">
        <v>3260</v>
      </c>
      <c r="H3902" t="s">
        <v>17</v>
      </c>
    </row>
    <row r="3903" spans="1:8" x14ac:dyDescent="0.25">
      <c r="A3903" t="s">
        <v>2876</v>
      </c>
      <c r="B3903" t="s">
        <v>2877</v>
      </c>
      <c r="C3903">
        <v>626</v>
      </c>
      <c r="D3903" t="s">
        <v>20</v>
      </c>
      <c r="E3903">
        <v>14</v>
      </c>
      <c r="F3903">
        <v>215</v>
      </c>
      <c r="G3903">
        <v>15178</v>
      </c>
      <c r="H3903" t="s">
        <v>21</v>
      </c>
    </row>
    <row r="3904" spans="1:8" x14ac:dyDescent="0.25">
      <c r="A3904" t="s">
        <v>2876</v>
      </c>
      <c r="B3904" t="s">
        <v>2877</v>
      </c>
      <c r="C3904">
        <v>626</v>
      </c>
      <c r="D3904" t="s">
        <v>16</v>
      </c>
      <c r="E3904">
        <v>354</v>
      </c>
      <c r="F3904">
        <v>416</v>
      </c>
      <c r="G3904">
        <v>3260</v>
      </c>
      <c r="H3904" t="s">
        <v>17</v>
      </c>
    </row>
    <row r="3905" spans="1:8" x14ac:dyDescent="0.25">
      <c r="A3905" t="s">
        <v>2878</v>
      </c>
      <c r="B3905" t="s">
        <v>2879</v>
      </c>
      <c r="C3905">
        <v>568</v>
      </c>
      <c r="D3905" t="s">
        <v>20</v>
      </c>
      <c r="E3905">
        <v>29</v>
      </c>
      <c r="F3905">
        <v>245</v>
      </c>
      <c r="G3905">
        <v>15178</v>
      </c>
      <c r="H3905" t="s">
        <v>21</v>
      </c>
    </row>
    <row r="3906" spans="1:8" x14ac:dyDescent="0.25">
      <c r="A3906" t="s">
        <v>2878</v>
      </c>
      <c r="B3906" t="s">
        <v>2879</v>
      </c>
      <c r="C3906">
        <v>568</v>
      </c>
      <c r="D3906" t="s">
        <v>16</v>
      </c>
      <c r="E3906">
        <v>369</v>
      </c>
      <c r="F3906">
        <v>426</v>
      </c>
      <c r="G3906">
        <v>3260</v>
      </c>
      <c r="H3906" t="s">
        <v>17</v>
      </c>
    </row>
    <row r="3907" spans="1:8" x14ac:dyDescent="0.25">
      <c r="A3907" t="s">
        <v>2880</v>
      </c>
      <c r="B3907" t="s">
        <v>2881</v>
      </c>
      <c r="C3907">
        <v>571</v>
      </c>
      <c r="D3907" t="s">
        <v>44</v>
      </c>
      <c r="E3907">
        <v>61</v>
      </c>
      <c r="F3907">
        <v>198</v>
      </c>
      <c r="G3907">
        <v>6132</v>
      </c>
      <c r="H3907" t="s">
        <v>45</v>
      </c>
    </row>
    <row r="3908" spans="1:8" x14ac:dyDescent="0.25">
      <c r="A3908" t="s">
        <v>2880</v>
      </c>
      <c r="B3908" t="s">
        <v>2881</v>
      </c>
      <c r="C3908">
        <v>571</v>
      </c>
      <c r="D3908" t="s">
        <v>16</v>
      </c>
      <c r="E3908">
        <v>369</v>
      </c>
      <c r="F3908">
        <v>428</v>
      </c>
      <c r="G3908">
        <v>3260</v>
      </c>
      <c r="H3908" t="s">
        <v>17</v>
      </c>
    </row>
    <row r="3909" spans="1:8" x14ac:dyDescent="0.25">
      <c r="A3909" t="s">
        <v>2882</v>
      </c>
      <c r="B3909" t="s">
        <v>2883</v>
      </c>
      <c r="C3909">
        <v>561</v>
      </c>
      <c r="D3909" t="s">
        <v>20</v>
      </c>
      <c r="E3909">
        <v>27</v>
      </c>
      <c r="F3909">
        <v>228</v>
      </c>
      <c r="G3909">
        <v>15178</v>
      </c>
      <c r="H3909" t="s">
        <v>21</v>
      </c>
    </row>
    <row r="3910" spans="1:8" x14ac:dyDescent="0.25">
      <c r="A3910" t="s">
        <v>2882</v>
      </c>
      <c r="B3910" t="s">
        <v>2883</v>
      </c>
      <c r="C3910">
        <v>561</v>
      </c>
      <c r="D3910" t="s">
        <v>16</v>
      </c>
      <c r="E3910">
        <v>362</v>
      </c>
      <c r="F3910">
        <v>425</v>
      </c>
      <c r="G3910">
        <v>3260</v>
      </c>
      <c r="H3910" t="s">
        <v>17</v>
      </c>
    </row>
    <row r="3911" spans="1:8" x14ac:dyDescent="0.25">
      <c r="A3911" t="s">
        <v>2884</v>
      </c>
      <c r="B3911" t="s">
        <v>2885</v>
      </c>
      <c r="C3911">
        <v>626</v>
      </c>
      <c r="D3911" t="s">
        <v>20</v>
      </c>
      <c r="E3911">
        <v>120</v>
      </c>
      <c r="F3911">
        <v>300</v>
      </c>
      <c r="G3911">
        <v>15178</v>
      </c>
      <c r="H3911" t="s">
        <v>21</v>
      </c>
    </row>
    <row r="3912" spans="1:8" x14ac:dyDescent="0.25">
      <c r="A3912" t="s">
        <v>2884</v>
      </c>
      <c r="B3912" t="s">
        <v>2885</v>
      </c>
      <c r="C3912">
        <v>626</v>
      </c>
      <c r="D3912" t="s">
        <v>16</v>
      </c>
      <c r="E3912">
        <v>457</v>
      </c>
      <c r="F3912">
        <v>529</v>
      </c>
      <c r="G3912">
        <v>3260</v>
      </c>
      <c r="H3912" t="s">
        <v>17</v>
      </c>
    </row>
    <row r="3913" spans="1:8" x14ac:dyDescent="0.25">
      <c r="A3913" t="s">
        <v>2886</v>
      </c>
      <c r="B3913" t="s">
        <v>2887</v>
      </c>
      <c r="C3913">
        <v>930</v>
      </c>
      <c r="D3913" t="s">
        <v>10</v>
      </c>
      <c r="E3913">
        <v>305</v>
      </c>
      <c r="F3913">
        <v>452</v>
      </c>
      <c r="G3913">
        <v>2076</v>
      </c>
      <c r="H3913" t="s">
        <v>11</v>
      </c>
    </row>
    <row r="3914" spans="1:8" x14ac:dyDescent="0.25">
      <c r="A3914" t="s">
        <v>2886</v>
      </c>
      <c r="B3914" t="s">
        <v>2887</v>
      </c>
      <c r="C3914">
        <v>930</v>
      </c>
      <c r="D3914" t="s">
        <v>24</v>
      </c>
      <c r="E3914">
        <v>772</v>
      </c>
      <c r="F3914">
        <v>924</v>
      </c>
      <c r="G3914">
        <v>391</v>
      </c>
      <c r="H3914" t="s">
        <v>25</v>
      </c>
    </row>
    <row r="3915" spans="1:8" x14ac:dyDescent="0.25">
      <c r="A3915" t="s">
        <v>2886</v>
      </c>
      <c r="B3915" t="s">
        <v>2887</v>
      </c>
      <c r="C3915">
        <v>930</v>
      </c>
      <c r="D3915" t="s">
        <v>14</v>
      </c>
      <c r="E3915">
        <v>22</v>
      </c>
      <c r="F3915">
        <v>261</v>
      </c>
      <c r="G3915">
        <v>1268</v>
      </c>
      <c r="H3915" t="s">
        <v>15</v>
      </c>
    </row>
    <row r="3916" spans="1:8" x14ac:dyDescent="0.25">
      <c r="A3916" t="s">
        <v>2886</v>
      </c>
      <c r="B3916" t="s">
        <v>2887</v>
      </c>
      <c r="C3916">
        <v>930</v>
      </c>
      <c r="D3916" t="s">
        <v>16</v>
      </c>
      <c r="E3916">
        <v>692</v>
      </c>
      <c r="F3916">
        <v>755</v>
      </c>
      <c r="G3916">
        <v>3260</v>
      </c>
      <c r="H3916" t="s">
        <v>17</v>
      </c>
    </row>
    <row r="3917" spans="1:8" x14ac:dyDescent="0.25">
      <c r="A3917" t="s">
        <v>2888</v>
      </c>
      <c r="B3917" t="s">
        <v>2889</v>
      </c>
      <c r="C3917">
        <v>748</v>
      </c>
      <c r="D3917" t="s">
        <v>10</v>
      </c>
      <c r="E3917">
        <v>244</v>
      </c>
      <c r="F3917">
        <v>370</v>
      </c>
      <c r="G3917">
        <v>2076</v>
      </c>
      <c r="H3917" t="s">
        <v>11</v>
      </c>
    </row>
    <row r="3918" spans="1:8" x14ac:dyDescent="0.25">
      <c r="A3918" t="s">
        <v>2888</v>
      </c>
      <c r="B3918" t="s">
        <v>2889</v>
      </c>
      <c r="C3918">
        <v>748</v>
      </c>
      <c r="D3918" t="s">
        <v>12</v>
      </c>
      <c r="E3918">
        <v>481</v>
      </c>
      <c r="F3918">
        <v>702</v>
      </c>
      <c r="G3918">
        <v>449</v>
      </c>
      <c r="H3918" t="s">
        <v>13</v>
      </c>
    </row>
    <row r="3919" spans="1:8" x14ac:dyDescent="0.25">
      <c r="A3919" t="s">
        <v>2888</v>
      </c>
      <c r="B3919" t="s">
        <v>2889</v>
      </c>
      <c r="C3919">
        <v>748</v>
      </c>
      <c r="D3919" t="s">
        <v>14</v>
      </c>
      <c r="E3919">
        <v>24</v>
      </c>
      <c r="F3919">
        <v>199</v>
      </c>
      <c r="G3919">
        <v>1268</v>
      </c>
      <c r="H3919" t="s">
        <v>15</v>
      </c>
    </row>
    <row r="3920" spans="1:8" x14ac:dyDescent="0.25">
      <c r="A3920" t="s">
        <v>2888</v>
      </c>
      <c r="B3920" t="s">
        <v>2889</v>
      </c>
      <c r="C3920">
        <v>748</v>
      </c>
      <c r="D3920" t="s">
        <v>16</v>
      </c>
      <c r="E3920">
        <v>384</v>
      </c>
      <c r="F3920">
        <v>450</v>
      </c>
      <c r="G3920">
        <v>3260</v>
      </c>
      <c r="H3920" t="s">
        <v>17</v>
      </c>
    </row>
    <row r="3921" spans="1:8" x14ac:dyDescent="0.25">
      <c r="A3921" t="s">
        <v>2890</v>
      </c>
      <c r="B3921" t="s">
        <v>2891</v>
      </c>
      <c r="C3921">
        <v>950</v>
      </c>
      <c r="D3921" t="s">
        <v>10</v>
      </c>
      <c r="E3921">
        <v>287</v>
      </c>
      <c r="F3921">
        <v>433</v>
      </c>
      <c r="G3921">
        <v>2076</v>
      </c>
      <c r="H3921" t="s">
        <v>11</v>
      </c>
    </row>
    <row r="3922" spans="1:8" x14ac:dyDescent="0.25">
      <c r="A3922" t="s">
        <v>2890</v>
      </c>
      <c r="B3922" t="s">
        <v>2891</v>
      </c>
      <c r="C3922">
        <v>950</v>
      </c>
      <c r="D3922" t="s">
        <v>24</v>
      </c>
      <c r="E3922">
        <v>796</v>
      </c>
      <c r="F3922">
        <v>944</v>
      </c>
      <c r="G3922">
        <v>391</v>
      </c>
      <c r="H3922" t="s">
        <v>25</v>
      </c>
    </row>
    <row r="3923" spans="1:8" x14ac:dyDescent="0.25">
      <c r="A3923" t="s">
        <v>2890</v>
      </c>
      <c r="B3923" t="s">
        <v>2891</v>
      </c>
      <c r="C3923">
        <v>950</v>
      </c>
      <c r="D3923" t="s">
        <v>14</v>
      </c>
      <c r="E3923">
        <v>20</v>
      </c>
      <c r="F3923">
        <v>241</v>
      </c>
      <c r="G3923">
        <v>1268</v>
      </c>
      <c r="H3923" t="s">
        <v>15</v>
      </c>
    </row>
    <row r="3924" spans="1:8" x14ac:dyDescent="0.25">
      <c r="A3924" t="s">
        <v>2890</v>
      </c>
      <c r="B3924" t="s">
        <v>2891</v>
      </c>
      <c r="C3924">
        <v>950</v>
      </c>
      <c r="D3924" t="s">
        <v>16</v>
      </c>
      <c r="E3924">
        <v>705</v>
      </c>
      <c r="F3924">
        <v>779</v>
      </c>
      <c r="G3924">
        <v>3260</v>
      </c>
      <c r="H3924" t="s">
        <v>17</v>
      </c>
    </row>
    <row r="3925" spans="1:8" x14ac:dyDescent="0.25">
      <c r="A3925" t="s">
        <v>2892</v>
      </c>
      <c r="B3925" t="s">
        <v>2893</v>
      </c>
      <c r="C3925">
        <v>858</v>
      </c>
      <c r="D3925" t="s">
        <v>10</v>
      </c>
      <c r="E3925">
        <v>289</v>
      </c>
      <c r="F3925">
        <v>424</v>
      </c>
      <c r="G3925">
        <v>2076</v>
      </c>
      <c r="H3925" t="s">
        <v>11</v>
      </c>
    </row>
    <row r="3926" spans="1:8" x14ac:dyDescent="0.25">
      <c r="A3926" t="s">
        <v>2892</v>
      </c>
      <c r="B3926" t="s">
        <v>2893</v>
      </c>
      <c r="C3926">
        <v>858</v>
      </c>
      <c r="D3926" t="s">
        <v>12</v>
      </c>
      <c r="E3926">
        <v>560</v>
      </c>
      <c r="F3926">
        <v>855</v>
      </c>
      <c r="G3926">
        <v>449</v>
      </c>
      <c r="H3926" t="s">
        <v>13</v>
      </c>
    </row>
    <row r="3927" spans="1:8" x14ac:dyDescent="0.25">
      <c r="A3927" t="s">
        <v>2892</v>
      </c>
      <c r="B3927" t="s">
        <v>2893</v>
      </c>
      <c r="C3927">
        <v>858</v>
      </c>
      <c r="D3927" t="s">
        <v>14</v>
      </c>
      <c r="E3927">
        <v>112</v>
      </c>
      <c r="F3927">
        <v>250</v>
      </c>
      <c r="G3927">
        <v>1268</v>
      </c>
      <c r="H3927" t="s">
        <v>15</v>
      </c>
    </row>
    <row r="3928" spans="1:8" x14ac:dyDescent="0.25">
      <c r="A3928" t="s">
        <v>2892</v>
      </c>
      <c r="B3928" t="s">
        <v>2893</v>
      </c>
      <c r="C3928">
        <v>858</v>
      </c>
      <c r="D3928" t="s">
        <v>16</v>
      </c>
      <c r="E3928">
        <v>454</v>
      </c>
      <c r="F3928">
        <v>520</v>
      </c>
      <c r="G3928">
        <v>3260</v>
      </c>
      <c r="H3928" t="s">
        <v>17</v>
      </c>
    </row>
    <row r="3929" spans="1:8" x14ac:dyDescent="0.25">
      <c r="A3929" t="s">
        <v>2894</v>
      </c>
      <c r="B3929" t="s">
        <v>2895</v>
      </c>
      <c r="C3929">
        <v>443</v>
      </c>
      <c r="D3929" t="s">
        <v>10</v>
      </c>
      <c r="E3929">
        <v>235</v>
      </c>
      <c r="F3929">
        <v>365</v>
      </c>
      <c r="G3929">
        <v>2076</v>
      </c>
      <c r="H3929" t="s">
        <v>11</v>
      </c>
    </row>
    <row r="3930" spans="1:8" x14ac:dyDescent="0.25">
      <c r="A3930" t="s">
        <v>2894</v>
      </c>
      <c r="B3930" t="s">
        <v>2895</v>
      </c>
      <c r="C3930">
        <v>443</v>
      </c>
      <c r="D3930" t="s">
        <v>20</v>
      </c>
      <c r="E3930">
        <v>12</v>
      </c>
      <c r="F3930">
        <v>214</v>
      </c>
      <c r="G3930">
        <v>15178</v>
      </c>
      <c r="H3930" t="s">
        <v>21</v>
      </c>
    </row>
    <row r="3931" spans="1:8" x14ac:dyDescent="0.25">
      <c r="A3931" t="s">
        <v>2894</v>
      </c>
      <c r="B3931" t="s">
        <v>2895</v>
      </c>
      <c r="C3931">
        <v>443</v>
      </c>
      <c r="D3931" t="s">
        <v>16</v>
      </c>
      <c r="E3931">
        <v>378</v>
      </c>
      <c r="F3931">
        <v>440</v>
      </c>
      <c r="G3931">
        <v>3260</v>
      </c>
      <c r="H3931" t="s">
        <v>17</v>
      </c>
    </row>
    <row r="3932" spans="1:8" x14ac:dyDescent="0.25">
      <c r="A3932" t="s">
        <v>2896</v>
      </c>
      <c r="B3932" t="s">
        <v>2897</v>
      </c>
      <c r="C3932">
        <v>574</v>
      </c>
      <c r="D3932" t="s">
        <v>20</v>
      </c>
      <c r="E3932">
        <v>13</v>
      </c>
      <c r="F3932">
        <v>207</v>
      </c>
      <c r="G3932">
        <v>15178</v>
      </c>
      <c r="H3932" t="s">
        <v>21</v>
      </c>
    </row>
    <row r="3933" spans="1:8" x14ac:dyDescent="0.25">
      <c r="A3933" t="s">
        <v>2896</v>
      </c>
      <c r="B3933" t="s">
        <v>2897</v>
      </c>
      <c r="C3933">
        <v>574</v>
      </c>
      <c r="D3933" t="s">
        <v>16</v>
      </c>
      <c r="E3933">
        <v>350</v>
      </c>
      <c r="F3933">
        <v>411</v>
      </c>
      <c r="G3933">
        <v>3260</v>
      </c>
      <c r="H3933" t="s">
        <v>17</v>
      </c>
    </row>
    <row r="3934" spans="1:8" x14ac:dyDescent="0.25">
      <c r="A3934" t="s">
        <v>2898</v>
      </c>
      <c r="B3934" t="s">
        <v>2899</v>
      </c>
      <c r="C3934">
        <v>558</v>
      </c>
      <c r="D3934" t="s">
        <v>20</v>
      </c>
      <c r="E3934">
        <v>19</v>
      </c>
      <c r="F3934">
        <v>205</v>
      </c>
      <c r="G3934">
        <v>15178</v>
      </c>
      <c r="H3934" t="s">
        <v>21</v>
      </c>
    </row>
    <row r="3935" spans="1:8" x14ac:dyDescent="0.25">
      <c r="A3935" t="s">
        <v>2898</v>
      </c>
      <c r="B3935" t="s">
        <v>2899</v>
      </c>
      <c r="C3935">
        <v>558</v>
      </c>
      <c r="D3935" t="s">
        <v>16</v>
      </c>
      <c r="E3935">
        <v>356</v>
      </c>
      <c r="F3935">
        <v>418</v>
      </c>
      <c r="G3935">
        <v>3260</v>
      </c>
      <c r="H3935" t="s">
        <v>17</v>
      </c>
    </row>
    <row r="3936" spans="1:8" x14ac:dyDescent="0.25">
      <c r="A3936" t="s">
        <v>2900</v>
      </c>
      <c r="B3936" t="s">
        <v>2901</v>
      </c>
      <c r="C3936">
        <v>578</v>
      </c>
      <c r="D3936" t="s">
        <v>20</v>
      </c>
      <c r="E3936">
        <v>12</v>
      </c>
      <c r="F3936">
        <v>272</v>
      </c>
      <c r="G3936">
        <v>15178</v>
      </c>
      <c r="H3936" t="s">
        <v>21</v>
      </c>
    </row>
    <row r="3937" spans="1:8" x14ac:dyDescent="0.25">
      <c r="A3937" t="s">
        <v>2900</v>
      </c>
      <c r="B3937" t="s">
        <v>2901</v>
      </c>
      <c r="C3937">
        <v>578</v>
      </c>
      <c r="D3937" t="s">
        <v>16</v>
      </c>
      <c r="E3937">
        <v>353</v>
      </c>
      <c r="F3937">
        <v>413</v>
      </c>
      <c r="G3937">
        <v>3260</v>
      </c>
      <c r="H3937" t="s">
        <v>17</v>
      </c>
    </row>
    <row r="3938" spans="1:8" x14ac:dyDescent="0.25">
      <c r="A3938" t="s">
        <v>2902</v>
      </c>
      <c r="B3938" t="s">
        <v>2903</v>
      </c>
      <c r="C3938">
        <v>562</v>
      </c>
      <c r="D3938" t="s">
        <v>20</v>
      </c>
      <c r="E3938">
        <v>20</v>
      </c>
      <c r="F3938">
        <v>203</v>
      </c>
      <c r="G3938">
        <v>15178</v>
      </c>
      <c r="H3938" t="s">
        <v>21</v>
      </c>
    </row>
    <row r="3939" spans="1:8" x14ac:dyDescent="0.25">
      <c r="A3939" t="s">
        <v>2902</v>
      </c>
      <c r="B3939" t="s">
        <v>2903</v>
      </c>
      <c r="C3939">
        <v>562</v>
      </c>
      <c r="D3939" t="s">
        <v>16</v>
      </c>
      <c r="E3939">
        <v>356</v>
      </c>
      <c r="F3939">
        <v>418</v>
      </c>
      <c r="G3939">
        <v>3260</v>
      </c>
      <c r="H3939" t="s">
        <v>17</v>
      </c>
    </row>
    <row r="3940" spans="1:8" x14ac:dyDescent="0.25">
      <c r="A3940" t="s">
        <v>2904</v>
      </c>
      <c r="B3940" t="s">
        <v>2905</v>
      </c>
      <c r="C3940">
        <v>443</v>
      </c>
      <c r="D3940" t="s">
        <v>10</v>
      </c>
      <c r="E3940">
        <v>236</v>
      </c>
      <c r="F3940">
        <v>360</v>
      </c>
      <c r="G3940">
        <v>2076</v>
      </c>
      <c r="H3940" t="s">
        <v>11</v>
      </c>
    </row>
    <row r="3941" spans="1:8" x14ac:dyDescent="0.25">
      <c r="A3941" t="s">
        <v>2904</v>
      </c>
      <c r="B3941" t="s">
        <v>2905</v>
      </c>
      <c r="C3941">
        <v>443</v>
      </c>
      <c r="D3941" t="s">
        <v>14</v>
      </c>
      <c r="E3941">
        <v>19</v>
      </c>
      <c r="F3941">
        <v>195</v>
      </c>
      <c r="G3941">
        <v>1268</v>
      </c>
      <c r="H3941" t="s">
        <v>15</v>
      </c>
    </row>
    <row r="3942" spans="1:8" x14ac:dyDescent="0.25">
      <c r="A3942" t="s">
        <v>2904</v>
      </c>
      <c r="B3942" t="s">
        <v>2905</v>
      </c>
      <c r="C3942">
        <v>443</v>
      </c>
      <c r="D3942" t="s">
        <v>16</v>
      </c>
      <c r="E3942">
        <v>373</v>
      </c>
      <c r="F3942">
        <v>437</v>
      </c>
      <c r="G3942">
        <v>3260</v>
      </c>
      <c r="H3942" t="s">
        <v>17</v>
      </c>
    </row>
    <row r="3943" spans="1:8" x14ac:dyDescent="0.25">
      <c r="A3943" t="s">
        <v>2906</v>
      </c>
      <c r="B3943" t="s">
        <v>2907</v>
      </c>
      <c r="C3943">
        <v>607</v>
      </c>
      <c r="D3943" t="s">
        <v>20</v>
      </c>
      <c r="E3943">
        <v>69</v>
      </c>
      <c r="F3943">
        <v>236</v>
      </c>
      <c r="G3943">
        <v>15178</v>
      </c>
      <c r="H3943" t="s">
        <v>21</v>
      </c>
    </row>
    <row r="3944" spans="1:8" x14ac:dyDescent="0.25">
      <c r="A3944" t="s">
        <v>2906</v>
      </c>
      <c r="B3944" t="s">
        <v>2907</v>
      </c>
      <c r="C3944">
        <v>607</v>
      </c>
      <c r="D3944" t="s">
        <v>16</v>
      </c>
      <c r="E3944">
        <v>404</v>
      </c>
      <c r="F3944">
        <v>465</v>
      </c>
      <c r="G3944">
        <v>3260</v>
      </c>
      <c r="H3944" t="s">
        <v>17</v>
      </c>
    </row>
    <row r="3945" spans="1:8" x14ac:dyDescent="0.25">
      <c r="A3945" t="s">
        <v>2908</v>
      </c>
      <c r="B3945" t="s">
        <v>2909</v>
      </c>
      <c r="C3945">
        <v>637</v>
      </c>
      <c r="D3945" t="s">
        <v>10</v>
      </c>
      <c r="E3945">
        <v>418</v>
      </c>
      <c r="F3945">
        <v>540</v>
      </c>
      <c r="G3945">
        <v>2076</v>
      </c>
      <c r="H3945" t="s">
        <v>11</v>
      </c>
    </row>
    <row r="3946" spans="1:8" x14ac:dyDescent="0.25">
      <c r="A3946" t="s">
        <v>2908</v>
      </c>
      <c r="B3946" t="s">
        <v>2909</v>
      </c>
      <c r="C3946">
        <v>637</v>
      </c>
      <c r="D3946" t="s">
        <v>14</v>
      </c>
      <c r="E3946">
        <v>196</v>
      </c>
      <c r="F3946">
        <v>376</v>
      </c>
      <c r="G3946">
        <v>1268</v>
      </c>
      <c r="H3946" t="s">
        <v>15</v>
      </c>
    </row>
    <row r="3947" spans="1:8" x14ac:dyDescent="0.25">
      <c r="A3947" t="s">
        <v>2908</v>
      </c>
      <c r="B3947" t="s">
        <v>2909</v>
      </c>
      <c r="C3947">
        <v>637</v>
      </c>
      <c r="D3947" t="s">
        <v>16</v>
      </c>
      <c r="E3947">
        <v>558</v>
      </c>
      <c r="F3947">
        <v>628</v>
      </c>
      <c r="G3947">
        <v>3260</v>
      </c>
      <c r="H3947" t="s">
        <v>17</v>
      </c>
    </row>
    <row r="3948" spans="1:8" x14ac:dyDescent="0.25">
      <c r="A3948" t="s">
        <v>2910</v>
      </c>
      <c r="B3948" t="s">
        <v>2911</v>
      </c>
      <c r="C3948">
        <v>422</v>
      </c>
      <c r="D3948" t="s">
        <v>10</v>
      </c>
      <c r="E3948">
        <v>230</v>
      </c>
      <c r="F3948">
        <v>341</v>
      </c>
      <c r="G3948">
        <v>2076</v>
      </c>
      <c r="H3948" t="s">
        <v>11</v>
      </c>
    </row>
    <row r="3949" spans="1:8" x14ac:dyDescent="0.25">
      <c r="A3949" t="s">
        <v>2910</v>
      </c>
      <c r="B3949" t="s">
        <v>2911</v>
      </c>
      <c r="C3949">
        <v>422</v>
      </c>
      <c r="D3949" t="s">
        <v>14</v>
      </c>
      <c r="E3949">
        <v>20</v>
      </c>
      <c r="F3949">
        <v>186</v>
      </c>
      <c r="G3949">
        <v>1268</v>
      </c>
      <c r="H3949" t="s">
        <v>15</v>
      </c>
    </row>
    <row r="3950" spans="1:8" x14ac:dyDescent="0.25">
      <c r="A3950" t="s">
        <v>2910</v>
      </c>
      <c r="B3950" t="s">
        <v>2911</v>
      </c>
      <c r="C3950">
        <v>422</v>
      </c>
      <c r="D3950" t="s">
        <v>16</v>
      </c>
      <c r="E3950">
        <v>351</v>
      </c>
      <c r="F3950">
        <v>413</v>
      </c>
      <c r="G3950">
        <v>3260</v>
      </c>
      <c r="H3950" t="s">
        <v>17</v>
      </c>
    </row>
    <row r="3951" spans="1:8" x14ac:dyDescent="0.25">
      <c r="A3951" t="s">
        <v>2912</v>
      </c>
      <c r="B3951" t="s">
        <v>2913</v>
      </c>
      <c r="C3951">
        <v>855</v>
      </c>
      <c r="D3951" t="s">
        <v>10</v>
      </c>
      <c r="E3951">
        <v>272</v>
      </c>
      <c r="F3951">
        <v>404</v>
      </c>
      <c r="G3951">
        <v>2076</v>
      </c>
      <c r="H3951" t="s">
        <v>11</v>
      </c>
    </row>
    <row r="3952" spans="1:8" x14ac:dyDescent="0.25">
      <c r="A3952" t="s">
        <v>2912</v>
      </c>
      <c r="B3952" t="s">
        <v>2913</v>
      </c>
      <c r="C3952">
        <v>855</v>
      </c>
      <c r="D3952" t="s">
        <v>12</v>
      </c>
      <c r="E3952">
        <v>564</v>
      </c>
      <c r="F3952">
        <v>853</v>
      </c>
      <c r="G3952">
        <v>449</v>
      </c>
      <c r="H3952" t="s">
        <v>13</v>
      </c>
    </row>
    <row r="3953" spans="1:8" x14ac:dyDescent="0.25">
      <c r="A3953" t="s">
        <v>2912</v>
      </c>
      <c r="B3953" t="s">
        <v>2913</v>
      </c>
      <c r="C3953">
        <v>855</v>
      </c>
      <c r="D3953" t="s">
        <v>20</v>
      </c>
      <c r="E3953">
        <v>34</v>
      </c>
      <c r="F3953">
        <v>285</v>
      </c>
      <c r="G3953">
        <v>15178</v>
      </c>
      <c r="H3953" t="s">
        <v>21</v>
      </c>
    </row>
    <row r="3954" spans="1:8" x14ac:dyDescent="0.25">
      <c r="A3954" t="s">
        <v>2912</v>
      </c>
      <c r="B3954" t="s">
        <v>2913</v>
      </c>
      <c r="C3954">
        <v>855</v>
      </c>
      <c r="D3954" t="s">
        <v>16</v>
      </c>
      <c r="E3954">
        <v>438</v>
      </c>
      <c r="F3954">
        <v>508</v>
      </c>
      <c r="G3954">
        <v>3260</v>
      </c>
      <c r="H3954" t="s">
        <v>17</v>
      </c>
    </row>
    <row r="3955" spans="1:8" x14ac:dyDescent="0.25">
      <c r="A3955" t="s">
        <v>2914</v>
      </c>
      <c r="B3955" t="s">
        <v>2915</v>
      </c>
      <c r="C3955">
        <v>1108</v>
      </c>
      <c r="D3955" t="s">
        <v>10</v>
      </c>
      <c r="E3955">
        <v>283</v>
      </c>
      <c r="F3955">
        <v>424</v>
      </c>
      <c r="G3955">
        <v>2076</v>
      </c>
      <c r="H3955" t="s">
        <v>11</v>
      </c>
    </row>
    <row r="3956" spans="1:8" x14ac:dyDescent="0.25">
      <c r="A3956" t="s">
        <v>2914</v>
      </c>
      <c r="B3956" t="s">
        <v>2915</v>
      </c>
      <c r="C3956">
        <v>1108</v>
      </c>
      <c r="D3956" t="s">
        <v>24</v>
      </c>
      <c r="E3956">
        <v>793</v>
      </c>
      <c r="F3956">
        <v>919</v>
      </c>
      <c r="G3956">
        <v>391</v>
      </c>
      <c r="H3956" t="s">
        <v>25</v>
      </c>
    </row>
    <row r="3957" spans="1:8" x14ac:dyDescent="0.25">
      <c r="A3957" t="s">
        <v>2914</v>
      </c>
      <c r="B3957" t="s">
        <v>2915</v>
      </c>
      <c r="C3957">
        <v>1108</v>
      </c>
      <c r="D3957" t="s">
        <v>14</v>
      </c>
      <c r="E3957">
        <v>20</v>
      </c>
      <c r="F3957">
        <v>238</v>
      </c>
      <c r="G3957">
        <v>1268</v>
      </c>
      <c r="H3957" t="s">
        <v>15</v>
      </c>
    </row>
    <row r="3958" spans="1:8" x14ac:dyDescent="0.25">
      <c r="A3958" t="s">
        <v>2914</v>
      </c>
      <c r="B3958" t="s">
        <v>2915</v>
      </c>
      <c r="C3958">
        <v>1108</v>
      </c>
      <c r="D3958" t="s">
        <v>16</v>
      </c>
      <c r="E3958">
        <v>710</v>
      </c>
      <c r="F3958">
        <v>776</v>
      </c>
      <c r="G3958">
        <v>3260</v>
      </c>
      <c r="H3958" t="s">
        <v>17</v>
      </c>
    </row>
    <row r="3959" spans="1:8" x14ac:dyDescent="0.25">
      <c r="A3959" t="s">
        <v>2916</v>
      </c>
      <c r="B3959" t="s">
        <v>2917</v>
      </c>
      <c r="C3959">
        <v>460</v>
      </c>
      <c r="D3959" t="s">
        <v>10</v>
      </c>
      <c r="E3959">
        <v>254</v>
      </c>
      <c r="F3959">
        <v>380</v>
      </c>
      <c r="G3959">
        <v>2076</v>
      </c>
      <c r="H3959" t="s">
        <v>11</v>
      </c>
    </row>
    <row r="3960" spans="1:8" x14ac:dyDescent="0.25">
      <c r="A3960" t="s">
        <v>2916</v>
      </c>
      <c r="B3960" t="s">
        <v>2917</v>
      </c>
      <c r="C3960">
        <v>460</v>
      </c>
      <c r="D3960" t="s">
        <v>20</v>
      </c>
      <c r="E3960">
        <v>10</v>
      </c>
      <c r="F3960">
        <v>248</v>
      </c>
      <c r="G3960">
        <v>15178</v>
      </c>
      <c r="H3960" t="s">
        <v>21</v>
      </c>
    </row>
    <row r="3961" spans="1:8" x14ac:dyDescent="0.25">
      <c r="A3961" t="s">
        <v>2916</v>
      </c>
      <c r="B3961" t="s">
        <v>2917</v>
      </c>
      <c r="C3961">
        <v>460</v>
      </c>
      <c r="D3961" t="s">
        <v>16</v>
      </c>
      <c r="E3961">
        <v>393</v>
      </c>
      <c r="F3961">
        <v>452</v>
      </c>
      <c r="G3961">
        <v>3260</v>
      </c>
      <c r="H3961" t="s">
        <v>17</v>
      </c>
    </row>
    <row r="3962" spans="1:8" x14ac:dyDescent="0.25">
      <c r="A3962" t="s">
        <v>2918</v>
      </c>
      <c r="B3962" t="s">
        <v>2919</v>
      </c>
      <c r="C3962">
        <v>474</v>
      </c>
      <c r="D3962" t="s">
        <v>10</v>
      </c>
      <c r="E3962">
        <v>255</v>
      </c>
      <c r="F3962">
        <v>393</v>
      </c>
      <c r="G3962">
        <v>2076</v>
      </c>
      <c r="H3962" t="s">
        <v>11</v>
      </c>
    </row>
    <row r="3963" spans="1:8" x14ac:dyDescent="0.25">
      <c r="A3963" t="s">
        <v>2918</v>
      </c>
      <c r="B3963" t="s">
        <v>2919</v>
      </c>
      <c r="C3963">
        <v>474</v>
      </c>
      <c r="D3963" t="s">
        <v>20</v>
      </c>
      <c r="E3963">
        <v>23</v>
      </c>
      <c r="F3963">
        <v>233</v>
      </c>
      <c r="G3963">
        <v>15178</v>
      </c>
      <c r="H3963" t="s">
        <v>21</v>
      </c>
    </row>
    <row r="3964" spans="1:8" x14ac:dyDescent="0.25">
      <c r="A3964" t="s">
        <v>2918</v>
      </c>
      <c r="B3964" t="s">
        <v>2919</v>
      </c>
      <c r="C3964">
        <v>474</v>
      </c>
      <c r="D3964" t="s">
        <v>16</v>
      </c>
      <c r="E3964">
        <v>409</v>
      </c>
      <c r="F3964">
        <v>474</v>
      </c>
      <c r="G3964">
        <v>3260</v>
      </c>
      <c r="H3964" t="s">
        <v>17</v>
      </c>
    </row>
    <row r="3965" spans="1:8" x14ac:dyDescent="0.25">
      <c r="A3965" t="s">
        <v>2920</v>
      </c>
      <c r="B3965" t="s">
        <v>2921</v>
      </c>
      <c r="C3965">
        <v>649</v>
      </c>
      <c r="D3965" t="s">
        <v>10</v>
      </c>
      <c r="E3965">
        <v>421</v>
      </c>
      <c r="F3965">
        <v>545</v>
      </c>
      <c r="G3965">
        <v>2076</v>
      </c>
      <c r="H3965" t="s">
        <v>11</v>
      </c>
    </row>
    <row r="3966" spans="1:8" x14ac:dyDescent="0.25">
      <c r="A3966" t="s">
        <v>2920</v>
      </c>
      <c r="B3966" t="s">
        <v>2921</v>
      </c>
      <c r="C3966">
        <v>649</v>
      </c>
      <c r="D3966" t="s">
        <v>14</v>
      </c>
      <c r="E3966">
        <v>199</v>
      </c>
      <c r="F3966">
        <v>380</v>
      </c>
      <c r="G3966">
        <v>1268</v>
      </c>
      <c r="H3966" t="s">
        <v>15</v>
      </c>
    </row>
    <row r="3967" spans="1:8" x14ac:dyDescent="0.25">
      <c r="A3967" t="s">
        <v>2920</v>
      </c>
      <c r="B3967" t="s">
        <v>2921</v>
      </c>
      <c r="C3967">
        <v>649</v>
      </c>
      <c r="D3967" t="s">
        <v>16</v>
      </c>
      <c r="E3967">
        <v>565</v>
      </c>
      <c r="F3967">
        <v>629</v>
      </c>
      <c r="G3967">
        <v>3260</v>
      </c>
      <c r="H3967" t="s">
        <v>17</v>
      </c>
    </row>
    <row r="3968" spans="1:8" x14ac:dyDescent="0.25">
      <c r="A3968" t="s">
        <v>2922</v>
      </c>
      <c r="B3968" t="s">
        <v>2923</v>
      </c>
      <c r="C3968">
        <v>421</v>
      </c>
      <c r="D3968" t="s">
        <v>10</v>
      </c>
      <c r="E3968">
        <v>232</v>
      </c>
      <c r="F3968">
        <v>342</v>
      </c>
      <c r="G3968">
        <v>2076</v>
      </c>
      <c r="H3968" t="s">
        <v>11</v>
      </c>
    </row>
    <row r="3969" spans="1:8" x14ac:dyDescent="0.25">
      <c r="A3969" t="s">
        <v>2922</v>
      </c>
      <c r="B3969" t="s">
        <v>2923</v>
      </c>
      <c r="C3969">
        <v>421</v>
      </c>
      <c r="D3969" t="s">
        <v>20</v>
      </c>
      <c r="E3969">
        <v>11</v>
      </c>
      <c r="F3969">
        <v>197</v>
      </c>
      <c r="G3969">
        <v>15178</v>
      </c>
      <c r="H3969" t="s">
        <v>21</v>
      </c>
    </row>
    <row r="3970" spans="1:8" x14ac:dyDescent="0.25">
      <c r="A3970" t="s">
        <v>2922</v>
      </c>
      <c r="B3970" t="s">
        <v>2923</v>
      </c>
      <c r="C3970">
        <v>421</v>
      </c>
      <c r="D3970" t="s">
        <v>16</v>
      </c>
      <c r="E3970">
        <v>352</v>
      </c>
      <c r="F3970">
        <v>413</v>
      </c>
      <c r="G3970">
        <v>3260</v>
      </c>
      <c r="H3970" t="s">
        <v>17</v>
      </c>
    </row>
    <row r="3971" spans="1:8" x14ac:dyDescent="0.25">
      <c r="A3971" t="s">
        <v>2924</v>
      </c>
      <c r="B3971" t="s">
        <v>2925</v>
      </c>
      <c r="C3971">
        <v>544</v>
      </c>
      <c r="D3971" t="s">
        <v>20</v>
      </c>
      <c r="E3971">
        <v>9</v>
      </c>
      <c r="F3971">
        <v>226</v>
      </c>
      <c r="G3971">
        <v>15178</v>
      </c>
      <c r="H3971" t="s">
        <v>21</v>
      </c>
    </row>
    <row r="3972" spans="1:8" x14ac:dyDescent="0.25">
      <c r="A3972" t="s">
        <v>2924</v>
      </c>
      <c r="B3972" t="s">
        <v>2925</v>
      </c>
      <c r="C3972">
        <v>544</v>
      </c>
      <c r="D3972" t="s">
        <v>16</v>
      </c>
      <c r="E3972">
        <v>344</v>
      </c>
      <c r="F3972">
        <v>407</v>
      </c>
      <c r="G3972">
        <v>3260</v>
      </c>
      <c r="H3972" t="s">
        <v>17</v>
      </c>
    </row>
    <row r="3973" spans="1:8" x14ac:dyDescent="0.25">
      <c r="A3973" t="s">
        <v>2926</v>
      </c>
      <c r="B3973" t="s">
        <v>2927</v>
      </c>
      <c r="C3973">
        <v>711</v>
      </c>
      <c r="D3973" t="s">
        <v>20</v>
      </c>
      <c r="E3973">
        <v>159</v>
      </c>
      <c r="F3973">
        <v>336</v>
      </c>
      <c r="G3973">
        <v>15178</v>
      </c>
      <c r="H3973" t="s">
        <v>21</v>
      </c>
    </row>
    <row r="3974" spans="1:8" x14ac:dyDescent="0.25">
      <c r="A3974" t="s">
        <v>2926</v>
      </c>
      <c r="B3974" t="s">
        <v>2927</v>
      </c>
      <c r="C3974">
        <v>711</v>
      </c>
      <c r="D3974" t="s">
        <v>16</v>
      </c>
      <c r="E3974">
        <v>497</v>
      </c>
      <c r="F3974">
        <v>557</v>
      </c>
      <c r="G3974">
        <v>3260</v>
      </c>
      <c r="H3974" t="s">
        <v>17</v>
      </c>
    </row>
    <row r="3975" spans="1:8" x14ac:dyDescent="0.25">
      <c r="A3975" t="s">
        <v>2928</v>
      </c>
      <c r="B3975" t="s">
        <v>2929</v>
      </c>
      <c r="C3975">
        <v>456</v>
      </c>
      <c r="D3975" t="s">
        <v>10</v>
      </c>
      <c r="E3975">
        <v>252</v>
      </c>
      <c r="F3975">
        <v>371</v>
      </c>
      <c r="G3975">
        <v>2076</v>
      </c>
      <c r="H3975" t="s">
        <v>11</v>
      </c>
    </row>
    <row r="3976" spans="1:8" x14ac:dyDescent="0.25">
      <c r="A3976" t="s">
        <v>2928</v>
      </c>
      <c r="B3976" t="s">
        <v>2929</v>
      </c>
      <c r="C3976">
        <v>456</v>
      </c>
      <c r="D3976" t="s">
        <v>20</v>
      </c>
      <c r="E3976">
        <v>13</v>
      </c>
      <c r="F3976">
        <v>269</v>
      </c>
      <c r="G3976">
        <v>15178</v>
      </c>
      <c r="H3976" t="s">
        <v>21</v>
      </c>
    </row>
    <row r="3977" spans="1:8" x14ac:dyDescent="0.25">
      <c r="A3977" t="s">
        <v>2928</v>
      </c>
      <c r="B3977" t="s">
        <v>2929</v>
      </c>
      <c r="C3977">
        <v>456</v>
      </c>
      <c r="D3977" t="s">
        <v>16</v>
      </c>
      <c r="E3977">
        <v>384</v>
      </c>
      <c r="F3977">
        <v>448</v>
      </c>
      <c r="G3977">
        <v>3260</v>
      </c>
      <c r="H3977" t="s">
        <v>17</v>
      </c>
    </row>
    <row r="3978" spans="1:8" x14ac:dyDescent="0.25">
      <c r="A3978" t="s">
        <v>2930</v>
      </c>
      <c r="B3978" t="s">
        <v>2931</v>
      </c>
      <c r="C3978">
        <v>466</v>
      </c>
      <c r="D3978" t="s">
        <v>10</v>
      </c>
      <c r="E3978">
        <v>253</v>
      </c>
      <c r="F3978">
        <v>377</v>
      </c>
      <c r="G3978">
        <v>2076</v>
      </c>
      <c r="H3978" t="s">
        <v>11</v>
      </c>
    </row>
    <row r="3979" spans="1:8" x14ac:dyDescent="0.25">
      <c r="A3979" t="s">
        <v>2930</v>
      </c>
      <c r="B3979" t="s">
        <v>2931</v>
      </c>
      <c r="C3979">
        <v>466</v>
      </c>
      <c r="D3979" t="s">
        <v>14</v>
      </c>
      <c r="E3979">
        <v>20</v>
      </c>
      <c r="F3979">
        <v>206</v>
      </c>
      <c r="G3979">
        <v>1268</v>
      </c>
      <c r="H3979" t="s">
        <v>15</v>
      </c>
    </row>
    <row r="3980" spans="1:8" x14ac:dyDescent="0.25">
      <c r="A3980" t="s">
        <v>2930</v>
      </c>
      <c r="B3980" t="s">
        <v>2931</v>
      </c>
      <c r="C3980">
        <v>466</v>
      </c>
      <c r="D3980" t="s">
        <v>16</v>
      </c>
      <c r="E3980">
        <v>390</v>
      </c>
      <c r="F3980">
        <v>454</v>
      </c>
      <c r="G3980">
        <v>3260</v>
      </c>
      <c r="H3980" t="s">
        <v>17</v>
      </c>
    </row>
    <row r="3981" spans="1:8" x14ac:dyDescent="0.25">
      <c r="A3981" t="s">
        <v>2932</v>
      </c>
      <c r="B3981" t="s">
        <v>2933</v>
      </c>
      <c r="C3981">
        <v>456</v>
      </c>
      <c r="D3981" t="s">
        <v>10</v>
      </c>
      <c r="E3981">
        <v>250</v>
      </c>
      <c r="F3981">
        <v>369</v>
      </c>
      <c r="G3981">
        <v>2076</v>
      </c>
      <c r="H3981" t="s">
        <v>11</v>
      </c>
    </row>
    <row r="3982" spans="1:8" x14ac:dyDescent="0.25">
      <c r="A3982" t="s">
        <v>2932</v>
      </c>
      <c r="B3982" t="s">
        <v>2933</v>
      </c>
      <c r="C3982">
        <v>456</v>
      </c>
      <c r="D3982" t="s">
        <v>20</v>
      </c>
      <c r="E3982">
        <v>13</v>
      </c>
      <c r="F3982">
        <v>213</v>
      </c>
      <c r="G3982">
        <v>15178</v>
      </c>
      <c r="H3982" t="s">
        <v>21</v>
      </c>
    </row>
    <row r="3983" spans="1:8" x14ac:dyDescent="0.25">
      <c r="A3983" t="s">
        <v>2932</v>
      </c>
      <c r="B3983" t="s">
        <v>2933</v>
      </c>
      <c r="C3983">
        <v>456</v>
      </c>
      <c r="D3983" t="s">
        <v>16</v>
      </c>
      <c r="E3983">
        <v>382</v>
      </c>
      <c r="F3983">
        <v>446</v>
      </c>
      <c r="G3983">
        <v>3260</v>
      </c>
      <c r="H3983" t="s">
        <v>17</v>
      </c>
    </row>
    <row r="3984" spans="1:8" x14ac:dyDescent="0.25">
      <c r="A3984" t="s">
        <v>2934</v>
      </c>
      <c r="B3984" t="s">
        <v>2935</v>
      </c>
      <c r="C3984">
        <v>822</v>
      </c>
      <c r="D3984" t="s">
        <v>10</v>
      </c>
      <c r="E3984">
        <v>242</v>
      </c>
      <c r="F3984">
        <v>368</v>
      </c>
      <c r="G3984">
        <v>2076</v>
      </c>
      <c r="H3984" t="s">
        <v>11</v>
      </c>
    </row>
    <row r="3985" spans="1:8" x14ac:dyDescent="0.25">
      <c r="A3985" t="s">
        <v>2934</v>
      </c>
      <c r="B3985" t="s">
        <v>2935</v>
      </c>
      <c r="C3985">
        <v>822</v>
      </c>
      <c r="D3985" t="s">
        <v>24</v>
      </c>
      <c r="E3985">
        <v>642</v>
      </c>
      <c r="F3985">
        <v>819</v>
      </c>
      <c r="G3985">
        <v>391</v>
      </c>
      <c r="H3985" t="s">
        <v>25</v>
      </c>
    </row>
    <row r="3986" spans="1:8" x14ac:dyDescent="0.25">
      <c r="A3986" t="s">
        <v>2934</v>
      </c>
      <c r="B3986" t="s">
        <v>2935</v>
      </c>
      <c r="C3986">
        <v>822</v>
      </c>
      <c r="D3986" t="s">
        <v>14</v>
      </c>
      <c r="E3986">
        <v>22</v>
      </c>
      <c r="F3986">
        <v>202</v>
      </c>
      <c r="G3986">
        <v>1268</v>
      </c>
      <c r="H3986" t="s">
        <v>15</v>
      </c>
    </row>
    <row r="3987" spans="1:8" x14ac:dyDescent="0.25">
      <c r="A3987" t="s">
        <v>2934</v>
      </c>
      <c r="B3987" t="s">
        <v>2935</v>
      </c>
      <c r="C3987">
        <v>822</v>
      </c>
      <c r="D3987" t="s">
        <v>16</v>
      </c>
      <c r="E3987">
        <v>562</v>
      </c>
      <c r="F3987">
        <v>622</v>
      </c>
      <c r="G3987">
        <v>3260</v>
      </c>
      <c r="H3987" t="s">
        <v>17</v>
      </c>
    </row>
    <row r="3988" spans="1:8" x14ac:dyDescent="0.25">
      <c r="A3988" t="s">
        <v>2936</v>
      </c>
      <c r="B3988" t="s">
        <v>2937</v>
      </c>
      <c r="C3988">
        <v>618</v>
      </c>
      <c r="D3988" t="s">
        <v>10</v>
      </c>
      <c r="E3988">
        <v>250</v>
      </c>
      <c r="F3988">
        <v>368</v>
      </c>
      <c r="G3988">
        <v>2076</v>
      </c>
      <c r="H3988" t="s">
        <v>11</v>
      </c>
    </row>
    <row r="3989" spans="1:8" x14ac:dyDescent="0.25">
      <c r="A3989" t="s">
        <v>2936</v>
      </c>
      <c r="B3989" t="s">
        <v>2937</v>
      </c>
      <c r="C3989">
        <v>618</v>
      </c>
      <c r="D3989" t="s">
        <v>14</v>
      </c>
      <c r="E3989">
        <v>25</v>
      </c>
      <c r="F3989">
        <v>213</v>
      </c>
      <c r="G3989">
        <v>1268</v>
      </c>
      <c r="H3989" t="s">
        <v>15</v>
      </c>
    </row>
    <row r="3990" spans="1:8" x14ac:dyDescent="0.25">
      <c r="A3990" t="s">
        <v>2936</v>
      </c>
      <c r="B3990" t="s">
        <v>2937</v>
      </c>
      <c r="C3990">
        <v>618</v>
      </c>
      <c r="D3990" t="s">
        <v>16</v>
      </c>
      <c r="E3990">
        <v>381</v>
      </c>
      <c r="F3990">
        <v>442</v>
      </c>
      <c r="G3990">
        <v>3260</v>
      </c>
      <c r="H3990" t="s">
        <v>17</v>
      </c>
    </row>
    <row r="3991" spans="1:8" x14ac:dyDescent="0.25">
      <c r="A3991" t="s">
        <v>2938</v>
      </c>
      <c r="B3991" t="s">
        <v>2939</v>
      </c>
      <c r="C3991">
        <v>571</v>
      </c>
      <c r="D3991" t="s">
        <v>10</v>
      </c>
      <c r="E3991">
        <v>253</v>
      </c>
      <c r="F3991">
        <v>371</v>
      </c>
      <c r="G3991">
        <v>2076</v>
      </c>
      <c r="H3991" t="s">
        <v>11</v>
      </c>
    </row>
    <row r="3992" spans="1:8" x14ac:dyDescent="0.25">
      <c r="A3992" t="s">
        <v>2938</v>
      </c>
      <c r="B3992" t="s">
        <v>2939</v>
      </c>
      <c r="C3992">
        <v>571</v>
      </c>
      <c r="D3992" t="s">
        <v>14</v>
      </c>
      <c r="E3992">
        <v>27</v>
      </c>
      <c r="F3992">
        <v>215</v>
      </c>
      <c r="G3992">
        <v>1268</v>
      </c>
      <c r="H3992" t="s">
        <v>15</v>
      </c>
    </row>
    <row r="3993" spans="1:8" x14ac:dyDescent="0.25">
      <c r="A3993" t="s">
        <v>2938</v>
      </c>
      <c r="B3993" t="s">
        <v>2939</v>
      </c>
      <c r="C3993">
        <v>571</v>
      </c>
      <c r="D3993" t="s">
        <v>16</v>
      </c>
      <c r="E3993">
        <v>384</v>
      </c>
      <c r="F3993">
        <v>445</v>
      </c>
      <c r="G3993">
        <v>3260</v>
      </c>
      <c r="H3993" t="s">
        <v>17</v>
      </c>
    </row>
    <row r="3994" spans="1:8" x14ac:dyDescent="0.25">
      <c r="A3994" t="s">
        <v>2940</v>
      </c>
      <c r="B3994" t="s">
        <v>2941</v>
      </c>
      <c r="C3994">
        <v>456</v>
      </c>
      <c r="D3994" t="s">
        <v>10</v>
      </c>
      <c r="E3994">
        <v>269</v>
      </c>
      <c r="F3994">
        <v>387</v>
      </c>
      <c r="G3994">
        <v>2076</v>
      </c>
      <c r="H3994" t="s">
        <v>11</v>
      </c>
    </row>
    <row r="3995" spans="1:8" x14ac:dyDescent="0.25">
      <c r="A3995" t="s">
        <v>2940</v>
      </c>
      <c r="B3995" t="s">
        <v>2941</v>
      </c>
      <c r="C3995">
        <v>456</v>
      </c>
      <c r="D3995" t="s">
        <v>14</v>
      </c>
      <c r="E3995">
        <v>24</v>
      </c>
      <c r="F3995">
        <v>230</v>
      </c>
      <c r="G3995">
        <v>1268</v>
      </c>
      <c r="H3995" t="s">
        <v>15</v>
      </c>
    </row>
    <row r="3996" spans="1:8" x14ac:dyDescent="0.25">
      <c r="A3996" t="s">
        <v>2940</v>
      </c>
      <c r="B3996" t="s">
        <v>2941</v>
      </c>
      <c r="C3996">
        <v>456</v>
      </c>
      <c r="D3996" t="s">
        <v>16</v>
      </c>
      <c r="E3996">
        <v>400</v>
      </c>
      <c r="F3996">
        <v>453</v>
      </c>
      <c r="G3996">
        <v>3260</v>
      </c>
      <c r="H3996" t="s">
        <v>17</v>
      </c>
    </row>
    <row r="3997" spans="1:8" x14ac:dyDescent="0.25">
      <c r="A3997" t="s">
        <v>2942</v>
      </c>
      <c r="B3997" t="s">
        <v>2943</v>
      </c>
      <c r="C3997">
        <v>887</v>
      </c>
      <c r="D3997" t="s">
        <v>10</v>
      </c>
      <c r="E3997">
        <v>299</v>
      </c>
      <c r="F3997">
        <v>434</v>
      </c>
      <c r="G3997">
        <v>2076</v>
      </c>
      <c r="H3997" t="s">
        <v>11</v>
      </c>
    </row>
    <row r="3998" spans="1:8" x14ac:dyDescent="0.25">
      <c r="A3998" t="s">
        <v>2942</v>
      </c>
      <c r="B3998" t="s">
        <v>2943</v>
      </c>
      <c r="C3998">
        <v>887</v>
      </c>
      <c r="D3998" t="s">
        <v>12</v>
      </c>
      <c r="E3998">
        <v>566</v>
      </c>
      <c r="F3998">
        <v>884</v>
      </c>
      <c r="G3998">
        <v>449</v>
      </c>
      <c r="H3998" t="s">
        <v>13</v>
      </c>
    </row>
    <row r="3999" spans="1:8" x14ac:dyDescent="0.25">
      <c r="A3999" t="s">
        <v>2942</v>
      </c>
      <c r="B3999" t="s">
        <v>2943</v>
      </c>
      <c r="C3999">
        <v>887</v>
      </c>
      <c r="D3999" t="s">
        <v>14</v>
      </c>
      <c r="E3999">
        <v>114</v>
      </c>
      <c r="F3999">
        <v>260</v>
      </c>
      <c r="G3999">
        <v>1268</v>
      </c>
      <c r="H3999" t="s">
        <v>15</v>
      </c>
    </row>
    <row r="4000" spans="1:8" x14ac:dyDescent="0.25">
      <c r="A4000" t="s">
        <v>2942</v>
      </c>
      <c r="B4000" t="s">
        <v>2943</v>
      </c>
      <c r="C4000">
        <v>887</v>
      </c>
      <c r="D4000" t="s">
        <v>16</v>
      </c>
      <c r="E4000">
        <v>464</v>
      </c>
      <c r="F4000">
        <v>530</v>
      </c>
      <c r="G4000">
        <v>3260</v>
      </c>
      <c r="H4000" t="s">
        <v>17</v>
      </c>
    </row>
    <row r="4001" spans="1:8" x14ac:dyDescent="0.25">
      <c r="A4001" t="s">
        <v>2944</v>
      </c>
      <c r="B4001" t="s">
        <v>2945</v>
      </c>
      <c r="C4001">
        <v>962</v>
      </c>
      <c r="D4001" t="s">
        <v>10</v>
      </c>
      <c r="E4001">
        <v>287</v>
      </c>
      <c r="F4001">
        <v>435</v>
      </c>
      <c r="G4001">
        <v>2076</v>
      </c>
      <c r="H4001" t="s">
        <v>11</v>
      </c>
    </row>
    <row r="4002" spans="1:8" x14ac:dyDescent="0.25">
      <c r="A4002" t="s">
        <v>2944</v>
      </c>
      <c r="B4002" t="s">
        <v>2945</v>
      </c>
      <c r="C4002">
        <v>962</v>
      </c>
      <c r="D4002" t="s">
        <v>24</v>
      </c>
      <c r="E4002">
        <v>788</v>
      </c>
      <c r="F4002">
        <v>956</v>
      </c>
      <c r="G4002">
        <v>391</v>
      </c>
      <c r="H4002" t="s">
        <v>25</v>
      </c>
    </row>
    <row r="4003" spans="1:8" x14ac:dyDescent="0.25">
      <c r="A4003" t="s">
        <v>2944</v>
      </c>
      <c r="B4003" t="s">
        <v>2945</v>
      </c>
      <c r="C4003">
        <v>962</v>
      </c>
      <c r="D4003" t="s">
        <v>14</v>
      </c>
      <c r="E4003">
        <v>20</v>
      </c>
      <c r="F4003">
        <v>241</v>
      </c>
      <c r="G4003">
        <v>1268</v>
      </c>
      <c r="H4003" t="s">
        <v>15</v>
      </c>
    </row>
    <row r="4004" spans="1:8" x14ac:dyDescent="0.25">
      <c r="A4004" t="s">
        <v>2944</v>
      </c>
      <c r="B4004" t="s">
        <v>2945</v>
      </c>
      <c r="C4004">
        <v>962</v>
      </c>
      <c r="D4004" t="s">
        <v>16</v>
      </c>
      <c r="E4004">
        <v>704</v>
      </c>
      <c r="F4004">
        <v>771</v>
      </c>
      <c r="G4004">
        <v>3260</v>
      </c>
      <c r="H4004" t="s">
        <v>17</v>
      </c>
    </row>
    <row r="4005" spans="1:8" x14ac:dyDescent="0.25">
      <c r="A4005" t="s">
        <v>2946</v>
      </c>
      <c r="B4005" t="s">
        <v>2947</v>
      </c>
      <c r="C4005">
        <v>894</v>
      </c>
      <c r="D4005" t="s">
        <v>10</v>
      </c>
      <c r="E4005">
        <v>262</v>
      </c>
      <c r="F4005">
        <v>397</v>
      </c>
      <c r="G4005">
        <v>2076</v>
      </c>
      <c r="H4005" t="s">
        <v>11</v>
      </c>
    </row>
    <row r="4006" spans="1:8" x14ac:dyDescent="0.25">
      <c r="A4006" t="s">
        <v>2946</v>
      </c>
      <c r="B4006" t="s">
        <v>2947</v>
      </c>
      <c r="C4006">
        <v>894</v>
      </c>
      <c r="D4006" t="s">
        <v>12</v>
      </c>
      <c r="E4006">
        <v>550</v>
      </c>
      <c r="F4006">
        <v>892</v>
      </c>
      <c r="G4006">
        <v>449</v>
      </c>
      <c r="H4006" t="s">
        <v>13</v>
      </c>
    </row>
    <row r="4007" spans="1:8" x14ac:dyDescent="0.25">
      <c r="A4007" t="s">
        <v>2946</v>
      </c>
      <c r="B4007" t="s">
        <v>2947</v>
      </c>
      <c r="C4007">
        <v>894</v>
      </c>
      <c r="D4007" t="s">
        <v>14</v>
      </c>
      <c r="E4007">
        <v>41</v>
      </c>
      <c r="F4007">
        <v>223</v>
      </c>
      <c r="G4007">
        <v>1268</v>
      </c>
      <c r="H4007" t="s">
        <v>15</v>
      </c>
    </row>
    <row r="4008" spans="1:8" x14ac:dyDescent="0.25">
      <c r="A4008" t="s">
        <v>2946</v>
      </c>
      <c r="B4008" t="s">
        <v>2947</v>
      </c>
      <c r="C4008">
        <v>894</v>
      </c>
      <c r="D4008" t="s">
        <v>16</v>
      </c>
      <c r="E4008">
        <v>427</v>
      </c>
      <c r="F4008">
        <v>493</v>
      </c>
      <c r="G4008">
        <v>3260</v>
      </c>
      <c r="H4008" t="s">
        <v>17</v>
      </c>
    </row>
    <row r="4009" spans="1:8" x14ac:dyDescent="0.25">
      <c r="A4009" t="s">
        <v>2948</v>
      </c>
      <c r="B4009" t="s">
        <v>2949</v>
      </c>
      <c r="C4009">
        <v>998</v>
      </c>
      <c r="D4009" t="s">
        <v>10</v>
      </c>
      <c r="E4009">
        <v>289</v>
      </c>
      <c r="F4009">
        <v>445</v>
      </c>
      <c r="G4009">
        <v>2076</v>
      </c>
      <c r="H4009" t="s">
        <v>11</v>
      </c>
    </row>
    <row r="4010" spans="1:8" x14ac:dyDescent="0.25">
      <c r="A4010" t="s">
        <v>2948</v>
      </c>
      <c r="B4010" t="s">
        <v>2949</v>
      </c>
      <c r="C4010">
        <v>998</v>
      </c>
      <c r="D4010" t="s">
        <v>24</v>
      </c>
      <c r="E4010">
        <v>821</v>
      </c>
      <c r="F4010">
        <v>992</v>
      </c>
      <c r="G4010">
        <v>391</v>
      </c>
      <c r="H4010" t="s">
        <v>25</v>
      </c>
    </row>
    <row r="4011" spans="1:8" x14ac:dyDescent="0.25">
      <c r="A4011" t="s">
        <v>2948</v>
      </c>
      <c r="B4011" t="s">
        <v>2949</v>
      </c>
      <c r="C4011">
        <v>998</v>
      </c>
      <c r="D4011" t="s">
        <v>14</v>
      </c>
      <c r="E4011">
        <v>20</v>
      </c>
      <c r="F4011">
        <v>246</v>
      </c>
      <c r="G4011">
        <v>1268</v>
      </c>
      <c r="H4011" t="s">
        <v>15</v>
      </c>
    </row>
    <row r="4012" spans="1:8" x14ac:dyDescent="0.25">
      <c r="A4012" t="s">
        <v>2948</v>
      </c>
      <c r="B4012" t="s">
        <v>2949</v>
      </c>
      <c r="C4012">
        <v>998</v>
      </c>
      <c r="D4012" t="s">
        <v>16</v>
      </c>
      <c r="E4012">
        <v>725</v>
      </c>
      <c r="F4012">
        <v>804</v>
      </c>
      <c r="G4012">
        <v>3260</v>
      </c>
      <c r="H4012" t="s">
        <v>17</v>
      </c>
    </row>
    <row r="4013" spans="1:8" x14ac:dyDescent="0.25">
      <c r="A4013" t="s">
        <v>2950</v>
      </c>
      <c r="B4013" t="s">
        <v>2951</v>
      </c>
      <c r="C4013">
        <v>1010</v>
      </c>
      <c r="D4013" t="s">
        <v>10</v>
      </c>
      <c r="E4013">
        <v>359</v>
      </c>
      <c r="F4013">
        <v>482</v>
      </c>
      <c r="G4013">
        <v>2076</v>
      </c>
      <c r="H4013" t="s">
        <v>11</v>
      </c>
    </row>
    <row r="4014" spans="1:8" x14ac:dyDescent="0.25">
      <c r="A4014" t="s">
        <v>2950</v>
      </c>
      <c r="B4014" t="s">
        <v>2951</v>
      </c>
      <c r="C4014">
        <v>1010</v>
      </c>
      <c r="D4014" t="s">
        <v>24</v>
      </c>
      <c r="E4014">
        <v>797</v>
      </c>
      <c r="F4014">
        <v>1005</v>
      </c>
      <c r="G4014">
        <v>391</v>
      </c>
      <c r="H4014" t="s">
        <v>25</v>
      </c>
    </row>
    <row r="4015" spans="1:8" x14ac:dyDescent="0.25">
      <c r="A4015" t="s">
        <v>2950</v>
      </c>
      <c r="B4015" t="s">
        <v>2951</v>
      </c>
      <c r="C4015">
        <v>1010</v>
      </c>
      <c r="D4015" t="s">
        <v>14</v>
      </c>
      <c r="E4015">
        <v>18</v>
      </c>
      <c r="F4015">
        <v>147</v>
      </c>
      <c r="G4015">
        <v>1268</v>
      </c>
      <c r="H4015" t="s">
        <v>15</v>
      </c>
    </row>
    <row r="4016" spans="1:8" x14ac:dyDescent="0.25">
      <c r="A4016" t="s">
        <v>2950</v>
      </c>
      <c r="B4016" t="s">
        <v>2951</v>
      </c>
      <c r="C4016">
        <v>1010</v>
      </c>
      <c r="D4016" t="s">
        <v>14</v>
      </c>
      <c r="E4016">
        <v>190</v>
      </c>
      <c r="F4016">
        <v>315</v>
      </c>
      <c r="G4016">
        <v>1268</v>
      </c>
      <c r="H4016" t="s">
        <v>15</v>
      </c>
    </row>
    <row r="4017" spans="1:8" x14ac:dyDescent="0.25">
      <c r="A4017" t="s">
        <v>2950</v>
      </c>
      <c r="B4017" t="s">
        <v>2951</v>
      </c>
      <c r="C4017">
        <v>1010</v>
      </c>
      <c r="D4017" t="s">
        <v>16</v>
      </c>
      <c r="E4017">
        <v>717</v>
      </c>
      <c r="F4017">
        <v>780</v>
      </c>
      <c r="G4017">
        <v>3260</v>
      </c>
      <c r="H4017" t="s">
        <v>17</v>
      </c>
    </row>
    <row r="4018" spans="1:8" x14ac:dyDescent="0.25">
      <c r="A4018" t="s">
        <v>2952</v>
      </c>
      <c r="B4018" t="s">
        <v>2953</v>
      </c>
      <c r="C4018">
        <v>857</v>
      </c>
      <c r="D4018" t="s">
        <v>10</v>
      </c>
      <c r="E4018">
        <v>276</v>
      </c>
      <c r="F4018">
        <v>403</v>
      </c>
      <c r="G4018">
        <v>2076</v>
      </c>
      <c r="H4018" t="s">
        <v>11</v>
      </c>
    </row>
    <row r="4019" spans="1:8" x14ac:dyDescent="0.25">
      <c r="A4019" t="s">
        <v>2952</v>
      </c>
      <c r="B4019" t="s">
        <v>2953</v>
      </c>
      <c r="C4019">
        <v>857</v>
      </c>
      <c r="D4019" t="s">
        <v>12</v>
      </c>
      <c r="E4019">
        <v>515</v>
      </c>
      <c r="F4019">
        <v>813</v>
      </c>
      <c r="G4019">
        <v>449</v>
      </c>
      <c r="H4019" t="s">
        <v>13</v>
      </c>
    </row>
    <row r="4020" spans="1:8" x14ac:dyDescent="0.25">
      <c r="A4020" t="s">
        <v>2952</v>
      </c>
      <c r="B4020" t="s">
        <v>2953</v>
      </c>
      <c r="C4020">
        <v>857</v>
      </c>
      <c r="D4020" t="s">
        <v>20</v>
      </c>
      <c r="E4020">
        <v>38</v>
      </c>
      <c r="F4020">
        <v>293</v>
      </c>
      <c r="G4020">
        <v>15178</v>
      </c>
      <c r="H4020" t="s">
        <v>21</v>
      </c>
    </row>
    <row r="4021" spans="1:8" x14ac:dyDescent="0.25">
      <c r="A4021" t="s">
        <v>2952</v>
      </c>
      <c r="B4021" t="s">
        <v>2953</v>
      </c>
      <c r="C4021">
        <v>857</v>
      </c>
      <c r="D4021" t="s">
        <v>16</v>
      </c>
      <c r="E4021">
        <v>418</v>
      </c>
      <c r="F4021">
        <v>484</v>
      </c>
      <c r="G4021">
        <v>3260</v>
      </c>
      <c r="H4021" t="s">
        <v>17</v>
      </c>
    </row>
    <row r="4022" spans="1:8" x14ac:dyDescent="0.25">
      <c r="A4022" t="s">
        <v>2954</v>
      </c>
      <c r="B4022" t="s">
        <v>2955</v>
      </c>
      <c r="C4022">
        <v>771</v>
      </c>
      <c r="D4022" t="s">
        <v>10</v>
      </c>
      <c r="E4022">
        <v>249</v>
      </c>
      <c r="F4022">
        <v>375</v>
      </c>
      <c r="G4022">
        <v>2076</v>
      </c>
      <c r="H4022" t="s">
        <v>11</v>
      </c>
    </row>
    <row r="4023" spans="1:8" x14ac:dyDescent="0.25">
      <c r="A4023" t="s">
        <v>2954</v>
      </c>
      <c r="B4023" t="s">
        <v>2955</v>
      </c>
      <c r="C4023">
        <v>771</v>
      </c>
      <c r="D4023" t="s">
        <v>12</v>
      </c>
      <c r="E4023">
        <v>520</v>
      </c>
      <c r="F4023">
        <v>769</v>
      </c>
      <c r="G4023">
        <v>449</v>
      </c>
      <c r="H4023" t="s">
        <v>13</v>
      </c>
    </row>
    <row r="4024" spans="1:8" x14ac:dyDescent="0.25">
      <c r="A4024" t="s">
        <v>2954</v>
      </c>
      <c r="B4024" t="s">
        <v>2955</v>
      </c>
      <c r="C4024">
        <v>771</v>
      </c>
      <c r="D4024" t="s">
        <v>20</v>
      </c>
      <c r="E4024">
        <v>17</v>
      </c>
      <c r="F4024">
        <v>237</v>
      </c>
      <c r="G4024">
        <v>15178</v>
      </c>
      <c r="H4024" t="s">
        <v>21</v>
      </c>
    </row>
    <row r="4025" spans="1:8" x14ac:dyDescent="0.25">
      <c r="A4025" t="s">
        <v>2954</v>
      </c>
      <c r="B4025" t="s">
        <v>2955</v>
      </c>
      <c r="C4025">
        <v>771</v>
      </c>
      <c r="D4025" t="s">
        <v>16</v>
      </c>
      <c r="E4025">
        <v>391</v>
      </c>
      <c r="F4025">
        <v>460</v>
      </c>
      <c r="G4025">
        <v>3260</v>
      </c>
      <c r="H4025" t="s">
        <v>17</v>
      </c>
    </row>
    <row r="4026" spans="1:8" x14ac:dyDescent="0.25">
      <c r="A4026" t="s">
        <v>2956</v>
      </c>
      <c r="B4026" t="s">
        <v>2957</v>
      </c>
      <c r="C4026">
        <v>553</v>
      </c>
      <c r="D4026" t="s">
        <v>20</v>
      </c>
      <c r="E4026">
        <v>15</v>
      </c>
      <c r="F4026">
        <v>178</v>
      </c>
      <c r="G4026">
        <v>15178</v>
      </c>
      <c r="H4026" t="s">
        <v>21</v>
      </c>
    </row>
    <row r="4027" spans="1:8" x14ac:dyDescent="0.25">
      <c r="A4027" t="s">
        <v>2956</v>
      </c>
      <c r="B4027" t="s">
        <v>2957</v>
      </c>
      <c r="C4027">
        <v>553</v>
      </c>
      <c r="D4027" t="s">
        <v>16</v>
      </c>
      <c r="E4027">
        <v>351</v>
      </c>
      <c r="F4027">
        <v>413</v>
      </c>
      <c r="G4027">
        <v>3260</v>
      </c>
      <c r="H4027" t="s">
        <v>17</v>
      </c>
    </row>
    <row r="4028" spans="1:8" x14ac:dyDescent="0.25">
      <c r="A4028" t="s">
        <v>2958</v>
      </c>
      <c r="B4028" t="s">
        <v>2959</v>
      </c>
      <c r="C4028">
        <v>757</v>
      </c>
      <c r="D4028" t="s">
        <v>10</v>
      </c>
      <c r="E4028">
        <v>215</v>
      </c>
      <c r="F4028">
        <v>341</v>
      </c>
      <c r="G4028">
        <v>2076</v>
      </c>
      <c r="H4028" t="s">
        <v>11</v>
      </c>
    </row>
    <row r="4029" spans="1:8" x14ac:dyDescent="0.25">
      <c r="A4029" t="s">
        <v>2958</v>
      </c>
      <c r="B4029" t="s">
        <v>2959</v>
      </c>
      <c r="C4029">
        <v>757</v>
      </c>
      <c r="D4029" t="s">
        <v>12</v>
      </c>
      <c r="E4029">
        <v>500</v>
      </c>
      <c r="F4029">
        <v>755</v>
      </c>
      <c r="G4029">
        <v>449</v>
      </c>
      <c r="H4029" t="s">
        <v>13</v>
      </c>
    </row>
    <row r="4030" spans="1:8" x14ac:dyDescent="0.25">
      <c r="A4030" t="s">
        <v>2958</v>
      </c>
      <c r="B4030" t="s">
        <v>2959</v>
      </c>
      <c r="C4030">
        <v>757</v>
      </c>
      <c r="D4030" t="s">
        <v>14</v>
      </c>
      <c r="E4030">
        <v>1</v>
      </c>
      <c r="F4030">
        <v>174</v>
      </c>
      <c r="G4030">
        <v>1268</v>
      </c>
      <c r="H4030" t="s">
        <v>15</v>
      </c>
    </row>
    <row r="4031" spans="1:8" x14ac:dyDescent="0.25">
      <c r="A4031" t="s">
        <v>2958</v>
      </c>
      <c r="B4031" t="s">
        <v>2959</v>
      </c>
      <c r="C4031">
        <v>757</v>
      </c>
      <c r="D4031" t="s">
        <v>16</v>
      </c>
      <c r="E4031">
        <v>357</v>
      </c>
      <c r="F4031">
        <v>426</v>
      </c>
      <c r="G4031">
        <v>3260</v>
      </c>
      <c r="H4031" t="s">
        <v>17</v>
      </c>
    </row>
    <row r="4032" spans="1:8" x14ac:dyDescent="0.25">
      <c r="A4032" t="s">
        <v>2960</v>
      </c>
      <c r="B4032" t="s">
        <v>2961</v>
      </c>
      <c r="C4032">
        <v>636</v>
      </c>
      <c r="D4032" t="s">
        <v>10</v>
      </c>
      <c r="E4032">
        <v>197</v>
      </c>
      <c r="F4032">
        <v>318</v>
      </c>
      <c r="G4032">
        <v>2076</v>
      </c>
      <c r="H4032" t="s">
        <v>11</v>
      </c>
    </row>
    <row r="4033" spans="1:8" x14ac:dyDescent="0.25">
      <c r="A4033" t="s">
        <v>2960</v>
      </c>
      <c r="B4033" t="s">
        <v>2961</v>
      </c>
      <c r="C4033">
        <v>636</v>
      </c>
      <c r="D4033" t="s">
        <v>12</v>
      </c>
      <c r="E4033">
        <v>430</v>
      </c>
      <c r="F4033">
        <v>634</v>
      </c>
      <c r="G4033">
        <v>449</v>
      </c>
      <c r="H4033" t="s">
        <v>13</v>
      </c>
    </row>
    <row r="4034" spans="1:8" x14ac:dyDescent="0.25">
      <c r="A4034" t="s">
        <v>2960</v>
      </c>
      <c r="B4034" t="s">
        <v>2961</v>
      </c>
      <c r="C4034">
        <v>636</v>
      </c>
      <c r="D4034" t="s">
        <v>14</v>
      </c>
      <c r="E4034">
        <v>3</v>
      </c>
      <c r="F4034">
        <v>155</v>
      </c>
      <c r="G4034">
        <v>1268</v>
      </c>
      <c r="H4034" t="s">
        <v>15</v>
      </c>
    </row>
    <row r="4035" spans="1:8" x14ac:dyDescent="0.25">
      <c r="A4035" t="s">
        <v>2960</v>
      </c>
      <c r="B4035" t="s">
        <v>2961</v>
      </c>
      <c r="C4035">
        <v>636</v>
      </c>
      <c r="D4035" t="s">
        <v>16</v>
      </c>
      <c r="E4035">
        <v>332</v>
      </c>
      <c r="F4035">
        <v>399</v>
      </c>
      <c r="G4035">
        <v>3260</v>
      </c>
      <c r="H4035" t="s">
        <v>17</v>
      </c>
    </row>
    <row r="4036" spans="1:8" x14ac:dyDescent="0.25">
      <c r="A4036" t="s">
        <v>2962</v>
      </c>
      <c r="B4036" t="s">
        <v>2963</v>
      </c>
      <c r="C4036">
        <v>783</v>
      </c>
      <c r="D4036" t="s">
        <v>10</v>
      </c>
      <c r="E4036">
        <v>243</v>
      </c>
      <c r="F4036">
        <v>368</v>
      </c>
      <c r="G4036">
        <v>2076</v>
      </c>
      <c r="H4036" t="s">
        <v>11</v>
      </c>
    </row>
    <row r="4037" spans="1:8" x14ac:dyDescent="0.25">
      <c r="A4037" t="s">
        <v>2962</v>
      </c>
      <c r="B4037" t="s">
        <v>2963</v>
      </c>
      <c r="C4037">
        <v>783</v>
      </c>
      <c r="D4037" t="s">
        <v>24</v>
      </c>
      <c r="E4037">
        <v>608</v>
      </c>
      <c r="F4037">
        <v>780</v>
      </c>
      <c r="G4037">
        <v>391</v>
      </c>
      <c r="H4037" t="s">
        <v>25</v>
      </c>
    </row>
    <row r="4038" spans="1:8" x14ac:dyDescent="0.25">
      <c r="A4038" t="s">
        <v>2962</v>
      </c>
      <c r="B4038" t="s">
        <v>2963</v>
      </c>
      <c r="C4038">
        <v>783</v>
      </c>
      <c r="D4038" t="s">
        <v>14</v>
      </c>
      <c r="E4038">
        <v>22</v>
      </c>
      <c r="F4038">
        <v>200</v>
      </c>
      <c r="G4038">
        <v>1268</v>
      </c>
      <c r="H4038" t="s">
        <v>15</v>
      </c>
    </row>
    <row r="4039" spans="1:8" x14ac:dyDescent="0.25">
      <c r="A4039" t="s">
        <v>2962</v>
      </c>
      <c r="B4039" t="s">
        <v>2963</v>
      </c>
      <c r="C4039">
        <v>783</v>
      </c>
      <c r="D4039" t="s">
        <v>16</v>
      </c>
      <c r="E4039">
        <v>528</v>
      </c>
      <c r="F4039">
        <v>591</v>
      </c>
      <c r="G4039">
        <v>3260</v>
      </c>
      <c r="H4039" t="s">
        <v>17</v>
      </c>
    </row>
    <row r="4040" spans="1:8" x14ac:dyDescent="0.25">
      <c r="A4040" t="s">
        <v>2964</v>
      </c>
      <c r="B4040" t="s">
        <v>2965</v>
      </c>
      <c r="C4040">
        <v>684</v>
      </c>
      <c r="D4040" t="s">
        <v>10</v>
      </c>
      <c r="E4040">
        <v>246</v>
      </c>
      <c r="F4040">
        <v>367</v>
      </c>
      <c r="G4040">
        <v>2076</v>
      </c>
      <c r="H4040" t="s">
        <v>11</v>
      </c>
    </row>
    <row r="4041" spans="1:8" x14ac:dyDescent="0.25">
      <c r="A4041" t="s">
        <v>2964</v>
      </c>
      <c r="B4041" t="s">
        <v>2965</v>
      </c>
      <c r="C4041">
        <v>684</v>
      </c>
      <c r="D4041" t="s">
        <v>12</v>
      </c>
      <c r="E4041">
        <v>479</v>
      </c>
      <c r="F4041">
        <v>682</v>
      </c>
      <c r="G4041">
        <v>449</v>
      </c>
      <c r="H4041" t="s">
        <v>13</v>
      </c>
    </row>
    <row r="4042" spans="1:8" x14ac:dyDescent="0.25">
      <c r="A4042" t="s">
        <v>2964</v>
      </c>
      <c r="B4042" t="s">
        <v>2965</v>
      </c>
      <c r="C4042">
        <v>684</v>
      </c>
      <c r="D4042" t="s">
        <v>20</v>
      </c>
      <c r="E4042">
        <v>20</v>
      </c>
      <c r="F4042">
        <v>251</v>
      </c>
      <c r="G4042">
        <v>15178</v>
      </c>
      <c r="H4042" t="s">
        <v>21</v>
      </c>
    </row>
    <row r="4043" spans="1:8" x14ac:dyDescent="0.25">
      <c r="A4043" t="s">
        <v>2964</v>
      </c>
      <c r="B4043" t="s">
        <v>2965</v>
      </c>
      <c r="C4043">
        <v>684</v>
      </c>
      <c r="D4043" t="s">
        <v>16</v>
      </c>
      <c r="E4043">
        <v>381</v>
      </c>
      <c r="F4043">
        <v>448</v>
      </c>
      <c r="G4043">
        <v>3260</v>
      </c>
      <c r="H4043" t="s">
        <v>17</v>
      </c>
    </row>
    <row r="4044" spans="1:8" x14ac:dyDescent="0.25">
      <c r="A4044" t="s">
        <v>2966</v>
      </c>
      <c r="B4044" t="s">
        <v>2967</v>
      </c>
      <c r="C4044">
        <v>600</v>
      </c>
      <c r="D4044" t="s">
        <v>10</v>
      </c>
      <c r="E4044">
        <v>245</v>
      </c>
      <c r="F4044">
        <v>363</v>
      </c>
      <c r="G4044">
        <v>2076</v>
      </c>
      <c r="H4044" t="s">
        <v>11</v>
      </c>
    </row>
    <row r="4045" spans="1:8" x14ac:dyDescent="0.25">
      <c r="A4045" t="s">
        <v>2966</v>
      </c>
      <c r="B4045" t="s">
        <v>2967</v>
      </c>
      <c r="C4045">
        <v>600</v>
      </c>
      <c r="D4045" t="s">
        <v>14</v>
      </c>
      <c r="E4045">
        <v>21</v>
      </c>
      <c r="F4045">
        <v>206</v>
      </c>
      <c r="G4045">
        <v>1268</v>
      </c>
      <c r="H4045" t="s">
        <v>15</v>
      </c>
    </row>
    <row r="4046" spans="1:8" x14ac:dyDescent="0.25">
      <c r="A4046" t="s">
        <v>2966</v>
      </c>
      <c r="B4046" t="s">
        <v>2967</v>
      </c>
      <c r="C4046">
        <v>600</v>
      </c>
      <c r="D4046" t="s">
        <v>16</v>
      </c>
      <c r="E4046">
        <v>377</v>
      </c>
      <c r="F4046">
        <v>438</v>
      </c>
      <c r="G4046">
        <v>3260</v>
      </c>
      <c r="H4046" t="s">
        <v>17</v>
      </c>
    </row>
    <row r="4047" spans="1:8" x14ac:dyDescent="0.25">
      <c r="A4047" t="s">
        <v>2968</v>
      </c>
      <c r="B4047" t="s">
        <v>2969</v>
      </c>
      <c r="C4047">
        <v>341</v>
      </c>
      <c r="D4047" t="s">
        <v>24</v>
      </c>
      <c r="E4047">
        <v>167</v>
      </c>
      <c r="F4047">
        <v>338</v>
      </c>
      <c r="G4047">
        <v>391</v>
      </c>
      <c r="H4047" t="s">
        <v>25</v>
      </c>
    </row>
    <row r="4048" spans="1:8" x14ac:dyDescent="0.25">
      <c r="A4048" t="s">
        <v>2968</v>
      </c>
      <c r="B4048" t="s">
        <v>2969</v>
      </c>
      <c r="C4048">
        <v>341</v>
      </c>
      <c r="D4048" t="s">
        <v>16</v>
      </c>
      <c r="E4048">
        <v>87</v>
      </c>
      <c r="F4048">
        <v>150</v>
      </c>
      <c r="G4048">
        <v>3260</v>
      </c>
      <c r="H4048" t="s">
        <v>17</v>
      </c>
    </row>
    <row r="4049" spans="1:8" x14ac:dyDescent="0.25">
      <c r="A4049" t="s">
        <v>2970</v>
      </c>
      <c r="B4049" t="s">
        <v>2971</v>
      </c>
      <c r="C4049">
        <v>600</v>
      </c>
      <c r="D4049" t="s">
        <v>10</v>
      </c>
      <c r="E4049">
        <v>245</v>
      </c>
      <c r="F4049">
        <v>363</v>
      </c>
      <c r="G4049">
        <v>2076</v>
      </c>
      <c r="H4049" t="s">
        <v>11</v>
      </c>
    </row>
    <row r="4050" spans="1:8" x14ac:dyDescent="0.25">
      <c r="A4050" t="s">
        <v>2970</v>
      </c>
      <c r="B4050" t="s">
        <v>2971</v>
      </c>
      <c r="C4050">
        <v>600</v>
      </c>
      <c r="D4050" t="s">
        <v>14</v>
      </c>
      <c r="E4050">
        <v>21</v>
      </c>
      <c r="F4050">
        <v>206</v>
      </c>
      <c r="G4050">
        <v>1268</v>
      </c>
      <c r="H4050" t="s">
        <v>15</v>
      </c>
    </row>
    <row r="4051" spans="1:8" x14ac:dyDescent="0.25">
      <c r="A4051" t="s">
        <v>2970</v>
      </c>
      <c r="B4051" t="s">
        <v>2971</v>
      </c>
      <c r="C4051">
        <v>600</v>
      </c>
      <c r="D4051" t="s">
        <v>16</v>
      </c>
      <c r="E4051">
        <v>377</v>
      </c>
      <c r="F4051">
        <v>438</v>
      </c>
      <c r="G4051">
        <v>3260</v>
      </c>
      <c r="H4051" t="s">
        <v>17</v>
      </c>
    </row>
    <row r="4052" spans="1:8" x14ac:dyDescent="0.25">
      <c r="A4052" t="s">
        <v>2972</v>
      </c>
      <c r="B4052" t="s">
        <v>2973</v>
      </c>
      <c r="C4052">
        <v>783</v>
      </c>
      <c r="D4052" t="s">
        <v>10</v>
      </c>
      <c r="E4052">
        <v>244</v>
      </c>
      <c r="F4052">
        <v>369</v>
      </c>
      <c r="G4052">
        <v>2076</v>
      </c>
      <c r="H4052" t="s">
        <v>11</v>
      </c>
    </row>
    <row r="4053" spans="1:8" x14ac:dyDescent="0.25">
      <c r="A4053" t="s">
        <v>2972</v>
      </c>
      <c r="B4053" t="s">
        <v>2973</v>
      </c>
      <c r="C4053">
        <v>783</v>
      </c>
      <c r="D4053" t="s">
        <v>24</v>
      </c>
      <c r="E4053">
        <v>609</v>
      </c>
      <c r="F4053">
        <v>780</v>
      </c>
      <c r="G4053">
        <v>391</v>
      </c>
      <c r="H4053" t="s">
        <v>25</v>
      </c>
    </row>
    <row r="4054" spans="1:8" x14ac:dyDescent="0.25">
      <c r="A4054" t="s">
        <v>2972</v>
      </c>
      <c r="B4054" t="s">
        <v>2973</v>
      </c>
      <c r="C4054">
        <v>783</v>
      </c>
      <c r="D4054" t="s">
        <v>14</v>
      </c>
      <c r="E4054">
        <v>22</v>
      </c>
      <c r="F4054">
        <v>201</v>
      </c>
      <c r="G4054">
        <v>1268</v>
      </c>
      <c r="H4054" t="s">
        <v>15</v>
      </c>
    </row>
    <row r="4055" spans="1:8" x14ac:dyDescent="0.25">
      <c r="A4055" t="s">
        <v>2972</v>
      </c>
      <c r="B4055" t="s">
        <v>2973</v>
      </c>
      <c r="C4055">
        <v>783</v>
      </c>
      <c r="D4055" t="s">
        <v>16</v>
      </c>
      <c r="E4055">
        <v>529</v>
      </c>
      <c r="F4055">
        <v>592</v>
      </c>
      <c r="G4055">
        <v>3260</v>
      </c>
      <c r="H4055" t="s">
        <v>17</v>
      </c>
    </row>
    <row r="4056" spans="1:8" x14ac:dyDescent="0.25">
      <c r="A4056" t="s">
        <v>2974</v>
      </c>
      <c r="B4056" t="s">
        <v>2975</v>
      </c>
      <c r="C4056">
        <v>667</v>
      </c>
      <c r="D4056" t="s">
        <v>10</v>
      </c>
      <c r="E4056">
        <v>229</v>
      </c>
      <c r="F4056">
        <v>350</v>
      </c>
      <c r="G4056">
        <v>2076</v>
      </c>
      <c r="H4056" t="s">
        <v>11</v>
      </c>
    </row>
    <row r="4057" spans="1:8" x14ac:dyDescent="0.25">
      <c r="A4057" t="s">
        <v>2974</v>
      </c>
      <c r="B4057" t="s">
        <v>2975</v>
      </c>
      <c r="C4057">
        <v>667</v>
      </c>
      <c r="D4057" t="s">
        <v>12</v>
      </c>
      <c r="E4057">
        <v>462</v>
      </c>
      <c r="F4057">
        <v>665</v>
      </c>
      <c r="G4057">
        <v>449</v>
      </c>
      <c r="H4057" t="s">
        <v>13</v>
      </c>
    </row>
    <row r="4058" spans="1:8" x14ac:dyDescent="0.25">
      <c r="A4058" t="s">
        <v>2974</v>
      </c>
      <c r="B4058" t="s">
        <v>2975</v>
      </c>
      <c r="C4058">
        <v>667</v>
      </c>
      <c r="D4058" t="s">
        <v>20</v>
      </c>
      <c r="E4058">
        <v>3</v>
      </c>
      <c r="F4058">
        <v>235</v>
      </c>
      <c r="G4058">
        <v>15178</v>
      </c>
      <c r="H4058" t="s">
        <v>21</v>
      </c>
    </row>
    <row r="4059" spans="1:8" x14ac:dyDescent="0.25">
      <c r="A4059" t="s">
        <v>2974</v>
      </c>
      <c r="B4059" t="s">
        <v>2975</v>
      </c>
      <c r="C4059">
        <v>667</v>
      </c>
      <c r="D4059" t="s">
        <v>16</v>
      </c>
      <c r="E4059">
        <v>364</v>
      </c>
      <c r="F4059">
        <v>431</v>
      </c>
      <c r="G4059">
        <v>3260</v>
      </c>
      <c r="H4059" t="s">
        <v>17</v>
      </c>
    </row>
    <row r="4060" spans="1:8" x14ac:dyDescent="0.25">
      <c r="A4060" t="s">
        <v>2976</v>
      </c>
      <c r="B4060" t="s">
        <v>2977</v>
      </c>
      <c r="C4060">
        <v>782</v>
      </c>
      <c r="D4060" t="s">
        <v>10</v>
      </c>
      <c r="E4060">
        <v>243</v>
      </c>
      <c r="F4060">
        <v>368</v>
      </c>
      <c r="G4060">
        <v>2076</v>
      </c>
      <c r="H4060" t="s">
        <v>11</v>
      </c>
    </row>
    <row r="4061" spans="1:8" x14ac:dyDescent="0.25">
      <c r="A4061" t="s">
        <v>2976</v>
      </c>
      <c r="B4061" t="s">
        <v>2977</v>
      </c>
      <c r="C4061">
        <v>782</v>
      </c>
      <c r="D4061" t="s">
        <v>24</v>
      </c>
      <c r="E4061">
        <v>608</v>
      </c>
      <c r="F4061">
        <v>779</v>
      </c>
      <c r="G4061">
        <v>391</v>
      </c>
      <c r="H4061" t="s">
        <v>25</v>
      </c>
    </row>
    <row r="4062" spans="1:8" x14ac:dyDescent="0.25">
      <c r="A4062" t="s">
        <v>2976</v>
      </c>
      <c r="B4062" t="s">
        <v>2977</v>
      </c>
      <c r="C4062">
        <v>782</v>
      </c>
      <c r="D4062" t="s">
        <v>14</v>
      </c>
      <c r="E4062">
        <v>22</v>
      </c>
      <c r="F4062">
        <v>200</v>
      </c>
      <c r="G4062">
        <v>1268</v>
      </c>
      <c r="H4062" t="s">
        <v>15</v>
      </c>
    </row>
    <row r="4063" spans="1:8" x14ac:dyDescent="0.25">
      <c r="A4063" t="s">
        <v>2976</v>
      </c>
      <c r="B4063" t="s">
        <v>2977</v>
      </c>
      <c r="C4063">
        <v>782</v>
      </c>
      <c r="D4063" t="s">
        <v>16</v>
      </c>
      <c r="E4063">
        <v>528</v>
      </c>
      <c r="F4063">
        <v>591</v>
      </c>
      <c r="G4063">
        <v>3260</v>
      </c>
      <c r="H4063" t="s">
        <v>17</v>
      </c>
    </row>
    <row r="4064" spans="1:8" x14ac:dyDescent="0.25">
      <c r="A4064" t="s">
        <v>2978</v>
      </c>
      <c r="B4064" t="s">
        <v>2979</v>
      </c>
      <c r="C4064">
        <v>685</v>
      </c>
      <c r="D4064" t="s">
        <v>10</v>
      </c>
      <c r="E4064">
        <v>246</v>
      </c>
      <c r="F4064">
        <v>367</v>
      </c>
      <c r="G4064">
        <v>2076</v>
      </c>
      <c r="H4064" t="s">
        <v>11</v>
      </c>
    </row>
    <row r="4065" spans="1:8" x14ac:dyDescent="0.25">
      <c r="A4065" t="s">
        <v>2978</v>
      </c>
      <c r="B4065" t="s">
        <v>2979</v>
      </c>
      <c r="C4065">
        <v>685</v>
      </c>
      <c r="D4065" t="s">
        <v>12</v>
      </c>
      <c r="E4065">
        <v>479</v>
      </c>
      <c r="F4065">
        <v>683</v>
      </c>
      <c r="G4065">
        <v>449</v>
      </c>
      <c r="H4065" t="s">
        <v>13</v>
      </c>
    </row>
    <row r="4066" spans="1:8" x14ac:dyDescent="0.25">
      <c r="A4066" t="s">
        <v>2978</v>
      </c>
      <c r="B4066" t="s">
        <v>2979</v>
      </c>
      <c r="C4066">
        <v>685</v>
      </c>
      <c r="D4066" t="s">
        <v>20</v>
      </c>
      <c r="E4066">
        <v>20</v>
      </c>
      <c r="F4066">
        <v>251</v>
      </c>
      <c r="G4066">
        <v>15178</v>
      </c>
      <c r="H4066" t="s">
        <v>21</v>
      </c>
    </row>
    <row r="4067" spans="1:8" x14ac:dyDescent="0.25">
      <c r="A4067" t="s">
        <v>2978</v>
      </c>
      <c r="B4067" t="s">
        <v>2979</v>
      </c>
      <c r="C4067">
        <v>685</v>
      </c>
      <c r="D4067" t="s">
        <v>16</v>
      </c>
      <c r="E4067">
        <v>381</v>
      </c>
      <c r="F4067">
        <v>448</v>
      </c>
      <c r="G4067">
        <v>3260</v>
      </c>
      <c r="H4067" t="s">
        <v>17</v>
      </c>
    </row>
    <row r="4068" spans="1:8" x14ac:dyDescent="0.25">
      <c r="A4068" t="s">
        <v>2980</v>
      </c>
      <c r="B4068" t="s">
        <v>2981</v>
      </c>
      <c r="C4068">
        <v>527</v>
      </c>
      <c r="D4068" t="s">
        <v>10</v>
      </c>
      <c r="E4068">
        <v>244</v>
      </c>
      <c r="F4068">
        <v>362</v>
      </c>
      <c r="G4068">
        <v>2076</v>
      </c>
      <c r="H4068" t="s">
        <v>11</v>
      </c>
    </row>
    <row r="4069" spans="1:8" x14ac:dyDescent="0.25">
      <c r="A4069" t="s">
        <v>2980</v>
      </c>
      <c r="B4069" t="s">
        <v>2981</v>
      </c>
      <c r="C4069">
        <v>527</v>
      </c>
      <c r="D4069" t="s">
        <v>14</v>
      </c>
      <c r="E4069">
        <v>21</v>
      </c>
      <c r="F4069">
        <v>207</v>
      </c>
      <c r="G4069">
        <v>1268</v>
      </c>
      <c r="H4069" t="s">
        <v>15</v>
      </c>
    </row>
    <row r="4070" spans="1:8" x14ac:dyDescent="0.25">
      <c r="A4070" t="s">
        <v>2980</v>
      </c>
      <c r="B4070" t="s">
        <v>2981</v>
      </c>
      <c r="C4070">
        <v>527</v>
      </c>
      <c r="D4070" t="s">
        <v>16</v>
      </c>
      <c r="E4070">
        <v>376</v>
      </c>
      <c r="F4070">
        <v>437</v>
      </c>
      <c r="G4070">
        <v>3260</v>
      </c>
      <c r="H4070" t="s">
        <v>17</v>
      </c>
    </row>
    <row r="4071" spans="1:8" x14ac:dyDescent="0.25">
      <c r="A4071" t="s">
        <v>2982</v>
      </c>
      <c r="B4071" t="s">
        <v>2983</v>
      </c>
      <c r="C4071">
        <v>684</v>
      </c>
      <c r="D4071" t="s">
        <v>10</v>
      </c>
      <c r="E4071">
        <v>246</v>
      </c>
      <c r="F4071">
        <v>367</v>
      </c>
      <c r="G4071">
        <v>2076</v>
      </c>
      <c r="H4071" t="s">
        <v>11</v>
      </c>
    </row>
    <row r="4072" spans="1:8" x14ac:dyDescent="0.25">
      <c r="A4072" t="s">
        <v>2982</v>
      </c>
      <c r="B4072" t="s">
        <v>2983</v>
      </c>
      <c r="C4072">
        <v>684</v>
      </c>
      <c r="D4072" t="s">
        <v>12</v>
      </c>
      <c r="E4072">
        <v>479</v>
      </c>
      <c r="F4072">
        <v>682</v>
      </c>
      <c r="G4072">
        <v>449</v>
      </c>
      <c r="H4072" t="s">
        <v>13</v>
      </c>
    </row>
    <row r="4073" spans="1:8" x14ac:dyDescent="0.25">
      <c r="A4073" t="s">
        <v>2982</v>
      </c>
      <c r="B4073" t="s">
        <v>2983</v>
      </c>
      <c r="C4073">
        <v>684</v>
      </c>
      <c r="D4073" t="s">
        <v>20</v>
      </c>
      <c r="E4073">
        <v>20</v>
      </c>
      <c r="F4073">
        <v>251</v>
      </c>
      <c r="G4073">
        <v>15178</v>
      </c>
      <c r="H4073" t="s">
        <v>21</v>
      </c>
    </row>
    <row r="4074" spans="1:8" x14ac:dyDescent="0.25">
      <c r="A4074" t="s">
        <v>2982</v>
      </c>
      <c r="B4074" t="s">
        <v>2983</v>
      </c>
      <c r="C4074">
        <v>684</v>
      </c>
      <c r="D4074" t="s">
        <v>16</v>
      </c>
      <c r="E4074">
        <v>381</v>
      </c>
      <c r="F4074">
        <v>448</v>
      </c>
      <c r="G4074">
        <v>3260</v>
      </c>
      <c r="H4074" t="s">
        <v>17</v>
      </c>
    </row>
    <row r="4075" spans="1:8" x14ac:dyDescent="0.25">
      <c r="A4075" t="s">
        <v>2984</v>
      </c>
      <c r="B4075" t="s">
        <v>2985</v>
      </c>
      <c r="C4075">
        <v>782</v>
      </c>
      <c r="D4075" t="s">
        <v>10</v>
      </c>
      <c r="E4075">
        <v>243</v>
      </c>
      <c r="F4075">
        <v>368</v>
      </c>
      <c r="G4075">
        <v>2076</v>
      </c>
      <c r="H4075" t="s">
        <v>11</v>
      </c>
    </row>
    <row r="4076" spans="1:8" x14ac:dyDescent="0.25">
      <c r="A4076" t="s">
        <v>2984</v>
      </c>
      <c r="B4076" t="s">
        <v>2985</v>
      </c>
      <c r="C4076">
        <v>782</v>
      </c>
      <c r="D4076" t="s">
        <v>24</v>
      </c>
      <c r="E4076">
        <v>608</v>
      </c>
      <c r="F4076">
        <v>779</v>
      </c>
      <c r="G4076">
        <v>391</v>
      </c>
      <c r="H4076" t="s">
        <v>25</v>
      </c>
    </row>
    <row r="4077" spans="1:8" x14ac:dyDescent="0.25">
      <c r="A4077" t="s">
        <v>2984</v>
      </c>
      <c r="B4077" t="s">
        <v>2985</v>
      </c>
      <c r="C4077">
        <v>782</v>
      </c>
      <c r="D4077" t="s">
        <v>14</v>
      </c>
      <c r="E4077">
        <v>22</v>
      </c>
      <c r="F4077">
        <v>200</v>
      </c>
      <c r="G4077">
        <v>1268</v>
      </c>
      <c r="H4077" t="s">
        <v>15</v>
      </c>
    </row>
    <row r="4078" spans="1:8" x14ac:dyDescent="0.25">
      <c r="A4078" t="s">
        <v>2984</v>
      </c>
      <c r="B4078" t="s">
        <v>2985</v>
      </c>
      <c r="C4078">
        <v>782</v>
      </c>
      <c r="D4078" t="s">
        <v>16</v>
      </c>
      <c r="E4078">
        <v>528</v>
      </c>
      <c r="F4078">
        <v>591</v>
      </c>
      <c r="G4078">
        <v>3260</v>
      </c>
      <c r="H4078" t="s">
        <v>17</v>
      </c>
    </row>
    <row r="4079" spans="1:8" x14ac:dyDescent="0.25">
      <c r="A4079" t="s">
        <v>2986</v>
      </c>
      <c r="B4079" t="s">
        <v>2987</v>
      </c>
      <c r="C4079">
        <v>684</v>
      </c>
      <c r="D4079" t="s">
        <v>10</v>
      </c>
      <c r="E4079">
        <v>246</v>
      </c>
      <c r="F4079">
        <v>367</v>
      </c>
      <c r="G4079">
        <v>2076</v>
      </c>
      <c r="H4079" t="s">
        <v>11</v>
      </c>
    </row>
    <row r="4080" spans="1:8" x14ac:dyDescent="0.25">
      <c r="A4080" t="s">
        <v>2986</v>
      </c>
      <c r="B4080" t="s">
        <v>2987</v>
      </c>
      <c r="C4080">
        <v>684</v>
      </c>
      <c r="D4080" t="s">
        <v>12</v>
      </c>
      <c r="E4080">
        <v>479</v>
      </c>
      <c r="F4080">
        <v>682</v>
      </c>
      <c r="G4080">
        <v>449</v>
      </c>
      <c r="H4080" t="s">
        <v>13</v>
      </c>
    </row>
    <row r="4081" spans="1:8" x14ac:dyDescent="0.25">
      <c r="A4081" t="s">
        <v>2986</v>
      </c>
      <c r="B4081" t="s">
        <v>2987</v>
      </c>
      <c r="C4081">
        <v>684</v>
      </c>
      <c r="D4081" t="s">
        <v>20</v>
      </c>
      <c r="E4081">
        <v>20</v>
      </c>
      <c r="F4081">
        <v>251</v>
      </c>
      <c r="G4081">
        <v>15178</v>
      </c>
      <c r="H4081" t="s">
        <v>21</v>
      </c>
    </row>
    <row r="4082" spans="1:8" x14ac:dyDescent="0.25">
      <c r="A4082" t="s">
        <v>2986</v>
      </c>
      <c r="B4082" t="s">
        <v>2987</v>
      </c>
      <c r="C4082">
        <v>684</v>
      </c>
      <c r="D4082" t="s">
        <v>16</v>
      </c>
      <c r="E4082">
        <v>381</v>
      </c>
      <c r="F4082">
        <v>448</v>
      </c>
      <c r="G4082">
        <v>3260</v>
      </c>
      <c r="H4082" t="s">
        <v>17</v>
      </c>
    </row>
    <row r="4083" spans="1:8" x14ac:dyDescent="0.25">
      <c r="A4083" t="s">
        <v>2988</v>
      </c>
      <c r="B4083" t="s">
        <v>2989</v>
      </c>
      <c r="C4083">
        <v>782</v>
      </c>
      <c r="D4083" t="s">
        <v>10</v>
      </c>
      <c r="E4083">
        <v>243</v>
      </c>
      <c r="F4083">
        <v>368</v>
      </c>
      <c r="G4083">
        <v>2076</v>
      </c>
      <c r="H4083" t="s">
        <v>11</v>
      </c>
    </row>
    <row r="4084" spans="1:8" x14ac:dyDescent="0.25">
      <c r="A4084" t="s">
        <v>2988</v>
      </c>
      <c r="B4084" t="s">
        <v>2989</v>
      </c>
      <c r="C4084">
        <v>782</v>
      </c>
      <c r="D4084" t="s">
        <v>24</v>
      </c>
      <c r="E4084">
        <v>608</v>
      </c>
      <c r="F4084">
        <v>779</v>
      </c>
      <c r="G4084">
        <v>391</v>
      </c>
      <c r="H4084" t="s">
        <v>25</v>
      </c>
    </row>
    <row r="4085" spans="1:8" x14ac:dyDescent="0.25">
      <c r="A4085" t="s">
        <v>2988</v>
      </c>
      <c r="B4085" t="s">
        <v>2989</v>
      </c>
      <c r="C4085">
        <v>782</v>
      </c>
      <c r="D4085" t="s">
        <v>14</v>
      </c>
      <c r="E4085">
        <v>22</v>
      </c>
      <c r="F4085">
        <v>200</v>
      </c>
      <c r="G4085">
        <v>1268</v>
      </c>
      <c r="H4085" t="s">
        <v>15</v>
      </c>
    </row>
    <row r="4086" spans="1:8" x14ac:dyDescent="0.25">
      <c r="A4086" t="s">
        <v>2988</v>
      </c>
      <c r="B4086" t="s">
        <v>2989</v>
      </c>
      <c r="C4086">
        <v>782</v>
      </c>
      <c r="D4086" t="s">
        <v>16</v>
      </c>
      <c r="E4086">
        <v>528</v>
      </c>
      <c r="F4086">
        <v>591</v>
      </c>
      <c r="G4086">
        <v>3260</v>
      </c>
      <c r="H4086" t="s">
        <v>17</v>
      </c>
    </row>
    <row r="4087" spans="1:8" x14ac:dyDescent="0.25">
      <c r="A4087" t="s">
        <v>2990</v>
      </c>
      <c r="B4087" t="s">
        <v>2991</v>
      </c>
      <c r="C4087">
        <v>536</v>
      </c>
      <c r="D4087" t="s">
        <v>10</v>
      </c>
      <c r="E4087">
        <v>254</v>
      </c>
      <c r="F4087">
        <v>380</v>
      </c>
      <c r="G4087">
        <v>2076</v>
      </c>
      <c r="H4087" t="s">
        <v>11</v>
      </c>
    </row>
    <row r="4088" spans="1:8" x14ac:dyDescent="0.25">
      <c r="A4088" t="s">
        <v>2990</v>
      </c>
      <c r="B4088" t="s">
        <v>2991</v>
      </c>
      <c r="C4088">
        <v>536</v>
      </c>
      <c r="D4088" t="s">
        <v>14</v>
      </c>
      <c r="E4088">
        <v>18</v>
      </c>
      <c r="F4088">
        <v>186</v>
      </c>
      <c r="G4088">
        <v>1268</v>
      </c>
      <c r="H4088" t="s">
        <v>15</v>
      </c>
    </row>
    <row r="4089" spans="1:8" x14ac:dyDescent="0.25">
      <c r="A4089" t="s">
        <v>2990</v>
      </c>
      <c r="B4089" t="s">
        <v>2991</v>
      </c>
      <c r="C4089">
        <v>536</v>
      </c>
      <c r="D4089" t="s">
        <v>16</v>
      </c>
      <c r="E4089">
        <v>393</v>
      </c>
      <c r="F4089">
        <v>457</v>
      </c>
      <c r="G4089">
        <v>3260</v>
      </c>
      <c r="H4089" t="s">
        <v>17</v>
      </c>
    </row>
    <row r="4090" spans="1:8" x14ac:dyDescent="0.25">
      <c r="A4090" t="s">
        <v>2992</v>
      </c>
      <c r="B4090" t="s">
        <v>2993</v>
      </c>
      <c r="C4090">
        <v>552</v>
      </c>
      <c r="D4090" t="s">
        <v>44</v>
      </c>
      <c r="E4090">
        <v>32</v>
      </c>
      <c r="F4090">
        <v>182</v>
      </c>
      <c r="G4090">
        <v>6132</v>
      </c>
      <c r="H4090" t="s">
        <v>45</v>
      </c>
    </row>
    <row r="4091" spans="1:8" x14ac:dyDescent="0.25">
      <c r="A4091" t="s">
        <v>2992</v>
      </c>
      <c r="B4091" t="s">
        <v>2993</v>
      </c>
      <c r="C4091">
        <v>552</v>
      </c>
      <c r="D4091" t="s">
        <v>16</v>
      </c>
      <c r="E4091">
        <v>352</v>
      </c>
      <c r="F4091">
        <v>413</v>
      </c>
      <c r="G4091">
        <v>3260</v>
      </c>
      <c r="H4091" t="s">
        <v>17</v>
      </c>
    </row>
    <row r="4092" spans="1:8" x14ac:dyDescent="0.25">
      <c r="A4092" t="s">
        <v>2994</v>
      </c>
      <c r="B4092" t="s">
        <v>2995</v>
      </c>
      <c r="C4092">
        <v>791</v>
      </c>
      <c r="D4092" t="s">
        <v>10</v>
      </c>
      <c r="E4092">
        <v>258</v>
      </c>
      <c r="F4092">
        <v>397</v>
      </c>
      <c r="G4092">
        <v>2076</v>
      </c>
      <c r="H4092" t="s">
        <v>11</v>
      </c>
    </row>
    <row r="4093" spans="1:8" x14ac:dyDescent="0.25">
      <c r="A4093" t="s">
        <v>2994</v>
      </c>
      <c r="B4093" t="s">
        <v>2995</v>
      </c>
      <c r="C4093">
        <v>791</v>
      </c>
      <c r="D4093" t="s">
        <v>12</v>
      </c>
      <c r="E4093">
        <v>535</v>
      </c>
      <c r="F4093">
        <v>783</v>
      </c>
      <c r="G4093">
        <v>449</v>
      </c>
      <c r="H4093" t="s">
        <v>13</v>
      </c>
    </row>
    <row r="4094" spans="1:8" x14ac:dyDescent="0.25">
      <c r="A4094" t="s">
        <v>2994</v>
      </c>
      <c r="B4094" t="s">
        <v>2995</v>
      </c>
      <c r="C4094">
        <v>791</v>
      </c>
      <c r="D4094" t="s">
        <v>14</v>
      </c>
      <c r="E4094">
        <v>38</v>
      </c>
      <c r="F4094">
        <v>218</v>
      </c>
      <c r="G4094">
        <v>1268</v>
      </c>
      <c r="H4094" t="s">
        <v>15</v>
      </c>
    </row>
    <row r="4095" spans="1:8" x14ac:dyDescent="0.25">
      <c r="A4095" t="s">
        <v>2994</v>
      </c>
      <c r="B4095" t="s">
        <v>2995</v>
      </c>
      <c r="C4095">
        <v>791</v>
      </c>
      <c r="D4095" t="s">
        <v>16</v>
      </c>
      <c r="E4095">
        <v>425</v>
      </c>
      <c r="F4095">
        <v>491</v>
      </c>
      <c r="G4095">
        <v>3260</v>
      </c>
      <c r="H4095" t="s">
        <v>17</v>
      </c>
    </row>
    <row r="4096" spans="1:8" x14ac:dyDescent="0.25">
      <c r="A4096" t="s">
        <v>2996</v>
      </c>
      <c r="B4096" t="s">
        <v>2997</v>
      </c>
      <c r="C4096">
        <v>982</v>
      </c>
      <c r="D4096" t="s">
        <v>10</v>
      </c>
      <c r="E4096">
        <v>269</v>
      </c>
      <c r="F4096">
        <v>425</v>
      </c>
      <c r="G4096">
        <v>2076</v>
      </c>
      <c r="H4096" t="s">
        <v>11</v>
      </c>
    </row>
    <row r="4097" spans="1:8" x14ac:dyDescent="0.25">
      <c r="A4097" t="s">
        <v>2996</v>
      </c>
      <c r="B4097" t="s">
        <v>2997</v>
      </c>
      <c r="C4097">
        <v>982</v>
      </c>
      <c r="D4097" t="s">
        <v>24</v>
      </c>
      <c r="E4097">
        <v>818</v>
      </c>
      <c r="F4097">
        <v>976</v>
      </c>
      <c r="G4097">
        <v>391</v>
      </c>
      <c r="H4097" t="s">
        <v>25</v>
      </c>
    </row>
    <row r="4098" spans="1:8" x14ac:dyDescent="0.25">
      <c r="A4098" t="s">
        <v>2996</v>
      </c>
      <c r="B4098" t="s">
        <v>2997</v>
      </c>
      <c r="C4098">
        <v>982</v>
      </c>
      <c r="D4098" t="s">
        <v>14</v>
      </c>
      <c r="E4098">
        <v>20</v>
      </c>
      <c r="F4098">
        <v>223</v>
      </c>
      <c r="G4098">
        <v>1268</v>
      </c>
      <c r="H4098" t="s">
        <v>15</v>
      </c>
    </row>
    <row r="4099" spans="1:8" x14ac:dyDescent="0.25">
      <c r="A4099" t="s">
        <v>2996</v>
      </c>
      <c r="B4099" t="s">
        <v>2997</v>
      </c>
      <c r="C4099">
        <v>982</v>
      </c>
      <c r="D4099" t="s">
        <v>16</v>
      </c>
      <c r="E4099">
        <v>722</v>
      </c>
      <c r="F4099">
        <v>801</v>
      </c>
      <c r="G4099">
        <v>3260</v>
      </c>
      <c r="H4099" t="s">
        <v>17</v>
      </c>
    </row>
    <row r="4100" spans="1:8" x14ac:dyDescent="0.25">
      <c r="A4100" t="s">
        <v>2998</v>
      </c>
      <c r="B4100" t="s">
        <v>2999</v>
      </c>
      <c r="C4100">
        <v>684</v>
      </c>
      <c r="D4100" t="s">
        <v>10</v>
      </c>
      <c r="E4100">
        <v>246</v>
      </c>
      <c r="F4100">
        <v>367</v>
      </c>
      <c r="G4100">
        <v>2076</v>
      </c>
      <c r="H4100" t="s">
        <v>11</v>
      </c>
    </row>
    <row r="4101" spans="1:8" x14ac:dyDescent="0.25">
      <c r="A4101" t="s">
        <v>2998</v>
      </c>
      <c r="B4101" t="s">
        <v>2999</v>
      </c>
      <c r="C4101">
        <v>684</v>
      </c>
      <c r="D4101" t="s">
        <v>12</v>
      </c>
      <c r="E4101">
        <v>479</v>
      </c>
      <c r="F4101">
        <v>682</v>
      </c>
      <c r="G4101">
        <v>449</v>
      </c>
      <c r="H4101" t="s">
        <v>13</v>
      </c>
    </row>
    <row r="4102" spans="1:8" x14ac:dyDescent="0.25">
      <c r="A4102" t="s">
        <v>2998</v>
      </c>
      <c r="B4102" t="s">
        <v>2999</v>
      </c>
      <c r="C4102">
        <v>684</v>
      </c>
      <c r="D4102" t="s">
        <v>20</v>
      </c>
      <c r="E4102">
        <v>20</v>
      </c>
      <c r="F4102">
        <v>251</v>
      </c>
      <c r="G4102">
        <v>15178</v>
      </c>
      <c r="H4102" t="s">
        <v>21</v>
      </c>
    </row>
    <row r="4103" spans="1:8" x14ac:dyDescent="0.25">
      <c r="A4103" t="s">
        <v>2998</v>
      </c>
      <c r="B4103" t="s">
        <v>2999</v>
      </c>
      <c r="C4103">
        <v>684</v>
      </c>
      <c r="D4103" t="s">
        <v>16</v>
      </c>
      <c r="E4103">
        <v>381</v>
      </c>
      <c r="F4103">
        <v>448</v>
      </c>
      <c r="G4103">
        <v>3260</v>
      </c>
      <c r="H4103" t="s">
        <v>17</v>
      </c>
    </row>
    <row r="4104" spans="1:8" x14ac:dyDescent="0.25">
      <c r="A4104" t="s">
        <v>3000</v>
      </c>
      <c r="B4104" t="s">
        <v>3001</v>
      </c>
      <c r="C4104">
        <v>548</v>
      </c>
      <c r="D4104" t="s">
        <v>20</v>
      </c>
      <c r="E4104">
        <v>24</v>
      </c>
      <c r="F4104">
        <v>230</v>
      </c>
      <c r="G4104">
        <v>15178</v>
      </c>
      <c r="H4104" t="s">
        <v>21</v>
      </c>
    </row>
    <row r="4105" spans="1:8" x14ac:dyDescent="0.25">
      <c r="A4105" t="s">
        <v>3000</v>
      </c>
      <c r="B4105" t="s">
        <v>3001</v>
      </c>
      <c r="C4105">
        <v>548</v>
      </c>
      <c r="D4105" t="s">
        <v>16</v>
      </c>
      <c r="E4105">
        <v>351</v>
      </c>
      <c r="F4105">
        <v>411</v>
      </c>
      <c r="G4105">
        <v>3260</v>
      </c>
      <c r="H4105" t="s">
        <v>17</v>
      </c>
    </row>
    <row r="4106" spans="1:8" x14ac:dyDescent="0.25">
      <c r="A4106" t="s">
        <v>3002</v>
      </c>
      <c r="B4106" t="s">
        <v>3003</v>
      </c>
      <c r="C4106">
        <v>471</v>
      </c>
      <c r="D4106" t="s">
        <v>10</v>
      </c>
      <c r="E4106">
        <v>266</v>
      </c>
      <c r="F4106">
        <v>385</v>
      </c>
      <c r="G4106">
        <v>2076</v>
      </c>
      <c r="H4106" t="s">
        <v>11</v>
      </c>
    </row>
    <row r="4107" spans="1:8" x14ac:dyDescent="0.25">
      <c r="A4107" t="s">
        <v>3002</v>
      </c>
      <c r="B4107" t="s">
        <v>3003</v>
      </c>
      <c r="C4107">
        <v>471</v>
      </c>
      <c r="D4107" t="s">
        <v>20</v>
      </c>
      <c r="E4107">
        <v>29</v>
      </c>
      <c r="F4107">
        <v>248</v>
      </c>
      <c r="G4107">
        <v>15178</v>
      </c>
      <c r="H4107" t="s">
        <v>21</v>
      </c>
    </row>
    <row r="4108" spans="1:8" x14ac:dyDescent="0.25">
      <c r="A4108" t="s">
        <v>3002</v>
      </c>
      <c r="B4108" t="s">
        <v>3003</v>
      </c>
      <c r="C4108">
        <v>471</v>
      </c>
      <c r="D4108" t="s">
        <v>16</v>
      </c>
      <c r="E4108">
        <v>398</v>
      </c>
      <c r="F4108">
        <v>462</v>
      </c>
      <c r="G4108">
        <v>3260</v>
      </c>
      <c r="H4108" t="s">
        <v>17</v>
      </c>
    </row>
    <row r="4109" spans="1:8" x14ac:dyDescent="0.25">
      <c r="A4109" t="s">
        <v>3004</v>
      </c>
      <c r="B4109" t="s">
        <v>3005</v>
      </c>
      <c r="C4109">
        <v>453</v>
      </c>
      <c r="D4109" t="s">
        <v>10</v>
      </c>
      <c r="E4109">
        <v>247</v>
      </c>
      <c r="F4109">
        <v>367</v>
      </c>
      <c r="G4109">
        <v>2076</v>
      </c>
      <c r="H4109" t="s">
        <v>11</v>
      </c>
    </row>
    <row r="4110" spans="1:8" x14ac:dyDescent="0.25">
      <c r="A4110" t="s">
        <v>3004</v>
      </c>
      <c r="B4110" t="s">
        <v>3005</v>
      </c>
      <c r="C4110">
        <v>453</v>
      </c>
      <c r="D4110" t="s">
        <v>20</v>
      </c>
      <c r="E4110">
        <v>9</v>
      </c>
      <c r="F4110">
        <v>233</v>
      </c>
      <c r="G4110">
        <v>15178</v>
      </c>
      <c r="H4110" t="s">
        <v>21</v>
      </c>
    </row>
    <row r="4111" spans="1:8" x14ac:dyDescent="0.25">
      <c r="A4111" t="s">
        <v>3004</v>
      </c>
      <c r="B4111" t="s">
        <v>3005</v>
      </c>
      <c r="C4111">
        <v>453</v>
      </c>
      <c r="D4111" t="s">
        <v>16</v>
      </c>
      <c r="E4111">
        <v>380</v>
      </c>
      <c r="F4111">
        <v>444</v>
      </c>
      <c r="G4111">
        <v>3260</v>
      </c>
      <c r="H4111" t="s">
        <v>17</v>
      </c>
    </row>
    <row r="4112" spans="1:8" x14ac:dyDescent="0.25">
      <c r="A4112" t="s">
        <v>3006</v>
      </c>
      <c r="B4112" t="s">
        <v>3007</v>
      </c>
      <c r="C4112">
        <v>455</v>
      </c>
      <c r="D4112" t="s">
        <v>10</v>
      </c>
      <c r="E4112">
        <v>247</v>
      </c>
      <c r="F4112">
        <v>370</v>
      </c>
      <c r="G4112">
        <v>2076</v>
      </c>
      <c r="H4112" t="s">
        <v>11</v>
      </c>
    </row>
    <row r="4113" spans="1:8" x14ac:dyDescent="0.25">
      <c r="A4113" t="s">
        <v>3006</v>
      </c>
      <c r="B4113" t="s">
        <v>3007</v>
      </c>
      <c r="C4113">
        <v>455</v>
      </c>
      <c r="D4113" t="s">
        <v>20</v>
      </c>
      <c r="E4113">
        <v>11</v>
      </c>
      <c r="F4113">
        <v>241</v>
      </c>
      <c r="G4113">
        <v>15178</v>
      </c>
      <c r="H4113" t="s">
        <v>21</v>
      </c>
    </row>
    <row r="4114" spans="1:8" x14ac:dyDescent="0.25">
      <c r="A4114" t="s">
        <v>3006</v>
      </c>
      <c r="B4114" t="s">
        <v>3007</v>
      </c>
      <c r="C4114">
        <v>455</v>
      </c>
      <c r="D4114" t="s">
        <v>16</v>
      </c>
      <c r="E4114">
        <v>383</v>
      </c>
      <c r="F4114">
        <v>447</v>
      </c>
      <c r="G4114">
        <v>3260</v>
      </c>
      <c r="H4114" t="s">
        <v>17</v>
      </c>
    </row>
    <row r="4115" spans="1:8" x14ac:dyDescent="0.25">
      <c r="A4115" t="s">
        <v>3008</v>
      </c>
      <c r="B4115" t="s">
        <v>3009</v>
      </c>
      <c r="C4115">
        <v>569</v>
      </c>
      <c r="D4115" t="s">
        <v>44</v>
      </c>
      <c r="E4115">
        <v>45</v>
      </c>
      <c r="F4115">
        <v>211</v>
      </c>
      <c r="G4115">
        <v>6132</v>
      </c>
      <c r="H4115" t="s">
        <v>45</v>
      </c>
    </row>
    <row r="4116" spans="1:8" x14ac:dyDescent="0.25">
      <c r="A4116" t="s">
        <v>3008</v>
      </c>
      <c r="B4116" t="s">
        <v>3009</v>
      </c>
      <c r="C4116">
        <v>569</v>
      </c>
      <c r="D4116" t="s">
        <v>16</v>
      </c>
      <c r="E4116">
        <v>374</v>
      </c>
      <c r="F4116">
        <v>434</v>
      </c>
      <c r="G4116">
        <v>3260</v>
      </c>
      <c r="H4116" t="s">
        <v>17</v>
      </c>
    </row>
    <row r="4117" spans="1:8" x14ac:dyDescent="0.25">
      <c r="A4117" t="s">
        <v>3010</v>
      </c>
      <c r="B4117" t="s">
        <v>3011</v>
      </c>
      <c r="C4117">
        <v>562</v>
      </c>
      <c r="D4117" t="s">
        <v>20</v>
      </c>
      <c r="E4117">
        <v>19</v>
      </c>
      <c r="F4117">
        <v>204</v>
      </c>
      <c r="G4117">
        <v>15178</v>
      </c>
      <c r="H4117" t="s">
        <v>21</v>
      </c>
    </row>
    <row r="4118" spans="1:8" x14ac:dyDescent="0.25">
      <c r="A4118" t="s">
        <v>3010</v>
      </c>
      <c r="B4118" t="s">
        <v>3011</v>
      </c>
      <c r="C4118">
        <v>562</v>
      </c>
      <c r="D4118" t="s">
        <v>16</v>
      </c>
      <c r="E4118">
        <v>363</v>
      </c>
      <c r="F4118">
        <v>416</v>
      </c>
      <c r="G4118">
        <v>3260</v>
      </c>
      <c r="H4118" t="s">
        <v>17</v>
      </c>
    </row>
    <row r="4119" spans="1:8" x14ac:dyDescent="0.25">
      <c r="A4119" t="s">
        <v>3012</v>
      </c>
      <c r="B4119" t="s">
        <v>3013</v>
      </c>
      <c r="C4119">
        <v>568</v>
      </c>
      <c r="D4119" t="s">
        <v>20</v>
      </c>
      <c r="E4119">
        <v>19</v>
      </c>
      <c r="F4119">
        <v>201</v>
      </c>
      <c r="G4119">
        <v>15178</v>
      </c>
      <c r="H4119" t="s">
        <v>21</v>
      </c>
    </row>
    <row r="4120" spans="1:8" x14ac:dyDescent="0.25">
      <c r="A4120" t="s">
        <v>3012</v>
      </c>
      <c r="B4120" t="s">
        <v>3013</v>
      </c>
      <c r="C4120">
        <v>568</v>
      </c>
      <c r="D4120" t="s">
        <v>16</v>
      </c>
      <c r="E4120">
        <v>357</v>
      </c>
      <c r="F4120">
        <v>416</v>
      </c>
      <c r="G4120">
        <v>3260</v>
      </c>
      <c r="H4120" t="s">
        <v>17</v>
      </c>
    </row>
    <row r="4121" spans="1:8" x14ac:dyDescent="0.25">
      <c r="A4121" t="s">
        <v>3014</v>
      </c>
      <c r="B4121" t="s">
        <v>3015</v>
      </c>
      <c r="C4121">
        <v>557</v>
      </c>
      <c r="D4121" t="s">
        <v>20</v>
      </c>
      <c r="E4121">
        <v>16</v>
      </c>
      <c r="F4121">
        <v>216</v>
      </c>
      <c r="G4121">
        <v>15178</v>
      </c>
      <c r="H4121" t="s">
        <v>21</v>
      </c>
    </row>
    <row r="4122" spans="1:8" x14ac:dyDescent="0.25">
      <c r="A4122" t="s">
        <v>3014</v>
      </c>
      <c r="B4122" t="s">
        <v>3015</v>
      </c>
      <c r="C4122">
        <v>557</v>
      </c>
      <c r="D4122" t="s">
        <v>16</v>
      </c>
      <c r="E4122">
        <v>355</v>
      </c>
      <c r="F4122">
        <v>410</v>
      </c>
      <c r="G4122">
        <v>3260</v>
      </c>
      <c r="H4122" t="s">
        <v>17</v>
      </c>
    </row>
    <row r="4123" spans="1:8" x14ac:dyDescent="0.25">
      <c r="A4123" t="s">
        <v>3016</v>
      </c>
      <c r="B4123" t="s">
        <v>3017</v>
      </c>
      <c r="C4123">
        <v>643</v>
      </c>
      <c r="D4123" t="s">
        <v>10</v>
      </c>
      <c r="E4123">
        <v>423</v>
      </c>
      <c r="F4123">
        <v>548</v>
      </c>
      <c r="G4123">
        <v>2076</v>
      </c>
      <c r="H4123" t="s">
        <v>11</v>
      </c>
    </row>
    <row r="4124" spans="1:8" x14ac:dyDescent="0.25">
      <c r="A4124" t="s">
        <v>3016</v>
      </c>
      <c r="B4124" t="s">
        <v>3017</v>
      </c>
      <c r="C4124">
        <v>643</v>
      </c>
      <c r="D4124" t="s">
        <v>444</v>
      </c>
      <c r="E4124">
        <v>78</v>
      </c>
      <c r="F4124">
        <v>152</v>
      </c>
      <c r="G4124">
        <v>4000</v>
      </c>
      <c r="H4124" t="s">
        <v>445</v>
      </c>
    </row>
    <row r="4125" spans="1:8" x14ac:dyDescent="0.25">
      <c r="A4125" t="s">
        <v>3016</v>
      </c>
      <c r="B4125" t="s">
        <v>3017</v>
      </c>
      <c r="C4125">
        <v>643</v>
      </c>
      <c r="D4125" t="s">
        <v>20</v>
      </c>
      <c r="E4125">
        <v>191</v>
      </c>
      <c r="F4125">
        <v>416</v>
      </c>
      <c r="G4125">
        <v>15178</v>
      </c>
      <c r="H4125" t="s">
        <v>21</v>
      </c>
    </row>
    <row r="4126" spans="1:8" x14ac:dyDescent="0.25">
      <c r="A4126" t="s">
        <v>3016</v>
      </c>
      <c r="B4126" t="s">
        <v>3017</v>
      </c>
      <c r="C4126">
        <v>643</v>
      </c>
      <c r="D4126" t="s">
        <v>16</v>
      </c>
      <c r="E4126">
        <v>570</v>
      </c>
      <c r="F4126">
        <v>634</v>
      </c>
      <c r="G4126">
        <v>3260</v>
      </c>
      <c r="H4126" t="s">
        <v>17</v>
      </c>
    </row>
    <row r="4127" spans="1:8" x14ac:dyDescent="0.25">
      <c r="A4127" t="s">
        <v>3018</v>
      </c>
      <c r="B4127" t="s">
        <v>3019</v>
      </c>
      <c r="C4127">
        <v>435</v>
      </c>
      <c r="D4127" t="s">
        <v>10</v>
      </c>
      <c r="E4127">
        <v>247</v>
      </c>
      <c r="F4127">
        <v>357</v>
      </c>
      <c r="G4127">
        <v>2076</v>
      </c>
      <c r="H4127" t="s">
        <v>11</v>
      </c>
    </row>
    <row r="4128" spans="1:8" x14ac:dyDescent="0.25">
      <c r="A4128" t="s">
        <v>3018</v>
      </c>
      <c r="B4128" t="s">
        <v>3019</v>
      </c>
      <c r="C4128">
        <v>435</v>
      </c>
      <c r="D4128" t="s">
        <v>16</v>
      </c>
      <c r="E4128">
        <v>369</v>
      </c>
      <c r="F4128">
        <v>427</v>
      </c>
      <c r="G4128">
        <v>3260</v>
      </c>
      <c r="H4128" t="s">
        <v>17</v>
      </c>
    </row>
    <row r="4129" spans="1:8" x14ac:dyDescent="0.25">
      <c r="A4129" t="s">
        <v>3020</v>
      </c>
      <c r="B4129" t="s">
        <v>3021</v>
      </c>
      <c r="C4129">
        <v>561</v>
      </c>
      <c r="D4129" t="s">
        <v>20</v>
      </c>
      <c r="E4129">
        <v>27</v>
      </c>
      <c r="F4129">
        <v>209</v>
      </c>
      <c r="G4129">
        <v>15178</v>
      </c>
      <c r="H4129" t="s">
        <v>21</v>
      </c>
    </row>
    <row r="4130" spans="1:8" x14ac:dyDescent="0.25">
      <c r="A4130" t="s">
        <v>3020</v>
      </c>
      <c r="B4130" t="s">
        <v>3021</v>
      </c>
      <c r="C4130">
        <v>561</v>
      </c>
      <c r="D4130" t="s">
        <v>16</v>
      </c>
      <c r="E4130">
        <v>362</v>
      </c>
      <c r="F4130">
        <v>428</v>
      </c>
      <c r="G4130">
        <v>3260</v>
      </c>
      <c r="H4130" t="s">
        <v>17</v>
      </c>
    </row>
    <row r="4131" spans="1:8" x14ac:dyDescent="0.25">
      <c r="A4131" t="s">
        <v>3022</v>
      </c>
      <c r="B4131" t="s">
        <v>3023</v>
      </c>
      <c r="C4131">
        <v>561</v>
      </c>
      <c r="D4131" t="s">
        <v>20</v>
      </c>
      <c r="E4131">
        <v>27</v>
      </c>
      <c r="F4131">
        <v>211</v>
      </c>
      <c r="G4131">
        <v>15178</v>
      </c>
      <c r="H4131" t="s">
        <v>21</v>
      </c>
    </row>
    <row r="4132" spans="1:8" x14ac:dyDescent="0.25">
      <c r="A4132" t="s">
        <v>3022</v>
      </c>
      <c r="B4132" t="s">
        <v>3023</v>
      </c>
      <c r="C4132">
        <v>561</v>
      </c>
      <c r="D4132" t="s">
        <v>16</v>
      </c>
      <c r="E4132">
        <v>362</v>
      </c>
      <c r="F4132">
        <v>428</v>
      </c>
      <c r="G4132">
        <v>3260</v>
      </c>
      <c r="H4132" t="s">
        <v>17</v>
      </c>
    </row>
    <row r="4133" spans="1:8" x14ac:dyDescent="0.25">
      <c r="A4133" t="s">
        <v>3024</v>
      </c>
      <c r="B4133" t="s">
        <v>3025</v>
      </c>
      <c r="C4133">
        <v>456</v>
      </c>
      <c r="D4133" t="s">
        <v>10</v>
      </c>
      <c r="E4133">
        <v>250</v>
      </c>
      <c r="F4133">
        <v>369</v>
      </c>
      <c r="G4133">
        <v>2076</v>
      </c>
      <c r="H4133" t="s">
        <v>11</v>
      </c>
    </row>
    <row r="4134" spans="1:8" x14ac:dyDescent="0.25">
      <c r="A4134" t="s">
        <v>3024</v>
      </c>
      <c r="B4134" t="s">
        <v>3025</v>
      </c>
      <c r="C4134">
        <v>456</v>
      </c>
      <c r="D4134" t="s">
        <v>20</v>
      </c>
      <c r="E4134">
        <v>13</v>
      </c>
      <c r="F4134">
        <v>213</v>
      </c>
      <c r="G4134">
        <v>15178</v>
      </c>
      <c r="H4134" t="s">
        <v>21</v>
      </c>
    </row>
    <row r="4135" spans="1:8" x14ac:dyDescent="0.25">
      <c r="A4135" t="s">
        <v>3024</v>
      </c>
      <c r="B4135" t="s">
        <v>3025</v>
      </c>
      <c r="C4135">
        <v>456</v>
      </c>
      <c r="D4135" t="s">
        <v>16</v>
      </c>
      <c r="E4135">
        <v>382</v>
      </c>
      <c r="F4135">
        <v>446</v>
      </c>
      <c r="G4135">
        <v>3260</v>
      </c>
      <c r="H4135" t="s">
        <v>17</v>
      </c>
    </row>
    <row r="4136" spans="1:8" x14ac:dyDescent="0.25">
      <c r="A4136" t="s">
        <v>3026</v>
      </c>
      <c r="B4136" t="s">
        <v>3027</v>
      </c>
      <c r="C4136">
        <v>1035</v>
      </c>
      <c r="D4136" t="s">
        <v>10</v>
      </c>
      <c r="E4136">
        <v>286</v>
      </c>
      <c r="F4136">
        <v>442</v>
      </c>
      <c r="G4136">
        <v>2076</v>
      </c>
      <c r="H4136" t="s">
        <v>11</v>
      </c>
    </row>
    <row r="4137" spans="1:8" x14ac:dyDescent="0.25">
      <c r="A4137" t="s">
        <v>3026</v>
      </c>
      <c r="B4137" t="s">
        <v>3027</v>
      </c>
      <c r="C4137">
        <v>1035</v>
      </c>
      <c r="D4137" t="s">
        <v>24</v>
      </c>
      <c r="E4137">
        <v>806</v>
      </c>
      <c r="F4137">
        <v>1029</v>
      </c>
      <c r="G4137">
        <v>391</v>
      </c>
      <c r="H4137" t="s">
        <v>25</v>
      </c>
    </row>
    <row r="4138" spans="1:8" x14ac:dyDescent="0.25">
      <c r="A4138" t="s">
        <v>3026</v>
      </c>
      <c r="B4138" t="s">
        <v>3027</v>
      </c>
      <c r="C4138">
        <v>1035</v>
      </c>
      <c r="D4138" t="s">
        <v>14</v>
      </c>
      <c r="E4138">
        <v>20</v>
      </c>
      <c r="F4138">
        <v>243</v>
      </c>
      <c r="G4138">
        <v>1268</v>
      </c>
      <c r="H4138" t="s">
        <v>15</v>
      </c>
    </row>
    <row r="4139" spans="1:8" x14ac:dyDescent="0.25">
      <c r="A4139" t="s">
        <v>3026</v>
      </c>
      <c r="B4139" t="s">
        <v>3027</v>
      </c>
      <c r="C4139">
        <v>1035</v>
      </c>
      <c r="D4139" t="s">
        <v>16</v>
      </c>
      <c r="E4139">
        <v>716</v>
      </c>
      <c r="F4139">
        <v>789</v>
      </c>
      <c r="G4139">
        <v>3260</v>
      </c>
      <c r="H4139" t="s">
        <v>17</v>
      </c>
    </row>
    <row r="4140" spans="1:8" x14ac:dyDescent="0.25">
      <c r="A4140" t="s">
        <v>3028</v>
      </c>
      <c r="B4140" t="s">
        <v>3029</v>
      </c>
      <c r="C4140">
        <v>879</v>
      </c>
      <c r="D4140" t="s">
        <v>10</v>
      </c>
      <c r="E4140">
        <v>263</v>
      </c>
      <c r="F4140">
        <v>398</v>
      </c>
      <c r="G4140">
        <v>2076</v>
      </c>
      <c r="H4140" t="s">
        <v>11</v>
      </c>
    </row>
    <row r="4141" spans="1:8" x14ac:dyDescent="0.25">
      <c r="A4141" t="s">
        <v>3028</v>
      </c>
      <c r="B4141" t="s">
        <v>3029</v>
      </c>
      <c r="C4141">
        <v>879</v>
      </c>
      <c r="D4141" t="s">
        <v>12</v>
      </c>
      <c r="E4141">
        <v>534</v>
      </c>
      <c r="F4141">
        <v>876</v>
      </c>
      <c r="G4141">
        <v>449</v>
      </c>
      <c r="H4141" t="s">
        <v>13</v>
      </c>
    </row>
    <row r="4142" spans="1:8" x14ac:dyDescent="0.25">
      <c r="A4142" t="s">
        <v>3028</v>
      </c>
      <c r="B4142" t="s">
        <v>3029</v>
      </c>
      <c r="C4142">
        <v>879</v>
      </c>
      <c r="D4142" t="s">
        <v>14</v>
      </c>
      <c r="E4142">
        <v>42</v>
      </c>
      <c r="F4142">
        <v>224</v>
      </c>
      <c r="G4142">
        <v>1268</v>
      </c>
      <c r="H4142" t="s">
        <v>15</v>
      </c>
    </row>
    <row r="4143" spans="1:8" x14ac:dyDescent="0.25">
      <c r="A4143" t="s">
        <v>3028</v>
      </c>
      <c r="B4143" t="s">
        <v>3029</v>
      </c>
      <c r="C4143">
        <v>879</v>
      </c>
      <c r="D4143" t="s">
        <v>16</v>
      </c>
      <c r="E4143">
        <v>428</v>
      </c>
      <c r="F4143">
        <v>494</v>
      </c>
      <c r="G4143">
        <v>3260</v>
      </c>
      <c r="H4143" t="s">
        <v>17</v>
      </c>
    </row>
    <row r="4144" spans="1:8" x14ac:dyDescent="0.25">
      <c r="A4144" t="s">
        <v>3030</v>
      </c>
      <c r="B4144" t="s">
        <v>3031</v>
      </c>
      <c r="C4144">
        <v>1015</v>
      </c>
      <c r="D4144" t="s">
        <v>10</v>
      </c>
      <c r="E4144">
        <v>286</v>
      </c>
      <c r="F4144">
        <v>438</v>
      </c>
      <c r="G4144">
        <v>2076</v>
      </c>
      <c r="H4144" t="s">
        <v>11</v>
      </c>
    </row>
    <row r="4145" spans="1:8" x14ac:dyDescent="0.25">
      <c r="A4145" t="s">
        <v>3030</v>
      </c>
      <c r="B4145" t="s">
        <v>3031</v>
      </c>
      <c r="C4145">
        <v>1015</v>
      </c>
      <c r="D4145" t="s">
        <v>24</v>
      </c>
      <c r="E4145">
        <v>797</v>
      </c>
      <c r="F4145">
        <v>1009</v>
      </c>
      <c r="G4145">
        <v>391</v>
      </c>
      <c r="H4145" t="s">
        <v>25</v>
      </c>
    </row>
    <row r="4146" spans="1:8" x14ac:dyDescent="0.25">
      <c r="A4146" t="s">
        <v>3030</v>
      </c>
      <c r="B4146" t="s">
        <v>3031</v>
      </c>
      <c r="C4146">
        <v>1015</v>
      </c>
      <c r="D4146" t="s">
        <v>14</v>
      </c>
      <c r="E4146">
        <v>20</v>
      </c>
      <c r="F4146">
        <v>243</v>
      </c>
      <c r="G4146">
        <v>1268</v>
      </c>
      <c r="H4146" t="s">
        <v>15</v>
      </c>
    </row>
    <row r="4147" spans="1:8" x14ac:dyDescent="0.25">
      <c r="A4147" t="s">
        <v>3030</v>
      </c>
      <c r="B4147" t="s">
        <v>3031</v>
      </c>
      <c r="C4147">
        <v>1015</v>
      </c>
      <c r="D4147" t="s">
        <v>16</v>
      </c>
      <c r="E4147">
        <v>708</v>
      </c>
      <c r="F4147">
        <v>780</v>
      </c>
      <c r="G4147">
        <v>3260</v>
      </c>
      <c r="H4147" t="s">
        <v>17</v>
      </c>
    </row>
    <row r="4148" spans="1:8" x14ac:dyDescent="0.25">
      <c r="A4148" t="s">
        <v>3032</v>
      </c>
      <c r="B4148" t="s">
        <v>3033</v>
      </c>
      <c r="C4148">
        <v>859</v>
      </c>
      <c r="D4148" t="s">
        <v>10</v>
      </c>
      <c r="E4148">
        <v>263</v>
      </c>
      <c r="F4148">
        <v>398</v>
      </c>
      <c r="G4148">
        <v>2076</v>
      </c>
      <c r="H4148" t="s">
        <v>11</v>
      </c>
    </row>
    <row r="4149" spans="1:8" x14ac:dyDescent="0.25">
      <c r="A4149" t="s">
        <v>3032</v>
      </c>
      <c r="B4149" t="s">
        <v>3033</v>
      </c>
      <c r="C4149">
        <v>859</v>
      </c>
      <c r="D4149" t="s">
        <v>12</v>
      </c>
      <c r="E4149">
        <v>535</v>
      </c>
      <c r="F4149">
        <v>856</v>
      </c>
      <c r="G4149">
        <v>449</v>
      </c>
      <c r="H4149" t="s">
        <v>13</v>
      </c>
    </row>
    <row r="4150" spans="1:8" x14ac:dyDescent="0.25">
      <c r="A4150" t="s">
        <v>3032</v>
      </c>
      <c r="B4150" t="s">
        <v>3033</v>
      </c>
      <c r="C4150">
        <v>859</v>
      </c>
      <c r="D4150" t="s">
        <v>14</v>
      </c>
      <c r="E4150">
        <v>42</v>
      </c>
      <c r="F4150">
        <v>224</v>
      </c>
      <c r="G4150">
        <v>1268</v>
      </c>
      <c r="H4150" t="s">
        <v>15</v>
      </c>
    </row>
    <row r="4151" spans="1:8" x14ac:dyDescent="0.25">
      <c r="A4151" t="s">
        <v>3032</v>
      </c>
      <c r="B4151" t="s">
        <v>3033</v>
      </c>
      <c r="C4151">
        <v>859</v>
      </c>
      <c r="D4151" t="s">
        <v>16</v>
      </c>
      <c r="E4151">
        <v>428</v>
      </c>
      <c r="F4151">
        <v>494</v>
      </c>
      <c r="G4151">
        <v>3260</v>
      </c>
      <c r="H4151" t="s">
        <v>17</v>
      </c>
    </row>
    <row r="4152" spans="1:8" x14ac:dyDescent="0.25">
      <c r="A4152" t="s">
        <v>3034</v>
      </c>
      <c r="B4152" t="s">
        <v>3035</v>
      </c>
      <c r="C4152">
        <v>590</v>
      </c>
      <c r="D4152" t="s">
        <v>20</v>
      </c>
      <c r="E4152">
        <v>13</v>
      </c>
      <c r="F4152">
        <v>205</v>
      </c>
      <c r="G4152">
        <v>15178</v>
      </c>
      <c r="H4152" t="s">
        <v>21</v>
      </c>
    </row>
    <row r="4153" spans="1:8" x14ac:dyDescent="0.25">
      <c r="A4153" t="s">
        <v>3034</v>
      </c>
      <c r="B4153" t="s">
        <v>3035</v>
      </c>
      <c r="C4153">
        <v>590</v>
      </c>
      <c r="D4153" t="s">
        <v>16</v>
      </c>
      <c r="E4153">
        <v>351</v>
      </c>
      <c r="F4153">
        <v>410</v>
      </c>
      <c r="G4153">
        <v>3260</v>
      </c>
      <c r="H4153" t="s">
        <v>17</v>
      </c>
    </row>
    <row r="4154" spans="1:8" x14ac:dyDescent="0.25">
      <c r="A4154" t="s">
        <v>3036</v>
      </c>
      <c r="B4154" t="s">
        <v>3037</v>
      </c>
      <c r="C4154">
        <v>558</v>
      </c>
      <c r="D4154" t="s">
        <v>20</v>
      </c>
      <c r="E4154">
        <v>19</v>
      </c>
      <c r="F4154">
        <v>259</v>
      </c>
      <c r="G4154">
        <v>15178</v>
      </c>
      <c r="H4154" t="s">
        <v>21</v>
      </c>
    </row>
    <row r="4155" spans="1:8" x14ac:dyDescent="0.25">
      <c r="A4155" t="s">
        <v>3036</v>
      </c>
      <c r="B4155" t="s">
        <v>3037</v>
      </c>
      <c r="C4155">
        <v>558</v>
      </c>
      <c r="D4155" t="s">
        <v>16</v>
      </c>
      <c r="E4155">
        <v>356</v>
      </c>
      <c r="F4155">
        <v>419</v>
      </c>
      <c r="G4155">
        <v>3260</v>
      </c>
      <c r="H4155" t="s">
        <v>17</v>
      </c>
    </row>
    <row r="4156" spans="1:8" x14ac:dyDescent="0.25">
      <c r="A4156" t="s">
        <v>3038</v>
      </c>
      <c r="B4156" t="s">
        <v>3039</v>
      </c>
      <c r="C4156">
        <v>535</v>
      </c>
      <c r="D4156" t="s">
        <v>10</v>
      </c>
      <c r="E4156">
        <v>254</v>
      </c>
      <c r="F4156">
        <v>383</v>
      </c>
      <c r="G4156">
        <v>2076</v>
      </c>
      <c r="H4156" t="s">
        <v>11</v>
      </c>
    </row>
    <row r="4157" spans="1:8" x14ac:dyDescent="0.25">
      <c r="A4157" t="s">
        <v>3038</v>
      </c>
      <c r="B4157" t="s">
        <v>3039</v>
      </c>
      <c r="C4157">
        <v>535</v>
      </c>
      <c r="D4157" t="s">
        <v>20</v>
      </c>
      <c r="E4157">
        <v>10</v>
      </c>
      <c r="F4157">
        <v>75</v>
      </c>
      <c r="G4157">
        <v>15178</v>
      </c>
      <c r="H4157" t="s">
        <v>21</v>
      </c>
    </row>
    <row r="4158" spans="1:8" x14ac:dyDescent="0.25">
      <c r="A4158" t="s">
        <v>3038</v>
      </c>
      <c r="B4158" t="s">
        <v>3039</v>
      </c>
      <c r="C4158">
        <v>535</v>
      </c>
      <c r="D4158" t="s">
        <v>16</v>
      </c>
      <c r="E4158">
        <v>396</v>
      </c>
      <c r="F4158">
        <v>460</v>
      </c>
      <c r="G4158">
        <v>3260</v>
      </c>
      <c r="H4158" t="s">
        <v>17</v>
      </c>
    </row>
    <row r="4159" spans="1:8" x14ac:dyDescent="0.25">
      <c r="A4159" t="s">
        <v>3040</v>
      </c>
      <c r="B4159" t="s">
        <v>3041</v>
      </c>
      <c r="C4159">
        <v>557</v>
      </c>
      <c r="D4159" t="s">
        <v>20</v>
      </c>
      <c r="E4159">
        <v>22</v>
      </c>
      <c r="F4159">
        <v>184</v>
      </c>
      <c r="G4159">
        <v>15178</v>
      </c>
      <c r="H4159" t="s">
        <v>21</v>
      </c>
    </row>
    <row r="4160" spans="1:8" x14ac:dyDescent="0.25">
      <c r="A4160" t="s">
        <v>3040</v>
      </c>
      <c r="B4160" t="s">
        <v>3041</v>
      </c>
      <c r="C4160">
        <v>557</v>
      </c>
      <c r="D4160" t="s">
        <v>16</v>
      </c>
      <c r="E4160">
        <v>358</v>
      </c>
      <c r="F4160">
        <v>417</v>
      </c>
      <c r="G4160">
        <v>3260</v>
      </c>
      <c r="H4160" t="s">
        <v>17</v>
      </c>
    </row>
    <row r="4161" spans="1:8" x14ac:dyDescent="0.25">
      <c r="A4161" t="s">
        <v>3042</v>
      </c>
      <c r="B4161" t="s">
        <v>3043</v>
      </c>
      <c r="C4161">
        <v>555</v>
      </c>
      <c r="D4161" t="s">
        <v>20</v>
      </c>
      <c r="E4161">
        <v>17</v>
      </c>
      <c r="F4161">
        <v>188</v>
      </c>
      <c r="G4161">
        <v>15178</v>
      </c>
      <c r="H4161" t="s">
        <v>21</v>
      </c>
    </row>
    <row r="4162" spans="1:8" x14ac:dyDescent="0.25">
      <c r="A4162" t="s">
        <v>3042</v>
      </c>
      <c r="B4162" t="s">
        <v>3043</v>
      </c>
      <c r="C4162">
        <v>555</v>
      </c>
      <c r="D4162" t="s">
        <v>16</v>
      </c>
      <c r="E4162">
        <v>353</v>
      </c>
      <c r="F4162">
        <v>416</v>
      </c>
      <c r="G4162">
        <v>3260</v>
      </c>
      <c r="H4162" t="s">
        <v>17</v>
      </c>
    </row>
    <row r="4163" spans="1:8" x14ac:dyDescent="0.25">
      <c r="A4163" t="s">
        <v>3044</v>
      </c>
      <c r="B4163" t="s">
        <v>3045</v>
      </c>
      <c r="C4163">
        <v>556</v>
      </c>
      <c r="D4163" t="s">
        <v>20</v>
      </c>
      <c r="E4163">
        <v>17</v>
      </c>
      <c r="F4163">
        <v>181</v>
      </c>
      <c r="G4163">
        <v>15178</v>
      </c>
      <c r="H4163" t="s">
        <v>21</v>
      </c>
    </row>
    <row r="4164" spans="1:8" x14ac:dyDescent="0.25">
      <c r="A4164" t="s">
        <v>3044</v>
      </c>
      <c r="B4164" t="s">
        <v>3045</v>
      </c>
      <c r="C4164">
        <v>556</v>
      </c>
      <c r="D4164" t="s">
        <v>16</v>
      </c>
      <c r="E4164">
        <v>354</v>
      </c>
      <c r="F4164">
        <v>417</v>
      </c>
      <c r="G4164">
        <v>3260</v>
      </c>
      <c r="H4164" t="s">
        <v>17</v>
      </c>
    </row>
    <row r="4165" spans="1:8" x14ac:dyDescent="0.25">
      <c r="A4165" t="s">
        <v>3046</v>
      </c>
      <c r="B4165" t="s">
        <v>3047</v>
      </c>
      <c r="C4165">
        <v>837</v>
      </c>
      <c r="D4165" t="s">
        <v>10</v>
      </c>
      <c r="E4165">
        <v>263</v>
      </c>
      <c r="F4165">
        <v>398</v>
      </c>
      <c r="G4165">
        <v>2076</v>
      </c>
      <c r="H4165" t="s">
        <v>11</v>
      </c>
    </row>
    <row r="4166" spans="1:8" x14ac:dyDescent="0.25">
      <c r="A4166" t="s">
        <v>3046</v>
      </c>
      <c r="B4166" t="s">
        <v>3047</v>
      </c>
      <c r="C4166">
        <v>837</v>
      </c>
      <c r="D4166" t="s">
        <v>12</v>
      </c>
      <c r="E4166">
        <v>534</v>
      </c>
      <c r="F4166">
        <v>834</v>
      </c>
      <c r="G4166">
        <v>449</v>
      </c>
      <c r="H4166" t="s">
        <v>13</v>
      </c>
    </row>
    <row r="4167" spans="1:8" x14ac:dyDescent="0.25">
      <c r="A4167" t="s">
        <v>3046</v>
      </c>
      <c r="B4167" t="s">
        <v>3047</v>
      </c>
      <c r="C4167">
        <v>837</v>
      </c>
      <c r="D4167" t="s">
        <v>14</v>
      </c>
      <c r="E4167">
        <v>42</v>
      </c>
      <c r="F4167">
        <v>224</v>
      </c>
      <c r="G4167">
        <v>1268</v>
      </c>
      <c r="H4167" t="s">
        <v>15</v>
      </c>
    </row>
    <row r="4168" spans="1:8" x14ac:dyDescent="0.25">
      <c r="A4168" t="s">
        <v>3046</v>
      </c>
      <c r="B4168" t="s">
        <v>3047</v>
      </c>
      <c r="C4168">
        <v>837</v>
      </c>
      <c r="D4168" t="s">
        <v>16</v>
      </c>
      <c r="E4168">
        <v>428</v>
      </c>
      <c r="F4168">
        <v>499</v>
      </c>
      <c r="G4168">
        <v>3260</v>
      </c>
      <c r="H4168" t="s">
        <v>17</v>
      </c>
    </row>
    <row r="4169" spans="1:8" x14ac:dyDescent="0.25">
      <c r="A4169" t="s">
        <v>3048</v>
      </c>
      <c r="B4169" t="s">
        <v>3049</v>
      </c>
      <c r="C4169">
        <v>972</v>
      </c>
      <c r="D4169" t="s">
        <v>10</v>
      </c>
      <c r="E4169">
        <v>288</v>
      </c>
      <c r="F4169">
        <v>439</v>
      </c>
      <c r="G4169">
        <v>2076</v>
      </c>
      <c r="H4169" t="s">
        <v>11</v>
      </c>
    </row>
    <row r="4170" spans="1:8" x14ac:dyDescent="0.25">
      <c r="A4170" t="s">
        <v>3048</v>
      </c>
      <c r="B4170" t="s">
        <v>3049</v>
      </c>
      <c r="C4170">
        <v>972</v>
      </c>
      <c r="D4170" t="s">
        <v>24</v>
      </c>
      <c r="E4170">
        <v>796</v>
      </c>
      <c r="F4170">
        <v>966</v>
      </c>
      <c r="G4170">
        <v>391</v>
      </c>
      <c r="H4170" t="s">
        <v>25</v>
      </c>
    </row>
    <row r="4171" spans="1:8" x14ac:dyDescent="0.25">
      <c r="A4171" t="s">
        <v>3048</v>
      </c>
      <c r="B4171" t="s">
        <v>3049</v>
      </c>
      <c r="C4171">
        <v>972</v>
      </c>
      <c r="D4171" t="s">
        <v>14</v>
      </c>
      <c r="E4171">
        <v>21</v>
      </c>
      <c r="F4171">
        <v>242</v>
      </c>
      <c r="G4171">
        <v>1268</v>
      </c>
      <c r="H4171" t="s">
        <v>15</v>
      </c>
    </row>
    <row r="4172" spans="1:8" x14ac:dyDescent="0.25">
      <c r="A4172" t="s">
        <v>3048</v>
      </c>
      <c r="B4172" t="s">
        <v>3049</v>
      </c>
      <c r="C4172">
        <v>972</v>
      </c>
      <c r="D4172" t="s">
        <v>16</v>
      </c>
      <c r="E4172">
        <v>708</v>
      </c>
      <c r="F4172">
        <v>779</v>
      </c>
      <c r="G4172">
        <v>3260</v>
      </c>
      <c r="H4172" t="s">
        <v>17</v>
      </c>
    </row>
    <row r="4173" spans="1:8" x14ac:dyDescent="0.25">
      <c r="A4173" t="s">
        <v>3050</v>
      </c>
      <c r="B4173" t="s">
        <v>3051</v>
      </c>
      <c r="C4173">
        <v>828</v>
      </c>
      <c r="D4173" t="s">
        <v>10</v>
      </c>
      <c r="E4173">
        <v>262</v>
      </c>
      <c r="F4173">
        <v>397</v>
      </c>
      <c r="G4173">
        <v>2076</v>
      </c>
      <c r="H4173" t="s">
        <v>11</v>
      </c>
    </row>
    <row r="4174" spans="1:8" x14ac:dyDescent="0.25">
      <c r="A4174" t="s">
        <v>3050</v>
      </c>
      <c r="B4174" t="s">
        <v>3051</v>
      </c>
      <c r="C4174">
        <v>828</v>
      </c>
      <c r="D4174" t="s">
        <v>12</v>
      </c>
      <c r="E4174">
        <v>526</v>
      </c>
      <c r="F4174">
        <v>825</v>
      </c>
      <c r="G4174">
        <v>449</v>
      </c>
      <c r="H4174" t="s">
        <v>13</v>
      </c>
    </row>
    <row r="4175" spans="1:8" x14ac:dyDescent="0.25">
      <c r="A4175" t="s">
        <v>3050</v>
      </c>
      <c r="B4175" t="s">
        <v>3051</v>
      </c>
      <c r="C4175">
        <v>828</v>
      </c>
      <c r="D4175" t="s">
        <v>20</v>
      </c>
      <c r="E4175">
        <v>32</v>
      </c>
      <c r="F4175">
        <v>244</v>
      </c>
      <c r="G4175">
        <v>15178</v>
      </c>
      <c r="H4175" t="s">
        <v>21</v>
      </c>
    </row>
    <row r="4176" spans="1:8" x14ac:dyDescent="0.25">
      <c r="A4176" t="s">
        <v>3050</v>
      </c>
      <c r="B4176" t="s">
        <v>3051</v>
      </c>
      <c r="C4176">
        <v>828</v>
      </c>
      <c r="D4176" t="s">
        <v>16</v>
      </c>
      <c r="E4176">
        <v>427</v>
      </c>
      <c r="F4176">
        <v>493</v>
      </c>
      <c r="G4176">
        <v>3260</v>
      </c>
      <c r="H4176" t="s">
        <v>17</v>
      </c>
    </row>
    <row r="4177" spans="1:8" x14ac:dyDescent="0.25">
      <c r="A4177" t="s">
        <v>3052</v>
      </c>
      <c r="B4177" t="s">
        <v>3053</v>
      </c>
      <c r="C4177">
        <v>934</v>
      </c>
      <c r="D4177" t="s">
        <v>10</v>
      </c>
      <c r="E4177">
        <v>263</v>
      </c>
      <c r="F4177">
        <v>419</v>
      </c>
      <c r="G4177">
        <v>2076</v>
      </c>
      <c r="H4177" t="s">
        <v>11</v>
      </c>
    </row>
    <row r="4178" spans="1:8" x14ac:dyDescent="0.25">
      <c r="A4178" t="s">
        <v>3052</v>
      </c>
      <c r="B4178" t="s">
        <v>3053</v>
      </c>
      <c r="C4178">
        <v>934</v>
      </c>
      <c r="D4178" t="s">
        <v>24</v>
      </c>
      <c r="E4178">
        <v>768</v>
      </c>
      <c r="F4178">
        <v>928</v>
      </c>
      <c r="G4178">
        <v>391</v>
      </c>
      <c r="H4178" t="s">
        <v>25</v>
      </c>
    </row>
    <row r="4179" spans="1:8" x14ac:dyDescent="0.25">
      <c r="A4179" t="s">
        <v>3052</v>
      </c>
      <c r="B4179" t="s">
        <v>3053</v>
      </c>
      <c r="C4179">
        <v>934</v>
      </c>
      <c r="D4179" t="s">
        <v>14</v>
      </c>
      <c r="E4179">
        <v>20</v>
      </c>
      <c r="F4179">
        <v>217</v>
      </c>
      <c r="G4179">
        <v>1268</v>
      </c>
      <c r="H4179" t="s">
        <v>15</v>
      </c>
    </row>
    <row r="4180" spans="1:8" x14ac:dyDescent="0.25">
      <c r="A4180" t="s">
        <v>3052</v>
      </c>
      <c r="B4180" t="s">
        <v>3053</v>
      </c>
      <c r="C4180">
        <v>934</v>
      </c>
      <c r="D4180" t="s">
        <v>16</v>
      </c>
      <c r="E4180">
        <v>684</v>
      </c>
      <c r="F4180">
        <v>751</v>
      </c>
      <c r="G4180">
        <v>3260</v>
      </c>
      <c r="H4180" t="s">
        <v>17</v>
      </c>
    </row>
    <row r="4181" spans="1:8" x14ac:dyDescent="0.25">
      <c r="A4181" t="s">
        <v>3054</v>
      </c>
      <c r="B4181" t="s">
        <v>3055</v>
      </c>
      <c r="C4181">
        <v>762</v>
      </c>
      <c r="D4181" t="s">
        <v>10</v>
      </c>
      <c r="E4181">
        <v>255</v>
      </c>
      <c r="F4181">
        <v>380</v>
      </c>
      <c r="G4181">
        <v>2076</v>
      </c>
      <c r="H4181" t="s">
        <v>11</v>
      </c>
    </row>
    <row r="4182" spans="1:8" x14ac:dyDescent="0.25">
      <c r="A4182" t="s">
        <v>3054</v>
      </c>
      <c r="B4182" t="s">
        <v>3055</v>
      </c>
      <c r="C4182">
        <v>762</v>
      </c>
      <c r="D4182" t="s">
        <v>12</v>
      </c>
      <c r="E4182">
        <v>538</v>
      </c>
      <c r="F4182">
        <v>755</v>
      </c>
      <c r="G4182">
        <v>449</v>
      </c>
      <c r="H4182" t="s">
        <v>13</v>
      </c>
    </row>
    <row r="4183" spans="1:8" x14ac:dyDescent="0.25">
      <c r="A4183" t="s">
        <v>3054</v>
      </c>
      <c r="B4183" t="s">
        <v>3055</v>
      </c>
      <c r="C4183">
        <v>762</v>
      </c>
      <c r="D4183" t="s">
        <v>14</v>
      </c>
      <c r="E4183">
        <v>29</v>
      </c>
      <c r="F4183">
        <v>213</v>
      </c>
      <c r="G4183">
        <v>1268</v>
      </c>
      <c r="H4183" t="s">
        <v>15</v>
      </c>
    </row>
    <row r="4184" spans="1:8" x14ac:dyDescent="0.25">
      <c r="A4184" t="s">
        <v>3054</v>
      </c>
      <c r="B4184" t="s">
        <v>3055</v>
      </c>
      <c r="C4184">
        <v>762</v>
      </c>
      <c r="D4184" t="s">
        <v>16</v>
      </c>
      <c r="E4184">
        <v>396</v>
      </c>
      <c r="F4184">
        <v>465</v>
      </c>
      <c r="G4184">
        <v>3260</v>
      </c>
      <c r="H4184" t="s">
        <v>17</v>
      </c>
    </row>
    <row r="4185" spans="1:8" x14ac:dyDescent="0.25">
      <c r="A4185" t="s">
        <v>3056</v>
      </c>
      <c r="B4185" t="s">
        <v>3057</v>
      </c>
      <c r="C4185">
        <v>782</v>
      </c>
      <c r="D4185" t="s">
        <v>10</v>
      </c>
      <c r="E4185">
        <v>255</v>
      </c>
      <c r="F4185">
        <v>381</v>
      </c>
      <c r="G4185">
        <v>2076</v>
      </c>
      <c r="H4185" t="s">
        <v>11</v>
      </c>
    </row>
    <row r="4186" spans="1:8" x14ac:dyDescent="0.25">
      <c r="A4186" t="s">
        <v>3056</v>
      </c>
      <c r="B4186" t="s">
        <v>3057</v>
      </c>
      <c r="C4186">
        <v>782</v>
      </c>
      <c r="D4186" t="s">
        <v>12</v>
      </c>
      <c r="E4186">
        <v>542</v>
      </c>
      <c r="F4186">
        <v>774</v>
      </c>
      <c r="G4186">
        <v>449</v>
      </c>
      <c r="H4186" t="s">
        <v>13</v>
      </c>
    </row>
    <row r="4187" spans="1:8" x14ac:dyDescent="0.25">
      <c r="A4187" t="s">
        <v>3056</v>
      </c>
      <c r="B4187" t="s">
        <v>3057</v>
      </c>
      <c r="C4187">
        <v>782</v>
      </c>
      <c r="D4187" t="s">
        <v>20</v>
      </c>
      <c r="E4187">
        <v>19</v>
      </c>
      <c r="F4187">
        <v>228</v>
      </c>
      <c r="G4187">
        <v>15178</v>
      </c>
      <c r="H4187" t="s">
        <v>21</v>
      </c>
    </row>
    <row r="4188" spans="1:8" x14ac:dyDescent="0.25">
      <c r="A4188" t="s">
        <v>3056</v>
      </c>
      <c r="B4188" t="s">
        <v>3057</v>
      </c>
      <c r="C4188">
        <v>782</v>
      </c>
      <c r="D4188" t="s">
        <v>16</v>
      </c>
      <c r="E4188">
        <v>397</v>
      </c>
      <c r="F4188">
        <v>466</v>
      </c>
      <c r="G4188">
        <v>3260</v>
      </c>
      <c r="H4188" t="s">
        <v>17</v>
      </c>
    </row>
    <row r="4189" spans="1:8" x14ac:dyDescent="0.25">
      <c r="A4189" t="s">
        <v>3058</v>
      </c>
      <c r="B4189" t="s">
        <v>3059</v>
      </c>
      <c r="C4189">
        <v>1206</v>
      </c>
      <c r="D4189" t="s">
        <v>10</v>
      </c>
      <c r="E4189">
        <v>161</v>
      </c>
      <c r="F4189">
        <v>286</v>
      </c>
      <c r="G4189">
        <v>2076</v>
      </c>
      <c r="H4189" t="s">
        <v>11</v>
      </c>
    </row>
    <row r="4190" spans="1:8" x14ac:dyDescent="0.25">
      <c r="A4190" t="s">
        <v>3058</v>
      </c>
      <c r="B4190" t="s">
        <v>3059</v>
      </c>
      <c r="C4190">
        <v>1206</v>
      </c>
      <c r="D4190" t="s">
        <v>24</v>
      </c>
      <c r="E4190">
        <v>475</v>
      </c>
      <c r="F4190">
        <v>602</v>
      </c>
      <c r="G4190">
        <v>391</v>
      </c>
      <c r="H4190" t="s">
        <v>25</v>
      </c>
    </row>
    <row r="4191" spans="1:8" x14ac:dyDescent="0.25">
      <c r="A4191" t="s">
        <v>3058</v>
      </c>
      <c r="B4191" t="s">
        <v>3059</v>
      </c>
      <c r="C4191">
        <v>1206</v>
      </c>
      <c r="D4191" t="s">
        <v>14</v>
      </c>
      <c r="E4191">
        <v>22</v>
      </c>
      <c r="F4191">
        <v>162</v>
      </c>
      <c r="G4191">
        <v>1268</v>
      </c>
      <c r="H4191" t="s">
        <v>15</v>
      </c>
    </row>
    <row r="4192" spans="1:8" x14ac:dyDescent="0.25">
      <c r="A4192" t="s">
        <v>3058</v>
      </c>
      <c r="B4192" t="s">
        <v>3059</v>
      </c>
      <c r="C4192">
        <v>1206</v>
      </c>
      <c r="D4192" t="s">
        <v>3060</v>
      </c>
      <c r="E4192">
        <v>653</v>
      </c>
      <c r="F4192">
        <v>830</v>
      </c>
      <c r="G4192">
        <v>9241</v>
      </c>
      <c r="H4192" t="s">
        <v>3061</v>
      </c>
    </row>
    <row r="4193" spans="1:8" x14ac:dyDescent="0.25">
      <c r="A4193" t="s">
        <v>3058</v>
      </c>
      <c r="B4193" t="s">
        <v>3059</v>
      </c>
      <c r="C4193">
        <v>1206</v>
      </c>
      <c r="D4193" t="s">
        <v>3060</v>
      </c>
      <c r="E4193">
        <v>1036</v>
      </c>
      <c r="F4193">
        <v>1188</v>
      </c>
      <c r="G4193">
        <v>9241</v>
      </c>
      <c r="H4193" t="s">
        <v>3061</v>
      </c>
    </row>
    <row r="4194" spans="1:8" x14ac:dyDescent="0.25">
      <c r="A4194" t="s">
        <v>3058</v>
      </c>
      <c r="B4194" t="s">
        <v>3059</v>
      </c>
      <c r="C4194">
        <v>1206</v>
      </c>
      <c r="D4194" t="s">
        <v>16</v>
      </c>
      <c r="E4194">
        <v>396</v>
      </c>
      <c r="F4194">
        <v>458</v>
      </c>
      <c r="G4194">
        <v>3260</v>
      </c>
      <c r="H4194" t="s">
        <v>17</v>
      </c>
    </row>
    <row r="4195" spans="1:8" x14ac:dyDescent="0.25">
      <c r="A4195" t="s">
        <v>3062</v>
      </c>
      <c r="B4195" t="s">
        <v>3063</v>
      </c>
      <c r="C4195">
        <v>600</v>
      </c>
      <c r="D4195" t="s">
        <v>10</v>
      </c>
      <c r="E4195">
        <v>245</v>
      </c>
      <c r="F4195">
        <v>363</v>
      </c>
      <c r="G4195">
        <v>2076</v>
      </c>
      <c r="H4195" t="s">
        <v>11</v>
      </c>
    </row>
    <row r="4196" spans="1:8" x14ac:dyDescent="0.25">
      <c r="A4196" t="s">
        <v>3062</v>
      </c>
      <c r="B4196" t="s">
        <v>3063</v>
      </c>
      <c r="C4196">
        <v>600</v>
      </c>
      <c r="D4196" t="s">
        <v>14</v>
      </c>
      <c r="E4196">
        <v>21</v>
      </c>
      <c r="F4196">
        <v>207</v>
      </c>
      <c r="G4196">
        <v>1268</v>
      </c>
      <c r="H4196" t="s">
        <v>15</v>
      </c>
    </row>
    <row r="4197" spans="1:8" x14ac:dyDescent="0.25">
      <c r="A4197" t="s">
        <v>3062</v>
      </c>
      <c r="B4197" t="s">
        <v>3063</v>
      </c>
      <c r="C4197">
        <v>600</v>
      </c>
      <c r="D4197" t="s">
        <v>16</v>
      </c>
      <c r="E4197">
        <v>377</v>
      </c>
      <c r="F4197">
        <v>438</v>
      </c>
      <c r="G4197">
        <v>3260</v>
      </c>
      <c r="H4197" t="s">
        <v>17</v>
      </c>
    </row>
    <row r="4198" spans="1:8" x14ac:dyDescent="0.25">
      <c r="A4198" t="s">
        <v>3064</v>
      </c>
      <c r="B4198" t="s">
        <v>3065</v>
      </c>
      <c r="C4198">
        <v>647</v>
      </c>
      <c r="D4198" t="s">
        <v>10</v>
      </c>
      <c r="E4198">
        <v>209</v>
      </c>
      <c r="F4198">
        <v>330</v>
      </c>
      <c r="G4198">
        <v>2076</v>
      </c>
      <c r="H4198" t="s">
        <v>11</v>
      </c>
    </row>
    <row r="4199" spans="1:8" x14ac:dyDescent="0.25">
      <c r="A4199" t="s">
        <v>3064</v>
      </c>
      <c r="B4199" t="s">
        <v>3065</v>
      </c>
      <c r="C4199">
        <v>647</v>
      </c>
      <c r="D4199" t="s">
        <v>12</v>
      </c>
      <c r="E4199">
        <v>442</v>
      </c>
      <c r="F4199">
        <v>645</v>
      </c>
      <c r="G4199">
        <v>449</v>
      </c>
      <c r="H4199" t="s">
        <v>13</v>
      </c>
    </row>
    <row r="4200" spans="1:8" x14ac:dyDescent="0.25">
      <c r="A4200" t="s">
        <v>3064</v>
      </c>
      <c r="B4200" t="s">
        <v>3065</v>
      </c>
      <c r="C4200">
        <v>647</v>
      </c>
      <c r="D4200" t="s">
        <v>20</v>
      </c>
      <c r="E4200">
        <v>1</v>
      </c>
      <c r="F4200">
        <v>216</v>
      </c>
      <c r="G4200">
        <v>15178</v>
      </c>
      <c r="H4200" t="s">
        <v>21</v>
      </c>
    </row>
    <row r="4201" spans="1:8" x14ac:dyDescent="0.25">
      <c r="A4201" t="s">
        <v>3064</v>
      </c>
      <c r="B4201" t="s">
        <v>3065</v>
      </c>
      <c r="C4201">
        <v>647</v>
      </c>
      <c r="D4201" t="s">
        <v>16</v>
      </c>
      <c r="E4201">
        <v>344</v>
      </c>
      <c r="F4201">
        <v>411</v>
      </c>
      <c r="G4201">
        <v>3260</v>
      </c>
      <c r="H4201" t="s">
        <v>17</v>
      </c>
    </row>
    <row r="4202" spans="1:8" x14ac:dyDescent="0.25">
      <c r="A4202" t="s">
        <v>3066</v>
      </c>
      <c r="B4202" t="s">
        <v>3067</v>
      </c>
      <c r="C4202">
        <v>1024</v>
      </c>
      <c r="D4202" t="s">
        <v>10</v>
      </c>
      <c r="E4202">
        <v>321</v>
      </c>
      <c r="F4202">
        <v>468</v>
      </c>
      <c r="G4202">
        <v>2076</v>
      </c>
      <c r="H4202" t="s">
        <v>11</v>
      </c>
    </row>
    <row r="4203" spans="1:8" x14ac:dyDescent="0.25">
      <c r="A4203" t="s">
        <v>3066</v>
      </c>
      <c r="B4203" t="s">
        <v>3067</v>
      </c>
      <c r="C4203">
        <v>1024</v>
      </c>
      <c r="D4203" t="s">
        <v>24</v>
      </c>
      <c r="E4203">
        <v>838</v>
      </c>
      <c r="F4203">
        <v>1018</v>
      </c>
      <c r="G4203">
        <v>391</v>
      </c>
      <c r="H4203" t="s">
        <v>25</v>
      </c>
    </row>
    <row r="4204" spans="1:8" x14ac:dyDescent="0.25">
      <c r="A4204" t="s">
        <v>3066</v>
      </c>
      <c r="B4204" t="s">
        <v>3067</v>
      </c>
      <c r="C4204">
        <v>1024</v>
      </c>
      <c r="D4204" t="s">
        <v>14</v>
      </c>
      <c r="E4204">
        <v>54</v>
      </c>
      <c r="F4204">
        <v>275</v>
      </c>
      <c r="G4204">
        <v>1268</v>
      </c>
      <c r="H4204" t="s">
        <v>15</v>
      </c>
    </row>
    <row r="4205" spans="1:8" x14ac:dyDescent="0.25">
      <c r="A4205" t="s">
        <v>3066</v>
      </c>
      <c r="B4205" t="s">
        <v>3067</v>
      </c>
      <c r="C4205">
        <v>1024</v>
      </c>
      <c r="D4205" t="s">
        <v>16</v>
      </c>
      <c r="E4205">
        <v>746</v>
      </c>
      <c r="F4205">
        <v>821</v>
      </c>
      <c r="G4205">
        <v>3260</v>
      </c>
      <c r="H4205" t="s">
        <v>17</v>
      </c>
    </row>
    <row r="4206" spans="1:8" x14ac:dyDescent="0.25">
      <c r="A4206" t="s">
        <v>3068</v>
      </c>
      <c r="B4206" t="s">
        <v>3069</v>
      </c>
      <c r="C4206">
        <v>879</v>
      </c>
      <c r="D4206" t="s">
        <v>10</v>
      </c>
      <c r="E4206">
        <v>272</v>
      </c>
      <c r="F4206">
        <v>406</v>
      </c>
      <c r="G4206">
        <v>2076</v>
      </c>
      <c r="H4206" t="s">
        <v>11</v>
      </c>
    </row>
    <row r="4207" spans="1:8" x14ac:dyDescent="0.25">
      <c r="A4207" t="s">
        <v>3068</v>
      </c>
      <c r="B4207" t="s">
        <v>3069</v>
      </c>
      <c r="C4207">
        <v>879</v>
      </c>
      <c r="D4207" t="s">
        <v>12</v>
      </c>
      <c r="E4207">
        <v>547</v>
      </c>
      <c r="F4207">
        <v>876</v>
      </c>
      <c r="G4207">
        <v>449</v>
      </c>
      <c r="H4207" t="s">
        <v>13</v>
      </c>
    </row>
    <row r="4208" spans="1:8" x14ac:dyDescent="0.25">
      <c r="A4208" t="s">
        <v>3068</v>
      </c>
      <c r="B4208" t="s">
        <v>3069</v>
      </c>
      <c r="C4208">
        <v>879</v>
      </c>
      <c r="D4208" t="s">
        <v>14</v>
      </c>
      <c r="E4208">
        <v>42</v>
      </c>
      <c r="F4208">
        <v>233</v>
      </c>
      <c r="G4208">
        <v>1268</v>
      </c>
      <c r="H4208" t="s">
        <v>15</v>
      </c>
    </row>
    <row r="4209" spans="1:8" x14ac:dyDescent="0.25">
      <c r="A4209" t="s">
        <v>3068</v>
      </c>
      <c r="B4209" t="s">
        <v>3069</v>
      </c>
      <c r="C4209">
        <v>879</v>
      </c>
      <c r="D4209" t="s">
        <v>16</v>
      </c>
      <c r="E4209">
        <v>436</v>
      </c>
      <c r="F4209">
        <v>507</v>
      </c>
      <c r="G4209">
        <v>3260</v>
      </c>
      <c r="H4209" t="s">
        <v>17</v>
      </c>
    </row>
    <row r="4210" spans="1:8" x14ac:dyDescent="0.25">
      <c r="A4210" t="s">
        <v>3070</v>
      </c>
      <c r="B4210" t="s">
        <v>3071</v>
      </c>
      <c r="C4210">
        <v>686</v>
      </c>
      <c r="D4210" t="s">
        <v>10</v>
      </c>
      <c r="E4210">
        <v>253</v>
      </c>
      <c r="F4210">
        <v>374</v>
      </c>
      <c r="G4210">
        <v>2076</v>
      </c>
      <c r="H4210" t="s">
        <v>11</v>
      </c>
    </row>
    <row r="4211" spans="1:8" x14ac:dyDescent="0.25">
      <c r="A4211" t="s">
        <v>3070</v>
      </c>
      <c r="B4211" t="s">
        <v>3071</v>
      </c>
      <c r="C4211">
        <v>686</v>
      </c>
      <c r="D4211" t="s">
        <v>12</v>
      </c>
      <c r="E4211">
        <v>486</v>
      </c>
      <c r="F4211">
        <v>684</v>
      </c>
      <c r="G4211">
        <v>449</v>
      </c>
      <c r="H4211" t="s">
        <v>13</v>
      </c>
    </row>
    <row r="4212" spans="1:8" x14ac:dyDescent="0.25">
      <c r="A4212" t="s">
        <v>3070</v>
      </c>
      <c r="B4212" t="s">
        <v>3071</v>
      </c>
      <c r="C4212">
        <v>686</v>
      </c>
      <c r="D4212" t="s">
        <v>20</v>
      </c>
      <c r="E4212">
        <v>27</v>
      </c>
      <c r="F4212">
        <v>233</v>
      </c>
      <c r="G4212">
        <v>15178</v>
      </c>
      <c r="H4212" t="s">
        <v>21</v>
      </c>
    </row>
    <row r="4213" spans="1:8" x14ac:dyDescent="0.25">
      <c r="A4213" t="s">
        <v>3070</v>
      </c>
      <c r="B4213" t="s">
        <v>3071</v>
      </c>
      <c r="C4213">
        <v>686</v>
      </c>
      <c r="D4213" t="s">
        <v>16</v>
      </c>
      <c r="E4213">
        <v>388</v>
      </c>
      <c r="F4213">
        <v>455</v>
      </c>
      <c r="G4213">
        <v>3260</v>
      </c>
      <c r="H4213" t="s">
        <v>17</v>
      </c>
    </row>
    <row r="4214" spans="1:8" x14ac:dyDescent="0.25">
      <c r="A4214" t="s">
        <v>3072</v>
      </c>
      <c r="B4214" t="s">
        <v>3073</v>
      </c>
      <c r="C4214">
        <v>787</v>
      </c>
      <c r="D4214" t="s">
        <v>10</v>
      </c>
      <c r="E4214">
        <v>243</v>
      </c>
      <c r="F4214">
        <v>368</v>
      </c>
      <c r="G4214">
        <v>2076</v>
      </c>
      <c r="H4214" t="s">
        <v>11</v>
      </c>
    </row>
    <row r="4215" spans="1:8" x14ac:dyDescent="0.25">
      <c r="A4215" t="s">
        <v>3072</v>
      </c>
      <c r="B4215" t="s">
        <v>3073</v>
      </c>
      <c r="C4215">
        <v>787</v>
      </c>
      <c r="D4215" t="s">
        <v>24</v>
      </c>
      <c r="E4215">
        <v>608</v>
      </c>
      <c r="F4215">
        <v>784</v>
      </c>
      <c r="G4215">
        <v>391</v>
      </c>
      <c r="H4215" t="s">
        <v>25</v>
      </c>
    </row>
    <row r="4216" spans="1:8" x14ac:dyDescent="0.25">
      <c r="A4216" t="s">
        <v>3072</v>
      </c>
      <c r="B4216" t="s">
        <v>3073</v>
      </c>
      <c r="C4216">
        <v>787</v>
      </c>
      <c r="D4216" t="s">
        <v>14</v>
      </c>
      <c r="E4216">
        <v>22</v>
      </c>
      <c r="F4216">
        <v>202</v>
      </c>
      <c r="G4216">
        <v>1268</v>
      </c>
      <c r="H4216" t="s">
        <v>15</v>
      </c>
    </row>
    <row r="4217" spans="1:8" x14ac:dyDescent="0.25">
      <c r="A4217" t="s">
        <v>3072</v>
      </c>
      <c r="B4217" t="s">
        <v>3073</v>
      </c>
      <c r="C4217">
        <v>787</v>
      </c>
      <c r="D4217" t="s">
        <v>16</v>
      </c>
      <c r="E4217">
        <v>529</v>
      </c>
      <c r="F4217">
        <v>591</v>
      </c>
      <c r="G4217">
        <v>3260</v>
      </c>
      <c r="H4217" t="s">
        <v>17</v>
      </c>
    </row>
    <row r="4218" spans="1:8" x14ac:dyDescent="0.25">
      <c r="A4218" t="s">
        <v>3074</v>
      </c>
      <c r="B4218" t="s">
        <v>3075</v>
      </c>
      <c r="C4218">
        <v>634</v>
      </c>
      <c r="D4218" t="s">
        <v>10</v>
      </c>
      <c r="E4218">
        <v>90</v>
      </c>
      <c r="F4218">
        <v>215</v>
      </c>
      <c r="G4218">
        <v>2076</v>
      </c>
      <c r="H4218" t="s">
        <v>11</v>
      </c>
    </row>
    <row r="4219" spans="1:8" x14ac:dyDescent="0.25">
      <c r="A4219" t="s">
        <v>3074</v>
      </c>
      <c r="B4219" t="s">
        <v>3075</v>
      </c>
      <c r="C4219">
        <v>634</v>
      </c>
      <c r="D4219" t="s">
        <v>24</v>
      </c>
      <c r="E4219">
        <v>455</v>
      </c>
      <c r="F4219">
        <v>631</v>
      </c>
      <c r="G4219">
        <v>391</v>
      </c>
      <c r="H4219" t="s">
        <v>25</v>
      </c>
    </row>
    <row r="4220" spans="1:8" x14ac:dyDescent="0.25">
      <c r="A4220" t="s">
        <v>3074</v>
      </c>
      <c r="B4220" t="s">
        <v>3075</v>
      </c>
      <c r="C4220">
        <v>634</v>
      </c>
      <c r="D4220" t="s">
        <v>14</v>
      </c>
      <c r="E4220">
        <v>1</v>
      </c>
      <c r="F4220">
        <v>49</v>
      </c>
      <c r="G4220">
        <v>1268</v>
      </c>
      <c r="H4220" t="s">
        <v>15</v>
      </c>
    </row>
    <row r="4221" spans="1:8" x14ac:dyDescent="0.25">
      <c r="A4221" t="s">
        <v>3074</v>
      </c>
      <c r="B4221" t="s">
        <v>3075</v>
      </c>
      <c r="C4221">
        <v>634</v>
      </c>
      <c r="D4221" t="s">
        <v>16</v>
      </c>
      <c r="E4221">
        <v>376</v>
      </c>
      <c r="F4221">
        <v>438</v>
      </c>
      <c r="G4221">
        <v>3260</v>
      </c>
      <c r="H4221" t="s">
        <v>17</v>
      </c>
    </row>
    <row r="4222" spans="1:8" x14ac:dyDescent="0.25">
      <c r="A4222" t="s">
        <v>3076</v>
      </c>
      <c r="B4222" t="s">
        <v>3077</v>
      </c>
      <c r="C4222">
        <v>690</v>
      </c>
      <c r="D4222" t="s">
        <v>10</v>
      </c>
      <c r="E4222">
        <v>253</v>
      </c>
      <c r="F4222">
        <v>374</v>
      </c>
      <c r="G4222">
        <v>2076</v>
      </c>
      <c r="H4222" t="s">
        <v>11</v>
      </c>
    </row>
    <row r="4223" spans="1:8" x14ac:dyDescent="0.25">
      <c r="A4223" t="s">
        <v>3076</v>
      </c>
      <c r="B4223" t="s">
        <v>3077</v>
      </c>
      <c r="C4223">
        <v>690</v>
      </c>
      <c r="D4223" t="s">
        <v>12</v>
      </c>
      <c r="E4223">
        <v>486</v>
      </c>
      <c r="F4223">
        <v>688</v>
      </c>
      <c r="G4223">
        <v>449</v>
      </c>
      <c r="H4223" t="s">
        <v>13</v>
      </c>
    </row>
    <row r="4224" spans="1:8" x14ac:dyDescent="0.25">
      <c r="A4224" t="s">
        <v>3076</v>
      </c>
      <c r="B4224" t="s">
        <v>3077</v>
      </c>
      <c r="C4224">
        <v>690</v>
      </c>
      <c r="D4224" t="s">
        <v>20</v>
      </c>
      <c r="E4224">
        <v>27</v>
      </c>
      <c r="F4224">
        <v>234</v>
      </c>
      <c r="G4224">
        <v>15178</v>
      </c>
      <c r="H4224" t="s">
        <v>21</v>
      </c>
    </row>
    <row r="4225" spans="1:8" x14ac:dyDescent="0.25">
      <c r="A4225" t="s">
        <v>3076</v>
      </c>
      <c r="B4225" t="s">
        <v>3077</v>
      </c>
      <c r="C4225">
        <v>690</v>
      </c>
      <c r="D4225" t="s">
        <v>16</v>
      </c>
      <c r="E4225">
        <v>388</v>
      </c>
      <c r="F4225">
        <v>455</v>
      </c>
      <c r="G4225">
        <v>3260</v>
      </c>
      <c r="H4225" t="s">
        <v>17</v>
      </c>
    </row>
    <row r="4226" spans="1:8" x14ac:dyDescent="0.25">
      <c r="A4226" t="s">
        <v>3078</v>
      </c>
      <c r="B4226" t="s">
        <v>3079</v>
      </c>
      <c r="C4226">
        <v>603</v>
      </c>
      <c r="D4226" t="s">
        <v>10</v>
      </c>
      <c r="E4226">
        <v>247</v>
      </c>
      <c r="F4226">
        <v>365</v>
      </c>
      <c r="G4226">
        <v>2076</v>
      </c>
      <c r="H4226" t="s">
        <v>11</v>
      </c>
    </row>
    <row r="4227" spans="1:8" x14ac:dyDescent="0.25">
      <c r="A4227" t="s">
        <v>3078</v>
      </c>
      <c r="B4227" t="s">
        <v>3079</v>
      </c>
      <c r="C4227">
        <v>603</v>
      </c>
      <c r="D4227" t="s">
        <v>14</v>
      </c>
      <c r="E4227">
        <v>23</v>
      </c>
      <c r="F4227">
        <v>210</v>
      </c>
      <c r="G4227">
        <v>1268</v>
      </c>
      <c r="H4227" t="s">
        <v>15</v>
      </c>
    </row>
    <row r="4228" spans="1:8" x14ac:dyDescent="0.25">
      <c r="A4228" t="s">
        <v>3078</v>
      </c>
      <c r="B4228" t="s">
        <v>3079</v>
      </c>
      <c r="C4228">
        <v>603</v>
      </c>
      <c r="D4228" t="s">
        <v>16</v>
      </c>
      <c r="E4228">
        <v>379</v>
      </c>
      <c r="F4228">
        <v>440</v>
      </c>
      <c r="G4228">
        <v>3260</v>
      </c>
      <c r="H4228" t="s">
        <v>17</v>
      </c>
    </row>
    <row r="4229" spans="1:8" x14ac:dyDescent="0.25">
      <c r="A4229" t="s">
        <v>3080</v>
      </c>
      <c r="B4229" t="s">
        <v>3081</v>
      </c>
      <c r="C4229">
        <v>684</v>
      </c>
      <c r="D4229" t="s">
        <v>10</v>
      </c>
      <c r="E4229">
        <v>246</v>
      </c>
      <c r="F4229">
        <v>367</v>
      </c>
      <c r="G4229">
        <v>2076</v>
      </c>
      <c r="H4229" t="s">
        <v>11</v>
      </c>
    </row>
    <row r="4230" spans="1:8" x14ac:dyDescent="0.25">
      <c r="A4230" t="s">
        <v>3080</v>
      </c>
      <c r="B4230" t="s">
        <v>3081</v>
      </c>
      <c r="C4230">
        <v>684</v>
      </c>
      <c r="D4230" t="s">
        <v>12</v>
      </c>
      <c r="E4230">
        <v>479</v>
      </c>
      <c r="F4230">
        <v>682</v>
      </c>
      <c r="G4230">
        <v>449</v>
      </c>
      <c r="H4230" t="s">
        <v>13</v>
      </c>
    </row>
    <row r="4231" spans="1:8" x14ac:dyDescent="0.25">
      <c r="A4231" t="s">
        <v>3080</v>
      </c>
      <c r="B4231" t="s">
        <v>3081</v>
      </c>
      <c r="C4231">
        <v>684</v>
      </c>
      <c r="D4231" t="s">
        <v>20</v>
      </c>
      <c r="E4231">
        <v>20</v>
      </c>
      <c r="F4231">
        <v>251</v>
      </c>
      <c r="G4231">
        <v>15178</v>
      </c>
      <c r="H4231" t="s">
        <v>21</v>
      </c>
    </row>
    <row r="4232" spans="1:8" x14ac:dyDescent="0.25">
      <c r="A4232" t="s">
        <v>3080</v>
      </c>
      <c r="B4232" t="s">
        <v>3081</v>
      </c>
      <c r="C4232">
        <v>684</v>
      </c>
      <c r="D4232" t="s">
        <v>16</v>
      </c>
      <c r="E4232">
        <v>381</v>
      </c>
      <c r="F4232">
        <v>448</v>
      </c>
      <c r="G4232">
        <v>3260</v>
      </c>
      <c r="H4232" t="s">
        <v>17</v>
      </c>
    </row>
    <row r="4233" spans="1:8" x14ac:dyDescent="0.25">
      <c r="A4233" t="s">
        <v>3082</v>
      </c>
      <c r="B4233" t="s">
        <v>3083</v>
      </c>
      <c r="C4233">
        <v>601</v>
      </c>
      <c r="D4233" t="s">
        <v>10</v>
      </c>
      <c r="E4233">
        <v>246</v>
      </c>
      <c r="F4233">
        <v>364</v>
      </c>
      <c r="G4233">
        <v>2076</v>
      </c>
      <c r="H4233" t="s">
        <v>11</v>
      </c>
    </row>
    <row r="4234" spans="1:8" x14ac:dyDescent="0.25">
      <c r="A4234" t="s">
        <v>3082</v>
      </c>
      <c r="B4234" t="s">
        <v>3083</v>
      </c>
      <c r="C4234">
        <v>601</v>
      </c>
      <c r="D4234" t="s">
        <v>14</v>
      </c>
      <c r="E4234">
        <v>22</v>
      </c>
      <c r="F4234">
        <v>208</v>
      </c>
      <c r="G4234">
        <v>1268</v>
      </c>
      <c r="H4234" t="s">
        <v>15</v>
      </c>
    </row>
    <row r="4235" spans="1:8" x14ac:dyDescent="0.25">
      <c r="A4235" t="s">
        <v>3082</v>
      </c>
      <c r="B4235" t="s">
        <v>3083</v>
      </c>
      <c r="C4235">
        <v>601</v>
      </c>
      <c r="D4235" t="s">
        <v>16</v>
      </c>
      <c r="E4235">
        <v>378</v>
      </c>
      <c r="F4235">
        <v>439</v>
      </c>
      <c r="G4235">
        <v>3260</v>
      </c>
      <c r="H4235" t="s">
        <v>17</v>
      </c>
    </row>
    <row r="4236" spans="1:8" x14ac:dyDescent="0.25">
      <c r="A4236" t="s">
        <v>3084</v>
      </c>
      <c r="B4236" t="s">
        <v>3085</v>
      </c>
      <c r="C4236">
        <v>784</v>
      </c>
      <c r="D4236" t="s">
        <v>10</v>
      </c>
      <c r="E4236">
        <v>245</v>
      </c>
      <c r="F4236">
        <v>370</v>
      </c>
      <c r="G4236">
        <v>2076</v>
      </c>
      <c r="H4236" t="s">
        <v>11</v>
      </c>
    </row>
    <row r="4237" spans="1:8" x14ac:dyDescent="0.25">
      <c r="A4237" t="s">
        <v>3084</v>
      </c>
      <c r="B4237" t="s">
        <v>3085</v>
      </c>
      <c r="C4237">
        <v>784</v>
      </c>
      <c r="D4237" t="s">
        <v>24</v>
      </c>
      <c r="E4237">
        <v>610</v>
      </c>
      <c r="F4237">
        <v>781</v>
      </c>
      <c r="G4237">
        <v>391</v>
      </c>
      <c r="H4237" t="s">
        <v>25</v>
      </c>
    </row>
    <row r="4238" spans="1:8" x14ac:dyDescent="0.25">
      <c r="A4238" t="s">
        <v>3084</v>
      </c>
      <c r="B4238" t="s">
        <v>3085</v>
      </c>
      <c r="C4238">
        <v>784</v>
      </c>
      <c r="D4238" t="s">
        <v>14</v>
      </c>
      <c r="E4238">
        <v>22</v>
      </c>
      <c r="F4238">
        <v>202</v>
      </c>
      <c r="G4238">
        <v>1268</v>
      </c>
      <c r="H4238" t="s">
        <v>15</v>
      </c>
    </row>
    <row r="4239" spans="1:8" x14ac:dyDescent="0.25">
      <c r="A4239" t="s">
        <v>3084</v>
      </c>
      <c r="B4239" t="s">
        <v>3085</v>
      </c>
      <c r="C4239">
        <v>784</v>
      </c>
      <c r="D4239" t="s">
        <v>16</v>
      </c>
      <c r="E4239">
        <v>530</v>
      </c>
      <c r="F4239">
        <v>593</v>
      </c>
      <c r="G4239">
        <v>3260</v>
      </c>
      <c r="H4239" t="s">
        <v>17</v>
      </c>
    </row>
    <row r="4240" spans="1:8" x14ac:dyDescent="0.25">
      <c r="A4240" t="s">
        <v>3086</v>
      </c>
      <c r="B4240" t="s">
        <v>3087</v>
      </c>
      <c r="C4240">
        <v>784</v>
      </c>
      <c r="D4240" t="s">
        <v>10</v>
      </c>
      <c r="E4240">
        <v>245</v>
      </c>
      <c r="F4240">
        <v>370</v>
      </c>
      <c r="G4240">
        <v>2076</v>
      </c>
      <c r="H4240" t="s">
        <v>11</v>
      </c>
    </row>
    <row r="4241" spans="1:8" x14ac:dyDescent="0.25">
      <c r="A4241" t="s">
        <v>3086</v>
      </c>
      <c r="B4241" t="s">
        <v>3087</v>
      </c>
      <c r="C4241">
        <v>784</v>
      </c>
      <c r="D4241" t="s">
        <v>24</v>
      </c>
      <c r="E4241">
        <v>610</v>
      </c>
      <c r="F4241">
        <v>781</v>
      </c>
      <c r="G4241">
        <v>391</v>
      </c>
      <c r="H4241" t="s">
        <v>25</v>
      </c>
    </row>
    <row r="4242" spans="1:8" x14ac:dyDescent="0.25">
      <c r="A4242" t="s">
        <v>3086</v>
      </c>
      <c r="B4242" t="s">
        <v>3087</v>
      </c>
      <c r="C4242">
        <v>784</v>
      </c>
      <c r="D4242" t="s">
        <v>14</v>
      </c>
      <c r="E4242">
        <v>22</v>
      </c>
      <c r="F4242">
        <v>202</v>
      </c>
      <c r="G4242">
        <v>1268</v>
      </c>
      <c r="H4242" t="s">
        <v>15</v>
      </c>
    </row>
    <row r="4243" spans="1:8" x14ac:dyDescent="0.25">
      <c r="A4243" t="s">
        <v>3086</v>
      </c>
      <c r="B4243" t="s">
        <v>3087</v>
      </c>
      <c r="C4243">
        <v>784</v>
      </c>
      <c r="D4243" t="s">
        <v>16</v>
      </c>
      <c r="E4243">
        <v>530</v>
      </c>
      <c r="F4243">
        <v>593</v>
      </c>
      <c r="G4243">
        <v>3260</v>
      </c>
      <c r="H4243" t="s">
        <v>17</v>
      </c>
    </row>
    <row r="4244" spans="1:8" x14ac:dyDescent="0.25">
      <c r="A4244" t="s">
        <v>3088</v>
      </c>
      <c r="B4244" t="s">
        <v>3089</v>
      </c>
      <c r="C4244">
        <v>680</v>
      </c>
      <c r="D4244" t="s">
        <v>10</v>
      </c>
      <c r="E4244">
        <v>242</v>
      </c>
      <c r="F4244">
        <v>363</v>
      </c>
      <c r="G4244">
        <v>2076</v>
      </c>
      <c r="H4244" t="s">
        <v>11</v>
      </c>
    </row>
    <row r="4245" spans="1:8" x14ac:dyDescent="0.25">
      <c r="A4245" t="s">
        <v>3088</v>
      </c>
      <c r="B4245" t="s">
        <v>3089</v>
      </c>
      <c r="C4245">
        <v>680</v>
      </c>
      <c r="D4245" t="s">
        <v>12</v>
      </c>
      <c r="E4245">
        <v>475</v>
      </c>
      <c r="F4245">
        <v>678</v>
      </c>
      <c r="G4245">
        <v>449</v>
      </c>
      <c r="H4245" t="s">
        <v>13</v>
      </c>
    </row>
    <row r="4246" spans="1:8" x14ac:dyDescent="0.25">
      <c r="A4246" t="s">
        <v>3088</v>
      </c>
      <c r="B4246" t="s">
        <v>3089</v>
      </c>
      <c r="C4246">
        <v>680</v>
      </c>
      <c r="D4246" t="s">
        <v>20</v>
      </c>
      <c r="E4246">
        <v>16</v>
      </c>
      <c r="F4246">
        <v>247</v>
      </c>
      <c r="G4246">
        <v>15178</v>
      </c>
      <c r="H4246" t="s">
        <v>21</v>
      </c>
    </row>
    <row r="4247" spans="1:8" x14ac:dyDescent="0.25">
      <c r="A4247" t="s">
        <v>3088</v>
      </c>
      <c r="B4247" t="s">
        <v>3089</v>
      </c>
      <c r="C4247">
        <v>680</v>
      </c>
      <c r="D4247" t="s">
        <v>16</v>
      </c>
      <c r="E4247">
        <v>377</v>
      </c>
      <c r="F4247">
        <v>444</v>
      </c>
      <c r="G4247">
        <v>3260</v>
      </c>
      <c r="H4247" t="s">
        <v>17</v>
      </c>
    </row>
    <row r="4248" spans="1:8" x14ac:dyDescent="0.25">
      <c r="A4248" t="s">
        <v>3090</v>
      </c>
      <c r="B4248" t="s">
        <v>3091</v>
      </c>
      <c r="C4248">
        <v>599</v>
      </c>
      <c r="D4248" t="s">
        <v>10</v>
      </c>
      <c r="E4248">
        <v>244</v>
      </c>
      <c r="F4248">
        <v>362</v>
      </c>
      <c r="G4248">
        <v>2076</v>
      </c>
      <c r="H4248" t="s">
        <v>11</v>
      </c>
    </row>
    <row r="4249" spans="1:8" x14ac:dyDescent="0.25">
      <c r="A4249" t="s">
        <v>3090</v>
      </c>
      <c r="B4249" t="s">
        <v>3091</v>
      </c>
      <c r="C4249">
        <v>599</v>
      </c>
      <c r="D4249" t="s">
        <v>14</v>
      </c>
      <c r="E4249">
        <v>20</v>
      </c>
      <c r="F4249">
        <v>205</v>
      </c>
      <c r="G4249">
        <v>1268</v>
      </c>
      <c r="H4249" t="s">
        <v>15</v>
      </c>
    </row>
    <row r="4250" spans="1:8" x14ac:dyDescent="0.25">
      <c r="A4250" t="s">
        <v>3090</v>
      </c>
      <c r="B4250" t="s">
        <v>3091</v>
      </c>
      <c r="C4250">
        <v>599</v>
      </c>
      <c r="D4250" t="s">
        <v>16</v>
      </c>
      <c r="E4250">
        <v>376</v>
      </c>
      <c r="F4250">
        <v>437</v>
      </c>
      <c r="G4250">
        <v>3260</v>
      </c>
      <c r="H4250" t="s">
        <v>17</v>
      </c>
    </row>
    <row r="4251" spans="1:8" x14ac:dyDescent="0.25">
      <c r="A4251" t="s">
        <v>3092</v>
      </c>
      <c r="B4251" t="s">
        <v>3093</v>
      </c>
      <c r="C4251">
        <v>601</v>
      </c>
      <c r="D4251" t="s">
        <v>10</v>
      </c>
      <c r="E4251">
        <v>246</v>
      </c>
      <c r="F4251">
        <v>364</v>
      </c>
      <c r="G4251">
        <v>2076</v>
      </c>
      <c r="H4251" t="s">
        <v>11</v>
      </c>
    </row>
    <row r="4252" spans="1:8" x14ac:dyDescent="0.25">
      <c r="A4252" t="s">
        <v>3092</v>
      </c>
      <c r="B4252" t="s">
        <v>3093</v>
      </c>
      <c r="C4252">
        <v>601</v>
      </c>
      <c r="D4252" t="s">
        <v>14</v>
      </c>
      <c r="E4252">
        <v>22</v>
      </c>
      <c r="F4252">
        <v>207</v>
      </c>
      <c r="G4252">
        <v>1268</v>
      </c>
      <c r="H4252" t="s">
        <v>15</v>
      </c>
    </row>
    <row r="4253" spans="1:8" x14ac:dyDescent="0.25">
      <c r="A4253" t="s">
        <v>3092</v>
      </c>
      <c r="B4253" t="s">
        <v>3093</v>
      </c>
      <c r="C4253">
        <v>601</v>
      </c>
      <c r="D4253" t="s">
        <v>16</v>
      </c>
      <c r="E4253">
        <v>378</v>
      </c>
      <c r="F4253">
        <v>439</v>
      </c>
      <c r="G4253">
        <v>3260</v>
      </c>
      <c r="H4253" t="s">
        <v>17</v>
      </c>
    </row>
    <row r="4254" spans="1:8" x14ac:dyDescent="0.25">
      <c r="A4254" t="s">
        <v>3094</v>
      </c>
      <c r="B4254" t="s">
        <v>3095</v>
      </c>
      <c r="C4254">
        <v>685</v>
      </c>
      <c r="D4254" t="s">
        <v>10</v>
      </c>
      <c r="E4254">
        <v>246</v>
      </c>
      <c r="F4254">
        <v>367</v>
      </c>
      <c r="G4254">
        <v>2076</v>
      </c>
      <c r="H4254" t="s">
        <v>11</v>
      </c>
    </row>
    <row r="4255" spans="1:8" x14ac:dyDescent="0.25">
      <c r="A4255" t="s">
        <v>3094</v>
      </c>
      <c r="B4255" t="s">
        <v>3095</v>
      </c>
      <c r="C4255">
        <v>685</v>
      </c>
      <c r="D4255" t="s">
        <v>12</v>
      </c>
      <c r="E4255">
        <v>479</v>
      </c>
      <c r="F4255">
        <v>682</v>
      </c>
      <c r="G4255">
        <v>449</v>
      </c>
      <c r="H4255" t="s">
        <v>13</v>
      </c>
    </row>
    <row r="4256" spans="1:8" x14ac:dyDescent="0.25">
      <c r="A4256" t="s">
        <v>3094</v>
      </c>
      <c r="B4256" t="s">
        <v>3095</v>
      </c>
      <c r="C4256">
        <v>685</v>
      </c>
      <c r="D4256" t="s">
        <v>20</v>
      </c>
      <c r="E4256">
        <v>20</v>
      </c>
      <c r="F4256">
        <v>251</v>
      </c>
      <c r="G4256">
        <v>15178</v>
      </c>
      <c r="H4256" t="s">
        <v>21</v>
      </c>
    </row>
    <row r="4257" spans="1:8" x14ac:dyDescent="0.25">
      <c r="A4257" t="s">
        <v>3094</v>
      </c>
      <c r="B4257" t="s">
        <v>3095</v>
      </c>
      <c r="C4257">
        <v>685</v>
      </c>
      <c r="D4257" t="s">
        <v>16</v>
      </c>
      <c r="E4257">
        <v>381</v>
      </c>
      <c r="F4257">
        <v>448</v>
      </c>
      <c r="G4257">
        <v>3260</v>
      </c>
      <c r="H4257" t="s">
        <v>17</v>
      </c>
    </row>
    <row r="4258" spans="1:8" x14ac:dyDescent="0.25">
      <c r="A4258" t="s">
        <v>3096</v>
      </c>
      <c r="B4258" t="s">
        <v>3097</v>
      </c>
      <c r="C4258">
        <v>684</v>
      </c>
      <c r="D4258" t="s">
        <v>10</v>
      </c>
      <c r="E4258">
        <v>246</v>
      </c>
      <c r="F4258">
        <v>367</v>
      </c>
      <c r="G4258">
        <v>2076</v>
      </c>
      <c r="H4258" t="s">
        <v>11</v>
      </c>
    </row>
    <row r="4259" spans="1:8" x14ac:dyDescent="0.25">
      <c r="A4259" t="s">
        <v>3096</v>
      </c>
      <c r="B4259" t="s">
        <v>3097</v>
      </c>
      <c r="C4259">
        <v>684</v>
      </c>
      <c r="D4259" t="s">
        <v>12</v>
      </c>
      <c r="E4259">
        <v>479</v>
      </c>
      <c r="F4259">
        <v>682</v>
      </c>
      <c r="G4259">
        <v>449</v>
      </c>
      <c r="H4259" t="s">
        <v>13</v>
      </c>
    </row>
    <row r="4260" spans="1:8" x14ac:dyDescent="0.25">
      <c r="A4260" t="s">
        <v>3096</v>
      </c>
      <c r="B4260" t="s">
        <v>3097</v>
      </c>
      <c r="C4260">
        <v>684</v>
      </c>
      <c r="D4260" t="s">
        <v>20</v>
      </c>
      <c r="E4260">
        <v>20</v>
      </c>
      <c r="F4260">
        <v>251</v>
      </c>
      <c r="G4260">
        <v>15178</v>
      </c>
      <c r="H4260" t="s">
        <v>21</v>
      </c>
    </row>
    <row r="4261" spans="1:8" x14ac:dyDescent="0.25">
      <c r="A4261" t="s">
        <v>3096</v>
      </c>
      <c r="B4261" t="s">
        <v>3097</v>
      </c>
      <c r="C4261">
        <v>684</v>
      </c>
      <c r="D4261" t="s">
        <v>16</v>
      </c>
      <c r="E4261">
        <v>381</v>
      </c>
      <c r="F4261">
        <v>448</v>
      </c>
      <c r="G4261">
        <v>3260</v>
      </c>
      <c r="H4261" t="s">
        <v>17</v>
      </c>
    </row>
    <row r="4262" spans="1:8" x14ac:dyDescent="0.25">
      <c r="A4262" t="s">
        <v>3098</v>
      </c>
      <c r="B4262" t="s">
        <v>3099</v>
      </c>
      <c r="C4262">
        <v>782</v>
      </c>
      <c r="D4262" t="s">
        <v>10</v>
      </c>
      <c r="E4262">
        <v>243</v>
      </c>
      <c r="F4262">
        <v>368</v>
      </c>
      <c r="G4262">
        <v>2076</v>
      </c>
      <c r="H4262" t="s">
        <v>11</v>
      </c>
    </row>
    <row r="4263" spans="1:8" x14ac:dyDescent="0.25">
      <c r="A4263" t="s">
        <v>3098</v>
      </c>
      <c r="B4263" t="s">
        <v>3099</v>
      </c>
      <c r="C4263">
        <v>782</v>
      </c>
      <c r="D4263" t="s">
        <v>24</v>
      </c>
      <c r="E4263">
        <v>608</v>
      </c>
      <c r="F4263">
        <v>779</v>
      </c>
      <c r="G4263">
        <v>391</v>
      </c>
      <c r="H4263" t="s">
        <v>25</v>
      </c>
    </row>
    <row r="4264" spans="1:8" x14ac:dyDescent="0.25">
      <c r="A4264" t="s">
        <v>3098</v>
      </c>
      <c r="B4264" t="s">
        <v>3099</v>
      </c>
      <c r="C4264">
        <v>782</v>
      </c>
      <c r="D4264" t="s">
        <v>14</v>
      </c>
      <c r="E4264">
        <v>22</v>
      </c>
      <c r="F4264">
        <v>200</v>
      </c>
      <c r="G4264">
        <v>1268</v>
      </c>
      <c r="H4264" t="s">
        <v>15</v>
      </c>
    </row>
    <row r="4265" spans="1:8" x14ac:dyDescent="0.25">
      <c r="A4265" t="s">
        <v>3098</v>
      </c>
      <c r="B4265" t="s">
        <v>3099</v>
      </c>
      <c r="C4265">
        <v>782</v>
      </c>
      <c r="D4265" t="s">
        <v>16</v>
      </c>
      <c r="E4265">
        <v>528</v>
      </c>
      <c r="F4265">
        <v>591</v>
      </c>
      <c r="G4265">
        <v>3260</v>
      </c>
      <c r="H4265" t="s">
        <v>17</v>
      </c>
    </row>
    <row r="4266" spans="1:8" x14ac:dyDescent="0.25">
      <c r="A4266" t="s">
        <v>3100</v>
      </c>
      <c r="B4266" t="s">
        <v>3101</v>
      </c>
      <c r="C4266">
        <v>915</v>
      </c>
      <c r="D4266" t="s">
        <v>10</v>
      </c>
      <c r="E4266">
        <v>310</v>
      </c>
      <c r="F4266">
        <v>436</v>
      </c>
      <c r="G4266">
        <v>2076</v>
      </c>
      <c r="H4266" t="s">
        <v>11</v>
      </c>
    </row>
    <row r="4267" spans="1:8" x14ac:dyDescent="0.25">
      <c r="A4267" t="s">
        <v>3100</v>
      </c>
      <c r="B4267" t="s">
        <v>3101</v>
      </c>
      <c r="C4267">
        <v>915</v>
      </c>
      <c r="D4267" t="s">
        <v>12</v>
      </c>
      <c r="E4267">
        <v>571</v>
      </c>
      <c r="F4267">
        <v>879</v>
      </c>
      <c r="G4267">
        <v>449</v>
      </c>
      <c r="H4267" t="s">
        <v>13</v>
      </c>
    </row>
    <row r="4268" spans="1:8" x14ac:dyDescent="0.25">
      <c r="A4268" t="s">
        <v>3100</v>
      </c>
      <c r="B4268" t="s">
        <v>3101</v>
      </c>
      <c r="C4268">
        <v>915</v>
      </c>
      <c r="D4268" t="s">
        <v>14</v>
      </c>
      <c r="E4268">
        <v>127</v>
      </c>
      <c r="F4268">
        <v>271</v>
      </c>
      <c r="G4268">
        <v>1268</v>
      </c>
      <c r="H4268" t="s">
        <v>15</v>
      </c>
    </row>
    <row r="4269" spans="1:8" x14ac:dyDescent="0.25">
      <c r="A4269" t="s">
        <v>3100</v>
      </c>
      <c r="B4269" t="s">
        <v>3101</v>
      </c>
      <c r="C4269">
        <v>915</v>
      </c>
      <c r="D4269" t="s">
        <v>16</v>
      </c>
      <c r="E4269">
        <v>470</v>
      </c>
      <c r="F4269">
        <v>536</v>
      </c>
      <c r="G4269">
        <v>3260</v>
      </c>
      <c r="H4269" t="s">
        <v>17</v>
      </c>
    </row>
    <row r="4270" spans="1:8" x14ac:dyDescent="0.25">
      <c r="A4270" t="s">
        <v>3102</v>
      </c>
      <c r="B4270" t="s">
        <v>3103</v>
      </c>
      <c r="C4270">
        <v>1015</v>
      </c>
      <c r="D4270" t="s">
        <v>10</v>
      </c>
      <c r="E4270">
        <v>302</v>
      </c>
      <c r="F4270">
        <v>458</v>
      </c>
      <c r="G4270">
        <v>2076</v>
      </c>
      <c r="H4270" t="s">
        <v>11</v>
      </c>
    </row>
    <row r="4271" spans="1:8" x14ac:dyDescent="0.25">
      <c r="A4271" t="s">
        <v>3102</v>
      </c>
      <c r="B4271" t="s">
        <v>3103</v>
      </c>
      <c r="C4271">
        <v>1015</v>
      </c>
      <c r="D4271" t="s">
        <v>24</v>
      </c>
      <c r="E4271">
        <v>829</v>
      </c>
      <c r="F4271">
        <v>1009</v>
      </c>
      <c r="G4271">
        <v>391</v>
      </c>
      <c r="H4271" t="s">
        <v>25</v>
      </c>
    </row>
    <row r="4272" spans="1:8" x14ac:dyDescent="0.25">
      <c r="A4272" t="s">
        <v>3102</v>
      </c>
      <c r="B4272" t="s">
        <v>3103</v>
      </c>
      <c r="C4272">
        <v>1015</v>
      </c>
      <c r="D4272" t="s">
        <v>14</v>
      </c>
      <c r="E4272">
        <v>21</v>
      </c>
      <c r="F4272">
        <v>256</v>
      </c>
      <c r="G4272">
        <v>1268</v>
      </c>
      <c r="H4272" t="s">
        <v>15</v>
      </c>
    </row>
    <row r="4273" spans="1:8" x14ac:dyDescent="0.25">
      <c r="A4273" t="s">
        <v>3102</v>
      </c>
      <c r="B4273" t="s">
        <v>3103</v>
      </c>
      <c r="C4273">
        <v>1015</v>
      </c>
      <c r="D4273" t="s">
        <v>16</v>
      </c>
      <c r="E4273">
        <v>739</v>
      </c>
      <c r="F4273">
        <v>804</v>
      </c>
      <c r="G4273">
        <v>3260</v>
      </c>
      <c r="H4273" t="s">
        <v>17</v>
      </c>
    </row>
    <row r="4274" spans="1:8" x14ac:dyDescent="0.25">
      <c r="A4274" t="s">
        <v>3104</v>
      </c>
      <c r="B4274" t="s">
        <v>3105</v>
      </c>
      <c r="C4274">
        <v>533</v>
      </c>
      <c r="D4274" t="s">
        <v>10</v>
      </c>
      <c r="E4274">
        <v>250</v>
      </c>
      <c r="F4274">
        <v>379</v>
      </c>
      <c r="G4274">
        <v>2076</v>
      </c>
      <c r="H4274" t="s">
        <v>11</v>
      </c>
    </row>
    <row r="4275" spans="1:8" x14ac:dyDescent="0.25">
      <c r="A4275" t="s">
        <v>3104</v>
      </c>
      <c r="B4275" t="s">
        <v>3105</v>
      </c>
      <c r="C4275">
        <v>533</v>
      </c>
      <c r="D4275" t="s">
        <v>20</v>
      </c>
      <c r="E4275">
        <v>9</v>
      </c>
      <c r="F4275">
        <v>233</v>
      </c>
      <c r="G4275">
        <v>15178</v>
      </c>
      <c r="H4275" t="s">
        <v>21</v>
      </c>
    </row>
    <row r="4276" spans="1:8" x14ac:dyDescent="0.25">
      <c r="A4276" t="s">
        <v>3104</v>
      </c>
      <c r="B4276" t="s">
        <v>3105</v>
      </c>
      <c r="C4276">
        <v>533</v>
      </c>
      <c r="D4276" t="s">
        <v>16</v>
      </c>
      <c r="E4276">
        <v>392</v>
      </c>
      <c r="F4276">
        <v>456</v>
      </c>
      <c r="G4276">
        <v>3260</v>
      </c>
      <c r="H4276" t="s">
        <v>17</v>
      </c>
    </row>
    <row r="4277" spans="1:8" x14ac:dyDescent="0.25">
      <c r="A4277" t="s">
        <v>3106</v>
      </c>
      <c r="B4277" t="s">
        <v>3107</v>
      </c>
      <c r="C4277">
        <v>552</v>
      </c>
      <c r="D4277" t="s">
        <v>20</v>
      </c>
      <c r="E4277">
        <v>13</v>
      </c>
      <c r="F4277">
        <v>203</v>
      </c>
      <c r="G4277">
        <v>15178</v>
      </c>
      <c r="H4277" t="s">
        <v>21</v>
      </c>
    </row>
    <row r="4278" spans="1:8" x14ac:dyDescent="0.25">
      <c r="A4278" t="s">
        <v>3106</v>
      </c>
      <c r="B4278" t="s">
        <v>3107</v>
      </c>
      <c r="C4278">
        <v>552</v>
      </c>
      <c r="D4278" t="s">
        <v>16</v>
      </c>
      <c r="E4278">
        <v>349</v>
      </c>
      <c r="F4278">
        <v>414</v>
      </c>
      <c r="G4278">
        <v>3260</v>
      </c>
      <c r="H4278" t="s">
        <v>17</v>
      </c>
    </row>
    <row r="4279" spans="1:8" x14ac:dyDescent="0.25">
      <c r="A4279" t="s">
        <v>3108</v>
      </c>
      <c r="B4279" t="s">
        <v>3109</v>
      </c>
      <c r="C4279">
        <v>561</v>
      </c>
      <c r="D4279" t="s">
        <v>20</v>
      </c>
      <c r="E4279">
        <v>13</v>
      </c>
      <c r="F4279">
        <v>201</v>
      </c>
      <c r="G4279">
        <v>15178</v>
      </c>
      <c r="H4279" t="s">
        <v>21</v>
      </c>
    </row>
    <row r="4280" spans="1:8" x14ac:dyDescent="0.25">
      <c r="A4280" t="s">
        <v>3108</v>
      </c>
      <c r="B4280" t="s">
        <v>3109</v>
      </c>
      <c r="C4280">
        <v>561</v>
      </c>
      <c r="D4280" t="s">
        <v>16</v>
      </c>
      <c r="E4280">
        <v>354</v>
      </c>
      <c r="F4280">
        <v>412</v>
      </c>
      <c r="G4280">
        <v>3260</v>
      </c>
      <c r="H4280" t="s">
        <v>17</v>
      </c>
    </row>
    <row r="4281" spans="1:8" x14ac:dyDescent="0.25">
      <c r="A4281" t="s">
        <v>3110</v>
      </c>
      <c r="B4281" t="s">
        <v>3111</v>
      </c>
      <c r="C4281">
        <v>559</v>
      </c>
      <c r="D4281" t="s">
        <v>20</v>
      </c>
      <c r="E4281">
        <v>18</v>
      </c>
      <c r="F4281">
        <v>222</v>
      </c>
      <c r="G4281">
        <v>15178</v>
      </c>
      <c r="H4281" t="s">
        <v>21</v>
      </c>
    </row>
    <row r="4282" spans="1:8" x14ac:dyDescent="0.25">
      <c r="A4282" t="s">
        <v>3110</v>
      </c>
      <c r="B4282" t="s">
        <v>3111</v>
      </c>
      <c r="C4282">
        <v>559</v>
      </c>
      <c r="D4282" t="s">
        <v>16</v>
      </c>
      <c r="E4282">
        <v>353</v>
      </c>
      <c r="F4282">
        <v>416</v>
      </c>
      <c r="G4282">
        <v>3260</v>
      </c>
      <c r="H4282" t="s">
        <v>17</v>
      </c>
    </row>
    <row r="4283" spans="1:8" x14ac:dyDescent="0.25">
      <c r="A4283" t="s">
        <v>3112</v>
      </c>
      <c r="B4283" t="s">
        <v>3113</v>
      </c>
      <c r="C4283">
        <v>619</v>
      </c>
      <c r="D4283" t="s">
        <v>10</v>
      </c>
      <c r="E4283">
        <v>245</v>
      </c>
      <c r="F4283">
        <v>363</v>
      </c>
      <c r="G4283">
        <v>2076</v>
      </c>
      <c r="H4283" t="s">
        <v>11</v>
      </c>
    </row>
    <row r="4284" spans="1:8" x14ac:dyDescent="0.25">
      <c r="A4284" t="s">
        <v>3112</v>
      </c>
      <c r="B4284" t="s">
        <v>3113</v>
      </c>
      <c r="C4284">
        <v>619</v>
      </c>
      <c r="D4284" t="s">
        <v>14</v>
      </c>
      <c r="E4284">
        <v>21</v>
      </c>
      <c r="F4284">
        <v>205</v>
      </c>
      <c r="G4284">
        <v>1268</v>
      </c>
      <c r="H4284" t="s">
        <v>15</v>
      </c>
    </row>
    <row r="4285" spans="1:8" x14ac:dyDescent="0.25">
      <c r="A4285" t="s">
        <v>3112</v>
      </c>
      <c r="B4285" t="s">
        <v>3113</v>
      </c>
      <c r="C4285">
        <v>619</v>
      </c>
      <c r="D4285" t="s">
        <v>16</v>
      </c>
      <c r="E4285">
        <v>376</v>
      </c>
      <c r="F4285">
        <v>437</v>
      </c>
      <c r="G4285">
        <v>3260</v>
      </c>
      <c r="H4285" t="s">
        <v>17</v>
      </c>
    </row>
    <row r="4286" spans="1:8" x14ac:dyDescent="0.25">
      <c r="A4286" t="s">
        <v>3114</v>
      </c>
      <c r="B4286" t="s">
        <v>3115</v>
      </c>
      <c r="C4286">
        <v>829</v>
      </c>
      <c r="D4286" t="s">
        <v>10</v>
      </c>
      <c r="E4286">
        <v>263</v>
      </c>
      <c r="F4286">
        <v>399</v>
      </c>
      <c r="G4286">
        <v>2076</v>
      </c>
      <c r="H4286" t="s">
        <v>11</v>
      </c>
    </row>
    <row r="4287" spans="1:8" x14ac:dyDescent="0.25">
      <c r="A4287" t="s">
        <v>3114</v>
      </c>
      <c r="B4287" t="s">
        <v>3115</v>
      </c>
      <c r="C4287">
        <v>829</v>
      </c>
      <c r="D4287" t="s">
        <v>12</v>
      </c>
      <c r="E4287">
        <v>535</v>
      </c>
      <c r="F4287">
        <v>826</v>
      </c>
      <c r="G4287">
        <v>449</v>
      </c>
      <c r="H4287" t="s">
        <v>13</v>
      </c>
    </row>
    <row r="4288" spans="1:8" x14ac:dyDescent="0.25">
      <c r="A4288" t="s">
        <v>3114</v>
      </c>
      <c r="B4288" t="s">
        <v>3115</v>
      </c>
      <c r="C4288">
        <v>829</v>
      </c>
      <c r="D4288" t="s">
        <v>14</v>
      </c>
      <c r="E4288">
        <v>42</v>
      </c>
      <c r="F4288">
        <v>224</v>
      </c>
      <c r="G4288">
        <v>1268</v>
      </c>
      <c r="H4288" t="s">
        <v>15</v>
      </c>
    </row>
    <row r="4289" spans="1:8" x14ac:dyDescent="0.25">
      <c r="A4289" t="s">
        <v>3114</v>
      </c>
      <c r="B4289" t="s">
        <v>3115</v>
      </c>
      <c r="C4289">
        <v>829</v>
      </c>
      <c r="D4289" t="s">
        <v>16</v>
      </c>
      <c r="E4289">
        <v>427</v>
      </c>
      <c r="F4289">
        <v>493</v>
      </c>
      <c r="G4289">
        <v>3260</v>
      </c>
      <c r="H4289" t="s">
        <v>17</v>
      </c>
    </row>
    <row r="4290" spans="1:8" x14ac:dyDescent="0.25">
      <c r="A4290" t="s">
        <v>3116</v>
      </c>
      <c r="B4290" t="s">
        <v>3117</v>
      </c>
      <c r="C4290">
        <v>962</v>
      </c>
      <c r="D4290" t="s">
        <v>10</v>
      </c>
      <c r="E4290">
        <v>285</v>
      </c>
      <c r="F4290">
        <v>438</v>
      </c>
      <c r="G4290">
        <v>2076</v>
      </c>
      <c r="H4290" t="s">
        <v>11</v>
      </c>
    </row>
    <row r="4291" spans="1:8" x14ac:dyDescent="0.25">
      <c r="A4291" t="s">
        <v>3116</v>
      </c>
      <c r="B4291" t="s">
        <v>3117</v>
      </c>
      <c r="C4291">
        <v>962</v>
      </c>
      <c r="D4291" t="s">
        <v>24</v>
      </c>
      <c r="E4291">
        <v>783</v>
      </c>
      <c r="F4291">
        <v>956</v>
      </c>
      <c r="G4291">
        <v>391</v>
      </c>
      <c r="H4291" t="s">
        <v>25</v>
      </c>
    </row>
    <row r="4292" spans="1:8" x14ac:dyDescent="0.25">
      <c r="A4292" t="s">
        <v>3116</v>
      </c>
      <c r="B4292" t="s">
        <v>3117</v>
      </c>
      <c r="C4292">
        <v>962</v>
      </c>
      <c r="D4292" t="s">
        <v>14</v>
      </c>
      <c r="E4292">
        <v>20</v>
      </c>
      <c r="F4292">
        <v>242</v>
      </c>
      <c r="G4292">
        <v>1268</v>
      </c>
      <c r="H4292" t="s">
        <v>15</v>
      </c>
    </row>
    <row r="4293" spans="1:8" x14ac:dyDescent="0.25">
      <c r="A4293" t="s">
        <v>3116</v>
      </c>
      <c r="B4293" t="s">
        <v>3117</v>
      </c>
      <c r="C4293">
        <v>962</v>
      </c>
      <c r="D4293" t="s">
        <v>16</v>
      </c>
      <c r="E4293">
        <v>706</v>
      </c>
      <c r="F4293">
        <v>766</v>
      </c>
      <c r="G4293">
        <v>3260</v>
      </c>
      <c r="H4293" t="s">
        <v>17</v>
      </c>
    </row>
    <row r="4294" spans="1:8" x14ac:dyDescent="0.25">
      <c r="A4294" t="s">
        <v>3118</v>
      </c>
      <c r="B4294" t="s">
        <v>3119</v>
      </c>
      <c r="C4294">
        <v>535</v>
      </c>
      <c r="D4294" t="s">
        <v>10</v>
      </c>
      <c r="E4294">
        <v>252</v>
      </c>
      <c r="F4294">
        <v>378</v>
      </c>
      <c r="G4294">
        <v>2076</v>
      </c>
      <c r="H4294" t="s">
        <v>11</v>
      </c>
    </row>
    <row r="4295" spans="1:8" x14ac:dyDescent="0.25">
      <c r="A4295" t="s">
        <v>3118</v>
      </c>
      <c r="B4295" t="s">
        <v>3119</v>
      </c>
      <c r="C4295">
        <v>535</v>
      </c>
      <c r="D4295" t="s">
        <v>20</v>
      </c>
      <c r="E4295">
        <v>9</v>
      </c>
      <c r="F4295">
        <v>235</v>
      </c>
      <c r="G4295">
        <v>15178</v>
      </c>
      <c r="H4295" t="s">
        <v>21</v>
      </c>
    </row>
    <row r="4296" spans="1:8" x14ac:dyDescent="0.25">
      <c r="A4296" t="s">
        <v>3118</v>
      </c>
      <c r="B4296" t="s">
        <v>3119</v>
      </c>
      <c r="C4296">
        <v>535</v>
      </c>
      <c r="D4296" t="s">
        <v>16</v>
      </c>
      <c r="E4296">
        <v>391</v>
      </c>
      <c r="F4296">
        <v>455</v>
      </c>
      <c r="G4296">
        <v>3260</v>
      </c>
      <c r="H4296" t="s">
        <v>17</v>
      </c>
    </row>
    <row r="4297" spans="1:8" x14ac:dyDescent="0.25">
      <c r="A4297" t="s">
        <v>3120</v>
      </c>
      <c r="B4297" t="s">
        <v>3121</v>
      </c>
      <c r="C4297">
        <v>558</v>
      </c>
      <c r="D4297" t="s">
        <v>20</v>
      </c>
      <c r="E4297">
        <v>20</v>
      </c>
      <c r="F4297">
        <v>217</v>
      </c>
      <c r="G4297">
        <v>15178</v>
      </c>
      <c r="H4297" t="s">
        <v>21</v>
      </c>
    </row>
    <row r="4298" spans="1:8" x14ac:dyDescent="0.25">
      <c r="A4298" t="s">
        <v>3120</v>
      </c>
      <c r="B4298" t="s">
        <v>3121</v>
      </c>
      <c r="C4298">
        <v>558</v>
      </c>
      <c r="D4298" t="s">
        <v>16</v>
      </c>
      <c r="E4298">
        <v>358</v>
      </c>
      <c r="F4298">
        <v>419</v>
      </c>
      <c r="G4298">
        <v>3260</v>
      </c>
      <c r="H4298" t="s">
        <v>17</v>
      </c>
    </row>
    <row r="4299" spans="1:8" x14ac:dyDescent="0.25">
      <c r="A4299" t="s">
        <v>3122</v>
      </c>
      <c r="B4299" t="s">
        <v>3123</v>
      </c>
      <c r="C4299">
        <v>467</v>
      </c>
      <c r="D4299" t="s">
        <v>10</v>
      </c>
      <c r="E4299">
        <v>255</v>
      </c>
      <c r="F4299">
        <v>383</v>
      </c>
      <c r="G4299">
        <v>2076</v>
      </c>
      <c r="H4299" t="s">
        <v>11</v>
      </c>
    </row>
    <row r="4300" spans="1:8" x14ac:dyDescent="0.25">
      <c r="A4300" t="s">
        <v>3122</v>
      </c>
      <c r="B4300" t="s">
        <v>3123</v>
      </c>
      <c r="C4300">
        <v>467</v>
      </c>
      <c r="D4300" t="s">
        <v>20</v>
      </c>
      <c r="E4300">
        <v>10</v>
      </c>
      <c r="F4300">
        <v>248</v>
      </c>
      <c r="G4300">
        <v>15178</v>
      </c>
      <c r="H4300" t="s">
        <v>21</v>
      </c>
    </row>
    <row r="4301" spans="1:8" x14ac:dyDescent="0.25">
      <c r="A4301" t="s">
        <v>3122</v>
      </c>
      <c r="B4301" t="s">
        <v>3123</v>
      </c>
      <c r="C4301">
        <v>467</v>
      </c>
      <c r="D4301" t="s">
        <v>16</v>
      </c>
      <c r="E4301">
        <v>396</v>
      </c>
      <c r="F4301">
        <v>459</v>
      </c>
      <c r="G4301">
        <v>3260</v>
      </c>
      <c r="H4301" t="s">
        <v>17</v>
      </c>
    </row>
    <row r="4302" spans="1:8" x14ac:dyDescent="0.25">
      <c r="A4302" t="s">
        <v>3124</v>
      </c>
      <c r="B4302" t="s">
        <v>3125</v>
      </c>
      <c r="C4302">
        <v>437</v>
      </c>
      <c r="D4302" t="s">
        <v>20</v>
      </c>
      <c r="E4302">
        <v>2</v>
      </c>
      <c r="F4302">
        <v>162</v>
      </c>
      <c r="G4302">
        <v>15178</v>
      </c>
      <c r="H4302" t="s">
        <v>21</v>
      </c>
    </row>
    <row r="4303" spans="1:8" x14ac:dyDescent="0.25">
      <c r="A4303" t="s">
        <v>3124</v>
      </c>
      <c r="B4303" t="s">
        <v>3125</v>
      </c>
      <c r="C4303">
        <v>437</v>
      </c>
      <c r="D4303" t="s">
        <v>16</v>
      </c>
      <c r="E4303">
        <v>341</v>
      </c>
      <c r="F4303">
        <v>399</v>
      </c>
      <c r="G4303">
        <v>3260</v>
      </c>
      <c r="H4303" t="s">
        <v>17</v>
      </c>
    </row>
    <row r="4304" spans="1:8" x14ac:dyDescent="0.25">
      <c r="A4304" t="s">
        <v>3126</v>
      </c>
      <c r="B4304" t="s">
        <v>3127</v>
      </c>
      <c r="C4304">
        <v>570</v>
      </c>
      <c r="D4304" t="s">
        <v>44</v>
      </c>
      <c r="E4304">
        <v>48</v>
      </c>
      <c r="F4304">
        <v>196</v>
      </c>
      <c r="G4304">
        <v>6132</v>
      </c>
      <c r="H4304" t="s">
        <v>45</v>
      </c>
    </row>
    <row r="4305" spans="1:8" x14ac:dyDescent="0.25">
      <c r="A4305" t="s">
        <v>3126</v>
      </c>
      <c r="B4305" t="s">
        <v>3127</v>
      </c>
      <c r="C4305">
        <v>570</v>
      </c>
      <c r="D4305" t="s">
        <v>16</v>
      </c>
      <c r="E4305">
        <v>355</v>
      </c>
      <c r="F4305">
        <v>430</v>
      </c>
      <c r="G4305">
        <v>3260</v>
      </c>
      <c r="H4305" t="s">
        <v>17</v>
      </c>
    </row>
    <row r="4306" spans="1:8" x14ac:dyDescent="0.25">
      <c r="A4306" t="s">
        <v>3128</v>
      </c>
      <c r="B4306" t="s">
        <v>3129</v>
      </c>
      <c r="C4306">
        <v>528</v>
      </c>
      <c r="D4306" t="s">
        <v>10</v>
      </c>
      <c r="E4306">
        <v>257</v>
      </c>
      <c r="F4306">
        <v>378</v>
      </c>
      <c r="G4306">
        <v>2076</v>
      </c>
      <c r="H4306" t="s">
        <v>11</v>
      </c>
    </row>
    <row r="4307" spans="1:8" x14ac:dyDescent="0.25">
      <c r="A4307" t="s">
        <v>3128</v>
      </c>
      <c r="B4307" t="s">
        <v>3129</v>
      </c>
      <c r="C4307">
        <v>528</v>
      </c>
      <c r="D4307" t="s">
        <v>20</v>
      </c>
      <c r="E4307">
        <v>11</v>
      </c>
      <c r="F4307">
        <v>234</v>
      </c>
      <c r="G4307">
        <v>15178</v>
      </c>
      <c r="H4307" t="s">
        <v>21</v>
      </c>
    </row>
    <row r="4308" spans="1:8" x14ac:dyDescent="0.25">
      <c r="A4308" t="s">
        <v>3128</v>
      </c>
      <c r="B4308" t="s">
        <v>3129</v>
      </c>
      <c r="C4308">
        <v>528</v>
      </c>
      <c r="D4308" t="s">
        <v>16</v>
      </c>
      <c r="E4308">
        <v>391</v>
      </c>
      <c r="F4308">
        <v>457</v>
      </c>
      <c r="G4308">
        <v>3260</v>
      </c>
      <c r="H4308" t="s">
        <v>17</v>
      </c>
    </row>
    <row r="4309" spans="1:8" x14ac:dyDescent="0.25">
      <c r="A4309" t="s">
        <v>3130</v>
      </c>
      <c r="B4309" t="s">
        <v>3131</v>
      </c>
      <c r="C4309">
        <v>635</v>
      </c>
      <c r="D4309" t="s">
        <v>10</v>
      </c>
      <c r="E4309">
        <v>412</v>
      </c>
      <c r="F4309">
        <v>544</v>
      </c>
      <c r="G4309">
        <v>2076</v>
      </c>
      <c r="H4309" t="s">
        <v>11</v>
      </c>
    </row>
    <row r="4310" spans="1:8" x14ac:dyDescent="0.25">
      <c r="A4310" t="s">
        <v>3130</v>
      </c>
      <c r="B4310" t="s">
        <v>3131</v>
      </c>
      <c r="C4310">
        <v>635</v>
      </c>
      <c r="D4310" t="s">
        <v>14</v>
      </c>
      <c r="E4310">
        <v>191</v>
      </c>
      <c r="F4310">
        <v>370</v>
      </c>
      <c r="G4310">
        <v>1268</v>
      </c>
      <c r="H4310" t="s">
        <v>15</v>
      </c>
    </row>
    <row r="4311" spans="1:8" x14ac:dyDescent="0.25">
      <c r="A4311" t="s">
        <v>3130</v>
      </c>
      <c r="B4311" t="s">
        <v>3131</v>
      </c>
      <c r="C4311">
        <v>635</v>
      </c>
      <c r="D4311" t="s">
        <v>16</v>
      </c>
      <c r="E4311">
        <v>562</v>
      </c>
      <c r="F4311">
        <v>626</v>
      </c>
      <c r="G4311">
        <v>3260</v>
      </c>
      <c r="H4311" t="s">
        <v>17</v>
      </c>
    </row>
    <row r="4312" spans="1:8" x14ac:dyDescent="0.25">
      <c r="A4312" t="s">
        <v>3132</v>
      </c>
      <c r="B4312" t="s">
        <v>3133</v>
      </c>
      <c r="C4312">
        <v>424</v>
      </c>
      <c r="D4312" t="s">
        <v>10</v>
      </c>
      <c r="E4312">
        <v>231</v>
      </c>
      <c r="F4312">
        <v>341</v>
      </c>
      <c r="G4312">
        <v>2076</v>
      </c>
      <c r="H4312" t="s">
        <v>11</v>
      </c>
    </row>
    <row r="4313" spans="1:8" x14ac:dyDescent="0.25">
      <c r="A4313" t="s">
        <v>3132</v>
      </c>
      <c r="B4313" t="s">
        <v>3133</v>
      </c>
      <c r="C4313">
        <v>424</v>
      </c>
      <c r="D4313" t="s">
        <v>14</v>
      </c>
      <c r="E4313">
        <v>18</v>
      </c>
      <c r="F4313">
        <v>192</v>
      </c>
      <c r="G4313">
        <v>1268</v>
      </c>
      <c r="H4313" t="s">
        <v>15</v>
      </c>
    </row>
    <row r="4314" spans="1:8" x14ac:dyDescent="0.25">
      <c r="A4314" t="s">
        <v>3132</v>
      </c>
      <c r="B4314" t="s">
        <v>3133</v>
      </c>
      <c r="C4314">
        <v>424</v>
      </c>
      <c r="D4314" t="s">
        <v>16</v>
      </c>
      <c r="E4314">
        <v>353</v>
      </c>
      <c r="F4314">
        <v>415</v>
      </c>
      <c r="G4314">
        <v>3260</v>
      </c>
      <c r="H4314" t="s">
        <v>17</v>
      </c>
    </row>
    <row r="4315" spans="1:8" x14ac:dyDescent="0.25">
      <c r="A4315" t="s">
        <v>3134</v>
      </c>
      <c r="B4315" t="s">
        <v>3135</v>
      </c>
      <c r="C4315">
        <v>467</v>
      </c>
      <c r="D4315" t="s">
        <v>10</v>
      </c>
      <c r="E4315">
        <v>254</v>
      </c>
      <c r="F4315">
        <v>383</v>
      </c>
      <c r="G4315">
        <v>2076</v>
      </c>
      <c r="H4315" t="s">
        <v>11</v>
      </c>
    </row>
    <row r="4316" spans="1:8" x14ac:dyDescent="0.25">
      <c r="A4316" t="s">
        <v>3134</v>
      </c>
      <c r="B4316" t="s">
        <v>3135</v>
      </c>
      <c r="C4316">
        <v>467</v>
      </c>
      <c r="D4316" t="s">
        <v>20</v>
      </c>
      <c r="E4316">
        <v>10</v>
      </c>
      <c r="F4316">
        <v>79</v>
      </c>
      <c r="G4316">
        <v>15178</v>
      </c>
      <c r="H4316" t="s">
        <v>21</v>
      </c>
    </row>
    <row r="4317" spans="1:8" x14ac:dyDescent="0.25">
      <c r="A4317" t="s">
        <v>3134</v>
      </c>
      <c r="B4317" t="s">
        <v>3135</v>
      </c>
      <c r="C4317">
        <v>467</v>
      </c>
      <c r="D4317" t="s">
        <v>16</v>
      </c>
      <c r="E4317">
        <v>396</v>
      </c>
      <c r="F4317">
        <v>459</v>
      </c>
      <c r="G4317">
        <v>3260</v>
      </c>
      <c r="H4317" t="s">
        <v>17</v>
      </c>
    </row>
    <row r="4318" spans="1:8" x14ac:dyDescent="0.25">
      <c r="A4318" t="s">
        <v>3136</v>
      </c>
      <c r="B4318" t="s">
        <v>3137</v>
      </c>
      <c r="C4318">
        <v>468</v>
      </c>
      <c r="D4318" t="s">
        <v>10</v>
      </c>
      <c r="E4318">
        <v>249</v>
      </c>
      <c r="F4318">
        <v>387</v>
      </c>
      <c r="G4318">
        <v>2076</v>
      </c>
      <c r="H4318" t="s">
        <v>11</v>
      </c>
    </row>
    <row r="4319" spans="1:8" x14ac:dyDescent="0.25">
      <c r="A4319" t="s">
        <v>3136</v>
      </c>
      <c r="B4319" t="s">
        <v>3137</v>
      </c>
      <c r="C4319">
        <v>468</v>
      </c>
      <c r="D4319" t="s">
        <v>20</v>
      </c>
      <c r="E4319">
        <v>11</v>
      </c>
      <c r="F4319">
        <v>229</v>
      </c>
      <c r="G4319">
        <v>15178</v>
      </c>
      <c r="H4319" t="s">
        <v>21</v>
      </c>
    </row>
    <row r="4320" spans="1:8" x14ac:dyDescent="0.25">
      <c r="A4320" t="s">
        <v>3136</v>
      </c>
      <c r="B4320" t="s">
        <v>3137</v>
      </c>
      <c r="C4320">
        <v>468</v>
      </c>
      <c r="D4320" t="s">
        <v>16</v>
      </c>
      <c r="E4320">
        <v>403</v>
      </c>
      <c r="F4320">
        <v>468</v>
      </c>
      <c r="G4320">
        <v>3260</v>
      </c>
      <c r="H4320" t="s">
        <v>17</v>
      </c>
    </row>
    <row r="4321" spans="1:8" x14ac:dyDescent="0.25">
      <c r="A4321" t="s">
        <v>3138</v>
      </c>
      <c r="B4321" t="s">
        <v>3139</v>
      </c>
      <c r="C4321">
        <v>887</v>
      </c>
      <c r="D4321" t="s">
        <v>10</v>
      </c>
      <c r="E4321">
        <v>292</v>
      </c>
      <c r="F4321">
        <v>433</v>
      </c>
      <c r="G4321">
        <v>2076</v>
      </c>
      <c r="H4321" t="s">
        <v>11</v>
      </c>
    </row>
    <row r="4322" spans="1:8" x14ac:dyDescent="0.25">
      <c r="A4322" t="s">
        <v>3138</v>
      </c>
      <c r="B4322" t="s">
        <v>3139</v>
      </c>
      <c r="C4322">
        <v>887</v>
      </c>
      <c r="D4322" t="s">
        <v>24</v>
      </c>
      <c r="E4322">
        <v>730</v>
      </c>
      <c r="F4322">
        <v>880</v>
      </c>
      <c r="G4322">
        <v>391</v>
      </c>
      <c r="H4322" t="s">
        <v>25</v>
      </c>
    </row>
    <row r="4323" spans="1:8" x14ac:dyDescent="0.25">
      <c r="A4323" t="s">
        <v>3138</v>
      </c>
      <c r="B4323" t="s">
        <v>3139</v>
      </c>
      <c r="C4323">
        <v>887</v>
      </c>
      <c r="D4323" t="s">
        <v>14</v>
      </c>
      <c r="E4323">
        <v>22</v>
      </c>
      <c r="F4323">
        <v>248</v>
      </c>
      <c r="G4323">
        <v>1268</v>
      </c>
      <c r="H4323" t="s">
        <v>15</v>
      </c>
    </row>
    <row r="4324" spans="1:8" x14ac:dyDescent="0.25">
      <c r="A4324" t="s">
        <v>3138</v>
      </c>
      <c r="B4324" t="s">
        <v>3139</v>
      </c>
      <c r="C4324">
        <v>887</v>
      </c>
      <c r="D4324" t="s">
        <v>16</v>
      </c>
      <c r="E4324">
        <v>650</v>
      </c>
      <c r="F4324">
        <v>713</v>
      </c>
      <c r="G4324">
        <v>3260</v>
      </c>
      <c r="H4324" t="s">
        <v>17</v>
      </c>
    </row>
    <row r="4325" spans="1:8" x14ac:dyDescent="0.25">
      <c r="A4325" t="s">
        <v>3140</v>
      </c>
      <c r="B4325" t="s">
        <v>3141</v>
      </c>
      <c r="C4325">
        <v>756</v>
      </c>
      <c r="D4325" t="s">
        <v>10</v>
      </c>
      <c r="E4325">
        <v>243</v>
      </c>
      <c r="F4325">
        <v>369</v>
      </c>
      <c r="G4325">
        <v>2076</v>
      </c>
      <c r="H4325" t="s">
        <v>11</v>
      </c>
    </row>
    <row r="4326" spans="1:8" x14ac:dyDescent="0.25">
      <c r="A4326" t="s">
        <v>3140</v>
      </c>
      <c r="B4326" t="s">
        <v>3141</v>
      </c>
      <c r="C4326">
        <v>756</v>
      </c>
      <c r="D4326" t="s">
        <v>12</v>
      </c>
      <c r="E4326">
        <v>491</v>
      </c>
      <c r="F4326">
        <v>713</v>
      </c>
      <c r="G4326">
        <v>449</v>
      </c>
      <c r="H4326" t="s">
        <v>13</v>
      </c>
    </row>
    <row r="4327" spans="1:8" x14ac:dyDescent="0.25">
      <c r="A4327" t="s">
        <v>3140</v>
      </c>
      <c r="B4327" t="s">
        <v>3141</v>
      </c>
      <c r="C4327">
        <v>756</v>
      </c>
      <c r="D4327" t="s">
        <v>14</v>
      </c>
      <c r="E4327">
        <v>23</v>
      </c>
      <c r="F4327">
        <v>199</v>
      </c>
      <c r="G4327">
        <v>1268</v>
      </c>
      <c r="H4327" t="s">
        <v>15</v>
      </c>
    </row>
    <row r="4328" spans="1:8" x14ac:dyDescent="0.25">
      <c r="A4328" t="s">
        <v>3140</v>
      </c>
      <c r="B4328" t="s">
        <v>3141</v>
      </c>
      <c r="C4328">
        <v>756</v>
      </c>
      <c r="D4328" t="s">
        <v>16</v>
      </c>
      <c r="E4328">
        <v>383</v>
      </c>
      <c r="F4328">
        <v>460</v>
      </c>
      <c r="G4328">
        <v>3260</v>
      </c>
      <c r="H4328" t="s">
        <v>17</v>
      </c>
    </row>
    <row r="4329" spans="1:8" x14ac:dyDescent="0.25">
      <c r="A4329" t="s">
        <v>3142</v>
      </c>
      <c r="B4329" t="s">
        <v>3143</v>
      </c>
      <c r="C4329">
        <v>853</v>
      </c>
      <c r="D4329" t="s">
        <v>10</v>
      </c>
      <c r="E4329">
        <v>262</v>
      </c>
      <c r="F4329">
        <v>397</v>
      </c>
      <c r="G4329">
        <v>2076</v>
      </c>
      <c r="H4329" t="s">
        <v>11</v>
      </c>
    </row>
    <row r="4330" spans="1:8" x14ac:dyDescent="0.25">
      <c r="A4330" t="s">
        <v>3142</v>
      </c>
      <c r="B4330" t="s">
        <v>3143</v>
      </c>
      <c r="C4330">
        <v>853</v>
      </c>
      <c r="D4330" t="s">
        <v>12</v>
      </c>
      <c r="E4330">
        <v>540</v>
      </c>
      <c r="F4330">
        <v>850</v>
      </c>
      <c r="G4330">
        <v>449</v>
      </c>
      <c r="H4330" t="s">
        <v>13</v>
      </c>
    </row>
    <row r="4331" spans="1:8" x14ac:dyDescent="0.25">
      <c r="A4331" t="s">
        <v>3142</v>
      </c>
      <c r="B4331" t="s">
        <v>3143</v>
      </c>
      <c r="C4331">
        <v>853</v>
      </c>
      <c r="D4331" t="s">
        <v>20</v>
      </c>
      <c r="E4331">
        <v>32</v>
      </c>
      <c r="F4331">
        <v>255</v>
      </c>
      <c r="G4331">
        <v>15178</v>
      </c>
      <c r="H4331" t="s">
        <v>21</v>
      </c>
    </row>
    <row r="4332" spans="1:8" x14ac:dyDescent="0.25">
      <c r="A4332" t="s">
        <v>3142</v>
      </c>
      <c r="B4332" t="s">
        <v>3143</v>
      </c>
      <c r="C4332">
        <v>853</v>
      </c>
      <c r="D4332" t="s">
        <v>16</v>
      </c>
      <c r="E4332">
        <v>427</v>
      </c>
      <c r="F4332">
        <v>493</v>
      </c>
      <c r="G4332">
        <v>3260</v>
      </c>
      <c r="H4332" t="s">
        <v>17</v>
      </c>
    </row>
    <row r="4333" spans="1:8" x14ac:dyDescent="0.25">
      <c r="A4333" t="s">
        <v>3144</v>
      </c>
      <c r="B4333" t="s">
        <v>3145</v>
      </c>
      <c r="C4333">
        <v>1070</v>
      </c>
      <c r="D4333" t="s">
        <v>10</v>
      </c>
      <c r="E4333">
        <v>356</v>
      </c>
      <c r="F4333">
        <v>504</v>
      </c>
      <c r="G4333">
        <v>2076</v>
      </c>
      <c r="H4333" t="s">
        <v>11</v>
      </c>
    </row>
    <row r="4334" spans="1:8" x14ac:dyDescent="0.25">
      <c r="A4334" t="s">
        <v>3144</v>
      </c>
      <c r="B4334" t="s">
        <v>3145</v>
      </c>
      <c r="C4334">
        <v>1070</v>
      </c>
      <c r="D4334" t="s">
        <v>24</v>
      </c>
      <c r="E4334">
        <v>875</v>
      </c>
      <c r="F4334">
        <v>1064</v>
      </c>
      <c r="G4334">
        <v>391</v>
      </c>
      <c r="H4334" t="s">
        <v>25</v>
      </c>
    </row>
    <row r="4335" spans="1:8" x14ac:dyDescent="0.25">
      <c r="A4335" t="s">
        <v>3144</v>
      </c>
      <c r="B4335" t="s">
        <v>3145</v>
      </c>
      <c r="C4335">
        <v>1070</v>
      </c>
      <c r="D4335" t="s">
        <v>14</v>
      </c>
      <c r="E4335">
        <v>88</v>
      </c>
      <c r="F4335">
        <v>313</v>
      </c>
      <c r="G4335">
        <v>1268</v>
      </c>
      <c r="H4335" t="s">
        <v>15</v>
      </c>
    </row>
    <row r="4336" spans="1:8" x14ac:dyDescent="0.25">
      <c r="A4336" t="s">
        <v>3144</v>
      </c>
      <c r="B4336" t="s">
        <v>3145</v>
      </c>
      <c r="C4336">
        <v>1070</v>
      </c>
      <c r="D4336" t="s">
        <v>16</v>
      </c>
      <c r="E4336">
        <v>788</v>
      </c>
      <c r="F4336">
        <v>858</v>
      </c>
      <c r="G4336">
        <v>3260</v>
      </c>
      <c r="H4336" t="s">
        <v>17</v>
      </c>
    </row>
    <row r="4337" spans="1:8" x14ac:dyDescent="0.25">
      <c r="A4337" t="s">
        <v>3146</v>
      </c>
      <c r="B4337" t="s">
        <v>3147</v>
      </c>
      <c r="C4337">
        <v>670</v>
      </c>
      <c r="D4337" t="s">
        <v>10</v>
      </c>
      <c r="E4337">
        <v>250</v>
      </c>
      <c r="F4337">
        <v>371</v>
      </c>
      <c r="G4337">
        <v>2076</v>
      </c>
      <c r="H4337" t="s">
        <v>11</v>
      </c>
    </row>
    <row r="4338" spans="1:8" x14ac:dyDescent="0.25">
      <c r="A4338" t="s">
        <v>3146</v>
      </c>
      <c r="B4338" t="s">
        <v>3147</v>
      </c>
      <c r="C4338">
        <v>670</v>
      </c>
      <c r="D4338" t="s">
        <v>12</v>
      </c>
      <c r="E4338">
        <v>483</v>
      </c>
      <c r="F4338">
        <v>659</v>
      </c>
      <c r="G4338">
        <v>449</v>
      </c>
      <c r="H4338" t="s">
        <v>13</v>
      </c>
    </row>
    <row r="4339" spans="1:8" x14ac:dyDescent="0.25">
      <c r="A4339" t="s">
        <v>3146</v>
      </c>
      <c r="B4339" t="s">
        <v>3147</v>
      </c>
      <c r="C4339">
        <v>670</v>
      </c>
      <c r="D4339" t="s">
        <v>14</v>
      </c>
      <c r="E4339">
        <v>30</v>
      </c>
      <c r="F4339">
        <v>205</v>
      </c>
      <c r="G4339">
        <v>1268</v>
      </c>
      <c r="H4339" t="s">
        <v>15</v>
      </c>
    </row>
    <row r="4340" spans="1:8" x14ac:dyDescent="0.25">
      <c r="A4340" t="s">
        <v>3146</v>
      </c>
      <c r="B4340" t="s">
        <v>3147</v>
      </c>
      <c r="C4340">
        <v>670</v>
      </c>
      <c r="D4340" t="s">
        <v>16</v>
      </c>
      <c r="E4340">
        <v>385</v>
      </c>
      <c r="F4340">
        <v>458</v>
      </c>
      <c r="G4340">
        <v>3260</v>
      </c>
      <c r="H4340" t="s">
        <v>17</v>
      </c>
    </row>
    <row r="4341" spans="1:8" x14ac:dyDescent="0.25">
      <c r="A4341" t="s">
        <v>3148</v>
      </c>
      <c r="B4341" t="s">
        <v>3149</v>
      </c>
      <c r="C4341">
        <v>513</v>
      </c>
      <c r="D4341" t="s">
        <v>10</v>
      </c>
      <c r="E4341">
        <v>24</v>
      </c>
      <c r="F4341">
        <v>146</v>
      </c>
      <c r="G4341">
        <v>2076</v>
      </c>
      <c r="H4341" t="s">
        <v>11</v>
      </c>
    </row>
    <row r="4342" spans="1:8" x14ac:dyDescent="0.25">
      <c r="A4342" t="s">
        <v>3148</v>
      </c>
      <c r="B4342" t="s">
        <v>3149</v>
      </c>
      <c r="C4342">
        <v>513</v>
      </c>
      <c r="D4342" t="s">
        <v>24</v>
      </c>
      <c r="E4342">
        <v>418</v>
      </c>
      <c r="F4342">
        <v>510</v>
      </c>
      <c r="G4342">
        <v>391</v>
      </c>
      <c r="H4342" t="s">
        <v>25</v>
      </c>
    </row>
    <row r="4343" spans="1:8" x14ac:dyDescent="0.25">
      <c r="A4343" t="s">
        <v>3148</v>
      </c>
      <c r="B4343" t="s">
        <v>3149</v>
      </c>
      <c r="C4343">
        <v>513</v>
      </c>
      <c r="D4343" t="s">
        <v>16</v>
      </c>
      <c r="E4343">
        <v>314</v>
      </c>
      <c r="F4343">
        <v>377</v>
      </c>
      <c r="G4343">
        <v>3260</v>
      </c>
      <c r="H4343" t="s">
        <v>17</v>
      </c>
    </row>
    <row r="4344" spans="1:8" x14ac:dyDescent="0.25">
      <c r="A4344" t="s">
        <v>3150</v>
      </c>
      <c r="B4344" t="s">
        <v>3151</v>
      </c>
      <c r="C4344">
        <v>733</v>
      </c>
      <c r="D4344" t="s">
        <v>10</v>
      </c>
      <c r="E4344">
        <v>251</v>
      </c>
      <c r="F4344">
        <v>372</v>
      </c>
      <c r="G4344">
        <v>2076</v>
      </c>
      <c r="H4344" t="s">
        <v>11</v>
      </c>
    </row>
    <row r="4345" spans="1:8" x14ac:dyDescent="0.25">
      <c r="A4345" t="s">
        <v>3150</v>
      </c>
      <c r="B4345" t="s">
        <v>3151</v>
      </c>
      <c r="C4345">
        <v>733</v>
      </c>
      <c r="D4345" t="s">
        <v>12</v>
      </c>
      <c r="E4345">
        <v>484</v>
      </c>
      <c r="F4345">
        <v>729</v>
      </c>
      <c r="G4345">
        <v>449</v>
      </c>
      <c r="H4345" t="s">
        <v>13</v>
      </c>
    </row>
    <row r="4346" spans="1:8" x14ac:dyDescent="0.25">
      <c r="A4346" t="s">
        <v>3150</v>
      </c>
      <c r="B4346" t="s">
        <v>3151</v>
      </c>
      <c r="C4346">
        <v>733</v>
      </c>
      <c r="D4346" t="s">
        <v>14</v>
      </c>
      <c r="E4346">
        <v>34</v>
      </c>
      <c r="F4346">
        <v>208</v>
      </c>
      <c r="G4346">
        <v>1268</v>
      </c>
      <c r="H4346" t="s">
        <v>15</v>
      </c>
    </row>
    <row r="4347" spans="1:8" x14ac:dyDescent="0.25">
      <c r="A4347" t="s">
        <v>3150</v>
      </c>
      <c r="B4347" t="s">
        <v>3151</v>
      </c>
      <c r="C4347">
        <v>733</v>
      </c>
      <c r="D4347" t="s">
        <v>16</v>
      </c>
      <c r="E4347">
        <v>386</v>
      </c>
      <c r="F4347">
        <v>448</v>
      </c>
      <c r="G4347">
        <v>3260</v>
      </c>
      <c r="H4347" t="s">
        <v>17</v>
      </c>
    </row>
    <row r="4348" spans="1:8" x14ac:dyDescent="0.25">
      <c r="A4348" t="s">
        <v>3152</v>
      </c>
      <c r="B4348" t="s">
        <v>3153</v>
      </c>
      <c r="C4348">
        <v>672</v>
      </c>
      <c r="D4348" t="s">
        <v>10</v>
      </c>
      <c r="E4348">
        <v>318</v>
      </c>
      <c r="F4348">
        <v>436</v>
      </c>
      <c r="G4348">
        <v>2076</v>
      </c>
      <c r="H4348" t="s">
        <v>11</v>
      </c>
    </row>
    <row r="4349" spans="1:8" x14ac:dyDescent="0.25">
      <c r="A4349" t="s">
        <v>3152</v>
      </c>
      <c r="B4349" t="s">
        <v>3153</v>
      </c>
      <c r="C4349">
        <v>672</v>
      </c>
      <c r="D4349" t="s">
        <v>14</v>
      </c>
      <c r="E4349">
        <v>94</v>
      </c>
      <c r="F4349">
        <v>280</v>
      </c>
      <c r="G4349">
        <v>1268</v>
      </c>
      <c r="H4349" t="s">
        <v>15</v>
      </c>
    </row>
    <row r="4350" spans="1:8" x14ac:dyDescent="0.25">
      <c r="A4350" t="s">
        <v>3152</v>
      </c>
      <c r="B4350" t="s">
        <v>3153</v>
      </c>
      <c r="C4350">
        <v>672</v>
      </c>
      <c r="D4350" t="s">
        <v>16</v>
      </c>
      <c r="E4350">
        <v>450</v>
      </c>
      <c r="F4350">
        <v>511</v>
      </c>
      <c r="G4350">
        <v>3260</v>
      </c>
      <c r="H4350" t="s">
        <v>17</v>
      </c>
    </row>
    <row r="4351" spans="1:8" x14ac:dyDescent="0.25">
      <c r="A4351" t="s">
        <v>3154</v>
      </c>
      <c r="B4351" t="s">
        <v>3155</v>
      </c>
      <c r="C4351">
        <v>782</v>
      </c>
      <c r="D4351" t="s">
        <v>10</v>
      </c>
      <c r="E4351">
        <v>243</v>
      </c>
      <c r="F4351">
        <v>368</v>
      </c>
      <c r="G4351">
        <v>2076</v>
      </c>
      <c r="H4351" t="s">
        <v>11</v>
      </c>
    </row>
    <row r="4352" spans="1:8" x14ac:dyDescent="0.25">
      <c r="A4352" t="s">
        <v>3154</v>
      </c>
      <c r="B4352" t="s">
        <v>3155</v>
      </c>
      <c r="C4352">
        <v>782</v>
      </c>
      <c r="D4352" t="s">
        <v>24</v>
      </c>
      <c r="E4352">
        <v>608</v>
      </c>
      <c r="F4352">
        <v>779</v>
      </c>
      <c r="G4352">
        <v>391</v>
      </c>
      <c r="H4352" t="s">
        <v>25</v>
      </c>
    </row>
    <row r="4353" spans="1:8" x14ac:dyDescent="0.25">
      <c r="A4353" t="s">
        <v>3154</v>
      </c>
      <c r="B4353" t="s">
        <v>3155</v>
      </c>
      <c r="C4353">
        <v>782</v>
      </c>
      <c r="D4353" t="s">
        <v>14</v>
      </c>
      <c r="E4353">
        <v>22</v>
      </c>
      <c r="F4353">
        <v>200</v>
      </c>
      <c r="G4353">
        <v>1268</v>
      </c>
      <c r="H4353" t="s">
        <v>15</v>
      </c>
    </row>
    <row r="4354" spans="1:8" x14ac:dyDescent="0.25">
      <c r="A4354" t="s">
        <v>3154</v>
      </c>
      <c r="B4354" t="s">
        <v>3155</v>
      </c>
      <c r="C4354">
        <v>782</v>
      </c>
      <c r="D4354" t="s">
        <v>16</v>
      </c>
      <c r="E4354">
        <v>528</v>
      </c>
      <c r="F4354">
        <v>591</v>
      </c>
      <c r="G4354">
        <v>3260</v>
      </c>
      <c r="H4354" t="s">
        <v>17</v>
      </c>
    </row>
    <row r="4355" spans="1:8" x14ac:dyDescent="0.25">
      <c r="A4355" t="s">
        <v>3156</v>
      </c>
      <c r="B4355" t="s">
        <v>3157</v>
      </c>
      <c r="C4355">
        <v>692</v>
      </c>
      <c r="D4355" t="s">
        <v>10</v>
      </c>
      <c r="E4355">
        <v>246</v>
      </c>
      <c r="F4355">
        <v>367</v>
      </c>
      <c r="G4355">
        <v>2076</v>
      </c>
      <c r="H4355" t="s">
        <v>11</v>
      </c>
    </row>
    <row r="4356" spans="1:8" x14ac:dyDescent="0.25">
      <c r="A4356" t="s">
        <v>3156</v>
      </c>
      <c r="B4356" t="s">
        <v>3157</v>
      </c>
      <c r="C4356">
        <v>692</v>
      </c>
      <c r="D4356" t="s">
        <v>12</v>
      </c>
      <c r="E4356">
        <v>479</v>
      </c>
      <c r="F4356">
        <v>682</v>
      </c>
      <c r="G4356">
        <v>449</v>
      </c>
      <c r="H4356" t="s">
        <v>13</v>
      </c>
    </row>
    <row r="4357" spans="1:8" x14ac:dyDescent="0.25">
      <c r="A4357" t="s">
        <v>3156</v>
      </c>
      <c r="B4357" t="s">
        <v>3157</v>
      </c>
      <c r="C4357">
        <v>692</v>
      </c>
      <c r="D4357" t="s">
        <v>20</v>
      </c>
      <c r="E4357">
        <v>20</v>
      </c>
      <c r="F4357">
        <v>251</v>
      </c>
      <c r="G4357">
        <v>15178</v>
      </c>
      <c r="H4357" t="s">
        <v>21</v>
      </c>
    </row>
    <row r="4358" spans="1:8" x14ac:dyDescent="0.25">
      <c r="A4358" t="s">
        <v>3156</v>
      </c>
      <c r="B4358" t="s">
        <v>3157</v>
      </c>
      <c r="C4358">
        <v>692</v>
      </c>
      <c r="D4358" t="s">
        <v>16</v>
      </c>
      <c r="E4358">
        <v>381</v>
      </c>
      <c r="F4358">
        <v>448</v>
      </c>
      <c r="G4358">
        <v>3260</v>
      </c>
      <c r="H4358" t="s">
        <v>17</v>
      </c>
    </row>
    <row r="4359" spans="1:8" x14ac:dyDescent="0.25">
      <c r="A4359" t="s">
        <v>3158</v>
      </c>
      <c r="B4359" t="s">
        <v>3159</v>
      </c>
      <c r="C4359">
        <v>647</v>
      </c>
      <c r="D4359" t="s">
        <v>10</v>
      </c>
      <c r="E4359">
        <v>209</v>
      </c>
      <c r="F4359">
        <v>330</v>
      </c>
      <c r="G4359">
        <v>2076</v>
      </c>
      <c r="H4359" t="s">
        <v>11</v>
      </c>
    </row>
    <row r="4360" spans="1:8" x14ac:dyDescent="0.25">
      <c r="A4360" t="s">
        <v>3158</v>
      </c>
      <c r="B4360" t="s">
        <v>3159</v>
      </c>
      <c r="C4360">
        <v>647</v>
      </c>
      <c r="D4360" t="s">
        <v>12</v>
      </c>
      <c r="E4360">
        <v>442</v>
      </c>
      <c r="F4360">
        <v>645</v>
      </c>
      <c r="G4360">
        <v>449</v>
      </c>
      <c r="H4360" t="s">
        <v>13</v>
      </c>
    </row>
    <row r="4361" spans="1:8" x14ac:dyDescent="0.25">
      <c r="A4361" t="s">
        <v>3158</v>
      </c>
      <c r="B4361" t="s">
        <v>3159</v>
      </c>
      <c r="C4361">
        <v>647</v>
      </c>
      <c r="D4361" t="s">
        <v>20</v>
      </c>
      <c r="E4361">
        <v>1</v>
      </c>
      <c r="F4361">
        <v>216</v>
      </c>
      <c r="G4361">
        <v>15178</v>
      </c>
      <c r="H4361" t="s">
        <v>21</v>
      </c>
    </row>
    <row r="4362" spans="1:8" x14ac:dyDescent="0.25">
      <c r="A4362" t="s">
        <v>3158</v>
      </c>
      <c r="B4362" t="s">
        <v>3159</v>
      </c>
      <c r="C4362">
        <v>647</v>
      </c>
      <c r="D4362" t="s">
        <v>16</v>
      </c>
      <c r="E4362">
        <v>344</v>
      </c>
      <c r="F4362">
        <v>411</v>
      </c>
      <c r="G4362">
        <v>3260</v>
      </c>
      <c r="H4362" t="s">
        <v>17</v>
      </c>
    </row>
    <row r="4363" spans="1:8" x14ac:dyDescent="0.25">
      <c r="A4363" t="s">
        <v>3160</v>
      </c>
      <c r="B4363" t="s">
        <v>3161</v>
      </c>
      <c r="C4363">
        <v>552</v>
      </c>
      <c r="D4363" t="s">
        <v>20</v>
      </c>
      <c r="E4363">
        <v>12</v>
      </c>
      <c r="F4363">
        <v>198</v>
      </c>
      <c r="G4363">
        <v>15178</v>
      </c>
      <c r="H4363" t="s">
        <v>21</v>
      </c>
    </row>
    <row r="4364" spans="1:8" x14ac:dyDescent="0.25">
      <c r="A4364" t="s">
        <v>3160</v>
      </c>
      <c r="B4364" t="s">
        <v>3161</v>
      </c>
      <c r="C4364">
        <v>552</v>
      </c>
      <c r="D4364" t="s">
        <v>16</v>
      </c>
      <c r="E4364">
        <v>350</v>
      </c>
      <c r="F4364">
        <v>412</v>
      </c>
      <c r="G4364">
        <v>3260</v>
      </c>
      <c r="H4364" t="s">
        <v>17</v>
      </c>
    </row>
    <row r="4365" spans="1:8" x14ac:dyDescent="0.25">
      <c r="A4365" t="s">
        <v>3162</v>
      </c>
      <c r="B4365" t="s">
        <v>3163</v>
      </c>
      <c r="C4365">
        <v>572</v>
      </c>
      <c r="D4365" t="s">
        <v>20</v>
      </c>
      <c r="E4365">
        <v>31</v>
      </c>
      <c r="F4365">
        <v>200</v>
      </c>
      <c r="G4365">
        <v>15178</v>
      </c>
      <c r="H4365" t="s">
        <v>21</v>
      </c>
    </row>
    <row r="4366" spans="1:8" x14ac:dyDescent="0.25">
      <c r="A4366" t="s">
        <v>3162</v>
      </c>
      <c r="B4366" t="s">
        <v>3163</v>
      </c>
      <c r="C4366">
        <v>572</v>
      </c>
      <c r="D4366" t="s">
        <v>16</v>
      </c>
      <c r="E4366">
        <v>366</v>
      </c>
      <c r="F4366">
        <v>429</v>
      </c>
      <c r="G4366">
        <v>3260</v>
      </c>
      <c r="H4366" t="s">
        <v>17</v>
      </c>
    </row>
    <row r="4367" spans="1:8" x14ac:dyDescent="0.25">
      <c r="A4367" t="s">
        <v>3164</v>
      </c>
      <c r="B4367" t="s">
        <v>3165</v>
      </c>
      <c r="C4367">
        <v>595</v>
      </c>
      <c r="D4367" t="s">
        <v>10</v>
      </c>
      <c r="E4367">
        <v>245</v>
      </c>
      <c r="F4367">
        <v>363</v>
      </c>
      <c r="G4367">
        <v>2076</v>
      </c>
      <c r="H4367" t="s">
        <v>11</v>
      </c>
    </row>
    <row r="4368" spans="1:8" x14ac:dyDescent="0.25">
      <c r="A4368" t="s">
        <v>3164</v>
      </c>
      <c r="B4368" t="s">
        <v>3165</v>
      </c>
      <c r="C4368">
        <v>595</v>
      </c>
      <c r="D4368" t="s">
        <v>14</v>
      </c>
      <c r="E4368">
        <v>21</v>
      </c>
      <c r="F4368">
        <v>208</v>
      </c>
      <c r="G4368">
        <v>1268</v>
      </c>
      <c r="H4368" t="s">
        <v>15</v>
      </c>
    </row>
    <row r="4369" spans="1:8" x14ac:dyDescent="0.25">
      <c r="A4369" t="s">
        <v>3164</v>
      </c>
      <c r="B4369" t="s">
        <v>3165</v>
      </c>
      <c r="C4369">
        <v>595</v>
      </c>
      <c r="D4369" t="s">
        <v>16</v>
      </c>
      <c r="E4369">
        <v>377</v>
      </c>
      <c r="F4369">
        <v>438</v>
      </c>
      <c r="G4369">
        <v>3260</v>
      </c>
      <c r="H4369" t="s">
        <v>17</v>
      </c>
    </row>
    <row r="4370" spans="1:8" x14ac:dyDescent="0.25">
      <c r="A4370" t="s">
        <v>3166</v>
      </c>
      <c r="B4370" t="s">
        <v>3167</v>
      </c>
      <c r="C4370">
        <v>385</v>
      </c>
      <c r="D4370" t="s">
        <v>10</v>
      </c>
      <c r="E4370">
        <v>5</v>
      </c>
      <c r="F4370">
        <v>75</v>
      </c>
      <c r="G4370">
        <v>2076</v>
      </c>
      <c r="H4370" t="s">
        <v>11</v>
      </c>
    </row>
    <row r="4371" spans="1:8" x14ac:dyDescent="0.25">
      <c r="A4371" t="s">
        <v>3166</v>
      </c>
      <c r="B4371" t="s">
        <v>3167</v>
      </c>
      <c r="C4371">
        <v>385</v>
      </c>
      <c r="D4371" t="s">
        <v>12</v>
      </c>
      <c r="E4371">
        <v>183</v>
      </c>
      <c r="F4371">
        <v>379</v>
      </c>
      <c r="G4371">
        <v>449</v>
      </c>
      <c r="H4371" t="s">
        <v>13</v>
      </c>
    </row>
    <row r="4372" spans="1:8" x14ac:dyDescent="0.25">
      <c r="A4372" t="s">
        <v>3166</v>
      </c>
      <c r="B4372" t="s">
        <v>3167</v>
      </c>
      <c r="C4372">
        <v>385</v>
      </c>
      <c r="D4372" t="s">
        <v>16</v>
      </c>
      <c r="E4372">
        <v>89</v>
      </c>
      <c r="F4372">
        <v>152</v>
      </c>
      <c r="G4372">
        <v>3260</v>
      </c>
      <c r="H4372" t="s">
        <v>17</v>
      </c>
    </row>
    <row r="4373" spans="1:8" x14ac:dyDescent="0.25">
      <c r="A4373" t="s">
        <v>3168</v>
      </c>
      <c r="B4373" t="s">
        <v>3169</v>
      </c>
      <c r="C4373">
        <v>818</v>
      </c>
      <c r="D4373" t="s">
        <v>10</v>
      </c>
      <c r="E4373">
        <v>243</v>
      </c>
      <c r="F4373">
        <v>368</v>
      </c>
      <c r="G4373">
        <v>2076</v>
      </c>
      <c r="H4373" t="s">
        <v>11</v>
      </c>
    </row>
    <row r="4374" spans="1:8" x14ac:dyDescent="0.25">
      <c r="A4374" t="s">
        <v>3168</v>
      </c>
      <c r="B4374" t="s">
        <v>3169</v>
      </c>
      <c r="C4374">
        <v>818</v>
      </c>
      <c r="D4374" t="s">
        <v>24</v>
      </c>
      <c r="E4374">
        <v>626</v>
      </c>
      <c r="F4374">
        <v>722</v>
      </c>
      <c r="G4374">
        <v>391</v>
      </c>
      <c r="H4374" t="s">
        <v>25</v>
      </c>
    </row>
    <row r="4375" spans="1:8" x14ac:dyDescent="0.25">
      <c r="A4375" t="s">
        <v>3168</v>
      </c>
      <c r="B4375" t="s">
        <v>3169</v>
      </c>
      <c r="C4375">
        <v>818</v>
      </c>
      <c r="D4375" t="s">
        <v>14</v>
      </c>
      <c r="E4375">
        <v>22</v>
      </c>
      <c r="F4375">
        <v>199</v>
      </c>
      <c r="G4375">
        <v>1268</v>
      </c>
      <c r="H4375" t="s">
        <v>15</v>
      </c>
    </row>
    <row r="4376" spans="1:8" x14ac:dyDescent="0.25">
      <c r="A4376" t="s">
        <v>3168</v>
      </c>
      <c r="B4376" t="s">
        <v>3169</v>
      </c>
      <c r="C4376">
        <v>818</v>
      </c>
      <c r="D4376" t="s">
        <v>16</v>
      </c>
      <c r="E4376">
        <v>519</v>
      </c>
      <c r="F4376">
        <v>580</v>
      </c>
      <c r="G4376">
        <v>3260</v>
      </c>
      <c r="H4376" t="s">
        <v>17</v>
      </c>
    </row>
    <row r="4377" spans="1:8" x14ac:dyDescent="0.25">
      <c r="A4377" t="s">
        <v>3170</v>
      </c>
      <c r="B4377" t="s">
        <v>3171</v>
      </c>
      <c r="C4377">
        <v>1378</v>
      </c>
      <c r="D4377" t="s">
        <v>10</v>
      </c>
      <c r="E4377">
        <v>288</v>
      </c>
      <c r="F4377">
        <v>414</v>
      </c>
      <c r="G4377">
        <v>2076</v>
      </c>
      <c r="H4377" t="s">
        <v>11</v>
      </c>
    </row>
    <row r="4378" spans="1:8" x14ac:dyDescent="0.25">
      <c r="A4378" t="s">
        <v>3170</v>
      </c>
      <c r="B4378" t="s">
        <v>3171</v>
      </c>
      <c r="C4378">
        <v>1378</v>
      </c>
      <c r="D4378" t="s">
        <v>12</v>
      </c>
      <c r="E4378">
        <v>525</v>
      </c>
      <c r="F4378">
        <v>810</v>
      </c>
      <c r="G4378">
        <v>449</v>
      </c>
      <c r="H4378" t="s">
        <v>13</v>
      </c>
    </row>
    <row r="4379" spans="1:8" x14ac:dyDescent="0.25">
      <c r="A4379" t="s">
        <v>3170</v>
      </c>
      <c r="B4379" t="s">
        <v>3171</v>
      </c>
      <c r="C4379">
        <v>1378</v>
      </c>
      <c r="D4379" t="s">
        <v>20</v>
      </c>
      <c r="E4379">
        <v>45</v>
      </c>
      <c r="F4379">
        <v>243</v>
      </c>
      <c r="G4379">
        <v>15178</v>
      </c>
      <c r="H4379" t="s">
        <v>21</v>
      </c>
    </row>
    <row r="4380" spans="1:8" x14ac:dyDescent="0.25">
      <c r="A4380" t="s">
        <v>3170</v>
      </c>
      <c r="B4380" t="s">
        <v>3171</v>
      </c>
      <c r="C4380">
        <v>1378</v>
      </c>
      <c r="D4380" t="s">
        <v>16</v>
      </c>
      <c r="E4380">
        <v>428</v>
      </c>
      <c r="F4380">
        <v>494</v>
      </c>
      <c r="G4380">
        <v>3260</v>
      </c>
      <c r="H4380" t="s">
        <v>17</v>
      </c>
    </row>
    <row r="4381" spans="1:8" x14ac:dyDescent="0.25">
      <c r="A4381" t="s">
        <v>3172</v>
      </c>
      <c r="B4381" t="s">
        <v>3173</v>
      </c>
      <c r="C4381">
        <v>896</v>
      </c>
      <c r="D4381" t="s">
        <v>10</v>
      </c>
      <c r="E4381">
        <v>270</v>
      </c>
      <c r="F4381">
        <v>390</v>
      </c>
      <c r="G4381">
        <v>2076</v>
      </c>
      <c r="H4381" t="s">
        <v>11</v>
      </c>
    </row>
    <row r="4382" spans="1:8" x14ac:dyDescent="0.25">
      <c r="A4382" t="s">
        <v>3172</v>
      </c>
      <c r="B4382" t="s">
        <v>3173</v>
      </c>
      <c r="C4382">
        <v>896</v>
      </c>
      <c r="D4382" t="s">
        <v>24</v>
      </c>
      <c r="E4382">
        <v>703</v>
      </c>
      <c r="F4382">
        <v>892</v>
      </c>
      <c r="G4382">
        <v>391</v>
      </c>
      <c r="H4382" t="s">
        <v>25</v>
      </c>
    </row>
    <row r="4383" spans="1:8" x14ac:dyDescent="0.25">
      <c r="A4383" t="s">
        <v>3172</v>
      </c>
      <c r="B4383" t="s">
        <v>3173</v>
      </c>
      <c r="C4383">
        <v>896</v>
      </c>
      <c r="D4383" t="s">
        <v>14</v>
      </c>
      <c r="E4383">
        <v>42</v>
      </c>
      <c r="F4383">
        <v>228</v>
      </c>
      <c r="G4383">
        <v>1268</v>
      </c>
      <c r="H4383" t="s">
        <v>15</v>
      </c>
    </row>
    <row r="4384" spans="1:8" x14ac:dyDescent="0.25">
      <c r="A4384" t="s">
        <v>3172</v>
      </c>
      <c r="B4384" t="s">
        <v>3173</v>
      </c>
      <c r="C4384">
        <v>896</v>
      </c>
      <c r="D4384" t="s">
        <v>16</v>
      </c>
      <c r="E4384">
        <v>626</v>
      </c>
      <c r="F4384">
        <v>697</v>
      </c>
      <c r="G4384">
        <v>3260</v>
      </c>
      <c r="H4384" t="s">
        <v>17</v>
      </c>
    </row>
    <row r="4385" spans="1:8" x14ac:dyDescent="0.25">
      <c r="A4385" t="s">
        <v>3174</v>
      </c>
      <c r="B4385" t="s">
        <v>3175</v>
      </c>
      <c r="C4385">
        <v>690</v>
      </c>
      <c r="D4385" t="s">
        <v>10</v>
      </c>
      <c r="E4385">
        <v>256</v>
      </c>
      <c r="F4385">
        <v>375</v>
      </c>
      <c r="G4385">
        <v>2076</v>
      </c>
      <c r="H4385" t="s">
        <v>11</v>
      </c>
    </row>
    <row r="4386" spans="1:8" x14ac:dyDescent="0.25">
      <c r="A4386" t="s">
        <v>3174</v>
      </c>
      <c r="B4386" t="s">
        <v>3175</v>
      </c>
      <c r="C4386">
        <v>690</v>
      </c>
      <c r="D4386" t="s">
        <v>12</v>
      </c>
      <c r="E4386">
        <v>484</v>
      </c>
      <c r="F4386">
        <v>684</v>
      </c>
      <c r="G4386">
        <v>449</v>
      </c>
      <c r="H4386" t="s">
        <v>13</v>
      </c>
    </row>
    <row r="4387" spans="1:8" x14ac:dyDescent="0.25">
      <c r="A4387" t="s">
        <v>3174</v>
      </c>
      <c r="B4387" t="s">
        <v>3175</v>
      </c>
      <c r="C4387">
        <v>690</v>
      </c>
      <c r="D4387" t="s">
        <v>20</v>
      </c>
      <c r="E4387">
        <v>30</v>
      </c>
      <c r="F4387">
        <v>237</v>
      </c>
      <c r="G4387">
        <v>15178</v>
      </c>
      <c r="H4387" t="s">
        <v>21</v>
      </c>
    </row>
    <row r="4388" spans="1:8" x14ac:dyDescent="0.25">
      <c r="A4388" t="s">
        <v>3174</v>
      </c>
      <c r="B4388" t="s">
        <v>3175</v>
      </c>
      <c r="C4388">
        <v>690</v>
      </c>
      <c r="D4388" t="s">
        <v>16</v>
      </c>
      <c r="E4388">
        <v>389</v>
      </c>
      <c r="F4388">
        <v>453</v>
      </c>
      <c r="G4388">
        <v>3260</v>
      </c>
      <c r="H4388" t="s">
        <v>17</v>
      </c>
    </row>
    <row r="4389" spans="1:8" x14ac:dyDescent="0.25">
      <c r="A4389" t="s">
        <v>3176</v>
      </c>
      <c r="B4389" t="s">
        <v>3177</v>
      </c>
      <c r="C4389">
        <v>867</v>
      </c>
      <c r="D4389" t="s">
        <v>44</v>
      </c>
      <c r="E4389">
        <v>101</v>
      </c>
      <c r="F4389">
        <v>262</v>
      </c>
      <c r="G4389">
        <v>6132</v>
      </c>
      <c r="H4389" t="s">
        <v>45</v>
      </c>
    </row>
    <row r="4390" spans="1:8" x14ac:dyDescent="0.25">
      <c r="A4390" t="s">
        <v>3176</v>
      </c>
      <c r="B4390" t="s">
        <v>3177</v>
      </c>
      <c r="C4390">
        <v>867</v>
      </c>
      <c r="D4390" t="s">
        <v>28</v>
      </c>
      <c r="E4390">
        <v>773</v>
      </c>
      <c r="F4390">
        <v>857</v>
      </c>
      <c r="G4390">
        <v>3014</v>
      </c>
      <c r="H4390" t="s">
        <v>29</v>
      </c>
    </row>
    <row r="4391" spans="1:8" x14ac:dyDescent="0.25">
      <c r="A4391" t="s">
        <v>3176</v>
      </c>
      <c r="B4391" t="s">
        <v>3177</v>
      </c>
      <c r="C4391">
        <v>867</v>
      </c>
      <c r="D4391" t="s">
        <v>16</v>
      </c>
      <c r="E4391">
        <v>426</v>
      </c>
      <c r="F4391">
        <v>485</v>
      </c>
      <c r="G4391">
        <v>3260</v>
      </c>
      <c r="H4391" t="s">
        <v>17</v>
      </c>
    </row>
    <row r="4392" spans="1:8" x14ac:dyDescent="0.25">
      <c r="A4392" t="s">
        <v>3178</v>
      </c>
      <c r="B4392" t="s">
        <v>3179</v>
      </c>
      <c r="C4392">
        <v>721</v>
      </c>
      <c r="D4392" t="s">
        <v>44</v>
      </c>
      <c r="E4392">
        <v>105</v>
      </c>
      <c r="F4392">
        <v>305</v>
      </c>
      <c r="G4392">
        <v>6132</v>
      </c>
      <c r="H4392" t="s">
        <v>45</v>
      </c>
    </row>
    <row r="4393" spans="1:8" x14ac:dyDescent="0.25">
      <c r="A4393" t="s">
        <v>3178</v>
      </c>
      <c r="B4393" t="s">
        <v>3179</v>
      </c>
      <c r="C4393">
        <v>721</v>
      </c>
      <c r="D4393" t="s">
        <v>16</v>
      </c>
      <c r="E4393">
        <v>430</v>
      </c>
      <c r="F4393">
        <v>485</v>
      </c>
      <c r="G4393">
        <v>3260</v>
      </c>
      <c r="H4393" t="s">
        <v>17</v>
      </c>
    </row>
    <row r="4394" spans="1:8" x14ac:dyDescent="0.25">
      <c r="A4394" t="s">
        <v>3180</v>
      </c>
      <c r="B4394" t="s">
        <v>3181</v>
      </c>
      <c r="C4394">
        <v>571</v>
      </c>
      <c r="D4394" t="s">
        <v>20</v>
      </c>
      <c r="E4394">
        <v>32</v>
      </c>
      <c r="F4394">
        <v>181</v>
      </c>
      <c r="G4394">
        <v>15178</v>
      </c>
      <c r="H4394" t="s">
        <v>21</v>
      </c>
    </row>
    <row r="4395" spans="1:8" x14ac:dyDescent="0.25">
      <c r="A4395" t="s">
        <v>3180</v>
      </c>
      <c r="B4395" t="s">
        <v>3181</v>
      </c>
      <c r="C4395">
        <v>571</v>
      </c>
      <c r="D4395" t="s">
        <v>16</v>
      </c>
      <c r="E4395">
        <v>368</v>
      </c>
      <c r="F4395">
        <v>431</v>
      </c>
      <c r="G4395">
        <v>3260</v>
      </c>
      <c r="H4395" t="s">
        <v>17</v>
      </c>
    </row>
    <row r="4396" spans="1:8" x14ac:dyDescent="0.25">
      <c r="A4396" t="s">
        <v>3182</v>
      </c>
      <c r="B4396" t="s">
        <v>3183</v>
      </c>
      <c r="C4396">
        <v>863</v>
      </c>
      <c r="D4396" t="s">
        <v>10</v>
      </c>
      <c r="E4396">
        <v>251</v>
      </c>
      <c r="F4396">
        <v>375</v>
      </c>
      <c r="G4396">
        <v>2076</v>
      </c>
      <c r="H4396" t="s">
        <v>11</v>
      </c>
    </row>
    <row r="4397" spans="1:8" x14ac:dyDescent="0.25">
      <c r="A4397" t="s">
        <v>3182</v>
      </c>
      <c r="B4397" t="s">
        <v>3183</v>
      </c>
      <c r="C4397">
        <v>863</v>
      </c>
      <c r="D4397" t="s">
        <v>14</v>
      </c>
      <c r="E4397">
        <v>33</v>
      </c>
      <c r="F4397">
        <v>206</v>
      </c>
      <c r="G4397">
        <v>1268</v>
      </c>
      <c r="H4397" t="s">
        <v>15</v>
      </c>
    </row>
    <row r="4398" spans="1:8" x14ac:dyDescent="0.25">
      <c r="A4398" t="s">
        <v>3182</v>
      </c>
      <c r="B4398" t="s">
        <v>3183</v>
      </c>
      <c r="C4398">
        <v>863</v>
      </c>
      <c r="D4398" t="s">
        <v>16</v>
      </c>
      <c r="E4398">
        <v>395</v>
      </c>
      <c r="F4398">
        <v>469</v>
      </c>
      <c r="G4398">
        <v>3260</v>
      </c>
      <c r="H4398" t="s">
        <v>17</v>
      </c>
    </row>
    <row r="4399" spans="1:8" x14ac:dyDescent="0.25">
      <c r="A4399" t="s">
        <v>3184</v>
      </c>
      <c r="B4399" t="s">
        <v>3185</v>
      </c>
      <c r="C4399">
        <v>555</v>
      </c>
      <c r="D4399" t="s">
        <v>20</v>
      </c>
      <c r="E4399">
        <v>17</v>
      </c>
      <c r="F4399">
        <v>179</v>
      </c>
      <c r="G4399">
        <v>15178</v>
      </c>
      <c r="H4399" t="s">
        <v>21</v>
      </c>
    </row>
    <row r="4400" spans="1:8" x14ac:dyDescent="0.25">
      <c r="A4400" t="s">
        <v>3184</v>
      </c>
      <c r="B4400" t="s">
        <v>3185</v>
      </c>
      <c r="C4400">
        <v>555</v>
      </c>
      <c r="D4400" t="s">
        <v>16</v>
      </c>
      <c r="E4400">
        <v>356</v>
      </c>
      <c r="F4400">
        <v>416</v>
      </c>
      <c r="G4400">
        <v>3260</v>
      </c>
      <c r="H4400" t="s">
        <v>17</v>
      </c>
    </row>
    <row r="4401" spans="1:8" x14ac:dyDescent="0.25">
      <c r="A4401" t="s">
        <v>3186</v>
      </c>
      <c r="B4401" t="s">
        <v>3187</v>
      </c>
      <c r="C4401">
        <v>592</v>
      </c>
      <c r="D4401" t="s">
        <v>10</v>
      </c>
      <c r="E4401">
        <v>237</v>
      </c>
      <c r="F4401">
        <v>355</v>
      </c>
      <c r="G4401">
        <v>2076</v>
      </c>
      <c r="H4401" t="s">
        <v>11</v>
      </c>
    </row>
    <row r="4402" spans="1:8" x14ac:dyDescent="0.25">
      <c r="A4402" t="s">
        <v>3186</v>
      </c>
      <c r="B4402" t="s">
        <v>3187</v>
      </c>
      <c r="C4402">
        <v>592</v>
      </c>
      <c r="D4402" t="s">
        <v>14</v>
      </c>
      <c r="E4402">
        <v>13</v>
      </c>
      <c r="F4402">
        <v>199</v>
      </c>
      <c r="G4402">
        <v>1268</v>
      </c>
      <c r="H4402" t="s">
        <v>15</v>
      </c>
    </row>
    <row r="4403" spans="1:8" x14ac:dyDescent="0.25">
      <c r="A4403" t="s">
        <v>3186</v>
      </c>
      <c r="B4403" t="s">
        <v>3187</v>
      </c>
      <c r="C4403">
        <v>592</v>
      </c>
      <c r="D4403" t="s">
        <v>16</v>
      </c>
      <c r="E4403">
        <v>369</v>
      </c>
      <c r="F4403">
        <v>426</v>
      </c>
      <c r="G4403">
        <v>3260</v>
      </c>
      <c r="H4403" t="s">
        <v>17</v>
      </c>
    </row>
    <row r="4404" spans="1:8" x14ac:dyDescent="0.25">
      <c r="A4404" t="s">
        <v>3188</v>
      </c>
      <c r="B4404" t="s">
        <v>3189</v>
      </c>
      <c r="C4404">
        <v>782</v>
      </c>
      <c r="D4404" t="s">
        <v>10</v>
      </c>
      <c r="E4404">
        <v>243</v>
      </c>
      <c r="F4404">
        <v>368</v>
      </c>
      <c r="G4404">
        <v>2076</v>
      </c>
      <c r="H4404" t="s">
        <v>11</v>
      </c>
    </row>
    <row r="4405" spans="1:8" x14ac:dyDescent="0.25">
      <c r="A4405" t="s">
        <v>3188</v>
      </c>
      <c r="B4405" t="s">
        <v>3189</v>
      </c>
      <c r="C4405">
        <v>782</v>
      </c>
      <c r="D4405" t="s">
        <v>24</v>
      </c>
      <c r="E4405">
        <v>608</v>
      </c>
      <c r="F4405">
        <v>779</v>
      </c>
      <c r="G4405">
        <v>391</v>
      </c>
      <c r="H4405" t="s">
        <v>25</v>
      </c>
    </row>
    <row r="4406" spans="1:8" x14ac:dyDescent="0.25">
      <c r="A4406" t="s">
        <v>3188</v>
      </c>
      <c r="B4406" t="s">
        <v>3189</v>
      </c>
      <c r="C4406">
        <v>782</v>
      </c>
      <c r="D4406" t="s">
        <v>14</v>
      </c>
      <c r="E4406">
        <v>22</v>
      </c>
      <c r="F4406">
        <v>200</v>
      </c>
      <c r="G4406">
        <v>1268</v>
      </c>
      <c r="H4406" t="s">
        <v>15</v>
      </c>
    </row>
    <row r="4407" spans="1:8" x14ac:dyDescent="0.25">
      <c r="A4407" t="s">
        <v>3188</v>
      </c>
      <c r="B4407" t="s">
        <v>3189</v>
      </c>
      <c r="C4407">
        <v>782</v>
      </c>
      <c r="D4407" t="s">
        <v>16</v>
      </c>
      <c r="E4407">
        <v>528</v>
      </c>
      <c r="F4407">
        <v>591</v>
      </c>
      <c r="G4407">
        <v>3260</v>
      </c>
      <c r="H4407" t="s">
        <v>17</v>
      </c>
    </row>
    <row r="4408" spans="1:8" x14ac:dyDescent="0.25">
      <c r="A4408" t="s">
        <v>3190</v>
      </c>
      <c r="B4408" t="s">
        <v>3191</v>
      </c>
      <c r="C4408">
        <v>451</v>
      </c>
      <c r="D4408" t="s">
        <v>10</v>
      </c>
      <c r="E4408">
        <v>247</v>
      </c>
      <c r="F4408">
        <v>366</v>
      </c>
      <c r="G4408">
        <v>2076</v>
      </c>
      <c r="H4408" t="s">
        <v>11</v>
      </c>
    </row>
    <row r="4409" spans="1:8" x14ac:dyDescent="0.25">
      <c r="A4409" t="s">
        <v>3190</v>
      </c>
      <c r="B4409" t="s">
        <v>3191</v>
      </c>
      <c r="C4409">
        <v>451</v>
      </c>
      <c r="D4409" t="s">
        <v>20</v>
      </c>
      <c r="E4409">
        <v>10</v>
      </c>
      <c r="F4409">
        <v>241</v>
      </c>
      <c r="G4409">
        <v>15178</v>
      </c>
      <c r="H4409" t="s">
        <v>21</v>
      </c>
    </row>
    <row r="4410" spans="1:8" x14ac:dyDescent="0.25">
      <c r="A4410" t="s">
        <v>3190</v>
      </c>
      <c r="B4410" t="s">
        <v>3191</v>
      </c>
      <c r="C4410">
        <v>451</v>
      </c>
      <c r="D4410" t="s">
        <v>16</v>
      </c>
      <c r="E4410">
        <v>379</v>
      </c>
      <c r="F4410">
        <v>443</v>
      </c>
      <c r="G4410">
        <v>3260</v>
      </c>
      <c r="H4410" t="s">
        <v>17</v>
      </c>
    </row>
    <row r="4411" spans="1:8" x14ac:dyDescent="0.25">
      <c r="A4411" t="s">
        <v>3192</v>
      </c>
      <c r="B4411" t="s">
        <v>3193</v>
      </c>
      <c r="C4411">
        <v>574</v>
      </c>
      <c r="D4411" t="s">
        <v>44</v>
      </c>
      <c r="E4411">
        <v>45</v>
      </c>
      <c r="F4411">
        <v>197</v>
      </c>
      <c r="G4411">
        <v>6132</v>
      </c>
      <c r="H4411" t="s">
        <v>45</v>
      </c>
    </row>
    <row r="4412" spans="1:8" x14ac:dyDescent="0.25">
      <c r="A4412" t="s">
        <v>3192</v>
      </c>
      <c r="B4412" t="s">
        <v>3193</v>
      </c>
      <c r="C4412">
        <v>574</v>
      </c>
      <c r="D4412" t="s">
        <v>16</v>
      </c>
      <c r="E4412">
        <v>373</v>
      </c>
      <c r="F4412">
        <v>430</v>
      </c>
      <c r="G4412">
        <v>3260</v>
      </c>
      <c r="H4412" t="s">
        <v>17</v>
      </c>
    </row>
    <row r="4413" spans="1:8" x14ac:dyDescent="0.25">
      <c r="A4413" t="s">
        <v>3194</v>
      </c>
      <c r="B4413" t="s">
        <v>3195</v>
      </c>
      <c r="C4413">
        <v>537</v>
      </c>
      <c r="D4413" t="s">
        <v>10</v>
      </c>
      <c r="E4413">
        <v>251</v>
      </c>
      <c r="F4413">
        <v>376</v>
      </c>
      <c r="G4413">
        <v>2076</v>
      </c>
      <c r="H4413" t="s">
        <v>11</v>
      </c>
    </row>
    <row r="4414" spans="1:8" x14ac:dyDescent="0.25">
      <c r="A4414" t="s">
        <v>3194</v>
      </c>
      <c r="B4414" t="s">
        <v>3195</v>
      </c>
      <c r="C4414">
        <v>537</v>
      </c>
      <c r="D4414" t="s">
        <v>14</v>
      </c>
      <c r="E4414">
        <v>18</v>
      </c>
      <c r="F4414">
        <v>189</v>
      </c>
      <c r="G4414">
        <v>1268</v>
      </c>
      <c r="H4414" t="s">
        <v>15</v>
      </c>
    </row>
    <row r="4415" spans="1:8" x14ac:dyDescent="0.25">
      <c r="A4415" t="s">
        <v>3194</v>
      </c>
      <c r="B4415" t="s">
        <v>3195</v>
      </c>
      <c r="C4415">
        <v>537</v>
      </c>
      <c r="D4415" t="s">
        <v>16</v>
      </c>
      <c r="E4415">
        <v>389</v>
      </c>
      <c r="F4415">
        <v>451</v>
      </c>
      <c r="G4415">
        <v>3260</v>
      </c>
      <c r="H4415" t="s">
        <v>17</v>
      </c>
    </row>
    <row r="4416" spans="1:8" x14ac:dyDescent="0.25">
      <c r="A4416" t="s">
        <v>3196</v>
      </c>
      <c r="B4416" t="s">
        <v>3197</v>
      </c>
      <c r="C4416">
        <v>557</v>
      </c>
      <c r="D4416" t="s">
        <v>44</v>
      </c>
      <c r="E4416">
        <v>48</v>
      </c>
      <c r="F4416">
        <v>184</v>
      </c>
      <c r="G4416">
        <v>6132</v>
      </c>
      <c r="H4416" t="s">
        <v>45</v>
      </c>
    </row>
    <row r="4417" spans="1:8" x14ac:dyDescent="0.25">
      <c r="A4417" t="s">
        <v>3196</v>
      </c>
      <c r="B4417" t="s">
        <v>3197</v>
      </c>
      <c r="C4417">
        <v>557</v>
      </c>
      <c r="D4417" t="s">
        <v>16</v>
      </c>
      <c r="E4417">
        <v>353</v>
      </c>
      <c r="F4417">
        <v>422</v>
      </c>
      <c r="G4417">
        <v>3260</v>
      </c>
      <c r="H4417" t="s">
        <v>17</v>
      </c>
    </row>
    <row r="4418" spans="1:8" x14ac:dyDescent="0.25">
      <c r="A4418" t="s">
        <v>3198</v>
      </c>
      <c r="B4418" t="s">
        <v>3199</v>
      </c>
      <c r="C4418">
        <v>573</v>
      </c>
      <c r="D4418" t="s">
        <v>10</v>
      </c>
      <c r="E4418">
        <v>255</v>
      </c>
      <c r="F4418">
        <v>380</v>
      </c>
      <c r="G4418">
        <v>2076</v>
      </c>
      <c r="H4418" t="s">
        <v>11</v>
      </c>
    </row>
    <row r="4419" spans="1:8" x14ac:dyDescent="0.25">
      <c r="A4419" t="s">
        <v>3198</v>
      </c>
      <c r="B4419" t="s">
        <v>3199</v>
      </c>
      <c r="C4419">
        <v>573</v>
      </c>
      <c r="D4419" t="s">
        <v>20</v>
      </c>
      <c r="E4419">
        <v>9</v>
      </c>
      <c r="F4419">
        <v>272</v>
      </c>
      <c r="G4419">
        <v>15178</v>
      </c>
      <c r="H4419" t="s">
        <v>21</v>
      </c>
    </row>
    <row r="4420" spans="1:8" x14ac:dyDescent="0.25">
      <c r="A4420" t="s">
        <v>3198</v>
      </c>
      <c r="B4420" t="s">
        <v>3199</v>
      </c>
      <c r="C4420">
        <v>573</v>
      </c>
      <c r="D4420" t="s">
        <v>16</v>
      </c>
      <c r="E4420">
        <v>386</v>
      </c>
      <c r="F4420">
        <v>457</v>
      </c>
      <c r="G4420">
        <v>3260</v>
      </c>
      <c r="H4420" t="s">
        <v>17</v>
      </c>
    </row>
    <row r="4421" spans="1:8" x14ac:dyDescent="0.25">
      <c r="A4421" t="s">
        <v>3200</v>
      </c>
      <c r="B4421" t="s">
        <v>3201</v>
      </c>
      <c r="C4421">
        <v>554</v>
      </c>
      <c r="D4421" t="s">
        <v>20</v>
      </c>
      <c r="E4421">
        <v>15</v>
      </c>
      <c r="F4421">
        <v>223</v>
      </c>
      <c r="G4421">
        <v>15178</v>
      </c>
      <c r="H4421" t="s">
        <v>21</v>
      </c>
    </row>
    <row r="4422" spans="1:8" x14ac:dyDescent="0.25">
      <c r="A4422" t="s">
        <v>3200</v>
      </c>
      <c r="B4422" t="s">
        <v>3201</v>
      </c>
      <c r="C4422">
        <v>554</v>
      </c>
      <c r="D4422" t="s">
        <v>16</v>
      </c>
      <c r="E4422">
        <v>350</v>
      </c>
      <c r="F4422">
        <v>414</v>
      </c>
      <c r="G4422">
        <v>3260</v>
      </c>
      <c r="H4422" t="s">
        <v>17</v>
      </c>
    </row>
    <row r="4423" spans="1:8" x14ac:dyDescent="0.25">
      <c r="A4423" t="s">
        <v>3202</v>
      </c>
      <c r="B4423" t="s">
        <v>3203</v>
      </c>
      <c r="C4423">
        <v>457</v>
      </c>
      <c r="D4423" t="s">
        <v>10</v>
      </c>
      <c r="E4423">
        <v>246</v>
      </c>
      <c r="F4423">
        <v>371</v>
      </c>
      <c r="G4423">
        <v>2076</v>
      </c>
      <c r="H4423" t="s">
        <v>11</v>
      </c>
    </row>
    <row r="4424" spans="1:8" x14ac:dyDescent="0.25">
      <c r="A4424" t="s">
        <v>3202</v>
      </c>
      <c r="B4424" t="s">
        <v>3203</v>
      </c>
      <c r="C4424">
        <v>457</v>
      </c>
      <c r="D4424" t="s">
        <v>20</v>
      </c>
      <c r="E4424">
        <v>15</v>
      </c>
      <c r="F4424">
        <v>230</v>
      </c>
      <c r="G4424">
        <v>15178</v>
      </c>
      <c r="H4424" t="s">
        <v>21</v>
      </c>
    </row>
    <row r="4425" spans="1:8" x14ac:dyDescent="0.25">
      <c r="A4425" t="s">
        <v>3202</v>
      </c>
      <c r="B4425" t="s">
        <v>3203</v>
      </c>
      <c r="C4425">
        <v>457</v>
      </c>
      <c r="D4425" t="s">
        <v>16</v>
      </c>
      <c r="E4425">
        <v>384</v>
      </c>
      <c r="F4425">
        <v>448</v>
      </c>
      <c r="G4425">
        <v>3260</v>
      </c>
      <c r="H4425" t="s">
        <v>17</v>
      </c>
    </row>
    <row r="4426" spans="1:8" x14ac:dyDescent="0.25">
      <c r="A4426" t="s">
        <v>3204</v>
      </c>
      <c r="B4426" t="s">
        <v>3205</v>
      </c>
      <c r="C4426">
        <v>446</v>
      </c>
      <c r="D4426" t="s">
        <v>44</v>
      </c>
      <c r="E4426">
        <v>61</v>
      </c>
      <c r="F4426">
        <v>190</v>
      </c>
      <c r="G4426">
        <v>6132</v>
      </c>
      <c r="H4426" t="s">
        <v>45</v>
      </c>
    </row>
    <row r="4427" spans="1:8" x14ac:dyDescent="0.25">
      <c r="A4427" t="s">
        <v>3204</v>
      </c>
      <c r="B4427" t="s">
        <v>3205</v>
      </c>
      <c r="C4427">
        <v>446</v>
      </c>
      <c r="D4427" t="s">
        <v>16</v>
      </c>
      <c r="E4427">
        <v>374</v>
      </c>
      <c r="F4427">
        <v>436</v>
      </c>
      <c r="G4427">
        <v>3260</v>
      </c>
      <c r="H4427" t="s">
        <v>17</v>
      </c>
    </row>
    <row r="4428" spans="1:8" x14ac:dyDescent="0.25">
      <c r="A4428" t="s">
        <v>3206</v>
      </c>
      <c r="B4428" t="s">
        <v>3207</v>
      </c>
      <c r="C4428">
        <v>635</v>
      </c>
      <c r="D4428" t="s">
        <v>10</v>
      </c>
      <c r="E4428">
        <v>421</v>
      </c>
      <c r="F4428">
        <v>545</v>
      </c>
      <c r="G4428">
        <v>2076</v>
      </c>
      <c r="H4428" t="s">
        <v>11</v>
      </c>
    </row>
    <row r="4429" spans="1:8" x14ac:dyDescent="0.25">
      <c r="A4429" t="s">
        <v>3206</v>
      </c>
      <c r="B4429" t="s">
        <v>3207</v>
      </c>
      <c r="C4429">
        <v>635</v>
      </c>
      <c r="D4429" t="s">
        <v>20</v>
      </c>
      <c r="E4429">
        <v>190</v>
      </c>
      <c r="F4429">
        <v>407</v>
      </c>
      <c r="G4429">
        <v>15178</v>
      </c>
      <c r="H4429" t="s">
        <v>21</v>
      </c>
    </row>
    <row r="4430" spans="1:8" x14ac:dyDescent="0.25">
      <c r="A4430" t="s">
        <v>3206</v>
      </c>
      <c r="B4430" t="s">
        <v>3207</v>
      </c>
      <c r="C4430">
        <v>635</v>
      </c>
      <c r="D4430" t="s">
        <v>16</v>
      </c>
      <c r="E4430">
        <v>562</v>
      </c>
      <c r="F4430">
        <v>626</v>
      </c>
      <c r="G4430">
        <v>3260</v>
      </c>
      <c r="H4430" t="s">
        <v>17</v>
      </c>
    </row>
    <row r="4431" spans="1:8" x14ac:dyDescent="0.25">
      <c r="A4431" t="s">
        <v>3208</v>
      </c>
      <c r="B4431" t="s">
        <v>3209</v>
      </c>
      <c r="C4431">
        <v>882</v>
      </c>
      <c r="D4431" t="s">
        <v>10</v>
      </c>
      <c r="E4431">
        <v>264</v>
      </c>
      <c r="F4431">
        <v>399</v>
      </c>
      <c r="G4431">
        <v>2076</v>
      </c>
      <c r="H4431" t="s">
        <v>11</v>
      </c>
    </row>
    <row r="4432" spans="1:8" x14ac:dyDescent="0.25">
      <c r="A4432" t="s">
        <v>3208</v>
      </c>
      <c r="B4432" t="s">
        <v>3209</v>
      </c>
      <c r="C4432">
        <v>882</v>
      </c>
      <c r="D4432" t="s">
        <v>12</v>
      </c>
      <c r="E4432">
        <v>534</v>
      </c>
      <c r="F4432">
        <v>846</v>
      </c>
      <c r="G4432">
        <v>449</v>
      </c>
      <c r="H4432" t="s">
        <v>13</v>
      </c>
    </row>
    <row r="4433" spans="1:8" x14ac:dyDescent="0.25">
      <c r="A4433" t="s">
        <v>3208</v>
      </c>
      <c r="B4433" t="s">
        <v>3209</v>
      </c>
      <c r="C4433">
        <v>882</v>
      </c>
      <c r="D4433" t="s">
        <v>20</v>
      </c>
      <c r="E4433">
        <v>33</v>
      </c>
      <c r="F4433">
        <v>240</v>
      </c>
      <c r="G4433">
        <v>15178</v>
      </c>
      <c r="H4433" t="s">
        <v>21</v>
      </c>
    </row>
    <row r="4434" spans="1:8" x14ac:dyDescent="0.25">
      <c r="A4434" t="s">
        <v>3208</v>
      </c>
      <c r="B4434" t="s">
        <v>3209</v>
      </c>
      <c r="C4434">
        <v>882</v>
      </c>
      <c r="D4434" t="s">
        <v>16</v>
      </c>
      <c r="E4434">
        <v>433</v>
      </c>
      <c r="F4434">
        <v>499</v>
      </c>
      <c r="G4434">
        <v>3260</v>
      </c>
      <c r="H4434" t="s">
        <v>17</v>
      </c>
    </row>
    <row r="4435" spans="1:8" x14ac:dyDescent="0.25">
      <c r="A4435" t="s">
        <v>3210</v>
      </c>
      <c r="B4435" t="s">
        <v>3211</v>
      </c>
      <c r="C4435">
        <v>1015</v>
      </c>
      <c r="D4435" t="s">
        <v>10</v>
      </c>
      <c r="E4435">
        <v>302</v>
      </c>
      <c r="F4435">
        <v>458</v>
      </c>
      <c r="G4435">
        <v>2076</v>
      </c>
      <c r="H4435" t="s">
        <v>11</v>
      </c>
    </row>
    <row r="4436" spans="1:8" x14ac:dyDescent="0.25">
      <c r="A4436" t="s">
        <v>3210</v>
      </c>
      <c r="B4436" t="s">
        <v>3211</v>
      </c>
      <c r="C4436">
        <v>1015</v>
      </c>
      <c r="D4436" t="s">
        <v>24</v>
      </c>
      <c r="E4436">
        <v>829</v>
      </c>
      <c r="F4436">
        <v>1009</v>
      </c>
      <c r="G4436">
        <v>391</v>
      </c>
      <c r="H4436" t="s">
        <v>25</v>
      </c>
    </row>
    <row r="4437" spans="1:8" x14ac:dyDescent="0.25">
      <c r="A4437" t="s">
        <v>3210</v>
      </c>
      <c r="B4437" t="s">
        <v>3211</v>
      </c>
      <c r="C4437">
        <v>1015</v>
      </c>
      <c r="D4437" t="s">
        <v>14</v>
      </c>
      <c r="E4437">
        <v>21</v>
      </c>
      <c r="F4437">
        <v>256</v>
      </c>
      <c r="G4437">
        <v>1268</v>
      </c>
      <c r="H4437" t="s">
        <v>15</v>
      </c>
    </row>
    <row r="4438" spans="1:8" x14ac:dyDescent="0.25">
      <c r="A4438" t="s">
        <v>3210</v>
      </c>
      <c r="B4438" t="s">
        <v>3211</v>
      </c>
      <c r="C4438">
        <v>1015</v>
      </c>
      <c r="D4438" t="s">
        <v>16</v>
      </c>
      <c r="E4438">
        <v>739</v>
      </c>
      <c r="F4438">
        <v>804</v>
      </c>
      <c r="G4438">
        <v>3260</v>
      </c>
      <c r="H4438" t="s">
        <v>17</v>
      </c>
    </row>
    <row r="4439" spans="1:8" x14ac:dyDescent="0.25">
      <c r="A4439" t="s">
        <v>3212</v>
      </c>
      <c r="B4439" t="s">
        <v>3213</v>
      </c>
      <c r="C4439">
        <v>649</v>
      </c>
      <c r="D4439" t="s">
        <v>10</v>
      </c>
      <c r="E4439">
        <v>314</v>
      </c>
      <c r="F4439">
        <v>432</v>
      </c>
      <c r="G4439">
        <v>2076</v>
      </c>
      <c r="H4439" t="s">
        <v>11</v>
      </c>
    </row>
    <row r="4440" spans="1:8" x14ac:dyDescent="0.25">
      <c r="A4440" t="s">
        <v>3212</v>
      </c>
      <c r="B4440" t="s">
        <v>3213</v>
      </c>
      <c r="C4440">
        <v>649</v>
      </c>
      <c r="D4440" t="s">
        <v>14</v>
      </c>
      <c r="E4440">
        <v>109</v>
      </c>
      <c r="F4440">
        <v>274</v>
      </c>
      <c r="G4440">
        <v>1268</v>
      </c>
      <c r="H4440" t="s">
        <v>15</v>
      </c>
    </row>
    <row r="4441" spans="1:8" x14ac:dyDescent="0.25">
      <c r="A4441" t="s">
        <v>3212</v>
      </c>
      <c r="B4441" t="s">
        <v>3213</v>
      </c>
      <c r="C4441">
        <v>649</v>
      </c>
      <c r="D4441" t="s">
        <v>16</v>
      </c>
      <c r="E4441">
        <v>445</v>
      </c>
      <c r="F4441">
        <v>506</v>
      </c>
      <c r="G4441">
        <v>3260</v>
      </c>
      <c r="H4441" t="s">
        <v>17</v>
      </c>
    </row>
    <row r="4442" spans="1:8" x14ac:dyDescent="0.25">
      <c r="A4442" t="s">
        <v>3214</v>
      </c>
      <c r="B4442" t="s">
        <v>3215</v>
      </c>
      <c r="C4442">
        <v>697</v>
      </c>
      <c r="D4442" t="s">
        <v>10</v>
      </c>
      <c r="E4442">
        <v>190</v>
      </c>
      <c r="F4442">
        <v>353</v>
      </c>
      <c r="G4442">
        <v>2076</v>
      </c>
      <c r="H4442" t="s">
        <v>11</v>
      </c>
    </row>
    <row r="4443" spans="1:8" x14ac:dyDescent="0.25">
      <c r="A4443" t="s">
        <v>3214</v>
      </c>
      <c r="B4443" t="s">
        <v>3215</v>
      </c>
      <c r="C4443">
        <v>697</v>
      </c>
      <c r="D4443" t="s">
        <v>12</v>
      </c>
      <c r="E4443">
        <v>465</v>
      </c>
      <c r="F4443">
        <v>653</v>
      </c>
      <c r="G4443">
        <v>449</v>
      </c>
      <c r="H4443" t="s">
        <v>13</v>
      </c>
    </row>
    <row r="4444" spans="1:8" x14ac:dyDescent="0.25">
      <c r="A4444" t="s">
        <v>3214</v>
      </c>
      <c r="B4444" t="s">
        <v>3215</v>
      </c>
      <c r="C4444">
        <v>697</v>
      </c>
      <c r="D4444" t="s">
        <v>14</v>
      </c>
      <c r="E4444">
        <v>13</v>
      </c>
      <c r="F4444">
        <v>148</v>
      </c>
      <c r="G4444">
        <v>1268</v>
      </c>
      <c r="H4444" t="s">
        <v>15</v>
      </c>
    </row>
    <row r="4445" spans="1:8" x14ac:dyDescent="0.25">
      <c r="A4445" t="s">
        <v>3214</v>
      </c>
      <c r="B4445" t="s">
        <v>3215</v>
      </c>
      <c r="C4445">
        <v>697</v>
      </c>
      <c r="D4445" t="s">
        <v>16</v>
      </c>
      <c r="E4445">
        <v>367</v>
      </c>
      <c r="F4445">
        <v>434</v>
      </c>
      <c r="G4445">
        <v>3260</v>
      </c>
      <c r="H4445" t="s">
        <v>17</v>
      </c>
    </row>
    <row r="4446" spans="1:8" x14ac:dyDescent="0.25">
      <c r="A4446" t="s">
        <v>3216</v>
      </c>
      <c r="B4446" t="s">
        <v>3217</v>
      </c>
      <c r="C4446">
        <v>571</v>
      </c>
      <c r="D4446" t="s">
        <v>20</v>
      </c>
      <c r="E4446">
        <v>11</v>
      </c>
      <c r="F4446">
        <v>230</v>
      </c>
      <c r="G4446">
        <v>15178</v>
      </c>
      <c r="H4446" t="s">
        <v>21</v>
      </c>
    </row>
    <row r="4447" spans="1:8" x14ac:dyDescent="0.25">
      <c r="A4447" t="s">
        <v>3216</v>
      </c>
      <c r="B4447" t="s">
        <v>3217</v>
      </c>
      <c r="C4447">
        <v>571</v>
      </c>
      <c r="D4447" t="s">
        <v>16</v>
      </c>
      <c r="E4447">
        <v>375</v>
      </c>
      <c r="F4447">
        <v>432</v>
      </c>
      <c r="G4447">
        <v>3260</v>
      </c>
      <c r="H4447" t="s">
        <v>17</v>
      </c>
    </row>
    <row r="4448" spans="1:8" x14ac:dyDescent="0.25">
      <c r="A4448" t="s">
        <v>3218</v>
      </c>
      <c r="B4448" t="s">
        <v>3219</v>
      </c>
      <c r="C4448">
        <v>497</v>
      </c>
      <c r="D4448" t="s">
        <v>20</v>
      </c>
      <c r="E4448">
        <v>53</v>
      </c>
      <c r="F4448">
        <v>290</v>
      </c>
      <c r="G4448">
        <v>15178</v>
      </c>
      <c r="H4448" t="s">
        <v>21</v>
      </c>
    </row>
    <row r="4449" spans="1:8" x14ac:dyDescent="0.25">
      <c r="A4449" t="s">
        <v>3218</v>
      </c>
      <c r="B4449" t="s">
        <v>3219</v>
      </c>
      <c r="C4449">
        <v>497</v>
      </c>
      <c r="D4449" t="s">
        <v>16</v>
      </c>
      <c r="E4449">
        <v>395</v>
      </c>
      <c r="F4449">
        <v>464</v>
      </c>
      <c r="G4449">
        <v>3260</v>
      </c>
      <c r="H4449" t="s">
        <v>17</v>
      </c>
    </row>
    <row r="4450" spans="1:8" x14ac:dyDescent="0.25">
      <c r="A4450" t="s">
        <v>3220</v>
      </c>
      <c r="B4450" t="s">
        <v>3221</v>
      </c>
      <c r="C4450">
        <v>535</v>
      </c>
      <c r="D4450" t="s">
        <v>10</v>
      </c>
      <c r="E4450">
        <v>257</v>
      </c>
      <c r="F4450">
        <v>374</v>
      </c>
      <c r="G4450">
        <v>2076</v>
      </c>
      <c r="H4450" t="s">
        <v>11</v>
      </c>
    </row>
    <row r="4451" spans="1:8" x14ac:dyDescent="0.25">
      <c r="A4451" t="s">
        <v>3220</v>
      </c>
      <c r="B4451" t="s">
        <v>3221</v>
      </c>
      <c r="C4451">
        <v>535</v>
      </c>
      <c r="D4451" t="s">
        <v>20</v>
      </c>
      <c r="E4451">
        <v>11</v>
      </c>
      <c r="F4451">
        <v>242</v>
      </c>
      <c r="G4451">
        <v>15178</v>
      </c>
      <c r="H4451" t="s">
        <v>21</v>
      </c>
    </row>
    <row r="4452" spans="1:8" x14ac:dyDescent="0.25">
      <c r="A4452" t="s">
        <v>3220</v>
      </c>
      <c r="B4452" t="s">
        <v>3221</v>
      </c>
      <c r="C4452">
        <v>535</v>
      </c>
      <c r="D4452" t="s">
        <v>16</v>
      </c>
      <c r="E4452">
        <v>387</v>
      </c>
      <c r="F4452">
        <v>449</v>
      </c>
      <c r="G4452">
        <v>3260</v>
      </c>
      <c r="H4452" t="s">
        <v>17</v>
      </c>
    </row>
    <row r="4453" spans="1:8" x14ac:dyDescent="0.25">
      <c r="A4453" t="s">
        <v>3222</v>
      </c>
      <c r="B4453" t="s">
        <v>3223</v>
      </c>
      <c r="C4453">
        <v>572</v>
      </c>
      <c r="D4453" t="s">
        <v>44</v>
      </c>
      <c r="E4453">
        <v>51</v>
      </c>
      <c r="F4453">
        <v>202</v>
      </c>
      <c r="G4453">
        <v>6132</v>
      </c>
      <c r="H4453" t="s">
        <v>45</v>
      </c>
    </row>
    <row r="4454" spans="1:8" x14ac:dyDescent="0.25">
      <c r="A4454" t="s">
        <v>3222</v>
      </c>
      <c r="B4454" t="s">
        <v>3223</v>
      </c>
      <c r="C4454">
        <v>572</v>
      </c>
      <c r="D4454" t="s">
        <v>16</v>
      </c>
      <c r="E4454">
        <v>373</v>
      </c>
      <c r="F4454">
        <v>430</v>
      </c>
      <c r="G4454">
        <v>3260</v>
      </c>
      <c r="H4454" t="s">
        <v>17</v>
      </c>
    </row>
    <row r="4455" spans="1:8" x14ac:dyDescent="0.25">
      <c r="A4455" t="s">
        <v>3224</v>
      </c>
      <c r="B4455" t="s">
        <v>3225</v>
      </c>
      <c r="C4455">
        <v>503</v>
      </c>
      <c r="D4455" t="s">
        <v>20</v>
      </c>
      <c r="E4455">
        <v>53</v>
      </c>
      <c r="F4455">
        <v>292</v>
      </c>
      <c r="G4455">
        <v>15178</v>
      </c>
      <c r="H4455" t="s">
        <v>21</v>
      </c>
    </row>
    <row r="4456" spans="1:8" x14ac:dyDescent="0.25">
      <c r="A4456" t="s">
        <v>3224</v>
      </c>
      <c r="B4456" t="s">
        <v>3225</v>
      </c>
      <c r="C4456">
        <v>503</v>
      </c>
      <c r="D4456" t="s">
        <v>16</v>
      </c>
      <c r="E4456">
        <v>395</v>
      </c>
      <c r="F4456">
        <v>448</v>
      </c>
      <c r="G4456">
        <v>3260</v>
      </c>
      <c r="H4456" t="s">
        <v>17</v>
      </c>
    </row>
    <row r="4457" spans="1:8" x14ac:dyDescent="0.25">
      <c r="A4457" t="s">
        <v>3226</v>
      </c>
      <c r="B4457" t="s">
        <v>3227</v>
      </c>
      <c r="C4457">
        <v>776</v>
      </c>
      <c r="D4457" t="s">
        <v>10</v>
      </c>
      <c r="E4457">
        <v>262</v>
      </c>
      <c r="F4457">
        <v>387</v>
      </c>
      <c r="G4457">
        <v>2076</v>
      </c>
      <c r="H4457" t="s">
        <v>11</v>
      </c>
    </row>
    <row r="4458" spans="1:8" x14ac:dyDescent="0.25">
      <c r="A4458" t="s">
        <v>3226</v>
      </c>
      <c r="B4458" t="s">
        <v>3227</v>
      </c>
      <c r="C4458">
        <v>776</v>
      </c>
      <c r="D4458" t="s">
        <v>12</v>
      </c>
      <c r="E4458">
        <v>547</v>
      </c>
      <c r="F4458">
        <v>770</v>
      </c>
      <c r="G4458">
        <v>449</v>
      </c>
      <c r="H4458" t="s">
        <v>13</v>
      </c>
    </row>
    <row r="4459" spans="1:8" x14ac:dyDescent="0.25">
      <c r="A4459" t="s">
        <v>3226</v>
      </c>
      <c r="B4459" t="s">
        <v>3227</v>
      </c>
      <c r="C4459">
        <v>776</v>
      </c>
      <c r="D4459" t="s">
        <v>20</v>
      </c>
      <c r="E4459">
        <v>23</v>
      </c>
      <c r="F4459">
        <v>255</v>
      </c>
      <c r="G4459">
        <v>15178</v>
      </c>
      <c r="H4459" t="s">
        <v>21</v>
      </c>
    </row>
    <row r="4460" spans="1:8" x14ac:dyDescent="0.25">
      <c r="A4460" t="s">
        <v>3226</v>
      </c>
      <c r="B4460" t="s">
        <v>3227</v>
      </c>
      <c r="C4460">
        <v>776</v>
      </c>
      <c r="D4460" t="s">
        <v>16</v>
      </c>
      <c r="E4460">
        <v>403</v>
      </c>
      <c r="F4460">
        <v>472</v>
      </c>
      <c r="G4460">
        <v>3260</v>
      </c>
      <c r="H4460" t="s">
        <v>17</v>
      </c>
    </row>
    <row r="4461" spans="1:8" x14ac:dyDescent="0.25">
      <c r="A4461" t="s">
        <v>3228</v>
      </c>
      <c r="B4461" t="s">
        <v>3229</v>
      </c>
      <c r="C4461">
        <v>790</v>
      </c>
      <c r="D4461" t="s">
        <v>10</v>
      </c>
      <c r="E4461">
        <v>248</v>
      </c>
      <c r="F4461">
        <v>374</v>
      </c>
      <c r="G4461">
        <v>2076</v>
      </c>
      <c r="H4461" t="s">
        <v>11</v>
      </c>
    </row>
    <row r="4462" spans="1:8" x14ac:dyDescent="0.25">
      <c r="A4462" t="s">
        <v>3228</v>
      </c>
      <c r="B4462" t="s">
        <v>3229</v>
      </c>
      <c r="C4462">
        <v>790</v>
      </c>
      <c r="D4462" t="s">
        <v>12</v>
      </c>
      <c r="E4462">
        <v>535</v>
      </c>
      <c r="F4462">
        <v>788</v>
      </c>
      <c r="G4462">
        <v>449</v>
      </c>
      <c r="H4462" t="s">
        <v>13</v>
      </c>
    </row>
    <row r="4463" spans="1:8" x14ac:dyDescent="0.25">
      <c r="A4463" t="s">
        <v>3228</v>
      </c>
      <c r="B4463" t="s">
        <v>3229</v>
      </c>
      <c r="C4463">
        <v>790</v>
      </c>
      <c r="D4463" t="s">
        <v>14</v>
      </c>
      <c r="E4463">
        <v>26</v>
      </c>
      <c r="F4463">
        <v>206</v>
      </c>
      <c r="G4463">
        <v>1268</v>
      </c>
      <c r="H4463" t="s">
        <v>15</v>
      </c>
    </row>
    <row r="4464" spans="1:8" x14ac:dyDescent="0.25">
      <c r="A4464" t="s">
        <v>3228</v>
      </c>
      <c r="B4464" t="s">
        <v>3229</v>
      </c>
      <c r="C4464">
        <v>790</v>
      </c>
      <c r="D4464" t="s">
        <v>16</v>
      </c>
      <c r="E4464">
        <v>390</v>
      </c>
      <c r="F4464">
        <v>459</v>
      </c>
      <c r="G4464">
        <v>3260</v>
      </c>
      <c r="H4464" t="s">
        <v>17</v>
      </c>
    </row>
    <row r="4465" spans="1:8" x14ac:dyDescent="0.25">
      <c r="A4465" t="s">
        <v>3230</v>
      </c>
      <c r="B4465" t="s">
        <v>3231</v>
      </c>
      <c r="C4465">
        <v>773</v>
      </c>
      <c r="D4465" t="s">
        <v>10</v>
      </c>
      <c r="E4465">
        <v>252</v>
      </c>
      <c r="F4465">
        <v>378</v>
      </c>
      <c r="G4465">
        <v>2076</v>
      </c>
      <c r="H4465" t="s">
        <v>11</v>
      </c>
    </row>
    <row r="4466" spans="1:8" x14ac:dyDescent="0.25">
      <c r="A4466" t="s">
        <v>3230</v>
      </c>
      <c r="B4466" t="s">
        <v>3231</v>
      </c>
      <c r="C4466">
        <v>773</v>
      </c>
      <c r="D4466" t="s">
        <v>12</v>
      </c>
      <c r="E4466">
        <v>538</v>
      </c>
      <c r="F4466">
        <v>771</v>
      </c>
      <c r="G4466">
        <v>449</v>
      </c>
      <c r="H4466" t="s">
        <v>13</v>
      </c>
    </row>
    <row r="4467" spans="1:8" x14ac:dyDescent="0.25">
      <c r="A4467" t="s">
        <v>3230</v>
      </c>
      <c r="B4467" t="s">
        <v>3231</v>
      </c>
      <c r="C4467">
        <v>773</v>
      </c>
      <c r="D4467" t="s">
        <v>20</v>
      </c>
      <c r="E4467">
        <v>19</v>
      </c>
      <c r="F4467">
        <v>243</v>
      </c>
      <c r="G4467">
        <v>15178</v>
      </c>
      <c r="H4467" t="s">
        <v>21</v>
      </c>
    </row>
    <row r="4468" spans="1:8" x14ac:dyDescent="0.25">
      <c r="A4468" t="s">
        <v>3230</v>
      </c>
      <c r="B4468" t="s">
        <v>3231</v>
      </c>
      <c r="C4468">
        <v>773</v>
      </c>
      <c r="D4468" t="s">
        <v>16</v>
      </c>
      <c r="E4468">
        <v>394</v>
      </c>
      <c r="F4468">
        <v>463</v>
      </c>
      <c r="G4468">
        <v>3260</v>
      </c>
      <c r="H4468" t="s">
        <v>17</v>
      </c>
    </row>
    <row r="4469" spans="1:8" x14ac:dyDescent="0.25">
      <c r="A4469" t="s">
        <v>3232</v>
      </c>
      <c r="B4469" t="s">
        <v>3233</v>
      </c>
      <c r="C4469">
        <v>541</v>
      </c>
      <c r="D4469" t="s">
        <v>10</v>
      </c>
      <c r="E4469">
        <v>253</v>
      </c>
      <c r="F4469">
        <v>383</v>
      </c>
      <c r="G4469">
        <v>2076</v>
      </c>
      <c r="H4469" t="s">
        <v>11</v>
      </c>
    </row>
    <row r="4470" spans="1:8" x14ac:dyDescent="0.25">
      <c r="A4470" t="s">
        <v>3232</v>
      </c>
      <c r="B4470" t="s">
        <v>3233</v>
      </c>
      <c r="C4470">
        <v>541</v>
      </c>
      <c r="D4470" t="s">
        <v>20</v>
      </c>
      <c r="E4470">
        <v>9</v>
      </c>
      <c r="F4470">
        <v>120</v>
      </c>
      <c r="G4470">
        <v>15178</v>
      </c>
      <c r="H4470" t="s">
        <v>21</v>
      </c>
    </row>
    <row r="4471" spans="1:8" x14ac:dyDescent="0.25">
      <c r="A4471" t="s">
        <v>3232</v>
      </c>
      <c r="B4471" t="s">
        <v>3233</v>
      </c>
      <c r="C4471">
        <v>541</v>
      </c>
      <c r="D4471" t="s">
        <v>16</v>
      </c>
      <c r="E4471">
        <v>396</v>
      </c>
      <c r="F4471">
        <v>460</v>
      </c>
      <c r="G4471">
        <v>3260</v>
      </c>
      <c r="H4471" t="s">
        <v>17</v>
      </c>
    </row>
    <row r="4472" spans="1:8" x14ac:dyDescent="0.25">
      <c r="A4472" t="s">
        <v>3234</v>
      </c>
      <c r="B4472" t="s">
        <v>3235</v>
      </c>
      <c r="C4472">
        <v>552</v>
      </c>
      <c r="D4472" t="s">
        <v>20</v>
      </c>
      <c r="E4472">
        <v>16</v>
      </c>
      <c r="F4472">
        <v>145</v>
      </c>
      <c r="G4472">
        <v>15178</v>
      </c>
      <c r="H4472" t="s">
        <v>21</v>
      </c>
    </row>
    <row r="4473" spans="1:8" x14ac:dyDescent="0.25">
      <c r="A4473" t="s">
        <v>3234</v>
      </c>
      <c r="B4473" t="s">
        <v>3235</v>
      </c>
      <c r="C4473">
        <v>552</v>
      </c>
      <c r="D4473" t="s">
        <v>16</v>
      </c>
      <c r="E4473">
        <v>352</v>
      </c>
      <c r="F4473">
        <v>416</v>
      </c>
      <c r="G4473">
        <v>3260</v>
      </c>
      <c r="H4473" t="s">
        <v>17</v>
      </c>
    </row>
    <row r="4474" spans="1:8" x14ac:dyDescent="0.25">
      <c r="A4474" t="s">
        <v>3236</v>
      </c>
      <c r="B4474" t="s">
        <v>3237</v>
      </c>
      <c r="C4474">
        <v>555</v>
      </c>
      <c r="D4474" t="s">
        <v>20</v>
      </c>
      <c r="E4474">
        <v>16</v>
      </c>
      <c r="F4474">
        <v>190</v>
      </c>
      <c r="G4474">
        <v>15178</v>
      </c>
      <c r="H4474" t="s">
        <v>21</v>
      </c>
    </row>
    <row r="4475" spans="1:8" x14ac:dyDescent="0.25">
      <c r="A4475" t="s">
        <v>3236</v>
      </c>
      <c r="B4475" t="s">
        <v>3237</v>
      </c>
      <c r="C4475">
        <v>555</v>
      </c>
      <c r="D4475" t="s">
        <v>16</v>
      </c>
      <c r="E4475">
        <v>352</v>
      </c>
      <c r="F4475">
        <v>416</v>
      </c>
      <c r="G4475">
        <v>3260</v>
      </c>
      <c r="H4475" t="s">
        <v>17</v>
      </c>
    </row>
    <row r="4476" spans="1:8" x14ac:dyDescent="0.25">
      <c r="A4476" t="s">
        <v>3238</v>
      </c>
      <c r="B4476" t="s">
        <v>3239</v>
      </c>
      <c r="C4476">
        <v>451</v>
      </c>
      <c r="D4476" t="s">
        <v>10</v>
      </c>
      <c r="E4476">
        <v>247</v>
      </c>
      <c r="F4476">
        <v>366</v>
      </c>
      <c r="G4476">
        <v>2076</v>
      </c>
      <c r="H4476" t="s">
        <v>11</v>
      </c>
    </row>
    <row r="4477" spans="1:8" x14ac:dyDescent="0.25">
      <c r="A4477" t="s">
        <v>3238</v>
      </c>
      <c r="B4477" t="s">
        <v>3239</v>
      </c>
      <c r="C4477">
        <v>451</v>
      </c>
      <c r="D4477" t="s">
        <v>20</v>
      </c>
      <c r="E4477">
        <v>11</v>
      </c>
      <c r="F4477">
        <v>89</v>
      </c>
      <c r="G4477">
        <v>15178</v>
      </c>
      <c r="H4477" t="s">
        <v>21</v>
      </c>
    </row>
    <row r="4478" spans="1:8" x14ac:dyDescent="0.25">
      <c r="A4478" t="s">
        <v>3238</v>
      </c>
      <c r="B4478" t="s">
        <v>3239</v>
      </c>
      <c r="C4478">
        <v>451</v>
      </c>
      <c r="D4478" t="s">
        <v>16</v>
      </c>
      <c r="E4478">
        <v>379</v>
      </c>
      <c r="F4478">
        <v>443</v>
      </c>
      <c r="G4478">
        <v>3260</v>
      </c>
      <c r="H4478" t="s">
        <v>17</v>
      </c>
    </row>
    <row r="4479" spans="1:8" x14ac:dyDescent="0.25">
      <c r="A4479" t="s">
        <v>3240</v>
      </c>
      <c r="B4479" t="s">
        <v>3241</v>
      </c>
      <c r="C4479">
        <v>553</v>
      </c>
      <c r="D4479" t="s">
        <v>20</v>
      </c>
      <c r="E4479">
        <v>14</v>
      </c>
      <c r="F4479">
        <v>226</v>
      </c>
      <c r="G4479">
        <v>15178</v>
      </c>
      <c r="H4479" t="s">
        <v>21</v>
      </c>
    </row>
    <row r="4480" spans="1:8" x14ac:dyDescent="0.25">
      <c r="A4480" t="s">
        <v>3240</v>
      </c>
      <c r="B4480" t="s">
        <v>3241</v>
      </c>
      <c r="C4480">
        <v>553</v>
      </c>
      <c r="D4480" t="s">
        <v>16</v>
      </c>
      <c r="E4480">
        <v>362</v>
      </c>
      <c r="F4480">
        <v>425</v>
      </c>
      <c r="G4480">
        <v>3260</v>
      </c>
      <c r="H4480" t="s">
        <v>17</v>
      </c>
    </row>
    <row r="4481" spans="1:8" x14ac:dyDescent="0.25">
      <c r="A4481" t="s">
        <v>3242</v>
      </c>
      <c r="B4481" t="s">
        <v>3243</v>
      </c>
      <c r="C4481">
        <v>558</v>
      </c>
      <c r="D4481" t="s">
        <v>20</v>
      </c>
      <c r="E4481">
        <v>19</v>
      </c>
      <c r="F4481">
        <v>180</v>
      </c>
      <c r="G4481">
        <v>15178</v>
      </c>
      <c r="H4481" t="s">
        <v>21</v>
      </c>
    </row>
    <row r="4482" spans="1:8" x14ac:dyDescent="0.25">
      <c r="A4482" t="s">
        <v>3242</v>
      </c>
      <c r="B4482" t="s">
        <v>3243</v>
      </c>
      <c r="C4482">
        <v>558</v>
      </c>
      <c r="D4482" t="s">
        <v>16</v>
      </c>
      <c r="E4482">
        <v>356</v>
      </c>
      <c r="F4482">
        <v>419</v>
      </c>
      <c r="G4482">
        <v>3260</v>
      </c>
      <c r="H4482" t="s">
        <v>17</v>
      </c>
    </row>
    <row r="4483" spans="1:8" x14ac:dyDescent="0.25">
      <c r="A4483" t="s">
        <v>3244</v>
      </c>
      <c r="B4483" t="s">
        <v>3245</v>
      </c>
      <c r="C4483">
        <v>569</v>
      </c>
      <c r="D4483" t="s">
        <v>20</v>
      </c>
      <c r="E4483">
        <v>13</v>
      </c>
      <c r="F4483">
        <v>196</v>
      </c>
      <c r="G4483">
        <v>15178</v>
      </c>
      <c r="H4483" t="s">
        <v>21</v>
      </c>
    </row>
    <row r="4484" spans="1:8" x14ac:dyDescent="0.25">
      <c r="A4484" t="s">
        <v>3244</v>
      </c>
      <c r="B4484" t="s">
        <v>3245</v>
      </c>
      <c r="C4484">
        <v>569</v>
      </c>
      <c r="D4484" t="s">
        <v>16</v>
      </c>
      <c r="E4484">
        <v>351</v>
      </c>
      <c r="F4484">
        <v>413</v>
      </c>
      <c r="G4484">
        <v>3260</v>
      </c>
      <c r="H4484" t="s">
        <v>17</v>
      </c>
    </row>
    <row r="4485" spans="1:8" x14ac:dyDescent="0.25">
      <c r="A4485" t="s">
        <v>3246</v>
      </c>
      <c r="B4485" t="s">
        <v>3247</v>
      </c>
      <c r="C4485">
        <v>555</v>
      </c>
      <c r="D4485" t="s">
        <v>20</v>
      </c>
      <c r="E4485">
        <v>29</v>
      </c>
      <c r="F4485">
        <v>259</v>
      </c>
      <c r="G4485">
        <v>15178</v>
      </c>
      <c r="H4485" t="s">
        <v>21</v>
      </c>
    </row>
    <row r="4486" spans="1:8" x14ac:dyDescent="0.25">
      <c r="A4486" t="s">
        <v>3246</v>
      </c>
      <c r="B4486" t="s">
        <v>3247</v>
      </c>
      <c r="C4486">
        <v>555</v>
      </c>
      <c r="D4486" t="s">
        <v>16</v>
      </c>
      <c r="E4486">
        <v>355</v>
      </c>
      <c r="F4486">
        <v>416</v>
      </c>
      <c r="G4486">
        <v>3260</v>
      </c>
      <c r="H4486" t="s">
        <v>17</v>
      </c>
    </row>
    <row r="4487" spans="1:8" x14ac:dyDescent="0.25">
      <c r="A4487" t="s">
        <v>3248</v>
      </c>
      <c r="B4487" t="s">
        <v>3249</v>
      </c>
      <c r="C4487">
        <v>451</v>
      </c>
      <c r="D4487" t="s">
        <v>10</v>
      </c>
      <c r="E4487">
        <v>247</v>
      </c>
      <c r="F4487">
        <v>366</v>
      </c>
      <c r="G4487">
        <v>2076</v>
      </c>
      <c r="H4487" t="s">
        <v>11</v>
      </c>
    </row>
    <row r="4488" spans="1:8" x14ac:dyDescent="0.25">
      <c r="A4488" t="s">
        <v>3248</v>
      </c>
      <c r="B4488" t="s">
        <v>3249</v>
      </c>
      <c r="C4488">
        <v>451</v>
      </c>
      <c r="D4488" t="s">
        <v>20</v>
      </c>
      <c r="E4488">
        <v>9</v>
      </c>
      <c r="F4488">
        <v>241</v>
      </c>
      <c r="G4488">
        <v>15178</v>
      </c>
      <c r="H4488" t="s">
        <v>21</v>
      </c>
    </row>
    <row r="4489" spans="1:8" x14ac:dyDescent="0.25">
      <c r="A4489" t="s">
        <v>3248</v>
      </c>
      <c r="B4489" t="s">
        <v>3249</v>
      </c>
      <c r="C4489">
        <v>451</v>
      </c>
      <c r="D4489" t="s">
        <v>16</v>
      </c>
      <c r="E4489">
        <v>379</v>
      </c>
      <c r="F4489">
        <v>443</v>
      </c>
      <c r="G4489">
        <v>3260</v>
      </c>
      <c r="H4489" t="s">
        <v>17</v>
      </c>
    </row>
    <row r="4490" spans="1:8" x14ac:dyDescent="0.25">
      <c r="A4490" t="s">
        <v>3250</v>
      </c>
      <c r="B4490" t="s">
        <v>3251</v>
      </c>
      <c r="C4490">
        <v>474</v>
      </c>
      <c r="D4490" t="s">
        <v>10</v>
      </c>
      <c r="E4490">
        <v>263</v>
      </c>
      <c r="F4490">
        <v>388</v>
      </c>
      <c r="G4490">
        <v>2076</v>
      </c>
      <c r="H4490" t="s">
        <v>11</v>
      </c>
    </row>
    <row r="4491" spans="1:8" x14ac:dyDescent="0.25">
      <c r="A4491" t="s">
        <v>3250</v>
      </c>
      <c r="B4491" t="s">
        <v>3251</v>
      </c>
      <c r="C4491">
        <v>474</v>
      </c>
      <c r="D4491" t="s">
        <v>20</v>
      </c>
      <c r="E4491">
        <v>15</v>
      </c>
      <c r="F4491">
        <v>302</v>
      </c>
      <c r="G4491">
        <v>15178</v>
      </c>
      <c r="H4491" t="s">
        <v>21</v>
      </c>
    </row>
    <row r="4492" spans="1:8" x14ac:dyDescent="0.25">
      <c r="A4492" t="s">
        <v>3250</v>
      </c>
      <c r="B4492" t="s">
        <v>3251</v>
      </c>
      <c r="C4492">
        <v>474</v>
      </c>
      <c r="D4492" t="s">
        <v>16</v>
      </c>
      <c r="E4492">
        <v>401</v>
      </c>
      <c r="F4492">
        <v>465</v>
      </c>
      <c r="G4492">
        <v>3260</v>
      </c>
      <c r="H4492" t="s">
        <v>17</v>
      </c>
    </row>
    <row r="4493" spans="1:8" x14ac:dyDescent="0.25">
      <c r="A4493" t="s">
        <v>3252</v>
      </c>
      <c r="B4493" t="s">
        <v>3253</v>
      </c>
      <c r="C4493">
        <v>559</v>
      </c>
      <c r="D4493" t="s">
        <v>10</v>
      </c>
      <c r="E4493">
        <v>261</v>
      </c>
      <c r="F4493">
        <v>390</v>
      </c>
      <c r="G4493">
        <v>2076</v>
      </c>
      <c r="H4493" t="s">
        <v>11</v>
      </c>
    </row>
    <row r="4494" spans="1:8" x14ac:dyDescent="0.25">
      <c r="A4494" t="s">
        <v>3252</v>
      </c>
      <c r="B4494" t="s">
        <v>3253</v>
      </c>
      <c r="C4494">
        <v>559</v>
      </c>
      <c r="D4494" t="s">
        <v>20</v>
      </c>
      <c r="E4494">
        <v>9</v>
      </c>
      <c r="F4494">
        <v>76</v>
      </c>
      <c r="G4494">
        <v>15178</v>
      </c>
      <c r="H4494" t="s">
        <v>21</v>
      </c>
    </row>
    <row r="4495" spans="1:8" x14ac:dyDescent="0.25">
      <c r="A4495" t="s">
        <v>3252</v>
      </c>
      <c r="B4495" t="s">
        <v>3253</v>
      </c>
      <c r="C4495">
        <v>559</v>
      </c>
      <c r="D4495" t="s">
        <v>16</v>
      </c>
      <c r="E4495">
        <v>403</v>
      </c>
      <c r="F4495">
        <v>467</v>
      </c>
      <c r="G4495">
        <v>3260</v>
      </c>
      <c r="H4495" t="s">
        <v>17</v>
      </c>
    </row>
    <row r="4496" spans="1:8" x14ac:dyDescent="0.25">
      <c r="A4496" t="s">
        <v>3254</v>
      </c>
      <c r="B4496" t="s">
        <v>3255</v>
      </c>
      <c r="C4496">
        <v>456</v>
      </c>
      <c r="D4496" t="s">
        <v>10</v>
      </c>
      <c r="E4496">
        <v>251</v>
      </c>
      <c r="F4496">
        <v>369</v>
      </c>
      <c r="G4496">
        <v>2076</v>
      </c>
      <c r="H4496" t="s">
        <v>11</v>
      </c>
    </row>
    <row r="4497" spans="1:8" x14ac:dyDescent="0.25">
      <c r="A4497" t="s">
        <v>3254</v>
      </c>
      <c r="B4497" t="s">
        <v>3255</v>
      </c>
      <c r="C4497">
        <v>456</v>
      </c>
      <c r="D4497" t="s">
        <v>20</v>
      </c>
      <c r="E4497">
        <v>15</v>
      </c>
      <c r="F4497">
        <v>221</v>
      </c>
      <c r="G4497">
        <v>15178</v>
      </c>
      <c r="H4497" t="s">
        <v>21</v>
      </c>
    </row>
    <row r="4498" spans="1:8" x14ac:dyDescent="0.25">
      <c r="A4498" t="s">
        <v>3254</v>
      </c>
      <c r="B4498" t="s">
        <v>3255</v>
      </c>
      <c r="C4498">
        <v>456</v>
      </c>
      <c r="D4498" t="s">
        <v>16</v>
      </c>
      <c r="E4498">
        <v>382</v>
      </c>
      <c r="F4498">
        <v>446</v>
      </c>
      <c r="G4498">
        <v>3260</v>
      </c>
      <c r="H4498" t="s">
        <v>17</v>
      </c>
    </row>
    <row r="4499" spans="1:8" x14ac:dyDescent="0.25">
      <c r="A4499" t="s">
        <v>3256</v>
      </c>
      <c r="B4499" t="s">
        <v>3257</v>
      </c>
      <c r="C4499">
        <v>559</v>
      </c>
      <c r="D4499" t="s">
        <v>44</v>
      </c>
      <c r="E4499">
        <v>42</v>
      </c>
      <c r="F4499">
        <v>202</v>
      </c>
      <c r="G4499">
        <v>6132</v>
      </c>
      <c r="H4499" t="s">
        <v>45</v>
      </c>
    </row>
    <row r="4500" spans="1:8" x14ac:dyDescent="0.25">
      <c r="A4500" t="s">
        <v>3256</v>
      </c>
      <c r="B4500" t="s">
        <v>3257</v>
      </c>
      <c r="C4500">
        <v>559</v>
      </c>
      <c r="D4500" t="s">
        <v>16</v>
      </c>
      <c r="E4500">
        <v>361</v>
      </c>
      <c r="F4500">
        <v>432</v>
      </c>
      <c r="G4500">
        <v>3260</v>
      </c>
      <c r="H4500" t="s">
        <v>17</v>
      </c>
    </row>
    <row r="4501" spans="1:8" x14ac:dyDescent="0.25">
      <c r="A4501" t="s">
        <v>3258</v>
      </c>
      <c r="B4501" t="s">
        <v>3259</v>
      </c>
      <c r="C4501">
        <v>562</v>
      </c>
      <c r="D4501" t="s">
        <v>20</v>
      </c>
      <c r="E4501">
        <v>27</v>
      </c>
      <c r="F4501">
        <v>193</v>
      </c>
      <c r="G4501">
        <v>15178</v>
      </c>
      <c r="H4501" t="s">
        <v>21</v>
      </c>
    </row>
    <row r="4502" spans="1:8" x14ac:dyDescent="0.25">
      <c r="A4502" t="s">
        <v>3258</v>
      </c>
      <c r="B4502" t="s">
        <v>3259</v>
      </c>
      <c r="C4502">
        <v>562</v>
      </c>
      <c r="D4502" t="s">
        <v>16</v>
      </c>
      <c r="E4502">
        <v>363</v>
      </c>
      <c r="F4502">
        <v>423</v>
      </c>
      <c r="G4502">
        <v>3260</v>
      </c>
      <c r="H4502" t="s">
        <v>17</v>
      </c>
    </row>
    <row r="4503" spans="1:8" x14ac:dyDescent="0.25">
      <c r="A4503" t="s">
        <v>3260</v>
      </c>
      <c r="B4503" t="s">
        <v>3261</v>
      </c>
      <c r="C4503">
        <v>467</v>
      </c>
      <c r="D4503" t="s">
        <v>10</v>
      </c>
      <c r="E4503">
        <v>255</v>
      </c>
      <c r="F4503">
        <v>380</v>
      </c>
      <c r="G4503">
        <v>2076</v>
      </c>
      <c r="H4503" t="s">
        <v>11</v>
      </c>
    </row>
    <row r="4504" spans="1:8" x14ac:dyDescent="0.25">
      <c r="A4504" t="s">
        <v>3260</v>
      </c>
      <c r="B4504" t="s">
        <v>3261</v>
      </c>
      <c r="C4504">
        <v>467</v>
      </c>
      <c r="D4504" t="s">
        <v>20</v>
      </c>
      <c r="E4504">
        <v>17</v>
      </c>
      <c r="F4504">
        <v>222</v>
      </c>
      <c r="G4504">
        <v>15178</v>
      </c>
      <c r="H4504" t="s">
        <v>21</v>
      </c>
    </row>
    <row r="4505" spans="1:8" x14ac:dyDescent="0.25">
      <c r="A4505" t="s">
        <v>3260</v>
      </c>
      <c r="B4505" t="s">
        <v>3261</v>
      </c>
      <c r="C4505">
        <v>467</v>
      </c>
      <c r="D4505" t="s">
        <v>16</v>
      </c>
      <c r="E4505">
        <v>394</v>
      </c>
      <c r="F4505">
        <v>458</v>
      </c>
      <c r="G4505">
        <v>3260</v>
      </c>
      <c r="H4505" t="s">
        <v>17</v>
      </c>
    </row>
    <row r="4506" spans="1:8" x14ac:dyDescent="0.25">
      <c r="A4506" t="s">
        <v>3262</v>
      </c>
      <c r="B4506" t="s">
        <v>3263</v>
      </c>
      <c r="C4506">
        <v>587</v>
      </c>
      <c r="D4506" t="s">
        <v>20</v>
      </c>
      <c r="E4506">
        <v>53</v>
      </c>
      <c r="F4506">
        <v>231</v>
      </c>
      <c r="G4506">
        <v>15178</v>
      </c>
      <c r="H4506" t="s">
        <v>21</v>
      </c>
    </row>
    <row r="4507" spans="1:8" x14ac:dyDescent="0.25">
      <c r="A4507" t="s">
        <v>3262</v>
      </c>
      <c r="B4507" t="s">
        <v>3263</v>
      </c>
      <c r="C4507">
        <v>587</v>
      </c>
      <c r="D4507" t="s">
        <v>16</v>
      </c>
      <c r="E4507">
        <v>388</v>
      </c>
      <c r="F4507">
        <v>451</v>
      </c>
      <c r="G4507">
        <v>3260</v>
      </c>
      <c r="H4507" t="s">
        <v>17</v>
      </c>
    </row>
    <row r="4508" spans="1:8" x14ac:dyDescent="0.25">
      <c r="A4508" t="s">
        <v>3264</v>
      </c>
      <c r="B4508" t="s">
        <v>3265</v>
      </c>
      <c r="C4508">
        <v>809</v>
      </c>
      <c r="D4508" t="s">
        <v>10</v>
      </c>
      <c r="E4508">
        <v>264</v>
      </c>
      <c r="F4508">
        <v>391</v>
      </c>
      <c r="G4508">
        <v>2076</v>
      </c>
      <c r="H4508" t="s">
        <v>11</v>
      </c>
    </row>
    <row r="4509" spans="1:8" x14ac:dyDescent="0.25">
      <c r="A4509" t="s">
        <v>3264</v>
      </c>
      <c r="B4509" t="s">
        <v>3265</v>
      </c>
      <c r="C4509">
        <v>809</v>
      </c>
      <c r="D4509" t="s">
        <v>12</v>
      </c>
      <c r="E4509">
        <v>568</v>
      </c>
      <c r="F4509">
        <v>801</v>
      </c>
      <c r="G4509">
        <v>449</v>
      </c>
      <c r="H4509" t="s">
        <v>13</v>
      </c>
    </row>
    <row r="4510" spans="1:8" x14ac:dyDescent="0.25">
      <c r="A4510" t="s">
        <v>3264</v>
      </c>
      <c r="B4510" t="s">
        <v>3265</v>
      </c>
      <c r="C4510">
        <v>809</v>
      </c>
      <c r="D4510" t="s">
        <v>20</v>
      </c>
      <c r="E4510">
        <v>23</v>
      </c>
      <c r="F4510">
        <v>245</v>
      </c>
      <c r="G4510">
        <v>15178</v>
      </c>
      <c r="H4510" t="s">
        <v>21</v>
      </c>
    </row>
    <row r="4511" spans="1:8" x14ac:dyDescent="0.25">
      <c r="A4511" t="s">
        <v>3264</v>
      </c>
      <c r="B4511" t="s">
        <v>3265</v>
      </c>
      <c r="C4511">
        <v>809</v>
      </c>
      <c r="D4511" t="s">
        <v>16</v>
      </c>
      <c r="E4511">
        <v>407</v>
      </c>
      <c r="F4511">
        <v>476</v>
      </c>
      <c r="G4511">
        <v>3260</v>
      </c>
      <c r="H4511" t="s">
        <v>17</v>
      </c>
    </row>
    <row r="4512" spans="1:8" x14ac:dyDescent="0.25">
      <c r="A4512" t="s">
        <v>3266</v>
      </c>
      <c r="B4512" t="s">
        <v>3267</v>
      </c>
      <c r="C4512">
        <v>775</v>
      </c>
      <c r="D4512" t="s">
        <v>10</v>
      </c>
      <c r="E4512">
        <v>248</v>
      </c>
      <c r="F4512">
        <v>374</v>
      </c>
      <c r="G4512">
        <v>2076</v>
      </c>
      <c r="H4512" t="s">
        <v>11</v>
      </c>
    </row>
    <row r="4513" spans="1:8" x14ac:dyDescent="0.25">
      <c r="A4513" t="s">
        <v>3266</v>
      </c>
      <c r="B4513" t="s">
        <v>3267</v>
      </c>
      <c r="C4513">
        <v>775</v>
      </c>
      <c r="D4513" t="s">
        <v>12</v>
      </c>
      <c r="E4513">
        <v>529</v>
      </c>
      <c r="F4513">
        <v>773</v>
      </c>
      <c r="G4513">
        <v>449</v>
      </c>
      <c r="H4513" t="s">
        <v>13</v>
      </c>
    </row>
    <row r="4514" spans="1:8" x14ac:dyDescent="0.25">
      <c r="A4514" t="s">
        <v>3266</v>
      </c>
      <c r="B4514" t="s">
        <v>3267</v>
      </c>
      <c r="C4514">
        <v>775</v>
      </c>
      <c r="D4514" t="s">
        <v>14</v>
      </c>
      <c r="E4514">
        <v>26</v>
      </c>
      <c r="F4514">
        <v>208</v>
      </c>
      <c r="G4514">
        <v>1268</v>
      </c>
      <c r="H4514" t="s">
        <v>15</v>
      </c>
    </row>
    <row r="4515" spans="1:8" x14ac:dyDescent="0.25">
      <c r="A4515" t="s">
        <v>3266</v>
      </c>
      <c r="B4515" t="s">
        <v>3267</v>
      </c>
      <c r="C4515">
        <v>775</v>
      </c>
      <c r="D4515" t="s">
        <v>16</v>
      </c>
      <c r="E4515">
        <v>390</v>
      </c>
      <c r="F4515">
        <v>459</v>
      </c>
      <c r="G4515">
        <v>3260</v>
      </c>
      <c r="H4515" t="s">
        <v>17</v>
      </c>
    </row>
    <row r="4516" spans="1:8" x14ac:dyDescent="0.25">
      <c r="A4516" t="s">
        <v>3268</v>
      </c>
      <c r="B4516" t="s">
        <v>3269</v>
      </c>
      <c r="C4516">
        <v>957</v>
      </c>
      <c r="D4516" t="s">
        <v>10</v>
      </c>
      <c r="E4516">
        <v>287</v>
      </c>
      <c r="F4516">
        <v>433</v>
      </c>
      <c r="G4516">
        <v>2076</v>
      </c>
      <c r="H4516" t="s">
        <v>11</v>
      </c>
    </row>
    <row r="4517" spans="1:8" x14ac:dyDescent="0.25">
      <c r="A4517" t="s">
        <v>3268</v>
      </c>
      <c r="B4517" t="s">
        <v>3269</v>
      </c>
      <c r="C4517">
        <v>957</v>
      </c>
      <c r="D4517" t="s">
        <v>24</v>
      </c>
      <c r="E4517">
        <v>788</v>
      </c>
      <c r="F4517">
        <v>951</v>
      </c>
      <c r="G4517">
        <v>391</v>
      </c>
      <c r="H4517" t="s">
        <v>25</v>
      </c>
    </row>
    <row r="4518" spans="1:8" x14ac:dyDescent="0.25">
      <c r="A4518" t="s">
        <v>3268</v>
      </c>
      <c r="B4518" t="s">
        <v>3269</v>
      </c>
      <c r="C4518">
        <v>957</v>
      </c>
      <c r="D4518" t="s">
        <v>14</v>
      </c>
      <c r="E4518">
        <v>20</v>
      </c>
      <c r="F4518">
        <v>241</v>
      </c>
      <c r="G4518">
        <v>1268</v>
      </c>
      <c r="H4518" t="s">
        <v>15</v>
      </c>
    </row>
    <row r="4519" spans="1:8" x14ac:dyDescent="0.25">
      <c r="A4519" t="s">
        <v>3268</v>
      </c>
      <c r="B4519" t="s">
        <v>3269</v>
      </c>
      <c r="C4519">
        <v>957</v>
      </c>
      <c r="D4519" t="s">
        <v>16</v>
      </c>
      <c r="E4519">
        <v>704</v>
      </c>
      <c r="F4519">
        <v>771</v>
      </c>
      <c r="G4519">
        <v>3260</v>
      </c>
      <c r="H4519" t="s">
        <v>17</v>
      </c>
    </row>
    <row r="4520" spans="1:8" x14ac:dyDescent="0.25">
      <c r="A4520" t="s">
        <v>3270</v>
      </c>
      <c r="B4520" t="s">
        <v>3271</v>
      </c>
      <c r="C4520">
        <v>873</v>
      </c>
      <c r="D4520" t="s">
        <v>10</v>
      </c>
      <c r="E4520">
        <v>277</v>
      </c>
      <c r="F4520">
        <v>412</v>
      </c>
      <c r="G4520">
        <v>2076</v>
      </c>
      <c r="H4520" t="s">
        <v>11</v>
      </c>
    </row>
    <row r="4521" spans="1:8" x14ac:dyDescent="0.25">
      <c r="A4521" t="s">
        <v>3270</v>
      </c>
      <c r="B4521" t="s">
        <v>3271</v>
      </c>
      <c r="C4521">
        <v>873</v>
      </c>
      <c r="D4521" t="s">
        <v>12</v>
      </c>
      <c r="E4521">
        <v>544</v>
      </c>
      <c r="F4521">
        <v>870</v>
      </c>
      <c r="G4521">
        <v>449</v>
      </c>
      <c r="H4521" t="s">
        <v>13</v>
      </c>
    </row>
    <row r="4522" spans="1:8" x14ac:dyDescent="0.25">
      <c r="A4522" t="s">
        <v>3270</v>
      </c>
      <c r="B4522" t="s">
        <v>3271</v>
      </c>
      <c r="C4522">
        <v>873</v>
      </c>
      <c r="D4522" t="s">
        <v>14</v>
      </c>
      <c r="E4522">
        <v>42</v>
      </c>
      <c r="F4522">
        <v>238</v>
      </c>
      <c r="G4522">
        <v>1268</v>
      </c>
      <c r="H4522" t="s">
        <v>15</v>
      </c>
    </row>
    <row r="4523" spans="1:8" x14ac:dyDescent="0.25">
      <c r="A4523" t="s">
        <v>3270</v>
      </c>
      <c r="B4523" t="s">
        <v>3271</v>
      </c>
      <c r="C4523">
        <v>873</v>
      </c>
      <c r="D4523" t="s">
        <v>16</v>
      </c>
      <c r="E4523">
        <v>442</v>
      </c>
      <c r="F4523">
        <v>508</v>
      </c>
      <c r="G4523">
        <v>3260</v>
      </c>
      <c r="H4523" t="s">
        <v>17</v>
      </c>
    </row>
    <row r="4524" spans="1:8" x14ac:dyDescent="0.25">
      <c r="A4524" t="s">
        <v>3272</v>
      </c>
      <c r="B4524" t="s">
        <v>3273</v>
      </c>
      <c r="C4524">
        <v>881</v>
      </c>
      <c r="D4524" t="s">
        <v>10</v>
      </c>
      <c r="E4524">
        <v>273</v>
      </c>
      <c r="F4524">
        <v>408</v>
      </c>
      <c r="G4524">
        <v>2076</v>
      </c>
      <c r="H4524" t="s">
        <v>11</v>
      </c>
    </row>
    <row r="4525" spans="1:8" x14ac:dyDescent="0.25">
      <c r="A4525" t="s">
        <v>3272</v>
      </c>
      <c r="B4525" t="s">
        <v>3273</v>
      </c>
      <c r="C4525">
        <v>881</v>
      </c>
      <c r="D4525" t="s">
        <v>12</v>
      </c>
      <c r="E4525">
        <v>540</v>
      </c>
      <c r="F4525">
        <v>878</v>
      </c>
      <c r="G4525">
        <v>449</v>
      </c>
      <c r="H4525" t="s">
        <v>13</v>
      </c>
    </row>
    <row r="4526" spans="1:8" x14ac:dyDescent="0.25">
      <c r="A4526" t="s">
        <v>3272</v>
      </c>
      <c r="B4526" t="s">
        <v>3273</v>
      </c>
      <c r="C4526">
        <v>881</v>
      </c>
      <c r="D4526" t="s">
        <v>14</v>
      </c>
      <c r="E4526">
        <v>56</v>
      </c>
      <c r="F4526">
        <v>234</v>
      </c>
      <c r="G4526">
        <v>1268</v>
      </c>
      <c r="H4526" t="s">
        <v>15</v>
      </c>
    </row>
    <row r="4527" spans="1:8" x14ac:dyDescent="0.25">
      <c r="A4527" t="s">
        <v>3272</v>
      </c>
      <c r="B4527" t="s">
        <v>3273</v>
      </c>
      <c r="C4527">
        <v>881</v>
      </c>
      <c r="D4527" t="s">
        <v>16</v>
      </c>
      <c r="E4527">
        <v>438</v>
      </c>
      <c r="F4527">
        <v>504</v>
      </c>
      <c r="G4527">
        <v>3260</v>
      </c>
      <c r="H4527" t="s">
        <v>17</v>
      </c>
    </row>
    <row r="4528" spans="1:8" x14ac:dyDescent="0.25">
      <c r="A4528" t="s">
        <v>3274</v>
      </c>
      <c r="B4528" t="s">
        <v>3275</v>
      </c>
      <c r="C4528">
        <v>957</v>
      </c>
      <c r="D4528" t="s">
        <v>10</v>
      </c>
      <c r="E4528">
        <v>287</v>
      </c>
      <c r="F4528">
        <v>435</v>
      </c>
      <c r="G4528">
        <v>2076</v>
      </c>
      <c r="H4528" t="s">
        <v>11</v>
      </c>
    </row>
    <row r="4529" spans="1:8" x14ac:dyDescent="0.25">
      <c r="A4529" t="s">
        <v>3274</v>
      </c>
      <c r="B4529" t="s">
        <v>3275</v>
      </c>
      <c r="C4529">
        <v>957</v>
      </c>
      <c r="D4529" t="s">
        <v>24</v>
      </c>
      <c r="E4529">
        <v>788</v>
      </c>
      <c r="F4529">
        <v>951</v>
      </c>
      <c r="G4529">
        <v>391</v>
      </c>
      <c r="H4529" t="s">
        <v>25</v>
      </c>
    </row>
    <row r="4530" spans="1:8" x14ac:dyDescent="0.25">
      <c r="A4530" t="s">
        <v>3274</v>
      </c>
      <c r="B4530" t="s">
        <v>3275</v>
      </c>
      <c r="C4530">
        <v>957</v>
      </c>
      <c r="D4530" t="s">
        <v>14</v>
      </c>
      <c r="E4530">
        <v>20</v>
      </c>
      <c r="F4530">
        <v>241</v>
      </c>
      <c r="G4530">
        <v>1268</v>
      </c>
      <c r="H4530" t="s">
        <v>15</v>
      </c>
    </row>
    <row r="4531" spans="1:8" x14ac:dyDescent="0.25">
      <c r="A4531" t="s">
        <v>3274</v>
      </c>
      <c r="B4531" t="s">
        <v>3275</v>
      </c>
      <c r="C4531">
        <v>957</v>
      </c>
      <c r="D4531" t="s">
        <v>16</v>
      </c>
      <c r="E4531">
        <v>704</v>
      </c>
      <c r="F4531">
        <v>771</v>
      </c>
      <c r="G4531">
        <v>3260</v>
      </c>
      <c r="H4531" t="s">
        <v>17</v>
      </c>
    </row>
    <row r="4532" spans="1:8" x14ac:dyDescent="0.25">
      <c r="A4532" t="s">
        <v>3276</v>
      </c>
      <c r="B4532" t="s">
        <v>3277</v>
      </c>
      <c r="C4532">
        <v>632</v>
      </c>
      <c r="D4532" t="s">
        <v>20</v>
      </c>
      <c r="E4532">
        <v>14</v>
      </c>
      <c r="F4532">
        <v>183</v>
      </c>
      <c r="G4532">
        <v>15178</v>
      </c>
      <c r="H4532" t="s">
        <v>21</v>
      </c>
    </row>
    <row r="4533" spans="1:8" x14ac:dyDescent="0.25">
      <c r="A4533" t="s">
        <v>3276</v>
      </c>
      <c r="B4533" t="s">
        <v>3277</v>
      </c>
      <c r="C4533">
        <v>632</v>
      </c>
      <c r="D4533" t="s">
        <v>16</v>
      </c>
      <c r="E4533">
        <v>358</v>
      </c>
      <c r="F4533">
        <v>416</v>
      </c>
      <c r="G4533">
        <v>3260</v>
      </c>
      <c r="H4533" t="s">
        <v>17</v>
      </c>
    </row>
    <row r="4534" spans="1:8" x14ac:dyDescent="0.25">
      <c r="A4534" t="s">
        <v>3278</v>
      </c>
      <c r="B4534" t="s">
        <v>3279</v>
      </c>
      <c r="C4534">
        <v>571</v>
      </c>
      <c r="D4534" t="s">
        <v>20</v>
      </c>
      <c r="E4534">
        <v>30</v>
      </c>
      <c r="F4534">
        <v>212</v>
      </c>
      <c r="G4534">
        <v>15178</v>
      </c>
      <c r="H4534" t="s">
        <v>21</v>
      </c>
    </row>
    <row r="4535" spans="1:8" x14ac:dyDescent="0.25">
      <c r="A4535" t="s">
        <v>3278</v>
      </c>
      <c r="B4535" t="s">
        <v>3279</v>
      </c>
      <c r="C4535">
        <v>571</v>
      </c>
      <c r="D4535" t="s">
        <v>16</v>
      </c>
      <c r="E4535">
        <v>368</v>
      </c>
      <c r="F4535">
        <v>431</v>
      </c>
      <c r="G4535">
        <v>3260</v>
      </c>
      <c r="H4535" t="s">
        <v>17</v>
      </c>
    </row>
    <row r="4536" spans="1:8" x14ac:dyDescent="0.25">
      <c r="A4536" t="s">
        <v>3280</v>
      </c>
      <c r="B4536" t="s">
        <v>3281</v>
      </c>
      <c r="C4536">
        <v>737</v>
      </c>
      <c r="D4536" t="s">
        <v>44</v>
      </c>
      <c r="E4536">
        <v>212</v>
      </c>
      <c r="F4536">
        <v>364</v>
      </c>
      <c r="G4536">
        <v>6132</v>
      </c>
      <c r="H4536" t="s">
        <v>45</v>
      </c>
    </row>
    <row r="4537" spans="1:8" x14ac:dyDescent="0.25">
      <c r="A4537" t="s">
        <v>3280</v>
      </c>
      <c r="B4537" t="s">
        <v>3281</v>
      </c>
      <c r="C4537">
        <v>737</v>
      </c>
      <c r="D4537" t="s">
        <v>16</v>
      </c>
      <c r="E4537">
        <v>533</v>
      </c>
      <c r="F4537">
        <v>591</v>
      </c>
      <c r="G4537">
        <v>3260</v>
      </c>
      <c r="H4537" t="s">
        <v>17</v>
      </c>
    </row>
    <row r="4538" spans="1:8" x14ac:dyDescent="0.25">
      <c r="A4538" t="s">
        <v>3282</v>
      </c>
      <c r="B4538" t="s">
        <v>3283</v>
      </c>
      <c r="C4538">
        <v>419</v>
      </c>
      <c r="D4538" t="s">
        <v>12</v>
      </c>
      <c r="E4538">
        <v>151</v>
      </c>
      <c r="F4538">
        <v>406</v>
      </c>
      <c r="G4538">
        <v>449</v>
      </c>
      <c r="H4538" t="s">
        <v>13</v>
      </c>
    </row>
    <row r="4539" spans="1:8" x14ac:dyDescent="0.25">
      <c r="A4539" t="s">
        <v>3282</v>
      </c>
      <c r="B4539" t="s">
        <v>3283</v>
      </c>
      <c r="C4539">
        <v>419</v>
      </c>
      <c r="D4539" t="s">
        <v>16</v>
      </c>
      <c r="E4539">
        <v>63</v>
      </c>
      <c r="F4539">
        <v>115</v>
      </c>
      <c r="G4539">
        <v>3260</v>
      </c>
      <c r="H4539" t="s">
        <v>17</v>
      </c>
    </row>
    <row r="4540" spans="1:8" x14ac:dyDescent="0.25">
      <c r="A4540" t="s">
        <v>3284</v>
      </c>
      <c r="B4540" t="s">
        <v>3285</v>
      </c>
      <c r="C4540">
        <v>835</v>
      </c>
      <c r="D4540" t="s">
        <v>10</v>
      </c>
      <c r="E4540">
        <v>165</v>
      </c>
      <c r="F4540">
        <v>315</v>
      </c>
      <c r="G4540">
        <v>2076</v>
      </c>
      <c r="H4540" t="s">
        <v>11</v>
      </c>
    </row>
    <row r="4541" spans="1:8" x14ac:dyDescent="0.25">
      <c r="A4541" t="s">
        <v>3284</v>
      </c>
      <c r="B4541" t="s">
        <v>3285</v>
      </c>
      <c r="C4541">
        <v>835</v>
      </c>
      <c r="D4541" t="s">
        <v>24</v>
      </c>
      <c r="E4541">
        <v>671</v>
      </c>
      <c r="F4541">
        <v>830</v>
      </c>
      <c r="G4541">
        <v>391</v>
      </c>
      <c r="H4541" t="s">
        <v>25</v>
      </c>
    </row>
    <row r="4542" spans="1:8" x14ac:dyDescent="0.25">
      <c r="A4542" t="s">
        <v>3284</v>
      </c>
      <c r="B4542" t="s">
        <v>3285</v>
      </c>
      <c r="C4542">
        <v>835</v>
      </c>
      <c r="D4542" t="s">
        <v>14</v>
      </c>
      <c r="E4542">
        <v>54</v>
      </c>
      <c r="F4542">
        <v>119</v>
      </c>
      <c r="G4542">
        <v>1268</v>
      </c>
      <c r="H4542" t="s">
        <v>15</v>
      </c>
    </row>
    <row r="4543" spans="1:8" x14ac:dyDescent="0.25">
      <c r="A4543" t="s">
        <v>3284</v>
      </c>
      <c r="B4543" t="s">
        <v>3285</v>
      </c>
      <c r="C4543">
        <v>835</v>
      </c>
      <c r="D4543" t="s">
        <v>16</v>
      </c>
      <c r="E4543">
        <v>584</v>
      </c>
      <c r="F4543">
        <v>654</v>
      </c>
      <c r="G4543">
        <v>3260</v>
      </c>
      <c r="H4543" t="s">
        <v>17</v>
      </c>
    </row>
    <row r="4544" spans="1:8" x14ac:dyDescent="0.25">
      <c r="A4544" t="s">
        <v>3286</v>
      </c>
      <c r="B4544" t="s">
        <v>3287</v>
      </c>
      <c r="C4544">
        <v>469</v>
      </c>
      <c r="D4544" t="s">
        <v>10</v>
      </c>
      <c r="E4544">
        <v>260</v>
      </c>
      <c r="F4544">
        <v>385</v>
      </c>
      <c r="G4544">
        <v>2076</v>
      </c>
      <c r="H4544" t="s">
        <v>11</v>
      </c>
    </row>
    <row r="4545" spans="1:8" x14ac:dyDescent="0.25">
      <c r="A4545" t="s">
        <v>3286</v>
      </c>
      <c r="B4545" t="s">
        <v>3287</v>
      </c>
      <c r="C4545">
        <v>469</v>
      </c>
      <c r="D4545" t="s">
        <v>20</v>
      </c>
      <c r="E4545">
        <v>16</v>
      </c>
      <c r="F4545">
        <v>254</v>
      </c>
      <c r="G4545">
        <v>15178</v>
      </c>
      <c r="H4545" t="s">
        <v>21</v>
      </c>
    </row>
    <row r="4546" spans="1:8" x14ac:dyDescent="0.25">
      <c r="A4546" t="s">
        <v>3286</v>
      </c>
      <c r="B4546" t="s">
        <v>3287</v>
      </c>
      <c r="C4546">
        <v>469</v>
      </c>
      <c r="D4546" t="s">
        <v>16</v>
      </c>
      <c r="E4546">
        <v>398</v>
      </c>
      <c r="F4546">
        <v>460</v>
      </c>
      <c r="G4546">
        <v>3260</v>
      </c>
      <c r="H4546" t="s">
        <v>17</v>
      </c>
    </row>
    <row r="4547" spans="1:8" x14ac:dyDescent="0.25">
      <c r="A4547" t="s">
        <v>3288</v>
      </c>
      <c r="B4547" t="s">
        <v>3289</v>
      </c>
      <c r="C4547">
        <v>580</v>
      </c>
      <c r="D4547" t="s">
        <v>20</v>
      </c>
      <c r="E4547">
        <v>43</v>
      </c>
      <c r="F4547">
        <v>247</v>
      </c>
      <c r="G4547">
        <v>15178</v>
      </c>
      <c r="H4547" t="s">
        <v>21</v>
      </c>
    </row>
    <row r="4548" spans="1:8" x14ac:dyDescent="0.25">
      <c r="A4548" t="s">
        <v>3288</v>
      </c>
      <c r="B4548" t="s">
        <v>3289</v>
      </c>
      <c r="C4548">
        <v>580</v>
      </c>
      <c r="D4548" t="s">
        <v>16</v>
      </c>
      <c r="E4548">
        <v>386</v>
      </c>
      <c r="F4548">
        <v>444</v>
      </c>
      <c r="G4548">
        <v>3260</v>
      </c>
      <c r="H4548" t="s">
        <v>17</v>
      </c>
    </row>
    <row r="4549" spans="1:8" x14ac:dyDescent="0.25">
      <c r="A4549" t="s">
        <v>3290</v>
      </c>
      <c r="B4549" t="s">
        <v>3291</v>
      </c>
      <c r="C4549">
        <v>620</v>
      </c>
      <c r="D4549" t="s">
        <v>10</v>
      </c>
      <c r="E4549">
        <v>251</v>
      </c>
      <c r="F4549">
        <v>374</v>
      </c>
      <c r="G4549">
        <v>2076</v>
      </c>
      <c r="H4549" t="s">
        <v>11</v>
      </c>
    </row>
    <row r="4550" spans="1:8" x14ac:dyDescent="0.25">
      <c r="A4550" t="s">
        <v>3290</v>
      </c>
      <c r="B4550" t="s">
        <v>3291</v>
      </c>
      <c r="C4550">
        <v>620</v>
      </c>
      <c r="D4550" t="s">
        <v>20</v>
      </c>
      <c r="E4550">
        <v>9</v>
      </c>
      <c r="F4550">
        <v>234</v>
      </c>
      <c r="G4550">
        <v>15178</v>
      </c>
      <c r="H4550" t="s">
        <v>21</v>
      </c>
    </row>
    <row r="4551" spans="1:8" x14ac:dyDescent="0.25">
      <c r="A4551" t="s">
        <v>3290</v>
      </c>
      <c r="B4551" t="s">
        <v>3291</v>
      </c>
      <c r="C4551">
        <v>620</v>
      </c>
      <c r="D4551" t="s">
        <v>16</v>
      </c>
      <c r="E4551">
        <v>387</v>
      </c>
      <c r="F4551">
        <v>455</v>
      </c>
      <c r="G4551">
        <v>3260</v>
      </c>
      <c r="H4551" t="s">
        <v>17</v>
      </c>
    </row>
    <row r="4552" spans="1:8" x14ac:dyDescent="0.25">
      <c r="A4552" t="s">
        <v>3292</v>
      </c>
      <c r="B4552" t="s">
        <v>3293</v>
      </c>
      <c r="C4552">
        <v>600</v>
      </c>
      <c r="D4552" t="s">
        <v>10</v>
      </c>
      <c r="E4552">
        <v>245</v>
      </c>
      <c r="F4552">
        <v>363</v>
      </c>
      <c r="G4552">
        <v>2076</v>
      </c>
      <c r="H4552" t="s">
        <v>11</v>
      </c>
    </row>
    <row r="4553" spans="1:8" x14ac:dyDescent="0.25">
      <c r="A4553" t="s">
        <v>3292</v>
      </c>
      <c r="B4553" t="s">
        <v>3293</v>
      </c>
      <c r="C4553">
        <v>600</v>
      </c>
      <c r="D4553" t="s">
        <v>14</v>
      </c>
      <c r="E4553">
        <v>21</v>
      </c>
      <c r="F4553">
        <v>207</v>
      </c>
      <c r="G4553">
        <v>1268</v>
      </c>
      <c r="H4553" t="s">
        <v>15</v>
      </c>
    </row>
    <row r="4554" spans="1:8" x14ac:dyDescent="0.25">
      <c r="A4554" t="s">
        <v>3292</v>
      </c>
      <c r="B4554" t="s">
        <v>3293</v>
      </c>
      <c r="C4554">
        <v>600</v>
      </c>
      <c r="D4554" t="s">
        <v>16</v>
      </c>
      <c r="E4554">
        <v>377</v>
      </c>
      <c r="F4554">
        <v>438</v>
      </c>
      <c r="G4554">
        <v>3260</v>
      </c>
      <c r="H4554" t="s">
        <v>17</v>
      </c>
    </row>
    <row r="4555" spans="1:8" x14ac:dyDescent="0.25">
      <c r="A4555" t="s">
        <v>3294</v>
      </c>
      <c r="B4555" t="s">
        <v>3295</v>
      </c>
      <c r="C4555">
        <v>782</v>
      </c>
      <c r="D4555" t="s">
        <v>10</v>
      </c>
      <c r="E4555">
        <v>243</v>
      </c>
      <c r="F4555">
        <v>368</v>
      </c>
      <c r="G4555">
        <v>2076</v>
      </c>
      <c r="H4555" t="s">
        <v>11</v>
      </c>
    </row>
    <row r="4556" spans="1:8" x14ac:dyDescent="0.25">
      <c r="A4556" t="s">
        <v>3294</v>
      </c>
      <c r="B4556" t="s">
        <v>3295</v>
      </c>
      <c r="C4556">
        <v>782</v>
      </c>
      <c r="D4556" t="s">
        <v>24</v>
      </c>
      <c r="E4556">
        <v>608</v>
      </c>
      <c r="F4556">
        <v>779</v>
      </c>
      <c r="G4556">
        <v>391</v>
      </c>
      <c r="H4556" t="s">
        <v>25</v>
      </c>
    </row>
    <row r="4557" spans="1:8" x14ac:dyDescent="0.25">
      <c r="A4557" t="s">
        <v>3294</v>
      </c>
      <c r="B4557" t="s">
        <v>3295</v>
      </c>
      <c r="C4557">
        <v>782</v>
      </c>
      <c r="D4557" t="s">
        <v>14</v>
      </c>
      <c r="E4557">
        <v>22</v>
      </c>
      <c r="F4557">
        <v>200</v>
      </c>
      <c r="G4557">
        <v>1268</v>
      </c>
      <c r="H4557" t="s">
        <v>15</v>
      </c>
    </row>
    <row r="4558" spans="1:8" x14ac:dyDescent="0.25">
      <c r="A4558" t="s">
        <v>3294</v>
      </c>
      <c r="B4558" t="s">
        <v>3295</v>
      </c>
      <c r="C4558">
        <v>782</v>
      </c>
      <c r="D4558" t="s">
        <v>16</v>
      </c>
      <c r="E4558">
        <v>528</v>
      </c>
      <c r="F4558">
        <v>591</v>
      </c>
      <c r="G4558">
        <v>3260</v>
      </c>
      <c r="H4558" t="s">
        <v>17</v>
      </c>
    </row>
    <row r="4559" spans="1:8" x14ac:dyDescent="0.25">
      <c r="A4559" t="s">
        <v>3296</v>
      </c>
      <c r="B4559" t="s">
        <v>3297</v>
      </c>
      <c r="C4559">
        <v>684</v>
      </c>
      <c r="D4559" t="s">
        <v>10</v>
      </c>
      <c r="E4559">
        <v>246</v>
      </c>
      <c r="F4559">
        <v>367</v>
      </c>
      <c r="G4559">
        <v>2076</v>
      </c>
      <c r="H4559" t="s">
        <v>11</v>
      </c>
    </row>
    <row r="4560" spans="1:8" x14ac:dyDescent="0.25">
      <c r="A4560" t="s">
        <v>3296</v>
      </c>
      <c r="B4560" t="s">
        <v>3297</v>
      </c>
      <c r="C4560">
        <v>684</v>
      </c>
      <c r="D4560" t="s">
        <v>12</v>
      </c>
      <c r="E4560">
        <v>479</v>
      </c>
      <c r="F4560">
        <v>682</v>
      </c>
      <c r="G4560">
        <v>449</v>
      </c>
      <c r="H4560" t="s">
        <v>13</v>
      </c>
    </row>
    <row r="4561" spans="1:8" x14ac:dyDescent="0.25">
      <c r="A4561" t="s">
        <v>3296</v>
      </c>
      <c r="B4561" t="s">
        <v>3297</v>
      </c>
      <c r="C4561">
        <v>684</v>
      </c>
      <c r="D4561" t="s">
        <v>20</v>
      </c>
      <c r="E4561">
        <v>20</v>
      </c>
      <c r="F4561">
        <v>251</v>
      </c>
      <c r="G4561">
        <v>15178</v>
      </c>
      <c r="H4561" t="s">
        <v>21</v>
      </c>
    </row>
    <row r="4562" spans="1:8" x14ac:dyDescent="0.25">
      <c r="A4562" t="s">
        <v>3296</v>
      </c>
      <c r="B4562" t="s">
        <v>3297</v>
      </c>
      <c r="C4562">
        <v>684</v>
      </c>
      <c r="D4562" t="s">
        <v>16</v>
      </c>
      <c r="E4562">
        <v>381</v>
      </c>
      <c r="F4562">
        <v>448</v>
      </c>
      <c r="G4562">
        <v>3260</v>
      </c>
      <c r="H4562" t="s">
        <v>17</v>
      </c>
    </row>
    <row r="4563" spans="1:8" x14ac:dyDescent="0.25">
      <c r="A4563" t="s">
        <v>3298</v>
      </c>
      <c r="B4563" t="s">
        <v>3299</v>
      </c>
      <c r="C4563">
        <v>601</v>
      </c>
      <c r="D4563" t="s">
        <v>10</v>
      </c>
      <c r="E4563">
        <v>246</v>
      </c>
      <c r="F4563">
        <v>364</v>
      </c>
      <c r="G4563">
        <v>2076</v>
      </c>
      <c r="H4563" t="s">
        <v>11</v>
      </c>
    </row>
    <row r="4564" spans="1:8" x14ac:dyDescent="0.25">
      <c r="A4564" t="s">
        <v>3298</v>
      </c>
      <c r="B4564" t="s">
        <v>3299</v>
      </c>
      <c r="C4564">
        <v>601</v>
      </c>
      <c r="D4564" t="s">
        <v>14</v>
      </c>
      <c r="E4564">
        <v>22</v>
      </c>
      <c r="F4564">
        <v>208</v>
      </c>
      <c r="G4564">
        <v>1268</v>
      </c>
      <c r="H4564" t="s">
        <v>15</v>
      </c>
    </row>
    <row r="4565" spans="1:8" x14ac:dyDescent="0.25">
      <c r="A4565" t="s">
        <v>3298</v>
      </c>
      <c r="B4565" t="s">
        <v>3299</v>
      </c>
      <c r="C4565">
        <v>601</v>
      </c>
      <c r="D4565" t="s">
        <v>16</v>
      </c>
      <c r="E4565">
        <v>378</v>
      </c>
      <c r="F4565">
        <v>439</v>
      </c>
      <c r="G4565">
        <v>3260</v>
      </c>
      <c r="H4565" t="s">
        <v>17</v>
      </c>
    </row>
    <row r="4566" spans="1:8" x14ac:dyDescent="0.25">
      <c r="A4566" t="s">
        <v>3300</v>
      </c>
      <c r="B4566" t="s">
        <v>3301</v>
      </c>
      <c r="C4566">
        <v>681</v>
      </c>
      <c r="D4566" t="s">
        <v>10</v>
      </c>
      <c r="E4566">
        <v>243</v>
      </c>
      <c r="F4566">
        <v>363</v>
      </c>
      <c r="G4566">
        <v>2076</v>
      </c>
      <c r="H4566" t="s">
        <v>11</v>
      </c>
    </row>
    <row r="4567" spans="1:8" x14ac:dyDescent="0.25">
      <c r="A4567" t="s">
        <v>3300</v>
      </c>
      <c r="B4567" t="s">
        <v>3301</v>
      </c>
      <c r="C4567">
        <v>681</v>
      </c>
      <c r="D4567" t="s">
        <v>12</v>
      </c>
      <c r="E4567">
        <v>476</v>
      </c>
      <c r="F4567">
        <v>679</v>
      </c>
      <c r="G4567">
        <v>449</v>
      </c>
      <c r="H4567" t="s">
        <v>13</v>
      </c>
    </row>
    <row r="4568" spans="1:8" x14ac:dyDescent="0.25">
      <c r="A4568" t="s">
        <v>3300</v>
      </c>
      <c r="B4568" t="s">
        <v>3301</v>
      </c>
      <c r="C4568">
        <v>681</v>
      </c>
      <c r="D4568" t="s">
        <v>14</v>
      </c>
      <c r="E4568">
        <v>29</v>
      </c>
      <c r="F4568">
        <v>201</v>
      </c>
      <c r="G4568">
        <v>1268</v>
      </c>
      <c r="H4568" t="s">
        <v>15</v>
      </c>
    </row>
    <row r="4569" spans="1:8" x14ac:dyDescent="0.25">
      <c r="A4569" t="s">
        <v>3300</v>
      </c>
      <c r="B4569" t="s">
        <v>3301</v>
      </c>
      <c r="C4569">
        <v>681</v>
      </c>
      <c r="D4569" t="s">
        <v>16</v>
      </c>
      <c r="E4569">
        <v>395</v>
      </c>
      <c r="F4569">
        <v>445</v>
      </c>
      <c r="G4569">
        <v>3260</v>
      </c>
      <c r="H4569" t="s">
        <v>17</v>
      </c>
    </row>
    <row r="4570" spans="1:8" x14ac:dyDescent="0.25">
      <c r="A4570" t="s">
        <v>3302</v>
      </c>
      <c r="B4570" t="s">
        <v>3303</v>
      </c>
      <c r="C4570">
        <v>333</v>
      </c>
      <c r="D4570" t="s">
        <v>24</v>
      </c>
      <c r="E4570">
        <v>159</v>
      </c>
      <c r="F4570">
        <v>330</v>
      </c>
      <c r="G4570">
        <v>391</v>
      </c>
      <c r="H4570" t="s">
        <v>25</v>
      </c>
    </row>
    <row r="4571" spans="1:8" x14ac:dyDescent="0.25">
      <c r="A4571" t="s">
        <v>3302</v>
      </c>
      <c r="B4571" t="s">
        <v>3303</v>
      </c>
      <c r="C4571">
        <v>333</v>
      </c>
      <c r="D4571" t="s">
        <v>16</v>
      </c>
      <c r="E4571">
        <v>88</v>
      </c>
      <c r="F4571">
        <v>142</v>
      </c>
      <c r="G4571">
        <v>3260</v>
      </c>
      <c r="H4571" t="s">
        <v>17</v>
      </c>
    </row>
    <row r="4572" spans="1:8" x14ac:dyDescent="0.25">
      <c r="A4572" t="s">
        <v>3304</v>
      </c>
      <c r="B4572" t="s">
        <v>3305</v>
      </c>
      <c r="C4572">
        <v>269</v>
      </c>
      <c r="D4572" t="s">
        <v>24</v>
      </c>
      <c r="E4572">
        <v>125</v>
      </c>
      <c r="F4572">
        <v>269</v>
      </c>
      <c r="G4572">
        <v>391</v>
      </c>
      <c r="H4572" t="s">
        <v>25</v>
      </c>
    </row>
    <row r="4573" spans="1:8" x14ac:dyDescent="0.25">
      <c r="A4573" t="s">
        <v>3304</v>
      </c>
      <c r="B4573" t="s">
        <v>3305</v>
      </c>
      <c r="C4573">
        <v>269</v>
      </c>
      <c r="D4573" t="s">
        <v>16</v>
      </c>
      <c r="E4573">
        <v>46</v>
      </c>
      <c r="F4573">
        <v>108</v>
      </c>
      <c r="G4573">
        <v>3260</v>
      </c>
      <c r="H4573" t="s">
        <v>17</v>
      </c>
    </row>
    <row r="4574" spans="1:8" x14ac:dyDescent="0.25">
      <c r="A4574" t="s">
        <v>3306</v>
      </c>
      <c r="B4574" t="s">
        <v>3307</v>
      </c>
      <c r="C4574">
        <v>590</v>
      </c>
      <c r="D4574" t="s">
        <v>10</v>
      </c>
      <c r="E4574">
        <v>235</v>
      </c>
      <c r="F4574">
        <v>353</v>
      </c>
      <c r="G4574">
        <v>2076</v>
      </c>
      <c r="H4574" t="s">
        <v>11</v>
      </c>
    </row>
    <row r="4575" spans="1:8" x14ac:dyDescent="0.25">
      <c r="A4575" t="s">
        <v>3306</v>
      </c>
      <c r="B4575" t="s">
        <v>3307</v>
      </c>
      <c r="C4575">
        <v>590</v>
      </c>
      <c r="D4575" t="s">
        <v>14</v>
      </c>
      <c r="E4575">
        <v>11</v>
      </c>
      <c r="F4575">
        <v>196</v>
      </c>
      <c r="G4575">
        <v>1268</v>
      </c>
      <c r="H4575" t="s">
        <v>15</v>
      </c>
    </row>
    <row r="4576" spans="1:8" x14ac:dyDescent="0.25">
      <c r="A4576" t="s">
        <v>3306</v>
      </c>
      <c r="B4576" t="s">
        <v>3307</v>
      </c>
      <c r="C4576">
        <v>590</v>
      </c>
      <c r="D4576" t="s">
        <v>16</v>
      </c>
      <c r="E4576">
        <v>367</v>
      </c>
      <c r="F4576">
        <v>428</v>
      </c>
      <c r="G4576">
        <v>3260</v>
      </c>
      <c r="H4576" t="s">
        <v>17</v>
      </c>
    </row>
    <row r="4577" spans="1:8" x14ac:dyDescent="0.25">
      <c r="A4577" t="s">
        <v>3308</v>
      </c>
      <c r="B4577" t="s">
        <v>3309</v>
      </c>
      <c r="C4577">
        <v>782</v>
      </c>
      <c r="D4577" t="s">
        <v>10</v>
      </c>
      <c r="E4577">
        <v>243</v>
      </c>
      <c r="F4577">
        <v>368</v>
      </c>
      <c r="G4577">
        <v>2076</v>
      </c>
      <c r="H4577" t="s">
        <v>11</v>
      </c>
    </row>
    <row r="4578" spans="1:8" x14ac:dyDescent="0.25">
      <c r="A4578" t="s">
        <v>3308</v>
      </c>
      <c r="B4578" t="s">
        <v>3309</v>
      </c>
      <c r="C4578">
        <v>782</v>
      </c>
      <c r="D4578" t="s">
        <v>24</v>
      </c>
      <c r="E4578">
        <v>608</v>
      </c>
      <c r="F4578">
        <v>779</v>
      </c>
      <c r="G4578">
        <v>391</v>
      </c>
      <c r="H4578" t="s">
        <v>25</v>
      </c>
    </row>
    <row r="4579" spans="1:8" x14ac:dyDescent="0.25">
      <c r="A4579" t="s">
        <v>3308</v>
      </c>
      <c r="B4579" t="s">
        <v>3309</v>
      </c>
      <c r="C4579">
        <v>782</v>
      </c>
      <c r="D4579" t="s">
        <v>14</v>
      </c>
      <c r="E4579">
        <v>22</v>
      </c>
      <c r="F4579">
        <v>200</v>
      </c>
      <c r="G4579">
        <v>1268</v>
      </c>
      <c r="H4579" t="s">
        <v>15</v>
      </c>
    </row>
    <row r="4580" spans="1:8" x14ac:dyDescent="0.25">
      <c r="A4580" t="s">
        <v>3308</v>
      </c>
      <c r="B4580" t="s">
        <v>3309</v>
      </c>
      <c r="C4580">
        <v>782</v>
      </c>
      <c r="D4580" t="s">
        <v>16</v>
      </c>
      <c r="E4580">
        <v>528</v>
      </c>
      <c r="F4580">
        <v>591</v>
      </c>
      <c r="G4580">
        <v>3260</v>
      </c>
      <c r="H4580" t="s">
        <v>17</v>
      </c>
    </row>
    <row r="4581" spans="1:8" x14ac:dyDescent="0.25">
      <c r="A4581" t="s">
        <v>3310</v>
      </c>
      <c r="B4581" t="s">
        <v>3311</v>
      </c>
      <c r="C4581">
        <v>684</v>
      </c>
      <c r="D4581" t="s">
        <v>10</v>
      </c>
      <c r="E4581">
        <v>246</v>
      </c>
      <c r="F4581">
        <v>367</v>
      </c>
      <c r="G4581">
        <v>2076</v>
      </c>
      <c r="H4581" t="s">
        <v>11</v>
      </c>
    </row>
    <row r="4582" spans="1:8" x14ac:dyDescent="0.25">
      <c r="A4582" t="s">
        <v>3310</v>
      </c>
      <c r="B4582" t="s">
        <v>3311</v>
      </c>
      <c r="C4582">
        <v>684</v>
      </c>
      <c r="D4582" t="s">
        <v>12</v>
      </c>
      <c r="E4582">
        <v>479</v>
      </c>
      <c r="F4582">
        <v>682</v>
      </c>
      <c r="G4582">
        <v>449</v>
      </c>
      <c r="H4582" t="s">
        <v>13</v>
      </c>
    </row>
    <row r="4583" spans="1:8" x14ac:dyDescent="0.25">
      <c r="A4583" t="s">
        <v>3310</v>
      </c>
      <c r="B4583" t="s">
        <v>3311</v>
      </c>
      <c r="C4583">
        <v>684</v>
      </c>
      <c r="D4583" t="s">
        <v>20</v>
      </c>
      <c r="E4583">
        <v>20</v>
      </c>
      <c r="F4583">
        <v>251</v>
      </c>
      <c r="G4583">
        <v>15178</v>
      </c>
      <c r="H4583" t="s">
        <v>21</v>
      </c>
    </row>
    <row r="4584" spans="1:8" x14ac:dyDescent="0.25">
      <c r="A4584" t="s">
        <v>3310</v>
      </c>
      <c r="B4584" t="s">
        <v>3311</v>
      </c>
      <c r="C4584">
        <v>684</v>
      </c>
      <c r="D4584" t="s">
        <v>16</v>
      </c>
      <c r="E4584">
        <v>381</v>
      </c>
      <c r="F4584">
        <v>448</v>
      </c>
      <c r="G4584">
        <v>3260</v>
      </c>
      <c r="H4584" t="s">
        <v>17</v>
      </c>
    </row>
    <row r="4585" spans="1:8" x14ac:dyDescent="0.25">
      <c r="A4585" t="s">
        <v>3312</v>
      </c>
      <c r="B4585" t="s">
        <v>3313</v>
      </c>
      <c r="C4585">
        <v>265</v>
      </c>
      <c r="D4585" t="s">
        <v>10</v>
      </c>
      <c r="E4585">
        <v>1</v>
      </c>
      <c r="F4585">
        <v>44</v>
      </c>
      <c r="G4585">
        <v>2076</v>
      </c>
      <c r="H4585" t="s">
        <v>11</v>
      </c>
    </row>
    <row r="4586" spans="1:8" x14ac:dyDescent="0.25">
      <c r="A4586" t="s">
        <v>3312</v>
      </c>
      <c r="B4586" t="s">
        <v>3313</v>
      </c>
      <c r="C4586">
        <v>265</v>
      </c>
      <c r="D4586" t="s">
        <v>16</v>
      </c>
      <c r="E4586">
        <v>58</v>
      </c>
      <c r="F4586">
        <v>119</v>
      </c>
      <c r="G4586">
        <v>3260</v>
      </c>
      <c r="H4586" t="s">
        <v>17</v>
      </c>
    </row>
    <row r="4587" spans="1:8" x14ac:dyDescent="0.25">
      <c r="A4587" t="s">
        <v>3314</v>
      </c>
      <c r="B4587" t="s">
        <v>3315</v>
      </c>
      <c r="C4587">
        <v>302</v>
      </c>
      <c r="D4587" t="s">
        <v>24</v>
      </c>
      <c r="E4587">
        <v>128</v>
      </c>
      <c r="F4587">
        <v>299</v>
      </c>
      <c r="G4587">
        <v>391</v>
      </c>
      <c r="H4587" t="s">
        <v>25</v>
      </c>
    </row>
    <row r="4588" spans="1:8" x14ac:dyDescent="0.25">
      <c r="A4588" t="s">
        <v>3314</v>
      </c>
      <c r="B4588" t="s">
        <v>3315</v>
      </c>
      <c r="C4588">
        <v>302</v>
      </c>
      <c r="D4588" t="s">
        <v>16</v>
      </c>
      <c r="E4588">
        <v>48</v>
      </c>
      <c r="F4588">
        <v>111</v>
      </c>
      <c r="G4588">
        <v>3260</v>
      </c>
      <c r="H4588" t="s">
        <v>17</v>
      </c>
    </row>
    <row r="4589" spans="1:8" x14ac:dyDescent="0.25">
      <c r="A4589" t="s">
        <v>3316</v>
      </c>
      <c r="B4589" t="s">
        <v>3317</v>
      </c>
      <c r="C4589">
        <v>846</v>
      </c>
      <c r="D4589" t="s">
        <v>10</v>
      </c>
      <c r="E4589">
        <v>263</v>
      </c>
      <c r="F4589">
        <v>398</v>
      </c>
      <c r="G4589">
        <v>2076</v>
      </c>
      <c r="H4589" t="s">
        <v>11</v>
      </c>
    </row>
    <row r="4590" spans="1:8" x14ac:dyDescent="0.25">
      <c r="A4590" t="s">
        <v>3316</v>
      </c>
      <c r="B4590" t="s">
        <v>3317</v>
      </c>
      <c r="C4590">
        <v>846</v>
      </c>
      <c r="D4590" t="s">
        <v>12</v>
      </c>
      <c r="E4590">
        <v>534</v>
      </c>
      <c r="F4590">
        <v>843</v>
      </c>
      <c r="G4590">
        <v>449</v>
      </c>
      <c r="H4590" t="s">
        <v>13</v>
      </c>
    </row>
    <row r="4591" spans="1:8" x14ac:dyDescent="0.25">
      <c r="A4591" t="s">
        <v>3316</v>
      </c>
      <c r="B4591" t="s">
        <v>3317</v>
      </c>
      <c r="C4591">
        <v>846</v>
      </c>
      <c r="D4591" t="s">
        <v>20</v>
      </c>
      <c r="E4591">
        <v>33</v>
      </c>
      <c r="F4591">
        <v>255</v>
      </c>
      <c r="G4591">
        <v>15178</v>
      </c>
      <c r="H4591" t="s">
        <v>21</v>
      </c>
    </row>
    <row r="4592" spans="1:8" x14ac:dyDescent="0.25">
      <c r="A4592" t="s">
        <v>3316</v>
      </c>
      <c r="B4592" t="s">
        <v>3317</v>
      </c>
      <c r="C4592">
        <v>846</v>
      </c>
      <c r="D4592" t="s">
        <v>16</v>
      </c>
      <c r="E4592">
        <v>428</v>
      </c>
      <c r="F4592">
        <v>494</v>
      </c>
      <c r="G4592">
        <v>3260</v>
      </c>
      <c r="H4592" t="s">
        <v>17</v>
      </c>
    </row>
    <row r="4593" spans="1:8" x14ac:dyDescent="0.25">
      <c r="A4593" t="s">
        <v>3318</v>
      </c>
      <c r="B4593" t="s">
        <v>3319</v>
      </c>
      <c r="C4593">
        <v>979</v>
      </c>
      <c r="D4593" t="s">
        <v>10</v>
      </c>
      <c r="E4593">
        <v>287</v>
      </c>
      <c r="F4593">
        <v>438</v>
      </c>
      <c r="G4593">
        <v>2076</v>
      </c>
      <c r="H4593" t="s">
        <v>11</v>
      </c>
    </row>
    <row r="4594" spans="1:8" x14ac:dyDescent="0.25">
      <c r="A4594" t="s">
        <v>3318</v>
      </c>
      <c r="B4594" t="s">
        <v>3319</v>
      </c>
      <c r="C4594">
        <v>979</v>
      </c>
      <c r="D4594" t="s">
        <v>24</v>
      </c>
      <c r="E4594">
        <v>792</v>
      </c>
      <c r="F4594">
        <v>973</v>
      </c>
      <c r="G4594">
        <v>391</v>
      </c>
      <c r="H4594" t="s">
        <v>25</v>
      </c>
    </row>
    <row r="4595" spans="1:8" x14ac:dyDescent="0.25">
      <c r="A4595" t="s">
        <v>3318</v>
      </c>
      <c r="B4595" t="s">
        <v>3319</v>
      </c>
      <c r="C4595">
        <v>979</v>
      </c>
      <c r="D4595" t="s">
        <v>14</v>
      </c>
      <c r="E4595">
        <v>20</v>
      </c>
      <c r="F4595">
        <v>241</v>
      </c>
      <c r="G4595">
        <v>1268</v>
      </c>
      <c r="H4595" t="s">
        <v>15</v>
      </c>
    </row>
    <row r="4596" spans="1:8" x14ac:dyDescent="0.25">
      <c r="A4596" t="s">
        <v>3318</v>
      </c>
      <c r="B4596" t="s">
        <v>3319</v>
      </c>
      <c r="C4596">
        <v>979</v>
      </c>
      <c r="D4596" t="s">
        <v>16</v>
      </c>
      <c r="E4596">
        <v>704</v>
      </c>
      <c r="F4596">
        <v>775</v>
      </c>
      <c r="G4596">
        <v>3260</v>
      </c>
      <c r="H4596" t="s">
        <v>17</v>
      </c>
    </row>
    <row r="4597" spans="1:8" x14ac:dyDescent="0.25">
      <c r="A4597" t="s">
        <v>3320</v>
      </c>
      <c r="B4597" t="s">
        <v>3321</v>
      </c>
      <c r="C4597">
        <v>326</v>
      </c>
      <c r="D4597" t="s">
        <v>16</v>
      </c>
      <c r="E4597">
        <v>259</v>
      </c>
      <c r="F4597">
        <v>318</v>
      </c>
      <c r="G4597">
        <v>3260</v>
      </c>
      <c r="H4597" t="s">
        <v>17</v>
      </c>
    </row>
    <row r="4598" spans="1:8" x14ac:dyDescent="0.25">
      <c r="A4598" t="s">
        <v>3322</v>
      </c>
      <c r="B4598" t="s">
        <v>3323</v>
      </c>
      <c r="C4598">
        <v>469</v>
      </c>
      <c r="D4598" t="s">
        <v>10</v>
      </c>
      <c r="E4598">
        <v>256</v>
      </c>
      <c r="F4598">
        <v>382</v>
      </c>
      <c r="G4598">
        <v>2076</v>
      </c>
      <c r="H4598" t="s">
        <v>11</v>
      </c>
    </row>
    <row r="4599" spans="1:8" x14ac:dyDescent="0.25">
      <c r="A4599" t="s">
        <v>3322</v>
      </c>
      <c r="B4599" t="s">
        <v>3323</v>
      </c>
      <c r="C4599">
        <v>469</v>
      </c>
      <c r="D4599" t="s">
        <v>14</v>
      </c>
      <c r="E4599">
        <v>20</v>
      </c>
      <c r="F4599">
        <v>182</v>
      </c>
      <c r="G4599">
        <v>1268</v>
      </c>
      <c r="H4599" t="s">
        <v>15</v>
      </c>
    </row>
    <row r="4600" spans="1:8" x14ac:dyDescent="0.25">
      <c r="A4600" t="s">
        <v>3322</v>
      </c>
      <c r="B4600" t="s">
        <v>3323</v>
      </c>
      <c r="C4600">
        <v>469</v>
      </c>
      <c r="D4600" t="s">
        <v>16</v>
      </c>
      <c r="E4600">
        <v>395</v>
      </c>
      <c r="F4600">
        <v>459</v>
      </c>
      <c r="G4600">
        <v>3260</v>
      </c>
      <c r="H4600" t="s">
        <v>17</v>
      </c>
    </row>
    <row r="4601" spans="1:8" x14ac:dyDescent="0.25">
      <c r="A4601" t="s">
        <v>3324</v>
      </c>
      <c r="B4601" t="s">
        <v>3325</v>
      </c>
      <c r="C4601">
        <v>463</v>
      </c>
      <c r="D4601" t="s">
        <v>10</v>
      </c>
      <c r="E4601">
        <v>253</v>
      </c>
      <c r="F4601">
        <v>378</v>
      </c>
      <c r="G4601">
        <v>2076</v>
      </c>
      <c r="H4601" t="s">
        <v>11</v>
      </c>
    </row>
    <row r="4602" spans="1:8" x14ac:dyDescent="0.25">
      <c r="A4602" t="s">
        <v>3324</v>
      </c>
      <c r="B4602" t="s">
        <v>3325</v>
      </c>
      <c r="C4602">
        <v>463</v>
      </c>
      <c r="D4602" t="s">
        <v>20</v>
      </c>
      <c r="E4602">
        <v>9</v>
      </c>
      <c r="F4602">
        <v>216</v>
      </c>
      <c r="G4602">
        <v>15178</v>
      </c>
      <c r="H4602" t="s">
        <v>21</v>
      </c>
    </row>
    <row r="4603" spans="1:8" x14ac:dyDescent="0.25">
      <c r="A4603" t="s">
        <v>3324</v>
      </c>
      <c r="B4603" t="s">
        <v>3325</v>
      </c>
      <c r="C4603">
        <v>463</v>
      </c>
      <c r="D4603" t="s">
        <v>16</v>
      </c>
      <c r="E4603">
        <v>391</v>
      </c>
      <c r="F4603">
        <v>455</v>
      </c>
      <c r="G4603">
        <v>3260</v>
      </c>
      <c r="H4603" t="s">
        <v>17</v>
      </c>
    </row>
    <row r="4604" spans="1:8" x14ac:dyDescent="0.25">
      <c r="A4604" t="s">
        <v>3326</v>
      </c>
      <c r="B4604" t="s">
        <v>3327</v>
      </c>
      <c r="C4604">
        <v>448</v>
      </c>
      <c r="D4604" t="s">
        <v>20</v>
      </c>
      <c r="E4604">
        <v>11</v>
      </c>
      <c r="F4604">
        <v>199</v>
      </c>
      <c r="G4604">
        <v>15178</v>
      </c>
      <c r="H4604" t="s">
        <v>21</v>
      </c>
    </row>
    <row r="4605" spans="1:8" x14ac:dyDescent="0.25">
      <c r="A4605" t="s">
        <v>3326</v>
      </c>
      <c r="B4605" t="s">
        <v>3327</v>
      </c>
      <c r="C4605">
        <v>448</v>
      </c>
      <c r="D4605" t="s">
        <v>16</v>
      </c>
      <c r="E4605">
        <v>377</v>
      </c>
      <c r="F4605">
        <v>438</v>
      </c>
      <c r="G4605">
        <v>3260</v>
      </c>
      <c r="H4605" t="s">
        <v>17</v>
      </c>
    </row>
    <row r="4606" spans="1:8" x14ac:dyDescent="0.25">
      <c r="A4606" t="s">
        <v>3328</v>
      </c>
      <c r="B4606" t="s">
        <v>3329</v>
      </c>
      <c r="C4606">
        <v>630</v>
      </c>
      <c r="D4606" t="s">
        <v>10</v>
      </c>
      <c r="E4606">
        <v>418</v>
      </c>
      <c r="F4606">
        <v>543</v>
      </c>
      <c r="G4606">
        <v>2076</v>
      </c>
      <c r="H4606" t="s">
        <v>11</v>
      </c>
    </row>
    <row r="4607" spans="1:8" x14ac:dyDescent="0.25">
      <c r="A4607" t="s">
        <v>3328</v>
      </c>
      <c r="B4607" t="s">
        <v>3329</v>
      </c>
      <c r="C4607">
        <v>630</v>
      </c>
      <c r="D4607" t="s">
        <v>444</v>
      </c>
      <c r="E4607">
        <v>77</v>
      </c>
      <c r="F4607">
        <v>147</v>
      </c>
      <c r="G4607">
        <v>4000</v>
      </c>
      <c r="H4607" t="s">
        <v>445</v>
      </c>
    </row>
    <row r="4608" spans="1:8" x14ac:dyDescent="0.25">
      <c r="A4608" t="s">
        <v>3328</v>
      </c>
      <c r="B4608" t="s">
        <v>3329</v>
      </c>
      <c r="C4608">
        <v>630</v>
      </c>
      <c r="D4608" t="s">
        <v>14</v>
      </c>
      <c r="E4608">
        <v>196</v>
      </c>
      <c r="F4608">
        <v>369</v>
      </c>
      <c r="G4608">
        <v>1268</v>
      </c>
      <c r="H4608" t="s">
        <v>15</v>
      </c>
    </row>
    <row r="4609" spans="1:8" x14ac:dyDescent="0.25">
      <c r="A4609" t="s">
        <v>3328</v>
      </c>
      <c r="B4609" t="s">
        <v>3329</v>
      </c>
      <c r="C4609">
        <v>630</v>
      </c>
      <c r="D4609" t="s">
        <v>16</v>
      </c>
      <c r="E4609">
        <v>557</v>
      </c>
      <c r="F4609">
        <v>621</v>
      </c>
      <c r="G4609">
        <v>3260</v>
      </c>
      <c r="H4609" t="s">
        <v>17</v>
      </c>
    </row>
    <row r="4610" spans="1:8" x14ac:dyDescent="0.25">
      <c r="A4610" t="s">
        <v>3330</v>
      </c>
      <c r="B4610" t="s">
        <v>3331</v>
      </c>
      <c r="C4610">
        <v>769</v>
      </c>
      <c r="D4610" t="s">
        <v>10</v>
      </c>
      <c r="E4610">
        <v>248</v>
      </c>
      <c r="F4610">
        <v>374</v>
      </c>
      <c r="G4610">
        <v>2076</v>
      </c>
      <c r="H4610" t="s">
        <v>11</v>
      </c>
    </row>
    <row r="4611" spans="1:8" x14ac:dyDescent="0.25">
      <c r="A4611" t="s">
        <v>3330</v>
      </c>
      <c r="B4611" t="s">
        <v>3331</v>
      </c>
      <c r="C4611">
        <v>769</v>
      </c>
      <c r="D4611" t="s">
        <v>12</v>
      </c>
      <c r="E4611">
        <v>517</v>
      </c>
      <c r="F4611">
        <v>767</v>
      </c>
      <c r="G4611">
        <v>449</v>
      </c>
      <c r="H4611" t="s">
        <v>13</v>
      </c>
    </row>
    <row r="4612" spans="1:8" x14ac:dyDescent="0.25">
      <c r="A4612" t="s">
        <v>3330</v>
      </c>
      <c r="B4612" t="s">
        <v>3331</v>
      </c>
      <c r="C4612">
        <v>769</v>
      </c>
      <c r="D4612" t="s">
        <v>20</v>
      </c>
      <c r="E4612">
        <v>17</v>
      </c>
      <c r="F4612">
        <v>251</v>
      </c>
      <c r="G4612">
        <v>15178</v>
      </c>
      <c r="H4612" t="s">
        <v>21</v>
      </c>
    </row>
    <row r="4613" spans="1:8" x14ac:dyDescent="0.25">
      <c r="A4613" t="s">
        <v>3330</v>
      </c>
      <c r="B4613" t="s">
        <v>3331</v>
      </c>
      <c r="C4613">
        <v>769</v>
      </c>
      <c r="D4613" t="s">
        <v>16</v>
      </c>
      <c r="E4613">
        <v>390</v>
      </c>
      <c r="F4613">
        <v>459</v>
      </c>
      <c r="G4613">
        <v>3260</v>
      </c>
      <c r="H4613" t="s">
        <v>17</v>
      </c>
    </row>
    <row r="4614" spans="1:8" x14ac:dyDescent="0.25">
      <c r="A4614" t="s">
        <v>3332</v>
      </c>
      <c r="B4614" t="s">
        <v>3333</v>
      </c>
      <c r="C4614">
        <v>455</v>
      </c>
      <c r="D4614" t="s">
        <v>10</v>
      </c>
      <c r="E4614">
        <v>235</v>
      </c>
      <c r="F4614">
        <v>373</v>
      </c>
      <c r="G4614">
        <v>2076</v>
      </c>
      <c r="H4614" t="s">
        <v>11</v>
      </c>
    </row>
    <row r="4615" spans="1:8" x14ac:dyDescent="0.25">
      <c r="A4615" t="s">
        <v>3332</v>
      </c>
      <c r="B4615" t="s">
        <v>3333</v>
      </c>
      <c r="C4615">
        <v>455</v>
      </c>
      <c r="D4615" t="s">
        <v>20</v>
      </c>
      <c r="E4615">
        <v>14</v>
      </c>
      <c r="F4615">
        <v>219</v>
      </c>
      <c r="G4615">
        <v>15178</v>
      </c>
      <c r="H4615" t="s">
        <v>21</v>
      </c>
    </row>
    <row r="4616" spans="1:8" x14ac:dyDescent="0.25">
      <c r="A4616" t="s">
        <v>3332</v>
      </c>
      <c r="B4616" t="s">
        <v>3333</v>
      </c>
      <c r="C4616">
        <v>455</v>
      </c>
      <c r="D4616" t="s">
        <v>16</v>
      </c>
      <c r="E4616">
        <v>389</v>
      </c>
      <c r="F4616">
        <v>452</v>
      </c>
      <c r="G4616">
        <v>3260</v>
      </c>
      <c r="H4616" t="s">
        <v>17</v>
      </c>
    </row>
    <row r="4617" spans="1:8" x14ac:dyDescent="0.25">
      <c r="A4617" t="s">
        <v>3334</v>
      </c>
      <c r="B4617" t="s">
        <v>3335</v>
      </c>
      <c r="C4617">
        <v>451</v>
      </c>
      <c r="D4617" t="s">
        <v>10</v>
      </c>
      <c r="E4617">
        <v>246</v>
      </c>
      <c r="F4617">
        <v>365</v>
      </c>
      <c r="G4617">
        <v>2076</v>
      </c>
      <c r="H4617" t="s">
        <v>11</v>
      </c>
    </row>
    <row r="4618" spans="1:8" x14ac:dyDescent="0.25">
      <c r="A4618" t="s">
        <v>3334</v>
      </c>
      <c r="B4618" t="s">
        <v>3335</v>
      </c>
      <c r="C4618">
        <v>451</v>
      </c>
      <c r="D4618" t="s">
        <v>20</v>
      </c>
      <c r="E4618">
        <v>12</v>
      </c>
      <c r="F4618">
        <v>233</v>
      </c>
      <c r="G4618">
        <v>15178</v>
      </c>
      <c r="H4618" t="s">
        <v>21</v>
      </c>
    </row>
    <row r="4619" spans="1:8" x14ac:dyDescent="0.25">
      <c r="A4619" t="s">
        <v>3334</v>
      </c>
      <c r="B4619" t="s">
        <v>3335</v>
      </c>
      <c r="C4619">
        <v>451</v>
      </c>
      <c r="D4619" t="s">
        <v>16</v>
      </c>
      <c r="E4619">
        <v>379</v>
      </c>
      <c r="F4619">
        <v>442</v>
      </c>
      <c r="G4619">
        <v>3260</v>
      </c>
      <c r="H4619" t="s">
        <v>17</v>
      </c>
    </row>
    <row r="4620" spans="1:8" x14ac:dyDescent="0.25">
      <c r="A4620" t="s">
        <v>3336</v>
      </c>
      <c r="B4620" t="s">
        <v>3337</v>
      </c>
      <c r="C4620">
        <v>528</v>
      </c>
      <c r="D4620" t="s">
        <v>20</v>
      </c>
      <c r="E4620">
        <v>1</v>
      </c>
      <c r="F4620">
        <v>172</v>
      </c>
      <c r="G4620">
        <v>15178</v>
      </c>
      <c r="H4620" t="s">
        <v>21</v>
      </c>
    </row>
    <row r="4621" spans="1:8" x14ac:dyDescent="0.25">
      <c r="A4621" t="s">
        <v>3336</v>
      </c>
      <c r="B4621" t="s">
        <v>3337</v>
      </c>
      <c r="C4621">
        <v>528</v>
      </c>
      <c r="D4621" t="s">
        <v>16</v>
      </c>
      <c r="E4621">
        <v>329</v>
      </c>
      <c r="F4621">
        <v>392</v>
      </c>
      <c r="G4621">
        <v>3260</v>
      </c>
      <c r="H4621" t="s">
        <v>17</v>
      </c>
    </row>
    <row r="4622" spans="1:8" x14ac:dyDescent="0.25">
      <c r="A4622" t="s">
        <v>3338</v>
      </c>
      <c r="B4622" t="s">
        <v>3339</v>
      </c>
      <c r="C4622">
        <v>561</v>
      </c>
      <c r="D4622" t="s">
        <v>20</v>
      </c>
      <c r="E4622">
        <v>27</v>
      </c>
      <c r="F4622">
        <v>217</v>
      </c>
      <c r="G4622">
        <v>15178</v>
      </c>
      <c r="H4622" t="s">
        <v>21</v>
      </c>
    </row>
    <row r="4623" spans="1:8" x14ac:dyDescent="0.25">
      <c r="A4623" t="s">
        <v>3338</v>
      </c>
      <c r="B4623" t="s">
        <v>3339</v>
      </c>
      <c r="C4623">
        <v>561</v>
      </c>
      <c r="D4623" t="s">
        <v>16</v>
      </c>
      <c r="E4623">
        <v>362</v>
      </c>
      <c r="F4623">
        <v>431</v>
      </c>
      <c r="G4623">
        <v>3260</v>
      </c>
      <c r="H4623" t="s">
        <v>17</v>
      </c>
    </row>
    <row r="4624" spans="1:8" x14ac:dyDescent="0.25">
      <c r="A4624" t="s">
        <v>3340</v>
      </c>
      <c r="B4624" t="s">
        <v>3341</v>
      </c>
      <c r="C4624">
        <v>787</v>
      </c>
      <c r="D4624" t="s">
        <v>10</v>
      </c>
      <c r="E4624">
        <v>243</v>
      </c>
      <c r="F4624">
        <v>368</v>
      </c>
      <c r="G4624">
        <v>2076</v>
      </c>
      <c r="H4624" t="s">
        <v>11</v>
      </c>
    </row>
    <row r="4625" spans="1:8" x14ac:dyDescent="0.25">
      <c r="A4625" t="s">
        <v>3340</v>
      </c>
      <c r="B4625" t="s">
        <v>3341</v>
      </c>
      <c r="C4625">
        <v>787</v>
      </c>
      <c r="D4625" t="s">
        <v>24</v>
      </c>
      <c r="E4625">
        <v>608</v>
      </c>
      <c r="F4625">
        <v>784</v>
      </c>
      <c r="G4625">
        <v>391</v>
      </c>
      <c r="H4625" t="s">
        <v>25</v>
      </c>
    </row>
    <row r="4626" spans="1:8" x14ac:dyDescent="0.25">
      <c r="A4626" t="s">
        <v>3340</v>
      </c>
      <c r="B4626" t="s">
        <v>3341</v>
      </c>
      <c r="C4626">
        <v>787</v>
      </c>
      <c r="D4626" t="s">
        <v>14</v>
      </c>
      <c r="E4626">
        <v>22</v>
      </c>
      <c r="F4626">
        <v>202</v>
      </c>
      <c r="G4626">
        <v>1268</v>
      </c>
      <c r="H4626" t="s">
        <v>15</v>
      </c>
    </row>
    <row r="4627" spans="1:8" x14ac:dyDescent="0.25">
      <c r="A4627" t="s">
        <v>3340</v>
      </c>
      <c r="B4627" t="s">
        <v>3341</v>
      </c>
      <c r="C4627">
        <v>787</v>
      </c>
      <c r="D4627" t="s">
        <v>16</v>
      </c>
      <c r="E4627">
        <v>529</v>
      </c>
      <c r="F4627">
        <v>591</v>
      </c>
      <c r="G4627">
        <v>3260</v>
      </c>
      <c r="H4627" t="s">
        <v>17</v>
      </c>
    </row>
    <row r="4628" spans="1:8" x14ac:dyDescent="0.25">
      <c r="A4628" t="s">
        <v>3342</v>
      </c>
      <c r="B4628" t="s">
        <v>3343</v>
      </c>
      <c r="C4628">
        <v>606</v>
      </c>
      <c r="D4628" t="s">
        <v>10</v>
      </c>
      <c r="E4628">
        <v>247</v>
      </c>
      <c r="F4628">
        <v>365</v>
      </c>
      <c r="G4628">
        <v>2076</v>
      </c>
      <c r="H4628" t="s">
        <v>11</v>
      </c>
    </row>
    <row r="4629" spans="1:8" x14ac:dyDescent="0.25">
      <c r="A4629" t="s">
        <v>3342</v>
      </c>
      <c r="B4629" t="s">
        <v>3343</v>
      </c>
      <c r="C4629">
        <v>606</v>
      </c>
      <c r="D4629" t="s">
        <v>14</v>
      </c>
      <c r="E4629">
        <v>23</v>
      </c>
      <c r="F4629">
        <v>209</v>
      </c>
      <c r="G4629">
        <v>1268</v>
      </c>
      <c r="H4629" t="s">
        <v>15</v>
      </c>
    </row>
    <row r="4630" spans="1:8" x14ac:dyDescent="0.25">
      <c r="A4630" t="s">
        <v>3342</v>
      </c>
      <c r="B4630" t="s">
        <v>3343</v>
      </c>
      <c r="C4630">
        <v>606</v>
      </c>
      <c r="D4630" t="s">
        <v>16</v>
      </c>
      <c r="E4630">
        <v>379</v>
      </c>
      <c r="F4630">
        <v>440</v>
      </c>
      <c r="G4630">
        <v>3260</v>
      </c>
      <c r="H4630" t="s">
        <v>17</v>
      </c>
    </row>
    <row r="4631" spans="1:8" x14ac:dyDescent="0.25">
      <c r="A4631" t="s">
        <v>3344</v>
      </c>
      <c r="B4631" t="s">
        <v>3345</v>
      </c>
      <c r="C4631">
        <v>595</v>
      </c>
      <c r="D4631" t="s">
        <v>10</v>
      </c>
      <c r="E4631">
        <v>88</v>
      </c>
      <c r="F4631">
        <v>358</v>
      </c>
      <c r="G4631">
        <v>2076</v>
      </c>
      <c r="H4631" t="s">
        <v>11</v>
      </c>
    </row>
    <row r="4632" spans="1:8" x14ac:dyDescent="0.25">
      <c r="A4632" t="s">
        <v>3344</v>
      </c>
      <c r="B4632" t="s">
        <v>3345</v>
      </c>
      <c r="C4632">
        <v>595</v>
      </c>
      <c r="D4632" t="s">
        <v>14</v>
      </c>
      <c r="E4632">
        <v>13</v>
      </c>
      <c r="F4632">
        <v>199</v>
      </c>
      <c r="G4632">
        <v>1268</v>
      </c>
      <c r="H4632" t="s">
        <v>15</v>
      </c>
    </row>
    <row r="4633" spans="1:8" x14ac:dyDescent="0.25">
      <c r="A4633" t="s">
        <v>3344</v>
      </c>
      <c r="B4633" t="s">
        <v>3345</v>
      </c>
      <c r="C4633">
        <v>595</v>
      </c>
      <c r="D4633" t="s">
        <v>16</v>
      </c>
      <c r="E4633">
        <v>372</v>
      </c>
      <c r="F4633">
        <v>433</v>
      </c>
      <c r="G4633">
        <v>3260</v>
      </c>
      <c r="H4633" t="s">
        <v>17</v>
      </c>
    </row>
    <row r="4634" spans="1:8" x14ac:dyDescent="0.25">
      <c r="A4634" t="s">
        <v>3346</v>
      </c>
      <c r="B4634" t="s">
        <v>3347</v>
      </c>
      <c r="C4634">
        <v>561</v>
      </c>
      <c r="D4634" t="s">
        <v>10</v>
      </c>
      <c r="E4634">
        <v>235</v>
      </c>
      <c r="F4634">
        <v>324</v>
      </c>
      <c r="G4634">
        <v>2076</v>
      </c>
      <c r="H4634" t="s">
        <v>11</v>
      </c>
    </row>
    <row r="4635" spans="1:8" x14ac:dyDescent="0.25">
      <c r="A4635" t="s">
        <v>3346</v>
      </c>
      <c r="B4635" t="s">
        <v>3347</v>
      </c>
      <c r="C4635">
        <v>561</v>
      </c>
      <c r="D4635" t="s">
        <v>14</v>
      </c>
      <c r="E4635">
        <v>11</v>
      </c>
      <c r="F4635">
        <v>197</v>
      </c>
      <c r="G4635">
        <v>1268</v>
      </c>
      <c r="H4635" t="s">
        <v>15</v>
      </c>
    </row>
    <row r="4636" spans="1:8" x14ac:dyDescent="0.25">
      <c r="A4636" t="s">
        <v>3346</v>
      </c>
      <c r="B4636" t="s">
        <v>3347</v>
      </c>
      <c r="C4636">
        <v>561</v>
      </c>
      <c r="D4636" t="s">
        <v>16</v>
      </c>
      <c r="E4636">
        <v>338</v>
      </c>
      <c r="F4636">
        <v>399</v>
      </c>
      <c r="G4636">
        <v>3260</v>
      </c>
      <c r="H4636" t="s">
        <v>17</v>
      </c>
    </row>
    <row r="4637" spans="1:8" x14ac:dyDescent="0.25">
      <c r="A4637" t="s">
        <v>3348</v>
      </c>
      <c r="B4637" t="s">
        <v>3349</v>
      </c>
      <c r="C4637">
        <v>654</v>
      </c>
      <c r="D4637" t="s">
        <v>10</v>
      </c>
      <c r="E4637">
        <v>222</v>
      </c>
      <c r="F4637">
        <v>337</v>
      </c>
      <c r="G4637">
        <v>2076</v>
      </c>
      <c r="H4637" t="s">
        <v>11</v>
      </c>
    </row>
    <row r="4638" spans="1:8" x14ac:dyDescent="0.25">
      <c r="A4638" t="s">
        <v>3348</v>
      </c>
      <c r="B4638" t="s">
        <v>3349</v>
      </c>
      <c r="C4638">
        <v>654</v>
      </c>
      <c r="D4638" t="s">
        <v>12</v>
      </c>
      <c r="E4638">
        <v>449</v>
      </c>
      <c r="F4638">
        <v>652</v>
      </c>
      <c r="G4638">
        <v>449</v>
      </c>
      <c r="H4638" t="s">
        <v>13</v>
      </c>
    </row>
    <row r="4639" spans="1:8" x14ac:dyDescent="0.25">
      <c r="A4639" t="s">
        <v>3348</v>
      </c>
      <c r="B4639" t="s">
        <v>3349</v>
      </c>
      <c r="C4639">
        <v>654</v>
      </c>
      <c r="D4639" t="s">
        <v>20</v>
      </c>
      <c r="E4639">
        <v>20</v>
      </c>
      <c r="F4639">
        <v>241</v>
      </c>
      <c r="G4639">
        <v>15178</v>
      </c>
      <c r="H4639" t="s">
        <v>21</v>
      </c>
    </row>
    <row r="4640" spans="1:8" x14ac:dyDescent="0.25">
      <c r="A4640" t="s">
        <v>3348</v>
      </c>
      <c r="B4640" t="s">
        <v>3349</v>
      </c>
      <c r="C4640">
        <v>654</v>
      </c>
      <c r="D4640" t="s">
        <v>16</v>
      </c>
      <c r="E4640">
        <v>351</v>
      </c>
      <c r="F4640">
        <v>418</v>
      </c>
      <c r="G4640">
        <v>3260</v>
      </c>
      <c r="H4640" t="s">
        <v>17</v>
      </c>
    </row>
    <row r="4641" spans="1:8" x14ac:dyDescent="0.25">
      <c r="A4641" t="s">
        <v>3350</v>
      </c>
      <c r="B4641" t="s">
        <v>3351</v>
      </c>
      <c r="C4641">
        <v>782</v>
      </c>
      <c r="D4641" t="s">
        <v>10</v>
      </c>
      <c r="E4641">
        <v>243</v>
      </c>
      <c r="F4641">
        <v>368</v>
      </c>
      <c r="G4641">
        <v>2076</v>
      </c>
      <c r="H4641" t="s">
        <v>11</v>
      </c>
    </row>
    <row r="4642" spans="1:8" x14ac:dyDescent="0.25">
      <c r="A4642" t="s">
        <v>3350</v>
      </c>
      <c r="B4642" t="s">
        <v>3351</v>
      </c>
      <c r="C4642">
        <v>782</v>
      </c>
      <c r="D4642" t="s">
        <v>24</v>
      </c>
      <c r="E4642">
        <v>608</v>
      </c>
      <c r="F4642">
        <v>779</v>
      </c>
      <c r="G4642">
        <v>391</v>
      </c>
      <c r="H4642" t="s">
        <v>25</v>
      </c>
    </row>
    <row r="4643" spans="1:8" x14ac:dyDescent="0.25">
      <c r="A4643" t="s">
        <v>3350</v>
      </c>
      <c r="B4643" t="s">
        <v>3351</v>
      </c>
      <c r="C4643">
        <v>782</v>
      </c>
      <c r="D4643" t="s">
        <v>14</v>
      </c>
      <c r="E4643">
        <v>22</v>
      </c>
      <c r="F4643">
        <v>200</v>
      </c>
      <c r="G4643">
        <v>1268</v>
      </c>
      <c r="H4643" t="s">
        <v>15</v>
      </c>
    </row>
    <row r="4644" spans="1:8" x14ac:dyDescent="0.25">
      <c r="A4644" t="s">
        <v>3350</v>
      </c>
      <c r="B4644" t="s">
        <v>3351</v>
      </c>
      <c r="C4644">
        <v>782</v>
      </c>
      <c r="D4644" t="s">
        <v>16</v>
      </c>
      <c r="E4644">
        <v>528</v>
      </c>
      <c r="F4644">
        <v>591</v>
      </c>
      <c r="G4644">
        <v>3260</v>
      </c>
      <c r="H4644" t="s">
        <v>17</v>
      </c>
    </row>
    <row r="4645" spans="1:8" x14ac:dyDescent="0.25">
      <c r="A4645" t="s">
        <v>3352</v>
      </c>
      <c r="B4645" t="s">
        <v>3353</v>
      </c>
      <c r="C4645">
        <v>788</v>
      </c>
      <c r="D4645" t="s">
        <v>10</v>
      </c>
      <c r="E4645">
        <v>244</v>
      </c>
      <c r="F4645">
        <v>369</v>
      </c>
      <c r="G4645">
        <v>2076</v>
      </c>
      <c r="H4645" t="s">
        <v>11</v>
      </c>
    </row>
    <row r="4646" spans="1:8" x14ac:dyDescent="0.25">
      <c r="A4646" t="s">
        <v>3352</v>
      </c>
      <c r="B4646" t="s">
        <v>3353</v>
      </c>
      <c r="C4646">
        <v>788</v>
      </c>
      <c r="D4646" t="s">
        <v>24</v>
      </c>
      <c r="E4646">
        <v>609</v>
      </c>
      <c r="F4646">
        <v>785</v>
      </c>
      <c r="G4646">
        <v>391</v>
      </c>
      <c r="H4646" t="s">
        <v>25</v>
      </c>
    </row>
    <row r="4647" spans="1:8" x14ac:dyDescent="0.25">
      <c r="A4647" t="s">
        <v>3352</v>
      </c>
      <c r="B4647" t="s">
        <v>3353</v>
      </c>
      <c r="C4647">
        <v>788</v>
      </c>
      <c r="D4647" t="s">
        <v>14</v>
      </c>
      <c r="E4647">
        <v>22</v>
      </c>
      <c r="F4647">
        <v>203</v>
      </c>
      <c r="G4647">
        <v>1268</v>
      </c>
      <c r="H4647" t="s">
        <v>15</v>
      </c>
    </row>
    <row r="4648" spans="1:8" x14ac:dyDescent="0.25">
      <c r="A4648" t="s">
        <v>3352</v>
      </c>
      <c r="B4648" t="s">
        <v>3353</v>
      </c>
      <c r="C4648">
        <v>788</v>
      </c>
      <c r="D4648" t="s">
        <v>16</v>
      </c>
      <c r="E4648">
        <v>530</v>
      </c>
      <c r="F4648">
        <v>592</v>
      </c>
      <c r="G4648">
        <v>3260</v>
      </c>
      <c r="H4648" t="s">
        <v>17</v>
      </c>
    </row>
    <row r="4649" spans="1:8" x14ac:dyDescent="0.25">
      <c r="A4649" t="s">
        <v>3354</v>
      </c>
      <c r="B4649" t="s">
        <v>3355</v>
      </c>
      <c r="C4649">
        <v>601</v>
      </c>
      <c r="D4649" t="s">
        <v>10</v>
      </c>
      <c r="E4649">
        <v>245</v>
      </c>
      <c r="F4649">
        <v>363</v>
      </c>
      <c r="G4649">
        <v>2076</v>
      </c>
      <c r="H4649" t="s">
        <v>11</v>
      </c>
    </row>
    <row r="4650" spans="1:8" x14ac:dyDescent="0.25">
      <c r="A4650" t="s">
        <v>3354</v>
      </c>
      <c r="B4650" t="s">
        <v>3355</v>
      </c>
      <c r="C4650">
        <v>601</v>
      </c>
      <c r="D4650" t="s">
        <v>14</v>
      </c>
      <c r="E4650">
        <v>21</v>
      </c>
      <c r="F4650">
        <v>207</v>
      </c>
      <c r="G4650">
        <v>1268</v>
      </c>
      <c r="H4650" t="s">
        <v>15</v>
      </c>
    </row>
    <row r="4651" spans="1:8" x14ac:dyDescent="0.25">
      <c r="A4651" t="s">
        <v>3354</v>
      </c>
      <c r="B4651" t="s">
        <v>3355</v>
      </c>
      <c r="C4651">
        <v>601</v>
      </c>
      <c r="D4651" t="s">
        <v>16</v>
      </c>
      <c r="E4651">
        <v>377</v>
      </c>
      <c r="F4651">
        <v>438</v>
      </c>
      <c r="G4651">
        <v>3260</v>
      </c>
      <c r="H4651" t="s">
        <v>17</v>
      </c>
    </row>
    <row r="4652" spans="1:8" x14ac:dyDescent="0.25">
      <c r="A4652" t="s">
        <v>3356</v>
      </c>
      <c r="B4652" t="s">
        <v>3357</v>
      </c>
      <c r="C4652">
        <v>395</v>
      </c>
      <c r="D4652" t="s">
        <v>10</v>
      </c>
      <c r="E4652">
        <v>128</v>
      </c>
      <c r="F4652">
        <v>246</v>
      </c>
      <c r="G4652">
        <v>2076</v>
      </c>
      <c r="H4652" t="s">
        <v>11</v>
      </c>
    </row>
    <row r="4653" spans="1:8" x14ac:dyDescent="0.25">
      <c r="A4653" t="s">
        <v>3356</v>
      </c>
      <c r="B4653" t="s">
        <v>3357</v>
      </c>
      <c r="C4653">
        <v>395</v>
      </c>
      <c r="D4653" t="s">
        <v>20</v>
      </c>
      <c r="E4653">
        <v>14</v>
      </c>
      <c r="F4653">
        <v>84</v>
      </c>
      <c r="G4653">
        <v>15178</v>
      </c>
      <c r="H4653" t="s">
        <v>21</v>
      </c>
    </row>
    <row r="4654" spans="1:8" x14ac:dyDescent="0.25">
      <c r="A4654" t="s">
        <v>3356</v>
      </c>
      <c r="B4654" t="s">
        <v>3357</v>
      </c>
      <c r="C4654">
        <v>395</v>
      </c>
      <c r="D4654" t="s">
        <v>16</v>
      </c>
      <c r="E4654">
        <v>260</v>
      </c>
      <c r="F4654">
        <v>294</v>
      </c>
      <c r="G4654">
        <v>3260</v>
      </c>
      <c r="H4654" t="s">
        <v>17</v>
      </c>
    </row>
    <row r="4655" spans="1:8" x14ac:dyDescent="0.25">
      <c r="A4655" t="s">
        <v>3358</v>
      </c>
      <c r="B4655" t="s">
        <v>3359</v>
      </c>
      <c r="C4655">
        <v>684</v>
      </c>
      <c r="D4655" t="s">
        <v>10</v>
      </c>
      <c r="E4655">
        <v>253</v>
      </c>
      <c r="F4655">
        <v>374</v>
      </c>
      <c r="G4655">
        <v>2076</v>
      </c>
      <c r="H4655" t="s">
        <v>11</v>
      </c>
    </row>
    <row r="4656" spans="1:8" x14ac:dyDescent="0.25">
      <c r="A4656" t="s">
        <v>3358</v>
      </c>
      <c r="B4656" t="s">
        <v>3359</v>
      </c>
      <c r="C4656">
        <v>684</v>
      </c>
      <c r="D4656" t="s">
        <v>12</v>
      </c>
      <c r="E4656">
        <v>486</v>
      </c>
      <c r="F4656">
        <v>682</v>
      </c>
      <c r="G4656">
        <v>449</v>
      </c>
      <c r="H4656" t="s">
        <v>13</v>
      </c>
    </row>
    <row r="4657" spans="1:8" x14ac:dyDescent="0.25">
      <c r="A4657" t="s">
        <v>3358</v>
      </c>
      <c r="B4657" t="s">
        <v>3359</v>
      </c>
      <c r="C4657">
        <v>684</v>
      </c>
      <c r="D4657" t="s">
        <v>20</v>
      </c>
      <c r="E4657">
        <v>27</v>
      </c>
      <c r="F4657">
        <v>234</v>
      </c>
      <c r="G4657">
        <v>15178</v>
      </c>
      <c r="H4657" t="s">
        <v>21</v>
      </c>
    </row>
    <row r="4658" spans="1:8" x14ac:dyDescent="0.25">
      <c r="A4658" t="s">
        <v>3358</v>
      </c>
      <c r="B4658" t="s">
        <v>3359</v>
      </c>
      <c r="C4658">
        <v>684</v>
      </c>
      <c r="D4658" t="s">
        <v>16</v>
      </c>
      <c r="E4658">
        <v>388</v>
      </c>
      <c r="F4658">
        <v>455</v>
      </c>
      <c r="G4658">
        <v>3260</v>
      </c>
      <c r="H4658" t="s">
        <v>17</v>
      </c>
    </row>
    <row r="4659" spans="1:8" x14ac:dyDescent="0.25">
      <c r="A4659" t="s">
        <v>3360</v>
      </c>
      <c r="B4659" t="s">
        <v>3361</v>
      </c>
      <c r="C4659">
        <v>691</v>
      </c>
      <c r="D4659" t="s">
        <v>10</v>
      </c>
      <c r="E4659">
        <v>253</v>
      </c>
      <c r="F4659">
        <v>374</v>
      </c>
      <c r="G4659">
        <v>2076</v>
      </c>
      <c r="H4659" t="s">
        <v>11</v>
      </c>
    </row>
    <row r="4660" spans="1:8" x14ac:dyDescent="0.25">
      <c r="A4660" t="s">
        <v>3360</v>
      </c>
      <c r="B4660" t="s">
        <v>3361</v>
      </c>
      <c r="C4660">
        <v>691</v>
      </c>
      <c r="D4660" t="s">
        <v>12</v>
      </c>
      <c r="E4660">
        <v>486</v>
      </c>
      <c r="F4660">
        <v>689</v>
      </c>
      <c r="G4660">
        <v>449</v>
      </c>
      <c r="H4660" t="s">
        <v>13</v>
      </c>
    </row>
    <row r="4661" spans="1:8" x14ac:dyDescent="0.25">
      <c r="A4661" t="s">
        <v>3360</v>
      </c>
      <c r="B4661" t="s">
        <v>3361</v>
      </c>
      <c r="C4661">
        <v>691</v>
      </c>
      <c r="D4661" t="s">
        <v>20</v>
      </c>
      <c r="E4661">
        <v>27</v>
      </c>
      <c r="F4661">
        <v>234</v>
      </c>
      <c r="G4661">
        <v>15178</v>
      </c>
      <c r="H4661" t="s">
        <v>21</v>
      </c>
    </row>
    <row r="4662" spans="1:8" x14ac:dyDescent="0.25">
      <c r="A4662" t="s">
        <v>3360</v>
      </c>
      <c r="B4662" t="s">
        <v>3361</v>
      </c>
      <c r="C4662">
        <v>691</v>
      </c>
      <c r="D4662" t="s">
        <v>16</v>
      </c>
      <c r="E4662">
        <v>388</v>
      </c>
      <c r="F4662">
        <v>455</v>
      </c>
      <c r="G4662">
        <v>3260</v>
      </c>
      <c r="H4662" t="s">
        <v>17</v>
      </c>
    </row>
    <row r="4663" spans="1:8" x14ac:dyDescent="0.25">
      <c r="A4663" t="s">
        <v>3362</v>
      </c>
      <c r="B4663" t="s">
        <v>3363</v>
      </c>
      <c r="C4663">
        <v>597</v>
      </c>
      <c r="D4663" t="s">
        <v>10</v>
      </c>
      <c r="E4663">
        <v>250</v>
      </c>
      <c r="F4663">
        <v>368</v>
      </c>
      <c r="G4663">
        <v>2076</v>
      </c>
      <c r="H4663" t="s">
        <v>11</v>
      </c>
    </row>
    <row r="4664" spans="1:8" x14ac:dyDescent="0.25">
      <c r="A4664" t="s">
        <v>3362</v>
      </c>
      <c r="B4664" t="s">
        <v>3363</v>
      </c>
      <c r="C4664">
        <v>597</v>
      </c>
      <c r="D4664" t="s">
        <v>14</v>
      </c>
      <c r="E4664">
        <v>6</v>
      </c>
      <c r="F4664">
        <v>213</v>
      </c>
      <c r="G4664">
        <v>1268</v>
      </c>
      <c r="H4664" t="s">
        <v>15</v>
      </c>
    </row>
    <row r="4665" spans="1:8" x14ac:dyDescent="0.25">
      <c r="A4665" t="s">
        <v>3362</v>
      </c>
      <c r="B4665" t="s">
        <v>3363</v>
      </c>
      <c r="C4665">
        <v>597</v>
      </c>
      <c r="D4665" t="s">
        <v>16</v>
      </c>
      <c r="E4665">
        <v>381</v>
      </c>
      <c r="F4665">
        <v>442</v>
      </c>
      <c r="G4665">
        <v>3260</v>
      </c>
      <c r="H4665" t="s">
        <v>17</v>
      </c>
    </row>
    <row r="4666" spans="1:8" x14ac:dyDescent="0.25">
      <c r="A4666" t="s">
        <v>3364</v>
      </c>
      <c r="B4666" t="s">
        <v>3365</v>
      </c>
      <c r="C4666">
        <v>845</v>
      </c>
      <c r="D4666" t="s">
        <v>10</v>
      </c>
      <c r="E4666">
        <v>242</v>
      </c>
      <c r="F4666">
        <v>368</v>
      </c>
      <c r="G4666">
        <v>2076</v>
      </c>
      <c r="H4666" t="s">
        <v>11</v>
      </c>
    </row>
    <row r="4667" spans="1:8" x14ac:dyDescent="0.25">
      <c r="A4667" t="s">
        <v>3364</v>
      </c>
      <c r="B4667" t="s">
        <v>3365</v>
      </c>
      <c r="C4667">
        <v>845</v>
      </c>
      <c r="D4667" t="s">
        <v>24</v>
      </c>
      <c r="E4667">
        <v>645</v>
      </c>
      <c r="F4667">
        <v>842</v>
      </c>
      <c r="G4667">
        <v>391</v>
      </c>
      <c r="H4667" t="s">
        <v>25</v>
      </c>
    </row>
    <row r="4668" spans="1:8" x14ac:dyDescent="0.25">
      <c r="A4668" t="s">
        <v>3364</v>
      </c>
      <c r="B4668" t="s">
        <v>3365</v>
      </c>
      <c r="C4668">
        <v>845</v>
      </c>
      <c r="D4668" t="s">
        <v>14</v>
      </c>
      <c r="E4668">
        <v>22</v>
      </c>
      <c r="F4668">
        <v>202</v>
      </c>
      <c r="G4668">
        <v>1268</v>
      </c>
      <c r="H4668" t="s">
        <v>15</v>
      </c>
    </row>
    <row r="4669" spans="1:8" x14ac:dyDescent="0.25">
      <c r="A4669" t="s">
        <v>3364</v>
      </c>
      <c r="B4669" t="s">
        <v>3365</v>
      </c>
      <c r="C4669">
        <v>845</v>
      </c>
      <c r="D4669" t="s">
        <v>16</v>
      </c>
      <c r="E4669">
        <v>565</v>
      </c>
      <c r="F4669">
        <v>627</v>
      </c>
      <c r="G4669">
        <v>3260</v>
      </c>
      <c r="H4669" t="s">
        <v>17</v>
      </c>
    </row>
    <row r="4670" spans="1:8" x14ac:dyDescent="0.25">
      <c r="A4670" t="s">
        <v>3366</v>
      </c>
      <c r="B4670" t="s">
        <v>3367</v>
      </c>
      <c r="C4670">
        <v>708</v>
      </c>
      <c r="D4670" t="s">
        <v>10</v>
      </c>
      <c r="E4670">
        <v>247</v>
      </c>
      <c r="F4670">
        <v>368</v>
      </c>
      <c r="G4670">
        <v>2076</v>
      </c>
      <c r="H4670" t="s">
        <v>11</v>
      </c>
    </row>
    <row r="4671" spans="1:8" x14ac:dyDescent="0.25">
      <c r="A4671" t="s">
        <v>3366</v>
      </c>
      <c r="B4671" t="s">
        <v>3367</v>
      </c>
      <c r="C4671">
        <v>708</v>
      </c>
      <c r="D4671" t="s">
        <v>12</v>
      </c>
      <c r="E4671">
        <v>479</v>
      </c>
      <c r="F4671">
        <v>628</v>
      </c>
      <c r="G4671">
        <v>449</v>
      </c>
      <c r="H4671" t="s">
        <v>13</v>
      </c>
    </row>
    <row r="4672" spans="1:8" x14ac:dyDescent="0.25">
      <c r="A4672" t="s">
        <v>3366</v>
      </c>
      <c r="B4672" t="s">
        <v>3367</v>
      </c>
      <c r="C4672">
        <v>708</v>
      </c>
      <c r="D4672" t="s">
        <v>20</v>
      </c>
      <c r="E4672">
        <v>19</v>
      </c>
      <c r="F4672">
        <v>220</v>
      </c>
      <c r="G4672">
        <v>15178</v>
      </c>
      <c r="H4672" t="s">
        <v>21</v>
      </c>
    </row>
    <row r="4673" spans="1:8" x14ac:dyDescent="0.25">
      <c r="A4673" t="s">
        <v>3366</v>
      </c>
      <c r="B4673" t="s">
        <v>3367</v>
      </c>
      <c r="C4673">
        <v>708</v>
      </c>
      <c r="D4673" t="s">
        <v>16</v>
      </c>
      <c r="E4673">
        <v>382</v>
      </c>
      <c r="F4673">
        <v>448</v>
      </c>
      <c r="G4673">
        <v>3260</v>
      </c>
      <c r="H4673" t="s">
        <v>17</v>
      </c>
    </row>
    <row r="4674" spans="1:8" x14ac:dyDescent="0.25">
      <c r="A4674" t="s">
        <v>3368</v>
      </c>
      <c r="B4674" t="s">
        <v>3369</v>
      </c>
      <c r="C4674">
        <v>602</v>
      </c>
      <c r="D4674" t="s">
        <v>10</v>
      </c>
      <c r="E4674">
        <v>246</v>
      </c>
      <c r="F4674">
        <v>364</v>
      </c>
      <c r="G4674">
        <v>2076</v>
      </c>
      <c r="H4674" t="s">
        <v>11</v>
      </c>
    </row>
    <row r="4675" spans="1:8" x14ac:dyDescent="0.25">
      <c r="A4675" t="s">
        <v>3368</v>
      </c>
      <c r="B4675" t="s">
        <v>3369</v>
      </c>
      <c r="C4675">
        <v>602</v>
      </c>
      <c r="D4675" t="s">
        <v>14</v>
      </c>
      <c r="E4675">
        <v>21</v>
      </c>
      <c r="F4675">
        <v>207</v>
      </c>
      <c r="G4675">
        <v>1268</v>
      </c>
      <c r="H4675" t="s">
        <v>15</v>
      </c>
    </row>
    <row r="4676" spans="1:8" x14ac:dyDescent="0.25">
      <c r="A4676" t="s">
        <v>3368</v>
      </c>
      <c r="B4676" t="s">
        <v>3369</v>
      </c>
      <c r="C4676">
        <v>602</v>
      </c>
      <c r="D4676" t="s">
        <v>16</v>
      </c>
      <c r="E4676">
        <v>378</v>
      </c>
      <c r="F4676">
        <v>439</v>
      </c>
      <c r="G4676">
        <v>3260</v>
      </c>
      <c r="H4676" t="s">
        <v>17</v>
      </c>
    </row>
    <row r="4677" spans="1:8" x14ac:dyDescent="0.25">
      <c r="A4677" t="s">
        <v>3370</v>
      </c>
      <c r="B4677" t="s">
        <v>3371</v>
      </c>
      <c r="C4677">
        <v>612</v>
      </c>
      <c r="D4677" t="s">
        <v>10</v>
      </c>
      <c r="E4677">
        <v>246</v>
      </c>
      <c r="F4677">
        <v>364</v>
      </c>
      <c r="G4677">
        <v>2076</v>
      </c>
      <c r="H4677" t="s">
        <v>11</v>
      </c>
    </row>
    <row r="4678" spans="1:8" x14ac:dyDescent="0.25">
      <c r="A4678" t="s">
        <v>3370</v>
      </c>
      <c r="B4678" t="s">
        <v>3371</v>
      </c>
      <c r="C4678">
        <v>612</v>
      </c>
      <c r="D4678" t="s">
        <v>14</v>
      </c>
      <c r="E4678">
        <v>21</v>
      </c>
      <c r="F4678">
        <v>207</v>
      </c>
      <c r="G4678">
        <v>1268</v>
      </c>
      <c r="H4678" t="s">
        <v>15</v>
      </c>
    </row>
    <row r="4679" spans="1:8" x14ac:dyDescent="0.25">
      <c r="A4679" t="s">
        <v>3370</v>
      </c>
      <c r="B4679" t="s">
        <v>3371</v>
      </c>
      <c r="C4679">
        <v>612</v>
      </c>
      <c r="D4679" t="s">
        <v>16</v>
      </c>
      <c r="E4679">
        <v>378</v>
      </c>
      <c r="F4679">
        <v>439</v>
      </c>
      <c r="G4679">
        <v>3260</v>
      </c>
      <c r="H4679" t="s">
        <v>17</v>
      </c>
    </row>
    <row r="4680" spans="1:8" x14ac:dyDescent="0.25">
      <c r="A4680" t="s">
        <v>3372</v>
      </c>
      <c r="B4680" t="s">
        <v>3373</v>
      </c>
      <c r="C4680">
        <v>580</v>
      </c>
      <c r="D4680" t="s">
        <v>10</v>
      </c>
      <c r="E4680">
        <v>224</v>
      </c>
      <c r="F4680">
        <v>342</v>
      </c>
      <c r="G4680">
        <v>2076</v>
      </c>
      <c r="H4680" t="s">
        <v>11</v>
      </c>
    </row>
    <row r="4681" spans="1:8" x14ac:dyDescent="0.25">
      <c r="A4681" t="s">
        <v>3372</v>
      </c>
      <c r="B4681" t="s">
        <v>3373</v>
      </c>
      <c r="C4681">
        <v>580</v>
      </c>
      <c r="D4681" t="s">
        <v>14</v>
      </c>
      <c r="E4681">
        <v>21</v>
      </c>
      <c r="F4681">
        <v>150</v>
      </c>
      <c r="G4681">
        <v>1268</v>
      </c>
      <c r="H4681" t="s">
        <v>15</v>
      </c>
    </row>
    <row r="4682" spans="1:8" x14ac:dyDescent="0.25">
      <c r="A4682" t="s">
        <v>3372</v>
      </c>
      <c r="B4682" t="s">
        <v>3373</v>
      </c>
      <c r="C4682">
        <v>580</v>
      </c>
      <c r="D4682" t="s">
        <v>16</v>
      </c>
      <c r="E4682">
        <v>356</v>
      </c>
      <c r="F4682">
        <v>417</v>
      </c>
      <c r="G4682">
        <v>3260</v>
      </c>
      <c r="H4682" t="s">
        <v>17</v>
      </c>
    </row>
    <row r="4683" spans="1:8" x14ac:dyDescent="0.25">
      <c r="A4683" t="s">
        <v>3374</v>
      </c>
      <c r="B4683" t="s">
        <v>3375</v>
      </c>
      <c r="C4683">
        <v>689</v>
      </c>
      <c r="D4683" t="s">
        <v>10</v>
      </c>
      <c r="E4683">
        <v>253</v>
      </c>
      <c r="F4683">
        <v>373</v>
      </c>
      <c r="G4683">
        <v>2076</v>
      </c>
      <c r="H4683" t="s">
        <v>11</v>
      </c>
    </row>
    <row r="4684" spans="1:8" x14ac:dyDescent="0.25">
      <c r="A4684" t="s">
        <v>3374</v>
      </c>
      <c r="B4684" t="s">
        <v>3375</v>
      </c>
      <c r="C4684">
        <v>689</v>
      </c>
      <c r="D4684" t="s">
        <v>12</v>
      </c>
      <c r="E4684">
        <v>484</v>
      </c>
      <c r="F4684">
        <v>687</v>
      </c>
      <c r="G4684">
        <v>449</v>
      </c>
      <c r="H4684" t="s">
        <v>13</v>
      </c>
    </row>
    <row r="4685" spans="1:8" x14ac:dyDescent="0.25">
      <c r="A4685" t="s">
        <v>3374</v>
      </c>
      <c r="B4685" t="s">
        <v>3375</v>
      </c>
      <c r="C4685">
        <v>689</v>
      </c>
      <c r="D4685" t="s">
        <v>20</v>
      </c>
      <c r="E4685">
        <v>27</v>
      </c>
      <c r="F4685">
        <v>234</v>
      </c>
      <c r="G4685">
        <v>15178</v>
      </c>
      <c r="H4685" t="s">
        <v>21</v>
      </c>
    </row>
    <row r="4686" spans="1:8" x14ac:dyDescent="0.25">
      <c r="A4686" t="s">
        <v>3374</v>
      </c>
      <c r="B4686" t="s">
        <v>3375</v>
      </c>
      <c r="C4686">
        <v>689</v>
      </c>
      <c r="D4686" t="s">
        <v>16</v>
      </c>
      <c r="E4686">
        <v>407</v>
      </c>
      <c r="F4686">
        <v>453</v>
      </c>
      <c r="G4686">
        <v>3260</v>
      </c>
      <c r="H4686" t="s">
        <v>17</v>
      </c>
    </row>
    <row r="4687" spans="1:8" x14ac:dyDescent="0.25">
      <c r="A4687" t="s">
        <v>3376</v>
      </c>
      <c r="B4687" t="s">
        <v>3377</v>
      </c>
      <c r="C4687">
        <v>782</v>
      </c>
      <c r="D4687" t="s">
        <v>10</v>
      </c>
      <c r="E4687">
        <v>243</v>
      </c>
      <c r="F4687">
        <v>368</v>
      </c>
      <c r="G4687">
        <v>2076</v>
      </c>
      <c r="H4687" t="s">
        <v>11</v>
      </c>
    </row>
    <row r="4688" spans="1:8" x14ac:dyDescent="0.25">
      <c r="A4688" t="s">
        <v>3376</v>
      </c>
      <c r="B4688" t="s">
        <v>3377</v>
      </c>
      <c r="C4688">
        <v>782</v>
      </c>
      <c r="D4688" t="s">
        <v>24</v>
      </c>
      <c r="E4688">
        <v>608</v>
      </c>
      <c r="F4688">
        <v>779</v>
      </c>
      <c r="G4688">
        <v>391</v>
      </c>
      <c r="H4688" t="s">
        <v>25</v>
      </c>
    </row>
    <row r="4689" spans="1:8" x14ac:dyDescent="0.25">
      <c r="A4689" t="s">
        <v>3376</v>
      </c>
      <c r="B4689" t="s">
        <v>3377</v>
      </c>
      <c r="C4689">
        <v>782</v>
      </c>
      <c r="D4689" t="s">
        <v>14</v>
      </c>
      <c r="E4689">
        <v>22</v>
      </c>
      <c r="F4689">
        <v>202</v>
      </c>
      <c r="G4689">
        <v>1268</v>
      </c>
      <c r="H4689" t="s">
        <v>15</v>
      </c>
    </row>
    <row r="4690" spans="1:8" x14ac:dyDescent="0.25">
      <c r="A4690" t="s">
        <v>3376</v>
      </c>
      <c r="B4690" t="s">
        <v>3377</v>
      </c>
      <c r="C4690">
        <v>782</v>
      </c>
      <c r="D4690" t="s">
        <v>16</v>
      </c>
      <c r="E4690">
        <v>528</v>
      </c>
      <c r="F4690">
        <v>591</v>
      </c>
      <c r="G4690">
        <v>3260</v>
      </c>
      <c r="H4690" t="s">
        <v>17</v>
      </c>
    </row>
    <row r="4691" spans="1:8" x14ac:dyDescent="0.25">
      <c r="A4691" t="s">
        <v>3378</v>
      </c>
      <c r="B4691" t="s">
        <v>3379</v>
      </c>
      <c r="C4691">
        <v>694</v>
      </c>
      <c r="D4691" t="s">
        <v>10</v>
      </c>
      <c r="E4691">
        <v>253</v>
      </c>
      <c r="F4691">
        <v>374</v>
      </c>
      <c r="G4691">
        <v>2076</v>
      </c>
      <c r="H4691" t="s">
        <v>11</v>
      </c>
    </row>
    <row r="4692" spans="1:8" x14ac:dyDescent="0.25">
      <c r="A4692" t="s">
        <v>3378</v>
      </c>
      <c r="B4692" t="s">
        <v>3379</v>
      </c>
      <c r="C4692">
        <v>694</v>
      </c>
      <c r="D4692" t="s">
        <v>12</v>
      </c>
      <c r="E4692">
        <v>486</v>
      </c>
      <c r="F4692">
        <v>691</v>
      </c>
      <c r="G4692">
        <v>449</v>
      </c>
      <c r="H4692" t="s">
        <v>13</v>
      </c>
    </row>
    <row r="4693" spans="1:8" x14ac:dyDescent="0.25">
      <c r="A4693" t="s">
        <v>3378</v>
      </c>
      <c r="B4693" t="s">
        <v>3379</v>
      </c>
      <c r="C4693">
        <v>694</v>
      </c>
      <c r="D4693" t="s">
        <v>20</v>
      </c>
      <c r="E4693">
        <v>27</v>
      </c>
      <c r="F4693">
        <v>234</v>
      </c>
      <c r="G4693">
        <v>15178</v>
      </c>
      <c r="H4693" t="s">
        <v>21</v>
      </c>
    </row>
    <row r="4694" spans="1:8" x14ac:dyDescent="0.25">
      <c r="A4694" t="s">
        <v>3378</v>
      </c>
      <c r="B4694" t="s">
        <v>3379</v>
      </c>
      <c r="C4694">
        <v>694</v>
      </c>
      <c r="D4694" t="s">
        <v>16</v>
      </c>
      <c r="E4694">
        <v>388</v>
      </c>
      <c r="F4694">
        <v>455</v>
      </c>
      <c r="G4694">
        <v>3260</v>
      </c>
      <c r="H4694" t="s">
        <v>17</v>
      </c>
    </row>
    <row r="4695" spans="1:8" x14ac:dyDescent="0.25">
      <c r="A4695" t="s">
        <v>3380</v>
      </c>
      <c r="B4695" t="s">
        <v>3381</v>
      </c>
      <c r="C4695">
        <v>686</v>
      </c>
      <c r="D4695" t="s">
        <v>10</v>
      </c>
      <c r="E4695">
        <v>253</v>
      </c>
      <c r="F4695">
        <v>374</v>
      </c>
      <c r="G4695">
        <v>2076</v>
      </c>
      <c r="H4695" t="s">
        <v>11</v>
      </c>
    </row>
    <row r="4696" spans="1:8" x14ac:dyDescent="0.25">
      <c r="A4696" t="s">
        <v>3380</v>
      </c>
      <c r="B4696" t="s">
        <v>3381</v>
      </c>
      <c r="C4696">
        <v>686</v>
      </c>
      <c r="D4696" t="s">
        <v>12</v>
      </c>
      <c r="E4696">
        <v>486</v>
      </c>
      <c r="F4696">
        <v>683</v>
      </c>
      <c r="G4696">
        <v>449</v>
      </c>
      <c r="H4696" t="s">
        <v>13</v>
      </c>
    </row>
    <row r="4697" spans="1:8" x14ac:dyDescent="0.25">
      <c r="A4697" t="s">
        <v>3380</v>
      </c>
      <c r="B4697" t="s">
        <v>3381</v>
      </c>
      <c r="C4697">
        <v>686</v>
      </c>
      <c r="D4697" t="s">
        <v>20</v>
      </c>
      <c r="E4697">
        <v>27</v>
      </c>
      <c r="F4697">
        <v>234</v>
      </c>
      <c r="G4697">
        <v>15178</v>
      </c>
      <c r="H4697" t="s">
        <v>21</v>
      </c>
    </row>
    <row r="4698" spans="1:8" x14ac:dyDescent="0.25">
      <c r="A4698" t="s">
        <v>3380</v>
      </c>
      <c r="B4698" t="s">
        <v>3381</v>
      </c>
      <c r="C4698">
        <v>686</v>
      </c>
      <c r="D4698" t="s">
        <v>16</v>
      </c>
      <c r="E4698">
        <v>388</v>
      </c>
      <c r="F4698">
        <v>455</v>
      </c>
      <c r="G4698">
        <v>3260</v>
      </c>
      <c r="H4698" t="s">
        <v>17</v>
      </c>
    </row>
    <row r="4699" spans="1:8" x14ac:dyDescent="0.25">
      <c r="A4699" t="s">
        <v>3382</v>
      </c>
      <c r="B4699" t="s">
        <v>3383</v>
      </c>
      <c r="C4699">
        <v>789</v>
      </c>
      <c r="D4699" t="s">
        <v>10</v>
      </c>
      <c r="E4699">
        <v>243</v>
      </c>
      <c r="F4699">
        <v>368</v>
      </c>
      <c r="G4699">
        <v>2076</v>
      </c>
      <c r="H4699" t="s">
        <v>11</v>
      </c>
    </row>
    <row r="4700" spans="1:8" x14ac:dyDescent="0.25">
      <c r="A4700" t="s">
        <v>3382</v>
      </c>
      <c r="B4700" t="s">
        <v>3383</v>
      </c>
      <c r="C4700">
        <v>789</v>
      </c>
      <c r="D4700" t="s">
        <v>24</v>
      </c>
      <c r="E4700">
        <v>610</v>
      </c>
      <c r="F4700">
        <v>786</v>
      </c>
      <c r="G4700">
        <v>391</v>
      </c>
      <c r="H4700" t="s">
        <v>25</v>
      </c>
    </row>
    <row r="4701" spans="1:8" x14ac:dyDescent="0.25">
      <c r="A4701" t="s">
        <v>3382</v>
      </c>
      <c r="B4701" t="s">
        <v>3383</v>
      </c>
      <c r="C4701">
        <v>789</v>
      </c>
      <c r="D4701" t="s">
        <v>14</v>
      </c>
      <c r="E4701">
        <v>22</v>
      </c>
      <c r="F4701">
        <v>202</v>
      </c>
      <c r="G4701">
        <v>1268</v>
      </c>
      <c r="H4701" t="s">
        <v>15</v>
      </c>
    </row>
    <row r="4702" spans="1:8" x14ac:dyDescent="0.25">
      <c r="A4702" t="s">
        <v>3382</v>
      </c>
      <c r="B4702" t="s">
        <v>3383</v>
      </c>
      <c r="C4702">
        <v>789</v>
      </c>
      <c r="D4702" t="s">
        <v>16</v>
      </c>
      <c r="E4702">
        <v>531</v>
      </c>
      <c r="F4702">
        <v>593</v>
      </c>
      <c r="G4702">
        <v>3260</v>
      </c>
      <c r="H4702" t="s">
        <v>17</v>
      </c>
    </row>
    <row r="4703" spans="1:8" x14ac:dyDescent="0.25">
      <c r="A4703" t="s">
        <v>3384</v>
      </c>
      <c r="B4703" t="s">
        <v>3385</v>
      </c>
      <c r="C4703">
        <v>601</v>
      </c>
      <c r="D4703" t="s">
        <v>10</v>
      </c>
      <c r="E4703">
        <v>245</v>
      </c>
      <c r="F4703">
        <v>363</v>
      </c>
      <c r="G4703">
        <v>2076</v>
      </c>
      <c r="H4703" t="s">
        <v>11</v>
      </c>
    </row>
    <row r="4704" spans="1:8" x14ac:dyDescent="0.25">
      <c r="A4704" t="s">
        <v>3384</v>
      </c>
      <c r="B4704" t="s">
        <v>3385</v>
      </c>
      <c r="C4704">
        <v>601</v>
      </c>
      <c r="D4704" t="s">
        <v>14</v>
      </c>
      <c r="E4704">
        <v>21</v>
      </c>
      <c r="F4704">
        <v>207</v>
      </c>
      <c r="G4704">
        <v>1268</v>
      </c>
      <c r="H4704" t="s">
        <v>15</v>
      </c>
    </row>
    <row r="4705" spans="1:8" x14ac:dyDescent="0.25">
      <c r="A4705" t="s">
        <v>3384</v>
      </c>
      <c r="B4705" t="s">
        <v>3385</v>
      </c>
      <c r="C4705">
        <v>601</v>
      </c>
      <c r="D4705" t="s">
        <v>16</v>
      </c>
      <c r="E4705">
        <v>377</v>
      </c>
      <c r="F4705">
        <v>438</v>
      </c>
      <c r="G4705">
        <v>3260</v>
      </c>
      <c r="H4705" t="s">
        <v>17</v>
      </c>
    </row>
    <row r="4706" spans="1:8" x14ac:dyDescent="0.25">
      <c r="A4706" t="s">
        <v>3386</v>
      </c>
      <c r="B4706" t="s">
        <v>3387</v>
      </c>
      <c r="C4706">
        <v>694</v>
      </c>
      <c r="D4706" t="s">
        <v>10</v>
      </c>
      <c r="E4706">
        <v>253</v>
      </c>
      <c r="F4706">
        <v>374</v>
      </c>
      <c r="G4706">
        <v>2076</v>
      </c>
      <c r="H4706" t="s">
        <v>11</v>
      </c>
    </row>
    <row r="4707" spans="1:8" x14ac:dyDescent="0.25">
      <c r="A4707" t="s">
        <v>3386</v>
      </c>
      <c r="B4707" t="s">
        <v>3387</v>
      </c>
      <c r="C4707">
        <v>694</v>
      </c>
      <c r="D4707" t="s">
        <v>12</v>
      </c>
      <c r="E4707">
        <v>486</v>
      </c>
      <c r="F4707">
        <v>691</v>
      </c>
      <c r="G4707">
        <v>449</v>
      </c>
      <c r="H4707" t="s">
        <v>13</v>
      </c>
    </row>
    <row r="4708" spans="1:8" x14ac:dyDescent="0.25">
      <c r="A4708" t="s">
        <v>3386</v>
      </c>
      <c r="B4708" t="s">
        <v>3387</v>
      </c>
      <c r="C4708">
        <v>694</v>
      </c>
      <c r="D4708" t="s">
        <v>20</v>
      </c>
      <c r="E4708">
        <v>27</v>
      </c>
      <c r="F4708">
        <v>234</v>
      </c>
      <c r="G4708">
        <v>15178</v>
      </c>
      <c r="H4708" t="s">
        <v>21</v>
      </c>
    </row>
    <row r="4709" spans="1:8" x14ac:dyDescent="0.25">
      <c r="A4709" t="s">
        <v>3386</v>
      </c>
      <c r="B4709" t="s">
        <v>3387</v>
      </c>
      <c r="C4709">
        <v>694</v>
      </c>
      <c r="D4709" t="s">
        <v>16</v>
      </c>
      <c r="E4709">
        <v>388</v>
      </c>
      <c r="F4709">
        <v>455</v>
      </c>
      <c r="G4709">
        <v>3260</v>
      </c>
      <c r="H4709" t="s">
        <v>17</v>
      </c>
    </row>
    <row r="4710" spans="1:8" x14ac:dyDescent="0.25">
      <c r="A4710" t="s">
        <v>3388</v>
      </c>
      <c r="B4710" t="s">
        <v>3389</v>
      </c>
      <c r="C4710">
        <v>927</v>
      </c>
      <c r="D4710" t="s">
        <v>10</v>
      </c>
      <c r="E4710">
        <v>246</v>
      </c>
      <c r="F4710">
        <v>365</v>
      </c>
      <c r="G4710">
        <v>2076</v>
      </c>
      <c r="H4710" t="s">
        <v>11</v>
      </c>
    </row>
    <row r="4711" spans="1:8" x14ac:dyDescent="0.25">
      <c r="A4711" t="s">
        <v>3388</v>
      </c>
      <c r="B4711" t="s">
        <v>3389</v>
      </c>
      <c r="C4711">
        <v>927</v>
      </c>
      <c r="D4711" t="s">
        <v>3390</v>
      </c>
      <c r="E4711">
        <v>669</v>
      </c>
      <c r="F4711">
        <v>810</v>
      </c>
      <c r="G4711">
        <v>903</v>
      </c>
      <c r="H4711" t="s">
        <v>3391</v>
      </c>
    </row>
    <row r="4712" spans="1:8" x14ac:dyDescent="0.25">
      <c r="A4712" t="s">
        <v>3388</v>
      </c>
      <c r="B4712" t="s">
        <v>3389</v>
      </c>
      <c r="C4712">
        <v>927</v>
      </c>
      <c r="D4712" t="s">
        <v>14</v>
      </c>
      <c r="E4712">
        <v>21</v>
      </c>
      <c r="F4712">
        <v>208</v>
      </c>
      <c r="G4712">
        <v>1268</v>
      </c>
      <c r="H4712" t="s">
        <v>15</v>
      </c>
    </row>
    <row r="4713" spans="1:8" x14ac:dyDescent="0.25">
      <c r="A4713" t="s">
        <v>3388</v>
      </c>
      <c r="B4713" t="s">
        <v>3389</v>
      </c>
      <c r="C4713">
        <v>927</v>
      </c>
      <c r="D4713" t="s">
        <v>16</v>
      </c>
      <c r="E4713">
        <v>379</v>
      </c>
      <c r="F4713">
        <v>439</v>
      </c>
      <c r="G4713">
        <v>3260</v>
      </c>
      <c r="H4713" t="s">
        <v>17</v>
      </c>
    </row>
    <row r="4714" spans="1:8" x14ac:dyDescent="0.25">
      <c r="A4714" t="s">
        <v>3392</v>
      </c>
      <c r="B4714" t="s">
        <v>3393</v>
      </c>
      <c r="C4714">
        <v>597</v>
      </c>
      <c r="D4714" t="s">
        <v>10</v>
      </c>
      <c r="E4714">
        <v>255</v>
      </c>
      <c r="F4714">
        <v>376</v>
      </c>
      <c r="G4714">
        <v>2076</v>
      </c>
      <c r="H4714" t="s">
        <v>11</v>
      </c>
    </row>
    <row r="4715" spans="1:8" x14ac:dyDescent="0.25">
      <c r="A4715" t="s">
        <v>3392</v>
      </c>
      <c r="B4715" t="s">
        <v>3393</v>
      </c>
      <c r="C4715">
        <v>597</v>
      </c>
      <c r="D4715" t="s">
        <v>12</v>
      </c>
      <c r="E4715">
        <v>487</v>
      </c>
      <c r="F4715">
        <v>592</v>
      </c>
      <c r="G4715">
        <v>449</v>
      </c>
      <c r="H4715" t="s">
        <v>13</v>
      </c>
    </row>
    <row r="4716" spans="1:8" x14ac:dyDescent="0.25">
      <c r="A4716" t="s">
        <v>3392</v>
      </c>
      <c r="B4716" t="s">
        <v>3393</v>
      </c>
      <c r="C4716">
        <v>597</v>
      </c>
      <c r="D4716" t="s">
        <v>14</v>
      </c>
      <c r="E4716">
        <v>35</v>
      </c>
      <c r="F4716">
        <v>215</v>
      </c>
      <c r="G4716">
        <v>1268</v>
      </c>
      <c r="H4716" t="s">
        <v>15</v>
      </c>
    </row>
    <row r="4717" spans="1:8" x14ac:dyDescent="0.25">
      <c r="A4717" t="s">
        <v>3392</v>
      </c>
      <c r="B4717" t="s">
        <v>3393</v>
      </c>
      <c r="C4717">
        <v>597</v>
      </c>
      <c r="D4717" t="s">
        <v>16</v>
      </c>
      <c r="E4717">
        <v>390</v>
      </c>
      <c r="F4717">
        <v>456</v>
      </c>
      <c r="G4717">
        <v>3260</v>
      </c>
      <c r="H4717" t="s">
        <v>17</v>
      </c>
    </row>
    <row r="4718" spans="1:8" x14ac:dyDescent="0.25">
      <c r="A4718" t="s">
        <v>3394</v>
      </c>
      <c r="B4718" t="s">
        <v>3395</v>
      </c>
      <c r="C4718">
        <v>673</v>
      </c>
      <c r="D4718" t="s">
        <v>10</v>
      </c>
      <c r="E4718">
        <v>233</v>
      </c>
      <c r="F4718">
        <v>354</v>
      </c>
      <c r="G4718">
        <v>2076</v>
      </c>
      <c r="H4718" t="s">
        <v>11</v>
      </c>
    </row>
    <row r="4719" spans="1:8" x14ac:dyDescent="0.25">
      <c r="A4719" t="s">
        <v>3394</v>
      </c>
      <c r="B4719" t="s">
        <v>3395</v>
      </c>
      <c r="C4719">
        <v>673</v>
      </c>
      <c r="D4719" t="s">
        <v>12</v>
      </c>
      <c r="E4719">
        <v>466</v>
      </c>
      <c r="F4719">
        <v>672</v>
      </c>
      <c r="G4719">
        <v>449</v>
      </c>
      <c r="H4719" t="s">
        <v>13</v>
      </c>
    </row>
    <row r="4720" spans="1:8" x14ac:dyDescent="0.25">
      <c r="A4720" t="s">
        <v>3394</v>
      </c>
      <c r="B4720" t="s">
        <v>3395</v>
      </c>
      <c r="C4720">
        <v>673</v>
      </c>
      <c r="D4720" t="s">
        <v>14</v>
      </c>
      <c r="E4720">
        <v>16</v>
      </c>
      <c r="F4720">
        <v>190</v>
      </c>
      <c r="G4720">
        <v>1268</v>
      </c>
      <c r="H4720" t="s">
        <v>15</v>
      </c>
    </row>
    <row r="4721" spans="1:8" x14ac:dyDescent="0.25">
      <c r="A4721" t="s">
        <v>3394</v>
      </c>
      <c r="B4721" t="s">
        <v>3395</v>
      </c>
      <c r="C4721">
        <v>673</v>
      </c>
      <c r="D4721" t="s">
        <v>16</v>
      </c>
      <c r="E4721">
        <v>368</v>
      </c>
      <c r="F4721">
        <v>431</v>
      </c>
      <c r="G4721">
        <v>3260</v>
      </c>
      <c r="H4721" t="s">
        <v>17</v>
      </c>
    </row>
    <row r="4722" spans="1:8" x14ac:dyDescent="0.25">
      <c r="A4722" t="s">
        <v>3396</v>
      </c>
      <c r="B4722" t="s">
        <v>3397</v>
      </c>
      <c r="C4722">
        <v>731</v>
      </c>
      <c r="D4722" t="s">
        <v>10</v>
      </c>
      <c r="E4722">
        <v>238</v>
      </c>
      <c r="F4722">
        <v>360</v>
      </c>
      <c r="G4722">
        <v>2076</v>
      </c>
      <c r="H4722" t="s">
        <v>11</v>
      </c>
    </row>
    <row r="4723" spans="1:8" x14ac:dyDescent="0.25">
      <c r="A4723" t="s">
        <v>3396</v>
      </c>
      <c r="B4723" t="s">
        <v>3397</v>
      </c>
      <c r="C4723">
        <v>731</v>
      </c>
      <c r="D4723" t="s">
        <v>24</v>
      </c>
      <c r="E4723">
        <v>637</v>
      </c>
      <c r="F4723">
        <v>728</v>
      </c>
      <c r="G4723">
        <v>391</v>
      </c>
      <c r="H4723" t="s">
        <v>25</v>
      </c>
    </row>
    <row r="4724" spans="1:8" x14ac:dyDescent="0.25">
      <c r="A4724" t="s">
        <v>3396</v>
      </c>
      <c r="B4724" t="s">
        <v>3397</v>
      </c>
      <c r="C4724">
        <v>731</v>
      </c>
      <c r="D4724" t="s">
        <v>14</v>
      </c>
      <c r="E4724">
        <v>22</v>
      </c>
      <c r="F4724">
        <v>203</v>
      </c>
      <c r="G4724">
        <v>1268</v>
      </c>
      <c r="H4724" t="s">
        <v>15</v>
      </c>
    </row>
    <row r="4725" spans="1:8" x14ac:dyDescent="0.25">
      <c r="A4725" t="s">
        <v>3396</v>
      </c>
      <c r="B4725" t="s">
        <v>3397</v>
      </c>
      <c r="C4725">
        <v>731</v>
      </c>
      <c r="D4725" t="s">
        <v>16</v>
      </c>
      <c r="E4725">
        <v>528</v>
      </c>
      <c r="F4725">
        <v>591</v>
      </c>
      <c r="G4725">
        <v>3260</v>
      </c>
      <c r="H4725" t="s">
        <v>17</v>
      </c>
    </row>
    <row r="4726" spans="1:8" x14ac:dyDescent="0.25">
      <c r="A4726" t="s">
        <v>3398</v>
      </c>
      <c r="B4726" t="s">
        <v>3399</v>
      </c>
      <c r="C4726">
        <v>440</v>
      </c>
      <c r="D4726" t="s">
        <v>20</v>
      </c>
      <c r="E4726">
        <v>10</v>
      </c>
      <c r="F4726">
        <v>258</v>
      </c>
      <c r="G4726">
        <v>15178</v>
      </c>
      <c r="H4726" t="s">
        <v>21</v>
      </c>
    </row>
    <row r="4727" spans="1:8" x14ac:dyDescent="0.25">
      <c r="A4727" t="s">
        <v>3398</v>
      </c>
      <c r="B4727" t="s">
        <v>3399</v>
      </c>
      <c r="C4727">
        <v>440</v>
      </c>
      <c r="D4727" t="s">
        <v>16</v>
      </c>
      <c r="E4727">
        <v>370</v>
      </c>
      <c r="F4727">
        <v>431</v>
      </c>
      <c r="G4727">
        <v>3260</v>
      </c>
      <c r="H4727" t="s">
        <v>17</v>
      </c>
    </row>
    <row r="4728" spans="1:8" x14ac:dyDescent="0.25">
      <c r="A4728" t="s">
        <v>3400</v>
      </c>
      <c r="B4728" t="s">
        <v>3401</v>
      </c>
      <c r="C4728">
        <v>648</v>
      </c>
      <c r="D4728" t="s">
        <v>10</v>
      </c>
      <c r="E4728">
        <v>433</v>
      </c>
      <c r="F4728">
        <v>557</v>
      </c>
      <c r="G4728">
        <v>2076</v>
      </c>
      <c r="H4728" t="s">
        <v>11</v>
      </c>
    </row>
    <row r="4729" spans="1:8" x14ac:dyDescent="0.25">
      <c r="A4729" t="s">
        <v>3400</v>
      </c>
      <c r="B4729" t="s">
        <v>3401</v>
      </c>
      <c r="C4729">
        <v>648</v>
      </c>
      <c r="D4729" t="s">
        <v>14</v>
      </c>
      <c r="E4729">
        <v>203</v>
      </c>
      <c r="F4729">
        <v>364</v>
      </c>
      <c r="G4729">
        <v>1268</v>
      </c>
      <c r="H4729" t="s">
        <v>15</v>
      </c>
    </row>
    <row r="4730" spans="1:8" x14ac:dyDescent="0.25">
      <c r="A4730" t="s">
        <v>3400</v>
      </c>
      <c r="B4730" t="s">
        <v>3401</v>
      </c>
      <c r="C4730">
        <v>648</v>
      </c>
      <c r="D4730" t="s">
        <v>16</v>
      </c>
      <c r="E4730">
        <v>575</v>
      </c>
      <c r="F4730">
        <v>639</v>
      </c>
      <c r="G4730">
        <v>3260</v>
      </c>
      <c r="H4730" t="s">
        <v>17</v>
      </c>
    </row>
    <row r="4731" spans="1:8" x14ac:dyDescent="0.25">
      <c r="A4731" t="s">
        <v>3402</v>
      </c>
      <c r="B4731" t="s">
        <v>3403</v>
      </c>
      <c r="C4731">
        <v>451</v>
      </c>
      <c r="D4731" t="s">
        <v>10</v>
      </c>
      <c r="E4731">
        <v>246</v>
      </c>
      <c r="F4731">
        <v>366</v>
      </c>
      <c r="G4731">
        <v>2076</v>
      </c>
      <c r="H4731" t="s">
        <v>11</v>
      </c>
    </row>
    <row r="4732" spans="1:8" x14ac:dyDescent="0.25">
      <c r="A4732" t="s">
        <v>3402</v>
      </c>
      <c r="B4732" t="s">
        <v>3403</v>
      </c>
      <c r="C4732">
        <v>451</v>
      </c>
      <c r="D4732" t="s">
        <v>20</v>
      </c>
      <c r="E4732">
        <v>12</v>
      </c>
      <c r="F4732">
        <v>240</v>
      </c>
      <c r="G4732">
        <v>15178</v>
      </c>
      <c r="H4732" t="s">
        <v>21</v>
      </c>
    </row>
    <row r="4733" spans="1:8" x14ac:dyDescent="0.25">
      <c r="A4733" t="s">
        <v>3402</v>
      </c>
      <c r="B4733" t="s">
        <v>3403</v>
      </c>
      <c r="C4733">
        <v>451</v>
      </c>
      <c r="D4733" t="s">
        <v>16</v>
      </c>
      <c r="E4733">
        <v>380</v>
      </c>
      <c r="F4733">
        <v>443</v>
      </c>
      <c r="G4733">
        <v>3260</v>
      </c>
      <c r="H4733" t="s">
        <v>17</v>
      </c>
    </row>
    <row r="4734" spans="1:8" x14ac:dyDescent="0.25">
      <c r="A4734" t="s">
        <v>3404</v>
      </c>
      <c r="B4734" t="s">
        <v>3405</v>
      </c>
      <c r="C4734">
        <v>565</v>
      </c>
      <c r="D4734" t="s">
        <v>44</v>
      </c>
      <c r="E4734">
        <v>21</v>
      </c>
      <c r="F4734">
        <v>217</v>
      </c>
      <c r="G4734">
        <v>6132</v>
      </c>
      <c r="H4734" t="s">
        <v>45</v>
      </c>
    </row>
    <row r="4735" spans="1:8" x14ac:dyDescent="0.25">
      <c r="A4735" t="s">
        <v>3404</v>
      </c>
      <c r="B4735" t="s">
        <v>3405</v>
      </c>
      <c r="C4735">
        <v>565</v>
      </c>
      <c r="D4735" t="s">
        <v>16</v>
      </c>
      <c r="E4735">
        <v>365</v>
      </c>
      <c r="F4735">
        <v>424</v>
      </c>
      <c r="G4735">
        <v>3260</v>
      </c>
      <c r="H4735" t="s">
        <v>17</v>
      </c>
    </row>
    <row r="4736" spans="1:8" x14ac:dyDescent="0.25">
      <c r="A4736" t="s">
        <v>3406</v>
      </c>
      <c r="B4736" t="s">
        <v>3407</v>
      </c>
      <c r="C4736">
        <v>868</v>
      </c>
      <c r="D4736" t="s">
        <v>10</v>
      </c>
      <c r="E4736">
        <v>267</v>
      </c>
      <c r="F4736">
        <v>403</v>
      </c>
      <c r="G4736">
        <v>2076</v>
      </c>
      <c r="H4736" t="s">
        <v>11</v>
      </c>
    </row>
    <row r="4737" spans="1:8" x14ac:dyDescent="0.25">
      <c r="A4737" t="s">
        <v>3406</v>
      </c>
      <c r="B4737" t="s">
        <v>3407</v>
      </c>
      <c r="C4737">
        <v>868</v>
      </c>
      <c r="D4737" t="s">
        <v>12</v>
      </c>
      <c r="E4737">
        <v>546</v>
      </c>
      <c r="F4737">
        <v>858</v>
      </c>
      <c r="G4737">
        <v>449</v>
      </c>
      <c r="H4737" t="s">
        <v>13</v>
      </c>
    </row>
    <row r="4738" spans="1:8" x14ac:dyDescent="0.25">
      <c r="A4738" t="s">
        <v>3406</v>
      </c>
      <c r="B4738" t="s">
        <v>3407</v>
      </c>
      <c r="C4738">
        <v>868</v>
      </c>
      <c r="D4738" t="s">
        <v>14</v>
      </c>
      <c r="E4738">
        <v>42</v>
      </c>
      <c r="F4738">
        <v>228</v>
      </c>
      <c r="G4738">
        <v>1268</v>
      </c>
      <c r="H4738" t="s">
        <v>15</v>
      </c>
    </row>
    <row r="4739" spans="1:8" x14ac:dyDescent="0.25">
      <c r="A4739" t="s">
        <v>3406</v>
      </c>
      <c r="B4739" t="s">
        <v>3407</v>
      </c>
      <c r="C4739">
        <v>868</v>
      </c>
      <c r="D4739" t="s">
        <v>16</v>
      </c>
      <c r="E4739">
        <v>437</v>
      </c>
      <c r="F4739">
        <v>518</v>
      </c>
      <c r="G4739">
        <v>3260</v>
      </c>
      <c r="H4739" t="s">
        <v>17</v>
      </c>
    </row>
    <row r="4740" spans="1:8" x14ac:dyDescent="0.25">
      <c r="A4740" t="s">
        <v>3408</v>
      </c>
      <c r="B4740" t="s">
        <v>3409</v>
      </c>
      <c r="C4740">
        <v>948</v>
      </c>
      <c r="D4740" t="s">
        <v>10</v>
      </c>
      <c r="E4740">
        <v>283</v>
      </c>
      <c r="F4740">
        <v>432</v>
      </c>
      <c r="G4740">
        <v>2076</v>
      </c>
      <c r="H4740" t="s">
        <v>11</v>
      </c>
    </row>
    <row r="4741" spans="1:8" x14ac:dyDescent="0.25">
      <c r="A4741" t="s">
        <v>3408</v>
      </c>
      <c r="B4741" t="s">
        <v>3409</v>
      </c>
      <c r="C4741">
        <v>948</v>
      </c>
      <c r="D4741" t="s">
        <v>24</v>
      </c>
      <c r="E4741">
        <v>781</v>
      </c>
      <c r="F4741">
        <v>943</v>
      </c>
      <c r="G4741">
        <v>391</v>
      </c>
      <c r="H4741" t="s">
        <v>25</v>
      </c>
    </row>
    <row r="4742" spans="1:8" x14ac:dyDescent="0.25">
      <c r="A4742" t="s">
        <v>3408</v>
      </c>
      <c r="B4742" t="s">
        <v>3409</v>
      </c>
      <c r="C4742">
        <v>948</v>
      </c>
      <c r="D4742" t="s">
        <v>14</v>
      </c>
      <c r="E4742">
        <v>20</v>
      </c>
      <c r="F4742">
        <v>237</v>
      </c>
      <c r="G4742">
        <v>1268</v>
      </c>
      <c r="H4742" t="s">
        <v>15</v>
      </c>
    </row>
    <row r="4743" spans="1:8" x14ac:dyDescent="0.25">
      <c r="A4743" t="s">
        <v>3408</v>
      </c>
      <c r="B4743" t="s">
        <v>3409</v>
      </c>
      <c r="C4743">
        <v>948</v>
      </c>
      <c r="D4743" t="s">
        <v>16</v>
      </c>
      <c r="E4743">
        <v>692</v>
      </c>
      <c r="F4743">
        <v>762</v>
      </c>
      <c r="G4743">
        <v>3260</v>
      </c>
      <c r="H4743" t="s">
        <v>17</v>
      </c>
    </row>
    <row r="4744" spans="1:8" x14ac:dyDescent="0.25">
      <c r="A4744" t="s">
        <v>3410</v>
      </c>
      <c r="B4744" t="s">
        <v>3411</v>
      </c>
      <c r="C4744">
        <v>579</v>
      </c>
      <c r="D4744" t="s">
        <v>20</v>
      </c>
      <c r="E4744">
        <v>42</v>
      </c>
      <c r="F4744">
        <v>282</v>
      </c>
      <c r="G4744">
        <v>15178</v>
      </c>
      <c r="H4744" t="s">
        <v>21</v>
      </c>
    </row>
    <row r="4745" spans="1:8" x14ac:dyDescent="0.25">
      <c r="A4745" t="s">
        <v>3410</v>
      </c>
      <c r="B4745" t="s">
        <v>3411</v>
      </c>
      <c r="C4745">
        <v>579</v>
      </c>
      <c r="D4745" t="s">
        <v>16</v>
      </c>
      <c r="E4745">
        <v>379</v>
      </c>
      <c r="F4745">
        <v>446</v>
      </c>
      <c r="G4745">
        <v>3260</v>
      </c>
      <c r="H4745" t="s">
        <v>17</v>
      </c>
    </row>
    <row r="4746" spans="1:8" x14ac:dyDescent="0.25">
      <c r="A4746" t="s">
        <v>3412</v>
      </c>
      <c r="B4746" t="s">
        <v>3413</v>
      </c>
      <c r="C4746">
        <v>545</v>
      </c>
      <c r="D4746" t="s">
        <v>10</v>
      </c>
      <c r="E4746">
        <v>253</v>
      </c>
      <c r="F4746">
        <v>383</v>
      </c>
      <c r="G4746">
        <v>2076</v>
      </c>
      <c r="H4746" t="s">
        <v>11</v>
      </c>
    </row>
    <row r="4747" spans="1:8" x14ac:dyDescent="0.25">
      <c r="A4747" t="s">
        <v>3412</v>
      </c>
      <c r="B4747" t="s">
        <v>3413</v>
      </c>
      <c r="C4747">
        <v>545</v>
      </c>
      <c r="D4747" t="s">
        <v>14</v>
      </c>
      <c r="E4747">
        <v>18</v>
      </c>
      <c r="F4747">
        <v>214</v>
      </c>
      <c r="G4747">
        <v>1268</v>
      </c>
      <c r="H4747" t="s">
        <v>15</v>
      </c>
    </row>
    <row r="4748" spans="1:8" x14ac:dyDescent="0.25">
      <c r="A4748" t="s">
        <v>3412</v>
      </c>
      <c r="B4748" t="s">
        <v>3413</v>
      </c>
      <c r="C4748">
        <v>545</v>
      </c>
      <c r="D4748" t="s">
        <v>16</v>
      </c>
      <c r="E4748">
        <v>396</v>
      </c>
      <c r="F4748">
        <v>460</v>
      </c>
      <c r="G4748">
        <v>3260</v>
      </c>
      <c r="H4748" t="s">
        <v>17</v>
      </c>
    </row>
    <row r="4749" spans="1:8" x14ac:dyDescent="0.25">
      <c r="A4749" t="s">
        <v>3414</v>
      </c>
      <c r="B4749" t="s">
        <v>3415</v>
      </c>
      <c r="C4749">
        <v>544</v>
      </c>
      <c r="D4749" t="s">
        <v>44</v>
      </c>
      <c r="E4749">
        <v>26</v>
      </c>
      <c r="F4749">
        <v>192</v>
      </c>
      <c r="G4749">
        <v>6132</v>
      </c>
      <c r="H4749" t="s">
        <v>45</v>
      </c>
    </row>
    <row r="4750" spans="1:8" x14ac:dyDescent="0.25">
      <c r="A4750" t="s">
        <v>3414</v>
      </c>
      <c r="B4750" t="s">
        <v>3415</v>
      </c>
      <c r="C4750">
        <v>544</v>
      </c>
      <c r="D4750" t="s">
        <v>16</v>
      </c>
      <c r="E4750">
        <v>342</v>
      </c>
      <c r="F4750">
        <v>402</v>
      </c>
      <c r="G4750">
        <v>3260</v>
      </c>
      <c r="H4750" t="s">
        <v>17</v>
      </c>
    </row>
    <row r="4751" spans="1:8" x14ac:dyDescent="0.25">
      <c r="A4751" t="s">
        <v>3416</v>
      </c>
      <c r="B4751" t="s">
        <v>3417</v>
      </c>
      <c r="C4751">
        <v>558</v>
      </c>
      <c r="D4751" t="s">
        <v>20</v>
      </c>
      <c r="E4751">
        <v>17</v>
      </c>
      <c r="F4751">
        <v>198</v>
      </c>
      <c r="G4751">
        <v>15178</v>
      </c>
      <c r="H4751" t="s">
        <v>21</v>
      </c>
    </row>
    <row r="4752" spans="1:8" x14ac:dyDescent="0.25">
      <c r="A4752" t="s">
        <v>3416</v>
      </c>
      <c r="B4752" t="s">
        <v>3417</v>
      </c>
      <c r="C4752">
        <v>558</v>
      </c>
      <c r="D4752" t="s">
        <v>16</v>
      </c>
      <c r="E4752">
        <v>364</v>
      </c>
      <c r="F4752">
        <v>419</v>
      </c>
      <c r="G4752">
        <v>3260</v>
      </c>
      <c r="H4752" t="s">
        <v>17</v>
      </c>
    </row>
    <row r="4753" spans="1:8" x14ac:dyDescent="0.25">
      <c r="A4753" t="s">
        <v>3418</v>
      </c>
      <c r="B4753" t="s">
        <v>3419</v>
      </c>
      <c r="C4753">
        <v>558</v>
      </c>
      <c r="D4753" t="s">
        <v>20</v>
      </c>
      <c r="E4753">
        <v>17</v>
      </c>
      <c r="F4753">
        <v>194</v>
      </c>
      <c r="G4753">
        <v>15178</v>
      </c>
      <c r="H4753" t="s">
        <v>21</v>
      </c>
    </row>
    <row r="4754" spans="1:8" x14ac:dyDescent="0.25">
      <c r="A4754" t="s">
        <v>3418</v>
      </c>
      <c r="B4754" t="s">
        <v>3419</v>
      </c>
      <c r="C4754">
        <v>558</v>
      </c>
      <c r="D4754" t="s">
        <v>16</v>
      </c>
      <c r="E4754">
        <v>361</v>
      </c>
      <c r="F4754">
        <v>419</v>
      </c>
      <c r="G4754">
        <v>3260</v>
      </c>
      <c r="H4754" t="s">
        <v>17</v>
      </c>
    </row>
    <row r="4755" spans="1:8" x14ac:dyDescent="0.25">
      <c r="A4755" t="s">
        <v>3420</v>
      </c>
      <c r="B4755" t="s">
        <v>3421</v>
      </c>
      <c r="C4755">
        <v>602</v>
      </c>
      <c r="D4755" t="s">
        <v>20</v>
      </c>
      <c r="E4755">
        <v>29</v>
      </c>
      <c r="F4755">
        <v>192</v>
      </c>
      <c r="G4755">
        <v>15178</v>
      </c>
      <c r="H4755" t="s">
        <v>21</v>
      </c>
    </row>
    <row r="4756" spans="1:8" x14ac:dyDescent="0.25">
      <c r="A4756" t="s">
        <v>3420</v>
      </c>
      <c r="B4756" t="s">
        <v>3421</v>
      </c>
      <c r="C4756">
        <v>602</v>
      </c>
      <c r="D4756" t="s">
        <v>16</v>
      </c>
      <c r="E4756">
        <v>364</v>
      </c>
      <c r="F4756">
        <v>423</v>
      </c>
      <c r="G4756">
        <v>3260</v>
      </c>
      <c r="H4756" t="s">
        <v>17</v>
      </c>
    </row>
    <row r="4757" spans="1:8" x14ac:dyDescent="0.25">
      <c r="A4757" t="s">
        <v>3422</v>
      </c>
      <c r="B4757" t="s">
        <v>3423</v>
      </c>
      <c r="C4757">
        <v>612</v>
      </c>
      <c r="D4757" t="s">
        <v>44</v>
      </c>
      <c r="E4757">
        <v>92</v>
      </c>
      <c r="F4757">
        <v>262</v>
      </c>
      <c r="G4757">
        <v>6132</v>
      </c>
      <c r="H4757" t="s">
        <v>45</v>
      </c>
    </row>
    <row r="4758" spans="1:8" x14ac:dyDescent="0.25">
      <c r="A4758" t="s">
        <v>3422</v>
      </c>
      <c r="B4758" t="s">
        <v>3423</v>
      </c>
      <c r="C4758">
        <v>612</v>
      </c>
      <c r="D4758" t="s">
        <v>16</v>
      </c>
      <c r="E4758">
        <v>412</v>
      </c>
      <c r="F4758">
        <v>475</v>
      </c>
      <c r="G4758">
        <v>3260</v>
      </c>
      <c r="H4758" t="s">
        <v>17</v>
      </c>
    </row>
    <row r="4759" spans="1:8" x14ac:dyDescent="0.25">
      <c r="A4759" t="s">
        <v>3424</v>
      </c>
      <c r="B4759" t="s">
        <v>3425</v>
      </c>
      <c r="C4759">
        <v>566</v>
      </c>
      <c r="D4759" t="s">
        <v>44</v>
      </c>
      <c r="E4759">
        <v>48</v>
      </c>
      <c r="F4759">
        <v>225</v>
      </c>
      <c r="G4759">
        <v>6132</v>
      </c>
      <c r="H4759" t="s">
        <v>45</v>
      </c>
    </row>
    <row r="4760" spans="1:8" x14ac:dyDescent="0.25">
      <c r="A4760" t="s">
        <v>3424</v>
      </c>
      <c r="B4760" t="s">
        <v>3425</v>
      </c>
      <c r="C4760">
        <v>566</v>
      </c>
      <c r="D4760" t="s">
        <v>16</v>
      </c>
      <c r="E4760">
        <v>367</v>
      </c>
      <c r="F4760">
        <v>427</v>
      </c>
      <c r="G4760">
        <v>3260</v>
      </c>
      <c r="H4760" t="s">
        <v>17</v>
      </c>
    </row>
    <row r="4761" spans="1:8" x14ac:dyDescent="0.25">
      <c r="A4761" t="s">
        <v>3426</v>
      </c>
      <c r="B4761" t="s">
        <v>3427</v>
      </c>
      <c r="C4761">
        <v>541</v>
      </c>
      <c r="D4761" t="s">
        <v>20</v>
      </c>
      <c r="E4761">
        <v>7</v>
      </c>
      <c r="F4761">
        <v>170</v>
      </c>
      <c r="G4761">
        <v>15178</v>
      </c>
      <c r="H4761" t="s">
        <v>21</v>
      </c>
    </row>
    <row r="4762" spans="1:8" x14ac:dyDescent="0.25">
      <c r="A4762" t="s">
        <v>3426</v>
      </c>
      <c r="B4762" t="s">
        <v>3427</v>
      </c>
      <c r="C4762">
        <v>541</v>
      </c>
      <c r="D4762" t="s">
        <v>16</v>
      </c>
      <c r="E4762">
        <v>342</v>
      </c>
      <c r="F4762">
        <v>400</v>
      </c>
      <c r="G4762">
        <v>3260</v>
      </c>
      <c r="H4762" t="s">
        <v>17</v>
      </c>
    </row>
    <row r="4763" spans="1:8" x14ac:dyDescent="0.25">
      <c r="A4763" t="s">
        <v>3428</v>
      </c>
      <c r="B4763" t="s">
        <v>3429</v>
      </c>
      <c r="C4763">
        <v>474</v>
      </c>
      <c r="D4763" t="s">
        <v>10</v>
      </c>
      <c r="E4763">
        <v>255</v>
      </c>
      <c r="F4763">
        <v>381</v>
      </c>
      <c r="G4763">
        <v>2076</v>
      </c>
      <c r="H4763" t="s">
        <v>11</v>
      </c>
    </row>
    <row r="4764" spans="1:8" x14ac:dyDescent="0.25">
      <c r="A4764" t="s">
        <v>3428</v>
      </c>
      <c r="B4764" t="s">
        <v>3429</v>
      </c>
      <c r="C4764">
        <v>474</v>
      </c>
      <c r="D4764" t="s">
        <v>20</v>
      </c>
      <c r="E4764">
        <v>10</v>
      </c>
      <c r="F4764">
        <v>261</v>
      </c>
      <c r="G4764">
        <v>15178</v>
      </c>
      <c r="H4764" t="s">
        <v>21</v>
      </c>
    </row>
    <row r="4765" spans="1:8" x14ac:dyDescent="0.25">
      <c r="A4765" t="s">
        <v>3428</v>
      </c>
      <c r="B4765" t="s">
        <v>3429</v>
      </c>
      <c r="C4765">
        <v>474</v>
      </c>
      <c r="D4765" t="s">
        <v>16</v>
      </c>
      <c r="E4765">
        <v>394</v>
      </c>
      <c r="F4765">
        <v>458</v>
      </c>
      <c r="G4765">
        <v>3260</v>
      </c>
      <c r="H4765" t="s">
        <v>17</v>
      </c>
    </row>
    <row r="4766" spans="1:8" x14ac:dyDescent="0.25">
      <c r="A4766" t="s">
        <v>3430</v>
      </c>
      <c r="B4766" t="s">
        <v>3431</v>
      </c>
      <c r="C4766">
        <v>487</v>
      </c>
      <c r="D4766" t="s">
        <v>10</v>
      </c>
      <c r="E4766">
        <v>251</v>
      </c>
      <c r="F4766">
        <v>376</v>
      </c>
      <c r="G4766">
        <v>2076</v>
      </c>
      <c r="H4766" t="s">
        <v>11</v>
      </c>
    </row>
    <row r="4767" spans="1:8" x14ac:dyDescent="0.25">
      <c r="A4767" t="s">
        <v>3430</v>
      </c>
      <c r="B4767" t="s">
        <v>3431</v>
      </c>
      <c r="C4767">
        <v>487</v>
      </c>
      <c r="D4767" t="s">
        <v>20</v>
      </c>
      <c r="E4767">
        <v>11</v>
      </c>
      <c r="F4767">
        <v>236</v>
      </c>
      <c r="G4767">
        <v>15178</v>
      </c>
      <c r="H4767" t="s">
        <v>21</v>
      </c>
    </row>
    <row r="4768" spans="1:8" x14ac:dyDescent="0.25">
      <c r="A4768" t="s">
        <v>3430</v>
      </c>
      <c r="B4768" t="s">
        <v>3431</v>
      </c>
      <c r="C4768">
        <v>487</v>
      </c>
      <c r="D4768" t="s">
        <v>16</v>
      </c>
      <c r="E4768">
        <v>389</v>
      </c>
      <c r="F4768">
        <v>449</v>
      </c>
      <c r="G4768">
        <v>3260</v>
      </c>
      <c r="H4768" t="s">
        <v>17</v>
      </c>
    </row>
    <row r="4769" spans="1:8" x14ac:dyDescent="0.25">
      <c r="A4769" t="s">
        <v>3432</v>
      </c>
      <c r="B4769" t="s">
        <v>3433</v>
      </c>
      <c r="C4769">
        <v>533</v>
      </c>
      <c r="D4769" t="s">
        <v>20</v>
      </c>
      <c r="E4769">
        <v>1</v>
      </c>
      <c r="F4769">
        <v>202</v>
      </c>
      <c r="G4769">
        <v>15178</v>
      </c>
      <c r="H4769" t="s">
        <v>21</v>
      </c>
    </row>
    <row r="4770" spans="1:8" x14ac:dyDescent="0.25">
      <c r="A4770" t="s">
        <v>3432</v>
      </c>
      <c r="B4770" t="s">
        <v>3433</v>
      </c>
      <c r="C4770">
        <v>533</v>
      </c>
      <c r="D4770" t="s">
        <v>16</v>
      </c>
      <c r="E4770">
        <v>339</v>
      </c>
      <c r="F4770">
        <v>410</v>
      </c>
      <c r="G4770">
        <v>3260</v>
      </c>
      <c r="H4770" t="s">
        <v>17</v>
      </c>
    </row>
    <row r="4771" spans="1:8" x14ac:dyDescent="0.25">
      <c r="A4771" t="s">
        <v>3434</v>
      </c>
      <c r="B4771" t="s">
        <v>3435</v>
      </c>
      <c r="C4771">
        <v>541</v>
      </c>
      <c r="D4771" t="s">
        <v>10</v>
      </c>
      <c r="E4771">
        <v>235</v>
      </c>
      <c r="F4771">
        <v>360</v>
      </c>
      <c r="G4771">
        <v>2076</v>
      </c>
      <c r="H4771" t="s">
        <v>11</v>
      </c>
    </row>
    <row r="4772" spans="1:8" x14ac:dyDescent="0.25">
      <c r="A4772" t="s">
        <v>3434</v>
      </c>
      <c r="B4772" t="s">
        <v>3435</v>
      </c>
      <c r="C4772">
        <v>541</v>
      </c>
      <c r="D4772" t="s">
        <v>20</v>
      </c>
      <c r="E4772">
        <v>9</v>
      </c>
      <c r="F4772">
        <v>209</v>
      </c>
      <c r="G4772">
        <v>15178</v>
      </c>
      <c r="H4772" t="s">
        <v>21</v>
      </c>
    </row>
    <row r="4773" spans="1:8" x14ac:dyDescent="0.25">
      <c r="A4773" t="s">
        <v>3434</v>
      </c>
      <c r="B4773" t="s">
        <v>3435</v>
      </c>
      <c r="C4773">
        <v>541</v>
      </c>
      <c r="D4773" t="s">
        <v>16</v>
      </c>
      <c r="E4773">
        <v>380</v>
      </c>
      <c r="F4773">
        <v>439</v>
      </c>
      <c r="G4773">
        <v>3260</v>
      </c>
      <c r="H4773" t="s">
        <v>17</v>
      </c>
    </row>
    <row r="4774" spans="1:8" x14ac:dyDescent="0.25">
      <c r="A4774" t="s">
        <v>3436</v>
      </c>
      <c r="B4774" t="s">
        <v>3437</v>
      </c>
      <c r="C4774">
        <v>466</v>
      </c>
      <c r="D4774" t="s">
        <v>10</v>
      </c>
      <c r="E4774">
        <v>255</v>
      </c>
      <c r="F4774">
        <v>380</v>
      </c>
      <c r="G4774">
        <v>2076</v>
      </c>
      <c r="H4774" t="s">
        <v>11</v>
      </c>
    </row>
    <row r="4775" spans="1:8" x14ac:dyDescent="0.25">
      <c r="A4775" t="s">
        <v>3436</v>
      </c>
      <c r="B4775" t="s">
        <v>3437</v>
      </c>
      <c r="C4775">
        <v>466</v>
      </c>
      <c r="D4775" t="s">
        <v>20</v>
      </c>
      <c r="E4775">
        <v>13</v>
      </c>
      <c r="F4775">
        <v>224</v>
      </c>
      <c r="G4775">
        <v>15178</v>
      </c>
      <c r="H4775" t="s">
        <v>21</v>
      </c>
    </row>
    <row r="4776" spans="1:8" x14ac:dyDescent="0.25">
      <c r="A4776" t="s">
        <v>3436</v>
      </c>
      <c r="B4776" t="s">
        <v>3437</v>
      </c>
      <c r="C4776">
        <v>466</v>
      </c>
      <c r="D4776" t="s">
        <v>16</v>
      </c>
      <c r="E4776">
        <v>393</v>
      </c>
      <c r="F4776">
        <v>458</v>
      </c>
      <c r="G4776">
        <v>3260</v>
      </c>
      <c r="H4776" t="s">
        <v>17</v>
      </c>
    </row>
    <row r="4777" spans="1:8" x14ac:dyDescent="0.25">
      <c r="A4777" t="s">
        <v>3438</v>
      </c>
      <c r="B4777" t="s">
        <v>3439</v>
      </c>
      <c r="C4777">
        <v>546</v>
      </c>
      <c r="D4777" t="s">
        <v>44</v>
      </c>
      <c r="E4777">
        <v>27</v>
      </c>
      <c r="F4777">
        <v>172</v>
      </c>
      <c r="G4777">
        <v>6132</v>
      </c>
      <c r="H4777" t="s">
        <v>45</v>
      </c>
    </row>
    <row r="4778" spans="1:8" x14ac:dyDescent="0.25">
      <c r="A4778" t="s">
        <v>3438</v>
      </c>
      <c r="B4778" t="s">
        <v>3439</v>
      </c>
      <c r="C4778">
        <v>546</v>
      </c>
      <c r="D4778" t="s">
        <v>16</v>
      </c>
      <c r="E4778">
        <v>347</v>
      </c>
      <c r="F4778">
        <v>404</v>
      </c>
      <c r="G4778">
        <v>3260</v>
      </c>
      <c r="H4778" t="s">
        <v>17</v>
      </c>
    </row>
    <row r="4779" spans="1:8" x14ac:dyDescent="0.25">
      <c r="A4779" t="s">
        <v>3440</v>
      </c>
      <c r="B4779" t="s">
        <v>3441</v>
      </c>
      <c r="C4779">
        <v>451</v>
      </c>
      <c r="D4779" t="s">
        <v>10</v>
      </c>
      <c r="E4779">
        <v>247</v>
      </c>
      <c r="F4779">
        <v>366</v>
      </c>
      <c r="G4779">
        <v>2076</v>
      </c>
      <c r="H4779" t="s">
        <v>11</v>
      </c>
    </row>
    <row r="4780" spans="1:8" x14ac:dyDescent="0.25">
      <c r="A4780" t="s">
        <v>3440</v>
      </c>
      <c r="B4780" t="s">
        <v>3441</v>
      </c>
      <c r="C4780">
        <v>451</v>
      </c>
      <c r="D4780" t="s">
        <v>20</v>
      </c>
      <c r="E4780">
        <v>12</v>
      </c>
      <c r="F4780">
        <v>232</v>
      </c>
      <c r="G4780">
        <v>15178</v>
      </c>
      <c r="H4780" t="s">
        <v>21</v>
      </c>
    </row>
    <row r="4781" spans="1:8" x14ac:dyDescent="0.25">
      <c r="A4781" t="s">
        <v>3440</v>
      </c>
      <c r="B4781" t="s">
        <v>3441</v>
      </c>
      <c r="C4781">
        <v>451</v>
      </c>
      <c r="D4781" t="s">
        <v>16</v>
      </c>
      <c r="E4781">
        <v>379</v>
      </c>
      <c r="F4781">
        <v>443</v>
      </c>
      <c r="G4781">
        <v>3260</v>
      </c>
      <c r="H4781" t="s">
        <v>17</v>
      </c>
    </row>
    <row r="4782" spans="1:8" x14ac:dyDescent="0.25">
      <c r="A4782" t="s">
        <v>3442</v>
      </c>
      <c r="B4782" t="s">
        <v>3443</v>
      </c>
      <c r="C4782">
        <v>692</v>
      </c>
      <c r="D4782" t="s">
        <v>10</v>
      </c>
      <c r="E4782">
        <v>244</v>
      </c>
      <c r="F4782">
        <v>365</v>
      </c>
      <c r="G4782">
        <v>2076</v>
      </c>
      <c r="H4782" t="s">
        <v>11</v>
      </c>
    </row>
    <row r="4783" spans="1:8" x14ac:dyDescent="0.25">
      <c r="A4783" t="s">
        <v>3442</v>
      </c>
      <c r="B4783" t="s">
        <v>3443</v>
      </c>
      <c r="C4783">
        <v>692</v>
      </c>
      <c r="D4783" t="s">
        <v>14</v>
      </c>
      <c r="E4783">
        <v>27</v>
      </c>
      <c r="F4783">
        <v>204</v>
      </c>
      <c r="G4783">
        <v>1268</v>
      </c>
      <c r="H4783" t="s">
        <v>15</v>
      </c>
    </row>
    <row r="4784" spans="1:8" x14ac:dyDescent="0.25">
      <c r="A4784" t="s">
        <v>3442</v>
      </c>
      <c r="B4784" t="s">
        <v>3443</v>
      </c>
      <c r="C4784">
        <v>692</v>
      </c>
      <c r="D4784" t="s">
        <v>16</v>
      </c>
      <c r="E4784">
        <v>379</v>
      </c>
      <c r="F4784">
        <v>445</v>
      </c>
      <c r="G4784">
        <v>3260</v>
      </c>
      <c r="H4784" t="s">
        <v>17</v>
      </c>
    </row>
    <row r="4785" spans="1:8" x14ac:dyDescent="0.25">
      <c r="A4785" t="s">
        <v>3444</v>
      </c>
      <c r="B4785" t="s">
        <v>3445</v>
      </c>
      <c r="C4785">
        <v>501</v>
      </c>
      <c r="D4785" t="s">
        <v>10</v>
      </c>
      <c r="E4785">
        <v>245</v>
      </c>
      <c r="F4785">
        <v>363</v>
      </c>
      <c r="G4785">
        <v>2076</v>
      </c>
      <c r="H4785" t="s">
        <v>11</v>
      </c>
    </row>
    <row r="4786" spans="1:8" x14ac:dyDescent="0.25">
      <c r="A4786" t="s">
        <v>3444</v>
      </c>
      <c r="B4786" t="s">
        <v>3445</v>
      </c>
      <c r="C4786">
        <v>501</v>
      </c>
      <c r="D4786" t="s">
        <v>14</v>
      </c>
      <c r="E4786">
        <v>18</v>
      </c>
      <c r="F4786">
        <v>206</v>
      </c>
      <c r="G4786">
        <v>1268</v>
      </c>
      <c r="H4786" t="s">
        <v>15</v>
      </c>
    </row>
    <row r="4787" spans="1:8" x14ac:dyDescent="0.25">
      <c r="A4787" t="s">
        <v>3444</v>
      </c>
      <c r="B4787" t="s">
        <v>3445</v>
      </c>
      <c r="C4787">
        <v>501</v>
      </c>
      <c r="D4787" t="s">
        <v>16</v>
      </c>
      <c r="E4787">
        <v>376</v>
      </c>
      <c r="F4787">
        <v>437</v>
      </c>
      <c r="G4787">
        <v>3260</v>
      </c>
      <c r="H4787" t="s">
        <v>17</v>
      </c>
    </row>
    <row r="4788" spans="1:8" x14ac:dyDescent="0.25">
      <c r="A4788" t="s">
        <v>3446</v>
      </c>
      <c r="B4788" t="s">
        <v>3447</v>
      </c>
      <c r="C4788">
        <v>600</v>
      </c>
      <c r="D4788" t="s">
        <v>10</v>
      </c>
      <c r="E4788">
        <v>245</v>
      </c>
      <c r="F4788">
        <v>363</v>
      </c>
      <c r="G4788">
        <v>2076</v>
      </c>
      <c r="H4788" t="s">
        <v>11</v>
      </c>
    </row>
    <row r="4789" spans="1:8" x14ac:dyDescent="0.25">
      <c r="A4789" t="s">
        <v>3446</v>
      </c>
      <c r="B4789" t="s">
        <v>3447</v>
      </c>
      <c r="C4789">
        <v>600</v>
      </c>
      <c r="D4789" t="s">
        <v>14</v>
      </c>
      <c r="E4789">
        <v>21</v>
      </c>
      <c r="F4789">
        <v>208</v>
      </c>
      <c r="G4789">
        <v>1268</v>
      </c>
      <c r="H4789" t="s">
        <v>15</v>
      </c>
    </row>
    <row r="4790" spans="1:8" x14ac:dyDescent="0.25">
      <c r="A4790" t="s">
        <v>3446</v>
      </c>
      <c r="B4790" t="s">
        <v>3447</v>
      </c>
      <c r="C4790">
        <v>600</v>
      </c>
      <c r="D4790" t="s">
        <v>16</v>
      </c>
      <c r="E4790">
        <v>377</v>
      </c>
      <c r="F4790">
        <v>438</v>
      </c>
      <c r="G4790">
        <v>3260</v>
      </c>
      <c r="H4790" t="s">
        <v>17</v>
      </c>
    </row>
    <row r="4791" spans="1:8" x14ac:dyDescent="0.25">
      <c r="A4791" t="s">
        <v>3448</v>
      </c>
      <c r="B4791" t="s">
        <v>3449</v>
      </c>
      <c r="C4791">
        <v>601</v>
      </c>
      <c r="D4791" t="s">
        <v>10</v>
      </c>
      <c r="E4791">
        <v>245</v>
      </c>
      <c r="F4791">
        <v>363</v>
      </c>
      <c r="G4791">
        <v>2076</v>
      </c>
      <c r="H4791" t="s">
        <v>11</v>
      </c>
    </row>
    <row r="4792" spans="1:8" x14ac:dyDescent="0.25">
      <c r="A4792" t="s">
        <v>3448</v>
      </c>
      <c r="B4792" t="s">
        <v>3449</v>
      </c>
      <c r="C4792">
        <v>601</v>
      </c>
      <c r="D4792" t="s">
        <v>14</v>
      </c>
      <c r="E4792">
        <v>21</v>
      </c>
      <c r="F4792">
        <v>206</v>
      </c>
      <c r="G4792">
        <v>1268</v>
      </c>
      <c r="H4792" t="s">
        <v>15</v>
      </c>
    </row>
    <row r="4793" spans="1:8" x14ac:dyDescent="0.25">
      <c r="A4793" t="s">
        <v>3448</v>
      </c>
      <c r="B4793" t="s">
        <v>3449</v>
      </c>
      <c r="C4793">
        <v>601</v>
      </c>
      <c r="D4793" t="s">
        <v>16</v>
      </c>
      <c r="E4793">
        <v>377</v>
      </c>
      <c r="F4793">
        <v>438</v>
      </c>
      <c r="G4793">
        <v>3260</v>
      </c>
      <c r="H4793" t="s">
        <v>17</v>
      </c>
    </row>
    <row r="4794" spans="1:8" x14ac:dyDescent="0.25">
      <c r="A4794" t="s">
        <v>3450</v>
      </c>
      <c r="B4794" t="s">
        <v>3451</v>
      </c>
      <c r="C4794">
        <v>317</v>
      </c>
      <c r="D4794" t="s">
        <v>10</v>
      </c>
      <c r="E4794">
        <v>6</v>
      </c>
      <c r="F4794">
        <v>72</v>
      </c>
      <c r="G4794">
        <v>2076</v>
      </c>
      <c r="H4794" t="s">
        <v>11</v>
      </c>
    </row>
    <row r="4795" spans="1:8" x14ac:dyDescent="0.25">
      <c r="A4795" t="s">
        <v>3450</v>
      </c>
      <c r="B4795" t="s">
        <v>3451</v>
      </c>
      <c r="C4795">
        <v>317</v>
      </c>
      <c r="D4795" t="s">
        <v>12</v>
      </c>
      <c r="E4795">
        <v>218</v>
      </c>
      <c r="F4795">
        <v>290</v>
      </c>
      <c r="G4795">
        <v>449</v>
      </c>
      <c r="H4795" t="s">
        <v>13</v>
      </c>
    </row>
    <row r="4796" spans="1:8" x14ac:dyDescent="0.25">
      <c r="A4796" t="s">
        <v>3450</v>
      </c>
      <c r="B4796" t="s">
        <v>3451</v>
      </c>
      <c r="C4796">
        <v>317</v>
      </c>
      <c r="D4796" t="s">
        <v>16</v>
      </c>
      <c r="E4796">
        <v>86</v>
      </c>
      <c r="F4796">
        <v>149</v>
      </c>
      <c r="G4796">
        <v>3260</v>
      </c>
      <c r="H4796" t="s">
        <v>17</v>
      </c>
    </row>
    <row r="4797" spans="1:8" x14ac:dyDescent="0.25">
      <c r="A4797" t="s">
        <v>3452</v>
      </c>
      <c r="B4797" t="s">
        <v>3453</v>
      </c>
      <c r="C4797">
        <v>619</v>
      </c>
      <c r="D4797" t="s">
        <v>10</v>
      </c>
      <c r="E4797">
        <v>398</v>
      </c>
      <c r="F4797">
        <v>521</v>
      </c>
      <c r="G4797">
        <v>2076</v>
      </c>
      <c r="H4797" t="s">
        <v>11</v>
      </c>
    </row>
    <row r="4798" spans="1:8" x14ac:dyDescent="0.25">
      <c r="A4798" t="s">
        <v>3452</v>
      </c>
      <c r="B4798" t="s">
        <v>3453</v>
      </c>
      <c r="C4798">
        <v>619</v>
      </c>
      <c r="D4798" t="s">
        <v>14</v>
      </c>
      <c r="E4798">
        <v>176</v>
      </c>
      <c r="F4798">
        <v>358</v>
      </c>
      <c r="G4798">
        <v>1268</v>
      </c>
      <c r="H4798" t="s">
        <v>15</v>
      </c>
    </row>
    <row r="4799" spans="1:8" x14ac:dyDescent="0.25">
      <c r="A4799" t="s">
        <v>3452</v>
      </c>
      <c r="B4799" t="s">
        <v>3453</v>
      </c>
      <c r="C4799">
        <v>619</v>
      </c>
      <c r="D4799" t="s">
        <v>16</v>
      </c>
      <c r="E4799">
        <v>539</v>
      </c>
      <c r="F4799">
        <v>610</v>
      </c>
      <c r="G4799">
        <v>3260</v>
      </c>
      <c r="H4799" t="s">
        <v>17</v>
      </c>
    </row>
    <row r="4800" spans="1:8" x14ac:dyDescent="0.25">
      <c r="A4800" t="s">
        <v>3454</v>
      </c>
      <c r="B4800" t="s">
        <v>3455</v>
      </c>
      <c r="C4800">
        <v>428</v>
      </c>
      <c r="D4800" t="s">
        <v>10</v>
      </c>
      <c r="E4800">
        <v>235</v>
      </c>
      <c r="F4800">
        <v>344</v>
      </c>
      <c r="G4800">
        <v>2076</v>
      </c>
      <c r="H4800" t="s">
        <v>11</v>
      </c>
    </row>
    <row r="4801" spans="1:8" x14ac:dyDescent="0.25">
      <c r="A4801" t="s">
        <v>3454</v>
      </c>
      <c r="B4801" t="s">
        <v>3455</v>
      </c>
      <c r="C4801">
        <v>428</v>
      </c>
      <c r="D4801" t="s">
        <v>14</v>
      </c>
      <c r="E4801">
        <v>24</v>
      </c>
      <c r="F4801">
        <v>195</v>
      </c>
      <c r="G4801">
        <v>1268</v>
      </c>
      <c r="H4801" t="s">
        <v>15</v>
      </c>
    </row>
    <row r="4802" spans="1:8" x14ac:dyDescent="0.25">
      <c r="A4802" t="s">
        <v>3454</v>
      </c>
      <c r="B4802" t="s">
        <v>3455</v>
      </c>
      <c r="C4802">
        <v>428</v>
      </c>
      <c r="D4802" t="s">
        <v>16</v>
      </c>
      <c r="E4802">
        <v>354</v>
      </c>
      <c r="F4802">
        <v>416</v>
      </c>
      <c r="G4802">
        <v>3260</v>
      </c>
      <c r="H4802" t="s">
        <v>17</v>
      </c>
    </row>
    <row r="4803" spans="1:8" x14ac:dyDescent="0.25">
      <c r="A4803" t="s">
        <v>3456</v>
      </c>
      <c r="B4803" t="s">
        <v>3457</v>
      </c>
      <c r="C4803">
        <v>461</v>
      </c>
      <c r="D4803" t="s">
        <v>10</v>
      </c>
      <c r="E4803">
        <v>249</v>
      </c>
      <c r="F4803">
        <v>366</v>
      </c>
      <c r="G4803">
        <v>2076</v>
      </c>
      <c r="H4803" t="s">
        <v>11</v>
      </c>
    </row>
    <row r="4804" spans="1:8" x14ac:dyDescent="0.25">
      <c r="A4804" t="s">
        <v>3456</v>
      </c>
      <c r="B4804" t="s">
        <v>3457</v>
      </c>
      <c r="C4804">
        <v>461</v>
      </c>
      <c r="D4804" t="s">
        <v>14</v>
      </c>
      <c r="E4804">
        <v>19</v>
      </c>
      <c r="F4804">
        <v>206</v>
      </c>
      <c r="G4804">
        <v>1268</v>
      </c>
      <c r="H4804" t="s">
        <v>15</v>
      </c>
    </row>
    <row r="4805" spans="1:8" x14ac:dyDescent="0.25">
      <c r="A4805" t="s">
        <v>3456</v>
      </c>
      <c r="B4805" t="s">
        <v>3457</v>
      </c>
      <c r="C4805">
        <v>461</v>
      </c>
      <c r="D4805" t="s">
        <v>16</v>
      </c>
      <c r="E4805">
        <v>383</v>
      </c>
      <c r="F4805">
        <v>445</v>
      </c>
      <c r="G4805">
        <v>3260</v>
      </c>
      <c r="H4805" t="s">
        <v>17</v>
      </c>
    </row>
    <row r="4806" spans="1:8" x14ac:dyDescent="0.25">
      <c r="A4806" t="s">
        <v>3458</v>
      </c>
      <c r="B4806" t="s">
        <v>3459</v>
      </c>
      <c r="C4806">
        <v>466</v>
      </c>
      <c r="D4806" t="s">
        <v>10</v>
      </c>
      <c r="E4806">
        <v>254</v>
      </c>
      <c r="F4806">
        <v>380</v>
      </c>
      <c r="G4806">
        <v>2076</v>
      </c>
      <c r="H4806" t="s">
        <v>11</v>
      </c>
    </row>
    <row r="4807" spans="1:8" x14ac:dyDescent="0.25">
      <c r="A4807" t="s">
        <v>3458</v>
      </c>
      <c r="B4807" t="s">
        <v>3459</v>
      </c>
      <c r="C4807">
        <v>466</v>
      </c>
      <c r="D4807" t="s">
        <v>14</v>
      </c>
      <c r="E4807">
        <v>18</v>
      </c>
      <c r="F4807">
        <v>178</v>
      </c>
      <c r="G4807">
        <v>1268</v>
      </c>
      <c r="H4807" t="s">
        <v>15</v>
      </c>
    </row>
    <row r="4808" spans="1:8" x14ac:dyDescent="0.25">
      <c r="A4808" t="s">
        <v>3458</v>
      </c>
      <c r="B4808" t="s">
        <v>3459</v>
      </c>
      <c r="C4808">
        <v>466</v>
      </c>
      <c r="D4808" t="s">
        <v>16</v>
      </c>
      <c r="E4808">
        <v>393</v>
      </c>
      <c r="F4808">
        <v>458</v>
      </c>
      <c r="G4808">
        <v>3260</v>
      </c>
      <c r="H4808" t="s">
        <v>17</v>
      </c>
    </row>
    <row r="4809" spans="1:8" x14ac:dyDescent="0.25">
      <c r="A4809" t="s">
        <v>3460</v>
      </c>
      <c r="B4809" t="s">
        <v>3461</v>
      </c>
      <c r="C4809">
        <v>554</v>
      </c>
      <c r="D4809" t="s">
        <v>20</v>
      </c>
      <c r="E4809">
        <v>13</v>
      </c>
      <c r="F4809">
        <v>193</v>
      </c>
      <c r="G4809">
        <v>15178</v>
      </c>
      <c r="H4809" t="s">
        <v>21</v>
      </c>
    </row>
    <row r="4810" spans="1:8" x14ac:dyDescent="0.25">
      <c r="A4810" t="s">
        <v>3460</v>
      </c>
      <c r="B4810" t="s">
        <v>3461</v>
      </c>
      <c r="C4810">
        <v>554</v>
      </c>
      <c r="D4810" t="s">
        <v>16</v>
      </c>
      <c r="E4810">
        <v>356</v>
      </c>
      <c r="F4810">
        <v>411</v>
      </c>
      <c r="G4810">
        <v>3260</v>
      </c>
      <c r="H4810" t="s">
        <v>17</v>
      </c>
    </row>
    <row r="4811" spans="1:8" x14ac:dyDescent="0.25">
      <c r="A4811" t="s">
        <v>3462</v>
      </c>
      <c r="B4811" t="s">
        <v>3463</v>
      </c>
      <c r="C4811">
        <v>537</v>
      </c>
      <c r="D4811" t="s">
        <v>10</v>
      </c>
      <c r="E4811">
        <v>252</v>
      </c>
      <c r="F4811">
        <v>378</v>
      </c>
      <c r="G4811">
        <v>2076</v>
      </c>
      <c r="H4811" t="s">
        <v>11</v>
      </c>
    </row>
    <row r="4812" spans="1:8" x14ac:dyDescent="0.25">
      <c r="A4812" t="s">
        <v>3462</v>
      </c>
      <c r="B4812" t="s">
        <v>3463</v>
      </c>
      <c r="C4812">
        <v>537</v>
      </c>
      <c r="D4812" t="s">
        <v>20</v>
      </c>
      <c r="E4812">
        <v>11</v>
      </c>
      <c r="F4812">
        <v>236</v>
      </c>
      <c r="G4812">
        <v>15178</v>
      </c>
      <c r="H4812" t="s">
        <v>21</v>
      </c>
    </row>
    <row r="4813" spans="1:8" x14ac:dyDescent="0.25">
      <c r="A4813" t="s">
        <v>3462</v>
      </c>
      <c r="B4813" t="s">
        <v>3463</v>
      </c>
      <c r="C4813">
        <v>537</v>
      </c>
      <c r="D4813" t="s">
        <v>16</v>
      </c>
      <c r="E4813">
        <v>391</v>
      </c>
      <c r="F4813">
        <v>456</v>
      </c>
      <c r="G4813">
        <v>3260</v>
      </c>
      <c r="H4813" t="s">
        <v>17</v>
      </c>
    </row>
    <row r="4814" spans="1:8" x14ac:dyDescent="0.25">
      <c r="A4814" t="s">
        <v>3464</v>
      </c>
      <c r="B4814" t="s">
        <v>3465</v>
      </c>
      <c r="C4814">
        <v>553</v>
      </c>
      <c r="D4814" t="s">
        <v>20</v>
      </c>
      <c r="E4814">
        <v>15</v>
      </c>
      <c r="F4814">
        <v>199</v>
      </c>
      <c r="G4814">
        <v>15178</v>
      </c>
      <c r="H4814" t="s">
        <v>21</v>
      </c>
    </row>
    <row r="4815" spans="1:8" x14ac:dyDescent="0.25">
      <c r="A4815" t="s">
        <v>3464</v>
      </c>
      <c r="B4815" t="s">
        <v>3465</v>
      </c>
      <c r="C4815">
        <v>553</v>
      </c>
      <c r="D4815" t="s">
        <v>16</v>
      </c>
      <c r="E4815">
        <v>354</v>
      </c>
      <c r="F4815">
        <v>413</v>
      </c>
      <c r="G4815">
        <v>3260</v>
      </c>
      <c r="H4815" t="s">
        <v>17</v>
      </c>
    </row>
    <row r="4816" spans="1:8" x14ac:dyDescent="0.25">
      <c r="A4816" t="s">
        <v>3466</v>
      </c>
      <c r="B4816" t="s">
        <v>3467</v>
      </c>
      <c r="C4816">
        <v>562</v>
      </c>
      <c r="D4816" t="s">
        <v>20</v>
      </c>
      <c r="E4816">
        <v>27</v>
      </c>
      <c r="F4816">
        <v>200</v>
      </c>
      <c r="G4816">
        <v>15178</v>
      </c>
      <c r="H4816" t="s">
        <v>21</v>
      </c>
    </row>
    <row r="4817" spans="1:8" x14ac:dyDescent="0.25">
      <c r="A4817" t="s">
        <v>3466</v>
      </c>
      <c r="B4817" t="s">
        <v>3467</v>
      </c>
      <c r="C4817">
        <v>562</v>
      </c>
      <c r="D4817" t="s">
        <v>16</v>
      </c>
      <c r="E4817">
        <v>363</v>
      </c>
      <c r="F4817">
        <v>423</v>
      </c>
      <c r="G4817">
        <v>3260</v>
      </c>
      <c r="H4817" t="s">
        <v>17</v>
      </c>
    </row>
    <row r="4818" spans="1:8" x14ac:dyDescent="0.25">
      <c r="A4818" t="s">
        <v>3468</v>
      </c>
      <c r="B4818" t="s">
        <v>3469</v>
      </c>
      <c r="C4818">
        <v>451</v>
      </c>
      <c r="D4818" t="s">
        <v>10</v>
      </c>
      <c r="E4818">
        <v>246</v>
      </c>
      <c r="F4818">
        <v>366</v>
      </c>
      <c r="G4818">
        <v>2076</v>
      </c>
      <c r="H4818" t="s">
        <v>11</v>
      </c>
    </row>
    <row r="4819" spans="1:8" x14ac:dyDescent="0.25">
      <c r="A4819" t="s">
        <v>3468</v>
      </c>
      <c r="B4819" t="s">
        <v>3469</v>
      </c>
      <c r="C4819">
        <v>451</v>
      </c>
      <c r="D4819" t="s">
        <v>20</v>
      </c>
      <c r="E4819">
        <v>17</v>
      </c>
      <c r="F4819">
        <v>239</v>
      </c>
      <c r="G4819">
        <v>15178</v>
      </c>
      <c r="H4819" t="s">
        <v>21</v>
      </c>
    </row>
    <row r="4820" spans="1:8" x14ac:dyDescent="0.25">
      <c r="A4820" t="s">
        <v>3468</v>
      </c>
      <c r="B4820" t="s">
        <v>3469</v>
      </c>
      <c r="C4820">
        <v>451</v>
      </c>
      <c r="D4820" t="s">
        <v>16</v>
      </c>
      <c r="E4820">
        <v>379</v>
      </c>
      <c r="F4820">
        <v>443</v>
      </c>
      <c r="G4820">
        <v>3260</v>
      </c>
      <c r="H4820" t="s">
        <v>17</v>
      </c>
    </row>
    <row r="4821" spans="1:8" x14ac:dyDescent="0.25">
      <c r="A4821" t="s">
        <v>3470</v>
      </c>
      <c r="B4821" t="s">
        <v>3471</v>
      </c>
      <c r="C4821">
        <v>550</v>
      </c>
      <c r="D4821" t="s">
        <v>20</v>
      </c>
      <c r="E4821">
        <v>9</v>
      </c>
      <c r="F4821">
        <v>210</v>
      </c>
      <c r="G4821">
        <v>15178</v>
      </c>
      <c r="H4821" t="s">
        <v>21</v>
      </c>
    </row>
    <row r="4822" spans="1:8" x14ac:dyDescent="0.25">
      <c r="A4822" t="s">
        <v>3470</v>
      </c>
      <c r="B4822" t="s">
        <v>3471</v>
      </c>
      <c r="C4822">
        <v>550</v>
      </c>
      <c r="D4822" t="s">
        <v>16</v>
      </c>
      <c r="E4822">
        <v>349</v>
      </c>
      <c r="F4822">
        <v>418</v>
      </c>
      <c r="G4822">
        <v>3260</v>
      </c>
      <c r="H4822" t="s">
        <v>17</v>
      </c>
    </row>
    <row r="4823" spans="1:8" x14ac:dyDescent="0.25">
      <c r="A4823" t="s">
        <v>3472</v>
      </c>
      <c r="B4823" t="s">
        <v>3473</v>
      </c>
      <c r="C4823">
        <v>457</v>
      </c>
      <c r="D4823" t="s">
        <v>10</v>
      </c>
      <c r="E4823">
        <v>244</v>
      </c>
      <c r="F4823">
        <v>371</v>
      </c>
      <c r="G4823">
        <v>2076</v>
      </c>
      <c r="H4823" t="s">
        <v>11</v>
      </c>
    </row>
    <row r="4824" spans="1:8" x14ac:dyDescent="0.25">
      <c r="A4824" t="s">
        <v>3472</v>
      </c>
      <c r="B4824" t="s">
        <v>3473</v>
      </c>
      <c r="C4824">
        <v>457</v>
      </c>
      <c r="D4824" t="s">
        <v>20</v>
      </c>
      <c r="E4824">
        <v>1</v>
      </c>
      <c r="F4824">
        <v>228</v>
      </c>
      <c r="G4824">
        <v>15178</v>
      </c>
      <c r="H4824" t="s">
        <v>21</v>
      </c>
    </row>
    <row r="4825" spans="1:8" x14ac:dyDescent="0.25">
      <c r="A4825" t="s">
        <v>3472</v>
      </c>
      <c r="B4825" t="s">
        <v>3473</v>
      </c>
      <c r="C4825">
        <v>457</v>
      </c>
      <c r="D4825" t="s">
        <v>16</v>
      </c>
      <c r="E4825">
        <v>384</v>
      </c>
      <c r="F4825">
        <v>449</v>
      </c>
      <c r="G4825">
        <v>3260</v>
      </c>
      <c r="H4825" t="s">
        <v>17</v>
      </c>
    </row>
    <row r="4826" spans="1:8" x14ac:dyDescent="0.25">
      <c r="A4826" t="s">
        <v>3474</v>
      </c>
      <c r="B4826" t="s">
        <v>3475</v>
      </c>
      <c r="C4826">
        <v>471</v>
      </c>
      <c r="D4826" t="s">
        <v>10</v>
      </c>
      <c r="E4826">
        <v>253</v>
      </c>
      <c r="F4826">
        <v>379</v>
      </c>
      <c r="G4826">
        <v>2076</v>
      </c>
      <c r="H4826" t="s">
        <v>11</v>
      </c>
    </row>
    <row r="4827" spans="1:8" x14ac:dyDescent="0.25">
      <c r="A4827" t="s">
        <v>3474</v>
      </c>
      <c r="B4827" t="s">
        <v>3475</v>
      </c>
      <c r="C4827">
        <v>471</v>
      </c>
      <c r="D4827" t="s">
        <v>20</v>
      </c>
      <c r="E4827">
        <v>9</v>
      </c>
      <c r="F4827">
        <v>239</v>
      </c>
      <c r="G4827">
        <v>15178</v>
      </c>
      <c r="H4827" t="s">
        <v>21</v>
      </c>
    </row>
    <row r="4828" spans="1:8" x14ac:dyDescent="0.25">
      <c r="A4828" t="s">
        <v>3474</v>
      </c>
      <c r="B4828" t="s">
        <v>3475</v>
      </c>
      <c r="C4828">
        <v>471</v>
      </c>
      <c r="D4828" t="s">
        <v>16</v>
      </c>
      <c r="E4828">
        <v>393</v>
      </c>
      <c r="F4828">
        <v>455</v>
      </c>
      <c r="G4828">
        <v>3260</v>
      </c>
      <c r="H4828" t="s">
        <v>17</v>
      </c>
    </row>
    <row r="4829" spans="1:8" x14ac:dyDescent="0.25">
      <c r="A4829" t="s">
        <v>3476</v>
      </c>
      <c r="B4829" t="s">
        <v>3477</v>
      </c>
      <c r="C4829">
        <v>566</v>
      </c>
      <c r="D4829" t="s">
        <v>20</v>
      </c>
      <c r="E4829">
        <v>27</v>
      </c>
      <c r="F4829">
        <v>218</v>
      </c>
      <c r="G4829">
        <v>15178</v>
      </c>
      <c r="H4829" t="s">
        <v>21</v>
      </c>
    </row>
    <row r="4830" spans="1:8" x14ac:dyDescent="0.25">
      <c r="A4830" t="s">
        <v>3476</v>
      </c>
      <c r="B4830" t="s">
        <v>3477</v>
      </c>
      <c r="C4830">
        <v>566</v>
      </c>
      <c r="D4830" t="s">
        <v>16</v>
      </c>
      <c r="E4830">
        <v>363</v>
      </c>
      <c r="F4830">
        <v>427</v>
      </c>
      <c r="G4830">
        <v>3260</v>
      </c>
      <c r="H4830" t="s">
        <v>17</v>
      </c>
    </row>
    <row r="4831" spans="1:8" x14ac:dyDescent="0.25">
      <c r="A4831" t="s">
        <v>3478</v>
      </c>
      <c r="B4831" t="s">
        <v>3479</v>
      </c>
      <c r="C4831">
        <v>555</v>
      </c>
      <c r="D4831" t="s">
        <v>20</v>
      </c>
      <c r="E4831">
        <v>17</v>
      </c>
      <c r="F4831">
        <v>193</v>
      </c>
      <c r="G4831">
        <v>15178</v>
      </c>
      <c r="H4831" t="s">
        <v>21</v>
      </c>
    </row>
    <row r="4832" spans="1:8" x14ac:dyDescent="0.25">
      <c r="A4832" t="s">
        <v>3478</v>
      </c>
      <c r="B4832" t="s">
        <v>3479</v>
      </c>
      <c r="C4832">
        <v>555</v>
      </c>
      <c r="D4832" t="s">
        <v>16</v>
      </c>
      <c r="E4832">
        <v>352</v>
      </c>
      <c r="F4832">
        <v>416</v>
      </c>
      <c r="G4832">
        <v>3260</v>
      </c>
      <c r="H4832" t="s">
        <v>17</v>
      </c>
    </row>
    <row r="4833" spans="1:8" x14ac:dyDescent="0.25">
      <c r="A4833" t="s">
        <v>3480</v>
      </c>
      <c r="B4833" t="s">
        <v>3481</v>
      </c>
      <c r="C4833">
        <v>476</v>
      </c>
      <c r="D4833" t="s">
        <v>10</v>
      </c>
      <c r="E4833">
        <v>265</v>
      </c>
      <c r="F4833">
        <v>390</v>
      </c>
      <c r="G4833">
        <v>2076</v>
      </c>
      <c r="H4833" t="s">
        <v>11</v>
      </c>
    </row>
    <row r="4834" spans="1:8" x14ac:dyDescent="0.25">
      <c r="A4834" t="s">
        <v>3480</v>
      </c>
      <c r="B4834" t="s">
        <v>3481</v>
      </c>
      <c r="C4834">
        <v>476</v>
      </c>
      <c r="D4834" t="s">
        <v>20</v>
      </c>
      <c r="E4834">
        <v>9</v>
      </c>
      <c r="F4834">
        <v>245</v>
      </c>
      <c r="G4834">
        <v>15178</v>
      </c>
      <c r="H4834" t="s">
        <v>21</v>
      </c>
    </row>
    <row r="4835" spans="1:8" x14ac:dyDescent="0.25">
      <c r="A4835" t="s">
        <v>3480</v>
      </c>
      <c r="B4835" t="s">
        <v>3481</v>
      </c>
      <c r="C4835">
        <v>476</v>
      </c>
      <c r="D4835" t="s">
        <v>16</v>
      </c>
      <c r="E4835">
        <v>403</v>
      </c>
      <c r="F4835">
        <v>468</v>
      </c>
      <c r="G4835">
        <v>3260</v>
      </c>
      <c r="H4835" t="s">
        <v>17</v>
      </c>
    </row>
    <row r="4836" spans="1:8" x14ac:dyDescent="0.25">
      <c r="A4836" t="s">
        <v>3482</v>
      </c>
      <c r="B4836" t="s">
        <v>3483</v>
      </c>
      <c r="C4836">
        <v>469</v>
      </c>
      <c r="D4836" t="s">
        <v>10</v>
      </c>
      <c r="E4836">
        <v>258</v>
      </c>
      <c r="F4836">
        <v>383</v>
      </c>
      <c r="G4836">
        <v>2076</v>
      </c>
      <c r="H4836" t="s">
        <v>11</v>
      </c>
    </row>
    <row r="4837" spans="1:8" x14ac:dyDescent="0.25">
      <c r="A4837" t="s">
        <v>3482</v>
      </c>
      <c r="B4837" t="s">
        <v>3483</v>
      </c>
      <c r="C4837">
        <v>469</v>
      </c>
      <c r="D4837" t="s">
        <v>14</v>
      </c>
      <c r="E4837">
        <v>18</v>
      </c>
      <c r="F4837">
        <v>177</v>
      </c>
      <c r="G4837">
        <v>1268</v>
      </c>
      <c r="H4837" t="s">
        <v>15</v>
      </c>
    </row>
    <row r="4838" spans="1:8" x14ac:dyDescent="0.25">
      <c r="A4838" t="s">
        <v>3482</v>
      </c>
      <c r="B4838" t="s">
        <v>3483</v>
      </c>
      <c r="C4838">
        <v>469</v>
      </c>
      <c r="D4838" t="s">
        <v>16</v>
      </c>
      <c r="E4838">
        <v>396</v>
      </c>
      <c r="F4838">
        <v>461</v>
      </c>
      <c r="G4838">
        <v>3260</v>
      </c>
      <c r="H4838" t="s">
        <v>17</v>
      </c>
    </row>
    <row r="4839" spans="1:8" x14ac:dyDescent="0.25">
      <c r="A4839" t="s">
        <v>3484</v>
      </c>
      <c r="B4839" t="s">
        <v>3485</v>
      </c>
      <c r="C4839">
        <v>461</v>
      </c>
      <c r="D4839" t="s">
        <v>10</v>
      </c>
      <c r="E4839">
        <v>254</v>
      </c>
      <c r="F4839">
        <v>374</v>
      </c>
      <c r="G4839">
        <v>2076</v>
      </c>
      <c r="H4839" t="s">
        <v>11</v>
      </c>
    </row>
    <row r="4840" spans="1:8" x14ac:dyDescent="0.25">
      <c r="A4840" t="s">
        <v>3484</v>
      </c>
      <c r="B4840" t="s">
        <v>3485</v>
      </c>
      <c r="C4840">
        <v>461</v>
      </c>
      <c r="D4840" t="s">
        <v>20</v>
      </c>
      <c r="E4840">
        <v>18</v>
      </c>
      <c r="F4840">
        <v>86</v>
      </c>
      <c r="G4840">
        <v>15178</v>
      </c>
      <c r="H4840" t="s">
        <v>21</v>
      </c>
    </row>
    <row r="4841" spans="1:8" x14ac:dyDescent="0.25">
      <c r="A4841" t="s">
        <v>3484</v>
      </c>
      <c r="B4841" t="s">
        <v>3485</v>
      </c>
      <c r="C4841">
        <v>461</v>
      </c>
      <c r="D4841" t="s">
        <v>16</v>
      </c>
      <c r="E4841">
        <v>387</v>
      </c>
      <c r="F4841">
        <v>451</v>
      </c>
      <c r="G4841">
        <v>3260</v>
      </c>
      <c r="H4841" t="s">
        <v>17</v>
      </c>
    </row>
    <row r="4842" spans="1:8" x14ac:dyDescent="0.25">
      <c r="A4842" t="s">
        <v>3486</v>
      </c>
      <c r="B4842" t="s">
        <v>3487</v>
      </c>
      <c r="C4842">
        <v>630</v>
      </c>
      <c r="D4842" t="s">
        <v>20</v>
      </c>
      <c r="E4842">
        <v>18</v>
      </c>
      <c r="F4842">
        <v>177</v>
      </c>
      <c r="G4842">
        <v>15178</v>
      </c>
      <c r="H4842" t="s">
        <v>21</v>
      </c>
    </row>
    <row r="4843" spans="1:8" x14ac:dyDescent="0.25">
      <c r="A4843" t="s">
        <v>3486</v>
      </c>
      <c r="B4843" t="s">
        <v>3487</v>
      </c>
      <c r="C4843">
        <v>630</v>
      </c>
      <c r="D4843" t="s">
        <v>16</v>
      </c>
      <c r="E4843">
        <v>357</v>
      </c>
      <c r="F4843">
        <v>418</v>
      </c>
      <c r="G4843">
        <v>3260</v>
      </c>
      <c r="H4843" t="s">
        <v>17</v>
      </c>
    </row>
    <row r="4844" spans="1:8" x14ac:dyDescent="0.25">
      <c r="A4844" t="s">
        <v>3488</v>
      </c>
      <c r="B4844" t="s">
        <v>3489</v>
      </c>
      <c r="C4844">
        <v>657</v>
      </c>
      <c r="D4844" t="s">
        <v>10</v>
      </c>
      <c r="E4844">
        <v>201</v>
      </c>
      <c r="F4844">
        <v>324</v>
      </c>
      <c r="G4844">
        <v>2076</v>
      </c>
      <c r="H4844" t="s">
        <v>11</v>
      </c>
    </row>
    <row r="4845" spans="1:8" x14ac:dyDescent="0.25">
      <c r="A4845" t="s">
        <v>3488</v>
      </c>
      <c r="B4845" t="s">
        <v>3489</v>
      </c>
      <c r="C4845">
        <v>657</v>
      </c>
      <c r="D4845" t="s">
        <v>14</v>
      </c>
      <c r="E4845">
        <v>1</v>
      </c>
      <c r="F4845">
        <v>157</v>
      </c>
      <c r="G4845">
        <v>1268</v>
      </c>
      <c r="H4845" t="s">
        <v>15</v>
      </c>
    </row>
    <row r="4846" spans="1:8" x14ac:dyDescent="0.25">
      <c r="A4846" t="s">
        <v>3488</v>
      </c>
      <c r="B4846" t="s">
        <v>3489</v>
      </c>
      <c r="C4846">
        <v>657</v>
      </c>
      <c r="D4846" t="s">
        <v>16</v>
      </c>
      <c r="E4846">
        <v>527</v>
      </c>
      <c r="F4846">
        <v>589</v>
      </c>
      <c r="G4846">
        <v>3260</v>
      </c>
      <c r="H4846" t="s">
        <v>17</v>
      </c>
    </row>
    <row r="4847" spans="1:8" x14ac:dyDescent="0.25">
      <c r="A4847" t="s">
        <v>3490</v>
      </c>
      <c r="B4847" t="s">
        <v>3491</v>
      </c>
      <c r="C4847">
        <v>613</v>
      </c>
      <c r="D4847" t="s">
        <v>10</v>
      </c>
      <c r="E4847">
        <v>222</v>
      </c>
      <c r="F4847">
        <v>340</v>
      </c>
      <c r="G4847">
        <v>2076</v>
      </c>
      <c r="H4847" t="s">
        <v>11</v>
      </c>
    </row>
    <row r="4848" spans="1:8" x14ac:dyDescent="0.25">
      <c r="A4848" t="s">
        <v>3490</v>
      </c>
      <c r="B4848" t="s">
        <v>3491</v>
      </c>
      <c r="C4848">
        <v>613</v>
      </c>
      <c r="D4848" t="s">
        <v>14</v>
      </c>
      <c r="E4848">
        <v>13</v>
      </c>
      <c r="F4848">
        <v>184</v>
      </c>
      <c r="G4848">
        <v>1268</v>
      </c>
      <c r="H4848" t="s">
        <v>15</v>
      </c>
    </row>
    <row r="4849" spans="1:8" x14ac:dyDescent="0.25">
      <c r="A4849" t="s">
        <v>3490</v>
      </c>
      <c r="B4849" t="s">
        <v>3491</v>
      </c>
      <c r="C4849">
        <v>613</v>
      </c>
      <c r="D4849" t="s">
        <v>16</v>
      </c>
      <c r="E4849">
        <v>354</v>
      </c>
      <c r="F4849">
        <v>415</v>
      </c>
      <c r="G4849">
        <v>3260</v>
      </c>
      <c r="H4849" t="s">
        <v>17</v>
      </c>
    </row>
    <row r="4850" spans="1:8" x14ac:dyDescent="0.25">
      <c r="A4850" t="s">
        <v>3492</v>
      </c>
      <c r="B4850" t="s">
        <v>3493</v>
      </c>
      <c r="C4850">
        <v>654</v>
      </c>
      <c r="D4850" t="s">
        <v>10</v>
      </c>
      <c r="E4850">
        <v>237</v>
      </c>
      <c r="F4850">
        <v>357</v>
      </c>
      <c r="G4850">
        <v>2076</v>
      </c>
      <c r="H4850" t="s">
        <v>11</v>
      </c>
    </row>
    <row r="4851" spans="1:8" x14ac:dyDescent="0.25">
      <c r="A4851" t="s">
        <v>3492</v>
      </c>
      <c r="B4851" t="s">
        <v>3493</v>
      </c>
      <c r="C4851">
        <v>654</v>
      </c>
      <c r="D4851" t="s">
        <v>12</v>
      </c>
      <c r="E4851">
        <v>469</v>
      </c>
      <c r="F4851">
        <v>646</v>
      </c>
      <c r="G4851">
        <v>449</v>
      </c>
      <c r="H4851" t="s">
        <v>13</v>
      </c>
    </row>
    <row r="4852" spans="1:8" x14ac:dyDescent="0.25">
      <c r="A4852" t="s">
        <v>3492</v>
      </c>
      <c r="B4852" t="s">
        <v>3493</v>
      </c>
      <c r="C4852">
        <v>654</v>
      </c>
      <c r="D4852" t="s">
        <v>14</v>
      </c>
      <c r="E4852">
        <v>24</v>
      </c>
      <c r="F4852">
        <v>197</v>
      </c>
      <c r="G4852">
        <v>1268</v>
      </c>
      <c r="H4852" t="s">
        <v>15</v>
      </c>
    </row>
    <row r="4853" spans="1:8" x14ac:dyDescent="0.25">
      <c r="A4853" t="s">
        <v>3492</v>
      </c>
      <c r="B4853" t="s">
        <v>3493</v>
      </c>
      <c r="C4853">
        <v>654</v>
      </c>
      <c r="D4853" t="s">
        <v>16</v>
      </c>
      <c r="E4853">
        <v>372</v>
      </c>
      <c r="F4853">
        <v>438</v>
      </c>
      <c r="G4853">
        <v>3260</v>
      </c>
      <c r="H4853" t="s">
        <v>17</v>
      </c>
    </row>
    <row r="4854" spans="1:8" x14ac:dyDescent="0.25">
      <c r="A4854" t="s">
        <v>3494</v>
      </c>
      <c r="B4854" t="s">
        <v>3495</v>
      </c>
      <c r="C4854">
        <v>565</v>
      </c>
      <c r="D4854" t="s">
        <v>44</v>
      </c>
      <c r="E4854">
        <v>45</v>
      </c>
      <c r="F4854">
        <v>213</v>
      </c>
      <c r="G4854">
        <v>6132</v>
      </c>
      <c r="H4854" t="s">
        <v>45</v>
      </c>
    </row>
    <row r="4855" spans="1:8" x14ac:dyDescent="0.25">
      <c r="A4855" t="s">
        <v>3494</v>
      </c>
      <c r="B4855" t="s">
        <v>3495</v>
      </c>
      <c r="C4855">
        <v>565</v>
      </c>
      <c r="D4855" t="s">
        <v>16</v>
      </c>
      <c r="E4855">
        <v>365</v>
      </c>
      <c r="F4855">
        <v>431</v>
      </c>
      <c r="G4855">
        <v>3260</v>
      </c>
      <c r="H4855" t="s">
        <v>17</v>
      </c>
    </row>
    <row r="4856" spans="1:8" x14ac:dyDescent="0.25">
      <c r="A4856" t="s">
        <v>3496</v>
      </c>
      <c r="B4856" t="s">
        <v>3497</v>
      </c>
      <c r="C4856">
        <v>730</v>
      </c>
      <c r="D4856" t="s">
        <v>10</v>
      </c>
      <c r="E4856">
        <v>301</v>
      </c>
      <c r="F4856">
        <v>422</v>
      </c>
      <c r="G4856">
        <v>2076</v>
      </c>
      <c r="H4856" t="s">
        <v>11</v>
      </c>
    </row>
    <row r="4857" spans="1:8" x14ac:dyDescent="0.25">
      <c r="A4857" t="s">
        <v>3496</v>
      </c>
      <c r="B4857" t="s">
        <v>3497</v>
      </c>
      <c r="C4857">
        <v>730</v>
      </c>
      <c r="D4857" t="s">
        <v>12</v>
      </c>
      <c r="E4857">
        <v>531</v>
      </c>
      <c r="F4857">
        <v>730</v>
      </c>
      <c r="G4857">
        <v>449</v>
      </c>
      <c r="H4857" t="s">
        <v>13</v>
      </c>
    </row>
    <row r="4858" spans="1:8" x14ac:dyDescent="0.25">
      <c r="A4858" t="s">
        <v>3496</v>
      </c>
      <c r="B4858" t="s">
        <v>3497</v>
      </c>
      <c r="C4858">
        <v>730</v>
      </c>
      <c r="D4858" t="s">
        <v>14</v>
      </c>
      <c r="E4858">
        <v>84</v>
      </c>
      <c r="F4858">
        <v>262</v>
      </c>
      <c r="G4858">
        <v>1268</v>
      </c>
      <c r="H4858" t="s">
        <v>15</v>
      </c>
    </row>
    <row r="4859" spans="1:8" x14ac:dyDescent="0.25">
      <c r="A4859" t="s">
        <v>3496</v>
      </c>
      <c r="B4859" t="s">
        <v>3497</v>
      </c>
      <c r="C4859">
        <v>730</v>
      </c>
      <c r="D4859" t="s">
        <v>16</v>
      </c>
      <c r="E4859">
        <v>436</v>
      </c>
      <c r="F4859">
        <v>500</v>
      </c>
      <c r="G4859">
        <v>3260</v>
      </c>
      <c r="H4859" t="s">
        <v>17</v>
      </c>
    </row>
    <row r="4860" spans="1:8" x14ac:dyDescent="0.25">
      <c r="A4860" t="s">
        <v>3498</v>
      </c>
      <c r="B4860" t="s">
        <v>3499</v>
      </c>
      <c r="C4860">
        <v>260</v>
      </c>
      <c r="D4860" t="s">
        <v>16</v>
      </c>
      <c r="E4860">
        <v>27</v>
      </c>
      <c r="F4860">
        <v>88</v>
      </c>
      <c r="G4860">
        <v>3260</v>
      </c>
      <c r="H4860" t="s">
        <v>17</v>
      </c>
    </row>
    <row r="4861" spans="1:8" x14ac:dyDescent="0.25">
      <c r="A4861" t="s">
        <v>3500</v>
      </c>
      <c r="B4861" t="s">
        <v>3501</v>
      </c>
      <c r="C4861">
        <v>730</v>
      </c>
      <c r="D4861" t="s">
        <v>10</v>
      </c>
      <c r="E4861">
        <v>243</v>
      </c>
      <c r="F4861">
        <v>368</v>
      </c>
      <c r="G4861">
        <v>2076</v>
      </c>
      <c r="H4861" t="s">
        <v>11</v>
      </c>
    </row>
    <row r="4862" spans="1:8" x14ac:dyDescent="0.25">
      <c r="A4862" t="s">
        <v>3500</v>
      </c>
      <c r="B4862" t="s">
        <v>3501</v>
      </c>
      <c r="C4862">
        <v>730</v>
      </c>
      <c r="D4862" t="s">
        <v>24</v>
      </c>
      <c r="E4862">
        <v>637</v>
      </c>
      <c r="F4862">
        <v>727</v>
      </c>
      <c r="G4862">
        <v>391</v>
      </c>
      <c r="H4862" t="s">
        <v>25</v>
      </c>
    </row>
    <row r="4863" spans="1:8" x14ac:dyDescent="0.25">
      <c r="A4863" t="s">
        <v>3500</v>
      </c>
      <c r="B4863" t="s">
        <v>3501</v>
      </c>
      <c r="C4863">
        <v>730</v>
      </c>
      <c r="D4863" t="s">
        <v>14</v>
      </c>
      <c r="E4863">
        <v>22</v>
      </c>
      <c r="F4863">
        <v>202</v>
      </c>
      <c r="G4863">
        <v>1268</v>
      </c>
      <c r="H4863" t="s">
        <v>15</v>
      </c>
    </row>
    <row r="4864" spans="1:8" x14ac:dyDescent="0.25">
      <c r="A4864" t="s">
        <v>3500</v>
      </c>
      <c r="B4864" t="s">
        <v>3501</v>
      </c>
      <c r="C4864">
        <v>730</v>
      </c>
      <c r="D4864" t="s">
        <v>16</v>
      </c>
      <c r="E4864">
        <v>527</v>
      </c>
      <c r="F4864">
        <v>591</v>
      </c>
      <c r="G4864">
        <v>3260</v>
      </c>
      <c r="H4864" t="s">
        <v>17</v>
      </c>
    </row>
    <row r="4865" spans="1:8" x14ac:dyDescent="0.25">
      <c r="A4865" t="s">
        <v>3502</v>
      </c>
      <c r="B4865" t="s">
        <v>3503</v>
      </c>
      <c r="C4865">
        <v>693</v>
      </c>
      <c r="D4865" t="s">
        <v>10</v>
      </c>
      <c r="E4865">
        <v>258</v>
      </c>
      <c r="F4865">
        <v>379</v>
      </c>
      <c r="G4865">
        <v>2076</v>
      </c>
      <c r="H4865" t="s">
        <v>11</v>
      </c>
    </row>
    <row r="4866" spans="1:8" x14ac:dyDescent="0.25">
      <c r="A4866" t="s">
        <v>3502</v>
      </c>
      <c r="B4866" t="s">
        <v>3503</v>
      </c>
      <c r="C4866">
        <v>693</v>
      </c>
      <c r="D4866" t="s">
        <v>12</v>
      </c>
      <c r="E4866">
        <v>488</v>
      </c>
      <c r="F4866">
        <v>687</v>
      </c>
      <c r="G4866">
        <v>449</v>
      </c>
      <c r="H4866" t="s">
        <v>13</v>
      </c>
    </row>
    <row r="4867" spans="1:8" x14ac:dyDescent="0.25">
      <c r="A4867" t="s">
        <v>3502</v>
      </c>
      <c r="B4867" t="s">
        <v>3503</v>
      </c>
      <c r="C4867">
        <v>693</v>
      </c>
      <c r="D4867" t="s">
        <v>20</v>
      </c>
      <c r="E4867">
        <v>33</v>
      </c>
      <c r="F4867">
        <v>229</v>
      </c>
      <c r="G4867">
        <v>15178</v>
      </c>
      <c r="H4867" t="s">
        <v>21</v>
      </c>
    </row>
    <row r="4868" spans="1:8" x14ac:dyDescent="0.25">
      <c r="A4868" t="s">
        <v>3502</v>
      </c>
      <c r="B4868" t="s">
        <v>3503</v>
      </c>
      <c r="C4868">
        <v>693</v>
      </c>
      <c r="D4868" t="s">
        <v>16</v>
      </c>
      <c r="E4868">
        <v>393</v>
      </c>
      <c r="F4868">
        <v>457</v>
      </c>
      <c r="G4868">
        <v>3260</v>
      </c>
      <c r="H4868" t="s">
        <v>17</v>
      </c>
    </row>
    <row r="4869" spans="1:8" x14ac:dyDescent="0.25">
      <c r="A4869" t="s">
        <v>3504</v>
      </c>
      <c r="B4869" t="s">
        <v>3505</v>
      </c>
      <c r="C4869">
        <v>690</v>
      </c>
      <c r="D4869" t="s">
        <v>10</v>
      </c>
      <c r="E4869">
        <v>255</v>
      </c>
      <c r="F4869">
        <v>376</v>
      </c>
      <c r="G4869">
        <v>2076</v>
      </c>
      <c r="H4869" t="s">
        <v>11</v>
      </c>
    </row>
    <row r="4870" spans="1:8" x14ac:dyDescent="0.25">
      <c r="A4870" t="s">
        <v>3504</v>
      </c>
      <c r="B4870" t="s">
        <v>3505</v>
      </c>
      <c r="C4870">
        <v>690</v>
      </c>
      <c r="D4870" t="s">
        <v>12</v>
      </c>
      <c r="E4870">
        <v>485</v>
      </c>
      <c r="F4870">
        <v>684</v>
      </c>
      <c r="G4870">
        <v>449</v>
      </c>
      <c r="H4870" t="s">
        <v>13</v>
      </c>
    </row>
    <row r="4871" spans="1:8" x14ac:dyDescent="0.25">
      <c r="A4871" t="s">
        <v>3504</v>
      </c>
      <c r="B4871" t="s">
        <v>3505</v>
      </c>
      <c r="C4871">
        <v>690</v>
      </c>
      <c r="D4871" t="s">
        <v>20</v>
      </c>
      <c r="E4871">
        <v>30</v>
      </c>
      <c r="F4871">
        <v>225</v>
      </c>
      <c r="G4871">
        <v>15178</v>
      </c>
      <c r="H4871" t="s">
        <v>21</v>
      </c>
    </row>
    <row r="4872" spans="1:8" x14ac:dyDescent="0.25">
      <c r="A4872" t="s">
        <v>3504</v>
      </c>
      <c r="B4872" t="s">
        <v>3505</v>
      </c>
      <c r="C4872">
        <v>690</v>
      </c>
      <c r="D4872" t="s">
        <v>16</v>
      </c>
      <c r="E4872">
        <v>390</v>
      </c>
      <c r="F4872">
        <v>454</v>
      </c>
      <c r="G4872">
        <v>3260</v>
      </c>
      <c r="H4872" t="s">
        <v>17</v>
      </c>
    </row>
    <row r="4873" spans="1:8" x14ac:dyDescent="0.25">
      <c r="A4873" t="s">
        <v>3506</v>
      </c>
      <c r="B4873" t="s">
        <v>3507</v>
      </c>
      <c r="C4873">
        <v>738</v>
      </c>
      <c r="D4873" t="s">
        <v>10</v>
      </c>
      <c r="E4873">
        <v>242</v>
      </c>
      <c r="F4873">
        <v>365</v>
      </c>
      <c r="G4873">
        <v>2076</v>
      </c>
      <c r="H4873" t="s">
        <v>11</v>
      </c>
    </row>
    <row r="4874" spans="1:8" x14ac:dyDescent="0.25">
      <c r="A4874" t="s">
        <v>3506</v>
      </c>
      <c r="B4874" t="s">
        <v>3507</v>
      </c>
      <c r="C4874">
        <v>738</v>
      </c>
      <c r="D4874" t="s">
        <v>24</v>
      </c>
      <c r="E4874">
        <v>640</v>
      </c>
      <c r="F4874">
        <v>735</v>
      </c>
      <c r="G4874">
        <v>391</v>
      </c>
      <c r="H4874" t="s">
        <v>25</v>
      </c>
    </row>
    <row r="4875" spans="1:8" x14ac:dyDescent="0.25">
      <c r="A4875" t="s">
        <v>3506</v>
      </c>
      <c r="B4875" t="s">
        <v>3507</v>
      </c>
      <c r="C4875">
        <v>738</v>
      </c>
      <c r="D4875" t="s">
        <v>14</v>
      </c>
      <c r="E4875">
        <v>22</v>
      </c>
      <c r="F4875">
        <v>199</v>
      </c>
      <c r="G4875">
        <v>1268</v>
      </c>
      <c r="H4875" t="s">
        <v>15</v>
      </c>
    </row>
    <row r="4876" spans="1:8" x14ac:dyDescent="0.25">
      <c r="A4876" t="s">
        <v>3506</v>
      </c>
      <c r="B4876" t="s">
        <v>3507</v>
      </c>
      <c r="C4876">
        <v>738</v>
      </c>
      <c r="D4876" t="s">
        <v>16</v>
      </c>
      <c r="E4876">
        <v>534</v>
      </c>
      <c r="F4876">
        <v>595</v>
      </c>
      <c r="G4876">
        <v>3260</v>
      </c>
      <c r="H4876" t="s">
        <v>17</v>
      </c>
    </row>
    <row r="4877" spans="1:8" x14ac:dyDescent="0.25">
      <c r="A4877" t="s">
        <v>3508</v>
      </c>
      <c r="B4877" t="s">
        <v>3509</v>
      </c>
      <c r="C4877">
        <v>875</v>
      </c>
      <c r="D4877" t="s">
        <v>44</v>
      </c>
      <c r="E4877">
        <v>108</v>
      </c>
      <c r="F4877">
        <v>276</v>
      </c>
      <c r="G4877">
        <v>6132</v>
      </c>
      <c r="H4877" t="s">
        <v>45</v>
      </c>
    </row>
    <row r="4878" spans="1:8" x14ac:dyDescent="0.25">
      <c r="A4878" t="s">
        <v>3508</v>
      </c>
      <c r="B4878" t="s">
        <v>3509</v>
      </c>
      <c r="C4878">
        <v>875</v>
      </c>
      <c r="D4878" t="s">
        <v>28</v>
      </c>
      <c r="E4878">
        <v>781</v>
      </c>
      <c r="F4878">
        <v>865</v>
      </c>
      <c r="G4878">
        <v>3014</v>
      </c>
      <c r="H4878" t="s">
        <v>29</v>
      </c>
    </row>
    <row r="4879" spans="1:8" x14ac:dyDescent="0.25">
      <c r="A4879" t="s">
        <v>3508</v>
      </c>
      <c r="B4879" t="s">
        <v>3509</v>
      </c>
      <c r="C4879">
        <v>875</v>
      </c>
      <c r="D4879" t="s">
        <v>16</v>
      </c>
      <c r="E4879">
        <v>432</v>
      </c>
      <c r="F4879">
        <v>488</v>
      </c>
      <c r="G4879">
        <v>3260</v>
      </c>
      <c r="H4879" t="s">
        <v>17</v>
      </c>
    </row>
    <row r="4880" spans="1:8" x14ac:dyDescent="0.25">
      <c r="A4880" t="s">
        <v>3510</v>
      </c>
      <c r="B4880" t="s">
        <v>3511</v>
      </c>
      <c r="C4880">
        <v>553</v>
      </c>
      <c r="D4880" t="s">
        <v>10</v>
      </c>
      <c r="E4880">
        <v>248</v>
      </c>
      <c r="F4880">
        <v>366</v>
      </c>
      <c r="G4880">
        <v>2076</v>
      </c>
      <c r="H4880" t="s">
        <v>11</v>
      </c>
    </row>
    <row r="4881" spans="1:8" x14ac:dyDescent="0.25">
      <c r="A4881" t="s">
        <v>3510</v>
      </c>
      <c r="B4881" t="s">
        <v>3511</v>
      </c>
      <c r="C4881">
        <v>553</v>
      </c>
      <c r="D4881" t="s">
        <v>14</v>
      </c>
      <c r="E4881">
        <v>20</v>
      </c>
      <c r="F4881">
        <v>209</v>
      </c>
      <c r="G4881">
        <v>1268</v>
      </c>
      <c r="H4881" t="s">
        <v>15</v>
      </c>
    </row>
    <row r="4882" spans="1:8" x14ac:dyDescent="0.25">
      <c r="A4882" t="s">
        <v>3510</v>
      </c>
      <c r="B4882" t="s">
        <v>3511</v>
      </c>
      <c r="C4882">
        <v>553</v>
      </c>
      <c r="D4882" t="s">
        <v>16</v>
      </c>
      <c r="E4882">
        <v>381</v>
      </c>
      <c r="F4882">
        <v>442</v>
      </c>
      <c r="G4882">
        <v>3260</v>
      </c>
      <c r="H4882" t="s">
        <v>17</v>
      </c>
    </row>
    <row r="4883" spans="1:8" x14ac:dyDescent="0.25">
      <c r="A4883" t="s">
        <v>3512</v>
      </c>
      <c r="B4883" t="s">
        <v>3513</v>
      </c>
      <c r="C4883">
        <v>738</v>
      </c>
      <c r="D4883" t="s">
        <v>10</v>
      </c>
      <c r="E4883">
        <v>242</v>
      </c>
      <c r="F4883">
        <v>365</v>
      </c>
      <c r="G4883">
        <v>2076</v>
      </c>
      <c r="H4883" t="s">
        <v>11</v>
      </c>
    </row>
    <row r="4884" spans="1:8" x14ac:dyDescent="0.25">
      <c r="A4884" t="s">
        <v>3512</v>
      </c>
      <c r="B4884" t="s">
        <v>3513</v>
      </c>
      <c r="C4884">
        <v>738</v>
      </c>
      <c r="D4884" t="s">
        <v>24</v>
      </c>
      <c r="E4884">
        <v>640</v>
      </c>
      <c r="F4884">
        <v>735</v>
      </c>
      <c r="G4884">
        <v>391</v>
      </c>
      <c r="H4884" t="s">
        <v>25</v>
      </c>
    </row>
    <row r="4885" spans="1:8" x14ac:dyDescent="0.25">
      <c r="A4885" t="s">
        <v>3512</v>
      </c>
      <c r="B4885" t="s">
        <v>3513</v>
      </c>
      <c r="C4885">
        <v>738</v>
      </c>
      <c r="D4885" t="s">
        <v>14</v>
      </c>
      <c r="E4885">
        <v>22</v>
      </c>
      <c r="F4885">
        <v>199</v>
      </c>
      <c r="G4885">
        <v>1268</v>
      </c>
      <c r="H4885" t="s">
        <v>15</v>
      </c>
    </row>
    <row r="4886" spans="1:8" x14ac:dyDescent="0.25">
      <c r="A4886" t="s">
        <v>3512</v>
      </c>
      <c r="B4886" t="s">
        <v>3513</v>
      </c>
      <c r="C4886">
        <v>738</v>
      </c>
      <c r="D4886" t="s">
        <v>16</v>
      </c>
      <c r="E4886">
        <v>534</v>
      </c>
      <c r="F4886">
        <v>595</v>
      </c>
      <c r="G4886">
        <v>3260</v>
      </c>
      <c r="H4886" t="s">
        <v>17</v>
      </c>
    </row>
    <row r="4887" spans="1:8" x14ac:dyDescent="0.25">
      <c r="A4887" t="s">
        <v>3514</v>
      </c>
      <c r="B4887" t="s">
        <v>3515</v>
      </c>
      <c r="C4887">
        <v>532</v>
      </c>
      <c r="D4887" t="s">
        <v>10</v>
      </c>
      <c r="E4887">
        <v>244</v>
      </c>
      <c r="F4887">
        <v>362</v>
      </c>
      <c r="G4887">
        <v>2076</v>
      </c>
      <c r="H4887" t="s">
        <v>11</v>
      </c>
    </row>
    <row r="4888" spans="1:8" x14ac:dyDescent="0.25">
      <c r="A4888" t="s">
        <v>3514</v>
      </c>
      <c r="B4888" t="s">
        <v>3515</v>
      </c>
      <c r="C4888">
        <v>532</v>
      </c>
      <c r="D4888" t="s">
        <v>14</v>
      </c>
      <c r="E4888">
        <v>20</v>
      </c>
      <c r="F4888">
        <v>204</v>
      </c>
      <c r="G4888">
        <v>1268</v>
      </c>
      <c r="H4888" t="s">
        <v>15</v>
      </c>
    </row>
    <row r="4889" spans="1:8" x14ac:dyDescent="0.25">
      <c r="A4889" t="s">
        <v>3514</v>
      </c>
      <c r="B4889" t="s">
        <v>3515</v>
      </c>
      <c r="C4889">
        <v>532</v>
      </c>
      <c r="D4889" t="s">
        <v>16</v>
      </c>
      <c r="E4889">
        <v>377</v>
      </c>
      <c r="F4889">
        <v>438</v>
      </c>
      <c r="G4889">
        <v>3260</v>
      </c>
      <c r="H4889" t="s">
        <v>17</v>
      </c>
    </row>
    <row r="4890" spans="1:8" x14ac:dyDescent="0.25">
      <c r="A4890" t="s">
        <v>3516</v>
      </c>
      <c r="B4890" t="s">
        <v>3517</v>
      </c>
      <c r="C4890">
        <v>739</v>
      </c>
      <c r="D4890" t="s">
        <v>28</v>
      </c>
      <c r="E4890">
        <v>645</v>
      </c>
      <c r="F4890">
        <v>729</v>
      </c>
      <c r="G4890">
        <v>3014</v>
      </c>
      <c r="H4890" t="s">
        <v>29</v>
      </c>
    </row>
    <row r="4891" spans="1:8" x14ac:dyDescent="0.25">
      <c r="A4891" t="s">
        <v>3516</v>
      </c>
      <c r="B4891" t="s">
        <v>3517</v>
      </c>
      <c r="C4891">
        <v>739</v>
      </c>
      <c r="D4891" t="s">
        <v>16</v>
      </c>
      <c r="E4891">
        <v>280</v>
      </c>
      <c r="F4891">
        <v>334</v>
      </c>
      <c r="G4891">
        <v>3260</v>
      </c>
      <c r="H4891" t="s">
        <v>17</v>
      </c>
    </row>
    <row r="4892" spans="1:8" x14ac:dyDescent="0.25">
      <c r="A4892" t="s">
        <v>3518</v>
      </c>
      <c r="B4892" t="s">
        <v>3519</v>
      </c>
      <c r="C4892">
        <v>884</v>
      </c>
      <c r="D4892" t="s">
        <v>20</v>
      </c>
      <c r="E4892">
        <v>86</v>
      </c>
      <c r="F4892">
        <v>275</v>
      </c>
      <c r="G4892">
        <v>15178</v>
      </c>
      <c r="H4892" t="s">
        <v>21</v>
      </c>
    </row>
    <row r="4893" spans="1:8" x14ac:dyDescent="0.25">
      <c r="A4893" t="s">
        <v>3518</v>
      </c>
      <c r="B4893" t="s">
        <v>3519</v>
      </c>
      <c r="C4893">
        <v>884</v>
      </c>
      <c r="D4893" t="s">
        <v>28</v>
      </c>
      <c r="E4893">
        <v>792</v>
      </c>
      <c r="F4893">
        <v>875</v>
      </c>
      <c r="G4893">
        <v>3014</v>
      </c>
      <c r="H4893" t="s">
        <v>29</v>
      </c>
    </row>
    <row r="4894" spans="1:8" x14ac:dyDescent="0.25">
      <c r="A4894" t="s">
        <v>3518</v>
      </c>
      <c r="B4894" t="s">
        <v>3519</v>
      </c>
      <c r="C4894">
        <v>884</v>
      </c>
      <c r="D4894" t="s">
        <v>16</v>
      </c>
      <c r="E4894">
        <v>427</v>
      </c>
      <c r="F4894">
        <v>481</v>
      </c>
      <c r="G4894">
        <v>3260</v>
      </c>
      <c r="H4894" t="s">
        <v>17</v>
      </c>
    </row>
    <row r="4895" spans="1:8" x14ac:dyDescent="0.25">
      <c r="A4895" t="s">
        <v>3520</v>
      </c>
      <c r="B4895" t="s">
        <v>3521</v>
      </c>
      <c r="C4895">
        <v>688</v>
      </c>
      <c r="D4895" t="s">
        <v>10</v>
      </c>
      <c r="E4895">
        <v>254</v>
      </c>
      <c r="F4895">
        <v>373</v>
      </c>
      <c r="G4895">
        <v>2076</v>
      </c>
      <c r="H4895" t="s">
        <v>11</v>
      </c>
    </row>
    <row r="4896" spans="1:8" x14ac:dyDescent="0.25">
      <c r="A4896" t="s">
        <v>3520</v>
      </c>
      <c r="B4896" t="s">
        <v>3521</v>
      </c>
      <c r="C4896">
        <v>688</v>
      </c>
      <c r="D4896" t="s">
        <v>12</v>
      </c>
      <c r="E4896">
        <v>482</v>
      </c>
      <c r="F4896">
        <v>682</v>
      </c>
      <c r="G4896">
        <v>449</v>
      </c>
      <c r="H4896" t="s">
        <v>13</v>
      </c>
    </row>
    <row r="4897" spans="1:8" x14ac:dyDescent="0.25">
      <c r="A4897" t="s">
        <v>3520</v>
      </c>
      <c r="B4897" t="s">
        <v>3521</v>
      </c>
      <c r="C4897">
        <v>688</v>
      </c>
      <c r="D4897" t="s">
        <v>20</v>
      </c>
      <c r="E4897">
        <v>28</v>
      </c>
      <c r="F4897">
        <v>238</v>
      </c>
      <c r="G4897">
        <v>15178</v>
      </c>
      <c r="H4897" t="s">
        <v>21</v>
      </c>
    </row>
    <row r="4898" spans="1:8" x14ac:dyDescent="0.25">
      <c r="A4898" t="s">
        <v>3520</v>
      </c>
      <c r="B4898" t="s">
        <v>3521</v>
      </c>
      <c r="C4898">
        <v>688</v>
      </c>
      <c r="D4898" t="s">
        <v>16</v>
      </c>
      <c r="E4898">
        <v>387</v>
      </c>
      <c r="F4898">
        <v>451</v>
      </c>
      <c r="G4898">
        <v>3260</v>
      </c>
      <c r="H4898" t="s">
        <v>17</v>
      </c>
    </row>
    <row r="4899" spans="1:8" x14ac:dyDescent="0.25">
      <c r="A4899" t="s">
        <v>3522</v>
      </c>
      <c r="B4899" t="s">
        <v>3523</v>
      </c>
      <c r="C4899">
        <v>869</v>
      </c>
      <c r="D4899" t="s">
        <v>44</v>
      </c>
      <c r="E4899">
        <v>103</v>
      </c>
      <c r="F4899">
        <v>273</v>
      </c>
      <c r="G4899">
        <v>6132</v>
      </c>
      <c r="H4899" t="s">
        <v>45</v>
      </c>
    </row>
    <row r="4900" spans="1:8" x14ac:dyDescent="0.25">
      <c r="A4900" t="s">
        <v>3522</v>
      </c>
      <c r="B4900" t="s">
        <v>3523</v>
      </c>
      <c r="C4900">
        <v>869</v>
      </c>
      <c r="D4900" t="s">
        <v>28</v>
      </c>
      <c r="E4900">
        <v>775</v>
      </c>
      <c r="F4900">
        <v>859</v>
      </c>
      <c r="G4900">
        <v>3014</v>
      </c>
      <c r="H4900" t="s">
        <v>29</v>
      </c>
    </row>
    <row r="4901" spans="1:8" x14ac:dyDescent="0.25">
      <c r="A4901" t="s">
        <v>3522</v>
      </c>
      <c r="B4901" t="s">
        <v>3523</v>
      </c>
      <c r="C4901">
        <v>869</v>
      </c>
      <c r="D4901" t="s">
        <v>16</v>
      </c>
      <c r="E4901">
        <v>429</v>
      </c>
      <c r="F4901">
        <v>484</v>
      </c>
      <c r="G4901">
        <v>3260</v>
      </c>
      <c r="H4901" t="s">
        <v>17</v>
      </c>
    </row>
    <row r="4902" spans="1:8" x14ac:dyDescent="0.25">
      <c r="A4902" t="s">
        <v>3524</v>
      </c>
      <c r="B4902" t="s">
        <v>3525</v>
      </c>
      <c r="C4902">
        <v>871</v>
      </c>
      <c r="D4902" t="s">
        <v>44</v>
      </c>
      <c r="E4902">
        <v>104</v>
      </c>
      <c r="F4902">
        <v>272</v>
      </c>
      <c r="G4902">
        <v>6132</v>
      </c>
      <c r="H4902" t="s">
        <v>45</v>
      </c>
    </row>
    <row r="4903" spans="1:8" x14ac:dyDescent="0.25">
      <c r="A4903" t="s">
        <v>3524</v>
      </c>
      <c r="B4903" t="s">
        <v>3525</v>
      </c>
      <c r="C4903">
        <v>871</v>
      </c>
      <c r="D4903" t="s">
        <v>28</v>
      </c>
      <c r="E4903">
        <v>777</v>
      </c>
      <c r="F4903">
        <v>861</v>
      </c>
      <c r="G4903">
        <v>3014</v>
      </c>
      <c r="H4903" t="s">
        <v>29</v>
      </c>
    </row>
    <row r="4904" spans="1:8" x14ac:dyDescent="0.25">
      <c r="A4904" t="s">
        <v>3524</v>
      </c>
      <c r="B4904" t="s">
        <v>3525</v>
      </c>
      <c r="C4904">
        <v>871</v>
      </c>
      <c r="D4904" t="s">
        <v>16</v>
      </c>
      <c r="E4904">
        <v>431</v>
      </c>
      <c r="F4904">
        <v>484</v>
      </c>
      <c r="G4904">
        <v>3260</v>
      </c>
      <c r="H4904" t="s">
        <v>17</v>
      </c>
    </row>
    <row r="4905" spans="1:8" x14ac:dyDescent="0.25">
      <c r="A4905" t="s">
        <v>3526</v>
      </c>
      <c r="B4905" t="s">
        <v>3527</v>
      </c>
      <c r="C4905">
        <v>696</v>
      </c>
      <c r="D4905" t="s">
        <v>10</v>
      </c>
      <c r="E4905">
        <v>261</v>
      </c>
      <c r="F4905">
        <v>382</v>
      </c>
      <c r="G4905">
        <v>2076</v>
      </c>
      <c r="H4905" t="s">
        <v>11</v>
      </c>
    </row>
    <row r="4906" spans="1:8" x14ac:dyDescent="0.25">
      <c r="A4906" t="s">
        <v>3526</v>
      </c>
      <c r="B4906" t="s">
        <v>3527</v>
      </c>
      <c r="C4906">
        <v>696</v>
      </c>
      <c r="D4906" t="s">
        <v>12</v>
      </c>
      <c r="E4906">
        <v>491</v>
      </c>
      <c r="F4906">
        <v>690</v>
      </c>
      <c r="G4906">
        <v>449</v>
      </c>
      <c r="H4906" t="s">
        <v>13</v>
      </c>
    </row>
    <row r="4907" spans="1:8" x14ac:dyDescent="0.25">
      <c r="A4907" t="s">
        <v>3526</v>
      </c>
      <c r="B4907" t="s">
        <v>3527</v>
      </c>
      <c r="C4907">
        <v>696</v>
      </c>
      <c r="D4907" t="s">
        <v>20</v>
      </c>
      <c r="E4907">
        <v>35</v>
      </c>
      <c r="F4907">
        <v>240</v>
      </c>
      <c r="G4907">
        <v>15178</v>
      </c>
      <c r="H4907" t="s">
        <v>21</v>
      </c>
    </row>
    <row r="4908" spans="1:8" x14ac:dyDescent="0.25">
      <c r="A4908" t="s">
        <v>3526</v>
      </c>
      <c r="B4908" t="s">
        <v>3527</v>
      </c>
      <c r="C4908">
        <v>696</v>
      </c>
      <c r="D4908" t="s">
        <v>16</v>
      </c>
      <c r="E4908">
        <v>396</v>
      </c>
      <c r="F4908">
        <v>460</v>
      </c>
      <c r="G4908">
        <v>3260</v>
      </c>
      <c r="H4908" t="s">
        <v>17</v>
      </c>
    </row>
    <row r="4909" spans="1:8" x14ac:dyDescent="0.25">
      <c r="A4909" t="s">
        <v>3528</v>
      </c>
      <c r="B4909" t="s">
        <v>3529</v>
      </c>
      <c r="C4909">
        <v>559</v>
      </c>
      <c r="D4909" t="s">
        <v>10</v>
      </c>
      <c r="E4909">
        <v>247</v>
      </c>
      <c r="F4909">
        <v>365</v>
      </c>
      <c r="G4909">
        <v>2076</v>
      </c>
      <c r="H4909" t="s">
        <v>11</v>
      </c>
    </row>
    <row r="4910" spans="1:8" x14ac:dyDescent="0.25">
      <c r="A4910" t="s">
        <v>3528</v>
      </c>
      <c r="B4910" t="s">
        <v>3529</v>
      </c>
      <c r="C4910">
        <v>559</v>
      </c>
      <c r="D4910" t="s">
        <v>14</v>
      </c>
      <c r="E4910">
        <v>20</v>
      </c>
      <c r="F4910">
        <v>208</v>
      </c>
      <c r="G4910">
        <v>1268</v>
      </c>
      <c r="H4910" t="s">
        <v>15</v>
      </c>
    </row>
    <row r="4911" spans="1:8" x14ac:dyDescent="0.25">
      <c r="A4911" t="s">
        <v>3528</v>
      </c>
      <c r="B4911" t="s">
        <v>3529</v>
      </c>
      <c r="C4911">
        <v>559</v>
      </c>
      <c r="D4911" t="s">
        <v>16</v>
      </c>
      <c r="E4911">
        <v>380</v>
      </c>
      <c r="F4911">
        <v>441</v>
      </c>
      <c r="G4911">
        <v>3260</v>
      </c>
      <c r="H4911" t="s">
        <v>17</v>
      </c>
    </row>
    <row r="4912" spans="1:8" x14ac:dyDescent="0.25">
      <c r="A4912" t="s">
        <v>3530</v>
      </c>
      <c r="B4912" t="s">
        <v>3531</v>
      </c>
      <c r="C4912">
        <v>738</v>
      </c>
      <c r="D4912" t="s">
        <v>10</v>
      </c>
      <c r="E4912">
        <v>242</v>
      </c>
      <c r="F4912">
        <v>365</v>
      </c>
      <c r="G4912">
        <v>2076</v>
      </c>
      <c r="H4912" t="s">
        <v>11</v>
      </c>
    </row>
    <row r="4913" spans="1:8" x14ac:dyDescent="0.25">
      <c r="A4913" t="s">
        <v>3530</v>
      </c>
      <c r="B4913" t="s">
        <v>3531</v>
      </c>
      <c r="C4913">
        <v>738</v>
      </c>
      <c r="D4913" t="s">
        <v>24</v>
      </c>
      <c r="E4913">
        <v>676</v>
      </c>
      <c r="F4913">
        <v>735</v>
      </c>
      <c r="G4913">
        <v>391</v>
      </c>
      <c r="H4913" t="s">
        <v>25</v>
      </c>
    </row>
    <row r="4914" spans="1:8" x14ac:dyDescent="0.25">
      <c r="A4914" t="s">
        <v>3530</v>
      </c>
      <c r="B4914" t="s">
        <v>3531</v>
      </c>
      <c r="C4914">
        <v>738</v>
      </c>
      <c r="D4914" t="s">
        <v>14</v>
      </c>
      <c r="E4914">
        <v>22</v>
      </c>
      <c r="F4914">
        <v>198</v>
      </c>
      <c r="G4914">
        <v>1268</v>
      </c>
      <c r="H4914" t="s">
        <v>15</v>
      </c>
    </row>
    <row r="4915" spans="1:8" x14ac:dyDescent="0.25">
      <c r="A4915" t="s">
        <v>3530</v>
      </c>
      <c r="B4915" t="s">
        <v>3531</v>
      </c>
      <c r="C4915">
        <v>738</v>
      </c>
      <c r="D4915" t="s">
        <v>16</v>
      </c>
      <c r="E4915">
        <v>534</v>
      </c>
      <c r="F4915">
        <v>595</v>
      </c>
      <c r="G4915">
        <v>3260</v>
      </c>
      <c r="H4915" t="s">
        <v>17</v>
      </c>
    </row>
    <row r="4916" spans="1:8" x14ac:dyDescent="0.25">
      <c r="A4916" t="s">
        <v>3532</v>
      </c>
      <c r="B4916" t="s">
        <v>3533</v>
      </c>
      <c r="C4916">
        <v>458</v>
      </c>
      <c r="D4916" t="s">
        <v>20</v>
      </c>
      <c r="E4916">
        <v>20</v>
      </c>
      <c r="F4916">
        <v>338</v>
      </c>
      <c r="G4916">
        <v>15178</v>
      </c>
      <c r="H4916" t="s">
        <v>21</v>
      </c>
    </row>
    <row r="4917" spans="1:8" x14ac:dyDescent="0.25">
      <c r="A4917" t="s">
        <v>3532</v>
      </c>
      <c r="B4917" t="s">
        <v>3533</v>
      </c>
      <c r="C4917">
        <v>458</v>
      </c>
      <c r="D4917" t="s">
        <v>16</v>
      </c>
      <c r="E4917">
        <v>370</v>
      </c>
      <c r="F4917">
        <v>421</v>
      </c>
      <c r="G4917">
        <v>3260</v>
      </c>
      <c r="H4917" t="s">
        <v>17</v>
      </c>
    </row>
    <row r="4918" spans="1:8" x14ac:dyDescent="0.25">
      <c r="A4918" t="s">
        <v>3534</v>
      </c>
      <c r="B4918" t="s">
        <v>3535</v>
      </c>
      <c r="C4918">
        <v>453</v>
      </c>
      <c r="D4918" t="s">
        <v>10</v>
      </c>
      <c r="E4918">
        <v>249</v>
      </c>
      <c r="F4918">
        <v>368</v>
      </c>
      <c r="G4918">
        <v>2076</v>
      </c>
      <c r="H4918" t="s">
        <v>11</v>
      </c>
    </row>
    <row r="4919" spans="1:8" x14ac:dyDescent="0.25">
      <c r="A4919" t="s">
        <v>3534</v>
      </c>
      <c r="B4919" t="s">
        <v>3535</v>
      </c>
      <c r="C4919">
        <v>453</v>
      </c>
      <c r="D4919" t="s">
        <v>20</v>
      </c>
      <c r="E4919">
        <v>11</v>
      </c>
      <c r="F4919">
        <v>318</v>
      </c>
      <c r="G4919">
        <v>15178</v>
      </c>
      <c r="H4919" t="s">
        <v>21</v>
      </c>
    </row>
    <row r="4920" spans="1:8" x14ac:dyDescent="0.25">
      <c r="A4920" t="s">
        <v>3534</v>
      </c>
      <c r="B4920" t="s">
        <v>3535</v>
      </c>
      <c r="C4920">
        <v>453</v>
      </c>
      <c r="D4920" t="s">
        <v>16</v>
      </c>
      <c r="E4920">
        <v>381</v>
      </c>
      <c r="F4920">
        <v>445</v>
      </c>
      <c r="G4920">
        <v>3260</v>
      </c>
      <c r="H4920" t="s">
        <v>17</v>
      </c>
    </row>
    <row r="4921" spans="1:8" x14ac:dyDescent="0.25">
      <c r="A4921" t="s">
        <v>3536</v>
      </c>
      <c r="B4921" t="s">
        <v>3537</v>
      </c>
      <c r="C4921">
        <v>80</v>
      </c>
      <c r="D4921" t="s">
        <v>16</v>
      </c>
      <c r="E4921">
        <v>8</v>
      </c>
      <c r="F4921">
        <v>65</v>
      </c>
      <c r="G4921">
        <v>3260</v>
      </c>
      <c r="H4921" t="s">
        <v>17</v>
      </c>
    </row>
    <row r="4922" spans="1:8" x14ac:dyDescent="0.25">
      <c r="A4922" t="s">
        <v>3538</v>
      </c>
      <c r="B4922" t="s">
        <v>3539</v>
      </c>
      <c r="C4922">
        <v>464</v>
      </c>
      <c r="D4922" t="s">
        <v>10</v>
      </c>
      <c r="E4922">
        <v>253</v>
      </c>
      <c r="F4922">
        <v>378</v>
      </c>
      <c r="G4922">
        <v>2076</v>
      </c>
      <c r="H4922" t="s">
        <v>11</v>
      </c>
    </row>
    <row r="4923" spans="1:8" x14ac:dyDescent="0.25">
      <c r="A4923" t="s">
        <v>3538</v>
      </c>
      <c r="B4923" t="s">
        <v>3539</v>
      </c>
      <c r="C4923">
        <v>464</v>
      </c>
      <c r="D4923" t="s">
        <v>20</v>
      </c>
      <c r="E4923">
        <v>13</v>
      </c>
      <c r="F4923">
        <v>213</v>
      </c>
      <c r="G4923">
        <v>15178</v>
      </c>
      <c r="H4923" t="s">
        <v>21</v>
      </c>
    </row>
    <row r="4924" spans="1:8" x14ac:dyDescent="0.25">
      <c r="A4924" t="s">
        <v>3538</v>
      </c>
      <c r="B4924" t="s">
        <v>3539</v>
      </c>
      <c r="C4924">
        <v>464</v>
      </c>
      <c r="D4924" t="s">
        <v>16</v>
      </c>
      <c r="E4924">
        <v>391</v>
      </c>
      <c r="F4924">
        <v>456</v>
      </c>
      <c r="G4924">
        <v>3260</v>
      </c>
      <c r="H4924" t="s">
        <v>17</v>
      </c>
    </row>
    <row r="4925" spans="1:8" x14ac:dyDescent="0.25">
      <c r="A4925" t="s">
        <v>3540</v>
      </c>
      <c r="B4925" t="s">
        <v>3541</v>
      </c>
      <c r="C4925">
        <v>474</v>
      </c>
      <c r="D4925" t="s">
        <v>10</v>
      </c>
      <c r="E4925">
        <v>262</v>
      </c>
      <c r="F4925">
        <v>387</v>
      </c>
      <c r="G4925">
        <v>2076</v>
      </c>
      <c r="H4925" t="s">
        <v>11</v>
      </c>
    </row>
    <row r="4926" spans="1:8" x14ac:dyDescent="0.25">
      <c r="A4926" t="s">
        <v>3540</v>
      </c>
      <c r="B4926" t="s">
        <v>3541</v>
      </c>
      <c r="C4926">
        <v>474</v>
      </c>
      <c r="D4926" t="s">
        <v>20</v>
      </c>
      <c r="E4926">
        <v>9</v>
      </c>
      <c r="F4926">
        <v>251</v>
      </c>
      <c r="G4926">
        <v>15178</v>
      </c>
      <c r="H4926" t="s">
        <v>21</v>
      </c>
    </row>
    <row r="4927" spans="1:8" x14ac:dyDescent="0.25">
      <c r="A4927" t="s">
        <v>3540</v>
      </c>
      <c r="B4927" t="s">
        <v>3541</v>
      </c>
      <c r="C4927">
        <v>474</v>
      </c>
      <c r="D4927" t="s">
        <v>16</v>
      </c>
      <c r="E4927">
        <v>401</v>
      </c>
      <c r="F4927">
        <v>466</v>
      </c>
      <c r="G4927">
        <v>3260</v>
      </c>
      <c r="H4927" t="s">
        <v>17</v>
      </c>
    </row>
    <row r="4928" spans="1:8" x14ac:dyDescent="0.25">
      <c r="A4928" t="s">
        <v>3542</v>
      </c>
      <c r="B4928" t="s">
        <v>3543</v>
      </c>
      <c r="C4928">
        <v>443</v>
      </c>
      <c r="D4928" t="s">
        <v>10</v>
      </c>
      <c r="E4928">
        <v>239</v>
      </c>
      <c r="F4928">
        <v>358</v>
      </c>
      <c r="G4928">
        <v>2076</v>
      </c>
      <c r="H4928" t="s">
        <v>11</v>
      </c>
    </row>
    <row r="4929" spans="1:8" x14ac:dyDescent="0.25">
      <c r="A4929" t="s">
        <v>3542</v>
      </c>
      <c r="B4929" t="s">
        <v>3543</v>
      </c>
      <c r="C4929">
        <v>443</v>
      </c>
      <c r="D4929" t="s">
        <v>20</v>
      </c>
      <c r="E4929">
        <v>9</v>
      </c>
      <c r="F4929">
        <v>198</v>
      </c>
      <c r="G4929">
        <v>15178</v>
      </c>
      <c r="H4929" t="s">
        <v>21</v>
      </c>
    </row>
    <row r="4930" spans="1:8" x14ac:dyDescent="0.25">
      <c r="A4930" t="s">
        <v>3542</v>
      </c>
      <c r="B4930" t="s">
        <v>3543</v>
      </c>
      <c r="C4930">
        <v>443</v>
      </c>
      <c r="D4930" t="s">
        <v>16</v>
      </c>
      <c r="E4930">
        <v>375</v>
      </c>
      <c r="F4930">
        <v>435</v>
      </c>
      <c r="G4930">
        <v>3260</v>
      </c>
      <c r="H4930" t="s">
        <v>17</v>
      </c>
    </row>
    <row r="4931" spans="1:8" x14ac:dyDescent="0.25">
      <c r="A4931" t="s">
        <v>3544</v>
      </c>
      <c r="B4931" t="s">
        <v>3545</v>
      </c>
      <c r="C4931">
        <v>888</v>
      </c>
      <c r="D4931" t="s">
        <v>10</v>
      </c>
      <c r="E4931">
        <v>262</v>
      </c>
      <c r="F4931">
        <v>384</v>
      </c>
      <c r="G4931">
        <v>2076</v>
      </c>
      <c r="H4931" t="s">
        <v>11</v>
      </c>
    </row>
    <row r="4932" spans="1:8" x14ac:dyDescent="0.25">
      <c r="A4932" t="s">
        <v>3544</v>
      </c>
      <c r="B4932" t="s">
        <v>3545</v>
      </c>
      <c r="C4932">
        <v>888</v>
      </c>
      <c r="D4932" t="s">
        <v>12</v>
      </c>
      <c r="E4932">
        <v>495</v>
      </c>
      <c r="F4932">
        <v>847</v>
      </c>
      <c r="G4932">
        <v>449</v>
      </c>
      <c r="H4932" t="s">
        <v>13</v>
      </c>
    </row>
    <row r="4933" spans="1:8" x14ac:dyDescent="0.25">
      <c r="A4933" t="s">
        <v>3544</v>
      </c>
      <c r="B4933" t="s">
        <v>3545</v>
      </c>
      <c r="C4933">
        <v>888</v>
      </c>
      <c r="D4933" t="s">
        <v>20</v>
      </c>
      <c r="E4933">
        <v>32</v>
      </c>
      <c r="F4933">
        <v>255</v>
      </c>
      <c r="G4933">
        <v>15178</v>
      </c>
      <c r="H4933" t="s">
        <v>21</v>
      </c>
    </row>
    <row r="4934" spans="1:8" x14ac:dyDescent="0.25">
      <c r="A4934" t="s">
        <v>3544</v>
      </c>
      <c r="B4934" t="s">
        <v>3545</v>
      </c>
      <c r="C4934">
        <v>888</v>
      </c>
      <c r="D4934" t="s">
        <v>16</v>
      </c>
      <c r="E4934">
        <v>398</v>
      </c>
      <c r="F4934">
        <v>464</v>
      </c>
      <c r="G4934">
        <v>3260</v>
      </c>
      <c r="H4934" t="s">
        <v>17</v>
      </c>
    </row>
    <row r="4935" spans="1:8" x14ac:dyDescent="0.25">
      <c r="A4935" t="s">
        <v>3546</v>
      </c>
      <c r="B4935" t="s">
        <v>3547</v>
      </c>
      <c r="C4935">
        <v>781</v>
      </c>
      <c r="D4935" t="s">
        <v>10</v>
      </c>
      <c r="E4935">
        <v>258</v>
      </c>
      <c r="F4935">
        <v>384</v>
      </c>
      <c r="G4935">
        <v>2076</v>
      </c>
      <c r="H4935" t="s">
        <v>11</v>
      </c>
    </row>
    <row r="4936" spans="1:8" x14ac:dyDescent="0.25">
      <c r="A4936" t="s">
        <v>3546</v>
      </c>
      <c r="B4936" t="s">
        <v>3547</v>
      </c>
      <c r="C4936">
        <v>781</v>
      </c>
      <c r="D4936" t="s">
        <v>12</v>
      </c>
      <c r="E4936">
        <v>538</v>
      </c>
      <c r="F4936">
        <v>779</v>
      </c>
      <c r="G4936">
        <v>449</v>
      </c>
      <c r="H4936" t="s">
        <v>13</v>
      </c>
    </row>
    <row r="4937" spans="1:8" x14ac:dyDescent="0.25">
      <c r="A4937" t="s">
        <v>3546</v>
      </c>
      <c r="B4937" t="s">
        <v>3547</v>
      </c>
      <c r="C4937">
        <v>781</v>
      </c>
      <c r="D4937" t="s">
        <v>20</v>
      </c>
      <c r="E4937">
        <v>27</v>
      </c>
      <c r="F4937">
        <v>249</v>
      </c>
      <c r="G4937">
        <v>15178</v>
      </c>
      <c r="H4937" t="s">
        <v>21</v>
      </c>
    </row>
    <row r="4938" spans="1:8" x14ac:dyDescent="0.25">
      <c r="A4938" t="s">
        <v>3546</v>
      </c>
      <c r="B4938" t="s">
        <v>3547</v>
      </c>
      <c r="C4938">
        <v>781</v>
      </c>
      <c r="D4938" t="s">
        <v>16</v>
      </c>
      <c r="E4938">
        <v>400</v>
      </c>
      <c r="F4938">
        <v>469</v>
      </c>
      <c r="G4938">
        <v>3260</v>
      </c>
      <c r="H4938" t="s">
        <v>17</v>
      </c>
    </row>
    <row r="4939" spans="1:8" x14ac:dyDescent="0.25">
      <c r="A4939" t="s">
        <v>3548</v>
      </c>
      <c r="B4939" t="s">
        <v>3549</v>
      </c>
      <c r="C4939">
        <v>555</v>
      </c>
      <c r="D4939" t="s">
        <v>20</v>
      </c>
      <c r="E4939">
        <v>17</v>
      </c>
      <c r="F4939">
        <v>182</v>
      </c>
      <c r="G4939">
        <v>15178</v>
      </c>
      <c r="H4939" t="s">
        <v>21</v>
      </c>
    </row>
    <row r="4940" spans="1:8" x14ac:dyDescent="0.25">
      <c r="A4940" t="s">
        <v>3548</v>
      </c>
      <c r="B4940" t="s">
        <v>3549</v>
      </c>
      <c r="C4940">
        <v>555</v>
      </c>
      <c r="D4940" t="s">
        <v>16</v>
      </c>
      <c r="E4940">
        <v>353</v>
      </c>
      <c r="F4940">
        <v>416</v>
      </c>
      <c r="G4940">
        <v>3260</v>
      </c>
      <c r="H4940" t="s">
        <v>17</v>
      </c>
    </row>
    <row r="4941" spans="1:8" x14ac:dyDescent="0.25">
      <c r="A4941" t="s">
        <v>3550</v>
      </c>
      <c r="B4941" t="s">
        <v>3551</v>
      </c>
      <c r="C4941">
        <v>555</v>
      </c>
      <c r="D4941" t="s">
        <v>20</v>
      </c>
      <c r="E4941">
        <v>17</v>
      </c>
      <c r="F4941">
        <v>188</v>
      </c>
      <c r="G4941">
        <v>15178</v>
      </c>
      <c r="H4941" t="s">
        <v>21</v>
      </c>
    </row>
    <row r="4942" spans="1:8" x14ac:dyDescent="0.25">
      <c r="A4942" t="s">
        <v>3550</v>
      </c>
      <c r="B4942" t="s">
        <v>3551</v>
      </c>
      <c r="C4942">
        <v>555</v>
      </c>
      <c r="D4942" t="s">
        <v>16</v>
      </c>
      <c r="E4942">
        <v>357</v>
      </c>
      <c r="F4942">
        <v>416</v>
      </c>
      <c r="G4942">
        <v>3260</v>
      </c>
      <c r="H4942" t="s">
        <v>17</v>
      </c>
    </row>
    <row r="4943" spans="1:8" x14ac:dyDescent="0.25">
      <c r="A4943" t="s">
        <v>3552</v>
      </c>
      <c r="B4943" t="s">
        <v>3553</v>
      </c>
      <c r="C4943">
        <v>502</v>
      </c>
      <c r="D4943" t="s">
        <v>10</v>
      </c>
      <c r="E4943">
        <v>245</v>
      </c>
      <c r="F4943">
        <v>363</v>
      </c>
      <c r="G4943">
        <v>2076</v>
      </c>
      <c r="H4943" t="s">
        <v>11</v>
      </c>
    </row>
    <row r="4944" spans="1:8" x14ac:dyDescent="0.25">
      <c r="A4944" t="s">
        <v>3552</v>
      </c>
      <c r="B4944" t="s">
        <v>3553</v>
      </c>
      <c r="C4944">
        <v>502</v>
      </c>
      <c r="D4944" t="s">
        <v>14</v>
      </c>
      <c r="E4944">
        <v>18</v>
      </c>
      <c r="F4944">
        <v>206</v>
      </c>
      <c r="G4944">
        <v>1268</v>
      </c>
      <c r="H4944" t="s">
        <v>15</v>
      </c>
    </row>
    <row r="4945" spans="1:8" x14ac:dyDescent="0.25">
      <c r="A4945" t="s">
        <v>3552</v>
      </c>
      <c r="B4945" t="s">
        <v>3553</v>
      </c>
      <c r="C4945">
        <v>502</v>
      </c>
      <c r="D4945" t="s">
        <v>16</v>
      </c>
      <c r="E4945">
        <v>376</v>
      </c>
      <c r="F4945">
        <v>437</v>
      </c>
      <c r="G4945">
        <v>3260</v>
      </c>
      <c r="H4945" t="s">
        <v>17</v>
      </c>
    </row>
    <row r="4946" spans="1:8" x14ac:dyDescent="0.25">
      <c r="A4946" t="s">
        <v>3554</v>
      </c>
      <c r="B4946" t="s">
        <v>3555</v>
      </c>
      <c r="C4946">
        <v>696</v>
      </c>
      <c r="D4946" t="s">
        <v>10</v>
      </c>
      <c r="E4946">
        <v>244</v>
      </c>
      <c r="F4946">
        <v>365</v>
      </c>
      <c r="G4946">
        <v>2076</v>
      </c>
      <c r="H4946" t="s">
        <v>11</v>
      </c>
    </row>
    <row r="4947" spans="1:8" x14ac:dyDescent="0.25">
      <c r="A4947" t="s">
        <v>3554</v>
      </c>
      <c r="B4947" t="s">
        <v>3555</v>
      </c>
      <c r="C4947">
        <v>696</v>
      </c>
      <c r="D4947" t="s">
        <v>12</v>
      </c>
      <c r="E4947">
        <v>478</v>
      </c>
      <c r="F4947">
        <v>684</v>
      </c>
      <c r="G4947">
        <v>449</v>
      </c>
      <c r="H4947" t="s">
        <v>13</v>
      </c>
    </row>
    <row r="4948" spans="1:8" x14ac:dyDescent="0.25">
      <c r="A4948" t="s">
        <v>3554</v>
      </c>
      <c r="B4948" t="s">
        <v>3555</v>
      </c>
      <c r="C4948">
        <v>696</v>
      </c>
      <c r="D4948" t="s">
        <v>14</v>
      </c>
      <c r="E4948">
        <v>27</v>
      </c>
      <c r="F4948">
        <v>204</v>
      </c>
      <c r="G4948">
        <v>1268</v>
      </c>
      <c r="H4948" t="s">
        <v>15</v>
      </c>
    </row>
    <row r="4949" spans="1:8" x14ac:dyDescent="0.25">
      <c r="A4949" t="s">
        <v>3554</v>
      </c>
      <c r="B4949" t="s">
        <v>3555</v>
      </c>
      <c r="C4949">
        <v>696</v>
      </c>
      <c r="D4949" t="s">
        <v>16</v>
      </c>
      <c r="E4949">
        <v>379</v>
      </c>
      <c r="F4949">
        <v>445</v>
      </c>
      <c r="G4949">
        <v>3260</v>
      </c>
      <c r="H4949" t="s">
        <v>17</v>
      </c>
    </row>
    <row r="4950" spans="1:8" x14ac:dyDescent="0.25">
      <c r="A4950" t="s">
        <v>3556</v>
      </c>
      <c r="B4950" t="s">
        <v>3557</v>
      </c>
      <c r="C4950">
        <v>690</v>
      </c>
      <c r="D4950" t="s">
        <v>10</v>
      </c>
      <c r="E4950">
        <v>253</v>
      </c>
      <c r="F4950">
        <v>374</v>
      </c>
      <c r="G4950">
        <v>2076</v>
      </c>
      <c r="H4950" t="s">
        <v>11</v>
      </c>
    </row>
    <row r="4951" spans="1:8" x14ac:dyDescent="0.25">
      <c r="A4951" t="s">
        <v>3556</v>
      </c>
      <c r="B4951" t="s">
        <v>3557</v>
      </c>
      <c r="C4951">
        <v>690</v>
      </c>
      <c r="D4951" t="s">
        <v>12</v>
      </c>
      <c r="E4951">
        <v>486</v>
      </c>
      <c r="F4951">
        <v>688</v>
      </c>
      <c r="G4951">
        <v>449</v>
      </c>
      <c r="H4951" t="s">
        <v>13</v>
      </c>
    </row>
    <row r="4952" spans="1:8" x14ac:dyDescent="0.25">
      <c r="A4952" t="s">
        <v>3556</v>
      </c>
      <c r="B4952" t="s">
        <v>3557</v>
      </c>
      <c r="C4952">
        <v>690</v>
      </c>
      <c r="D4952" t="s">
        <v>20</v>
      </c>
      <c r="E4952">
        <v>27</v>
      </c>
      <c r="F4952">
        <v>234</v>
      </c>
      <c r="G4952">
        <v>15178</v>
      </c>
      <c r="H4952" t="s">
        <v>21</v>
      </c>
    </row>
    <row r="4953" spans="1:8" x14ac:dyDescent="0.25">
      <c r="A4953" t="s">
        <v>3556</v>
      </c>
      <c r="B4953" t="s">
        <v>3557</v>
      </c>
      <c r="C4953">
        <v>690</v>
      </c>
      <c r="D4953" t="s">
        <v>16</v>
      </c>
      <c r="E4953">
        <v>388</v>
      </c>
      <c r="F4953">
        <v>455</v>
      </c>
      <c r="G4953">
        <v>3260</v>
      </c>
      <c r="H4953" t="s">
        <v>17</v>
      </c>
    </row>
    <row r="4954" spans="1:8" x14ac:dyDescent="0.25">
      <c r="A4954" t="s">
        <v>3558</v>
      </c>
      <c r="B4954" t="s">
        <v>3559</v>
      </c>
      <c r="C4954">
        <v>787</v>
      </c>
      <c r="D4954" t="s">
        <v>10</v>
      </c>
      <c r="E4954">
        <v>243</v>
      </c>
      <c r="F4954">
        <v>368</v>
      </c>
      <c r="G4954">
        <v>2076</v>
      </c>
      <c r="H4954" t="s">
        <v>11</v>
      </c>
    </row>
    <row r="4955" spans="1:8" x14ac:dyDescent="0.25">
      <c r="A4955" t="s">
        <v>3558</v>
      </c>
      <c r="B4955" t="s">
        <v>3559</v>
      </c>
      <c r="C4955">
        <v>787</v>
      </c>
      <c r="D4955" t="s">
        <v>24</v>
      </c>
      <c r="E4955">
        <v>608</v>
      </c>
      <c r="F4955">
        <v>784</v>
      </c>
      <c r="G4955">
        <v>391</v>
      </c>
      <c r="H4955" t="s">
        <v>25</v>
      </c>
    </row>
    <row r="4956" spans="1:8" x14ac:dyDescent="0.25">
      <c r="A4956" t="s">
        <v>3558</v>
      </c>
      <c r="B4956" t="s">
        <v>3559</v>
      </c>
      <c r="C4956">
        <v>787</v>
      </c>
      <c r="D4956" t="s">
        <v>14</v>
      </c>
      <c r="E4956">
        <v>22</v>
      </c>
      <c r="F4956">
        <v>199</v>
      </c>
      <c r="G4956">
        <v>1268</v>
      </c>
      <c r="H4956" t="s">
        <v>15</v>
      </c>
    </row>
    <row r="4957" spans="1:8" x14ac:dyDescent="0.25">
      <c r="A4957" t="s">
        <v>3558</v>
      </c>
      <c r="B4957" t="s">
        <v>3559</v>
      </c>
      <c r="C4957">
        <v>787</v>
      </c>
      <c r="D4957" t="s">
        <v>16</v>
      </c>
      <c r="E4957">
        <v>529</v>
      </c>
      <c r="F4957">
        <v>591</v>
      </c>
      <c r="G4957">
        <v>3260</v>
      </c>
      <c r="H4957" t="s">
        <v>17</v>
      </c>
    </row>
    <row r="4958" spans="1:8" x14ac:dyDescent="0.25">
      <c r="A4958" t="s">
        <v>3560</v>
      </c>
      <c r="B4958" t="s">
        <v>3561</v>
      </c>
      <c r="C4958">
        <v>601</v>
      </c>
      <c r="D4958" t="s">
        <v>10</v>
      </c>
      <c r="E4958">
        <v>245</v>
      </c>
      <c r="F4958">
        <v>363</v>
      </c>
      <c r="G4958">
        <v>2076</v>
      </c>
      <c r="H4958" t="s">
        <v>11</v>
      </c>
    </row>
    <row r="4959" spans="1:8" x14ac:dyDescent="0.25">
      <c r="A4959" t="s">
        <v>3560</v>
      </c>
      <c r="B4959" t="s">
        <v>3561</v>
      </c>
      <c r="C4959">
        <v>601</v>
      </c>
      <c r="D4959" t="s">
        <v>14</v>
      </c>
      <c r="E4959">
        <v>21</v>
      </c>
      <c r="F4959">
        <v>207</v>
      </c>
      <c r="G4959">
        <v>1268</v>
      </c>
      <c r="H4959" t="s">
        <v>15</v>
      </c>
    </row>
    <row r="4960" spans="1:8" x14ac:dyDescent="0.25">
      <c r="A4960" t="s">
        <v>3560</v>
      </c>
      <c r="B4960" t="s">
        <v>3561</v>
      </c>
      <c r="C4960">
        <v>601</v>
      </c>
      <c r="D4960" t="s">
        <v>16</v>
      </c>
      <c r="E4960">
        <v>377</v>
      </c>
      <c r="F4960">
        <v>438</v>
      </c>
      <c r="G4960">
        <v>3260</v>
      </c>
      <c r="H4960" t="s">
        <v>17</v>
      </c>
    </row>
    <row r="4961" spans="1:8" x14ac:dyDescent="0.25">
      <c r="A4961" t="s">
        <v>3562</v>
      </c>
      <c r="B4961" t="s">
        <v>3563</v>
      </c>
      <c r="C4961">
        <v>686</v>
      </c>
      <c r="D4961" t="s">
        <v>10</v>
      </c>
      <c r="E4961">
        <v>253</v>
      </c>
      <c r="F4961">
        <v>374</v>
      </c>
      <c r="G4961">
        <v>2076</v>
      </c>
      <c r="H4961" t="s">
        <v>11</v>
      </c>
    </row>
    <row r="4962" spans="1:8" x14ac:dyDescent="0.25">
      <c r="A4962" t="s">
        <v>3562</v>
      </c>
      <c r="B4962" t="s">
        <v>3563</v>
      </c>
      <c r="C4962">
        <v>686</v>
      </c>
      <c r="D4962" t="s">
        <v>12</v>
      </c>
      <c r="E4962">
        <v>486</v>
      </c>
      <c r="F4962">
        <v>684</v>
      </c>
      <c r="G4962">
        <v>449</v>
      </c>
      <c r="H4962" t="s">
        <v>13</v>
      </c>
    </row>
    <row r="4963" spans="1:8" x14ac:dyDescent="0.25">
      <c r="A4963" t="s">
        <v>3562</v>
      </c>
      <c r="B4963" t="s">
        <v>3563</v>
      </c>
      <c r="C4963">
        <v>686</v>
      </c>
      <c r="D4963" t="s">
        <v>20</v>
      </c>
      <c r="E4963">
        <v>27</v>
      </c>
      <c r="F4963">
        <v>234</v>
      </c>
      <c r="G4963">
        <v>15178</v>
      </c>
      <c r="H4963" t="s">
        <v>21</v>
      </c>
    </row>
    <row r="4964" spans="1:8" x14ac:dyDescent="0.25">
      <c r="A4964" t="s">
        <v>3562</v>
      </c>
      <c r="B4964" t="s">
        <v>3563</v>
      </c>
      <c r="C4964">
        <v>686</v>
      </c>
      <c r="D4964" t="s">
        <v>16</v>
      </c>
      <c r="E4964">
        <v>388</v>
      </c>
      <c r="F4964">
        <v>455</v>
      </c>
      <c r="G4964">
        <v>3260</v>
      </c>
      <c r="H4964" t="s">
        <v>17</v>
      </c>
    </row>
    <row r="4965" spans="1:8" x14ac:dyDescent="0.25">
      <c r="A4965" t="s">
        <v>3564</v>
      </c>
      <c r="B4965" t="s">
        <v>3565</v>
      </c>
      <c r="C4965">
        <v>687</v>
      </c>
      <c r="D4965" t="s">
        <v>10</v>
      </c>
      <c r="E4965">
        <v>249</v>
      </c>
      <c r="F4965">
        <v>370</v>
      </c>
      <c r="G4965">
        <v>2076</v>
      </c>
      <c r="H4965" t="s">
        <v>11</v>
      </c>
    </row>
    <row r="4966" spans="1:8" x14ac:dyDescent="0.25">
      <c r="A4966" t="s">
        <v>3564</v>
      </c>
      <c r="B4966" t="s">
        <v>3565</v>
      </c>
      <c r="C4966">
        <v>687</v>
      </c>
      <c r="D4966" t="s">
        <v>12</v>
      </c>
      <c r="E4966">
        <v>482</v>
      </c>
      <c r="F4966">
        <v>685</v>
      </c>
      <c r="G4966">
        <v>449</v>
      </c>
      <c r="H4966" t="s">
        <v>13</v>
      </c>
    </row>
    <row r="4967" spans="1:8" x14ac:dyDescent="0.25">
      <c r="A4967" t="s">
        <v>3564</v>
      </c>
      <c r="B4967" t="s">
        <v>3565</v>
      </c>
      <c r="C4967">
        <v>687</v>
      </c>
      <c r="D4967" t="s">
        <v>14</v>
      </c>
      <c r="E4967">
        <v>29</v>
      </c>
      <c r="F4967">
        <v>207</v>
      </c>
      <c r="G4967">
        <v>1268</v>
      </c>
      <c r="H4967" t="s">
        <v>15</v>
      </c>
    </row>
    <row r="4968" spans="1:8" x14ac:dyDescent="0.25">
      <c r="A4968" t="s">
        <v>3564</v>
      </c>
      <c r="B4968" t="s">
        <v>3565</v>
      </c>
      <c r="C4968">
        <v>687</v>
      </c>
      <c r="D4968" t="s">
        <v>16</v>
      </c>
      <c r="E4968">
        <v>384</v>
      </c>
      <c r="F4968">
        <v>451</v>
      </c>
      <c r="G4968">
        <v>3260</v>
      </c>
      <c r="H4968" t="s">
        <v>17</v>
      </c>
    </row>
    <row r="4969" spans="1:8" x14ac:dyDescent="0.25">
      <c r="A4969" t="s">
        <v>3566</v>
      </c>
      <c r="B4969" t="s">
        <v>3567</v>
      </c>
      <c r="C4969">
        <v>684</v>
      </c>
      <c r="D4969" t="s">
        <v>10</v>
      </c>
      <c r="E4969">
        <v>246</v>
      </c>
      <c r="F4969">
        <v>367</v>
      </c>
      <c r="G4969">
        <v>2076</v>
      </c>
      <c r="H4969" t="s">
        <v>11</v>
      </c>
    </row>
    <row r="4970" spans="1:8" x14ac:dyDescent="0.25">
      <c r="A4970" t="s">
        <v>3566</v>
      </c>
      <c r="B4970" t="s">
        <v>3567</v>
      </c>
      <c r="C4970">
        <v>684</v>
      </c>
      <c r="D4970" t="s">
        <v>12</v>
      </c>
      <c r="E4970">
        <v>479</v>
      </c>
      <c r="F4970">
        <v>682</v>
      </c>
      <c r="G4970">
        <v>449</v>
      </c>
      <c r="H4970" t="s">
        <v>13</v>
      </c>
    </row>
    <row r="4971" spans="1:8" x14ac:dyDescent="0.25">
      <c r="A4971" t="s">
        <v>3566</v>
      </c>
      <c r="B4971" t="s">
        <v>3567</v>
      </c>
      <c r="C4971">
        <v>684</v>
      </c>
      <c r="D4971" t="s">
        <v>20</v>
      </c>
      <c r="E4971">
        <v>20</v>
      </c>
      <c r="F4971">
        <v>251</v>
      </c>
      <c r="G4971">
        <v>15178</v>
      </c>
      <c r="H4971" t="s">
        <v>21</v>
      </c>
    </row>
    <row r="4972" spans="1:8" x14ac:dyDescent="0.25">
      <c r="A4972" t="s">
        <v>3566</v>
      </c>
      <c r="B4972" t="s">
        <v>3567</v>
      </c>
      <c r="C4972">
        <v>684</v>
      </c>
      <c r="D4972" t="s">
        <v>16</v>
      </c>
      <c r="E4972">
        <v>381</v>
      </c>
      <c r="F4972">
        <v>448</v>
      </c>
      <c r="G4972">
        <v>3260</v>
      </c>
      <c r="H4972" t="s">
        <v>17</v>
      </c>
    </row>
    <row r="4973" spans="1:8" x14ac:dyDescent="0.25">
      <c r="A4973" t="s">
        <v>3568</v>
      </c>
      <c r="B4973" t="s">
        <v>3569</v>
      </c>
      <c r="C4973">
        <v>782</v>
      </c>
      <c r="D4973" t="s">
        <v>10</v>
      </c>
      <c r="E4973">
        <v>243</v>
      </c>
      <c r="F4973">
        <v>368</v>
      </c>
      <c r="G4973">
        <v>2076</v>
      </c>
      <c r="H4973" t="s">
        <v>11</v>
      </c>
    </row>
    <row r="4974" spans="1:8" x14ac:dyDescent="0.25">
      <c r="A4974" t="s">
        <v>3568</v>
      </c>
      <c r="B4974" t="s">
        <v>3569</v>
      </c>
      <c r="C4974">
        <v>782</v>
      </c>
      <c r="D4974" t="s">
        <v>24</v>
      </c>
      <c r="E4974">
        <v>608</v>
      </c>
      <c r="F4974">
        <v>779</v>
      </c>
      <c r="G4974">
        <v>391</v>
      </c>
      <c r="H4974" t="s">
        <v>25</v>
      </c>
    </row>
    <row r="4975" spans="1:8" x14ac:dyDescent="0.25">
      <c r="A4975" t="s">
        <v>3568</v>
      </c>
      <c r="B4975" t="s">
        <v>3569</v>
      </c>
      <c r="C4975">
        <v>782</v>
      </c>
      <c r="D4975" t="s">
        <v>14</v>
      </c>
      <c r="E4975">
        <v>22</v>
      </c>
      <c r="F4975">
        <v>200</v>
      </c>
      <c r="G4975">
        <v>1268</v>
      </c>
      <c r="H4975" t="s">
        <v>15</v>
      </c>
    </row>
    <row r="4976" spans="1:8" x14ac:dyDescent="0.25">
      <c r="A4976" t="s">
        <v>3568</v>
      </c>
      <c r="B4976" t="s">
        <v>3569</v>
      </c>
      <c r="C4976">
        <v>782</v>
      </c>
      <c r="D4976" t="s">
        <v>16</v>
      </c>
      <c r="E4976">
        <v>528</v>
      </c>
      <c r="F4976">
        <v>591</v>
      </c>
      <c r="G4976">
        <v>3260</v>
      </c>
      <c r="H4976" t="s">
        <v>17</v>
      </c>
    </row>
    <row r="4977" spans="1:8" x14ac:dyDescent="0.25">
      <c r="A4977" t="s">
        <v>3570</v>
      </c>
      <c r="B4977" t="s">
        <v>3571</v>
      </c>
      <c r="C4977">
        <v>601</v>
      </c>
      <c r="D4977" t="s">
        <v>10</v>
      </c>
      <c r="E4977">
        <v>246</v>
      </c>
      <c r="F4977">
        <v>364</v>
      </c>
      <c r="G4977">
        <v>2076</v>
      </c>
      <c r="H4977" t="s">
        <v>11</v>
      </c>
    </row>
    <row r="4978" spans="1:8" x14ac:dyDescent="0.25">
      <c r="A4978" t="s">
        <v>3570</v>
      </c>
      <c r="B4978" t="s">
        <v>3571</v>
      </c>
      <c r="C4978">
        <v>601</v>
      </c>
      <c r="D4978" t="s">
        <v>14</v>
      </c>
      <c r="E4978">
        <v>22</v>
      </c>
      <c r="F4978">
        <v>208</v>
      </c>
      <c r="G4978">
        <v>1268</v>
      </c>
      <c r="H4978" t="s">
        <v>15</v>
      </c>
    </row>
    <row r="4979" spans="1:8" x14ac:dyDescent="0.25">
      <c r="A4979" t="s">
        <v>3570</v>
      </c>
      <c r="B4979" t="s">
        <v>3571</v>
      </c>
      <c r="C4979">
        <v>601</v>
      </c>
      <c r="D4979" t="s">
        <v>16</v>
      </c>
      <c r="E4979">
        <v>378</v>
      </c>
      <c r="F4979">
        <v>439</v>
      </c>
      <c r="G4979">
        <v>3260</v>
      </c>
      <c r="H4979" t="s">
        <v>17</v>
      </c>
    </row>
    <row r="4980" spans="1:8" x14ac:dyDescent="0.25">
      <c r="A4980" t="s">
        <v>3572</v>
      </c>
      <c r="B4980" t="s">
        <v>3573</v>
      </c>
      <c r="C4980">
        <v>640</v>
      </c>
      <c r="D4980" t="s">
        <v>10</v>
      </c>
      <c r="E4980">
        <v>422</v>
      </c>
      <c r="F4980">
        <v>547</v>
      </c>
      <c r="G4980">
        <v>2076</v>
      </c>
      <c r="H4980" t="s">
        <v>11</v>
      </c>
    </row>
    <row r="4981" spans="1:8" x14ac:dyDescent="0.25">
      <c r="A4981" t="s">
        <v>3572</v>
      </c>
      <c r="B4981" t="s">
        <v>3573</v>
      </c>
      <c r="C4981">
        <v>640</v>
      </c>
      <c r="D4981" t="s">
        <v>444</v>
      </c>
      <c r="E4981">
        <v>80</v>
      </c>
      <c r="F4981">
        <v>152</v>
      </c>
      <c r="G4981">
        <v>4000</v>
      </c>
      <c r="H4981" t="s">
        <v>445</v>
      </c>
    </row>
    <row r="4982" spans="1:8" x14ac:dyDescent="0.25">
      <c r="A4982" t="s">
        <v>3572</v>
      </c>
      <c r="B4982" t="s">
        <v>3573</v>
      </c>
      <c r="C4982">
        <v>640</v>
      </c>
      <c r="D4982" t="s">
        <v>14</v>
      </c>
      <c r="E4982">
        <v>199</v>
      </c>
      <c r="F4982">
        <v>379</v>
      </c>
      <c r="G4982">
        <v>1268</v>
      </c>
      <c r="H4982" t="s">
        <v>15</v>
      </c>
    </row>
    <row r="4983" spans="1:8" x14ac:dyDescent="0.25">
      <c r="A4983" t="s">
        <v>3572</v>
      </c>
      <c r="B4983" t="s">
        <v>3573</v>
      </c>
      <c r="C4983">
        <v>640</v>
      </c>
      <c r="D4983" t="s">
        <v>16</v>
      </c>
      <c r="E4983">
        <v>567</v>
      </c>
      <c r="F4983">
        <v>631</v>
      </c>
      <c r="G4983">
        <v>3260</v>
      </c>
      <c r="H4983" t="s">
        <v>17</v>
      </c>
    </row>
    <row r="4984" spans="1:8" x14ac:dyDescent="0.25">
      <c r="A4984" t="s">
        <v>3574</v>
      </c>
      <c r="B4984" t="s">
        <v>3575</v>
      </c>
      <c r="C4984">
        <v>410</v>
      </c>
      <c r="D4984" t="s">
        <v>10</v>
      </c>
      <c r="E4984">
        <v>223</v>
      </c>
      <c r="F4984">
        <v>332</v>
      </c>
      <c r="G4984">
        <v>2076</v>
      </c>
      <c r="H4984" t="s">
        <v>11</v>
      </c>
    </row>
    <row r="4985" spans="1:8" x14ac:dyDescent="0.25">
      <c r="A4985" t="s">
        <v>3574</v>
      </c>
      <c r="B4985" t="s">
        <v>3575</v>
      </c>
      <c r="C4985">
        <v>410</v>
      </c>
      <c r="D4985" t="s">
        <v>20</v>
      </c>
      <c r="E4985">
        <v>9</v>
      </c>
      <c r="F4985">
        <v>188</v>
      </c>
      <c r="G4985">
        <v>15178</v>
      </c>
      <c r="H4985" t="s">
        <v>21</v>
      </c>
    </row>
    <row r="4986" spans="1:8" x14ac:dyDescent="0.25">
      <c r="A4986" t="s">
        <v>3574</v>
      </c>
      <c r="B4986" t="s">
        <v>3575</v>
      </c>
      <c r="C4986">
        <v>410</v>
      </c>
      <c r="D4986" t="s">
        <v>16</v>
      </c>
      <c r="E4986">
        <v>344</v>
      </c>
      <c r="F4986">
        <v>402</v>
      </c>
      <c r="G4986">
        <v>3260</v>
      </c>
      <c r="H4986" t="s">
        <v>17</v>
      </c>
    </row>
    <row r="4987" spans="1:8" x14ac:dyDescent="0.25">
      <c r="A4987" t="s">
        <v>3576</v>
      </c>
      <c r="B4987" t="s">
        <v>3577</v>
      </c>
      <c r="C4987">
        <v>653</v>
      </c>
      <c r="D4987" t="s">
        <v>10</v>
      </c>
      <c r="E4987">
        <v>428</v>
      </c>
      <c r="F4987">
        <v>551</v>
      </c>
      <c r="G4987">
        <v>2076</v>
      </c>
      <c r="H4987" t="s">
        <v>11</v>
      </c>
    </row>
    <row r="4988" spans="1:8" x14ac:dyDescent="0.25">
      <c r="A4988" t="s">
        <v>3576</v>
      </c>
      <c r="B4988" t="s">
        <v>3577</v>
      </c>
      <c r="C4988">
        <v>653</v>
      </c>
      <c r="D4988" t="s">
        <v>14</v>
      </c>
      <c r="E4988">
        <v>205</v>
      </c>
      <c r="F4988">
        <v>388</v>
      </c>
      <c r="G4988">
        <v>1268</v>
      </c>
      <c r="H4988" t="s">
        <v>15</v>
      </c>
    </row>
    <row r="4989" spans="1:8" x14ac:dyDescent="0.25">
      <c r="A4989" t="s">
        <v>3576</v>
      </c>
      <c r="B4989" t="s">
        <v>3577</v>
      </c>
      <c r="C4989">
        <v>653</v>
      </c>
      <c r="D4989" t="s">
        <v>16</v>
      </c>
      <c r="E4989">
        <v>568</v>
      </c>
      <c r="F4989">
        <v>635</v>
      </c>
      <c r="G4989">
        <v>3260</v>
      </c>
      <c r="H4989" t="s">
        <v>17</v>
      </c>
    </row>
    <row r="4990" spans="1:8" x14ac:dyDescent="0.25">
      <c r="A4990" t="s">
        <v>3578</v>
      </c>
      <c r="B4990" t="s">
        <v>3579</v>
      </c>
      <c r="C4990">
        <v>424</v>
      </c>
      <c r="D4990" t="s">
        <v>10</v>
      </c>
      <c r="E4990">
        <v>229</v>
      </c>
      <c r="F4990">
        <v>339</v>
      </c>
      <c r="G4990">
        <v>2076</v>
      </c>
      <c r="H4990" t="s">
        <v>11</v>
      </c>
    </row>
    <row r="4991" spans="1:8" x14ac:dyDescent="0.25">
      <c r="A4991" t="s">
        <v>3578</v>
      </c>
      <c r="B4991" t="s">
        <v>3579</v>
      </c>
      <c r="C4991">
        <v>424</v>
      </c>
      <c r="D4991" t="s">
        <v>14</v>
      </c>
      <c r="E4991">
        <v>18</v>
      </c>
      <c r="F4991">
        <v>189</v>
      </c>
      <c r="G4991">
        <v>1268</v>
      </c>
      <c r="H4991" t="s">
        <v>15</v>
      </c>
    </row>
    <row r="4992" spans="1:8" x14ac:dyDescent="0.25">
      <c r="A4992" t="s">
        <v>3578</v>
      </c>
      <c r="B4992" t="s">
        <v>3579</v>
      </c>
      <c r="C4992">
        <v>424</v>
      </c>
      <c r="D4992" t="s">
        <v>16</v>
      </c>
      <c r="E4992">
        <v>353</v>
      </c>
      <c r="F4992">
        <v>415</v>
      </c>
      <c r="G4992">
        <v>3260</v>
      </c>
      <c r="H4992" t="s">
        <v>17</v>
      </c>
    </row>
    <row r="4993" spans="1:8" x14ac:dyDescent="0.25">
      <c r="A4993" t="s">
        <v>3580</v>
      </c>
      <c r="B4993" t="s">
        <v>3581</v>
      </c>
      <c r="C4993">
        <v>554</v>
      </c>
      <c r="D4993" t="s">
        <v>20</v>
      </c>
      <c r="E4993">
        <v>27</v>
      </c>
      <c r="F4993">
        <v>258</v>
      </c>
      <c r="G4993">
        <v>15178</v>
      </c>
      <c r="H4993" t="s">
        <v>21</v>
      </c>
    </row>
    <row r="4994" spans="1:8" x14ac:dyDescent="0.25">
      <c r="A4994" t="s">
        <v>3580</v>
      </c>
      <c r="B4994" t="s">
        <v>3581</v>
      </c>
      <c r="C4994">
        <v>554</v>
      </c>
      <c r="D4994" t="s">
        <v>16</v>
      </c>
      <c r="E4994">
        <v>353</v>
      </c>
      <c r="F4994">
        <v>419</v>
      </c>
      <c r="G4994">
        <v>3260</v>
      </c>
      <c r="H4994" t="s">
        <v>17</v>
      </c>
    </row>
    <row r="4995" spans="1:8" x14ac:dyDescent="0.25">
      <c r="A4995" t="s">
        <v>3582</v>
      </c>
      <c r="B4995" t="s">
        <v>3583</v>
      </c>
      <c r="C4995">
        <v>562</v>
      </c>
      <c r="D4995" t="s">
        <v>20</v>
      </c>
      <c r="E4995">
        <v>15</v>
      </c>
      <c r="F4995">
        <v>182</v>
      </c>
      <c r="G4995">
        <v>15178</v>
      </c>
      <c r="H4995" t="s">
        <v>21</v>
      </c>
    </row>
    <row r="4996" spans="1:8" x14ac:dyDescent="0.25">
      <c r="A4996" t="s">
        <v>3582</v>
      </c>
      <c r="B4996" t="s">
        <v>3583</v>
      </c>
      <c r="C4996">
        <v>562</v>
      </c>
      <c r="D4996" t="s">
        <v>16</v>
      </c>
      <c r="E4996">
        <v>355</v>
      </c>
      <c r="F4996">
        <v>416</v>
      </c>
      <c r="G4996">
        <v>3260</v>
      </c>
      <c r="H4996" t="s">
        <v>17</v>
      </c>
    </row>
    <row r="4997" spans="1:8" x14ac:dyDescent="0.25">
      <c r="A4997" t="s">
        <v>3584</v>
      </c>
      <c r="B4997" t="s">
        <v>3585</v>
      </c>
      <c r="C4997">
        <v>820</v>
      </c>
      <c r="D4997" t="s">
        <v>10</v>
      </c>
      <c r="E4997">
        <v>237</v>
      </c>
      <c r="F4997">
        <v>358</v>
      </c>
      <c r="G4997">
        <v>2076</v>
      </c>
      <c r="H4997" t="s">
        <v>11</v>
      </c>
    </row>
    <row r="4998" spans="1:8" x14ac:dyDescent="0.25">
      <c r="A4998" t="s">
        <v>3584</v>
      </c>
      <c r="B4998" t="s">
        <v>3585</v>
      </c>
      <c r="C4998">
        <v>820</v>
      </c>
      <c r="D4998" t="s">
        <v>14</v>
      </c>
      <c r="E4998">
        <v>18</v>
      </c>
      <c r="F4998">
        <v>191</v>
      </c>
      <c r="G4998">
        <v>1268</v>
      </c>
      <c r="H4998" t="s">
        <v>15</v>
      </c>
    </row>
    <row r="4999" spans="1:8" x14ac:dyDescent="0.25">
      <c r="A4999" t="s">
        <v>3584</v>
      </c>
      <c r="B4999" t="s">
        <v>3585</v>
      </c>
      <c r="C4999">
        <v>820</v>
      </c>
      <c r="D4999" t="s">
        <v>16</v>
      </c>
      <c r="E4999">
        <v>377</v>
      </c>
      <c r="F4999">
        <v>438</v>
      </c>
      <c r="G4999">
        <v>3260</v>
      </c>
      <c r="H4999" t="s">
        <v>17</v>
      </c>
    </row>
    <row r="5000" spans="1:8" x14ac:dyDescent="0.25">
      <c r="A5000" t="s">
        <v>3586</v>
      </c>
      <c r="B5000" t="s">
        <v>3587</v>
      </c>
      <c r="C5000">
        <v>537</v>
      </c>
      <c r="D5000" t="s">
        <v>10</v>
      </c>
      <c r="E5000">
        <v>253</v>
      </c>
      <c r="F5000">
        <v>383</v>
      </c>
      <c r="G5000">
        <v>2076</v>
      </c>
      <c r="H5000" t="s">
        <v>11</v>
      </c>
    </row>
    <row r="5001" spans="1:8" x14ac:dyDescent="0.25">
      <c r="A5001" t="s">
        <v>3586</v>
      </c>
      <c r="B5001" t="s">
        <v>3587</v>
      </c>
      <c r="C5001">
        <v>537</v>
      </c>
      <c r="D5001" t="s">
        <v>20</v>
      </c>
      <c r="E5001">
        <v>9</v>
      </c>
      <c r="F5001">
        <v>248</v>
      </c>
      <c r="G5001">
        <v>15178</v>
      </c>
      <c r="H5001" t="s">
        <v>21</v>
      </c>
    </row>
    <row r="5002" spans="1:8" x14ac:dyDescent="0.25">
      <c r="A5002" t="s">
        <v>3586</v>
      </c>
      <c r="B5002" t="s">
        <v>3587</v>
      </c>
      <c r="C5002">
        <v>537</v>
      </c>
      <c r="D5002" t="s">
        <v>16</v>
      </c>
      <c r="E5002">
        <v>396</v>
      </c>
      <c r="F5002">
        <v>460</v>
      </c>
      <c r="G5002">
        <v>3260</v>
      </c>
      <c r="H5002" t="s">
        <v>17</v>
      </c>
    </row>
    <row r="5003" spans="1:8" x14ac:dyDescent="0.25">
      <c r="A5003" t="s">
        <v>3588</v>
      </c>
      <c r="B5003" t="s">
        <v>3589</v>
      </c>
      <c r="C5003">
        <v>556</v>
      </c>
      <c r="D5003" t="s">
        <v>20</v>
      </c>
      <c r="E5003">
        <v>17</v>
      </c>
      <c r="F5003">
        <v>180</v>
      </c>
      <c r="G5003">
        <v>15178</v>
      </c>
      <c r="H5003" t="s">
        <v>21</v>
      </c>
    </row>
    <row r="5004" spans="1:8" x14ac:dyDescent="0.25">
      <c r="A5004" t="s">
        <v>3588</v>
      </c>
      <c r="B5004" t="s">
        <v>3589</v>
      </c>
      <c r="C5004">
        <v>556</v>
      </c>
      <c r="D5004" t="s">
        <v>16</v>
      </c>
      <c r="E5004">
        <v>353</v>
      </c>
      <c r="F5004">
        <v>417</v>
      </c>
      <c r="G5004">
        <v>3260</v>
      </c>
      <c r="H5004" t="s">
        <v>17</v>
      </c>
    </row>
    <row r="5005" spans="1:8" x14ac:dyDescent="0.25">
      <c r="A5005" t="s">
        <v>3590</v>
      </c>
      <c r="B5005" t="s">
        <v>3591</v>
      </c>
      <c r="C5005">
        <v>466</v>
      </c>
      <c r="D5005" t="s">
        <v>10</v>
      </c>
      <c r="E5005">
        <v>253</v>
      </c>
      <c r="F5005">
        <v>377</v>
      </c>
      <c r="G5005">
        <v>2076</v>
      </c>
      <c r="H5005" t="s">
        <v>11</v>
      </c>
    </row>
    <row r="5006" spans="1:8" x14ac:dyDescent="0.25">
      <c r="A5006" t="s">
        <v>3590</v>
      </c>
      <c r="B5006" t="s">
        <v>3591</v>
      </c>
      <c r="C5006">
        <v>466</v>
      </c>
      <c r="D5006" t="s">
        <v>14</v>
      </c>
      <c r="E5006">
        <v>20</v>
      </c>
      <c r="F5006">
        <v>207</v>
      </c>
      <c r="G5006">
        <v>1268</v>
      </c>
      <c r="H5006" t="s">
        <v>15</v>
      </c>
    </row>
    <row r="5007" spans="1:8" x14ac:dyDescent="0.25">
      <c r="A5007" t="s">
        <v>3590</v>
      </c>
      <c r="B5007" t="s">
        <v>3591</v>
      </c>
      <c r="C5007">
        <v>466</v>
      </c>
      <c r="D5007" t="s">
        <v>16</v>
      </c>
      <c r="E5007">
        <v>390</v>
      </c>
      <c r="F5007">
        <v>454</v>
      </c>
      <c r="G5007">
        <v>3260</v>
      </c>
      <c r="H5007" t="s">
        <v>17</v>
      </c>
    </row>
    <row r="5008" spans="1:8" x14ac:dyDescent="0.25">
      <c r="A5008" t="s">
        <v>3592</v>
      </c>
      <c r="B5008" t="s">
        <v>3593</v>
      </c>
      <c r="C5008">
        <v>553</v>
      </c>
      <c r="D5008" t="s">
        <v>20</v>
      </c>
      <c r="E5008">
        <v>14</v>
      </c>
      <c r="F5008">
        <v>207</v>
      </c>
      <c r="G5008">
        <v>15178</v>
      </c>
      <c r="H5008" t="s">
        <v>21</v>
      </c>
    </row>
    <row r="5009" spans="1:8" x14ac:dyDescent="0.25">
      <c r="A5009" t="s">
        <v>3592</v>
      </c>
      <c r="B5009" t="s">
        <v>3593</v>
      </c>
      <c r="C5009">
        <v>553</v>
      </c>
      <c r="D5009" t="s">
        <v>16</v>
      </c>
      <c r="E5009">
        <v>362</v>
      </c>
      <c r="F5009">
        <v>412</v>
      </c>
      <c r="G5009">
        <v>3260</v>
      </c>
      <c r="H5009" t="s">
        <v>17</v>
      </c>
    </row>
    <row r="5010" spans="1:8" x14ac:dyDescent="0.25">
      <c r="A5010" t="s">
        <v>3594</v>
      </c>
      <c r="B5010" t="s">
        <v>3595</v>
      </c>
      <c r="C5010">
        <v>454</v>
      </c>
      <c r="D5010" t="s">
        <v>10</v>
      </c>
      <c r="E5010">
        <v>249</v>
      </c>
      <c r="F5010">
        <v>368</v>
      </c>
      <c r="G5010">
        <v>2076</v>
      </c>
      <c r="H5010" t="s">
        <v>11</v>
      </c>
    </row>
    <row r="5011" spans="1:8" x14ac:dyDescent="0.25">
      <c r="A5011" t="s">
        <v>3594</v>
      </c>
      <c r="B5011" t="s">
        <v>3595</v>
      </c>
      <c r="C5011">
        <v>454</v>
      </c>
      <c r="D5011" t="s">
        <v>20</v>
      </c>
      <c r="E5011">
        <v>11</v>
      </c>
      <c r="F5011">
        <v>233</v>
      </c>
      <c r="G5011">
        <v>15178</v>
      </c>
      <c r="H5011" t="s">
        <v>21</v>
      </c>
    </row>
    <row r="5012" spans="1:8" x14ac:dyDescent="0.25">
      <c r="A5012" t="s">
        <v>3594</v>
      </c>
      <c r="B5012" t="s">
        <v>3595</v>
      </c>
      <c r="C5012">
        <v>454</v>
      </c>
      <c r="D5012" t="s">
        <v>16</v>
      </c>
      <c r="E5012">
        <v>381</v>
      </c>
      <c r="F5012">
        <v>445</v>
      </c>
      <c r="G5012">
        <v>3260</v>
      </c>
      <c r="H5012" t="s">
        <v>17</v>
      </c>
    </row>
    <row r="5013" spans="1:8" x14ac:dyDescent="0.25">
      <c r="A5013" t="s">
        <v>3596</v>
      </c>
      <c r="B5013" t="s">
        <v>3597</v>
      </c>
      <c r="C5013">
        <v>462</v>
      </c>
      <c r="D5013" t="s">
        <v>10</v>
      </c>
      <c r="E5013">
        <v>250</v>
      </c>
      <c r="F5013">
        <v>373</v>
      </c>
      <c r="G5013">
        <v>2076</v>
      </c>
      <c r="H5013" t="s">
        <v>11</v>
      </c>
    </row>
    <row r="5014" spans="1:8" x14ac:dyDescent="0.25">
      <c r="A5014" t="s">
        <v>3596</v>
      </c>
      <c r="B5014" t="s">
        <v>3597</v>
      </c>
      <c r="C5014">
        <v>462</v>
      </c>
      <c r="D5014" t="s">
        <v>14</v>
      </c>
      <c r="E5014">
        <v>22</v>
      </c>
      <c r="F5014">
        <v>189</v>
      </c>
      <c r="G5014">
        <v>1268</v>
      </c>
      <c r="H5014" t="s">
        <v>15</v>
      </c>
    </row>
    <row r="5015" spans="1:8" x14ac:dyDescent="0.25">
      <c r="A5015" t="s">
        <v>3596</v>
      </c>
      <c r="B5015" t="s">
        <v>3597</v>
      </c>
      <c r="C5015">
        <v>462</v>
      </c>
      <c r="D5015" t="s">
        <v>16</v>
      </c>
      <c r="E5015">
        <v>386</v>
      </c>
      <c r="F5015">
        <v>451</v>
      </c>
      <c r="G5015">
        <v>3260</v>
      </c>
      <c r="H5015" t="s">
        <v>17</v>
      </c>
    </row>
    <row r="5016" spans="1:8" x14ac:dyDescent="0.25">
      <c r="A5016" t="s">
        <v>3598</v>
      </c>
      <c r="B5016" t="s">
        <v>3599</v>
      </c>
      <c r="C5016">
        <v>557</v>
      </c>
      <c r="D5016" t="s">
        <v>44</v>
      </c>
      <c r="E5016">
        <v>48</v>
      </c>
      <c r="F5016">
        <v>232</v>
      </c>
      <c r="G5016">
        <v>6132</v>
      </c>
      <c r="H5016" t="s">
        <v>45</v>
      </c>
    </row>
    <row r="5017" spans="1:8" x14ac:dyDescent="0.25">
      <c r="A5017" t="s">
        <v>3598</v>
      </c>
      <c r="B5017" t="s">
        <v>3599</v>
      </c>
      <c r="C5017">
        <v>557</v>
      </c>
      <c r="D5017" t="s">
        <v>16</v>
      </c>
      <c r="E5017">
        <v>374</v>
      </c>
      <c r="F5017">
        <v>426</v>
      </c>
      <c r="G5017">
        <v>3260</v>
      </c>
      <c r="H5017" t="s">
        <v>17</v>
      </c>
    </row>
    <row r="5018" spans="1:8" x14ac:dyDescent="0.25">
      <c r="A5018" t="s">
        <v>3600</v>
      </c>
      <c r="B5018" t="s">
        <v>3601</v>
      </c>
      <c r="C5018">
        <v>583</v>
      </c>
      <c r="D5018" t="s">
        <v>20</v>
      </c>
      <c r="E5018">
        <v>29</v>
      </c>
      <c r="F5018">
        <v>216</v>
      </c>
      <c r="G5018">
        <v>15178</v>
      </c>
      <c r="H5018" t="s">
        <v>21</v>
      </c>
    </row>
    <row r="5019" spans="1:8" x14ac:dyDescent="0.25">
      <c r="A5019" t="s">
        <v>3600</v>
      </c>
      <c r="B5019" t="s">
        <v>3601</v>
      </c>
      <c r="C5019">
        <v>583</v>
      </c>
      <c r="D5019" t="s">
        <v>16</v>
      </c>
      <c r="E5019">
        <v>368</v>
      </c>
      <c r="F5019">
        <v>430</v>
      </c>
      <c r="G5019">
        <v>3260</v>
      </c>
      <c r="H5019" t="s">
        <v>17</v>
      </c>
    </row>
    <row r="5020" spans="1:8" x14ac:dyDescent="0.25">
      <c r="A5020" t="s">
        <v>3602</v>
      </c>
      <c r="B5020" t="s">
        <v>3603</v>
      </c>
      <c r="C5020">
        <v>530</v>
      </c>
      <c r="D5020" t="s">
        <v>10</v>
      </c>
      <c r="E5020">
        <v>250</v>
      </c>
      <c r="F5020">
        <v>375</v>
      </c>
      <c r="G5020">
        <v>2076</v>
      </c>
      <c r="H5020" t="s">
        <v>11</v>
      </c>
    </row>
    <row r="5021" spans="1:8" x14ac:dyDescent="0.25">
      <c r="A5021" t="s">
        <v>3602</v>
      </c>
      <c r="B5021" t="s">
        <v>3603</v>
      </c>
      <c r="C5021">
        <v>530</v>
      </c>
      <c r="D5021" t="s">
        <v>20</v>
      </c>
      <c r="E5021">
        <v>9</v>
      </c>
      <c r="F5021">
        <v>243</v>
      </c>
      <c r="G5021">
        <v>15178</v>
      </c>
      <c r="H5021" t="s">
        <v>21</v>
      </c>
    </row>
    <row r="5022" spans="1:8" x14ac:dyDescent="0.25">
      <c r="A5022" t="s">
        <v>3602</v>
      </c>
      <c r="B5022" t="s">
        <v>3603</v>
      </c>
      <c r="C5022">
        <v>530</v>
      </c>
      <c r="D5022" t="s">
        <v>16</v>
      </c>
      <c r="E5022">
        <v>388</v>
      </c>
      <c r="F5022">
        <v>450</v>
      </c>
      <c r="G5022">
        <v>3260</v>
      </c>
      <c r="H5022" t="s">
        <v>17</v>
      </c>
    </row>
    <row r="5023" spans="1:8" x14ac:dyDescent="0.25">
      <c r="A5023" t="s">
        <v>3604</v>
      </c>
      <c r="B5023" t="s">
        <v>3605</v>
      </c>
      <c r="C5023">
        <v>474</v>
      </c>
      <c r="D5023" t="s">
        <v>10</v>
      </c>
      <c r="E5023">
        <v>258</v>
      </c>
      <c r="F5023">
        <v>381</v>
      </c>
      <c r="G5023">
        <v>2076</v>
      </c>
      <c r="H5023" t="s">
        <v>11</v>
      </c>
    </row>
    <row r="5024" spans="1:8" x14ac:dyDescent="0.25">
      <c r="A5024" t="s">
        <v>3604</v>
      </c>
      <c r="B5024" t="s">
        <v>3605</v>
      </c>
      <c r="C5024">
        <v>474</v>
      </c>
      <c r="D5024" t="s">
        <v>20</v>
      </c>
      <c r="E5024">
        <v>15</v>
      </c>
      <c r="F5024">
        <v>233</v>
      </c>
      <c r="G5024">
        <v>15178</v>
      </c>
      <c r="H5024" t="s">
        <v>21</v>
      </c>
    </row>
    <row r="5025" spans="1:8" x14ac:dyDescent="0.25">
      <c r="A5025" t="s">
        <v>3604</v>
      </c>
      <c r="B5025" t="s">
        <v>3605</v>
      </c>
      <c r="C5025">
        <v>474</v>
      </c>
      <c r="D5025" t="s">
        <v>16</v>
      </c>
      <c r="E5025">
        <v>399</v>
      </c>
      <c r="F5025">
        <v>457</v>
      </c>
      <c r="G5025">
        <v>3260</v>
      </c>
      <c r="H5025" t="s">
        <v>17</v>
      </c>
    </row>
    <row r="5026" spans="1:8" x14ac:dyDescent="0.25">
      <c r="A5026" t="s">
        <v>3606</v>
      </c>
      <c r="B5026" t="s">
        <v>3607</v>
      </c>
      <c r="C5026">
        <v>562</v>
      </c>
      <c r="D5026" t="s">
        <v>20</v>
      </c>
      <c r="E5026">
        <v>13</v>
      </c>
      <c r="F5026">
        <v>195</v>
      </c>
      <c r="G5026">
        <v>15178</v>
      </c>
      <c r="H5026" t="s">
        <v>21</v>
      </c>
    </row>
    <row r="5027" spans="1:8" x14ac:dyDescent="0.25">
      <c r="A5027" t="s">
        <v>3606</v>
      </c>
      <c r="B5027" t="s">
        <v>3607</v>
      </c>
      <c r="C5027">
        <v>562</v>
      </c>
      <c r="D5027" t="s">
        <v>16</v>
      </c>
      <c r="E5027">
        <v>350</v>
      </c>
      <c r="F5027">
        <v>414</v>
      </c>
      <c r="G5027">
        <v>3260</v>
      </c>
      <c r="H5027" t="s">
        <v>17</v>
      </c>
    </row>
    <row r="5028" spans="1:8" x14ac:dyDescent="0.25">
      <c r="A5028" t="s">
        <v>3608</v>
      </c>
      <c r="B5028" t="s">
        <v>3609</v>
      </c>
      <c r="C5028">
        <v>551</v>
      </c>
      <c r="D5028" t="s">
        <v>10</v>
      </c>
      <c r="E5028">
        <v>253</v>
      </c>
      <c r="F5028">
        <v>378</v>
      </c>
      <c r="G5028">
        <v>2076</v>
      </c>
      <c r="H5028" t="s">
        <v>11</v>
      </c>
    </row>
    <row r="5029" spans="1:8" x14ac:dyDescent="0.25">
      <c r="A5029" t="s">
        <v>3608</v>
      </c>
      <c r="B5029" t="s">
        <v>3609</v>
      </c>
      <c r="C5029">
        <v>551</v>
      </c>
      <c r="D5029" t="s">
        <v>14</v>
      </c>
      <c r="E5029">
        <v>18</v>
      </c>
      <c r="F5029">
        <v>212</v>
      </c>
      <c r="G5029">
        <v>1268</v>
      </c>
      <c r="H5029" t="s">
        <v>15</v>
      </c>
    </row>
    <row r="5030" spans="1:8" x14ac:dyDescent="0.25">
      <c r="A5030" t="s">
        <v>3608</v>
      </c>
      <c r="B5030" t="s">
        <v>3609</v>
      </c>
      <c r="C5030">
        <v>551</v>
      </c>
      <c r="D5030" t="s">
        <v>16</v>
      </c>
      <c r="E5030">
        <v>391</v>
      </c>
      <c r="F5030">
        <v>455</v>
      </c>
      <c r="G5030">
        <v>3260</v>
      </c>
      <c r="H5030" t="s">
        <v>17</v>
      </c>
    </row>
    <row r="5031" spans="1:8" x14ac:dyDescent="0.25">
      <c r="A5031" t="s">
        <v>3610</v>
      </c>
      <c r="B5031" t="s">
        <v>3611</v>
      </c>
      <c r="C5031">
        <v>578</v>
      </c>
      <c r="D5031" t="s">
        <v>10</v>
      </c>
      <c r="E5031">
        <v>256</v>
      </c>
      <c r="F5031">
        <v>381</v>
      </c>
      <c r="G5031">
        <v>2076</v>
      </c>
      <c r="H5031" t="s">
        <v>11</v>
      </c>
    </row>
    <row r="5032" spans="1:8" x14ac:dyDescent="0.25">
      <c r="A5032" t="s">
        <v>3610</v>
      </c>
      <c r="B5032" t="s">
        <v>3611</v>
      </c>
      <c r="C5032">
        <v>578</v>
      </c>
      <c r="D5032" t="s">
        <v>20</v>
      </c>
      <c r="E5032">
        <v>9</v>
      </c>
      <c r="F5032">
        <v>274</v>
      </c>
      <c r="G5032">
        <v>15178</v>
      </c>
      <c r="H5032" t="s">
        <v>21</v>
      </c>
    </row>
    <row r="5033" spans="1:8" x14ac:dyDescent="0.25">
      <c r="A5033" t="s">
        <v>3610</v>
      </c>
      <c r="B5033" t="s">
        <v>3611</v>
      </c>
      <c r="C5033">
        <v>578</v>
      </c>
      <c r="D5033" t="s">
        <v>16</v>
      </c>
      <c r="E5033">
        <v>394</v>
      </c>
      <c r="F5033">
        <v>458</v>
      </c>
      <c r="G5033">
        <v>3260</v>
      </c>
      <c r="H5033" t="s">
        <v>17</v>
      </c>
    </row>
    <row r="5034" spans="1:8" x14ac:dyDescent="0.25">
      <c r="A5034" t="s">
        <v>3612</v>
      </c>
      <c r="B5034" t="s">
        <v>3613</v>
      </c>
      <c r="C5034">
        <v>557</v>
      </c>
      <c r="D5034" t="s">
        <v>20</v>
      </c>
      <c r="E5034">
        <v>16</v>
      </c>
      <c r="F5034">
        <v>175</v>
      </c>
      <c r="G5034">
        <v>15178</v>
      </c>
      <c r="H5034" t="s">
        <v>21</v>
      </c>
    </row>
    <row r="5035" spans="1:8" x14ac:dyDescent="0.25">
      <c r="A5035" t="s">
        <v>3612</v>
      </c>
      <c r="B5035" t="s">
        <v>3613</v>
      </c>
      <c r="C5035">
        <v>557</v>
      </c>
      <c r="D5035" t="s">
        <v>16</v>
      </c>
      <c r="E5035">
        <v>353</v>
      </c>
      <c r="F5035">
        <v>416</v>
      </c>
      <c r="G5035">
        <v>3260</v>
      </c>
      <c r="H5035" t="s">
        <v>17</v>
      </c>
    </row>
    <row r="5036" spans="1:8" x14ac:dyDescent="0.25">
      <c r="A5036" t="s">
        <v>3614</v>
      </c>
      <c r="B5036" t="s">
        <v>3615</v>
      </c>
      <c r="C5036">
        <v>554</v>
      </c>
      <c r="D5036" t="s">
        <v>20</v>
      </c>
      <c r="E5036">
        <v>15</v>
      </c>
      <c r="F5036">
        <v>228</v>
      </c>
      <c r="G5036">
        <v>15178</v>
      </c>
      <c r="H5036" t="s">
        <v>21</v>
      </c>
    </row>
    <row r="5037" spans="1:8" x14ac:dyDescent="0.25">
      <c r="A5037" t="s">
        <v>3614</v>
      </c>
      <c r="B5037" t="s">
        <v>3615</v>
      </c>
      <c r="C5037">
        <v>554</v>
      </c>
      <c r="D5037" t="s">
        <v>16</v>
      </c>
      <c r="E5037">
        <v>350</v>
      </c>
      <c r="F5037">
        <v>414</v>
      </c>
      <c r="G5037">
        <v>3260</v>
      </c>
      <c r="H5037" t="s">
        <v>17</v>
      </c>
    </row>
    <row r="5038" spans="1:8" x14ac:dyDescent="0.25">
      <c r="A5038" t="s">
        <v>3616</v>
      </c>
      <c r="B5038" t="s">
        <v>3617</v>
      </c>
      <c r="C5038">
        <v>568</v>
      </c>
      <c r="D5038" t="s">
        <v>44</v>
      </c>
      <c r="E5038">
        <v>50</v>
      </c>
      <c r="F5038">
        <v>218</v>
      </c>
      <c r="G5038">
        <v>6132</v>
      </c>
      <c r="H5038" t="s">
        <v>45</v>
      </c>
    </row>
    <row r="5039" spans="1:8" x14ac:dyDescent="0.25">
      <c r="A5039" t="s">
        <v>3616</v>
      </c>
      <c r="B5039" t="s">
        <v>3617</v>
      </c>
      <c r="C5039">
        <v>568</v>
      </c>
      <c r="D5039" t="s">
        <v>16</v>
      </c>
      <c r="E5039">
        <v>369</v>
      </c>
      <c r="F5039">
        <v>429</v>
      </c>
      <c r="G5039">
        <v>3260</v>
      </c>
      <c r="H5039" t="s">
        <v>17</v>
      </c>
    </row>
    <row r="5040" spans="1:8" x14ac:dyDescent="0.25">
      <c r="A5040" t="s">
        <v>3618</v>
      </c>
      <c r="B5040" t="s">
        <v>3619</v>
      </c>
      <c r="C5040">
        <v>457</v>
      </c>
      <c r="D5040" t="s">
        <v>10</v>
      </c>
      <c r="E5040">
        <v>252</v>
      </c>
      <c r="F5040">
        <v>372</v>
      </c>
      <c r="G5040">
        <v>2076</v>
      </c>
      <c r="H5040" t="s">
        <v>11</v>
      </c>
    </row>
    <row r="5041" spans="1:8" x14ac:dyDescent="0.25">
      <c r="A5041" t="s">
        <v>3618</v>
      </c>
      <c r="B5041" t="s">
        <v>3619</v>
      </c>
      <c r="C5041">
        <v>457</v>
      </c>
      <c r="D5041" t="s">
        <v>20</v>
      </c>
      <c r="E5041">
        <v>14</v>
      </c>
      <c r="F5041">
        <v>242</v>
      </c>
      <c r="G5041">
        <v>15178</v>
      </c>
      <c r="H5041" t="s">
        <v>21</v>
      </c>
    </row>
    <row r="5042" spans="1:8" x14ac:dyDescent="0.25">
      <c r="A5042" t="s">
        <v>3618</v>
      </c>
      <c r="B5042" t="s">
        <v>3619</v>
      </c>
      <c r="C5042">
        <v>457</v>
      </c>
      <c r="D5042" t="s">
        <v>16</v>
      </c>
      <c r="E5042">
        <v>385</v>
      </c>
      <c r="F5042">
        <v>449</v>
      </c>
      <c r="G5042">
        <v>3260</v>
      </c>
      <c r="H5042" t="s">
        <v>17</v>
      </c>
    </row>
    <row r="5043" spans="1:8" x14ac:dyDescent="0.25">
      <c r="A5043" t="s">
        <v>3620</v>
      </c>
      <c r="B5043" t="s">
        <v>3621</v>
      </c>
      <c r="C5043">
        <v>453</v>
      </c>
      <c r="D5043" t="s">
        <v>10</v>
      </c>
      <c r="E5043">
        <v>247</v>
      </c>
      <c r="F5043">
        <v>367</v>
      </c>
      <c r="G5043">
        <v>2076</v>
      </c>
      <c r="H5043" t="s">
        <v>11</v>
      </c>
    </row>
    <row r="5044" spans="1:8" x14ac:dyDescent="0.25">
      <c r="A5044" t="s">
        <v>3620</v>
      </c>
      <c r="B5044" t="s">
        <v>3621</v>
      </c>
      <c r="C5044">
        <v>453</v>
      </c>
      <c r="D5044" t="s">
        <v>20</v>
      </c>
      <c r="E5044">
        <v>9</v>
      </c>
      <c r="F5044">
        <v>241</v>
      </c>
      <c r="G5044">
        <v>15178</v>
      </c>
      <c r="H5044" t="s">
        <v>21</v>
      </c>
    </row>
    <row r="5045" spans="1:8" x14ac:dyDescent="0.25">
      <c r="A5045" t="s">
        <v>3620</v>
      </c>
      <c r="B5045" t="s">
        <v>3621</v>
      </c>
      <c r="C5045">
        <v>453</v>
      </c>
      <c r="D5045" t="s">
        <v>16</v>
      </c>
      <c r="E5045">
        <v>380</v>
      </c>
      <c r="F5045">
        <v>444</v>
      </c>
      <c r="G5045">
        <v>3260</v>
      </c>
      <c r="H5045" t="s">
        <v>17</v>
      </c>
    </row>
    <row r="5046" spans="1:8" x14ac:dyDescent="0.25">
      <c r="A5046" t="s">
        <v>3622</v>
      </c>
      <c r="B5046" t="s">
        <v>3623</v>
      </c>
      <c r="C5046">
        <v>626</v>
      </c>
      <c r="D5046" t="s">
        <v>10</v>
      </c>
      <c r="E5046">
        <v>269</v>
      </c>
      <c r="F5046">
        <v>391</v>
      </c>
      <c r="G5046">
        <v>2076</v>
      </c>
      <c r="H5046" t="s">
        <v>11</v>
      </c>
    </row>
    <row r="5047" spans="1:8" x14ac:dyDescent="0.25">
      <c r="A5047" t="s">
        <v>3622</v>
      </c>
      <c r="B5047" t="s">
        <v>3623</v>
      </c>
      <c r="C5047">
        <v>626</v>
      </c>
      <c r="D5047" t="s">
        <v>12</v>
      </c>
      <c r="E5047">
        <v>502</v>
      </c>
      <c r="F5047">
        <v>623</v>
      </c>
      <c r="G5047">
        <v>449</v>
      </c>
      <c r="H5047" t="s">
        <v>13</v>
      </c>
    </row>
    <row r="5048" spans="1:8" x14ac:dyDescent="0.25">
      <c r="A5048" t="s">
        <v>3622</v>
      </c>
      <c r="B5048" t="s">
        <v>3623</v>
      </c>
      <c r="C5048">
        <v>626</v>
      </c>
      <c r="D5048" t="s">
        <v>20</v>
      </c>
      <c r="E5048">
        <v>39</v>
      </c>
      <c r="F5048">
        <v>249</v>
      </c>
      <c r="G5048">
        <v>15178</v>
      </c>
      <c r="H5048" t="s">
        <v>21</v>
      </c>
    </row>
    <row r="5049" spans="1:8" x14ac:dyDescent="0.25">
      <c r="A5049" t="s">
        <v>3622</v>
      </c>
      <c r="B5049" t="s">
        <v>3623</v>
      </c>
      <c r="C5049">
        <v>626</v>
      </c>
      <c r="D5049" t="s">
        <v>16</v>
      </c>
      <c r="E5049">
        <v>405</v>
      </c>
      <c r="F5049">
        <v>471</v>
      </c>
      <c r="G5049">
        <v>3260</v>
      </c>
      <c r="H5049" t="s">
        <v>17</v>
      </c>
    </row>
    <row r="5050" spans="1:8" x14ac:dyDescent="0.25">
      <c r="A5050" t="s">
        <v>3624</v>
      </c>
      <c r="B5050" t="s">
        <v>3625</v>
      </c>
      <c r="C5050">
        <v>566</v>
      </c>
      <c r="D5050" t="s">
        <v>10</v>
      </c>
      <c r="E5050">
        <v>279</v>
      </c>
      <c r="F5050">
        <v>408</v>
      </c>
      <c r="G5050">
        <v>2076</v>
      </c>
      <c r="H5050" t="s">
        <v>11</v>
      </c>
    </row>
    <row r="5051" spans="1:8" x14ac:dyDescent="0.25">
      <c r="A5051" t="s">
        <v>3624</v>
      </c>
      <c r="B5051" t="s">
        <v>3625</v>
      </c>
      <c r="C5051">
        <v>566</v>
      </c>
      <c r="D5051" t="s">
        <v>14</v>
      </c>
      <c r="E5051">
        <v>47</v>
      </c>
      <c r="F5051">
        <v>235</v>
      </c>
      <c r="G5051">
        <v>1268</v>
      </c>
      <c r="H5051" t="s">
        <v>15</v>
      </c>
    </row>
    <row r="5052" spans="1:8" x14ac:dyDescent="0.25">
      <c r="A5052" t="s">
        <v>3624</v>
      </c>
      <c r="B5052" t="s">
        <v>3625</v>
      </c>
      <c r="C5052">
        <v>566</v>
      </c>
      <c r="D5052" t="s">
        <v>16</v>
      </c>
      <c r="E5052">
        <v>421</v>
      </c>
      <c r="F5052">
        <v>485</v>
      </c>
      <c r="G5052">
        <v>3260</v>
      </c>
      <c r="H5052" t="s">
        <v>17</v>
      </c>
    </row>
    <row r="5053" spans="1:8" x14ac:dyDescent="0.25">
      <c r="A5053" t="s">
        <v>3626</v>
      </c>
      <c r="B5053" t="s">
        <v>3627</v>
      </c>
      <c r="C5053">
        <v>555</v>
      </c>
      <c r="D5053" t="s">
        <v>20</v>
      </c>
      <c r="E5053">
        <v>19</v>
      </c>
      <c r="F5053">
        <v>229</v>
      </c>
      <c r="G5053">
        <v>15178</v>
      </c>
      <c r="H5053" t="s">
        <v>21</v>
      </c>
    </row>
    <row r="5054" spans="1:8" x14ac:dyDescent="0.25">
      <c r="A5054" t="s">
        <v>3626</v>
      </c>
      <c r="B5054" t="s">
        <v>3627</v>
      </c>
      <c r="C5054">
        <v>555</v>
      </c>
      <c r="D5054" t="s">
        <v>16</v>
      </c>
      <c r="E5054">
        <v>356</v>
      </c>
      <c r="F5054">
        <v>414</v>
      </c>
      <c r="G5054">
        <v>3260</v>
      </c>
      <c r="H5054" t="s">
        <v>17</v>
      </c>
    </row>
    <row r="5055" spans="1:8" x14ac:dyDescent="0.25">
      <c r="A5055" t="s">
        <v>3628</v>
      </c>
      <c r="B5055" t="s">
        <v>3629</v>
      </c>
      <c r="C5055">
        <v>527</v>
      </c>
      <c r="D5055" t="s">
        <v>10</v>
      </c>
      <c r="E5055">
        <v>306</v>
      </c>
      <c r="F5055">
        <v>432</v>
      </c>
      <c r="G5055">
        <v>2076</v>
      </c>
      <c r="H5055" t="s">
        <v>11</v>
      </c>
    </row>
    <row r="5056" spans="1:8" x14ac:dyDescent="0.25">
      <c r="A5056" t="s">
        <v>3628</v>
      </c>
      <c r="B5056" t="s">
        <v>3629</v>
      </c>
      <c r="C5056">
        <v>527</v>
      </c>
      <c r="D5056" t="s">
        <v>20</v>
      </c>
      <c r="E5056">
        <v>10</v>
      </c>
      <c r="F5056">
        <v>105</v>
      </c>
      <c r="G5056">
        <v>15178</v>
      </c>
      <c r="H5056" t="s">
        <v>21</v>
      </c>
    </row>
    <row r="5057" spans="1:8" x14ac:dyDescent="0.25">
      <c r="A5057" t="s">
        <v>3628</v>
      </c>
      <c r="B5057" t="s">
        <v>3629</v>
      </c>
      <c r="C5057">
        <v>527</v>
      </c>
      <c r="D5057" t="s">
        <v>16</v>
      </c>
      <c r="E5057">
        <v>455</v>
      </c>
      <c r="F5057">
        <v>518</v>
      </c>
      <c r="G5057">
        <v>3260</v>
      </c>
      <c r="H5057" t="s">
        <v>17</v>
      </c>
    </row>
    <row r="5058" spans="1:8" x14ac:dyDescent="0.25">
      <c r="A5058" t="s">
        <v>3630</v>
      </c>
      <c r="B5058" t="s">
        <v>3631</v>
      </c>
      <c r="C5058">
        <v>550</v>
      </c>
      <c r="D5058" t="s">
        <v>20</v>
      </c>
      <c r="E5058">
        <v>10</v>
      </c>
      <c r="F5058">
        <v>181</v>
      </c>
      <c r="G5058">
        <v>15178</v>
      </c>
      <c r="H5058" t="s">
        <v>21</v>
      </c>
    </row>
    <row r="5059" spans="1:8" x14ac:dyDescent="0.25">
      <c r="A5059" t="s">
        <v>3630</v>
      </c>
      <c r="B5059" t="s">
        <v>3631</v>
      </c>
      <c r="C5059">
        <v>550</v>
      </c>
      <c r="D5059" t="s">
        <v>16</v>
      </c>
      <c r="E5059">
        <v>346</v>
      </c>
      <c r="F5059">
        <v>410</v>
      </c>
      <c r="G5059">
        <v>3260</v>
      </c>
      <c r="H5059" t="s">
        <v>17</v>
      </c>
    </row>
    <row r="5060" spans="1:8" x14ac:dyDescent="0.25">
      <c r="A5060" t="s">
        <v>3632</v>
      </c>
      <c r="B5060" t="s">
        <v>3633</v>
      </c>
      <c r="C5060">
        <v>427</v>
      </c>
      <c r="D5060" t="s">
        <v>10</v>
      </c>
      <c r="E5060">
        <v>243</v>
      </c>
      <c r="F5060">
        <v>363</v>
      </c>
      <c r="G5060">
        <v>2076</v>
      </c>
      <c r="H5060" t="s">
        <v>11</v>
      </c>
    </row>
    <row r="5061" spans="1:8" x14ac:dyDescent="0.25">
      <c r="A5061" t="s">
        <v>3632</v>
      </c>
      <c r="B5061" t="s">
        <v>3633</v>
      </c>
      <c r="C5061">
        <v>427</v>
      </c>
      <c r="D5061" t="s">
        <v>20</v>
      </c>
      <c r="E5061">
        <v>12</v>
      </c>
      <c r="F5061">
        <v>237</v>
      </c>
      <c r="G5061">
        <v>15178</v>
      </c>
      <c r="H5061" t="s">
        <v>21</v>
      </c>
    </row>
    <row r="5062" spans="1:8" x14ac:dyDescent="0.25">
      <c r="A5062" t="s">
        <v>3632</v>
      </c>
      <c r="B5062" t="s">
        <v>3633</v>
      </c>
      <c r="C5062">
        <v>427</v>
      </c>
      <c r="D5062" t="s">
        <v>16</v>
      </c>
      <c r="E5062">
        <v>367</v>
      </c>
      <c r="F5062">
        <v>426</v>
      </c>
      <c r="G5062">
        <v>3260</v>
      </c>
      <c r="H5062" t="s">
        <v>17</v>
      </c>
    </row>
    <row r="5063" spans="1:8" x14ac:dyDescent="0.25">
      <c r="A5063" t="s">
        <v>3634</v>
      </c>
      <c r="B5063" t="s">
        <v>3635</v>
      </c>
      <c r="C5063">
        <v>559</v>
      </c>
      <c r="D5063" t="s">
        <v>20</v>
      </c>
      <c r="E5063">
        <v>12</v>
      </c>
      <c r="F5063">
        <v>179</v>
      </c>
      <c r="G5063">
        <v>15178</v>
      </c>
      <c r="H5063" t="s">
        <v>21</v>
      </c>
    </row>
    <row r="5064" spans="1:8" x14ac:dyDescent="0.25">
      <c r="A5064" t="s">
        <v>3634</v>
      </c>
      <c r="B5064" t="s">
        <v>3635</v>
      </c>
      <c r="C5064">
        <v>559</v>
      </c>
      <c r="D5064" t="s">
        <v>16</v>
      </c>
      <c r="E5064">
        <v>352</v>
      </c>
      <c r="F5064">
        <v>412</v>
      </c>
      <c r="G5064">
        <v>3260</v>
      </c>
      <c r="H5064" t="s">
        <v>17</v>
      </c>
    </row>
    <row r="5065" spans="1:8" x14ac:dyDescent="0.25">
      <c r="A5065" t="s">
        <v>3636</v>
      </c>
      <c r="B5065" t="s">
        <v>3637</v>
      </c>
      <c r="C5065">
        <v>432</v>
      </c>
      <c r="D5065" t="s">
        <v>44</v>
      </c>
      <c r="E5065">
        <v>62</v>
      </c>
      <c r="F5065">
        <v>243</v>
      </c>
      <c r="G5065">
        <v>6132</v>
      </c>
      <c r="H5065" t="s">
        <v>45</v>
      </c>
    </row>
    <row r="5066" spans="1:8" x14ac:dyDescent="0.25">
      <c r="A5066" t="s">
        <v>3636</v>
      </c>
      <c r="B5066" t="s">
        <v>3637</v>
      </c>
      <c r="C5066">
        <v>432</v>
      </c>
      <c r="D5066" t="s">
        <v>16</v>
      </c>
      <c r="E5066">
        <v>371</v>
      </c>
      <c r="F5066">
        <v>414</v>
      </c>
      <c r="G5066">
        <v>3260</v>
      </c>
      <c r="H5066" t="s">
        <v>17</v>
      </c>
    </row>
    <row r="5067" spans="1:8" x14ac:dyDescent="0.25">
      <c r="A5067" t="s">
        <v>3638</v>
      </c>
      <c r="B5067" t="s">
        <v>3639</v>
      </c>
      <c r="C5067">
        <v>560</v>
      </c>
      <c r="D5067" t="s">
        <v>20</v>
      </c>
      <c r="E5067">
        <v>18</v>
      </c>
      <c r="F5067">
        <v>196</v>
      </c>
      <c r="G5067">
        <v>15178</v>
      </c>
      <c r="H5067" t="s">
        <v>21</v>
      </c>
    </row>
    <row r="5068" spans="1:8" x14ac:dyDescent="0.25">
      <c r="A5068" t="s">
        <v>3638</v>
      </c>
      <c r="B5068" t="s">
        <v>3639</v>
      </c>
      <c r="C5068">
        <v>560</v>
      </c>
      <c r="D5068" t="s">
        <v>16</v>
      </c>
      <c r="E5068">
        <v>353</v>
      </c>
      <c r="F5068">
        <v>417</v>
      </c>
      <c r="G5068">
        <v>3260</v>
      </c>
      <c r="H5068" t="s">
        <v>17</v>
      </c>
    </row>
    <row r="5069" spans="1:8" x14ac:dyDescent="0.25">
      <c r="A5069" t="s">
        <v>3640</v>
      </c>
      <c r="B5069" t="s">
        <v>3641</v>
      </c>
      <c r="C5069">
        <v>591</v>
      </c>
      <c r="D5069" t="s">
        <v>20</v>
      </c>
      <c r="E5069">
        <v>56</v>
      </c>
      <c r="F5069">
        <v>257</v>
      </c>
      <c r="G5069">
        <v>15178</v>
      </c>
      <c r="H5069" t="s">
        <v>21</v>
      </c>
    </row>
    <row r="5070" spans="1:8" x14ac:dyDescent="0.25">
      <c r="A5070" t="s">
        <v>3640</v>
      </c>
      <c r="B5070" t="s">
        <v>3641</v>
      </c>
      <c r="C5070">
        <v>591</v>
      </c>
      <c r="D5070" t="s">
        <v>16</v>
      </c>
      <c r="E5070">
        <v>393</v>
      </c>
      <c r="F5070">
        <v>455</v>
      </c>
      <c r="G5070">
        <v>3260</v>
      </c>
      <c r="H5070" t="s">
        <v>17</v>
      </c>
    </row>
    <row r="5071" spans="1:8" x14ac:dyDescent="0.25">
      <c r="A5071" t="s">
        <v>3642</v>
      </c>
      <c r="B5071" t="s">
        <v>3643</v>
      </c>
      <c r="C5071">
        <v>606</v>
      </c>
      <c r="D5071" t="s">
        <v>20</v>
      </c>
      <c r="E5071">
        <v>32</v>
      </c>
      <c r="F5071">
        <v>203</v>
      </c>
      <c r="G5071">
        <v>15178</v>
      </c>
      <c r="H5071" t="s">
        <v>21</v>
      </c>
    </row>
    <row r="5072" spans="1:8" x14ac:dyDescent="0.25">
      <c r="A5072" t="s">
        <v>3642</v>
      </c>
      <c r="B5072" t="s">
        <v>3643</v>
      </c>
      <c r="C5072">
        <v>606</v>
      </c>
      <c r="D5072" t="s">
        <v>16</v>
      </c>
      <c r="E5072">
        <v>379</v>
      </c>
      <c r="F5072">
        <v>435</v>
      </c>
      <c r="G5072">
        <v>3260</v>
      </c>
      <c r="H5072" t="s">
        <v>17</v>
      </c>
    </row>
    <row r="5073" spans="1:8" x14ac:dyDescent="0.25">
      <c r="A5073" t="s">
        <v>3644</v>
      </c>
      <c r="B5073" t="s">
        <v>3645</v>
      </c>
      <c r="C5073">
        <v>454</v>
      </c>
      <c r="D5073" t="s">
        <v>10</v>
      </c>
      <c r="E5073">
        <v>249</v>
      </c>
      <c r="F5073">
        <v>366</v>
      </c>
      <c r="G5073">
        <v>2076</v>
      </c>
      <c r="H5073" t="s">
        <v>11</v>
      </c>
    </row>
    <row r="5074" spans="1:8" x14ac:dyDescent="0.25">
      <c r="A5074" t="s">
        <v>3644</v>
      </c>
      <c r="B5074" t="s">
        <v>3645</v>
      </c>
      <c r="C5074">
        <v>454</v>
      </c>
      <c r="D5074" t="s">
        <v>14</v>
      </c>
      <c r="E5074">
        <v>19</v>
      </c>
      <c r="F5074">
        <v>199</v>
      </c>
      <c r="G5074">
        <v>1268</v>
      </c>
      <c r="H5074" t="s">
        <v>15</v>
      </c>
    </row>
    <row r="5075" spans="1:8" x14ac:dyDescent="0.25">
      <c r="A5075" t="s">
        <v>3644</v>
      </c>
      <c r="B5075" t="s">
        <v>3645</v>
      </c>
      <c r="C5075">
        <v>454</v>
      </c>
      <c r="D5075" t="s">
        <v>16</v>
      </c>
      <c r="E5075">
        <v>382</v>
      </c>
      <c r="F5075">
        <v>450</v>
      </c>
      <c r="G5075">
        <v>3260</v>
      </c>
      <c r="H5075" t="s">
        <v>17</v>
      </c>
    </row>
    <row r="5076" spans="1:8" x14ac:dyDescent="0.25">
      <c r="A5076" t="s">
        <v>3646</v>
      </c>
      <c r="B5076" t="s">
        <v>3647</v>
      </c>
      <c r="C5076">
        <v>465</v>
      </c>
      <c r="D5076" t="s">
        <v>10</v>
      </c>
      <c r="E5076">
        <v>254</v>
      </c>
      <c r="F5076">
        <v>379</v>
      </c>
      <c r="G5076">
        <v>2076</v>
      </c>
      <c r="H5076" t="s">
        <v>11</v>
      </c>
    </row>
    <row r="5077" spans="1:8" x14ac:dyDescent="0.25">
      <c r="A5077" t="s">
        <v>3646</v>
      </c>
      <c r="B5077" t="s">
        <v>3647</v>
      </c>
      <c r="C5077">
        <v>465</v>
      </c>
      <c r="D5077" t="s">
        <v>20</v>
      </c>
      <c r="E5077">
        <v>10</v>
      </c>
      <c r="F5077">
        <v>331</v>
      </c>
      <c r="G5077">
        <v>15178</v>
      </c>
      <c r="H5077" t="s">
        <v>21</v>
      </c>
    </row>
    <row r="5078" spans="1:8" x14ac:dyDescent="0.25">
      <c r="A5078" t="s">
        <v>3646</v>
      </c>
      <c r="B5078" t="s">
        <v>3647</v>
      </c>
      <c r="C5078">
        <v>465</v>
      </c>
      <c r="D5078" t="s">
        <v>16</v>
      </c>
      <c r="E5078">
        <v>392</v>
      </c>
      <c r="F5078">
        <v>457</v>
      </c>
      <c r="G5078">
        <v>3260</v>
      </c>
      <c r="H5078" t="s">
        <v>17</v>
      </c>
    </row>
    <row r="5079" spans="1:8" x14ac:dyDescent="0.25">
      <c r="A5079" t="s">
        <v>3648</v>
      </c>
      <c r="B5079" t="s">
        <v>3649</v>
      </c>
      <c r="C5079">
        <v>409</v>
      </c>
      <c r="D5079" t="s">
        <v>10</v>
      </c>
      <c r="E5079">
        <v>220</v>
      </c>
      <c r="F5079">
        <v>331</v>
      </c>
      <c r="G5079">
        <v>2076</v>
      </c>
      <c r="H5079" t="s">
        <v>11</v>
      </c>
    </row>
    <row r="5080" spans="1:8" x14ac:dyDescent="0.25">
      <c r="A5080" t="s">
        <v>3648</v>
      </c>
      <c r="B5080" t="s">
        <v>3649</v>
      </c>
      <c r="C5080">
        <v>409</v>
      </c>
      <c r="D5080" t="s">
        <v>20</v>
      </c>
      <c r="E5080">
        <v>12</v>
      </c>
      <c r="F5080">
        <v>199</v>
      </c>
      <c r="G5080">
        <v>15178</v>
      </c>
      <c r="H5080" t="s">
        <v>21</v>
      </c>
    </row>
    <row r="5081" spans="1:8" x14ac:dyDescent="0.25">
      <c r="A5081" t="s">
        <v>3648</v>
      </c>
      <c r="B5081" t="s">
        <v>3649</v>
      </c>
      <c r="C5081">
        <v>409</v>
      </c>
      <c r="D5081" t="s">
        <v>16</v>
      </c>
      <c r="E5081">
        <v>343</v>
      </c>
      <c r="F5081">
        <v>401</v>
      </c>
      <c r="G5081">
        <v>3260</v>
      </c>
      <c r="H5081" t="s">
        <v>17</v>
      </c>
    </row>
    <row r="5082" spans="1:8" x14ac:dyDescent="0.25">
      <c r="A5082" t="s">
        <v>3650</v>
      </c>
      <c r="B5082" t="s">
        <v>3651</v>
      </c>
      <c r="C5082">
        <v>606</v>
      </c>
      <c r="D5082" t="s">
        <v>20</v>
      </c>
      <c r="E5082">
        <v>35</v>
      </c>
      <c r="F5082">
        <v>226</v>
      </c>
      <c r="G5082">
        <v>15178</v>
      </c>
      <c r="H5082" t="s">
        <v>21</v>
      </c>
    </row>
    <row r="5083" spans="1:8" x14ac:dyDescent="0.25">
      <c r="A5083" t="s">
        <v>3650</v>
      </c>
      <c r="B5083" t="s">
        <v>3651</v>
      </c>
      <c r="C5083">
        <v>606</v>
      </c>
      <c r="D5083" t="s">
        <v>16</v>
      </c>
      <c r="E5083">
        <v>380</v>
      </c>
      <c r="F5083">
        <v>439</v>
      </c>
      <c r="G5083">
        <v>3260</v>
      </c>
      <c r="H5083" t="s">
        <v>17</v>
      </c>
    </row>
    <row r="5084" spans="1:8" x14ac:dyDescent="0.25">
      <c r="A5084" t="s">
        <v>3652</v>
      </c>
      <c r="B5084" t="s">
        <v>3653</v>
      </c>
      <c r="C5084">
        <v>720</v>
      </c>
      <c r="D5084" t="s">
        <v>10</v>
      </c>
      <c r="E5084">
        <v>499</v>
      </c>
      <c r="F5084">
        <v>624</v>
      </c>
      <c r="G5084">
        <v>2076</v>
      </c>
      <c r="H5084" t="s">
        <v>11</v>
      </c>
    </row>
    <row r="5085" spans="1:8" x14ac:dyDescent="0.25">
      <c r="A5085" t="s">
        <v>3652</v>
      </c>
      <c r="B5085" t="s">
        <v>3653</v>
      </c>
      <c r="C5085">
        <v>720</v>
      </c>
      <c r="D5085" t="s">
        <v>444</v>
      </c>
      <c r="E5085">
        <v>153</v>
      </c>
      <c r="F5085">
        <v>227</v>
      </c>
      <c r="G5085">
        <v>4000</v>
      </c>
      <c r="H5085" t="s">
        <v>445</v>
      </c>
    </row>
    <row r="5086" spans="1:8" x14ac:dyDescent="0.25">
      <c r="A5086" t="s">
        <v>3652</v>
      </c>
      <c r="B5086" t="s">
        <v>3653</v>
      </c>
      <c r="C5086">
        <v>720</v>
      </c>
      <c r="D5086" t="s">
        <v>20</v>
      </c>
      <c r="E5086">
        <v>267</v>
      </c>
      <c r="F5086">
        <v>485</v>
      </c>
      <c r="G5086">
        <v>15178</v>
      </c>
      <c r="H5086" t="s">
        <v>21</v>
      </c>
    </row>
    <row r="5087" spans="1:8" x14ac:dyDescent="0.25">
      <c r="A5087" t="s">
        <v>3652</v>
      </c>
      <c r="B5087" t="s">
        <v>3653</v>
      </c>
      <c r="C5087">
        <v>720</v>
      </c>
      <c r="D5087" t="s">
        <v>16</v>
      </c>
      <c r="E5087">
        <v>647</v>
      </c>
      <c r="F5087">
        <v>711</v>
      </c>
      <c r="G5087">
        <v>3260</v>
      </c>
      <c r="H5087" t="s">
        <v>17</v>
      </c>
    </row>
    <row r="5088" spans="1:8" x14ac:dyDescent="0.25">
      <c r="A5088" t="s">
        <v>3654</v>
      </c>
      <c r="B5088" t="s">
        <v>3655</v>
      </c>
      <c r="C5088">
        <v>555</v>
      </c>
      <c r="D5088" t="s">
        <v>20</v>
      </c>
      <c r="E5088">
        <v>14</v>
      </c>
      <c r="F5088">
        <v>198</v>
      </c>
      <c r="G5088">
        <v>15178</v>
      </c>
      <c r="H5088" t="s">
        <v>21</v>
      </c>
    </row>
    <row r="5089" spans="1:8" x14ac:dyDescent="0.25">
      <c r="A5089" t="s">
        <v>3654</v>
      </c>
      <c r="B5089" t="s">
        <v>3655</v>
      </c>
      <c r="C5089">
        <v>555</v>
      </c>
      <c r="D5089" t="s">
        <v>16</v>
      </c>
      <c r="E5089">
        <v>364</v>
      </c>
      <c r="F5089">
        <v>415</v>
      </c>
      <c r="G5089">
        <v>3260</v>
      </c>
      <c r="H5089" t="s">
        <v>17</v>
      </c>
    </row>
    <row r="5090" spans="1:8" x14ac:dyDescent="0.25">
      <c r="A5090" t="s">
        <v>3656</v>
      </c>
      <c r="B5090" t="s">
        <v>3657</v>
      </c>
      <c r="C5090">
        <v>712</v>
      </c>
      <c r="D5090" t="s">
        <v>20</v>
      </c>
      <c r="E5090">
        <v>175</v>
      </c>
      <c r="F5090">
        <v>355</v>
      </c>
      <c r="G5090">
        <v>15178</v>
      </c>
      <c r="H5090" t="s">
        <v>21</v>
      </c>
    </row>
    <row r="5091" spans="1:8" x14ac:dyDescent="0.25">
      <c r="A5091" t="s">
        <v>3656</v>
      </c>
      <c r="B5091" t="s">
        <v>3657</v>
      </c>
      <c r="C5091">
        <v>712</v>
      </c>
      <c r="D5091" t="s">
        <v>16</v>
      </c>
      <c r="E5091">
        <v>512</v>
      </c>
      <c r="F5091">
        <v>586</v>
      </c>
      <c r="G5091">
        <v>3260</v>
      </c>
      <c r="H5091" t="s">
        <v>17</v>
      </c>
    </row>
    <row r="5092" spans="1:8" x14ac:dyDescent="0.25">
      <c r="A5092" t="s">
        <v>3658</v>
      </c>
      <c r="B5092" t="s">
        <v>3659</v>
      </c>
      <c r="C5092">
        <v>544</v>
      </c>
      <c r="D5092" t="s">
        <v>20</v>
      </c>
      <c r="E5092">
        <v>17</v>
      </c>
      <c r="F5092">
        <v>161</v>
      </c>
      <c r="G5092">
        <v>15178</v>
      </c>
      <c r="H5092" t="s">
        <v>21</v>
      </c>
    </row>
    <row r="5093" spans="1:8" x14ac:dyDescent="0.25">
      <c r="A5093" t="s">
        <v>3658</v>
      </c>
      <c r="B5093" t="s">
        <v>3659</v>
      </c>
      <c r="C5093">
        <v>544</v>
      </c>
      <c r="D5093" t="s">
        <v>16</v>
      </c>
      <c r="E5093">
        <v>352</v>
      </c>
      <c r="F5093">
        <v>414</v>
      </c>
      <c r="G5093">
        <v>3260</v>
      </c>
      <c r="H5093" t="s">
        <v>17</v>
      </c>
    </row>
    <row r="5094" spans="1:8" x14ac:dyDescent="0.25">
      <c r="A5094" t="s">
        <v>3660</v>
      </c>
      <c r="B5094" t="s">
        <v>3661</v>
      </c>
      <c r="C5094">
        <v>645</v>
      </c>
      <c r="D5094" t="s">
        <v>10</v>
      </c>
      <c r="E5094">
        <v>277</v>
      </c>
      <c r="F5094">
        <v>395</v>
      </c>
      <c r="G5094">
        <v>2076</v>
      </c>
      <c r="H5094" t="s">
        <v>11</v>
      </c>
    </row>
    <row r="5095" spans="1:8" x14ac:dyDescent="0.25">
      <c r="A5095" t="s">
        <v>3660</v>
      </c>
      <c r="B5095" t="s">
        <v>3661</v>
      </c>
      <c r="C5095">
        <v>645</v>
      </c>
      <c r="D5095" t="s">
        <v>14</v>
      </c>
      <c r="E5095">
        <v>27</v>
      </c>
      <c r="F5095">
        <v>238</v>
      </c>
      <c r="G5095">
        <v>1268</v>
      </c>
      <c r="H5095" t="s">
        <v>15</v>
      </c>
    </row>
    <row r="5096" spans="1:8" x14ac:dyDescent="0.25">
      <c r="A5096" t="s">
        <v>3660</v>
      </c>
      <c r="B5096" t="s">
        <v>3661</v>
      </c>
      <c r="C5096">
        <v>645</v>
      </c>
      <c r="D5096" t="s">
        <v>16</v>
      </c>
      <c r="E5096">
        <v>408</v>
      </c>
      <c r="F5096">
        <v>469</v>
      </c>
      <c r="G5096">
        <v>3260</v>
      </c>
      <c r="H5096" t="s">
        <v>17</v>
      </c>
    </row>
    <row r="5097" spans="1:8" x14ac:dyDescent="0.25">
      <c r="A5097" t="s">
        <v>3662</v>
      </c>
      <c r="B5097" t="s">
        <v>3663</v>
      </c>
      <c r="C5097">
        <v>533</v>
      </c>
      <c r="D5097" t="s">
        <v>10</v>
      </c>
      <c r="E5097">
        <v>252</v>
      </c>
      <c r="F5097">
        <v>378</v>
      </c>
      <c r="G5097">
        <v>2076</v>
      </c>
      <c r="H5097" t="s">
        <v>11</v>
      </c>
    </row>
    <row r="5098" spans="1:8" x14ac:dyDescent="0.25">
      <c r="A5098" t="s">
        <v>3662</v>
      </c>
      <c r="B5098" t="s">
        <v>3663</v>
      </c>
      <c r="C5098">
        <v>533</v>
      </c>
      <c r="D5098" t="s">
        <v>14</v>
      </c>
      <c r="E5098">
        <v>18</v>
      </c>
      <c r="F5098">
        <v>212</v>
      </c>
      <c r="G5098">
        <v>1268</v>
      </c>
      <c r="H5098" t="s">
        <v>15</v>
      </c>
    </row>
    <row r="5099" spans="1:8" x14ac:dyDescent="0.25">
      <c r="A5099" t="s">
        <v>3662</v>
      </c>
      <c r="B5099" t="s">
        <v>3663</v>
      </c>
      <c r="C5099">
        <v>533</v>
      </c>
      <c r="D5099" t="s">
        <v>16</v>
      </c>
      <c r="E5099">
        <v>391</v>
      </c>
      <c r="F5099">
        <v>455</v>
      </c>
      <c r="G5099">
        <v>3260</v>
      </c>
      <c r="H5099" t="s">
        <v>17</v>
      </c>
    </row>
    <row r="5100" spans="1:8" x14ac:dyDescent="0.25">
      <c r="A5100" t="s">
        <v>3664</v>
      </c>
      <c r="B5100" t="s">
        <v>3665</v>
      </c>
      <c r="C5100">
        <v>557</v>
      </c>
      <c r="D5100" t="s">
        <v>20</v>
      </c>
      <c r="E5100">
        <v>15</v>
      </c>
      <c r="F5100">
        <v>218</v>
      </c>
      <c r="G5100">
        <v>15178</v>
      </c>
      <c r="H5100" t="s">
        <v>21</v>
      </c>
    </row>
    <row r="5101" spans="1:8" x14ac:dyDescent="0.25">
      <c r="A5101" t="s">
        <v>3664</v>
      </c>
      <c r="B5101" t="s">
        <v>3665</v>
      </c>
      <c r="C5101">
        <v>557</v>
      </c>
      <c r="D5101" t="s">
        <v>16</v>
      </c>
      <c r="E5101">
        <v>351</v>
      </c>
      <c r="F5101">
        <v>413</v>
      </c>
      <c r="G5101">
        <v>3260</v>
      </c>
      <c r="H5101" t="s">
        <v>17</v>
      </c>
    </row>
    <row r="5102" spans="1:8" x14ac:dyDescent="0.25">
      <c r="A5102" t="s">
        <v>3666</v>
      </c>
      <c r="B5102" t="s">
        <v>3667</v>
      </c>
      <c r="C5102">
        <v>554</v>
      </c>
      <c r="D5102" t="s">
        <v>20</v>
      </c>
      <c r="E5102">
        <v>16</v>
      </c>
      <c r="F5102">
        <v>198</v>
      </c>
      <c r="G5102">
        <v>15178</v>
      </c>
      <c r="H5102" t="s">
        <v>21</v>
      </c>
    </row>
    <row r="5103" spans="1:8" x14ac:dyDescent="0.25">
      <c r="A5103" t="s">
        <v>3666</v>
      </c>
      <c r="B5103" t="s">
        <v>3667</v>
      </c>
      <c r="C5103">
        <v>554</v>
      </c>
      <c r="D5103" t="s">
        <v>16</v>
      </c>
      <c r="E5103">
        <v>355</v>
      </c>
      <c r="F5103">
        <v>415</v>
      </c>
      <c r="G5103">
        <v>3260</v>
      </c>
      <c r="H5103" t="s">
        <v>17</v>
      </c>
    </row>
    <row r="5104" spans="1:8" x14ac:dyDescent="0.25">
      <c r="A5104" t="s">
        <v>3668</v>
      </c>
      <c r="B5104" t="s">
        <v>3669</v>
      </c>
      <c r="C5104">
        <v>599</v>
      </c>
      <c r="D5104" t="s">
        <v>10</v>
      </c>
      <c r="E5104">
        <v>245</v>
      </c>
      <c r="F5104">
        <v>363</v>
      </c>
      <c r="G5104">
        <v>2076</v>
      </c>
      <c r="H5104" t="s">
        <v>11</v>
      </c>
    </row>
    <row r="5105" spans="1:8" x14ac:dyDescent="0.25">
      <c r="A5105" t="s">
        <v>3668</v>
      </c>
      <c r="B5105" t="s">
        <v>3669</v>
      </c>
      <c r="C5105">
        <v>599</v>
      </c>
      <c r="D5105" t="s">
        <v>14</v>
      </c>
      <c r="E5105">
        <v>21</v>
      </c>
      <c r="F5105">
        <v>207</v>
      </c>
      <c r="G5105">
        <v>1268</v>
      </c>
      <c r="H5105" t="s">
        <v>15</v>
      </c>
    </row>
    <row r="5106" spans="1:8" x14ac:dyDescent="0.25">
      <c r="A5106" t="s">
        <v>3668</v>
      </c>
      <c r="B5106" t="s">
        <v>3669</v>
      </c>
      <c r="C5106">
        <v>599</v>
      </c>
      <c r="D5106" t="s">
        <v>16</v>
      </c>
      <c r="E5106">
        <v>377</v>
      </c>
      <c r="F5106">
        <v>438</v>
      </c>
      <c r="G5106">
        <v>3260</v>
      </c>
      <c r="H5106" t="s">
        <v>17</v>
      </c>
    </row>
    <row r="5107" spans="1:8" x14ac:dyDescent="0.25">
      <c r="A5107" t="s">
        <v>3670</v>
      </c>
      <c r="B5107" t="s">
        <v>3671</v>
      </c>
      <c r="C5107">
        <v>600</v>
      </c>
      <c r="D5107" t="s">
        <v>10</v>
      </c>
      <c r="E5107">
        <v>245</v>
      </c>
      <c r="F5107">
        <v>363</v>
      </c>
      <c r="G5107">
        <v>2076</v>
      </c>
      <c r="H5107" t="s">
        <v>11</v>
      </c>
    </row>
    <row r="5108" spans="1:8" x14ac:dyDescent="0.25">
      <c r="A5108" t="s">
        <v>3670</v>
      </c>
      <c r="B5108" t="s">
        <v>3671</v>
      </c>
      <c r="C5108">
        <v>600</v>
      </c>
      <c r="D5108" t="s">
        <v>14</v>
      </c>
      <c r="E5108">
        <v>21</v>
      </c>
      <c r="F5108">
        <v>206</v>
      </c>
      <c r="G5108">
        <v>1268</v>
      </c>
      <c r="H5108" t="s">
        <v>15</v>
      </c>
    </row>
    <row r="5109" spans="1:8" x14ac:dyDescent="0.25">
      <c r="A5109" t="s">
        <v>3670</v>
      </c>
      <c r="B5109" t="s">
        <v>3671</v>
      </c>
      <c r="C5109">
        <v>600</v>
      </c>
      <c r="D5109" t="s">
        <v>16</v>
      </c>
      <c r="E5109">
        <v>377</v>
      </c>
      <c r="F5109">
        <v>438</v>
      </c>
      <c r="G5109">
        <v>3260</v>
      </c>
      <c r="H5109" t="s">
        <v>17</v>
      </c>
    </row>
    <row r="5110" spans="1:8" x14ac:dyDescent="0.25">
      <c r="A5110" t="s">
        <v>3672</v>
      </c>
      <c r="B5110" t="s">
        <v>3673</v>
      </c>
      <c r="C5110">
        <v>598</v>
      </c>
      <c r="D5110" t="s">
        <v>10</v>
      </c>
      <c r="E5110">
        <v>245</v>
      </c>
      <c r="F5110">
        <v>363</v>
      </c>
      <c r="G5110">
        <v>2076</v>
      </c>
      <c r="H5110" t="s">
        <v>11</v>
      </c>
    </row>
    <row r="5111" spans="1:8" x14ac:dyDescent="0.25">
      <c r="A5111" t="s">
        <v>3672</v>
      </c>
      <c r="B5111" t="s">
        <v>3673</v>
      </c>
      <c r="C5111">
        <v>598</v>
      </c>
      <c r="D5111" t="s">
        <v>14</v>
      </c>
      <c r="E5111">
        <v>21</v>
      </c>
      <c r="F5111">
        <v>207</v>
      </c>
      <c r="G5111">
        <v>1268</v>
      </c>
      <c r="H5111" t="s">
        <v>15</v>
      </c>
    </row>
    <row r="5112" spans="1:8" x14ac:dyDescent="0.25">
      <c r="A5112" t="s">
        <v>3672</v>
      </c>
      <c r="B5112" t="s">
        <v>3673</v>
      </c>
      <c r="C5112">
        <v>598</v>
      </c>
      <c r="D5112" t="s">
        <v>16</v>
      </c>
      <c r="E5112">
        <v>377</v>
      </c>
      <c r="F5112">
        <v>438</v>
      </c>
      <c r="G5112">
        <v>3260</v>
      </c>
      <c r="H5112" t="s">
        <v>17</v>
      </c>
    </row>
    <row r="5113" spans="1:8" x14ac:dyDescent="0.25">
      <c r="A5113" t="s">
        <v>3674</v>
      </c>
      <c r="B5113" t="s">
        <v>3675</v>
      </c>
      <c r="C5113">
        <v>744</v>
      </c>
      <c r="D5113" t="s">
        <v>10</v>
      </c>
      <c r="E5113">
        <v>244</v>
      </c>
      <c r="F5113">
        <v>363</v>
      </c>
      <c r="G5113">
        <v>2076</v>
      </c>
      <c r="H5113" t="s">
        <v>11</v>
      </c>
    </row>
    <row r="5114" spans="1:8" x14ac:dyDescent="0.25">
      <c r="A5114" t="s">
        <v>3674</v>
      </c>
      <c r="B5114" t="s">
        <v>3675</v>
      </c>
      <c r="C5114">
        <v>744</v>
      </c>
      <c r="D5114" t="s">
        <v>14</v>
      </c>
      <c r="E5114">
        <v>20</v>
      </c>
      <c r="F5114">
        <v>208</v>
      </c>
      <c r="G5114">
        <v>1268</v>
      </c>
      <c r="H5114" t="s">
        <v>15</v>
      </c>
    </row>
    <row r="5115" spans="1:8" x14ac:dyDescent="0.25">
      <c r="A5115" t="s">
        <v>3674</v>
      </c>
      <c r="B5115" t="s">
        <v>3675</v>
      </c>
      <c r="C5115">
        <v>744</v>
      </c>
      <c r="D5115" t="s">
        <v>16</v>
      </c>
      <c r="E5115">
        <v>388</v>
      </c>
      <c r="F5115">
        <v>449</v>
      </c>
      <c r="G5115">
        <v>3260</v>
      </c>
      <c r="H5115" t="s">
        <v>17</v>
      </c>
    </row>
    <row r="5116" spans="1:8" x14ac:dyDescent="0.25">
      <c r="A5116" t="s">
        <v>3676</v>
      </c>
      <c r="B5116" t="s">
        <v>3677</v>
      </c>
      <c r="C5116">
        <v>600</v>
      </c>
      <c r="D5116" t="s">
        <v>10</v>
      </c>
      <c r="E5116">
        <v>245</v>
      </c>
      <c r="F5116">
        <v>363</v>
      </c>
      <c r="G5116">
        <v>2076</v>
      </c>
      <c r="H5116" t="s">
        <v>11</v>
      </c>
    </row>
    <row r="5117" spans="1:8" x14ac:dyDescent="0.25">
      <c r="A5117" t="s">
        <v>3676</v>
      </c>
      <c r="B5117" t="s">
        <v>3677</v>
      </c>
      <c r="C5117">
        <v>600</v>
      </c>
      <c r="D5117" t="s">
        <v>14</v>
      </c>
      <c r="E5117">
        <v>21</v>
      </c>
      <c r="F5117">
        <v>207</v>
      </c>
      <c r="G5117">
        <v>1268</v>
      </c>
      <c r="H5117" t="s">
        <v>15</v>
      </c>
    </row>
    <row r="5118" spans="1:8" x14ac:dyDescent="0.25">
      <c r="A5118" t="s">
        <v>3676</v>
      </c>
      <c r="B5118" t="s">
        <v>3677</v>
      </c>
      <c r="C5118">
        <v>600</v>
      </c>
      <c r="D5118" t="s">
        <v>16</v>
      </c>
      <c r="E5118">
        <v>377</v>
      </c>
      <c r="F5118">
        <v>438</v>
      </c>
      <c r="G5118">
        <v>3260</v>
      </c>
      <c r="H5118" t="s">
        <v>17</v>
      </c>
    </row>
    <row r="5119" spans="1:8" x14ac:dyDescent="0.25">
      <c r="A5119" t="s">
        <v>3678</v>
      </c>
      <c r="B5119" t="s">
        <v>3679</v>
      </c>
      <c r="C5119">
        <v>600</v>
      </c>
      <c r="D5119" t="s">
        <v>10</v>
      </c>
      <c r="E5119">
        <v>245</v>
      </c>
      <c r="F5119">
        <v>363</v>
      </c>
      <c r="G5119">
        <v>2076</v>
      </c>
      <c r="H5119" t="s">
        <v>11</v>
      </c>
    </row>
    <row r="5120" spans="1:8" x14ac:dyDescent="0.25">
      <c r="A5120" t="s">
        <v>3678</v>
      </c>
      <c r="B5120" t="s">
        <v>3679</v>
      </c>
      <c r="C5120">
        <v>600</v>
      </c>
      <c r="D5120" t="s">
        <v>14</v>
      </c>
      <c r="E5120">
        <v>21</v>
      </c>
      <c r="F5120">
        <v>207</v>
      </c>
      <c r="G5120">
        <v>1268</v>
      </c>
      <c r="H5120" t="s">
        <v>15</v>
      </c>
    </row>
    <row r="5121" spans="1:8" x14ac:dyDescent="0.25">
      <c r="A5121" t="s">
        <v>3678</v>
      </c>
      <c r="B5121" t="s">
        <v>3679</v>
      </c>
      <c r="C5121">
        <v>600</v>
      </c>
      <c r="D5121" t="s">
        <v>16</v>
      </c>
      <c r="E5121">
        <v>377</v>
      </c>
      <c r="F5121">
        <v>438</v>
      </c>
      <c r="G5121">
        <v>3260</v>
      </c>
      <c r="H5121" t="s">
        <v>17</v>
      </c>
    </row>
    <row r="5122" spans="1:8" x14ac:dyDescent="0.25">
      <c r="A5122" t="s">
        <v>3680</v>
      </c>
      <c r="B5122" t="s">
        <v>3681</v>
      </c>
      <c r="C5122">
        <v>600</v>
      </c>
      <c r="D5122" t="s">
        <v>10</v>
      </c>
      <c r="E5122">
        <v>245</v>
      </c>
      <c r="F5122">
        <v>363</v>
      </c>
      <c r="G5122">
        <v>2076</v>
      </c>
      <c r="H5122" t="s">
        <v>11</v>
      </c>
    </row>
    <row r="5123" spans="1:8" x14ac:dyDescent="0.25">
      <c r="A5123" t="s">
        <v>3680</v>
      </c>
      <c r="B5123" t="s">
        <v>3681</v>
      </c>
      <c r="C5123">
        <v>600</v>
      </c>
      <c r="D5123" t="s">
        <v>14</v>
      </c>
      <c r="E5123">
        <v>21</v>
      </c>
      <c r="F5123">
        <v>207</v>
      </c>
      <c r="G5123">
        <v>1268</v>
      </c>
      <c r="H5123" t="s">
        <v>15</v>
      </c>
    </row>
    <row r="5124" spans="1:8" x14ac:dyDescent="0.25">
      <c r="A5124" t="s">
        <v>3680</v>
      </c>
      <c r="B5124" t="s">
        <v>3681</v>
      </c>
      <c r="C5124">
        <v>600</v>
      </c>
      <c r="D5124" t="s">
        <v>16</v>
      </c>
      <c r="E5124">
        <v>377</v>
      </c>
      <c r="F5124">
        <v>438</v>
      </c>
      <c r="G5124">
        <v>3260</v>
      </c>
      <c r="H5124" t="s">
        <v>17</v>
      </c>
    </row>
    <row r="5125" spans="1:8" x14ac:dyDescent="0.25">
      <c r="A5125" t="s">
        <v>3682</v>
      </c>
      <c r="B5125" t="s">
        <v>3683</v>
      </c>
      <c r="C5125">
        <v>600</v>
      </c>
      <c r="D5125" t="s">
        <v>10</v>
      </c>
      <c r="E5125">
        <v>245</v>
      </c>
      <c r="F5125">
        <v>363</v>
      </c>
      <c r="G5125">
        <v>2076</v>
      </c>
      <c r="H5125" t="s">
        <v>11</v>
      </c>
    </row>
    <row r="5126" spans="1:8" x14ac:dyDescent="0.25">
      <c r="A5126" t="s">
        <v>3682</v>
      </c>
      <c r="B5126" t="s">
        <v>3683</v>
      </c>
      <c r="C5126">
        <v>600</v>
      </c>
      <c r="D5126" t="s">
        <v>14</v>
      </c>
      <c r="E5126">
        <v>21</v>
      </c>
      <c r="F5126">
        <v>207</v>
      </c>
      <c r="G5126">
        <v>1268</v>
      </c>
      <c r="H5126" t="s">
        <v>15</v>
      </c>
    </row>
    <row r="5127" spans="1:8" x14ac:dyDescent="0.25">
      <c r="A5127" t="s">
        <v>3682</v>
      </c>
      <c r="B5127" t="s">
        <v>3683</v>
      </c>
      <c r="C5127">
        <v>600</v>
      </c>
      <c r="D5127" t="s">
        <v>16</v>
      </c>
      <c r="E5127">
        <v>377</v>
      </c>
      <c r="F5127">
        <v>438</v>
      </c>
      <c r="G5127">
        <v>3260</v>
      </c>
      <c r="H5127" t="s">
        <v>17</v>
      </c>
    </row>
    <row r="5128" spans="1:8" x14ac:dyDescent="0.25">
      <c r="A5128" t="s">
        <v>3684</v>
      </c>
      <c r="B5128" t="s">
        <v>3685</v>
      </c>
      <c r="C5128">
        <v>475</v>
      </c>
      <c r="D5128" t="s">
        <v>10</v>
      </c>
      <c r="E5128">
        <v>31</v>
      </c>
      <c r="F5128">
        <v>152</v>
      </c>
      <c r="G5128">
        <v>2076</v>
      </c>
      <c r="H5128" t="s">
        <v>11</v>
      </c>
    </row>
    <row r="5129" spans="1:8" x14ac:dyDescent="0.25">
      <c r="A5129" t="s">
        <v>3684</v>
      </c>
      <c r="B5129" t="s">
        <v>3685</v>
      </c>
      <c r="C5129">
        <v>475</v>
      </c>
      <c r="D5129" t="s">
        <v>12</v>
      </c>
      <c r="E5129">
        <v>264</v>
      </c>
      <c r="F5129">
        <v>467</v>
      </c>
      <c r="G5129">
        <v>449</v>
      </c>
      <c r="H5129" t="s">
        <v>13</v>
      </c>
    </row>
    <row r="5130" spans="1:8" x14ac:dyDescent="0.25">
      <c r="A5130" t="s">
        <v>3684</v>
      </c>
      <c r="B5130" t="s">
        <v>3685</v>
      </c>
      <c r="C5130">
        <v>475</v>
      </c>
      <c r="D5130" t="s">
        <v>16</v>
      </c>
      <c r="E5130">
        <v>166</v>
      </c>
      <c r="F5130">
        <v>233</v>
      </c>
      <c r="G5130">
        <v>3260</v>
      </c>
      <c r="H5130" t="s">
        <v>17</v>
      </c>
    </row>
    <row r="5131" spans="1:8" x14ac:dyDescent="0.25">
      <c r="A5131" t="s">
        <v>3686</v>
      </c>
      <c r="B5131" t="s">
        <v>3687</v>
      </c>
      <c r="C5131">
        <v>445</v>
      </c>
      <c r="D5131" t="s">
        <v>44</v>
      </c>
      <c r="E5131">
        <v>58</v>
      </c>
      <c r="F5131">
        <v>189</v>
      </c>
      <c r="G5131">
        <v>6132</v>
      </c>
      <c r="H5131" t="s">
        <v>45</v>
      </c>
    </row>
    <row r="5132" spans="1:8" x14ac:dyDescent="0.25">
      <c r="A5132" t="s">
        <v>3686</v>
      </c>
      <c r="B5132" t="s">
        <v>3687</v>
      </c>
      <c r="C5132">
        <v>445</v>
      </c>
      <c r="D5132" t="s">
        <v>16</v>
      </c>
      <c r="E5132">
        <v>374</v>
      </c>
      <c r="F5132">
        <v>434</v>
      </c>
      <c r="G5132">
        <v>3260</v>
      </c>
      <c r="H5132" t="s">
        <v>17</v>
      </c>
    </row>
    <row r="5133" spans="1:8" x14ac:dyDescent="0.25">
      <c r="A5133" t="s">
        <v>3688</v>
      </c>
      <c r="B5133" t="s">
        <v>3689</v>
      </c>
      <c r="C5133">
        <v>664</v>
      </c>
      <c r="D5133" t="s">
        <v>10</v>
      </c>
      <c r="E5133">
        <v>242</v>
      </c>
      <c r="F5133">
        <v>367</v>
      </c>
      <c r="G5133">
        <v>2076</v>
      </c>
      <c r="H5133" t="s">
        <v>11</v>
      </c>
    </row>
    <row r="5134" spans="1:8" x14ac:dyDescent="0.25">
      <c r="A5134" t="s">
        <v>3688</v>
      </c>
      <c r="B5134" t="s">
        <v>3689</v>
      </c>
      <c r="C5134">
        <v>664</v>
      </c>
      <c r="D5134" t="s">
        <v>14</v>
      </c>
      <c r="E5134">
        <v>22</v>
      </c>
      <c r="F5134">
        <v>201</v>
      </c>
      <c r="G5134">
        <v>1268</v>
      </c>
      <c r="H5134" t="s">
        <v>15</v>
      </c>
    </row>
    <row r="5135" spans="1:8" x14ac:dyDescent="0.25">
      <c r="A5135" t="s">
        <v>3688</v>
      </c>
      <c r="B5135" t="s">
        <v>3689</v>
      </c>
      <c r="C5135">
        <v>664</v>
      </c>
      <c r="D5135" t="s">
        <v>16</v>
      </c>
      <c r="E5135">
        <v>583</v>
      </c>
      <c r="F5135">
        <v>641</v>
      </c>
      <c r="G5135">
        <v>3260</v>
      </c>
      <c r="H5135" t="s">
        <v>17</v>
      </c>
    </row>
    <row r="5136" spans="1:8" x14ac:dyDescent="0.25">
      <c r="A5136" t="s">
        <v>3690</v>
      </c>
      <c r="B5136" t="s">
        <v>3691</v>
      </c>
      <c r="C5136">
        <v>629</v>
      </c>
      <c r="D5136" t="s">
        <v>10</v>
      </c>
      <c r="E5136">
        <v>418</v>
      </c>
      <c r="F5136">
        <v>542</v>
      </c>
      <c r="G5136">
        <v>2076</v>
      </c>
      <c r="H5136" t="s">
        <v>11</v>
      </c>
    </row>
    <row r="5137" spans="1:8" x14ac:dyDescent="0.25">
      <c r="A5137" t="s">
        <v>3690</v>
      </c>
      <c r="B5137" t="s">
        <v>3691</v>
      </c>
      <c r="C5137">
        <v>629</v>
      </c>
      <c r="D5137" t="s">
        <v>444</v>
      </c>
      <c r="E5137">
        <v>72</v>
      </c>
      <c r="F5137">
        <v>146</v>
      </c>
      <c r="G5137">
        <v>4000</v>
      </c>
      <c r="H5137" t="s">
        <v>445</v>
      </c>
    </row>
    <row r="5138" spans="1:8" x14ac:dyDescent="0.25">
      <c r="A5138" t="s">
        <v>3690</v>
      </c>
      <c r="B5138" t="s">
        <v>3691</v>
      </c>
      <c r="C5138">
        <v>629</v>
      </c>
      <c r="D5138" t="s">
        <v>14</v>
      </c>
      <c r="E5138">
        <v>196</v>
      </c>
      <c r="F5138">
        <v>371</v>
      </c>
      <c r="G5138">
        <v>1268</v>
      </c>
      <c r="H5138" t="s">
        <v>15</v>
      </c>
    </row>
    <row r="5139" spans="1:8" x14ac:dyDescent="0.25">
      <c r="A5139" t="s">
        <v>3690</v>
      </c>
      <c r="B5139" t="s">
        <v>3691</v>
      </c>
      <c r="C5139">
        <v>629</v>
      </c>
      <c r="D5139" t="s">
        <v>16</v>
      </c>
      <c r="E5139">
        <v>556</v>
      </c>
      <c r="F5139">
        <v>620</v>
      </c>
      <c r="G5139">
        <v>3260</v>
      </c>
      <c r="H5139" t="s">
        <v>17</v>
      </c>
    </row>
    <row r="5140" spans="1:8" x14ac:dyDescent="0.25">
      <c r="A5140" t="s">
        <v>3692</v>
      </c>
      <c r="B5140" t="s">
        <v>3693</v>
      </c>
      <c r="C5140">
        <v>558</v>
      </c>
      <c r="D5140" t="s">
        <v>44</v>
      </c>
      <c r="E5140">
        <v>36</v>
      </c>
      <c r="F5140">
        <v>183</v>
      </c>
      <c r="G5140">
        <v>6132</v>
      </c>
      <c r="H5140" t="s">
        <v>45</v>
      </c>
    </row>
    <row r="5141" spans="1:8" x14ac:dyDescent="0.25">
      <c r="A5141" t="s">
        <v>3692</v>
      </c>
      <c r="B5141" t="s">
        <v>3693</v>
      </c>
      <c r="C5141">
        <v>558</v>
      </c>
      <c r="D5141" t="s">
        <v>16</v>
      </c>
      <c r="E5141">
        <v>363</v>
      </c>
      <c r="F5141">
        <v>416</v>
      </c>
      <c r="G5141">
        <v>3260</v>
      </c>
      <c r="H5141" t="s">
        <v>17</v>
      </c>
    </row>
    <row r="5142" spans="1:8" x14ac:dyDescent="0.25">
      <c r="A5142" t="s">
        <v>3694</v>
      </c>
      <c r="B5142" t="s">
        <v>3695</v>
      </c>
      <c r="C5142">
        <v>881</v>
      </c>
      <c r="D5142" t="s">
        <v>10</v>
      </c>
      <c r="E5142">
        <v>264</v>
      </c>
      <c r="F5142">
        <v>399</v>
      </c>
      <c r="G5142">
        <v>2076</v>
      </c>
      <c r="H5142" t="s">
        <v>11</v>
      </c>
    </row>
    <row r="5143" spans="1:8" x14ac:dyDescent="0.25">
      <c r="A5143" t="s">
        <v>3694</v>
      </c>
      <c r="B5143" t="s">
        <v>3695</v>
      </c>
      <c r="C5143">
        <v>881</v>
      </c>
      <c r="D5143" t="s">
        <v>12</v>
      </c>
      <c r="E5143">
        <v>534</v>
      </c>
      <c r="F5143">
        <v>841</v>
      </c>
      <c r="G5143">
        <v>449</v>
      </c>
      <c r="H5143" t="s">
        <v>13</v>
      </c>
    </row>
    <row r="5144" spans="1:8" x14ac:dyDescent="0.25">
      <c r="A5144" t="s">
        <v>3694</v>
      </c>
      <c r="B5144" t="s">
        <v>3695</v>
      </c>
      <c r="C5144">
        <v>881</v>
      </c>
      <c r="D5144" t="s">
        <v>20</v>
      </c>
      <c r="E5144">
        <v>33</v>
      </c>
      <c r="F5144">
        <v>257</v>
      </c>
      <c r="G5144">
        <v>15178</v>
      </c>
      <c r="H5144" t="s">
        <v>21</v>
      </c>
    </row>
    <row r="5145" spans="1:8" x14ac:dyDescent="0.25">
      <c r="A5145" t="s">
        <v>3694</v>
      </c>
      <c r="B5145" t="s">
        <v>3695</v>
      </c>
      <c r="C5145">
        <v>881</v>
      </c>
      <c r="D5145" t="s">
        <v>16</v>
      </c>
      <c r="E5145">
        <v>433</v>
      </c>
      <c r="F5145">
        <v>499</v>
      </c>
      <c r="G5145">
        <v>3260</v>
      </c>
      <c r="H5145" t="s">
        <v>17</v>
      </c>
    </row>
    <row r="5146" spans="1:8" x14ac:dyDescent="0.25">
      <c r="A5146" t="s">
        <v>3696</v>
      </c>
      <c r="B5146" t="s">
        <v>3697</v>
      </c>
      <c r="C5146">
        <v>873</v>
      </c>
      <c r="D5146" t="s">
        <v>44</v>
      </c>
      <c r="E5146">
        <v>106</v>
      </c>
      <c r="F5146">
        <v>274</v>
      </c>
      <c r="G5146">
        <v>6132</v>
      </c>
      <c r="H5146" t="s">
        <v>45</v>
      </c>
    </row>
    <row r="5147" spans="1:8" x14ac:dyDescent="0.25">
      <c r="A5147" t="s">
        <v>3696</v>
      </c>
      <c r="B5147" t="s">
        <v>3697</v>
      </c>
      <c r="C5147">
        <v>873</v>
      </c>
      <c r="D5147" t="s">
        <v>28</v>
      </c>
      <c r="E5147">
        <v>779</v>
      </c>
      <c r="F5147">
        <v>863</v>
      </c>
      <c r="G5147">
        <v>3014</v>
      </c>
      <c r="H5147" t="s">
        <v>29</v>
      </c>
    </row>
    <row r="5148" spans="1:8" x14ac:dyDescent="0.25">
      <c r="A5148" t="s">
        <v>3696</v>
      </c>
      <c r="B5148" t="s">
        <v>3697</v>
      </c>
      <c r="C5148">
        <v>873</v>
      </c>
      <c r="D5148" t="s">
        <v>16</v>
      </c>
      <c r="E5148">
        <v>433</v>
      </c>
      <c r="F5148">
        <v>486</v>
      </c>
      <c r="G5148">
        <v>3260</v>
      </c>
      <c r="H5148" t="s">
        <v>17</v>
      </c>
    </row>
    <row r="5149" spans="1:8" x14ac:dyDescent="0.25">
      <c r="A5149" t="s">
        <v>3698</v>
      </c>
      <c r="B5149" t="s">
        <v>3699</v>
      </c>
      <c r="C5149">
        <v>695</v>
      </c>
      <c r="D5149" t="s">
        <v>10</v>
      </c>
      <c r="E5149">
        <v>260</v>
      </c>
      <c r="F5149">
        <v>381</v>
      </c>
      <c r="G5149">
        <v>2076</v>
      </c>
      <c r="H5149" t="s">
        <v>11</v>
      </c>
    </row>
    <row r="5150" spans="1:8" x14ac:dyDescent="0.25">
      <c r="A5150" t="s">
        <v>3698</v>
      </c>
      <c r="B5150" t="s">
        <v>3699</v>
      </c>
      <c r="C5150">
        <v>695</v>
      </c>
      <c r="D5150" t="s">
        <v>12</v>
      </c>
      <c r="E5150">
        <v>490</v>
      </c>
      <c r="F5150">
        <v>689</v>
      </c>
      <c r="G5150">
        <v>449</v>
      </c>
      <c r="H5150" t="s">
        <v>13</v>
      </c>
    </row>
    <row r="5151" spans="1:8" x14ac:dyDescent="0.25">
      <c r="A5151" t="s">
        <v>3698</v>
      </c>
      <c r="B5151" t="s">
        <v>3699</v>
      </c>
      <c r="C5151">
        <v>695</v>
      </c>
      <c r="D5151" t="s">
        <v>20</v>
      </c>
      <c r="E5151">
        <v>34</v>
      </c>
      <c r="F5151">
        <v>238</v>
      </c>
      <c r="G5151">
        <v>15178</v>
      </c>
      <c r="H5151" t="s">
        <v>21</v>
      </c>
    </row>
    <row r="5152" spans="1:8" x14ac:dyDescent="0.25">
      <c r="A5152" t="s">
        <v>3698</v>
      </c>
      <c r="B5152" t="s">
        <v>3699</v>
      </c>
      <c r="C5152">
        <v>695</v>
      </c>
      <c r="D5152" t="s">
        <v>16</v>
      </c>
      <c r="E5152">
        <v>395</v>
      </c>
      <c r="F5152">
        <v>459</v>
      </c>
      <c r="G5152">
        <v>3260</v>
      </c>
      <c r="H5152" t="s">
        <v>17</v>
      </c>
    </row>
    <row r="5153" spans="1:8" x14ac:dyDescent="0.25">
      <c r="A5153" t="s">
        <v>3700</v>
      </c>
      <c r="B5153" t="s">
        <v>3701</v>
      </c>
      <c r="C5153">
        <v>599</v>
      </c>
      <c r="D5153" t="s">
        <v>10</v>
      </c>
      <c r="E5153">
        <v>300</v>
      </c>
      <c r="F5153">
        <v>418</v>
      </c>
      <c r="G5153">
        <v>2076</v>
      </c>
      <c r="H5153" t="s">
        <v>11</v>
      </c>
    </row>
    <row r="5154" spans="1:8" x14ac:dyDescent="0.25">
      <c r="A5154" t="s">
        <v>3700</v>
      </c>
      <c r="B5154" t="s">
        <v>3701</v>
      </c>
      <c r="C5154">
        <v>599</v>
      </c>
      <c r="D5154" t="s">
        <v>14</v>
      </c>
      <c r="E5154">
        <v>74</v>
      </c>
      <c r="F5154">
        <v>261</v>
      </c>
      <c r="G5154">
        <v>1268</v>
      </c>
      <c r="H5154" t="s">
        <v>15</v>
      </c>
    </row>
    <row r="5155" spans="1:8" x14ac:dyDescent="0.25">
      <c r="A5155" t="s">
        <v>3700</v>
      </c>
      <c r="B5155" t="s">
        <v>3701</v>
      </c>
      <c r="C5155">
        <v>599</v>
      </c>
      <c r="D5155" t="s">
        <v>16</v>
      </c>
      <c r="E5155">
        <v>433</v>
      </c>
      <c r="F5155">
        <v>494</v>
      </c>
      <c r="G5155">
        <v>3260</v>
      </c>
      <c r="H5155" t="s">
        <v>17</v>
      </c>
    </row>
    <row r="5156" spans="1:8" x14ac:dyDescent="0.25">
      <c r="A5156" t="s">
        <v>3702</v>
      </c>
      <c r="B5156" t="s">
        <v>3703</v>
      </c>
      <c r="C5156">
        <v>738</v>
      </c>
      <c r="D5156" t="s">
        <v>10</v>
      </c>
      <c r="E5156">
        <v>242</v>
      </c>
      <c r="F5156">
        <v>365</v>
      </c>
      <c r="G5156">
        <v>2076</v>
      </c>
      <c r="H5156" t="s">
        <v>11</v>
      </c>
    </row>
    <row r="5157" spans="1:8" x14ac:dyDescent="0.25">
      <c r="A5157" t="s">
        <v>3702</v>
      </c>
      <c r="B5157" t="s">
        <v>3703</v>
      </c>
      <c r="C5157">
        <v>738</v>
      </c>
      <c r="D5157" t="s">
        <v>24</v>
      </c>
      <c r="E5157">
        <v>640</v>
      </c>
      <c r="F5157">
        <v>735</v>
      </c>
      <c r="G5157">
        <v>391</v>
      </c>
      <c r="H5157" t="s">
        <v>25</v>
      </c>
    </row>
    <row r="5158" spans="1:8" x14ac:dyDescent="0.25">
      <c r="A5158" t="s">
        <v>3702</v>
      </c>
      <c r="B5158" t="s">
        <v>3703</v>
      </c>
      <c r="C5158">
        <v>738</v>
      </c>
      <c r="D5158" t="s">
        <v>14</v>
      </c>
      <c r="E5158">
        <v>22</v>
      </c>
      <c r="F5158">
        <v>198</v>
      </c>
      <c r="G5158">
        <v>1268</v>
      </c>
      <c r="H5158" t="s">
        <v>15</v>
      </c>
    </row>
    <row r="5159" spans="1:8" x14ac:dyDescent="0.25">
      <c r="A5159" t="s">
        <v>3702</v>
      </c>
      <c r="B5159" t="s">
        <v>3703</v>
      </c>
      <c r="C5159">
        <v>738</v>
      </c>
      <c r="D5159" t="s">
        <v>16</v>
      </c>
      <c r="E5159">
        <v>534</v>
      </c>
      <c r="F5159">
        <v>595</v>
      </c>
      <c r="G5159">
        <v>3260</v>
      </c>
      <c r="H5159" t="s">
        <v>17</v>
      </c>
    </row>
    <row r="5160" spans="1:8" x14ac:dyDescent="0.25">
      <c r="A5160" t="s">
        <v>3704</v>
      </c>
      <c r="B5160" t="s">
        <v>3705</v>
      </c>
      <c r="C5160">
        <v>868</v>
      </c>
      <c r="D5160" t="s">
        <v>10</v>
      </c>
      <c r="E5160">
        <v>263</v>
      </c>
      <c r="F5160">
        <v>398</v>
      </c>
      <c r="G5160">
        <v>2076</v>
      </c>
      <c r="H5160" t="s">
        <v>11</v>
      </c>
    </row>
    <row r="5161" spans="1:8" x14ac:dyDescent="0.25">
      <c r="A5161" t="s">
        <v>3704</v>
      </c>
      <c r="B5161" t="s">
        <v>3705</v>
      </c>
      <c r="C5161">
        <v>868</v>
      </c>
      <c r="D5161" t="s">
        <v>12</v>
      </c>
      <c r="E5161">
        <v>540</v>
      </c>
      <c r="F5161">
        <v>865</v>
      </c>
      <c r="G5161">
        <v>449</v>
      </c>
      <c r="H5161" t="s">
        <v>13</v>
      </c>
    </row>
    <row r="5162" spans="1:8" x14ac:dyDescent="0.25">
      <c r="A5162" t="s">
        <v>3704</v>
      </c>
      <c r="B5162" t="s">
        <v>3705</v>
      </c>
      <c r="C5162">
        <v>868</v>
      </c>
      <c r="D5162" t="s">
        <v>20</v>
      </c>
      <c r="E5162">
        <v>33</v>
      </c>
      <c r="F5162">
        <v>255</v>
      </c>
      <c r="G5162">
        <v>15178</v>
      </c>
      <c r="H5162" t="s">
        <v>21</v>
      </c>
    </row>
    <row r="5163" spans="1:8" x14ac:dyDescent="0.25">
      <c r="A5163" t="s">
        <v>3704</v>
      </c>
      <c r="B5163" t="s">
        <v>3705</v>
      </c>
      <c r="C5163">
        <v>868</v>
      </c>
      <c r="D5163" t="s">
        <v>16</v>
      </c>
      <c r="E5163">
        <v>426</v>
      </c>
      <c r="F5163">
        <v>492</v>
      </c>
      <c r="G5163">
        <v>3260</v>
      </c>
      <c r="H5163" t="s">
        <v>17</v>
      </c>
    </row>
    <row r="5164" spans="1:8" x14ac:dyDescent="0.25">
      <c r="A5164" t="s">
        <v>3706</v>
      </c>
      <c r="B5164" t="s">
        <v>3707</v>
      </c>
      <c r="C5164">
        <v>974</v>
      </c>
      <c r="D5164" t="s">
        <v>10</v>
      </c>
      <c r="E5164">
        <v>284</v>
      </c>
      <c r="F5164">
        <v>439</v>
      </c>
      <c r="G5164">
        <v>2076</v>
      </c>
      <c r="H5164" t="s">
        <v>11</v>
      </c>
    </row>
    <row r="5165" spans="1:8" x14ac:dyDescent="0.25">
      <c r="A5165" t="s">
        <v>3706</v>
      </c>
      <c r="B5165" t="s">
        <v>3707</v>
      </c>
      <c r="C5165">
        <v>974</v>
      </c>
      <c r="D5165" t="s">
        <v>24</v>
      </c>
      <c r="E5165">
        <v>787</v>
      </c>
      <c r="F5165">
        <v>968</v>
      </c>
      <c r="G5165">
        <v>391</v>
      </c>
      <c r="H5165" t="s">
        <v>25</v>
      </c>
    </row>
    <row r="5166" spans="1:8" x14ac:dyDescent="0.25">
      <c r="A5166" t="s">
        <v>3706</v>
      </c>
      <c r="B5166" t="s">
        <v>3707</v>
      </c>
      <c r="C5166">
        <v>974</v>
      </c>
      <c r="D5166" t="s">
        <v>14</v>
      </c>
      <c r="E5166">
        <v>20</v>
      </c>
      <c r="F5166">
        <v>241</v>
      </c>
      <c r="G5166">
        <v>1268</v>
      </c>
      <c r="H5166" t="s">
        <v>15</v>
      </c>
    </row>
    <row r="5167" spans="1:8" x14ac:dyDescent="0.25">
      <c r="A5167" t="s">
        <v>3706</v>
      </c>
      <c r="B5167" t="s">
        <v>3707</v>
      </c>
      <c r="C5167">
        <v>974</v>
      </c>
      <c r="D5167" t="s">
        <v>16</v>
      </c>
      <c r="E5167">
        <v>710</v>
      </c>
      <c r="F5167">
        <v>770</v>
      </c>
      <c r="G5167">
        <v>3260</v>
      </c>
      <c r="H5167" t="s">
        <v>17</v>
      </c>
    </row>
    <row r="5168" spans="1:8" x14ac:dyDescent="0.25">
      <c r="A5168" t="s">
        <v>3708</v>
      </c>
      <c r="B5168" t="s">
        <v>3709</v>
      </c>
      <c r="C5168">
        <v>342</v>
      </c>
      <c r="D5168" t="s">
        <v>10</v>
      </c>
      <c r="E5168">
        <v>1</v>
      </c>
      <c r="F5168">
        <v>105</v>
      </c>
      <c r="G5168">
        <v>2076</v>
      </c>
      <c r="H5168" t="s">
        <v>11</v>
      </c>
    </row>
    <row r="5169" spans="1:8" x14ac:dyDescent="0.25">
      <c r="A5169" t="s">
        <v>3708</v>
      </c>
      <c r="B5169" t="s">
        <v>3709</v>
      </c>
      <c r="C5169">
        <v>342</v>
      </c>
      <c r="D5169" t="s">
        <v>16</v>
      </c>
      <c r="E5169">
        <v>119</v>
      </c>
      <c r="F5169">
        <v>180</v>
      </c>
      <c r="G5169">
        <v>3260</v>
      </c>
      <c r="H5169" t="s">
        <v>17</v>
      </c>
    </row>
    <row r="5170" spans="1:8" x14ac:dyDescent="0.25">
      <c r="A5170" t="s">
        <v>3710</v>
      </c>
      <c r="B5170" t="s">
        <v>3711</v>
      </c>
      <c r="C5170">
        <v>826</v>
      </c>
      <c r="D5170" t="s">
        <v>10</v>
      </c>
      <c r="E5170">
        <v>197</v>
      </c>
      <c r="F5170">
        <v>345</v>
      </c>
      <c r="G5170">
        <v>2076</v>
      </c>
      <c r="H5170" t="s">
        <v>11</v>
      </c>
    </row>
    <row r="5171" spans="1:8" x14ac:dyDescent="0.25">
      <c r="A5171" t="s">
        <v>3710</v>
      </c>
      <c r="B5171" t="s">
        <v>3711</v>
      </c>
      <c r="C5171">
        <v>826</v>
      </c>
      <c r="D5171" t="s">
        <v>24</v>
      </c>
      <c r="E5171">
        <v>669</v>
      </c>
      <c r="F5171">
        <v>820</v>
      </c>
      <c r="G5171">
        <v>391</v>
      </c>
      <c r="H5171" t="s">
        <v>25</v>
      </c>
    </row>
    <row r="5172" spans="1:8" x14ac:dyDescent="0.25">
      <c r="A5172" t="s">
        <v>3710</v>
      </c>
      <c r="B5172" t="s">
        <v>3711</v>
      </c>
      <c r="C5172">
        <v>826</v>
      </c>
      <c r="D5172" t="s">
        <v>14</v>
      </c>
      <c r="E5172">
        <v>19</v>
      </c>
      <c r="F5172">
        <v>153</v>
      </c>
      <c r="G5172">
        <v>1268</v>
      </c>
      <c r="H5172" t="s">
        <v>15</v>
      </c>
    </row>
    <row r="5173" spans="1:8" x14ac:dyDescent="0.25">
      <c r="A5173" t="s">
        <v>3710</v>
      </c>
      <c r="B5173" t="s">
        <v>3711</v>
      </c>
      <c r="C5173">
        <v>826</v>
      </c>
      <c r="D5173" t="s">
        <v>16</v>
      </c>
      <c r="E5173">
        <v>589</v>
      </c>
      <c r="F5173">
        <v>652</v>
      </c>
      <c r="G5173">
        <v>3260</v>
      </c>
      <c r="H5173" t="s">
        <v>17</v>
      </c>
    </row>
    <row r="5174" spans="1:8" x14ac:dyDescent="0.25">
      <c r="A5174" t="s">
        <v>3712</v>
      </c>
      <c r="B5174" t="s">
        <v>3713</v>
      </c>
      <c r="C5174">
        <v>828</v>
      </c>
      <c r="D5174" t="s">
        <v>10</v>
      </c>
      <c r="E5174">
        <v>244</v>
      </c>
      <c r="F5174">
        <v>370</v>
      </c>
      <c r="G5174">
        <v>2076</v>
      </c>
      <c r="H5174" t="s">
        <v>11</v>
      </c>
    </row>
    <row r="5175" spans="1:8" x14ac:dyDescent="0.25">
      <c r="A5175" t="s">
        <v>3712</v>
      </c>
      <c r="B5175" t="s">
        <v>3713</v>
      </c>
      <c r="C5175">
        <v>828</v>
      </c>
      <c r="D5175" t="s">
        <v>12</v>
      </c>
      <c r="E5175">
        <v>481</v>
      </c>
      <c r="F5175">
        <v>710</v>
      </c>
      <c r="G5175">
        <v>449</v>
      </c>
      <c r="H5175" t="s">
        <v>13</v>
      </c>
    </row>
    <row r="5176" spans="1:8" x14ac:dyDescent="0.25">
      <c r="A5176" t="s">
        <v>3712</v>
      </c>
      <c r="B5176" t="s">
        <v>3713</v>
      </c>
      <c r="C5176">
        <v>828</v>
      </c>
      <c r="D5176" t="s">
        <v>14</v>
      </c>
      <c r="E5176">
        <v>9</v>
      </c>
      <c r="F5176">
        <v>199</v>
      </c>
      <c r="G5176">
        <v>1268</v>
      </c>
      <c r="H5176" t="s">
        <v>15</v>
      </c>
    </row>
    <row r="5177" spans="1:8" x14ac:dyDescent="0.25">
      <c r="A5177" t="s">
        <v>3712</v>
      </c>
      <c r="B5177" t="s">
        <v>3713</v>
      </c>
      <c r="C5177">
        <v>828</v>
      </c>
      <c r="D5177" t="s">
        <v>16</v>
      </c>
      <c r="E5177">
        <v>384</v>
      </c>
      <c r="F5177">
        <v>450</v>
      </c>
      <c r="G5177">
        <v>3260</v>
      </c>
      <c r="H5177" t="s">
        <v>17</v>
      </c>
    </row>
    <row r="5178" spans="1:8" x14ac:dyDescent="0.25">
      <c r="A5178" t="s">
        <v>3714</v>
      </c>
      <c r="B5178" t="s">
        <v>3715</v>
      </c>
      <c r="C5178">
        <v>866</v>
      </c>
      <c r="D5178" t="s">
        <v>10</v>
      </c>
      <c r="E5178">
        <v>263</v>
      </c>
      <c r="F5178">
        <v>397</v>
      </c>
      <c r="G5178">
        <v>2076</v>
      </c>
      <c r="H5178" t="s">
        <v>11</v>
      </c>
    </row>
    <row r="5179" spans="1:8" x14ac:dyDescent="0.25">
      <c r="A5179" t="s">
        <v>3714</v>
      </c>
      <c r="B5179" t="s">
        <v>3715</v>
      </c>
      <c r="C5179">
        <v>866</v>
      </c>
      <c r="D5179" t="s">
        <v>12</v>
      </c>
      <c r="E5179">
        <v>541</v>
      </c>
      <c r="F5179">
        <v>863</v>
      </c>
      <c r="G5179">
        <v>449</v>
      </c>
      <c r="H5179" t="s">
        <v>13</v>
      </c>
    </row>
    <row r="5180" spans="1:8" x14ac:dyDescent="0.25">
      <c r="A5180" t="s">
        <v>3714</v>
      </c>
      <c r="B5180" t="s">
        <v>3715</v>
      </c>
      <c r="C5180">
        <v>866</v>
      </c>
      <c r="D5180" t="s">
        <v>14</v>
      </c>
      <c r="E5180">
        <v>42</v>
      </c>
      <c r="F5180">
        <v>224</v>
      </c>
      <c r="G5180">
        <v>1268</v>
      </c>
      <c r="H5180" t="s">
        <v>15</v>
      </c>
    </row>
    <row r="5181" spans="1:8" x14ac:dyDescent="0.25">
      <c r="A5181" t="s">
        <v>3714</v>
      </c>
      <c r="B5181" t="s">
        <v>3715</v>
      </c>
      <c r="C5181">
        <v>866</v>
      </c>
      <c r="D5181" t="s">
        <v>16</v>
      </c>
      <c r="E5181">
        <v>427</v>
      </c>
      <c r="F5181">
        <v>493</v>
      </c>
      <c r="G5181">
        <v>3260</v>
      </c>
      <c r="H5181" t="s">
        <v>17</v>
      </c>
    </row>
    <row r="5182" spans="1:8" x14ac:dyDescent="0.25">
      <c r="A5182" t="s">
        <v>3716</v>
      </c>
      <c r="B5182" t="s">
        <v>3717</v>
      </c>
      <c r="C5182">
        <v>962</v>
      </c>
      <c r="D5182" t="s">
        <v>10</v>
      </c>
      <c r="E5182">
        <v>287</v>
      </c>
      <c r="F5182">
        <v>432</v>
      </c>
      <c r="G5182">
        <v>2076</v>
      </c>
      <c r="H5182" t="s">
        <v>11</v>
      </c>
    </row>
    <row r="5183" spans="1:8" x14ac:dyDescent="0.25">
      <c r="A5183" t="s">
        <v>3716</v>
      </c>
      <c r="B5183" t="s">
        <v>3717</v>
      </c>
      <c r="C5183">
        <v>962</v>
      </c>
      <c r="D5183" t="s">
        <v>24</v>
      </c>
      <c r="E5183">
        <v>803</v>
      </c>
      <c r="F5183">
        <v>956</v>
      </c>
      <c r="G5183">
        <v>391</v>
      </c>
      <c r="H5183" t="s">
        <v>25</v>
      </c>
    </row>
    <row r="5184" spans="1:8" x14ac:dyDescent="0.25">
      <c r="A5184" t="s">
        <v>3716</v>
      </c>
      <c r="B5184" t="s">
        <v>3717</v>
      </c>
      <c r="C5184">
        <v>962</v>
      </c>
      <c r="D5184" t="s">
        <v>14</v>
      </c>
      <c r="E5184">
        <v>20</v>
      </c>
      <c r="F5184">
        <v>241</v>
      </c>
      <c r="G5184">
        <v>1268</v>
      </c>
      <c r="H5184" t="s">
        <v>15</v>
      </c>
    </row>
    <row r="5185" spans="1:8" x14ac:dyDescent="0.25">
      <c r="A5185" t="s">
        <v>3716</v>
      </c>
      <c r="B5185" t="s">
        <v>3717</v>
      </c>
      <c r="C5185">
        <v>962</v>
      </c>
      <c r="D5185" t="s">
        <v>16</v>
      </c>
      <c r="E5185">
        <v>712</v>
      </c>
      <c r="F5185">
        <v>786</v>
      </c>
      <c r="G5185">
        <v>3260</v>
      </c>
      <c r="H5185" t="s">
        <v>17</v>
      </c>
    </row>
    <row r="5186" spans="1:8" x14ac:dyDescent="0.25">
      <c r="A5186" t="s">
        <v>3718</v>
      </c>
      <c r="B5186" t="s">
        <v>3719</v>
      </c>
      <c r="C5186">
        <v>779</v>
      </c>
      <c r="D5186" t="s">
        <v>10</v>
      </c>
      <c r="E5186">
        <v>251</v>
      </c>
      <c r="F5186">
        <v>377</v>
      </c>
      <c r="G5186">
        <v>2076</v>
      </c>
      <c r="H5186" t="s">
        <v>11</v>
      </c>
    </row>
    <row r="5187" spans="1:8" x14ac:dyDescent="0.25">
      <c r="A5187" t="s">
        <v>3718</v>
      </c>
      <c r="B5187" t="s">
        <v>3719</v>
      </c>
      <c r="C5187">
        <v>779</v>
      </c>
      <c r="D5187" t="s">
        <v>12</v>
      </c>
      <c r="E5187">
        <v>532</v>
      </c>
      <c r="F5187">
        <v>777</v>
      </c>
      <c r="G5187">
        <v>449</v>
      </c>
      <c r="H5187" t="s">
        <v>13</v>
      </c>
    </row>
    <row r="5188" spans="1:8" x14ac:dyDescent="0.25">
      <c r="A5188" t="s">
        <v>3718</v>
      </c>
      <c r="B5188" t="s">
        <v>3719</v>
      </c>
      <c r="C5188">
        <v>779</v>
      </c>
      <c r="D5188" t="s">
        <v>20</v>
      </c>
      <c r="E5188">
        <v>17</v>
      </c>
      <c r="F5188">
        <v>247</v>
      </c>
      <c r="G5188">
        <v>15178</v>
      </c>
      <c r="H5188" t="s">
        <v>21</v>
      </c>
    </row>
    <row r="5189" spans="1:8" x14ac:dyDescent="0.25">
      <c r="A5189" t="s">
        <v>3718</v>
      </c>
      <c r="B5189" t="s">
        <v>3719</v>
      </c>
      <c r="C5189">
        <v>779</v>
      </c>
      <c r="D5189" t="s">
        <v>16</v>
      </c>
      <c r="E5189">
        <v>393</v>
      </c>
      <c r="F5189">
        <v>462</v>
      </c>
      <c r="G5189">
        <v>3260</v>
      </c>
      <c r="H5189" t="s">
        <v>17</v>
      </c>
    </row>
    <row r="5190" spans="1:8" x14ac:dyDescent="0.25">
      <c r="A5190" t="s">
        <v>3720</v>
      </c>
      <c r="B5190" t="s">
        <v>3721</v>
      </c>
      <c r="C5190">
        <v>559</v>
      </c>
      <c r="D5190" t="s">
        <v>44</v>
      </c>
      <c r="E5190">
        <v>35</v>
      </c>
      <c r="F5190">
        <v>183</v>
      </c>
      <c r="G5190">
        <v>6132</v>
      </c>
      <c r="H5190" t="s">
        <v>45</v>
      </c>
    </row>
    <row r="5191" spans="1:8" x14ac:dyDescent="0.25">
      <c r="A5191" t="s">
        <v>3720</v>
      </c>
      <c r="B5191" t="s">
        <v>3721</v>
      </c>
      <c r="C5191">
        <v>559</v>
      </c>
      <c r="D5191" t="s">
        <v>16</v>
      </c>
      <c r="E5191">
        <v>355</v>
      </c>
      <c r="F5191">
        <v>419</v>
      </c>
      <c r="G5191">
        <v>3260</v>
      </c>
      <c r="H5191" t="s">
        <v>17</v>
      </c>
    </row>
    <row r="5192" spans="1:8" x14ac:dyDescent="0.25">
      <c r="A5192" t="s">
        <v>3722</v>
      </c>
      <c r="B5192" t="s">
        <v>3723</v>
      </c>
      <c r="C5192">
        <v>554</v>
      </c>
      <c r="D5192" t="s">
        <v>20</v>
      </c>
      <c r="E5192">
        <v>15</v>
      </c>
      <c r="F5192">
        <v>223</v>
      </c>
      <c r="G5192">
        <v>15178</v>
      </c>
      <c r="H5192" t="s">
        <v>21</v>
      </c>
    </row>
    <row r="5193" spans="1:8" x14ac:dyDescent="0.25">
      <c r="A5193" t="s">
        <v>3722</v>
      </c>
      <c r="B5193" t="s">
        <v>3723</v>
      </c>
      <c r="C5193">
        <v>554</v>
      </c>
      <c r="D5193" t="s">
        <v>16</v>
      </c>
      <c r="E5193">
        <v>350</v>
      </c>
      <c r="F5193">
        <v>413</v>
      </c>
      <c r="G5193">
        <v>3260</v>
      </c>
      <c r="H5193" t="s">
        <v>17</v>
      </c>
    </row>
    <row r="5194" spans="1:8" x14ac:dyDescent="0.25">
      <c r="A5194" t="s">
        <v>3724</v>
      </c>
      <c r="B5194" t="s">
        <v>3725</v>
      </c>
      <c r="C5194">
        <v>578</v>
      </c>
      <c r="D5194" t="s">
        <v>10</v>
      </c>
      <c r="E5194">
        <v>258</v>
      </c>
      <c r="F5194">
        <v>383</v>
      </c>
      <c r="G5194">
        <v>2076</v>
      </c>
      <c r="H5194" t="s">
        <v>11</v>
      </c>
    </row>
    <row r="5195" spans="1:8" x14ac:dyDescent="0.25">
      <c r="A5195" t="s">
        <v>3724</v>
      </c>
      <c r="B5195" t="s">
        <v>3725</v>
      </c>
      <c r="C5195">
        <v>578</v>
      </c>
      <c r="D5195" t="s">
        <v>20</v>
      </c>
      <c r="E5195">
        <v>9</v>
      </c>
      <c r="F5195">
        <v>276</v>
      </c>
      <c r="G5195">
        <v>15178</v>
      </c>
      <c r="H5195" t="s">
        <v>21</v>
      </c>
    </row>
    <row r="5196" spans="1:8" x14ac:dyDescent="0.25">
      <c r="A5196" t="s">
        <v>3724</v>
      </c>
      <c r="B5196" t="s">
        <v>3725</v>
      </c>
      <c r="C5196">
        <v>578</v>
      </c>
      <c r="D5196" t="s">
        <v>16</v>
      </c>
      <c r="E5196">
        <v>396</v>
      </c>
      <c r="F5196">
        <v>460</v>
      </c>
      <c r="G5196">
        <v>3260</v>
      </c>
      <c r="H5196" t="s">
        <v>17</v>
      </c>
    </row>
    <row r="5197" spans="1:8" x14ac:dyDescent="0.25">
      <c r="A5197" t="s">
        <v>3726</v>
      </c>
      <c r="B5197" t="s">
        <v>3727</v>
      </c>
      <c r="C5197">
        <v>561</v>
      </c>
      <c r="D5197" t="s">
        <v>20</v>
      </c>
      <c r="E5197">
        <v>27</v>
      </c>
      <c r="F5197">
        <v>213</v>
      </c>
      <c r="G5197">
        <v>15178</v>
      </c>
      <c r="H5197" t="s">
        <v>21</v>
      </c>
    </row>
    <row r="5198" spans="1:8" x14ac:dyDescent="0.25">
      <c r="A5198" t="s">
        <v>3726</v>
      </c>
      <c r="B5198" t="s">
        <v>3727</v>
      </c>
      <c r="C5198">
        <v>561</v>
      </c>
      <c r="D5198" t="s">
        <v>16</v>
      </c>
      <c r="E5198">
        <v>363</v>
      </c>
      <c r="F5198">
        <v>431</v>
      </c>
      <c r="G5198">
        <v>3260</v>
      </c>
      <c r="H5198" t="s">
        <v>17</v>
      </c>
    </row>
    <row r="5199" spans="1:8" x14ac:dyDescent="0.25">
      <c r="A5199" t="s">
        <v>3728</v>
      </c>
      <c r="B5199" t="s">
        <v>3729</v>
      </c>
      <c r="C5199">
        <v>556</v>
      </c>
      <c r="D5199" t="s">
        <v>20</v>
      </c>
      <c r="E5199">
        <v>32</v>
      </c>
      <c r="F5199">
        <v>234</v>
      </c>
      <c r="G5199">
        <v>15178</v>
      </c>
      <c r="H5199" t="s">
        <v>21</v>
      </c>
    </row>
    <row r="5200" spans="1:8" x14ac:dyDescent="0.25">
      <c r="A5200" t="s">
        <v>3728</v>
      </c>
      <c r="B5200" t="s">
        <v>3729</v>
      </c>
      <c r="C5200">
        <v>556</v>
      </c>
      <c r="D5200" t="s">
        <v>16</v>
      </c>
      <c r="E5200">
        <v>355</v>
      </c>
      <c r="F5200">
        <v>417</v>
      </c>
      <c r="G5200">
        <v>3260</v>
      </c>
      <c r="H5200" t="s">
        <v>17</v>
      </c>
    </row>
    <row r="5201" spans="1:8" x14ac:dyDescent="0.25">
      <c r="A5201" t="s">
        <v>3730</v>
      </c>
      <c r="B5201" t="s">
        <v>3731</v>
      </c>
      <c r="C5201">
        <v>820</v>
      </c>
      <c r="D5201" t="s">
        <v>10</v>
      </c>
      <c r="E5201">
        <v>249</v>
      </c>
      <c r="F5201">
        <v>375</v>
      </c>
      <c r="G5201">
        <v>2076</v>
      </c>
      <c r="H5201" t="s">
        <v>11</v>
      </c>
    </row>
    <row r="5202" spans="1:8" x14ac:dyDescent="0.25">
      <c r="A5202" t="s">
        <v>3730</v>
      </c>
      <c r="B5202" t="s">
        <v>3731</v>
      </c>
      <c r="C5202">
        <v>820</v>
      </c>
      <c r="D5202" t="s">
        <v>12</v>
      </c>
      <c r="E5202">
        <v>569</v>
      </c>
      <c r="F5202">
        <v>818</v>
      </c>
      <c r="G5202">
        <v>449</v>
      </c>
      <c r="H5202" t="s">
        <v>13</v>
      </c>
    </row>
    <row r="5203" spans="1:8" x14ac:dyDescent="0.25">
      <c r="A5203" t="s">
        <v>3730</v>
      </c>
      <c r="B5203" t="s">
        <v>3731</v>
      </c>
      <c r="C5203">
        <v>820</v>
      </c>
      <c r="D5203" t="s">
        <v>20</v>
      </c>
      <c r="E5203">
        <v>17</v>
      </c>
      <c r="F5203">
        <v>240</v>
      </c>
      <c r="G5203">
        <v>15178</v>
      </c>
      <c r="H5203" t="s">
        <v>21</v>
      </c>
    </row>
    <row r="5204" spans="1:8" x14ac:dyDescent="0.25">
      <c r="A5204" t="s">
        <v>3730</v>
      </c>
      <c r="B5204" t="s">
        <v>3731</v>
      </c>
      <c r="C5204">
        <v>820</v>
      </c>
      <c r="D5204" t="s">
        <v>16</v>
      </c>
      <c r="E5204">
        <v>391</v>
      </c>
      <c r="F5204">
        <v>460</v>
      </c>
      <c r="G5204">
        <v>3260</v>
      </c>
      <c r="H5204" t="s">
        <v>17</v>
      </c>
    </row>
    <row r="5205" spans="1:8" x14ac:dyDescent="0.25">
      <c r="A5205" t="s">
        <v>3732</v>
      </c>
      <c r="B5205" t="s">
        <v>3733</v>
      </c>
      <c r="C5205">
        <v>779</v>
      </c>
      <c r="D5205" t="s">
        <v>10</v>
      </c>
      <c r="E5205">
        <v>251</v>
      </c>
      <c r="F5205">
        <v>377</v>
      </c>
      <c r="G5205">
        <v>2076</v>
      </c>
      <c r="H5205" t="s">
        <v>11</v>
      </c>
    </row>
    <row r="5206" spans="1:8" x14ac:dyDescent="0.25">
      <c r="A5206" t="s">
        <v>3732</v>
      </c>
      <c r="B5206" t="s">
        <v>3733</v>
      </c>
      <c r="C5206">
        <v>779</v>
      </c>
      <c r="D5206" t="s">
        <v>12</v>
      </c>
      <c r="E5206">
        <v>532</v>
      </c>
      <c r="F5206">
        <v>777</v>
      </c>
      <c r="G5206">
        <v>449</v>
      </c>
      <c r="H5206" t="s">
        <v>13</v>
      </c>
    </row>
    <row r="5207" spans="1:8" x14ac:dyDescent="0.25">
      <c r="A5207" t="s">
        <v>3732</v>
      </c>
      <c r="B5207" t="s">
        <v>3733</v>
      </c>
      <c r="C5207">
        <v>779</v>
      </c>
      <c r="D5207" t="s">
        <v>20</v>
      </c>
      <c r="E5207">
        <v>17</v>
      </c>
      <c r="F5207">
        <v>247</v>
      </c>
      <c r="G5207">
        <v>15178</v>
      </c>
      <c r="H5207" t="s">
        <v>21</v>
      </c>
    </row>
    <row r="5208" spans="1:8" x14ac:dyDescent="0.25">
      <c r="A5208" t="s">
        <v>3732</v>
      </c>
      <c r="B5208" t="s">
        <v>3733</v>
      </c>
      <c r="C5208">
        <v>779</v>
      </c>
      <c r="D5208" t="s">
        <v>16</v>
      </c>
      <c r="E5208">
        <v>393</v>
      </c>
      <c r="F5208">
        <v>462</v>
      </c>
      <c r="G5208">
        <v>3260</v>
      </c>
      <c r="H5208" t="s">
        <v>17</v>
      </c>
    </row>
    <row r="5209" spans="1:8" x14ac:dyDescent="0.25">
      <c r="A5209" t="s">
        <v>3734</v>
      </c>
      <c r="B5209" t="s">
        <v>3735</v>
      </c>
      <c r="C5209">
        <v>774</v>
      </c>
      <c r="D5209" t="s">
        <v>10</v>
      </c>
      <c r="E5209">
        <v>240</v>
      </c>
      <c r="F5209">
        <v>350</v>
      </c>
      <c r="G5209">
        <v>2076</v>
      </c>
      <c r="H5209" t="s">
        <v>11</v>
      </c>
    </row>
    <row r="5210" spans="1:8" x14ac:dyDescent="0.25">
      <c r="A5210" t="s">
        <v>3734</v>
      </c>
      <c r="B5210" t="s">
        <v>3735</v>
      </c>
      <c r="C5210">
        <v>774</v>
      </c>
      <c r="D5210" t="s">
        <v>12</v>
      </c>
      <c r="E5210">
        <v>602</v>
      </c>
      <c r="F5210">
        <v>746</v>
      </c>
      <c r="G5210">
        <v>449</v>
      </c>
      <c r="H5210" t="s">
        <v>13</v>
      </c>
    </row>
    <row r="5211" spans="1:8" x14ac:dyDescent="0.25">
      <c r="A5211" t="s">
        <v>3734</v>
      </c>
      <c r="B5211" t="s">
        <v>3735</v>
      </c>
      <c r="C5211">
        <v>774</v>
      </c>
      <c r="D5211" t="s">
        <v>14</v>
      </c>
      <c r="E5211">
        <v>24</v>
      </c>
      <c r="F5211">
        <v>200</v>
      </c>
      <c r="G5211">
        <v>1268</v>
      </c>
      <c r="H5211" t="s">
        <v>15</v>
      </c>
    </row>
    <row r="5212" spans="1:8" x14ac:dyDescent="0.25">
      <c r="A5212" t="s">
        <v>3734</v>
      </c>
      <c r="B5212" t="s">
        <v>3735</v>
      </c>
      <c r="C5212">
        <v>774</v>
      </c>
      <c r="D5212" t="s">
        <v>16</v>
      </c>
      <c r="E5212">
        <v>364</v>
      </c>
      <c r="F5212">
        <v>430</v>
      </c>
      <c r="G5212">
        <v>3260</v>
      </c>
      <c r="H5212" t="s">
        <v>17</v>
      </c>
    </row>
    <row r="5213" spans="1:8" x14ac:dyDescent="0.25">
      <c r="A5213" t="s">
        <v>3736</v>
      </c>
      <c r="B5213" t="s">
        <v>3737</v>
      </c>
      <c r="C5213">
        <v>507</v>
      </c>
      <c r="D5213" t="s">
        <v>10</v>
      </c>
      <c r="E5213">
        <v>241</v>
      </c>
      <c r="F5213">
        <v>359</v>
      </c>
      <c r="G5213">
        <v>2076</v>
      </c>
      <c r="H5213" t="s">
        <v>11</v>
      </c>
    </row>
    <row r="5214" spans="1:8" x14ac:dyDescent="0.25">
      <c r="A5214" t="s">
        <v>3736</v>
      </c>
      <c r="B5214" t="s">
        <v>3737</v>
      </c>
      <c r="C5214">
        <v>507</v>
      </c>
      <c r="D5214" t="s">
        <v>14</v>
      </c>
      <c r="E5214">
        <v>18</v>
      </c>
      <c r="F5214">
        <v>197</v>
      </c>
      <c r="G5214">
        <v>1268</v>
      </c>
      <c r="H5214" t="s">
        <v>15</v>
      </c>
    </row>
    <row r="5215" spans="1:8" x14ac:dyDescent="0.25">
      <c r="A5215" t="s">
        <v>3736</v>
      </c>
      <c r="B5215" t="s">
        <v>3737</v>
      </c>
      <c r="C5215">
        <v>507</v>
      </c>
      <c r="D5215" t="s">
        <v>16</v>
      </c>
      <c r="E5215">
        <v>372</v>
      </c>
      <c r="F5215">
        <v>433</v>
      </c>
      <c r="G5215">
        <v>3260</v>
      </c>
      <c r="H5215" t="s">
        <v>17</v>
      </c>
    </row>
    <row r="5216" spans="1:8" x14ac:dyDescent="0.25">
      <c r="A5216" t="s">
        <v>3738</v>
      </c>
      <c r="B5216" t="s">
        <v>3739</v>
      </c>
      <c r="C5216">
        <v>579</v>
      </c>
      <c r="D5216" t="s">
        <v>10</v>
      </c>
      <c r="E5216">
        <v>217</v>
      </c>
      <c r="F5216">
        <v>335</v>
      </c>
      <c r="G5216">
        <v>2076</v>
      </c>
      <c r="H5216" t="s">
        <v>11</v>
      </c>
    </row>
    <row r="5217" spans="1:8" x14ac:dyDescent="0.25">
      <c r="A5217" t="s">
        <v>3738</v>
      </c>
      <c r="B5217" t="s">
        <v>3739</v>
      </c>
      <c r="C5217">
        <v>579</v>
      </c>
      <c r="D5217" t="s">
        <v>14</v>
      </c>
      <c r="E5217">
        <v>1</v>
      </c>
      <c r="F5217">
        <v>178</v>
      </c>
      <c r="G5217">
        <v>1268</v>
      </c>
      <c r="H5217" t="s">
        <v>15</v>
      </c>
    </row>
    <row r="5218" spans="1:8" x14ac:dyDescent="0.25">
      <c r="A5218" t="s">
        <v>3738</v>
      </c>
      <c r="B5218" t="s">
        <v>3739</v>
      </c>
      <c r="C5218">
        <v>579</v>
      </c>
      <c r="D5218" t="s">
        <v>16</v>
      </c>
      <c r="E5218">
        <v>349</v>
      </c>
      <c r="F5218">
        <v>409</v>
      </c>
      <c r="G5218">
        <v>3260</v>
      </c>
      <c r="H5218" t="s">
        <v>17</v>
      </c>
    </row>
    <row r="5219" spans="1:8" x14ac:dyDescent="0.25">
      <c r="A5219" t="s">
        <v>3740</v>
      </c>
      <c r="B5219" t="s">
        <v>3741</v>
      </c>
      <c r="C5219">
        <v>809</v>
      </c>
      <c r="D5219" t="s">
        <v>10</v>
      </c>
      <c r="E5219">
        <v>242</v>
      </c>
      <c r="F5219">
        <v>343</v>
      </c>
      <c r="G5219">
        <v>2076</v>
      </c>
      <c r="H5219" t="s">
        <v>11</v>
      </c>
    </row>
    <row r="5220" spans="1:8" x14ac:dyDescent="0.25">
      <c r="A5220" t="s">
        <v>3740</v>
      </c>
      <c r="B5220" t="s">
        <v>3741</v>
      </c>
      <c r="C5220">
        <v>809</v>
      </c>
      <c r="D5220" t="s">
        <v>24</v>
      </c>
      <c r="E5220">
        <v>642</v>
      </c>
      <c r="F5220">
        <v>806</v>
      </c>
      <c r="G5220">
        <v>391</v>
      </c>
      <c r="H5220" t="s">
        <v>25</v>
      </c>
    </row>
    <row r="5221" spans="1:8" x14ac:dyDescent="0.25">
      <c r="A5221" t="s">
        <v>3740</v>
      </c>
      <c r="B5221" t="s">
        <v>3741</v>
      </c>
      <c r="C5221">
        <v>809</v>
      </c>
      <c r="D5221" t="s">
        <v>14</v>
      </c>
      <c r="E5221">
        <v>22</v>
      </c>
      <c r="F5221">
        <v>201</v>
      </c>
      <c r="G5221">
        <v>1268</v>
      </c>
      <c r="H5221" t="s">
        <v>15</v>
      </c>
    </row>
    <row r="5222" spans="1:8" x14ac:dyDescent="0.25">
      <c r="A5222" t="s">
        <v>3740</v>
      </c>
      <c r="B5222" t="s">
        <v>3741</v>
      </c>
      <c r="C5222">
        <v>809</v>
      </c>
      <c r="D5222" t="s">
        <v>16</v>
      </c>
      <c r="E5222">
        <v>562</v>
      </c>
      <c r="F5222">
        <v>625</v>
      </c>
      <c r="G5222">
        <v>3260</v>
      </c>
      <c r="H5222" t="s">
        <v>17</v>
      </c>
    </row>
    <row r="5223" spans="1:8" x14ac:dyDescent="0.25">
      <c r="A5223" t="s">
        <v>3742</v>
      </c>
      <c r="B5223" t="s">
        <v>3743</v>
      </c>
      <c r="C5223">
        <v>694</v>
      </c>
      <c r="D5223" t="s">
        <v>10</v>
      </c>
      <c r="E5223">
        <v>244</v>
      </c>
      <c r="F5223">
        <v>365</v>
      </c>
      <c r="G5223">
        <v>2076</v>
      </c>
      <c r="H5223" t="s">
        <v>11</v>
      </c>
    </row>
    <row r="5224" spans="1:8" x14ac:dyDescent="0.25">
      <c r="A5224" t="s">
        <v>3742</v>
      </c>
      <c r="B5224" t="s">
        <v>3743</v>
      </c>
      <c r="C5224">
        <v>694</v>
      </c>
      <c r="D5224" t="s">
        <v>12</v>
      </c>
      <c r="E5224">
        <v>477</v>
      </c>
      <c r="F5224">
        <v>686</v>
      </c>
      <c r="G5224">
        <v>449</v>
      </c>
      <c r="H5224" t="s">
        <v>13</v>
      </c>
    </row>
    <row r="5225" spans="1:8" x14ac:dyDescent="0.25">
      <c r="A5225" t="s">
        <v>3742</v>
      </c>
      <c r="B5225" t="s">
        <v>3743</v>
      </c>
      <c r="C5225">
        <v>694</v>
      </c>
      <c r="D5225" t="s">
        <v>20</v>
      </c>
      <c r="E5225">
        <v>21</v>
      </c>
      <c r="F5225">
        <v>253</v>
      </c>
      <c r="G5225">
        <v>15178</v>
      </c>
      <c r="H5225" t="s">
        <v>21</v>
      </c>
    </row>
    <row r="5226" spans="1:8" x14ac:dyDescent="0.25">
      <c r="A5226" t="s">
        <v>3742</v>
      </c>
      <c r="B5226" t="s">
        <v>3743</v>
      </c>
      <c r="C5226">
        <v>694</v>
      </c>
      <c r="D5226" t="s">
        <v>16</v>
      </c>
      <c r="E5226">
        <v>379</v>
      </c>
      <c r="F5226">
        <v>446</v>
      </c>
      <c r="G5226">
        <v>3260</v>
      </c>
      <c r="H5226" t="s">
        <v>17</v>
      </c>
    </row>
    <row r="5227" spans="1:8" x14ac:dyDescent="0.25">
      <c r="A5227" t="s">
        <v>3744</v>
      </c>
      <c r="B5227" t="s">
        <v>3745</v>
      </c>
      <c r="C5227">
        <v>603</v>
      </c>
      <c r="D5227" t="s">
        <v>10</v>
      </c>
      <c r="E5227">
        <v>248</v>
      </c>
      <c r="F5227">
        <v>366</v>
      </c>
      <c r="G5227">
        <v>2076</v>
      </c>
      <c r="H5227" t="s">
        <v>11</v>
      </c>
    </row>
    <row r="5228" spans="1:8" x14ac:dyDescent="0.25">
      <c r="A5228" t="s">
        <v>3744</v>
      </c>
      <c r="B5228" t="s">
        <v>3745</v>
      </c>
      <c r="C5228">
        <v>603</v>
      </c>
      <c r="D5228" t="s">
        <v>14</v>
      </c>
      <c r="E5228">
        <v>23</v>
      </c>
      <c r="F5228">
        <v>211</v>
      </c>
      <c r="G5228">
        <v>1268</v>
      </c>
      <c r="H5228" t="s">
        <v>15</v>
      </c>
    </row>
    <row r="5229" spans="1:8" x14ac:dyDescent="0.25">
      <c r="A5229" t="s">
        <v>3744</v>
      </c>
      <c r="B5229" t="s">
        <v>3745</v>
      </c>
      <c r="C5229">
        <v>603</v>
      </c>
      <c r="D5229" t="s">
        <v>16</v>
      </c>
      <c r="E5229">
        <v>381</v>
      </c>
      <c r="F5229">
        <v>441</v>
      </c>
      <c r="G5229">
        <v>3260</v>
      </c>
      <c r="H5229" t="s">
        <v>17</v>
      </c>
    </row>
    <row r="5230" spans="1:8" x14ac:dyDescent="0.25">
      <c r="A5230" t="s">
        <v>3746</v>
      </c>
      <c r="B5230" t="s">
        <v>3747</v>
      </c>
      <c r="C5230">
        <v>773</v>
      </c>
      <c r="D5230" t="s">
        <v>10</v>
      </c>
      <c r="E5230">
        <v>281</v>
      </c>
      <c r="F5230">
        <v>406</v>
      </c>
      <c r="G5230">
        <v>2076</v>
      </c>
      <c r="H5230" t="s">
        <v>11</v>
      </c>
    </row>
    <row r="5231" spans="1:8" x14ac:dyDescent="0.25">
      <c r="A5231" t="s">
        <v>3746</v>
      </c>
      <c r="B5231" t="s">
        <v>3747</v>
      </c>
      <c r="C5231">
        <v>773</v>
      </c>
      <c r="D5231" t="s">
        <v>24</v>
      </c>
      <c r="E5231">
        <v>634</v>
      </c>
      <c r="F5231">
        <v>770</v>
      </c>
      <c r="G5231">
        <v>391</v>
      </c>
      <c r="H5231" t="s">
        <v>25</v>
      </c>
    </row>
    <row r="5232" spans="1:8" x14ac:dyDescent="0.25">
      <c r="A5232" t="s">
        <v>3746</v>
      </c>
      <c r="B5232" t="s">
        <v>3747</v>
      </c>
      <c r="C5232">
        <v>773</v>
      </c>
      <c r="D5232" t="s">
        <v>14</v>
      </c>
      <c r="E5232">
        <v>60</v>
      </c>
      <c r="F5232">
        <v>237</v>
      </c>
      <c r="G5232">
        <v>1268</v>
      </c>
      <c r="H5232" t="s">
        <v>15</v>
      </c>
    </row>
    <row r="5233" spans="1:8" x14ac:dyDescent="0.25">
      <c r="A5233" t="s">
        <v>3746</v>
      </c>
      <c r="B5233" t="s">
        <v>3747</v>
      </c>
      <c r="C5233">
        <v>773</v>
      </c>
      <c r="D5233" t="s">
        <v>16</v>
      </c>
      <c r="E5233">
        <v>556</v>
      </c>
      <c r="F5233">
        <v>617</v>
      </c>
      <c r="G5233">
        <v>3260</v>
      </c>
      <c r="H5233" t="s">
        <v>17</v>
      </c>
    </row>
    <row r="5234" spans="1:8" x14ac:dyDescent="0.25">
      <c r="A5234" t="s">
        <v>3748</v>
      </c>
      <c r="B5234" t="s">
        <v>3749</v>
      </c>
      <c r="C5234">
        <v>729</v>
      </c>
      <c r="D5234" t="s">
        <v>10</v>
      </c>
      <c r="E5234">
        <v>243</v>
      </c>
      <c r="F5234">
        <v>368</v>
      </c>
      <c r="G5234">
        <v>2076</v>
      </c>
      <c r="H5234" t="s">
        <v>11</v>
      </c>
    </row>
    <row r="5235" spans="1:8" x14ac:dyDescent="0.25">
      <c r="A5235" t="s">
        <v>3748</v>
      </c>
      <c r="B5235" t="s">
        <v>3749</v>
      </c>
      <c r="C5235">
        <v>729</v>
      </c>
      <c r="D5235" t="s">
        <v>24</v>
      </c>
      <c r="E5235">
        <v>590</v>
      </c>
      <c r="F5235">
        <v>726</v>
      </c>
      <c r="G5235">
        <v>391</v>
      </c>
      <c r="H5235" t="s">
        <v>25</v>
      </c>
    </row>
    <row r="5236" spans="1:8" x14ac:dyDescent="0.25">
      <c r="A5236" t="s">
        <v>3748</v>
      </c>
      <c r="B5236" t="s">
        <v>3749</v>
      </c>
      <c r="C5236">
        <v>729</v>
      </c>
      <c r="D5236" t="s">
        <v>14</v>
      </c>
      <c r="E5236">
        <v>22</v>
      </c>
      <c r="F5236">
        <v>199</v>
      </c>
      <c r="G5236">
        <v>1268</v>
      </c>
      <c r="H5236" t="s">
        <v>15</v>
      </c>
    </row>
    <row r="5237" spans="1:8" x14ac:dyDescent="0.25">
      <c r="A5237" t="s">
        <v>3748</v>
      </c>
      <c r="B5237" t="s">
        <v>3749</v>
      </c>
      <c r="C5237">
        <v>729</v>
      </c>
      <c r="D5237" t="s">
        <v>16</v>
      </c>
      <c r="E5237">
        <v>512</v>
      </c>
      <c r="F5237">
        <v>573</v>
      </c>
      <c r="G5237">
        <v>3260</v>
      </c>
      <c r="H5237" t="s">
        <v>17</v>
      </c>
    </row>
    <row r="5238" spans="1:8" x14ac:dyDescent="0.25">
      <c r="A5238" t="s">
        <v>3750</v>
      </c>
      <c r="B5238" t="s">
        <v>3751</v>
      </c>
      <c r="C5238">
        <v>662</v>
      </c>
      <c r="D5238" t="s">
        <v>20</v>
      </c>
      <c r="E5238">
        <v>125</v>
      </c>
      <c r="F5238">
        <v>315</v>
      </c>
      <c r="G5238">
        <v>15178</v>
      </c>
      <c r="H5238" t="s">
        <v>21</v>
      </c>
    </row>
    <row r="5239" spans="1:8" x14ac:dyDescent="0.25">
      <c r="A5239" t="s">
        <v>3750</v>
      </c>
      <c r="B5239" t="s">
        <v>3751</v>
      </c>
      <c r="C5239">
        <v>662</v>
      </c>
      <c r="D5239" t="s">
        <v>16</v>
      </c>
      <c r="E5239">
        <v>460</v>
      </c>
      <c r="F5239">
        <v>523</v>
      </c>
      <c r="G5239">
        <v>3260</v>
      </c>
      <c r="H5239" t="s">
        <v>17</v>
      </c>
    </row>
    <row r="5240" spans="1:8" x14ac:dyDescent="0.25">
      <c r="A5240" t="s">
        <v>3752</v>
      </c>
      <c r="B5240" t="s">
        <v>3753</v>
      </c>
      <c r="C5240">
        <v>571</v>
      </c>
      <c r="D5240" t="s">
        <v>20</v>
      </c>
      <c r="E5240">
        <v>13</v>
      </c>
      <c r="F5240">
        <v>300</v>
      </c>
      <c r="G5240">
        <v>15178</v>
      </c>
      <c r="H5240" t="s">
        <v>21</v>
      </c>
    </row>
    <row r="5241" spans="1:8" x14ac:dyDescent="0.25">
      <c r="A5241" t="s">
        <v>3752</v>
      </c>
      <c r="B5241" t="s">
        <v>3753</v>
      </c>
      <c r="C5241">
        <v>571</v>
      </c>
      <c r="D5241" t="s">
        <v>16</v>
      </c>
      <c r="E5241">
        <v>352</v>
      </c>
      <c r="F5241">
        <v>415</v>
      </c>
      <c r="G5241">
        <v>3260</v>
      </c>
      <c r="H5241" t="s">
        <v>17</v>
      </c>
    </row>
    <row r="5242" spans="1:8" x14ac:dyDescent="0.25">
      <c r="A5242" t="s">
        <v>3754</v>
      </c>
      <c r="B5242" t="s">
        <v>3755</v>
      </c>
      <c r="C5242">
        <v>561</v>
      </c>
      <c r="D5242" t="s">
        <v>20</v>
      </c>
      <c r="E5242">
        <v>19</v>
      </c>
      <c r="F5242">
        <v>188</v>
      </c>
      <c r="G5242">
        <v>15178</v>
      </c>
      <c r="H5242" t="s">
        <v>21</v>
      </c>
    </row>
    <row r="5243" spans="1:8" x14ac:dyDescent="0.25">
      <c r="A5243" t="s">
        <v>3754</v>
      </c>
      <c r="B5243" t="s">
        <v>3755</v>
      </c>
      <c r="C5243">
        <v>561</v>
      </c>
      <c r="D5243" t="s">
        <v>16</v>
      </c>
      <c r="E5243">
        <v>357</v>
      </c>
      <c r="F5243">
        <v>418</v>
      </c>
      <c r="G5243">
        <v>3260</v>
      </c>
      <c r="H5243" t="s">
        <v>17</v>
      </c>
    </row>
    <row r="5244" spans="1:8" x14ac:dyDescent="0.25">
      <c r="A5244" t="s">
        <v>3756</v>
      </c>
      <c r="B5244" t="s">
        <v>3757</v>
      </c>
      <c r="C5244">
        <v>552</v>
      </c>
      <c r="D5244" t="s">
        <v>20</v>
      </c>
      <c r="E5244">
        <v>21</v>
      </c>
      <c r="F5244">
        <v>225</v>
      </c>
      <c r="G5244">
        <v>15178</v>
      </c>
      <c r="H5244" t="s">
        <v>21</v>
      </c>
    </row>
    <row r="5245" spans="1:8" x14ac:dyDescent="0.25">
      <c r="A5245" t="s">
        <v>3756</v>
      </c>
      <c r="B5245" t="s">
        <v>3757</v>
      </c>
      <c r="C5245">
        <v>552</v>
      </c>
      <c r="D5245" t="s">
        <v>16</v>
      </c>
      <c r="E5245">
        <v>361</v>
      </c>
      <c r="F5245">
        <v>414</v>
      </c>
      <c r="G5245">
        <v>3260</v>
      </c>
      <c r="H5245" t="s">
        <v>17</v>
      </c>
    </row>
    <row r="5246" spans="1:8" x14ac:dyDescent="0.25">
      <c r="A5246" t="s">
        <v>3758</v>
      </c>
      <c r="B5246" t="s">
        <v>3759</v>
      </c>
      <c r="C5246">
        <v>479</v>
      </c>
      <c r="D5246" t="s">
        <v>10</v>
      </c>
      <c r="E5246">
        <v>255</v>
      </c>
      <c r="F5246">
        <v>381</v>
      </c>
      <c r="G5246">
        <v>2076</v>
      </c>
      <c r="H5246" t="s">
        <v>11</v>
      </c>
    </row>
    <row r="5247" spans="1:8" x14ac:dyDescent="0.25">
      <c r="A5247" t="s">
        <v>3758</v>
      </c>
      <c r="B5247" t="s">
        <v>3759</v>
      </c>
      <c r="C5247">
        <v>479</v>
      </c>
      <c r="D5247" t="s">
        <v>20</v>
      </c>
      <c r="E5247">
        <v>9</v>
      </c>
      <c r="F5247">
        <v>251</v>
      </c>
      <c r="G5247">
        <v>15178</v>
      </c>
      <c r="H5247" t="s">
        <v>21</v>
      </c>
    </row>
    <row r="5248" spans="1:8" x14ac:dyDescent="0.25">
      <c r="A5248" t="s">
        <v>3758</v>
      </c>
      <c r="B5248" t="s">
        <v>3759</v>
      </c>
      <c r="C5248">
        <v>479</v>
      </c>
      <c r="D5248" t="s">
        <v>16</v>
      </c>
      <c r="E5248">
        <v>395</v>
      </c>
      <c r="F5248">
        <v>457</v>
      </c>
      <c r="G5248">
        <v>3260</v>
      </c>
      <c r="H5248" t="s">
        <v>17</v>
      </c>
    </row>
    <row r="5249" spans="1:8" x14ac:dyDescent="0.25">
      <c r="A5249" t="s">
        <v>3760</v>
      </c>
      <c r="B5249" t="s">
        <v>3761</v>
      </c>
      <c r="C5249">
        <v>562</v>
      </c>
      <c r="D5249" t="s">
        <v>20</v>
      </c>
      <c r="E5249">
        <v>23</v>
      </c>
      <c r="F5249">
        <v>188</v>
      </c>
      <c r="G5249">
        <v>15178</v>
      </c>
      <c r="H5249" t="s">
        <v>21</v>
      </c>
    </row>
    <row r="5250" spans="1:8" x14ac:dyDescent="0.25">
      <c r="A5250" t="s">
        <v>3760</v>
      </c>
      <c r="B5250" t="s">
        <v>3761</v>
      </c>
      <c r="C5250">
        <v>562</v>
      </c>
      <c r="D5250" t="s">
        <v>16</v>
      </c>
      <c r="E5250">
        <v>359</v>
      </c>
      <c r="F5250">
        <v>423</v>
      </c>
      <c r="G5250">
        <v>3260</v>
      </c>
      <c r="H5250" t="s">
        <v>17</v>
      </c>
    </row>
    <row r="5251" spans="1:8" x14ac:dyDescent="0.25">
      <c r="A5251" t="s">
        <v>3762</v>
      </c>
      <c r="B5251" t="s">
        <v>3763</v>
      </c>
      <c r="C5251">
        <v>553</v>
      </c>
      <c r="D5251" t="s">
        <v>20</v>
      </c>
      <c r="E5251">
        <v>16</v>
      </c>
      <c r="F5251">
        <v>201</v>
      </c>
      <c r="G5251">
        <v>15178</v>
      </c>
      <c r="H5251" t="s">
        <v>21</v>
      </c>
    </row>
    <row r="5252" spans="1:8" x14ac:dyDescent="0.25">
      <c r="A5252" t="s">
        <v>3762</v>
      </c>
      <c r="B5252" t="s">
        <v>3763</v>
      </c>
      <c r="C5252">
        <v>553</v>
      </c>
      <c r="D5252" t="s">
        <v>16</v>
      </c>
      <c r="E5252">
        <v>351</v>
      </c>
      <c r="F5252">
        <v>415</v>
      </c>
      <c r="G5252">
        <v>3260</v>
      </c>
      <c r="H5252" t="s">
        <v>17</v>
      </c>
    </row>
    <row r="5253" spans="1:8" x14ac:dyDescent="0.25">
      <c r="A5253" t="s">
        <v>3764</v>
      </c>
      <c r="B5253" t="s">
        <v>3765</v>
      </c>
      <c r="C5253">
        <v>463</v>
      </c>
      <c r="D5253" t="s">
        <v>10</v>
      </c>
      <c r="E5253">
        <v>256</v>
      </c>
      <c r="F5253">
        <v>382</v>
      </c>
      <c r="G5253">
        <v>2076</v>
      </c>
      <c r="H5253" t="s">
        <v>11</v>
      </c>
    </row>
    <row r="5254" spans="1:8" x14ac:dyDescent="0.25">
      <c r="A5254" t="s">
        <v>3764</v>
      </c>
      <c r="B5254" t="s">
        <v>3765</v>
      </c>
      <c r="C5254">
        <v>463</v>
      </c>
      <c r="D5254" t="s">
        <v>20</v>
      </c>
      <c r="E5254">
        <v>9</v>
      </c>
      <c r="F5254">
        <v>249</v>
      </c>
      <c r="G5254">
        <v>15178</v>
      </c>
      <c r="H5254" t="s">
        <v>21</v>
      </c>
    </row>
    <row r="5255" spans="1:8" x14ac:dyDescent="0.25">
      <c r="A5255" t="s">
        <v>3764</v>
      </c>
      <c r="B5255" t="s">
        <v>3765</v>
      </c>
      <c r="C5255">
        <v>463</v>
      </c>
      <c r="D5255" t="s">
        <v>16</v>
      </c>
      <c r="E5255">
        <v>395</v>
      </c>
      <c r="F5255">
        <v>456</v>
      </c>
      <c r="G5255">
        <v>3260</v>
      </c>
      <c r="H5255" t="s">
        <v>17</v>
      </c>
    </row>
    <row r="5256" spans="1:8" x14ac:dyDescent="0.25">
      <c r="A5256" t="s">
        <v>3766</v>
      </c>
      <c r="B5256" t="s">
        <v>3767</v>
      </c>
      <c r="C5256">
        <v>479</v>
      </c>
      <c r="D5256" t="s">
        <v>10</v>
      </c>
      <c r="E5256">
        <v>253</v>
      </c>
      <c r="F5256">
        <v>391</v>
      </c>
      <c r="G5256">
        <v>2076</v>
      </c>
      <c r="H5256" t="s">
        <v>11</v>
      </c>
    </row>
    <row r="5257" spans="1:8" x14ac:dyDescent="0.25">
      <c r="A5257" t="s">
        <v>3766</v>
      </c>
      <c r="B5257" t="s">
        <v>3767</v>
      </c>
      <c r="C5257">
        <v>479</v>
      </c>
      <c r="D5257" t="s">
        <v>20</v>
      </c>
      <c r="E5257">
        <v>21</v>
      </c>
      <c r="F5257">
        <v>247</v>
      </c>
      <c r="G5257">
        <v>15178</v>
      </c>
      <c r="H5257" t="s">
        <v>21</v>
      </c>
    </row>
    <row r="5258" spans="1:8" x14ac:dyDescent="0.25">
      <c r="A5258" t="s">
        <v>3766</v>
      </c>
      <c r="B5258" t="s">
        <v>3767</v>
      </c>
      <c r="C5258">
        <v>479</v>
      </c>
      <c r="D5258" t="s">
        <v>16</v>
      </c>
      <c r="E5258">
        <v>406</v>
      </c>
      <c r="F5258">
        <v>470</v>
      </c>
      <c r="G5258">
        <v>3260</v>
      </c>
      <c r="H5258" t="s">
        <v>17</v>
      </c>
    </row>
    <row r="5259" spans="1:8" x14ac:dyDescent="0.25">
      <c r="A5259" t="s">
        <v>3768</v>
      </c>
      <c r="B5259" t="s">
        <v>3769</v>
      </c>
      <c r="C5259">
        <v>659</v>
      </c>
      <c r="D5259" t="s">
        <v>44</v>
      </c>
      <c r="E5259">
        <v>153</v>
      </c>
      <c r="F5259">
        <v>307</v>
      </c>
      <c r="G5259">
        <v>6132</v>
      </c>
      <c r="H5259" t="s">
        <v>45</v>
      </c>
    </row>
    <row r="5260" spans="1:8" x14ac:dyDescent="0.25">
      <c r="A5260" t="s">
        <v>3768</v>
      </c>
      <c r="B5260" t="s">
        <v>3769</v>
      </c>
      <c r="C5260">
        <v>659</v>
      </c>
      <c r="D5260" t="s">
        <v>16</v>
      </c>
      <c r="E5260">
        <v>459</v>
      </c>
      <c r="F5260">
        <v>525</v>
      </c>
      <c r="G5260">
        <v>3260</v>
      </c>
      <c r="H5260" t="s">
        <v>17</v>
      </c>
    </row>
    <row r="5261" spans="1:8" x14ac:dyDescent="0.25">
      <c r="A5261" t="s">
        <v>3770</v>
      </c>
      <c r="B5261" t="s">
        <v>3771</v>
      </c>
      <c r="C5261">
        <v>454</v>
      </c>
      <c r="D5261" t="s">
        <v>10</v>
      </c>
      <c r="E5261">
        <v>249</v>
      </c>
      <c r="F5261">
        <v>369</v>
      </c>
      <c r="G5261">
        <v>2076</v>
      </c>
      <c r="H5261" t="s">
        <v>11</v>
      </c>
    </row>
    <row r="5262" spans="1:8" x14ac:dyDescent="0.25">
      <c r="A5262" t="s">
        <v>3770</v>
      </c>
      <c r="B5262" t="s">
        <v>3771</v>
      </c>
      <c r="C5262">
        <v>454</v>
      </c>
      <c r="D5262" t="s">
        <v>20</v>
      </c>
      <c r="E5262">
        <v>12</v>
      </c>
      <c r="F5262">
        <v>229</v>
      </c>
      <c r="G5262">
        <v>15178</v>
      </c>
      <c r="H5262" t="s">
        <v>21</v>
      </c>
    </row>
    <row r="5263" spans="1:8" x14ac:dyDescent="0.25">
      <c r="A5263" t="s">
        <v>3770</v>
      </c>
      <c r="B5263" t="s">
        <v>3771</v>
      </c>
      <c r="C5263">
        <v>454</v>
      </c>
      <c r="D5263" t="s">
        <v>16</v>
      </c>
      <c r="E5263">
        <v>382</v>
      </c>
      <c r="F5263">
        <v>446</v>
      </c>
      <c r="G5263">
        <v>3260</v>
      </c>
      <c r="H5263" t="s">
        <v>17</v>
      </c>
    </row>
    <row r="5264" spans="1:8" x14ac:dyDescent="0.25">
      <c r="A5264" t="s">
        <v>3772</v>
      </c>
      <c r="B5264" t="s">
        <v>3773</v>
      </c>
      <c r="C5264">
        <v>453</v>
      </c>
      <c r="D5264" t="s">
        <v>10</v>
      </c>
      <c r="E5264">
        <v>247</v>
      </c>
      <c r="F5264">
        <v>367</v>
      </c>
      <c r="G5264">
        <v>2076</v>
      </c>
      <c r="H5264" t="s">
        <v>11</v>
      </c>
    </row>
    <row r="5265" spans="1:8" x14ac:dyDescent="0.25">
      <c r="A5265" t="s">
        <v>3772</v>
      </c>
      <c r="B5265" t="s">
        <v>3773</v>
      </c>
      <c r="C5265">
        <v>453</v>
      </c>
      <c r="D5265" t="s">
        <v>20</v>
      </c>
      <c r="E5265">
        <v>9</v>
      </c>
      <c r="F5265">
        <v>241</v>
      </c>
      <c r="G5265">
        <v>15178</v>
      </c>
      <c r="H5265" t="s">
        <v>21</v>
      </c>
    </row>
    <row r="5266" spans="1:8" x14ac:dyDescent="0.25">
      <c r="A5266" t="s">
        <v>3772</v>
      </c>
      <c r="B5266" t="s">
        <v>3773</v>
      </c>
      <c r="C5266">
        <v>453</v>
      </c>
      <c r="D5266" t="s">
        <v>16</v>
      </c>
      <c r="E5266">
        <v>380</v>
      </c>
      <c r="F5266">
        <v>444</v>
      </c>
      <c r="G5266">
        <v>3260</v>
      </c>
      <c r="H5266" t="s">
        <v>17</v>
      </c>
    </row>
    <row r="5267" spans="1:8" x14ac:dyDescent="0.25">
      <c r="A5267" t="s">
        <v>3774</v>
      </c>
      <c r="B5267" t="s">
        <v>3775</v>
      </c>
      <c r="C5267">
        <v>75</v>
      </c>
      <c r="D5267" t="s">
        <v>16</v>
      </c>
      <c r="E5267">
        <v>12</v>
      </c>
      <c r="F5267">
        <v>63</v>
      </c>
      <c r="G5267">
        <v>3260</v>
      </c>
      <c r="H5267" t="s">
        <v>17</v>
      </c>
    </row>
    <row r="5268" spans="1:8" x14ac:dyDescent="0.25">
      <c r="A5268" t="s">
        <v>3776</v>
      </c>
      <c r="B5268" t="s">
        <v>3777</v>
      </c>
      <c r="C5268">
        <v>700</v>
      </c>
      <c r="D5268" t="s">
        <v>10</v>
      </c>
      <c r="E5268">
        <v>486</v>
      </c>
      <c r="F5268">
        <v>610</v>
      </c>
      <c r="G5268">
        <v>2076</v>
      </c>
      <c r="H5268" t="s">
        <v>11</v>
      </c>
    </row>
    <row r="5269" spans="1:8" x14ac:dyDescent="0.25">
      <c r="A5269" t="s">
        <v>3776</v>
      </c>
      <c r="B5269" t="s">
        <v>3777</v>
      </c>
      <c r="C5269">
        <v>700</v>
      </c>
      <c r="D5269" t="s">
        <v>14</v>
      </c>
      <c r="E5269">
        <v>263</v>
      </c>
      <c r="F5269">
        <v>445</v>
      </c>
      <c r="G5269">
        <v>1268</v>
      </c>
      <c r="H5269" t="s">
        <v>15</v>
      </c>
    </row>
    <row r="5270" spans="1:8" x14ac:dyDescent="0.25">
      <c r="A5270" t="s">
        <v>3776</v>
      </c>
      <c r="B5270" t="s">
        <v>3777</v>
      </c>
      <c r="C5270">
        <v>700</v>
      </c>
      <c r="D5270" t="s">
        <v>16</v>
      </c>
      <c r="E5270">
        <v>629</v>
      </c>
      <c r="F5270">
        <v>691</v>
      </c>
      <c r="G5270">
        <v>3260</v>
      </c>
      <c r="H5270" t="s">
        <v>17</v>
      </c>
    </row>
    <row r="5271" spans="1:8" x14ac:dyDescent="0.25">
      <c r="A5271" t="s">
        <v>3778</v>
      </c>
      <c r="B5271" t="s">
        <v>3779</v>
      </c>
      <c r="C5271">
        <v>628</v>
      </c>
      <c r="D5271" t="s">
        <v>10</v>
      </c>
      <c r="E5271">
        <v>424</v>
      </c>
      <c r="F5271">
        <v>542</v>
      </c>
      <c r="G5271">
        <v>2076</v>
      </c>
      <c r="H5271" t="s">
        <v>11</v>
      </c>
    </row>
    <row r="5272" spans="1:8" x14ac:dyDescent="0.25">
      <c r="A5272" t="s">
        <v>3778</v>
      </c>
      <c r="B5272" t="s">
        <v>3779</v>
      </c>
      <c r="C5272">
        <v>628</v>
      </c>
      <c r="D5272" t="s">
        <v>14</v>
      </c>
      <c r="E5272">
        <v>203</v>
      </c>
      <c r="F5272">
        <v>381</v>
      </c>
      <c r="G5272">
        <v>1268</v>
      </c>
      <c r="H5272" t="s">
        <v>15</v>
      </c>
    </row>
    <row r="5273" spans="1:8" x14ac:dyDescent="0.25">
      <c r="A5273" t="s">
        <v>3778</v>
      </c>
      <c r="B5273" t="s">
        <v>3779</v>
      </c>
      <c r="C5273">
        <v>628</v>
      </c>
      <c r="D5273" t="s">
        <v>16</v>
      </c>
      <c r="E5273">
        <v>555</v>
      </c>
      <c r="F5273">
        <v>619</v>
      </c>
      <c r="G5273">
        <v>3260</v>
      </c>
      <c r="H5273" t="s">
        <v>17</v>
      </c>
    </row>
    <row r="5274" spans="1:8" x14ac:dyDescent="0.25">
      <c r="A5274" t="s">
        <v>3780</v>
      </c>
      <c r="B5274" t="s">
        <v>3781</v>
      </c>
      <c r="C5274">
        <v>429</v>
      </c>
      <c r="D5274" t="s">
        <v>10</v>
      </c>
      <c r="E5274">
        <v>237</v>
      </c>
      <c r="F5274">
        <v>347</v>
      </c>
      <c r="G5274">
        <v>2076</v>
      </c>
      <c r="H5274" t="s">
        <v>11</v>
      </c>
    </row>
    <row r="5275" spans="1:8" x14ac:dyDescent="0.25">
      <c r="A5275" t="s">
        <v>3780</v>
      </c>
      <c r="B5275" t="s">
        <v>3781</v>
      </c>
      <c r="C5275">
        <v>429</v>
      </c>
      <c r="D5275" t="s">
        <v>14</v>
      </c>
      <c r="E5275">
        <v>27</v>
      </c>
      <c r="F5275">
        <v>202</v>
      </c>
      <c r="G5275">
        <v>1268</v>
      </c>
      <c r="H5275" t="s">
        <v>15</v>
      </c>
    </row>
    <row r="5276" spans="1:8" x14ac:dyDescent="0.25">
      <c r="A5276" t="s">
        <v>3780</v>
      </c>
      <c r="B5276" t="s">
        <v>3781</v>
      </c>
      <c r="C5276">
        <v>429</v>
      </c>
      <c r="D5276" t="s">
        <v>16</v>
      </c>
      <c r="E5276">
        <v>361</v>
      </c>
      <c r="F5276">
        <v>421</v>
      </c>
      <c r="G5276">
        <v>3260</v>
      </c>
      <c r="H5276" t="s">
        <v>17</v>
      </c>
    </row>
    <row r="5277" spans="1:8" x14ac:dyDescent="0.25">
      <c r="A5277" t="s">
        <v>3782</v>
      </c>
      <c r="B5277" t="s">
        <v>3783</v>
      </c>
      <c r="C5277">
        <v>555</v>
      </c>
      <c r="D5277" t="s">
        <v>20</v>
      </c>
      <c r="E5277">
        <v>17</v>
      </c>
      <c r="F5277">
        <v>183</v>
      </c>
      <c r="G5277">
        <v>15178</v>
      </c>
      <c r="H5277" t="s">
        <v>21</v>
      </c>
    </row>
    <row r="5278" spans="1:8" x14ac:dyDescent="0.25">
      <c r="A5278" t="s">
        <v>3782</v>
      </c>
      <c r="B5278" t="s">
        <v>3783</v>
      </c>
      <c r="C5278">
        <v>555</v>
      </c>
      <c r="D5278" t="s">
        <v>16</v>
      </c>
      <c r="E5278">
        <v>352</v>
      </c>
      <c r="F5278">
        <v>417</v>
      </c>
      <c r="G5278">
        <v>3260</v>
      </c>
      <c r="H5278" t="s">
        <v>17</v>
      </c>
    </row>
    <row r="5279" spans="1:8" x14ac:dyDescent="0.25">
      <c r="A5279" t="s">
        <v>3784</v>
      </c>
      <c r="B5279" t="s">
        <v>3785</v>
      </c>
      <c r="C5279">
        <v>558</v>
      </c>
      <c r="D5279" t="s">
        <v>20</v>
      </c>
      <c r="E5279">
        <v>24</v>
      </c>
      <c r="F5279">
        <v>189</v>
      </c>
      <c r="G5279">
        <v>15178</v>
      </c>
      <c r="H5279" t="s">
        <v>21</v>
      </c>
    </row>
    <row r="5280" spans="1:8" x14ac:dyDescent="0.25">
      <c r="A5280" t="s">
        <v>3784</v>
      </c>
      <c r="B5280" t="s">
        <v>3785</v>
      </c>
      <c r="C5280">
        <v>558</v>
      </c>
      <c r="D5280" t="s">
        <v>16</v>
      </c>
      <c r="E5280">
        <v>358</v>
      </c>
      <c r="F5280">
        <v>419</v>
      </c>
      <c r="G5280">
        <v>3260</v>
      </c>
      <c r="H5280" t="s">
        <v>17</v>
      </c>
    </row>
    <row r="5281" spans="1:8" x14ac:dyDescent="0.25">
      <c r="A5281" t="s">
        <v>3786</v>
      </c>
      <c r="B5281" t="s">
        <v>3787</v>
      </c>
      <c r="C5281">
        <v>560</v>
      </c>
      <c r="D5281" t="s">
        <v>44</v>
      </c>
      <c r="E5281">
        <v>14</v>
      </c>
      <c r="F5281">
        <v>207</v>
      </c>
      <c r="G5281">
        <v>6132</v>
      </c>
      <c r="H5281" t="s">
        <v>45</v>
      </c>
    </row>
    <row r="5282" spans="1:8" x14ac:dyDescent="0.25">
      <c r="A5282" t="s">
        <v>3786</v>
      </c>
      <c r="B5282" t="s">
        <v>3787</v>
      </c>
      <c r="C5282">
        <v>560</v>
      </c>
      <c r="D5282" t="s">
        <v>16</v>
      </c>
      <c r="E5282">
        <v>359</v>
      </c>
      <c r="F5282">
        <v>423</v>
      </c>
      <c r="G5282">
        <v>3260</v>
      </c>
      <c r="H5282" t="s">
        <v>17</v>
      </c>
    </row>
    <row r="5283" spans="1:8" x14ac:dyDescent="0.25">
      <c r="A5283" t="s">
        <v>3788</v>
      </c>
      <c r="B5283" t="s">
        <v>3789</v>
      </c>
      <c r="C5283">
        <v>679</v>
      </c>
      <c r="D5283" t="s">
        <v>10</v>
      </c>
      <c r="E5283">
        <v>211</v>
      </c>
      <c r="F5283">
        <v>334</v>
      </c>
      <c r="G5283">
        <v>2076</v>
      </c>
      <c r="H5283" t="s">
        <v>11</v>
      </c>
    </row>
    <row r="5284" spans="1:8" x14ac:dyDescent="0.25">
      <c r="A5284" t="s">
        <v>3788</v>
      </c>
      <c r="B5284" t="s">
        <v>3789</v>
      </c>
      <c r="C5284">
        <v>679</v>
      </c>
      <c r="D5284" t="s">
        <v>12</v>
      </c>
      <c r="E5284">
        <v>449</v>
      </c>
      <c r="F5284">
        <v>670</v>
      </c>
      <c r="G5284">
        <v>449</v>
      </c>
      <c r="H5284" t="s">
        <v>13</v>
      </c>
    </row>
    <row r="5285" spans="1:8" x14ac:dyDescent="0.25">
      <c r="A5285" t="s">
        <v>3788</v>
      </c>
      <c r="B5285" t="s">
        <v>3789</v>
      </c>
      <c r="C5285">
        <v>679</v>
      </c>
      <c r="D5285" t="s">
        <v>14</v>
      </c>
      <c r="E5285">
        <v>1</v>
      </c>
      <c r="F5285">
        <v>171</v>
      </c>
      <c r="G5285">
        <v>1268</v>
      </c>
      <c r="H5285" t="s">
        <v>15</v>
      </c>
    </row>
    <row r="5286" spans="1:8" x14ac:dyDescent="0.25">
      <c r="A5286" t="s">
        <v>3788</v>
      </c>
      <c r="B5286" t="s">
        <v>3789</v>
      </c>
      <c r="C5286">
        <v>679</v>
      </c>
      <c r="D5286" t="s">
        <v>16</v>
      </c>
      <c r="E5286">
        <v>350</v>
      </c>
      <c r="F5286">
        <v>419</v>
      </c>
      <c r="G5286">
        <v>3260</v>
      </c>
      <c r="H5286" t="s">
        <v>17</v>
      </c>
    </row>
    <row r="5287" spans="1:8" x14ac:dyDescent="0.25">
      <c r="A5287" t="s">
        <v>3790</v>
      </c>
      <c r="B5287" t="s">
        <v>3791</v>
      </c>
      <c r="C5287">
        <v>419</v>
      </c>
      <c r="D5287" t="s">
        <v>10</v>
      </c>
      <c r="E5287">
        <v>240</v>
      </c>
      <c r="F5287">
        <v>360</v>
      </c>
      <c r="G5287">
        <v>2076</v>
      </c>
      <c r="H5287" t="s">
        <v>11</v>
      </c>
    </row>
    <row r="5288" spans="1:8" x14ac:dyDescent="0.25">
      <c r="A5288" t="s">
        <v>3790</v>
      </c>
      <c r="B5288" t="s">
        <v>3791</v>
      </c>
      <c r="C5288">
        <v>419</v>
      </c>
      <c r="D5288" t="s">
        <v>20</v>
      </c>
      <c r="E5288">
        <v>10</v>
      </c>
      <c r="F5288">
        <v>233</v>
      </c>
      <c r="G5288">
        <v>15178</v>
      </c>
      <c r="H5288" t="s">
        <v>21</v>
      </c>
    </row>
    <row r="5289" spans="1:8" x14ac:dyDescent="0.25">
      <c r="A5289" t="s">
        <v>3790</v>
      </c>
      <c r="B5289" t="s">
        <v>3791</v>
      </c>
      <c r="C5289">
        <v>419</v>
      </c>
      <c r="D5289" t="s">
        <v>16</v>
      </c>
      <c r="E5289">
        <v>364</v>
      </c>
      <c r="F5289">
        <v>418</v>
      </c>
      <c r="G5289">
        <v>3260</v>
      </c>
      <c r="H5289" t="s">
        <v>17</v>
      </c>
    </row>
    <row r="5290" spans="1:8" x14ac:dyDescent="0.25">
      <c r="A5290" t="s">
        <v>3792</v>
      </c>
      <c r="B5290" t="s">
        <v>3793</v>
      </c>
      <c r="C5290">
        <v>549</v>
      </c>
      <c r="D5290" t="s">
        <v>20</v>
      </c>
      <c r="E5290">
        <v>10</v>
      </c>
      <c r="F5290">
        <v>213</v>
      </c>
      <c r="G5290">
        <v>15178</v>
      </c>
      <c r="H5290" t="s">
        <v>21</v>
      </c>
    </row>
    <row r="5291" spans="1:8" x14ac:dyDescent="0.25">
      <c r="A5291" t="s">
        <v>3792</v>
      </c>
      <c r="B5291" t="s">
        <v>3793</v>
      </c>
      <c r="C5291">
        <v>549</v>
      </c>
      <c r="D5291" t="s">
        <v>16</v>
      </c>
      <c r="E5291">
        <v>346</v>
      </c>
      <c r="F5291">
        <v>415</v>
      </c>
      <c r="G5291">
        <v>3260</v>
      </c>
      <c r="H5291" t="s">
        <v>17</v>
      </c>
    </row>
    <row r="5292" spans="1:8" x14ac:dyDescent="0.25">
      <c r="A5292" t="s">
        <v>3794</v>
      </c>
      <c r="B5292" t="s">
        <v>3795</v>
      </c>
      <c r="C5292">
        <v>525</v>
      </c>
      <c r="D5292" t="s">
        <v>10</v>
      </c>
      <c r="E5292">
        <v>303</v>
      </c>
      <c r="F5292">
        <v>429</v>
      </c>
      <c r="G5292">
        <v>2076</v>
      </c>
      <c r="H5292" t="s">
        <v>11</v>
      </c>
    </row>
    <row r="5293" spans="1:8" x14ac:dyDescent="0.25">
      <c r="A5293" t="s">
        <v>3794</v>
      </c>
      <c r="B5293" t="s">
        <v>3795</v>
      </c>
      <c r="C5293">
        <v>525</v>
      </c>
      <c r="D5293" t="s">
        <v>20</v>
      </c>
      <c r="E5293">
        <v>9</v>
      </c>
      <c r="F5293">
        <v>289</v>
      </c>
      <c r="G5293">
        <v>15178</v>
      </c>
      <c r="H5293" t="s">
        <v>21</v>
      </c>
    </row>
    <row r="5294" spans="1:8" x14ac:dyDescent="0.25">
      <c r="A5294" t="s">
        <v>3794</v>
      </c>
      <c r="B5294" t="s">
        <v>3795</v>
      </c>
      <c r="C5294">
        <v>525</v>
      </c>
      <c r="D5294" t="s">
        <v>16</v>
      </c>
      <c r="E5294">
        <v>454</v>
      </c>
      <c r="F5294">
        <v>517</v>
      </c>
      <c r="G5294">
        <v>3260</v>
      </c>
      <c r="H5294" t="s">
        <v>17</v>
      </c>
    </row>
    <row r="5295" spans="1:8" x14ac:dyDescent="0.25">
      <c r="A5295" t="s">
        <v>3796</v>
      </c>
      <c r="B5295" t="s">
        <v>3797</v>
      </c>
      <c r="C5295">
        <v>454</v>
      </c>
      <c r="D5295" t="s">
        <v>10</v>
      </c>
      <c r="E5295">
        <v>253</v>
      </c>
      <c r="F5295">
        <v>376</v>
      </c>
      <c r="G5295">
        <v>2076</v>
      </c>
      <c r="H5295" t="s">
        <v>11</v>
      </c>
    </row>
    <row r="5296" spans="1:8" x14ac:dyDescent="0.25">
      <c r="A5296" t="s">
        <v>3796</v>
      </c>
      <c r="B5296" t="s">
        <v>3797</v>
      </c>
      <c r="C5296">
        <v>454</v>
      </c>
      <c r="D5296" t="s">
        <v>14</v>
      </c>
      <c r="E5296">
        <v>22</v>
      </c>
      <c r="F5296">
        <v>212</v>
      </c>
      <c r="G5296">
        <v>1268</v>
      </c>
      <c r="H5296" t="s">
        <v>15</v>
      </c>
    </row>
    <row r="5297" spans="1:8" x14ac:dyDescent="0.25">
      <c r="A5297" t="s">
        <v>3796</v>
      </c>
      <c r="B5297" t="s">
        <v>3797</v>
      </c>
      <c r="C5297">
        <v>454</v>
      </c>
      <c r="D5297" t="s">
        <v>16</v>
      </c>
      <c r="E5297">
        <v>390</v>
      </c>
      <c r="F5297">
        <v>448</v>
      </c>
      <c r="G5297">
        <v>3260</v>
      </c>
      <c r="H5297" t="s">
        <v>17</v>
      </c>
    </row>
    <row r="5298" spans="1:8" x14ac:dyDescent="0.25">
      <c r="A5298" t="s">
        <v>3798</v>
      </c>
      <c r="B5298" t="s">
        <v>3799</v>
      </c>
      <c r="C5298">
        <v>571</v>
      </c>
      <c r="D5298" t="s">
        <v>20</v>
      </c>
      <c r="E5298">
        <v>18</v>
      </c>
      <c r="F5298">
        <v>182</v>
      </c>
      <c r="G5298">
        <v>15178</v>
      </c>
      <c r="H5298" t="s">
        <v>21</v>
      </c>
    </row>
    <row r="5299" spans="1:8" x14ac:dyDescent="0.25">
      <c r="A5299" t="s">
        <v>3798</v>
      </c>
      <c r="B5299" t="s">
        <v>3799</v>
      </c>
      <c r="C5299">
        <v>571</v>
      </c>
      <c r="D5299" t="s">
        <v>16</v>
      </c>
      <c r="E5299">
        <v>354</v>
      </c>
      <c r="F5299">
        <v>417</v>
      </c>
      <c r="G5299">
        <v>3260</v>
      </c>
      <c r="H5299" t="s">
        <v>17</v>
      </c>
    </row>
    <row r="5300" spans="1:8" x14ac:dyDescent="0.25">
      <c r="A5300" t="s">
        <v>3800</v>
      </c>
      <c r="B5300" t="s">
        <v>3801</v>
      </c>
      <c r="C5300">
        <v>560</v>
      </c>
      <c r="D5300" t="s">
        <v>20</v>
      </c>
      <c r="E5300">
        <v>13</v>
      </c>
      <c r="F5300">
        <v>195</v>
      </c>
      <c r="G5300">
        <v>15178</v>
      </c>
      <c r="H5300" t="s">
        <v>21</v>
      </c>
    </row>
    <row r="5301" spans="1:8" x14ac:dyDescent="0.25">
      <c r="A5301" t="s">
        <v>3800</v>
      </c>
      <c r="B5301" t="s">
        <v>3801</v>
      </c>
      <c r="C5301">
        <v>560</v>
      </c>
      <c r="D5301" t="s">
        <v>16</v>
      </c>
      <c r="E5301">
        <v>351</v>
      </c>
      <c r="F5301">
        <v>424</v>
      </c>
      <c r="G5301">
        <v>3260</v>
      </c>
      <c r="H5301" t="s">
        <v>17</v>
      </c>
    </row>
    <row r="5302" spans="1:8" x14ac:dyDescent="0.25">
      <c r="A5302" t="s">
        <v>3802</v>
      </c>
      <c r="B5302" t="s">
        <v>3803</v>
      </c>
      <c r="C5302">
        <v>575</v>
      </c>
      <c r="D5302" t="s">
        <v>10</v>
      </c>
      <c r="E5302">
        <v>218</v>
      </c>
      <c r="F5302">
        <v>336</v>
      </c>
      <c r="G5302">
        <v>2076</v>
      </c>
      <c r="H5302" t="s">
        <v>11</v>
      </c>
    </row>
    <row r="5303" spans="1:8" x14ac:dyDescent="0.25">
      <c r="A5303" t="s">
        <v>3802</v>
      </c>
      <c r="B5303" t="s">
        <v>3803</v>
      </c>
      <c r="C5303">
        <v>575</v>
      </c>
      <c r="D5303" t="s">
        <v>14</v>
      </c>
      <c r="E5303">
        <v>1</v>
      </c>
      <c r="F5303">
        <v>179</v>
      </c>
      <c r="G5303">
        <v>1268</v>
      </c>
      <c r="H5303" t="s">
        <v>15</v>
      </c>
    </row>
    <row r="5304" spans="1:8" x14ac:dyDescent="0.25">
      <c r="A5304" t="s">
        <v>3802</v>
      </c>
      <c r="B5304" t="s">
        <v>3803</v>
      </c>
      <c r="C5304">
        <v>575</v>
      </c>
      <c r="D5304" t="s">
        <v>16</v>
      </c>
      <c r="E5304">
        <v>350</v>
      </c>
      <c r="F5304">
        <v>411</v>
      </c>
      <c r="G5304">
        <v>3260</v>
      </c>
      <c r="H5304" t="s">
        <v>17</v>
      </c>
    </row>
    <row r="5305" spans="1:8" x14ac:dyDescent="0.25">
      <c r="A5305" t="s">
        <v>3804</v>
      </c>
      <c r="B5305" t="s">
        <v>3805</v>
      </c>
      <c r="C5305">
        <v>686</v>
      </c>
      <c r="D5305" t="s">
        <v>10</v>
      </c>
      <c r="E5305">
        <v>251</v>
      </c>
      <c r="F5305">
        <v>372</v>
      </c>
      <c r="G5305">
        <v>2076</v>
      </c>
      <c r="H5305" t="s">
        <v>11</v>
      </c>
    </row>
    <row r="5306" spans="1:8" x14ac:dyDescent="0.25">
      <c r="A5306" t="s">
        <v>3804</v>
      </c>
      <c r="B5306" t="s">
        <v>3805</v>
      </c>
      <c r="C5306">
        <v>686</v>
      </c>
      <c r="D5306" t="s">
        <v>12</v>
      </c>
      <c r="E5306">
        <v>484</v>
      </c>
      <c r="F5306">
        <v>681</v>
      </c>
      <c r="G5306">
        <v>449</v>
      </c>
      <c r="H5306" t="s">
        <v>13</v>
      </c>
    </row>
    <row r="5307" spans="1:8" x14ac:dyDescent="0.25">
      <c r="A5307" t="s">
        <v>3804</v>
      </c>
      <c r="B5307" t="s">
        <v>3805</v>
      </c>
      <c r="C5307">
        <v>686</v>
      </c>
      <c r="D5307" t="s">
        <v>20</v>
      </c>
      <c r="E5307">
        <v>25</v>
      </c>
      <c r="F5307">
        <v>239</v>
      </c>
      <c r="G5307">
        <v>15178</v>
      </c>
      <c r="H5307" t="s">
        <v>21</v>
      </c>
    </row>
    <row r="5308" spans="1:8" x14ac:dyDescent="0.25">
      <c r="A5308" t="s">
        <v>3804</v>
      </c>
      <c r="B5308" t="s">
        <v>3805</v>
      </c>
      <c r="C5308">
        <v>686</v>
      </c>
      <c r="D5308" t="s">
        <v>16</v>
      </c>
      <c r="E5308">
        <v>386</v>
      </c>
      <c r="F5308">
        <v>453</v>
      </c>
      <c r="G5308">
        <v>3260</v>
      </c>
      <c r="H5308" t="s">
        <v>17</v>
      </c>
    </row>
    <row r="5309" spans="1:8" x14ac:dyDescent="0.25">
      <c r="A5309" t="s">
        <v>3806</v>
      </c>
      <c r="B5309" t="s">
        <v>3807</v>
      </c>
      <c r="C5309">
        <v>738</v>
      </c>
      <c r="D5309" t="s">
        <v>10</v>
      </c>
      <c r="E5309">
        <v>289</v>
      </c>
      <c r="F5309">
        <v>411</v>
      </c>
      <c r="G5309">
        <v>2076</v>
      </c>
      <c r="H5309" t="s">
        <v>11</v>
      </c>
    </row>
    <row r="5310" spans="1:8" x14ac:dyDescent="0.25">
      <c r="A5310" t="s">
        <v>3806</v>
      </c>
      <c r="B5310" t="s">
        <v>3807</v>
      </c>
      <c r="C5310">
        <v>738</v>
      </c>
      <c r="D5310" t="s">
        <v>12</v>
      </c>
      <c r="E5310">
        <v>523</v>
      </c>
      <c r="F5310">
        <v>718</v>
      </c>
      <c r="G5310">
        <v>449</v>
      </c>
      <c r="H5310" t="s">
        <v>13</v>
      </c>
    </row>
    <row r="5311" spans="1:8" x14ac:dyDescent="0.25">
      <c r="A5311" t="s">
        <v>3806</v>
      </c>
      <c r="B5311" t="s">
        <v>3807</v>
      </c>
      <c r="C5311">
        <v>738</v>
      </c>
      <c r="D5311" t="s">
        <v>20</v>
      </c>
      <c r="E5311">
        <v>35</v>
      </c>
      <c r="F5311">
        <v>257</v>
      </c>
      <c r="G5311">
        <v>15178</v>
      </c>
      <c r="H5311" t="s">
        <v>21</v>
      </c>
    </row>
    <row r="5312" spans="1:8" x14ac:dyDescent="0.25">
      <c r="A5312" t="s">
        <v>3806</v>
      </c>
      <c r="B5312" t="s">
        <v>3807</v>
      </c>
      <c r="C5312">
        <v>738</v>
      </c>
      <c r="D5312" t="s">
        <v>16</v>
      </c>
      <c r="E5312">
        <v>426</v>
      </c>
      <c r="F5312">
        <v>492</v>
      </c>
      <c r="G5312">
        <v>3260</v>
      </c>
      <c r="H5312" t="s">
        <v>17</v>
      </c>
    </row>
    <row r="5313" spans="1:8" x14ac:dyDescent="0.25">
      <c r="A5313" t="s">
        <v>3808</v>
      </c>
      <c r="B5313" t="s">
        <v>3809</v>
      </c>
      <c r="C5313">
        <v>1331</v>
      </c>
      <c r="D5313" t="s">
        <v>10</v>
      </c>
      <c r="E5313">
        <v>289</v>
      </c>
      <c r="F5313">
        <v>445</v>
      </c>
      <c r="G5313">
        <v>2076</v>
      </c>
      <c r="H5313" t="s">
        <v>11</v>
      </c>
    </row>
    <row r="5314" spans="1:8" x14ac:dyDescent="0.25">
      <c r="A5314" t="s">
        <v>3808</v>
      </c>
      <c r="B5314" t="s">
        <v>3809</v>
      </c>
      <c r="C5314">
        <v>1331</v>
      </c>
      <c r="D5314" t="s">
        <v>24</v>
      </c>
      <c r="E5314">
        <v>804</v>
      </c>
      <c r="F5314">
        <v>969</v>
      </c>
      <c r="G5314">
        <v>391</v>
      </c>
      <c r="H5314" t="s">
        <v>25</v>
      </c>
    </row>
    <row r="5315" spans="1:8" x14ac:dyDescent="0.25">
      <c r="A5315" t="s">
        <v>3808</v>
      </c>
      <c r="B5315" t="s">
        <v>3809</v>
      </c>
      <c r="C5315">
        <v>1331</v>
      </c>
      <c r="D5315" t="s">
        <v>14</v>
      </c>
      <c r="E5315">
        <v>20</v>
      </c>
      <c r="F5315">
        <v>243</v>
      </c>
      <c r="G5315">
        <v>1268</v>
      </c>
      <c r="H5315" t="s">
        <v>15</v>
      </c>
    </row>
    <row r="5316" spans="1:8" x14ac:dyDescent="0.25">
      <c r="A5316" t="s">
        <v>3808</v>
      </c>
      <c r="B5316" t="s">
        <v>3809</v>
      </c>
      <c r="C5316">
        <v>1331</v>
      </c>
      <c r="D5316" t="s">
        <v>16</v>
      </c>
      <c r="E5316">
        <v>722</v>
      </c>
      <c r="F5316">
        <v>787</v>
      </c>
      <c r="G5316">
        <v>3260</v>
      </c>
      <c r="H5316" t="s">
        <v>17</v>
      </c>
    </row>
    <row r="5317" spans="1:8" x14ac:dyDescent="0.25">
      <c r="A5317" t="s">
        <v>3810</v>
      </c>
      <c r="B5317" t="s">
        <v>3811</v>
      </c>
      <c r="C5317">
        <v>823</v>
      </c>
      <c r="D5317" t="s">
        <v>10</v>
      </c>
      <c r="E5317">
        <v>264</v>
      </c>
      <c r="F5317">
        <v>399</v>
      </c>
      <c r="G5317">
        <v>2076</v>
      </c>
      <c r="H5317" t="s">
        <v>11</v>
      </c>
    </row>
    <row r="5318" spans="1:8" x14ac:dyDescent="0.25">
      <c r="A5318" t="s">
        <v>3810</v>
      </c>
      <c r="B5318" t="s">
        <v>3811</v>
      </c>
      <c r="C5318">
        <v>823</v>
      </c>
      <c r="D5318" t="s">
        <v>12</v>
      </c>
      <c r="E5318">
        <v>532</v>
      </c>
      <c r="F5318">
        <v>812</v>
      </c>
      <c r="G5318">
        <v>449</v>
      </c>
      <c r="H5318" t="s">
        <v>13</v>
      </c>
    </row>
    <row r="5319" spans="1:8" x14ac:dyDescent="0.25">
      <c r="A5319" t="s">
        <v>3810</v>
      </c>
      <c r="B5319" t="s">
        <v>3811</v>
      </c>
      <c r="C5319">
        <v>823</v>
      </c>
      <c r="D5319" t="s">
        <v>20</v>
      </c>
      <c r="E5319">
        <v>34</v>
      </c>
      <c r="F5319">
        <v>258</v>
      </c>
      <c r="G5319">
        <v>15178</v>
      </c>
      <c r="H5319" t="s">
        <v>21</v>
      </c>
    </row>
    <row r="5320" spans="1:8" x14ac:dyDescent="0.25">
      <c r="A5320" t="s">
        <v>3810</v>
      </c>
      <c r="B5320" t="s">
        <v>3811</v>
      </c>
      <c r="C5320">
        <v>823</v>
      </c>
      <c r="D5320" t="s">
        <v>16</v>
      </c>
      <c r="E5320">
        <v>430</v>
      </c>
      <c r="F5320">
        <v>496</v>
      </c>
      <c r="G5320">
        <v>3260</v>
      </c>
      <c r="H5320" t="s">
        <v>17</v>
      </c>
    </row>
    <row r="5321" spans="1:8" x14ac:dyDescent="0.25">
      <c r="A5321" t="s">
        <v>3812</v>
      </c>
      <c r="B5321" t="s">
        <v>3813</v>
      </c>
      <c r="C5321">
        <v>842</v>
      </c>
      <c r="D5321" t="s">
        <v>10</v>
      </c>
      <c r="E5321">
        <v>263</v>
      </c>
      <c r="F5321">
        <v>397</v>
      </c>
      <c r="G5321">
        <v>2076</v>
      </c>
      <c r="H5321" t="s">
        <v>11</v>
      </c>
    </row>
    <row r="5322" spans="1:8" x14ac:dyDescent="0.25">
      <c r="A5322" t="s">
        <v>3812</v>
      </c>
      <c r="B5322" t="s">
        <v>3813</v>
      </c>
      <c r="C5322">
        <v>842</v>
      </c>
      <c r="D5322" t="s">
        <v>12</v>
      </c>
      <c r="E5322">
        <v>546</v>
      </c>
      <c r="F5322">
        <v>838</v>
      </c>
      <c r="G5322">
        <v>449</v>
      </c>
      <c r="H5322" t="s">
        <v>13</v>
      </c>
    </row>
    <row r="5323" spans="1:8" x14ac:dyDescent="0.25">
      <c r="A5323" t="s">
        <v>3812</v>
      </c>
      <c r="B5323" t="s">
        <v>3813</v>
      </c>
      <c r="C5323">
        <v>842</v>
      </c>
      <c r="D5323" t="s">
        <v>20</v>
      </c>
      <c r="E5323">
        <v>32</v>
      </c>
      <c r="F5323">
        <v>246</v>
      </c>
      <c r="G5323">
        <v>15178</v>
      </c>
      <c r="H5323" t="s">
        <v>21</v>
      </c>
    </row>
    <row r="5324" spans="1:8" x14ac:dyDescent="0.25">
      <c r="A5324" t="s">
        <v>3812</v>
      </c>
      <c r="B5324" t="s">
        <v>3813</v>
      </c>
      <c r="C5324">
        <v>842</v>
      </c>
      <c r="D5324" t="s">
        <v>16</v>
      </c>
      <c r="E5324">
        <v>426</v>
      </c>
      <c r="F5324">
        <v>492</v>
      </c>
      <c r="G5324">
        <v>3260</v>
      </c>
      <c r="H5324" t="s">
        <v>17</v>
      </c>
    </row>
    <row r="5325" spans="1:8" x14ac:dyDescent="0.25">
      <c r="A5325" t="s">
        <v>3814</v>
      </c>
      <c r="B5325" t="s">
        <v>3815</v>
      </c>
      <c r="C5325">
        <v>974</v>
      </c>
      <c r="D5325" t="s">
        <v>10</v>
      </c>
      <c r="E5325">
        <v>288</v>
      </c>
      <c r="F5325">
        <v>445</v>
      </c>
      <c r="G5325">
        <v>2076</v>
      </c>
      <c r="H5325" t="s">
        <v>11</v>
      </c>
    </row>
    <row r="5326" spans="1:8" x14ac:dyDescent="0.25">
      <c r="A5326" t="s">
        <v>3814</v>
      </c>
      <c r="B5326" t="s">
        <v>3815</v>
      </c>
      <c r="C5326">
        <v>974</v>
      </c>
      <c r="D5326" t="s">
        <v>24</v>
      </c>
      <c r="E5326">
        <v>802</v>
      </c>
      <c r="F5326">
        <v>968</v>
      </c>
      <c r="G5326">
        <v>391</v>
      </c>
      <c r="H5326" t="s">
        <v>25</v>
      </c>
    </row>
    <row r="5327" spans="1:8" x14ac:dyDescent="0.25">
      <c r="A5327" t="s">
        <v>3814</v>
      </c>
      <c r="B5327" t="s">
        <v>3815</v>
      </c>
      <c r="C5327">
        <v>974</v>
      </c>
      <c r="D5327" t="s">
        <v>14</v>
      </c>
      <c r="E5327">
        <v>20</v>
      </c>
      <c r="F5327">
        <v>242</v>
      </c>
      <c r="G5327">
        <v>1268</v>
      </c>
      <c r="H5327" t="s">
        <v>15</v>
      </c>
    </row>
    <row r="5328" spans="1:8" x14ac:dyDescent="0.25">
      <c r="A5328" t="s">
        <v>3814</v>
      </c>
      <c r="B5328" t="s">
        <v>3815</v>
      </c>
      <c r="C5328">
        <v>974</v>
      </c>
      <c r="D5328" t="s">
        <v>16</v>
      </c>
      <c r="E5328">
        <v>714</v>
      </c>
      <c r="F5328">
        <v>785</v>
      </c>
      <c r="G5328">
        <v>3260</v>
      </c>
      <c r="H5328" t="s">
        <v>17</v>
      </c>
    </row>
    <row r="5329" spans="1:8" x14ac:dyDescent="0.25">
      <c r="A5329" t="s">
        <v>3816</v>
      </c>
      <c r="B5329" t="s">
        <v>3817</v>
      </c>
      <c r="C5329">
        <v>833</v>
      </c>
      <c r="D5329" t="s">
        <v>10</v>
      </c>
      <c r="E5329">
        <v>263</v>
      </c>
      <c r="F5329">
        <v>398</v>
      </c>
      <c r="G5329">
        <v>2076</v>
      </c>
      <c r="H5329" t="s">
        <v>11</v>
      </c>
    </row>
    <row r="5330" spans="1:8" x14ac:dyDescent="0.25">
      <c r="A5330" t="s">
        <v>3816</v>
      </c>
      <c r="B5330" t="s">
        <v>3817</v>
      </c>
      <c r="C5330">
        <v>833</v>
      </c>
      <c r="D5330" t="s">
        <v>12</v>
      </c>
      <c r="E5330">
        <v>534</v>
      </c>
      <c r="F5330">
        <v>830</v>
      </c>
      <c r="G5330">
        <v>449</v>
      </c>
      <c r="H5330" t="s">
        <v>13</v>
      </c>
    </row>
    <row r="5331" spans="1:8" x14ac:dyDescent="0.25">
      <c r="A5331" t="s">
        <v>3816</v>
      </c>
      <c r="B5331" t="s">
        <v>3817</v>
      </c>
      <c r="C5331">
        <v>833</v>
      </c>
      <c r="D5331" t="s">
        <v>14</v>
      </c>
      <c r="E5331">
        <v>42</v>
      </c>
      <c r="F5331">
        <v>224</v>
      </c>
      <c r="G5331">
        <v>1268</v>
      </c>
      <c r="H5331" t="s">
        <v>15</v>
      </c>
    </row>
    <row r="5332" spans="1:8" x14ac:dyDescent="0.25">
      <c r="A5332" t="s">
        <v>3816</v>
      </c>
      <c r="B5332" t="s">
        <v>3817</v>
      </c>
      <c r="C5332">
        <v>833</v>
      </c>
      <c r="D5332" t="s">
        <v>16</v>
      </c>
      <c r="E5332">
        <v>428</v>
      </c>
      <c r="F5332">
        <v>494</v>
      </c>
      <c r="G5332">
        <v>3260</v>
      </c>
      <c r="H5332" t="s">
        <v>17</v>
      </c>
    </row>
    <row r="5333" spans="1:8" x14ac:dyDescent="0.25">
      <c r="A5333" t="s">
        <v>3818</v>
      </c>
      <c r="B5333" t="s">
        <v>3819</v>
      </c>
      <c r="C5333">
        <v>963</v>
      </c>
      <c r="D5333" t="s">
        <v>10</v>
      </c>
      <c r="E5333">
        <v>287</v>
      </c>
      <c r="F5333">
        <v>433</v>
      </c>
      <c r="G5333">
        <v>2076</v>
      </c>
      <c r="H5333" t="s">
        <v>11</v>
      </c>
    </row>
    <row r="5334" spans="1:8" x14ac:dyDescent="0.25">
      <c r="A5334" t="s">
        <v>3818</v>
      </c>
      <c r="B5334" t="s">
        <v>3819</v>
      </c>
      <c r="C5334">
        <v>963</v>
      </c>
      <c r="D5334" t="s">
        <v>24</v>
      </c>
      <c r="E5334">
        <v>796</v>
      </c>
      <c r="F5334">
        <v>957</v>
      </c>
      <c r="G5334">
        <v>391</v>
      </c>
      <c r="H5334" t="s">
        <v>25</v>
      </c>
    </row>
    <row r="5335" spans="1:8" x14ac:dyDescent="0.25">
      <c r="A5335" t="s">
        <v>3818</v>
      </c>
      <c r="B5335" t="s">
        <v>3819</v>
      </c>
      <c r="C5335">
        <v>963</v>
      </c>
      <c r="D5335" t="s">
        <v>14</v>
      </c>
      <c r="E5335">
        <v>20</v>
      </c>
      <c r="F5335">
        <v>241</v>
      </c>
      <c r="G5335">
        <v>1268</v>
      </c>
      <c r="H5335" t="s">
        <v>15</v>
      </c>
    </row>
    <row r="5336" spans="1:8" x14ac:dyDescent="0.25">
      <c r="A5336" t="s">
        <v>3818</v>
      </c>
      <c r="B5336" t="s">
        <v>3819</v>
      </c>
      <c r="C5336">
        <v>963</v>
      </c>
      <c r="D5336" t="s">
        <v>16</v>
      </c>
      <c r="E5336">
        <v>704</v>
      </c>
      <c r="F5336">
        <v>779</v>
      </c>
      <c r="G5336">
        <v>3260</v>
      </c>
      <c r="H5336" t="s">
        <v>17</v>
      </c>
    </row>
    <row r="5337" spans="1:8" x14ac:dyDescent="0.25">
      <c r="A5337" t="s">
        <v>3820</v>
      </c>
      <c r="B5337" t="s">
        <v>3821</v>
      </c>
      <c r="C5337">
        <v>743</v>
      </c>
      <c r="D5337" t="s">
        <v>10</v>
      </c>
      <c r="E5337">
        <v>243</v>
      </c>
      <c r="F5337">
        <v>365</v>
      </c>
      <c r="G5337">
        <v>2076</v>
      </c>
      <c r="H5337" t="s">
        <v>11</v>
      </c>
    </row>
    <row r="5338" spans="1:8" x14ac:dyDescent="0.25">
      <c r="A5338" t="s">
        <v>3820</v>
      </c>
      <c r="B5338" t="s">
        <v>3821</v>
      </c>
      <c r="C5338">
        <v>743</v>
      </c>
      <c r="D5338" t="s">
        <v>24</v>
      </c>
      <c r="E5338">
        <v>650</v>
      </c>
      <c r="F5338">
        <v>740</v>
      </c>
      <c r="G5338">
        <v>391</v>
      </c>
      <c r="H5338" t="s">
        <v>25</v>
      </c>
    </row>
    <row r="5339" spans="1:8" x14ac:dyDescent="0.25">
      <c r="A5339" t="s">
        <v>3820</v>
      </c>
      <c r="B5339" t="s">
        <v>3821</v>
      </c>
      <c r="C5339">
        <v>743</v>
      </c>
      <c r="D5339" t="s">
        <v>14</v>
      </c>
      <c r="E5339">
        <v>22</v>
      </c>
      <c r="F5339">
        <v>204</v>
      </c>
      <c r="G5339">
        <v>1268</v>
      </c>
      <c r="H5339" t="s">
        <v>15</v>
      </c>
    </row>
    <row r="5340" spans="1:8" x14ac:dyDescent="0.25">
      <c r="A5340" t="s">
        <v>3820</v>
      </c>
      <c r="B5340" t="s">
        <v>3821</v>
      </c>
      <c r="C5340">
        <v>743</v>
      </c>
      <c r="D5340" t="s">
        <v>16</v>
      </c>
      <c r="E5340">
        <v>540</v>
      </c>
      <c r="F5340">
        <v>603</v>
      </c>
      <c r="G5340">
        <v>3260</v>
      </c>
      <c r="H5340" t="s">
        <v>17</v>
      </c>
    </row>
    <row r="5341" spans="1:8" x14ac:dyDescent="0.25">
      <c r="A5341" t="s">
        <v>3822</v>
      </c>
      <c r="B5341" t="s">
        <v>3823</v>
      </c>
      <c r="C5341">
        <v>753</v>
      </c>
      <c r="D5341" t="s">
        <v>10</v>
      </c>
      <c r="E5341">
        <v>251</v>
      </c>
      <c r="F5341">
        <v>372</v>
      </c>
      <c r="G5341">
        <v>2076</v>
      </c>
      <c r="H5341" t="s">
        <v>11</v>
      </c>
    </row>
    <row r="5342" spans="1:8" x14ac:dyDescent="0.25">
      <c r="A5342" t="s">
        <v>3822</v>
      </c>
      <c r="B5342" t="s">
        <v>3823</v>
      </c>
      <c r="C5342">
        <v>753</v>
      </c>
      <c r="D5342" t="s">
        <v>12</v>
      </c>
      <c r="E5342">
        <v>484</v>
      </c>
      <c r="F5342">
        <v>749</v>
      </c>
      <c r="G5342">
        <v>449</v>
      </c>
      <c r="H5342" t="s">
        <v>13</v>
      </c>
    </row>
    <row r="5343" spans="1:8" x14ac:dyDescent="0.25">
      <c r="A5343" t="s">
        <v>3822</v>
      </c>
      <c r="B5343" t="s">
        <v>3823</v>
      </c>
      <c r="C5343">
        <v>753</v>
      </c>
      <c r="D5343" t="s">
        <v>14</v>
      </c>
      <c r="E5343">
        <v>34</v>
      </c>
      <c r="F5343">
        <v>208</v>
      </c>
      <c r="G5343">
        <v>1268</v>
      </c>
      <c r="H5343" t="s">
        <v>15</v>
      </c>
    </row>
    <row r="5344" spans="1:8" x14ac:dyDescent="0.25">
      <c r="A5344" t="s">
        <v>3822</v>
      </c>
      <c r="B5344" t="s">
        <v>3823</v>
      </c>
      <c r="C5344">
        <v>753</v>
      </c>
      <c r="D5344" t="s">
        <v>16</v>
      </c>
      <c r="E5344">
        <v>386</v>
      </c>
      <c r="F5344">
        <v>453</v>
      </c>
      <c r="G5344">
        <v>3260</v>
      </c>
      <c r="H5344" t="s">
        <v>17</v>
      </c>
    </row>
    <row r="5345" spans="1:8" x14ac:dyDescent="0.25">
      <c r="A5345" t="s">
        <v>3824</v>
      </c>
      <c r="B5345" t="s">
        <v>3825</v>
      </c>
      <c r="C5345">
        <v>878</v>
      </c>
      <c r="D5345" t="s">
        <v>44</v>
      </c>
      <c r="E5345">
        <v>114</v>
      </c>
      <c r="F5345">
        <v>284</v>
      </c>
      <c r="G5345">
        <v>6132</v>
      </c>
      <c r="H5345" t="s">
        <v>45</v>
      </c>
    </row>
    <row r="5346" spans="1:8" x14ac:dyDescent="0.25">
      <c r="A5346" t="s">
        <v>3824</v>
      </c>
      <c r="B5346" t="s">
        <v>3825</v>
      </c>
      <c r="C5346">
        <v>878</v>
      </c>
      <c r="D5346" t="s">
        <v>28</v>
      </c>
      <c r="E5346">
        <v>784</v>
      </c>
      <c r="F5346">
        <v>868</v>
      </c>
      <c r="G5346">
        <v>3014</v>
      </c>
      <c r="H5346" t="s">
        <v>29</v>
      </c>
    </row>
    <row r="5347" spans="1:8" x14ac:dyDescent="0.25">
      <c r="A5347" t="s">
        <v>3824</v>
      </c>
      <c r="B5347" t="s">
        <v>3825</v>
      </c>
      <c r="C5347">
        <v>878</v>
      </c>
      <c r="D5347" t="s">
        <v>16</v>
      </c>
      <c r="E5347">
        <v>438</v>
      </c>
      <c r="F5347">
        <v>494</v>
      </c>
      <c r="G5347">
        <v>3260</v>
      </c>
      <c r="H5347" t="s">
        <v>17</v>
      </c>
    </row>
    <row r="5348" spans="1:8" x14ac:dyDescent="0.25">
      <c r="A5348" t="s">
        <v>3826</v>
      </c>
      <c r="B5348" t="s">
        <v>3827</v>
      </c>
      <c r="C5348">
        <v>773</v>
      </c>
      <c r="D5348" t="s">
        <v>44</v>
      </c>
      <c r="E5348">
        <v>114</v>
      </c>
      <c r="F5348">
        <v>284</v>
      </c>
      <c r="G5348">
        <v>6132</v>
      </c>
      <c r="H5348" t="s">
        <v>45</v>
      </c>
    </row>
    <row r="5349" spans="1:8" x14ac:dyDescent="0.25">
      <c r="A5349" t="s">
        <v>3826</v>
      </c>
      <c r="B5349" t="s">
        <v>3827</v>
      </c>
      <c r="C5349">
        <v>773</v>
      </c>
      <c r="D5349" t="s">
        <v>16</v>
      </c>
      <c r="E5349">
        <v>438</v>
      </c>
      <c r="F5349">
        <v>494</v>
      </c>
      <c r="G5349">
        <v>3260</v>
      </c>
      <c r="H5349" t="s">
        <v>17</v>
      </c>
    </row>
    <row r="5350" spans="1:8" x14ac:dyDescent="0.25">
      <c r="A5350" t="s">
        <v>3828</v>
      </c>
      <c r="B5350" t="s">
        <v>3829</v>
      </c>
      <c r="C5350">
        <v>737</v>
      </c>
      <c r="D5350" t="s">
        <v>10</v>
      </c>
      <c r="E5350">
        <v>242</v>
      </c>
      <c r="F5350">
        <v>365</v>
      </c>
      <c r="G5350">
        <v>2076</v>
      </c>
      <c r="H5350" t="s">
        <v>11</v>
      </c>
    </row>
    <row r="5351" spans="1:8" x14ac:dyDescent="0.25">
      <c r="A5351" t="s">
        <v>3828</v>
      </c>
      <c r="B5351" t="s">
        <v>3829</v>
      </c>
      <c r="C5351">
        <v>737</v>
      </c>
      <c r="D5351" t="s">
        <v>24</v>
      </c>
      <c r="E5351">
        <v>642</v>
      </c>
      <c r="F5351">
        <v>734</v>
      </c>
      <c r="G5351">
        <v>391</v>
      </c>
      <c r="H5351" t="s">
        <v>25</v>
      </c>
    </row>
    <row r="5352" spans="1:8" x14ac:dyDescent="0.25">
      <c r="A5352" t="s">
        <v>3828</v>
      </c>
      <c r="B5352" t="s">
        <v>3829</v>
      </c>
      <c r="C5352">
        <v>737</v>
      </c>
      <c r="D5352" t="s">
        <v>14</v>
      </c>
      <c r="E5352">
        <v>22</v>
      </c>
      <c r="F5352">
        <v>198</v>
      </c>
      <c r="G5352">
        <v>1268</v>
      </c>
      <c r="H5352" t="s">
        <v>15</v>
      </c>
    </row>
    <row r="5353" spans="1:8" x14ac:dyDescent="0.25">
      <c r="A5353" t="s">
        <v>3828</v>
      </c>
      <c r="B5353" t="s">
        <v>3829</v>
      </c>
      <c r="C5353">
        <v>737</v>
      </c>
      <c r="D5353" t="s">
        <v>16</v>
      </c>
      <c r="E5353">
        <v>534</v>
      </c>
      <c r="F5353">
        <v>595</v>
      </c>
      <c r="G5353">
        <v>3260</v>
      </c>
      <c r="H5353" t="s">
        <v>17</v>
      </c>
    </row>
    <row r="5354" spans="1:8" x14ac:dyDescent="0.25">
      <c r="A5354" t="s">
        <v>3830</v>
      </c>
      <c r="B5354" t="s">
        <v>3831</v>
      </c>
      <c r="C5354">
        <v>561</v>
      </c>
      <c r="D5354" t="s">
        <v>10</v>
      </c>
      <c r="E5354">
        <v>247</v>
      </c>
      <c r="F5354">
        <v>365</v>
      </c>
      <c r="G5354">
        <v>2076</v>
      </c>
      <c r="H5354" t="s">
        <v>11</v>
      </c>
    </row>
    <row r="5355" spans="1:8" x14ac:dyDescent="0.25">
      <c r="A5355" t="s">
        <v>3830</v>
      </c>
      <c r="B5355" t="s">
        <v>3831</v>
      </c>
      <c r="C5355">
        <v>561</v>
      </c>
      <c r="D5355" t="s">
        <v>14</v>
      </c>
      <c r="E5355">
        <v>22</v>
      </c>
      <c r="F5355">
        <v>208</v>
      </c>
      <c r="G5355">
        <v>1268</v>
      </c>
      <c r="H5355" t="s">
        <v>15</v>
      </c>
    </row>
    <row r="5356" spans="1:8" x14ac:dyDescent="0.25">
      <c r="A5356" t="s">
        <v>3830</v>
      </c>
      <c r="B5356" t="s">
        <v>3831</v>
      </c>
      <c r="C5356">
        <v>561</v>
      </c>
      <c r="D5356" t="s">
        <v>16</v>
      </c>
      <c r="E5356">
        <v>380</v>
      </c>
      <c r="F5356">
        <v>441</v>
      </c>
      <c r="G5356">
        <v>3260</v>
      </c>
      <c r="H5356" t="s">
        <v>17</v>
      </c>
    </row>
    <row r="5357" spans="1:8" x14ac:dyDescent="0.25">
      <c r="A5357" t="s">
        <v>3832</v>
      </c>
      <c r="B5357" t="s">
        <v>3833</v>
      </c>
      <c r="C5357">
        <v>537</v>
      </c>
      <c r="D5357" t="s">
        <v>10</v>
      </c>
      <c r="E5357">
        <v>224</v>
      </c>
      <c r="F5357">
        <v>344</v>
      </c>
      <c r="G5357">
        <v>2076</v>
      </c>
      <c r="H5357" t="s">
        <v>11</v>
      </c>
    </row>
    <row r="5358" spans="1:8" x14ac:dyDescent="0.25">
      <c r="A5358" t="s">
        <v>3832</v>
      </c>
      <c r="B5358" t="s">
        <v>3833</v>
      </c>
      <c r="C5358">
        <v>537</v>
      </c>
      <c r="D5358" t="s">
        <v>14</v>
      </c>
      <c r="E5358">
        <v>28</v>
      </c>
      <c r="F5358">
        <v>159</v>
      </c>
      <c r="G5358">
        <v>1268</v>
      </c>
      <c r="H5358" t="s">
        <v>15</v>
      </c>
    </row>
    <row r="5359" spans="1:8" x14ac:dyDescent="0.25">
      <c r="A5359" t="s">
        <v>3832</v>
      </c>
      <c r="B5359" t="s">
        <v>3833</v>
      </c>
      <c r="C5359">
        <v>537</v>
      </c>
      <c r="D5359" t="s">
        <v>16</v>
      </c>
      <c r="E5359">
        <v>358</v>
      </c>
      <c r="F5359">
        <v>419</v>
      </c>
      <c r="G5359">
        <v>3260</v>
      </c>
      <c r="H5359" t="s">
        <v>17</v>
      </c>
    </row>
    <row r="5360" spans="1:8" x14ac:dyDescent="0.25">
      <c r="A5360" t="s">
        <v>3834</v>
      </c>
      <c r="B5360" t="s">
        <v>3835</v>
      </c>
      <c r="C5360">
        <v>695</v>
      </c>
      <c r="D5360" t="s">
        <v>10</v>
      </c>
      <c r="E5360">
        <v>260</v>
      </c>
      <c r="F5360">
        <v>381</v>
      </c>
      <c r="G5360">
        <v>2076</v>
      </c>
      <c r="H5360" t="s">
        <v>11</v>
      </c>
    </row>
    <row r="5361" spans="1:8" x14ac:dyDescent="0.25">
      <c r="A5361" t="s">
        <v>3834</v>
      </c>
      <c r="B5361" t="s">
        <v>3835</v>
      </c>
      <c r="C5361">
        <v>695</v>
      </c>
      <c r="D5361" t="s">
        <v>12</v>
      </c>
      <c r="E5361">
        <v>491</v>
      </c>
      <c r="F5361">
        <v>689</v>
      </c>
      <c r="G5361">
        <v>449</v>
      </c>
      <c r="H5361" t="s">
        <v>13</v>
      </c>
    </row>
    <row r="5362" spans="1:8" x14ac:dyDescent="0.25">
      <c r="A5362" t="s">
        <v>3834</v>
      </c>
      <c r="B5362" t="s">
        <v>3835</v>
      </c>
      <c r="C5362">
        <v>695</v>
      </c>
      <c r="D5362" t="s">
        <v>20</v>
      </c>
      <c r="E5362">
        <v>34</v>
      </c>
      <c r="F5362">
        <v>237</v>
      </c>
      <c r="G5362">
        <v>15178</v>
      </c>
      <c r="H5362" t="s">
        <v>21</v>
      </c>
    </row>
    <row r="5363" spans="1:8" x14ac:dyDescent="0.25">
      <c r="A5363" t="s">
        <v>3834</v>
      </c>
      <c r="B5363" t="s">
        <v>3835</v>
      </c>
      <c r="C5363">
        <v>695</v>
      </c>
      <c r="D5363" t="s">
        <v>16</v>
      </c>
      <c r="E5363">
        <v>395</v>
      </c>
      <c r="F5363">
        <v>458</v>
      </c>
      <c r="G5363">
        <v>3260</v>
      </c>
      <c r="H5363" t="s">
        <v>17</v>
      </c>
    </row>
    <row r="5364" spans="1:8" x14ac:dyDescent="0.25">
      <c r="A5364" t="s">
        <v>3836</v>
      </c>
      <c r="B5364" t="s">
        <v>3837</v>
      </c>
      <c r="C5364">
        <v>739</v>
      </c>
      <c r="D5364" t="s">
        <v>10</v>
      </c>
      <c r="E5364">
        <v>242</v>
      </c>
      <c r="F5364">
        <v>364</v>
      </c>
      <c r="G5364">
        <v>2076</v>
      </c>
      <c r="H5364" t="s">
        <v>11</v>
      </c>
    </row>
    <row r="5365" spans="1:8" x14ac:dyDescent="0.25">
      <c r="A5365" t="s">
        <v>3836</v>
      </c>
      <c r="B5365" t="s">
        <v>3837</v>
      </c>
      <c r="C5365">
        <v>739</v>
      </c>
      <c r="D5365" t="s">
        <v>24</v>
      </c>
      <c r="E5365">
        <v>639</v>
      </c>
      <c r="F5365">
        <v>736</v>
      </c>
      <c r="G5365">
        <v>391</v>
      </c>
      <c r="H5365" t="s">
        <v>25</v>
      </c>
    </row>
    <row r="5366" spans="1:8" x14ac:dyDescent="0.25">
      <c r="A5366" t="s">
        <v>3836</v>
      </c>
      <c r="B5366" t="s">
        <v>3837</v>
      </c>
      <c r="C5366">
        <v>739</v>
      </c>
      <c r="D5366" t="s">
        <v>14</v>
      </c>
      <c r="E5366">
        <v>22</v>
      </c>
      <c r="F5366">
        <v>198</v>
      </c>
      <c r="G5366">
        <v>1268</v>
      </c>
      <c r="H5366" t="s">
        <v>15</v>
      </c>
    </row>
    <row r="5367" spans="1:8" x14ac:dyDescent="0.25">
      <c r="A5367" t="s">
        <v>3836</v>
      </c>
      <c r="B5367" t="s">
        <v>3837</v>
      </c>
      <c r="C5367">
        <v>739</v>
      </c>
      <c r="D5367" t="s">
        <v>16</v>
      </c>
      <c r="E5367">
        <v>533</v>
      </c>
      <c r="F5367">
        <v>603</v>
      </c>
      <c r="G5367">
        <v>3260</v>
      </c>
      <c r="H5367" t="s">
        <v>17</v>
      </c>
    </row>
    <row r="5368" spans="1:8" x14ac:dyDescent="0.25">
      <c r="A5368" t="s">
        <v>3838</v>
      </c>
      <c r="B5368" t="s">
        <v>3839</v>
      </c>
      <c r="C5368">
        <v>852</v>
      </c>
      <c r="D5368" t="s">
        <v>20</v>
      </c>
      <c r="E5368">
        <v>86</v>
      </c>
      <c r="F5368">
        <v>275</v>
      </c>
      <c r="G5368">
        <v>15178</v>
      </c>
      <c r="H5368" t="s">
        <v>21</v>
      </c>
    </row>
    <row r="5369" spans="1:8" x14ac:dyDescent="0.25">
      <c r="A5369" t="s">
        <v>3838</v>
      </c>
      <c r="B5369" t="s">
        <v>3839</v>
      </c>
      <c r="C5369">
        <v>852</v>
      </c>
      <c r="D5369" t="s">
        <v>28</v>
      </c>
      <c r="E5369">
        <v>758</v>
      </c>
      <c r="F5369">
        <v>842</v>
      </c>
      <c r="G5369">
        <v>3014</v>
      </c>
      <c r="H5369" t="s">
        <v>29</v>
      </c>
    </row>
    <row r="5370" spans="1:8" x14ac:dyDescent="0.25">
      <c r="A5370" t="s">
        <v>3838</v>
      </c>
      <c r="B5370" t="s">
        <v>3839</v>
      </c>
      <c r="C5370">
        <v>852</v>
      </c>
      <c r="D5370" t="s">
        <v>16</v>
      </c>
      <c r="E5370">
        <v>426</v>
      </c>
      <c r="F5370">
        <v>481</v>
      </c>
      <c r="G5370">
        <v>3260</v>
      </c>
      <c r="H5370" t="s">
        <v>17</v>
      </c>
    </row>
    <row r="5371" spans="1:8" x14ac:dyDescent="0.25">
      <c r="A5371" t="s">
        <v>3840</v>
      </c>
      <c r="B5371" t="s">
        <v>3841</v>
      </c>
      <c r="C5371">
        <v>649</v>
      </c>
      <c r="D5371" t="s">
        <v>10</v>
      </c>
      <c r="E5371">
        <v>244</v>
      </c>
      <c r="F5371">
        <v>362</v>
      </c>
      <c r="G5371">
        <v>2076</v>
      </c>
      <c r="H5371" t="s">
        <v>11</v>
      </c>
    </row>
    <row r="5372" spans="1:8" x14ac:dyDescent="0.25">
      <c r="A5372" t="s">
        <v>3840</v>
      </c>
      <c r="B5372" t="s">
        <v>3841</v>
      </c>
      <c r="C5372">
        <v>649</v>
      </c>
      <c r="D5372" t="s">
        <v>14</v>
      </c>
      <c r="E5372">
        <v>20</v>
      </c>
      <c r="F5372">
        <v>207</v>
      </c>
      <c r="G5372">
        <v>1268</v>
      </c>
      <c r="H5372" t="s">
        <v>15</v>
      </c>
    </row>
    <row r="5373" spans="1:8" x14ac:dyDescent="0.25">
      <c r="A5373" t="s">
        <v>3840</v>
      </c>
      <c r="B5373" t="s">
        <v>3841</v>
      </c>
      <c r="C5373">
        <v>649</v>
      </c>
      <c r="D5373" t="s">
        <v>16</v>
      </c>
      <c r="E5373">
        <v>378</v>
      </c>
      <c r="F5373">
        <v>439</v>
      </c>
      <c r="G5373">
        <v>3260</v>
      </c>
      <c r="H5373" t="s">
        <v>17</v>
      </c>
    </row>
    <row r="5374" spans="1:8" x14ac:dyDescent="0.25">
      <c r="A5374" t="s">
        <v>3842</v>
      </c>
      <c r="B5374" t="s">
        <v>3843</v>
      </c>
      <c r="C5374">
        <v>731</v>
      </c>
      <c r="D5374" t="s">
        <v>10</v>
      </c>
      <c r="E5374">
        <v>295</v>
      </c>
      <c r="F5374">
        <v>416</v>
      </c>
      <c r="G5374">
        <v>2076</v>
      </c>
      <c r="H5374" t="s">
        <v>11</v>
      </c>
    </row>
    <row r="5375" spans="1:8" x14ac:dyDescent="0.25">
      <c r="A5375" t="s">
        <v>3842</v>
      </c>
      <c r="B5375" t="s">
        <v>3843</v>
      </c>
      <c r="C5375">
        <v>731</v>
      </c>
      <c r="D5375" t="s">
        <v>12</v>
      </c>
      <c r="E5375">
        <v>525</v>
      </c>
      <c r="F5375">
        <v>725</v>
      </c>
      <c r="G5375">
        <v>449</v>
      </c>
      <c r="H5375" t="s">
        <v>13</v>
      </c>
    </row>
    <row r="5376" spans="1:8" x14ac:dyDescent="0.25">
      <c r="A5376" t="s">
        <v>3842</v>
      </c>
      <c r="B5376" t="s">
        <v>3843</v>
      </c>
      <c r="C5376">
        <v>731</v>
      </c>
      <c r="D5376" t="s">
        <v>20</v>
      </c>
      <c r="E5376">
        <v>69</v>
      </c>
      <c r="F5376">
        <v>287</v>
      </c>
      <c r="G5376">
        <v>15178</v>
      </c>
      <c r="H5376" t="s">
        <v>21</v>
      </c>
    </row>
    <row r="5377" spans="1:8" x14ac:dyDescent="0.25">
      <c r="A5377" t="s">
        <v>3842</v>
      </c>
      <c r="B5377" t="s">
        <v>3843</v>
      </c>
      <c r="C5377">
        <v>731</v>
      </c>
      <c r="D5377" t="s">
        <v>16</v>
      </c>
      <c r="E5377">
        <v>430</v>
      </c>
      <c r="F5377">
        <v>497</v>
      </c>
      <c r="G5377">
        <v>3260</v>
      </c>
      <c r="H5377" t="s">
        <v>17</v>
      </c>
    </row>
    <row r="5378" spans="1:8" x14ac:dyDescent="0.25">
      <c r="A5378" t="s">
        <v>3844</v>
      </c>
      <c r="B5378" t="s">
        <v>3845</v>
      </c>
      <c r="C5378">
        <v>762</v>
      </c>
      <c r="D5378" t="s">
        <v>10</v>
      </c>
      <c r="E5378">
        <v>270</v>
      </c>
      <c r="F5378">
        <v>392</v>
      </c>
      <c r="G5378">
        <v>2076</v>
      </c>
      <c r="H5378" t="s">
        <v>11</v>
      </c>
    </row>
    <row r="5379" spans="1:8" x14ac:dyDescent="0.25">
      <c r="A5379" t="s">
        <v>3844</v>
      </c>
      <c r="B5379" t="s">
        <v>3845</v>
      </c>
      <c r="C5379">
        <v>762</v>
      </c>
      <c r="D5379" t="s">
        <v>12</v>
      </c>
      <c r="E5379">
        <v>503</v>
      </c>
      <c r="F5379">
        <v>738</v>
      </c>
      <c r="G5379">
        <v>449</v>
      </c>
      <c r="H5379" t="s">
        <v>13</v>
      </c>
    </row>
    <row r="5380" spans="1:8" x14ac:dyDescent="0.25">
      <c r="A5380" t="s">
        <v>3844</v>
      </c>
      <c r="B5380" t="s">
        <v>3845</v>
      </c>
      <c r="C5380">
        <v>762</v>
      </c>
      <c r="D5380" t="s">
        <v>20</v>
      </c>
      <c r="E5380">
        <v>46</v>
      </c>
      <c r="F5380">
        <v>252</v>
      </c>
      <c r="G5380">
        <v>15178</v>
      </c>
      <c r="H5380" t="s">
        <v>21</v>
      </c>
    </row>
    <row r="5381" spans="1:8" x14ac:dyDescent="0.25">
      <c r="A5381" t="s">
        <v>3844</v>
      </c>
      <c r="B5381" t="s">
        <v>3845</v>
      </c>
      <c r="C5381">
        <v>762</v>
      </c>
      <c r="D5381" t="s">
        <v>16</v>
      </c>
      <c r="E5381">
        <v>406</v>
      </c>
      <c r="F5381">
        <v>472</v>
      </c>
      <c r="G5381">
        <v>3260</v>
      </c>
      <c r="H5381" t="s">
        <v>17</v>
      </c>
    </row>
    <row r="5382" spans="1:8" x14ac:dyDescent="0.25">
      <c r="A5382" t="s">
        <v>3846</v>
      </c>
      <c r="B5382" t="s">
        <v>3847</v>
      </c>
      <c r="C5382">
        <v>624</v>
      </c>
      <c r="D5382" t="s">
        <v>20</v>
      </c>
      <c r="E5382">
        <v>81</v>
      </c>
      <c r="F5382">
        <v>257</v>
      </c>
      <c r="G5382">
        <v>15178</v>
      </c>
      <c r="H5382" t="s">
        <v>21</v>
      </c>
    </row>
    <row r="5383" spans="1:8" x14ac:dyDescent="0.25">
      <c r="A5383" t="s">
        <v>3846</v>
      </c>
      <c r="B5383" t="s">
        <v>3847</v>
      </c>
      <c r="C5383">
        <v>624</v>
      </c>
      <c r="D5383" t="s">
        <v>16</v>
      </c>
      <c r="E5383">
        <v>418</v>
      </c>
      <c r="F5383">
        <v>474</v>
      </c>
      <c r="G5383">
        <v>3260</v>
      </c>
      <c r="H5383" t="s">
        <v>17</v>
      </c>
    </row>
    <row r="5384" spans="1:8" x14ac:dyDescent="0.25">
      <c r="A5384" t="s">
        <v>3848</v>
      </c>
      <c r="B5384" t="s">
        <v>3849</v>
      </c>
      <c r="C5384">
        <v>467</v>
      </c>
      <c r="D5384" t="s">
        <v>10</v>
      </c>
      <c r="E5384">
        <v>255</v>
      </c>
      <c r="F5384">
        <v>383</v>
      </c>
      <c r="G5384">
        <v>2076</v>
      </c>
      <c r="H5384" t="s">
        <v>11</v>
      </c>
    </row>
    <row r="5385" spans="1:8" x14ac:dyDescent="0.25">
      <c r="A5385" t="s">
        <v>3848</v>
      </c>
      <c r="B5385" t="s">
        <v>3849</v>
      </c>
      <c r="C5385">
        <v>467</v>
      </c>
      <c r="D5385" t="s">
        <v>20</v>
      </c>
      <c r="E5385">
        <v>10</v>
      </c>
      <c r="F5385">
        <v>241</v>
      </c>
      <c r="G5385">
        <v>15178</v>
      </c>
      <c r="H5385" t="s">
        <v>21</v>
      </c>
    </row>
    <row r="5386" spans="1:8" x14ac:dyDescent="0.25">
      <c r="A5386" t="s">
        <v>3848</v>
      </c>
      <c r="B5386" t="s">
        <v>3849</v>
      </c>
      <c r="C5386">
        <v>467</v>
      </c>
      <c r="D5386" t="s">
        <v>16</v>
      </c>
      <c r="E5386">
        <v>396</v>
      </c>
      <c r="F5386">
        <v>459</v>
      </c>
      <c r="G5386">
        <v>3260</v>
      </c>
      <c r="H5386" t="s">
        <v>17</v>
      </c>
    </row>
    <row r="5387" spans="1:8" x14ac:dyDescent="0.25">
      <c r="A5387" t="s">
        <v>3850</v>
      </c>
      <c r="B5387" t="s">
        <v>3851</v>
      </c>
      <c r="C5387">
        <v>582</v>
      </c>
      <c r="D5387" t="s">
        <v>10</v>
      </c>
      <c r="E5387">
        <v>265</v>
      </c>
      <c r="F5387">
        <v>390</v>
      </c>
      <c r="G5387">
        <v>2076</v>
      </c>
      <c r="H5387" t="s">
        <v>11</v>
      </c>
    </row>
    <row r="5388" spans="1:8" x14ac:dyDescent="0.25">
      <c r="A5388" t="s">
        <v>3850</v>
      </c>
      <c r="B5388" t="s">
        <v>3851</v>
      </c>
      <c r="C5388">
        <v>582</v>
      </c>
      <c r="D5388" t="s">
        <v>20</v>
      </c>
      <c r="E5388">
        <v>10</v>
      </c>
      <c r="F5388">
        <v>221</v>
      </c>
      <c r="G5388">
        <v>15178</v>
      </c>
      <c r="H5388" t="s">
        <v>21</v>
      </c>
    </row>
    <row r="5389" spans="1:8" x14ac:dyDescent="0.25">
      <c r="A5389" t="s">
        <v>3850</v>
      </c>
      <c r="B5389" t="s">
        <v>3851</v>
      </c>
      <c r="C5389">
        <v>582</v>
      </c>
      <c r="D5389" t="s">
        <v>16</v>
      </c>
      <c r="E5389">
        <v>403</v>
      </c>
      <c r="F5389">
        <v>467</v>
      </c>
      <c r="G5389">
        <v>3260</v>
      </c>
      <c r="H5389" t="s">
        <v>17</v>
      </c>
    </row>
    <row r="5390" spans="1:8" x14ac:dyDescent="0.25">
      <c r="A5390" t="s">
        <v>3852</v>
      </c>
      <c r="B5390" t="s">
        <v>3853</v>
      </c>
      <c r="C5390">
        <v>554</v>
      </c>
      <c r="D5390" t="s">
        <v>20</v>
      </c>
      <c r="E5390">
        <v>15</v>
      </c>
      <c r="F5390">
        <v>192</v>
      </c>
      <c r="G5390">
        <v>15178</v>
      </c>
      <c r="H5390" t="s">
        <v>21</v>
      </c>
    </row>
    <row r="5391" spans="1:8" x14ac:dyDescent="0.25">
      <c r="A5391" t="s">
        <v>3852</v>
      </c>
      <c r="B5391" t="s">
        <v>3853</v>
      </c>
      <c r="C5391">
        <v>554</v>
      </c>
      <c r="D5391" t="s">
        <v>16</v>
      </c>
      <c r="E5391">
        <v>353</v>
      </c>
      <c r="F5391">
        <v>413</v>
      </c>
      <c r="G5391">
        <v>3260</v>
      </c>
      <c r="H5391" t="s">
        <v>17</v>
      </c>
    </row>
    <row r="5392" spans="1:8" x14ac:dyDescent="0.25">
      <c r="A5392" t="s">
        <v>3854</v>
      </c>
      <c r="B5392" t="s">
        <v>3855</v>
      </c>
      <c r="C5392">
        <v>599</v>
      </c>
      <c r="D5392" t="s">
        <v>20</v>
      </c>
      <c r="E5392">
        <v>15</v>
      </c>
      <c r="F5392">
        <v>227</v>
      </c>
      <c r="G5392">
        <v>15178</v>
      </c>
      <c r="H5392" t="s">
        <v>21</v>
      </c>
    </row>
    <row r="5393" spans="1:8" x14ac:dyDescent="0.25">
      <c r="A5393" t="s">
        <v>3854</v>
      </c>
      <c r="B5393" t="s">
        <v>3855</v>
      </c>
      <c r="C5393">
        <v>599</v>
      </c>
      <c r="D5393" t="s">
        <v>16</v>
      </c>
      <c r="E5393">
        <v>350</v>
      </c>
      <c r="F5393">
        <v>414</v>
      </c>
      <c r="G5393">
        <v>3260</v>
      </c>
      <c r="H5393" t="s">
        <v>17</v>
      </c>
    </row>
    <row r="5394" spans="1:8" x14ac:dyDescent="0.25">
      <c r="A5394" t="s">
        <v>3856</v>
      </c>
      <c r="B5394" t="s">
        <v>3857</v>
      </c>
      <c r="C5394">
        <v>554</v>
      </c>
      <c r="D5394" t="s">
        <v>20</v>
      </c>
      <c r="E5394">
        <v>15</v>
      </c>
      <c r="F5394">
        <v>174</v>
      </c>
      <c r="G5394">
        <v>15178</v>
      </c>
      <c r="H5394" t="s">
        <v>21</v>
      </c>
    </row>
    <row r="5395" spans="1:8" x14ac:dyDescent="0.25">
      <c r="A5395" t="s">
        <v>3856</v>
      </c>
      <c r="B5395" t="s">
        <v>3857</v>
      </c>
      <c r="C5395">
        <v>554</v>
      </c>
      <c r="D5395" t="s">
        <v>16</v>
      </c>
      <c r="E5395">
        <v>351</v>
      </c>
      <c r="F5395">
        <v>415</v>
      </c>
      <c r="G5395">
        <v>3260</v>
      </c>
      <c r="H5395" t="s">
        <v>17</v>
      </c>
    </row>
    <row r="5396" spans="1:8" x14ac:dyDescent="0.25">
      <c r="A5396" t="s">
        <v>3858</v>
      </c>
      <c r="B5396" t="s">
        <v>3859</v>
      </c>
      <c r="C5396">
        <v>448</v>
      </c>
      <c r="D5396" t="s">
        <v>44</v>
      </c>
      <c r="E5396">
        <v>63</v>
      </c>
      <c r="F5396">
        <v>192</v>
      </c>
      <c r="G5396">
        <v>6132</v>
      </c>
      <c r="H5396" t="s">
        <v>45</v>
      </c>
    </row>
    <row r="5397" spans="1:8" x14ac:dyDescent="0.25">
      <c r="A5397" t="s">
        <v>3858</v>
      </c>
      <c r="B5397" t="s">
        <v>3859</v>
      </c>
      <c r="C5397">
        <v>448</v>
      </c>
      <c r="D5397" t="s">
        <v>16</v>
      </c>
      <c r="E5397">
        <v>374</v>
      </c>
      <c r="F5397">
        <v>430</v>
      </c>
      <c r="G5397">
        <v>3260</v>
      </c>
      <c r="H5397" t="s">
        <v>17</v>
      </c>
    </row>
    <row r="5398" spans="1:8" x14ac:dyDescent="0.25">
      <c r="A5398" t="s">
        <v>3860</v>
      </c>
      <c r="B5398" t="s">
        <v>3861</v>
      </c>
      <c r="C5398">
        <v>636</v>
      </c>
      <c r="D5398" t="s">
        <v>10</v>
      </c>
      <c r="E5398">
        <v>421</v>
      </c>
      <c r="F5398">
        <v>546</v>
      </c>
      <c r="G5398">
        <v>2076</v>
      </c>
      <c r="H5398" t="s">
        <v>11</v>
      </c>
    </row>
    <row r="5399" spans="1:8" x14ac:dyDescent="0.25">
      <c r="A5399" t="s">
        <v>3860</v>
      </c>
      <c r="B5399" t="s">
        <v>3861</v>
      </c>
      <c r="C5399">
        <v>636</v>
      </c>
      <c r="D5399" t="s">
        <v>444</v>
      </c>
      <c r="E5399">
        <v>76</v>
      </c>
      <c r="F5399">
        <v>151</v>
      </c>
      <c r="G5399">
        <v>4000</v>
      </c>
      <c r="H5399" t="s">
        <v>445</v>
      </c>
    </row>
    <row r="5400" spans="1:8" x14ac:dyDescent="0.25">
      <c r="A5400" t="s">
        <v>3860</v>
      </c>
      <c r="B5400" t="s">
        <v>3861</v>
      </c>
      <c r="C5400">
        <v>636</v>
      </c>
      <c r="D5400" t="s">
        <v>20</v>
      </c>
      <c r="E5400">
        <v>189</v>
      </c>
      <c r="F5400">
        <v>397</v>
      </c>
      <c r="G5400">
        <v>15178</v>
      </c>
      <c r="H5400" t="s">
        <v>21</v>
      </c>
    </row>
    <row r="5401" spans="1:8" x14ac:dyDescent="0.25">
      <c r="A5401" t="s">
        <v>3860</v>
      </c>
      <c r="B5401" t="s">
        <v>3861</v>
      </c>
      <c r="C5401">
        <v>636</v>
      </c>
      <c r="D5401" t="s">
        <v>16</v>
      </c>
      <c r="E5401">
        <v>563</v>
      </c>
      <c r="F5401">
        <v>627</v>
      </c>
      <c r="G5401">
        <v>3260</v>
      </c>
      <c r="H5401" t="s">
        <v>17</v>
      </c>
    </row>
    <row r="5402" spans="1:8" x14ac:dyDescent="0.25">
      <c r="A5402" t="s">
        <v>3862</v>
      </c>
      <c r="B5402" t="s">
        <v>3863</v>
      </c>
      <c r="C5402">
        <v>412</v>
      </c>
      <c r="D5402" t="s">
        <v>10</v>
      </c>
      <c r="E5402">
        <v>223</v>
      </c>
      <c r="F5402">
        <v>329</v>
      </c>
      <c r="G5402">
        <v>2076</v>
      </c>
      <c r="H5402" t="s">
        <v>11</v>
      </c>
    </row>
    <row r="5403" spans="1:8" x14ac:dyDescent="0.25">
      <c r="A5403" t="s">
        <v>3862</v>
      </c>
      <c r="B5403" t="s">
        <v>3863</v>
      </c>
      <c r="C5403">
        <v>412</v>
      </c>
      <c r="D5403" t="s">
        <v>44</v>
      </c>
      <c r="E5403">
        <v>22</v>
      </c>
      <c r="F5403">
        <v>211</v>
      </c>
      <c r="G5403">
        <v>6132</v>
      </c>
      <c r="H5403" t="s">
        <v>45</v>
      </c>
    </row>
    <row r="5404" spans="1:8" x14ac:dyDescent="0.25">
      <c r="A5404" t="s">
        <v>3862</v>
      </c>
      <c r="B5404" t="s">
        <v>3863</v>
      </c>
      <c r="C5404">
        <v>412</v>
      </c>
      <c r="D5404" t="s">
        <v>16</v>
      </c>
      <c r="E5404">
        <v>344</v>
      </c>
      <c r="F5404">
        <v>404</v>
      </c>
      <c r="G5404">
        <v>3260</v>
      </c>
      <c r="H5404" t="s">
        <v>17</v>
      </c>
    </row>
    <row r="5405" spans="1:8" x14ac:dyDescent="0.25">
      <c r="A5405" t="s">
        <v>3864</v>
      </c>
      <c r="B5405" t="s">
        <v>3865</v>
      </c>
      <c r="C5405">
        <v>575</v>
      </c>
      <c r="D5405" t="s">
        <v>20</v>
      </c>
      <c r="E5405">
        <v>41</v>
      </c>
      <c r="F5405">
        <v>215</v>
      </c>
      <c r="G5405">
        <v>15178</v>
      </c>
      <c r="H5405" t="s">
        <v>21</v>
      </c>
    </row>
    <row r="5406" spans="1:8" x14ac:dyDescent="0.25">
      <c r="A5406" t="s">
        <v>3864</v>
      </c>
      <c r="B5406" t="s">
        <v>3865</v>
      </c>
      <c r="C5406">
        <v>575</v>
      </c>
      <c r="D5406" t="s">
        <v>16</v>
      </c>
      <c r="E5406">
        <v>376</v>
      </c>
      <c r="F5406">
        <v>445</v>
      </c>
      <c r="G5406">
        <v>3260</v>
      </c>
      <c r="H5406" t="s">
        <v>17</v>
      </c>
    </row>
    <row r="5407" spans="1:8" x14ac:dyDescent="0.25">
      <c r="A5407" t="s">
        <v>3866</v>
      </c>
      <c r="B5407" t="s">
        <v>3867</v>
      </c>
      <c r="C5407">
        <v>674</v>
      </c>
      <c r="D5407" t="s">
        <v>20</v>
      </c>
      <c r="E5407">
        <v>135</v>
      </c>
      <c r="F5407">
        <v>315</v>
      </c>
      <c r="G5407">
        <v>15178</v>
      </c>
      <c r="H5407" t="s">
        <v>21</v>
      </c>
    </row>
    <row r="5408" spans="1:8" x14ac:dyDescent="0.25">
      <c r="A5408" t="s">
        <v>3866</v>
      </c>
      <c r="B5408" t="s">
        <v>3867</v>
      </c>
      <c r="C5408">
        <v>674</v>
      </c>
      <c r="D5408" t="s">
        <v>16</v>
      </c>
      <c r="E5408">
        <v>472</v>
      </c>
      <c r="F5408">
        <v>543</v>
      </c>
      <c r="G5408">
        <v>3260</v>
      </c>
      <c r="H5408" t="s">
        <v>17</v>
      </c>
    </row>
    <row r="5409" spans="1:8" x14ac:dyDescent="0.25">
      <c r="A5409" t="s">
        <v>3868</v>
      </c>
      <c r="B5409" t="s">
        <v>3869</v>
      </c>
      <c r="C5409">
        <v>702</v>
      </c>
      <c r="D5409" t="s">
        <v>10</v>
      </c>
      <c r="E5409">
        <v>205</v>
      </c>
      <c r="F5409">
        <v>265</v>
      </c>
      <c r="G5409">
        <v>2076</v>
      </c>
      <c r="H5409" t="s">
        <v>11</v>
      </c>
    </row>
    <row r="5410" spans="1:8" x14ac:dyDescent="0.25">
      <c r="A5410" t="s">
        <v>3868</v>
      </c>
      <c r="B5410" t="s">
        <v>3869</v>
      </c>
      <c r="C5410">
        <v>702</v>
      </c>
      <c r="D5410" t="s">
        <v>12</v>
      </c>
      <c r="E5410">
        <v>391</v>
      </c>
      <c r="F5410">
        <v>487</v>
      </c>
      <c r="G5410">
        <v>449</v>
      </c>
      <c r="H5410" t="s">
        <v>13</v>
      </c>
    </row>
    <row r="5411" spans="1:8" x14ac:dyDescent="0.25">
      <c r="A5411" t="s">
        <v>3868</v>
      </c>
      <c r="B5411" t="s">
        <v>3869</v>
      </c>
      <c r="C5411">
        <v>702</v>
      </c>
      <c r="D5411" t="s">
        <v>14</v>
      </c>
      <c r="E5411">
        <v>44</v>
      </c>
      <c r="F5411">
        <v>178</v>
      </c>
      <c r="G5411">
        <v>1268</v>
      </c>
      <c r="H5411" t="s">
        <v>15</v>
      </c>
    </row>
    <row r="5412" spans="1:8" x14ac:dyDescent="0.25">
      <c r="A5412" t="s">
        <v>3868</v>
      </c>
      <c r="B5412" t="s">
        <v>3869</v>
      </c>
      <c r="C5412">
        <v>702</v>
      </c>
      <c r="D5412" t="s">
        <v>16</v>
      </c>
      <c r="E5412">
        <v>305</v>
      </c>
      <c r="F5412">
        <v>371</v>
      </c>
      <c r="G5412">
        <v>3260</v>
      </c>
      <c r="H5412" t="s">
        <v>17</v>
      </c>
    </row>
    <row r="5413" spans="1:8" x14ac:dyDescent="0.25">
      <c r="A5413" t="s">
        <v>3870</v>
      </c>
      <c r="B5413" t="s">
        <v>3871</v>
      </c>
      <c r="C5413">
        <v>869</v>
      </c>
      <c r="D5413" t="s">
        <v>10</v>
      </c>
      <c r="E5413">
        <v>245</v>
      </c>
      <c r="F5413">
        <v>371</v>
      </c>
      <c r="G5413">
        <v>2076</v>
      </c>
      <c r="H5413" t="s">
        <v>11</v>
      </c>
    </row>
    <row r="5414" spans="1:8" x14ac:dyDescent="0.25">
      <c r="A5414" t="s">
        <v>3870</v>
      </c>
      <c r="B5414" t="s">
        <v>3871</v>
      </c>
      <c r="C5414">
        <v>869</v>
      </c>
      <c r="D5414" t="s">
        <v>12</v>
      </c>
      <c r="E5414">
        <v>482</v>
      </c>
      <c r="F5414">
        <v>712</v>
      </c>
      <c r="G5414">
        <v>449</v>
      </c>
      <c r="H5414" t="s">
        <v>13</v>
      </c>
    </row>
    <row r="5415" spans="1:8" x14ac:dyDescent="0.25">
      <c r="A5415" t="s">
        <v>3870</v>
      </c>
      <c r="B5415" t="s">
        <v>3871</v>
      </c>
      <c r="C5415">
        <v>869</v>
      </c>
      <c r="D5415" t="s">
        <v>14</v>
      </c>
      <c r="E5415">
        <v>25</v>
      </c>
      <c r="F5415">
        <v>199</v>
      </c>
      <c r="G5415">
        <v>1268</v>
      </c>
      <c r="H5415" t="s">
        <v>15</v>
      </c>
    </row>
    <row r="5416" spans="1:8" x14ac:dyDescent="0.25">
      <c r="A5416" t="s">
        <v>3870</v>
      </c>
      <c r="B5416" t="s">
        <v>3871</v>
      </c>
      <c r="C5416">
        <v>869</v>
      </c>
      <c r="D5416" t="s">
        <v>16</v>
      </c>
      <c r="E5416">
        <v>385</v>
      </c>
      <c r="F5416">
        <v>451</v>
      </c>
      <c r="G5416">
        <v>3260</v>
      </c>
      <c r="H5416" t="s">
        <v>17</v>
      </c>
    </row>
    <row r="5417" spans="1:8" x14ac:dyDescent="0.25">
      <c r="A5417" t="s">
        <v>3872</v>
      </c>
      <c r="B5417" t="s">
        <v>3873</v>
      </c>
      <c r="C5417">
        <v>951</v>
      </c>
      <c r="D5417" t="s">
        <v>10</v>
      </c>
      <c r="E5417">
        <v>312</v>
      </c>
      <c r="F5417">
        <v>462</v>
      </c>
      <c r="G5417">
        <v>2076</v>
      </c>
      <c r="H5417" t="s">
        <v>11</v>
      </c>
    </row>
    <row r="5418" spans="1:8" x14ac:dyDescent="0.25">
      <c r="A5418" t="s">
        <v>3872</v>
      </c>
      <c r="B5418" t="s">
        <v>3873</v>
      </c>
      <c r="C5418">
        <v>951</v>
      </c>
      <c r="D5418" t="s">
        <v>24</v>
      </c>
      <c r="E5418">
        <v>794</v>
      </c>
      <c r="F5418">
        <v>945</v>
      </c>
      <c r="G5418">
        <v>391</v>
      </c>
      <c r="H5418" t="s">
        <v>25</v>
      </c>
    </row>
    <row r="5419" spans="1:8" x14ac:dyDescent="0.25">
      <c r="A5419" t="s">
        <v>3872</v>
      </c>
      <c r="B5419" t="s">
        <v>3873</v>
      </c>
      <c r="C5419">
        <v>951</v>
      </c>
      <c r="D5419" t="s">
        <v>14</v>
      </c>
      <c r="E5419">
        <v>22</v>
      </c>
      <c r="F5419">
        <v>268</v>
      </c>
      <c r="G5419">
        <v>1268</v>
      </c>
      <c r="H5419" t="s">
        <v>15</v>
      </c>
    </row>
    <row r="5420" spans="1:8" x14ac:dyDescent="0.25">
      <c r="A5420" t="s">
        <v>3872</v>
      </c>
      <c r="B5420" t="s">
        <v>3873</v>
      </c>
      <c r="C5420">
        <v>951</v>
      </c>
      <c r="D5420" t="s">
        <v>16</v>
      </c>
      <c r="E5420">
        <v>714</v>
      </c>
      <c r="F5420">
        <v>777</v>
      </c>
      <c r="G5420">
        <v>3260</v>
      </c>
      <c r="H5420" t="s">
        <v>17</v>
      </c>
    </row>
    <row r="5421" spans="1:8" x14ac:dyDescent="0.25">
      <c r="A5421" t="s">
        <v>3874</v>
      </c>
      <c r="B5421" t="s">
        <v>3875</v>
      </c>
      <c r="C5421">
        <v>841</v>
      </c>
      <c r="D5421" t="s">
        <v>10</v>
      </c>
      <c r="E5421">
        <v>254</v>
      </c>
      <c r="F5421">
        <v>380</v>
      </c>
      <c r="G5421">
        <v>2076</v>
      </c>
      <c r="H5421" t="s">
        <v>11</v>
      </c>
    </row>
    <row r="5422" spans="1:8" x14ac:dyDescent="0.25">
      <c r="A5422" t="s">
        <v>3874</v>
      </c>
      <c r="B5422" t="s">
        <v>3875</v>
      </c>
      <c r="C5422">
        <v>841</v>
      </c>
      <c r="D5422" t="s">
        <v>12</v>
      </c>
      <c r="E5422">
        <v>491</v>
      </c>
      <c r="F5422">
        <v>772</v>
      </c>
      <c r="G5422">
        <v>449</v>
      </c>
      <c r="H5422" t="s">
        <v>13</v>
      </c>
    </row>
    <row r="5423" spans="1:8" x14ac:dyDescent="0.25">
      <c r="A5423" t="s">
        <v>3874</v>
      </c>
      <c r="B5423" t="s">
        <v>3875</v>
      </c>
      <c r="C5423">
        <v>841</v>
      </c>
      <c r="D5423" t="s">
        <v>20</v>
      </c>
      <c r="E5423">
        <v>15</v>
      </c>
      <c r="F5423">
        <v>246</v>
      </c>
      <c r="G5423">
        <v>15178</v>
      </c>
      <c r="H5423" t="s">
        <v>21</v>
      </c>
    </row>
    <row r="5424" spans="1:8" x14ac:dyDescent="0.25">
      <c r="A5424" t="s">
        <v>3874</v>
      </c>
      <c r="B5424" t="s">
        <v>3875</v>
      </c>
      <c r="C5424">
        <v>841</v>
      </c>
      <c r="D5424" t="s">
        <v>16</v>
      </c>
      <c r="E5424">
        <v>394</v>
      </c>
      <c r="F5424">
        <v>460</v>
      </c>
      <c r="G5424">
        <v>3260</v>
      </c>
      <c r="H5424" t="s">
        <v>17</v>
      </c>
    </row>
    <row r="5425" spans="1:8" x14ac:dyDescent="0.25">
      <c r="A5425" t="s">
        <v>3876</v>
      </c>
      <c r="B5425" t="s">
        <v>3877</v>
      </c>
      <c r="C5425">
        <v>432</v>
      </c>
      <c r="D5425" t="s">
        <v>20</v>
      </c>
      <c r="E5425">
        <v>2</v>
      </c>
      <c r="F5425">
        <v>171</v>
      </c>
      <c r="G5425">
        <v>15178</v>
      </c>
      <c r="H5425" t="s">
        <v>21</v>
      </c>
    </row>
    <row r="5426" spans="1:8" x14ac:dyDescent="0.25">
      <c r="A5426" t="s">
        <v>3876</v>
      </c>
      <c r="B5426" t="s">
        <v>3877</v>
      </c>
      <c r="C5426">
        <v>432</v>
      </c>
      <c r="D5426" t="s">
        <v>16</v>
      </c>
      <c r="E5426">
        <v>351</v>
      </c>
      <c r="F5426">
        <v>397</v>
      </c>
      <c r="G5426">
        <v>3260</v>
      </c>
      <c r="H5426" t="s">
        <v>17</v>
      </c>
    </row>
    <row r="5427" spans="1:8" x14ac:dyDescent="0.25">
      <c r="A5427" t="s">
        <v>3878</v>
      </c>
      <c r="B5427" t="s">
        <v>3879</v>
      </c>
      <c r="C5427">
        <v>496</v>
      </c>
      <c r="D5427" t="s">
        <v>10</v>
      </c>
      <c r="E5427">
        <v>1</v>
      </c>
      <c r="F5427">
        <v>82</v>
      </c>
      <c r="G5427">
        <v>2076</v>
      </c>
      <c r="H5427" t="s">
        <v>11</v>
      </c>
    </row>
    <row r="5428" spans="1:8" x14ac:dyDescent="0.25">
      <c r="A5428" t="s">
        <v>3878</v>
      </c>
      <c r="B5428" t="s">
        <v>3879</v>
      </c>
      <c r="C5428">
        <v>496</v>
      </c>
      <c r="D5428" t="s">
        <v>24</v>
      </c>
      <c r="E5428">
        <v>322</v>
      </c>
      <c r="F5428">
        <v>493</v>
      </c>
      <c r="G5428">
        <v>391</v>
      </c>
      <c r="H5428" t="s">
        <v>25</v>
      </c>
    </row>
    <row r="5429" spans="1:8" x14ac:dyDescent="0.25">
      <c r="A5429" t="s">
        <v>3878</v>
      </c>
      <c r="B5429" t="s">
        <v>3879</v>
      </c>
      <c r="C5429">
        <v>496</v>
      </c>
      <c r="D5429" t="s">
        <v>16</v>
      </c>
      <c r="E5429">
        <v>242</v>
      </c>
      <c r="F5429">
        <v>305</v>
      </c>
      <c r="G5429">
        <v>3260</v>
      </c>
      <c r="H5429" t="s">
        <v>17</v>
      </c>
    </row>
    <row r="5430" spans="1:8" x14ac:dyDescent="0.25">
      <c r="A5430" t="s">
        <v>3880</v>
      </c>
      <c r="B5430" t="s">
        <v>3881</v>
      </c>
      <c r="C5430">
        <v>595</v>
      </c>
      <c r="D5430" t="s">
        <v>10</v>
      </c>
      <c r="E5430">
        <v>245</v>
      </c>
      <c r="F5430">
        <v>363</v>
      </c>
      <c r="G5430">
        <v>2076</v>
      </c>
      <c r="H5430" t="s">
        <v>11</v>
      </c>
    </row>
    <row r="5431" spans="1:8" x14ac:dyDescent="0.25">
      <c r="A5431" t="s">
        <v>3880</v>
      </c>
      <c r="B5431" t="s">
        <v>3881</v>
      </c>
      <c r="C5431">
        <v>595</v>
      </c>
      <c r="D5431" t="s">
        <v>14</v>
      </c>
      <c r="E5431">
        <v>21</v>
      </c>
      <c r="F5431">
        <v>208</v>
      </c>
      <c r="G5431">
        <v>1268</v>
      </c>
      <c r="H5431" t="s">
        <v>15</v>
      </c>
    </row>
    <row r="5432" spans="1:8" x14ac:dyDescent="0.25">
      <c r="A5432" t="s">
        <v>3880</v>
      </c>
      <c r="B5432" t="s">
        <v>3881</v>
      </c>
      <c r="C5432">
        <v>595</v>
      </c>
      <c r="D5432" t="s">
        <v>16</v>
      </c>
      <c r="E5432">
        <v>377</v>
      </c>
      <c r="F5432">
        <v>438</v>
      </c>
      <c r="G5432">
        <v>3260</v>
      </c>
      <c r="H5432" t="s">
        <v>17</v>
      </c>
    </row>
    <row r="5433" spans="1:8" x14ac:dyDescent="0.25">
      <c r="A5433" t="s">
        <v>3882</v>
      </c>
      <c r="B5433" t="s">
        <v>3883</v>
      </c>
      <c r="C5433">
        <v>738</v>
      </c>
      <c r="D5433" t="s">
        <v>10</v>
      </c>
      <c r="E5433">
        <v>243</v>
      </c>
      <c r="F5433">
        <v>368</v>
      </c>
      <c r="G5433">
        <v>2076</v>
      </c>
      <c r="H5433" t="s">
        <v>11</v>
      </c>
    </row>
    <row r="5434" spans="1:8" x14ac:dyDescent="0.25">
      <c r="A5434" t="s">
        <v>3882</v>
      </c>
      <c r="B5434" t="s">
        <v>3883</v>
      </c>
      <c r="C5434">
        <v>738</v>
      </c>
      <c r="D5434" t="s">
        <v>24</v>
      </c>
      <c r="E5434">
        <v>598</v>
      </c>
      <c r="F5434">
        <v>735</v>
      </c>
      <c r="G5434">
        <v>391</v>
      </c>
      <c r="H5434" t="s">
        <v>25</v>
      </c>
    </row>
    <row r="5435" spans="1:8" x14ac:dyDescent="0.25">
      <c r="A5435" t="s">
        <v>3882</v>
      </c>
      <c r="B5435" t="s">
        <v>3883</v>
      </c>
      <c r="C5435">
        <v>738</v>
      </c>
      <c r="D5435" t="s">
        <v>14</v>
      </c>
      <c r="E5435">
        <v>22</v>
      </c>
      <c r="F5435">
        <v>199</v>
      </c>
      <c r="G5435">
        <v>1268</v>
      </c>
      <c r="H5435" t="s">
        <v>15</v>
      </c>
    </row>
    <row r="5436" spans="1:8" x14ac:dyDescent="0.25">
      <c r="A5436" t="s">
        <v>3882</v>
      </c>
      <c r="B5436" t="s">
        <v>3883</v>
      </c>
      <c r="C5436">
        <v>738</v>
      </c>
      <c r="D5436" t="s">
        <v>16</v>
      </c>
      <c r="E5436">
        <v>521</v>
      </c>
      <c r="F5436">
        <v>581</v>
      </c>
      <c r="G5436">
        <v>3260</v>
      </c>
      <c r="H5436" t="s">
        <v>17</v>
      </c>
    </row>
    <row r="5437" spans="1:8" x14ac:dyDescent="0.25">
      <c r="A5437" t="s">
        <v>3884</v>
      </c>
      <c r="B5437" t="s">
        <v>3885</v>
      </c>
      <c r="C5437">
        <v>688</v>
      </c>
      <c r="D5437" t="s">
        <v>10</v>
      </c>
      <c r="E5437">
        <v>256</v>
      </c>
      <c r="F5437">
        <v>377</v>
      </c>
      <c r="G5437">
        <v>2076</v>
      </c>
      <c r="H5437" t="s">
        <v>11</v>
      </c>
    </row>
    <row r="5438" spans="1:8" x14ac:dyDescent="0.25">
      <c r="A5438" t="s">
        <v>3884</v>
      </c>
      <c r="B5438" t="s">
        <v>3885</v>
      </c>
      <c r="C5438">
        <v>688</v>
      </c>
      <c r="D5438" t="s">
        <v>12</v>
      </c>
      <c r="E5438">
        <v>489</v>
      </c>
      <c r="F5438">
        <v>684</v>
      </c>
      <c r="G5438">
        <v>449</v>
      </c>
      <c r="H5438" t="s">
        <v>13</v>
      </c>
    </row>
    <row r="5439" spans="1:8" x14ac:dyDescent="0.25">
      <c r="A5439" t="s">
        <v>3884</v>
      </c>
      <c r="B5439" t="s">
        <v>3885</v>
      </c>
      <c r="C5439">
        <v>688</v>
      </c>
      <c r="D5439" t="s">
        <v>14</v>
      </c>
      <c r="E5439">
        <v>39</v>
      </c>
      <c r="F5439">
        <v>216</v>
      </c>
      <c r="G5439">
        <v>1268</v>
      </c>
      <c r="H5439" t="s">
        <v>15</v>
      </c>
    </row>
    <row r="5440" spans="1:8" x14ac:dyDescent="0.25">
      <c r="A5440" t="s">
        <v>3884</v>
      </c>
      <c r="B5440" t="s">
        <v>3885</v>
      </c>
      <c r="C5440">
        <v>688</v>
      </c>
      <c r="D5440" t="s">
        <v>16</v>
      </c>
      <c r="E5440">
        <v>391</v>
      </c>
      <c r="F5440">
        <v>458</v>
      </c>
      <c r="G5440">
        <v>3260</v>
      </c>
      <c r="H5440" t="s">
        <v>17</v>
      </c>
    </row>
    <row r="5441" spans="1:8" x14ac:dyDescent="0.25">
      <c r="A5441" t="s">
        <v>3886</v>
      </c>
      <c r="B5441" t="s">
        <v>3887</v>
      </c>
      <c r="C5441">
        <v>888</v>
      </c>
      <c r="D5441" t="s">
        <v>20</v>
      </c>
      <c r="E5441">
        <v>88</v>
      </c>
      <c r="F5441">
        <v>277</v>
      </c>
      <c r="G5441">
        <v>15178</v>
      </c>
      <c r="H5441" t="s">
        <v>21</v>
      </c>
    </row>
    <row r="5442" spans="1:8" x14ac:dyDescent="0.25">
      <c r="A5442" t="s">
        <v>3886</v>
      </c>
      <c r="B5442" t="s">
        <v>3887</v>
      </c>
      <c r="C5442">
        <v>888</v>
      </c>
      <c r="D5442" t="s">
        <v>28</v>
      </c>
      <c r="E5442">
        <v>794</v>
      </c>
      <c r="F5442">
        <v>878</v>
      </c>
      <c r="G5442">
        <v>3014</v>
      </c>
      <c r="H5442" t="s">
        <v>29</v>
      </c>
    </row>
    <row r="5443" spans="1:8" x14ac:dyDescent="0.25">
      <c r="A5443" t="s">
        <v>3886</v>
      </c>
      <c r="B5443" t="s">
        <v>3887</v>
      </c>
      <c r="C5443">
        <v>888</v>
      </c>
      <c r="D5443" t="s">
        <v>16</v>
      </c>
      <c r="E5443">
        <v>429</v>
      </c>
      <c r="F5443">
        <v>483</v>
      </c>
      <c r="G5443">
        <v>3260</v>
      </c>
      <c r="H5443" t="s">
        <v>17</v>
      </c>
    </row>
    <row r="5444" spans="1:8" x14ac:dyDescent="0.25">
      <c r="A5444" t="s">
        <v>3888</v>
      </c>
      <c r="B5444" t="s">
        <v>3889</v>
      </c>
      <c r="C5444">
        <v>739</v>
      </c>
      <c r="D5444" t="s">
        <v>10</v>
      </c>
      <c r="E5444">
        <v>242</v>
      </c>
      <c r="F5444">
        <v>365</v>
      </c>
      <c r="G5444">
        <v>2076</v>
      </c>
      <c r="H5444" t="s">
        <v>11</v>
      </c>
    </row>
    <row r="5445" spans="1:8" x14ac:dyDescent="0.25">
      <c r="A5445" t="s">
        <v>3888</v>
      </c>
      <c r="B5445" t="s">
        <v>3889</v>
      </c>
      <c r="C5445">
        <v>739</v>
      </c>
      <c r="D5445" t="s">
        <v>24</v>
      </c>
      <c r="E5445">
        <v>640</v>
      </c>
      <c r="F5445">
        <v>736</v>
      </c>
      <c r="G5445">
        <v>391</v>
      </c>
      <c r="H5445" t="s">
        <v>25</v>
      </c>
    </row>
    <row r="5446" spans="1:8" x14ac:dyDescent="0.25">
      <c r="A5446" t="s">
        <v>3888</v>
      </c>
      <c r="B5446" t="s">
        <v>3889</v>
      </c>
      <c r="C5446">
        <v>739</v>
      </c>
      <c r="D5446" t="s">
        <v>14</v>
      </c>
      <c r="E5446">
        <v>22</v>
      </c>
      <c r="F5446">
        <v>198</v>
      </c>
      <c r="G5446">
        <v>1268</v>
      </c>
      <c r="H5446" t="s">
        <v>15</v>
      </c>
    </row>
    <row r="5447" spans="1:8" x14ac:dyDescent="0.25">
      <c r="A5447" t="s">
        <v>3888</v>
      </c>
      <c r="B5447" t="s">
        <v>3889</v>
      </c>
      <c r="C5447">
        <v>739</v>
      </c>
      <c r="D5447" t="s">
        <v>16</v>
      </c>
      <c r="E5447">
        <v>533</v>
      </c>
      <c r="F5447">
        <v>603</v>
      </c>
      <c r="G5447">
        <v>3260</v>
      </c>
      <c r="H5447" t="s">
        <v>17</v>
      </c>
    </row>
    <row r="5448" spans="1:8" x14ac:dyDescent="0.25">
      <c r="A5448" t="s">
        <v>3890</v>
      </c>
      <c r="B5448" t="s">
        <v>3891</v>
      </c>
      <c r="C5448">
        <v>132</v>
      </c>
      <c r="D5448" t="s">
        <v>16</v>
      </c>
      <c r="E5448">
        <v>1</v>
      </c>
      <c r="F5448">
        <v>62</v>
      </c>
      <c r="G5448">
        <v>3260</v>
      </c>
      <c r="H5448" t="s">
        <v>17</v>
      </c>
    </row>
    <row r="5449" spans="1:8" x14ac:dyDescent="0.25">
      <c r="A5449" t="s">
        <v>3892</v>
      </c>
      <c r="B5449" t="s">
        <v>3893</v>
      </c>
      <c r="C5449">
        <v>691</v>
      </c>
      <c r="D5449" t="s">
        <v>10</v>
      </c>
      <c r="E5449">
        <v>189</v>
      </c>
      <c r="F5449">
        <v>330</v>
      </c>
      <c r="G5449">
        <v>2076</v>
      </c>
      <c r="H5449" t="s">
        <v>11</v>
      </c>
    </row>
    <row r="5450" spans="1:8" x14ac:dyDescent="0.25">
      <c r="A5450" t="s">
        <v>3892</v>
      </c>
      <c r="B5450" t="s">
        <v>3893</v>
      </c>
      <c r="C5450">
        <v>691</v>
      </c>
      <c r="D5450" t="s">
        <v>24</v>
      </c>
      <c r="E5450">
        <v>592</v>
      </c>
      <c r="F5450">
        <v>688</v>
      </c>
      <c r="G5450">
        <v>391</v>
      </c>
      <c r="H5450" t="s">
        <v>25</v>
      </c>
    </row>
    <row r="5451" spans="1:8" x14ac:dyDescent="0.25">
      <c r="A5451" t="s">
        <v>3892</v>
      </c>
      <c r="B5451" t="s">
        <v>3893</v>
      </c>
      <c r="C5451">
        <v>691</v>
      </c>
      <c r="D5451" t="s">
        <v>14</v>
      </c>
      <c r="E5451">
        <v>22</v>
      </c>
      <c r="F5451">
        <v>86</v>
      </c>
      <c r="G5451">
        <v>1268</v>
      </c>
      <c r="H5451" t="s">
        <v>15</v>
      </c>
    </row>
    <row r="5452" spans="1:8" x14ac:dyDescent="0.25">
      <c r="A5452" t="s">
        <v>3892</v>
      </c>
      <c r="B5452" t="s">
        <v>3893</v>
      </c>
      <c r="C5452">
        <v>691</v>
      </c>
      <c r="D5452" t="s">
        <v>14</v>
      </c>
      <c r="E5452">
        <v>80</v>
      </c>
      <c r="F5452">
        <v>145</v>
      </c>
      <c r="G5452">
        <v>1268</v>
      </c>
      <c r="H5452" t="s">
        <v>15</v>
      </c>
    </row>
    <row r="5453" spans="1:8" x14ac:dyDescent="0.25">
      <c r="A5453" t="s">
        <v>3892</v>
      </c>
      <c r="B5453" t="s">
        <v>3893</v>
      </c>
      <c r="C5453">
        <v>691</v>
      </c>
      <c r="D5453" t="s">
        <v>16</v>
      </c>
      <c r="E5453">
        <v>485</v>
      </c>
      <c r="F5453">
        <v>555</v>
      </c>
      <c r="G5453">
        <v>3260</v>
      </c>
      <c r="H5453" t="s">
        <v>17</v>
      </c>
    </row>
    <row r="5454" spans="1:8" x14ac:dyDescent="0.25">
      <c r="A5454" t="s">
        <v>3894</v>
      </c>
      <c r="B5454" t="s">
        <v>3895</v>
      </c>
      <c r="C5454">
        <v>689</v>
      </c>
      <c r="D5454" t="s">
        <v>10</v>
      </c>
      <c r="E5454">
        <v>255</v>
      </c>
      <c r="F5454">
        <v>374</v>
      </c>
      <c r="G5454">
        <v>2076</v>
      </c>
      <c r="H5454" t="s">
        <v>11</v>
      </c>
    </row>
    <row r="5455" spans="1:8" x14ac:dyDescent="0.25">
      <c r="A5455" t="s">
        <v>3894</v>
      </c>
      <c r="B5455" t="s">
        <v>3895</v>
      </c>
      <c r="C5455">
        <v>689</v>
      </c>
      <c r="D5455" t="s">
        <v>12</v>
      </c>
      <c r="E5455">
        <v>483</v>
      </c>
      <c r="F5455">
        <v>683</v>
      </c>
      <c r="G5455">
        <v>449</v>
      </c>
      <c r="H5455" t="s">
        <v>13</v>
      </c>
    </row>
    <row r="5456" spans="1:8" x14ac:dyDescent="0.25">
      <c r="A5456" t="s">
        <v>3894</v>
      </c>
      <c r="B5456" t="s">
        <v>3895</v>
      </c>
      <c r="C5456">
        <v>689</v>
      </c>
      <c r="D5456" t="s">
        <v>20</v>
      </c>
      <c r="E5456">
        <v>29</v>
      </c>
      <c r="F5456">
        <v>233</v>
      </c>
      <c r="G5456">
        <v>15178</v>
      </c>
      <c r="H5456" t="s">
        <v>21</v>
      </c>
    </row>
    <row r="5457" spans="1:8" x14ac:dyDescent="0.25">
      <c r="A5457" t="s">
        <v>3894</v>
      </c>
      <c r="B5457" t="s">
        <v>3895</v>
      </c>
      <c r="C5457">
        <v>689</v>
      </c>
      <c r="D5457" t="s">
        <v>16</v>
      </c>
      <c r="E5457">
        <v>388</v>
      </c>
      <c r="F5457">
        <v>452</v>
      </c>
      <c r="G5457">
        <v>3260</v>
      </c>
      <c r="H5457" t="s">
        <v>17</v>
      </c>
    </row>
    <row r="5458" spans="1:8" x14ac:dyDescent="0.25">
      <c r="A5458" t="s">
        <v>3896</v>
      </c>
      <c r="B5458" t="s">
        <v>3897</v>
      </c>
      <c r="C5458">
        <v>738</v>
      </c>
      <c r="D5458" t="s">
        <v>10</v>
      </c>
      <c r="E5458">
        <v>242</v>
      </c>
      <c r="F5458">
        <v>365</v>
      </c>
      <c r="G5458">
        <v>2076</v>
      </c>
      <c r="H5458" t="s">
        <v>11</v>
      </c>
    </row>
    <row r="5459" spans="1:8" x14ac:dyDescent="0.25">
      <c r="A5459" t="s">
        <v>3896</v>
      </c>
      <c r="B5459" t="s">
        <v>3897</v>
      </c>
      <c r="C5459">
        <v>738</v>
      </c>
      <c r="D5459" t="s">
        <v>24</v>
      </c>
      <c r="E5459">
        <v>639</v>
      </c>
      <c r="F5459">
        <v>735</v>
      </c>
      <c r="G5459">
        <v>391</v>
      </c>
      <c r="H5459" t="s">
        <v>25</v>
      </c>
    </row>
    <row r="5460" spans="1:8" x14ac:dyDescent="0.25">
      <c r="A5460" t="s">
        <v>3896</v>
      </c>
      <c r="B5460" t="s">
        <v>3897</v>
      </c>
      <c r="C5460">
        <v>738</v>
      </c>
      <c r="D5460" t="s">
        <v>14</v>
      </c>
      <c r="E5460">
        <v>22</v>
      </c>
      <c r="F5460">
        <v>198</v>
      </c>
      <c r="G5460">
        <v>1268</v>
      </c>
      <c r="H5460" t="s">
        <v>15</v>
      </c>
    </row>
    <row r="5461" spans="1:8" x14ac:dyDescent="0.25">
      <c r="A5461" t="s">
        <v>3896</v>
      </c>
      <c r="B5461" t="s">
        <v>3897</v>
      </c>
      <c r="C5461">
        <v>738</v>
      </c>
      <c r="D5461" t="s">
        <v>16</v>
      </c>
      <c r="E5461">
        <v>532</v>
      </c>
      <c r="F5461">
        <v>602</v>
      </c>
      <c r="G5461">
        <v>3260</v>
      </c>
      <c r="H5461" t="s">
        <v>17</v>
      </c>
    </row>
    <row r="5462" spans="1:8" x14ac:dyDescent="0.25">
      <c r="A5462" t="s">
        <v>3898</v>
      </c>
      <c r="B5462" t="s">
        <v>3899</v>
      </c>
      <c r="C5462">
        <v>885</v>
      </c>
      <c r="D5462" t="s">
        <v>44</v>
      </c>
      <c r="E5462">
        <v>103</v>
      </c>
      <c r="F5462">
        <v>273</v>
      </c>
      <c r="G5462">
        <v>6132</v>
      </c>
      <c r="H5462" t="s">
        <v>45</v>
      </c>
    </row>
    <row r="5463" spans="1:8" x14ac:dyDescent="0.25">
      <c r="A5463" t="s">
        <v>3898</v>
      </c>
      <c r="B5463" t="s">
        <v>3899</v>
      </c>
      <c r="C5463">
        <v>885</v>
      </c>
      <c r="D5463" t="s">
        <v>28</v>
      </c>
      <c r="E5463">
        <v>775</v>
      </c>
      <c r="F5463">
        <v>874</v>
      </c>
      <c r="G5463">
        <v>3014</v>
      </c>
      <c r="H5463" t="s">
        <v>29</v>
      </c>
    </row>
    <row r="5464" spans="1:8" x14ac:dyDescent="0.25">
      <c r="A5464" t="s">
        <v>3898</v>
      </c>
      <c r="B5464" t="s">
        <v>3899</v>
      </c>
      <c r="C5464">
        <v>885</v>
      </c>
      <c r="D5464" t="s">
        <v>16</v>
      </c>
      <c r="E5464">
        <v>429</v>
      </c>
      <c r="F5464">
        <v>484</v>
      </c>
      <c r="G5464">
        <v>3260</v>
      </c>
      <c r="H5464" t="s">
        <v>17</v>
      </c>
    </row>
    <row r="5465" spans="1:8" x14ac:dyDescent="0.25">
      <c r="A5465" t="s">
        <v>3900</v>
      </c>
      <c r="B5465" t="s">
        <v>3901</v>
      </c>
      <c r="C5465">
        <v>870</v>
      </c>
      <c r="D5465" t="s">
        <v>44</v>
      </c>
      <c r="E5465">
        <v>103</v>
      </c>
      <c r="F5465">
        <v>273</v>
      </c>
      <c r="G5465">
        <v>6132</v>
      </c>
      <c r="H5465" t="s">
        <v>45</v>
      </c>
    </row>
    <row r="5466" spans="1:8" x14ac:dyDescent="0.25">
      <c r="A5466" t="s">
        <v>3900</v>
      </c>
      <c r="B5466" t="s">
        <v>3901</v>
      </c>
      <c r="C5466">
        <v>870</v>
      </c>
      <c r="D5466" t="s">
        <v>28</v>
      </c>
      <c r="E5466">
        <v>775</v>
      </c>
      <c r="F5466">
        <v>860</v>
      </c>
      <c r="G5466">
        <v>3014</v>
      </c>
      <c r="H5466" t="s">
        <v>29</v>
      </c>
    </row>
    <row r="5467" spans="1:8" x14ac:dyDescent="0.25">
      <c r="A5467" t="s">
        <v>3900</v>
      </c>
      <c r="B5467" t="s">
        <v>3901</v>
      </c>
      <c r="C5467">
        <v>870</v>
      </c>
      <c r="D5467" t="s">
        <v>16</v>
      </c>
      <c r="E5467">
        <v>429</v>
      </c>
      <c r="F5467">
        <v>484</v>
      </c>
      <c r="G5467">
        <v>3260</v>
      </c>
      <c r="H5467" t="s">
        <v>17</v>
      </c>
    </row>
    <row r="5468" spans="1:8" x14ac:dyDescent="0.25">
      <c r="A5468" t="s">
        <v>3902</v>
      </c>
      <c r="B5468" t="s">
        <v>3903</v>
      </c>
      <c r="C5468">
        <v>562</v>
      </c>
      <c r="D5468" t="s">
        <v>20</v>
      </c>
      <c r="E5468">
        <v>25</v>
      </c>
      <c r="F5468">
        <v>309</v>
      </c>
      <c r="G5468">
        <v>15178</v>
      </c>
      <c r="H5468" t="s">
        <v>21</v>
      </c>
    </row>
    <row r="5469" spans="1:8" x14ac:dyDescent="0.25">
      <c r="A5469" t="s">
        <v>3902</v>
      </c>
      <c r="B5469" t="s">
        <v>3903</v>
      </c>
      <c r="C5469">
        <v>562</v>
      </c>
      <c r="D5469" t="s">
        <v>16</v>
      </c>
      <c r="E5469">
        <v>366</v>
      </c>
      <c r="F5469">
        <v>413</v>
      </c>
      <c r="G5469">
        <v>3260</v>
      </c>
      <c r="H5469" t="s">
        <v>17</v>
      </c>
    </row>
    <row r="5470" spans="1:8" x14ac:dyDescent="0.25">
      <c r="A5470" t="s">
        <v>3904</v>
      </c>
      <c r="B5470" t="s">
        <v>3905</v>
      </c>
      <c r="C5470">
        <v>459</v>
      </c>
      <c r="D5470" t="s">
        <v>10</v>
      </c>
      <c r="E5470">
        <v>253</v>
      </c>
      <c r="F5470">
        <v>373</v>
      </c>
      <c r="G5470">
        <v>2076</v>
      </c>
      <c r="H5470" t="s">
        <v>11</v>
      </c>
    </row>
    <row r="5471" spans="1:8" x14ac:dyDescent="0.25">
      <c r="A5471" t="s">
        <v>3904</v>
      </c>
      <c r="B5471" t="s">
        <v>3905</v>
      </c>
      <c r="C5471">
        <v>459</v>
      </c>
      <c r="D5471" t="s">
        <v>20</v>
      </c>
      <c r="E5471">
        <v>13</v>
      </c>
      <c r="F5471">
        <v>247</v>
      </c>
      <c r="G5471">
        <v>15178</v>
      </c>
      <c r="H5471" t="s">
        <v>21</v>
      </c>
    </row>
    <row r="5472" spans="1:8" x14ac:dyDescent="0.25">
      <c r="A5472" t="s">
        <v>3904</v>
      </c>
      <c r="B5472" t="s">
        <v>3905</v>
      </c>
      <c r="C5472">
        <v>459</v>
      </c>
      <c r="D5472" t="s">
        <v>16</v>
      </c>
      <c r="E5472">
        <v>386</v>
      </c>
      <c r="F5472">
        <v>450</v>
      </c>
      <c r="G5472">
        <v>3260</v>
      </c>
      <c r="H5472" t="s">
        <v>17</v>
      </c>
    </row>
    <row r="5473" spans="1:8" x14ac:dyDescent="0.25">
      <c r="A5473" t="s">
        <v>3906</v>
      </c>
      <c r="B5473" t="s">
        <v>3907</v>
      </c>
      <c r="C5473">
        <v>552</v>
      </c>
      <c r="D5473" t="s">
        <v>44</v>
      </c>
      <c r="E5473">
        <v>35</v>
      </c>
      <c r="F5473">
        <v>180</v>
      </c>
      <c r="G5473">
        <v>6132</v>
      </c>
      <c r="H5473" t="s">
        <v>45</v>
      </c>
    </row>
    <row r="5474" spans="1:8" x14ac:dyDescent="0.25">
      <c r="A5474" t="s">
        <v>3906</v>
      </c>
      <c r="B5474" t="s">
        <v>3907</v>
      </c>
      <c r="C5474">
        <v>552</v>
      </c>
      <c r="D5474" t="s">
        <v>16</v>
      </c>
      <c r="E5474">
        <v>363</v>
      </c>
      <c r="F5474">
        <v>416</v>
      </c>
      <c r="G5474">
        <v>3260</v>
      </c>
      <c r="H5474" t="s">
        <v>17</v>
      </c>
    </row>
    <row r="5475" spans="1:8" x14ac:dyDescent="0.25">
      <c r="A5475" t="s">
        <v>3908</v>
      </c>
      <c r="B5475" t="s">
        <v>3909</v>
      </c>
      <c r="C5475">
        <v>159</v>
      </c>
      <c r="D5475" t="s">
        <v>16</v>
      </c>
      <c r="E5475">
        <v>69</v>
      </c>
      <c r="F5475">
        <v>129</v>
      </c>
      <c r="G5475">
        <v>3260</v>
      </c>
      <c r="H5475" t="s">
        <v>17</v>
      </c>
    </row>
    <row r="5476" spans="1:8" x14ac:dyDescent="0.25">
      <c r="A5476" t="s">
        <v>3910</v>
      </c>
      <c r="B5476" t="s">
        <v>3911</v>
      </c>
      <c r="C5476">
        <v>188</v>
      </c>
      <c r="D5476" t="s">
        <v>16</v>
      </c>
      <c r="E5476">
        <v>68</v>
      </c>
      <c r="F5476">
        <v>129</v>
      </c>
      <c r="G5476">
        <v>3260</v>
      </c>
      <c r="H5476" t="s">
        <v>17</v>
      </c>
    </row>
    <row r="5477" spans="1:8" x14ac:dyDescent="0.25">
      <c r="A5477" t="s">
        <v>3912</v>
      </c>
      <c r="B5477" t="s">
        <v>3913</v>
      </c>
      <c r="C5477">
        <v>528</v>
      </c>
      <c r="D5477" t="s">
        <v>2750</v>
      </c>
      <c r="E5477">
        <v>20</v>
      </c>
      <c r="F5477">
        <v>72</v>
      </c>
      <c r="G5477">
        <v>81798</v>
      </c>
      <c r="H5477" t="s">
        <v>2751</v>
      </c>
    </row>
    <row r="5478" spans="1:8" x14ac:dyDescent="0.25">
      <c r="A5478" t="s">
        <v>3912</v>
      </c>
      <c r="B5478" t="s">
        <v>3913</v>
      </c>
      <c r="C5478">
        <v>528</v>
      </c>
      <c r="D5478" t="s">
        <v>16</v>
      </c>
      <c r="E5478">
        <v>260</v>
      </c>
      <c r="F5478">
        <v>320</v>
      </c>
      <c r="G5478">
        <v>3260</v>
      </c>
      <c r="H5478" t="s">
        <v>17</v>
      </c>
    </row>
    <row r="5479" spans="1:8" x14ac:dyDescent="0.25">
      <c r="A5479" t="s">
        <v>3914</v>
      </c>
      <c r="B5479" t="s">
        <v>3915</v>
      </c>
      <c r="C5479">
        <v>451</v>
      </c>
      <c r="D5479" t="s">
        <v>16</v>
      </c>
      <c r="E5479">
        <v>264</v>
      </c>
      <c r="F5479">
        <v>322</v>
      </c>
      <c r="G5479">
        <v>3260</v>
      </c>
      <c r="H5479" t="s">
        <v>17</v>
      </c>
    </row>
    <row r="5480" spans="1:8" x14ac:dyDescent="0.25">
      <c r="A5480" t="s">
        <v>3916</v>
      </c>
      <c r="B5480" t="s">
        <v>3917</v>
      </c>
      <c r="C5480">
        <v>588</v>
      </c>
      <c r="D5480" t="s">
        <v>20</v>
      </c>
      <c r="E5480">
        <v>20</v>
      </c>
      <c r="F5480">
        <v>210</v>
      </c>
      <c r="G5480">
        <v>15178</v>
      </c>
      <c r="H5480" t="s">
        <v>21</v>
      </c>
    </row>
    <row r="5481" spans="1:8" x14ac:dyDescent="0.25">
      <c r="A5481" t="s">
        <v>3916</v>
      </c>
      <c r="B5481" t="s">
        <v>3917</v>
      </c>
      <c r="C5481">
        <v>588</v>
      </c>
      <c r="D5481" t="s">
        <v>16</v>
      </c>
      <c r="E5481">
        <v>360</v>
      </c>
      <c r="F5481">
        <v>417</v>
      </c>
      <c r="G5481">
        <v>3260</v>
      </c>
      <c r="H5481" t="s">
        <v>17</v>
      </c>
    </row>
    <row r="5482" spans="1:8" x14ac:dyDescent="0.25">
      <c r="A5482" t="s">
        <v>3918</v>
      </c>
      <c r="B5482" t="s">
        <v>3919</v>
      </c>
      <c r="C5482">
        <v>591</v>
      </c>
      <c r="D5482" t="s">
        <v>20</v>
      </c>
      <c r="E5482">
        <v>28</v>
      </c>
      <c r="F5482">
        <v>210</v>
      </c>
      <c r="G5482">
        <v>15178</v>
      </c>
      <c r="H5482" t="s">
        <v>21</v>
      </c>
    </row>
    <row r="5483" spans="1:8" x14ac:dyDescent="0.25">
      <c r="A5483" t="s">
        <v>3918</v>
      </c>
      <c r="B5483" t="s">
        <v>3919</v>
      </c>
      <c r="C5483">
        <v>591</v>
      </c>
      <c r="D5483" t="s">
        <v>16</v>
      </c>
      <c r="E5483">
        <v>373</v>
      </c>
      <c r="F5483">
        <v>428</v>
      </c>
      <c r="G5483">
        <v>3260</v>
      </c>
      <c r="H5483" t="s">
        <v>17</v>
      </c>
    </row>
    <row r="5484" spans="1:8" x14ac:dyDescent="0.25">
      <c r="A5484" t="s">
        <v>3920</v>
      </c>
      <c r="B5484" t="s">
        <v>3921</v>
      </c>
      <c r="C5484">
        <v>563</v>
      </c>
      <c r="D5484" t="s">
        <v>20</v>
      </c>
      <c r="E5484">
        <v>12</v>
      </c>
      <c r="F5484">
        <v>178</v>
      </c>
      <c r="G5484">
        <v>15178</v>
      </c>
      <c r="H5484" t="s">
        <v>21</v>
      </c>
    </row>
    <row r="5485" spans="1:8" x14ac:dyDescent="0.25">
      <c r="A5485" t="s">
        <v>3920</v>
      </c>
      <c r="B5485" t="s">
        <v>3921</v>
      </c>
      <c r="C5485">
        <v>563</v>
      </c>
      <c r="D5485" t="s">
        <v>16</v>
      </c>
      <c r="E5485">
        <v>354</v>
      </c>
      <c r="F5485">
        <v>413</v>
      </c>
      <c r="G5485">
        <v>3260</v>
      </c>
      <c r="H5485" t="s">
        <v>17</v>
      </c>
    </row>
    <row r="5486" spans="1:8" x14ac:dyDescent="0.25">
      <c r="A5486" t="s">
        <v>3922</v>
      </c>
      <c r="B5486" t="s">
        <v>3923</v>
      </c>
      <c r="C5486">
        <v>557</v>
      </c>
      <c r="D5486" t="s">
        <v>20</v>
      </c>
      <c r="E5486">
        <v>18</v>
      </c>
      <c r="F5486">
        <v>193</v>
      </c>
      <c r="G5486">
        <v>15178</v>
      </c>
      <c r="H5486" t="s">
        <v>21</v>
      </c>
    </row>
    <row r="5487" spans="1:8" x14ac:dyDescent="0.25">
      <c r="A5487" t="s">
        <v>3922</v>
      </c>
      <c r="B5487" t="s">
        <v>3923</v>
      </c>
      <c r="C5487">
        <v>557</v>
      </c>
      <c r="D5487" t="s">
        <v>16</v>
      </c>
      <c r="E5487">
        <v>353</v>
      </c>
      <c r="F5487">
        <v>415</v>
      </c>
      <c r="G5487">
        <v>3260</v>
      </c>
      <c r="H5487" t="s">
        <v>17</v>
      </c>
    </row>
    <row r="5488" spans="1:8" x14ac:dyDescent="0.25">
      <c r="A5488" t="s">
        <v>3924</v>
      </c>
      <c r="B5488" t="s">
        <v>3925</v>
      </c>
      <c r="C5488">
        <v>587</v>
      </c>
      <c r="D5488" t="s">
        <v>20</v>
      </c>
      <c r="E5488">
        <v>20</v>
      </c>
      <c r="F5488">
        <v>197</v>
      </c>
      <c r="G5488">
        <v>15178</v>
      </c>
      <c r="H5488" t="s">
        <v>21</v>
      </c>
    </row>
    <row r="5489" spans="1:8" x14ac:dyDescent="0.25">
      <c r="A5489" t="s">
        <v>3924</v>
      </c>
      <c r="B5489" t="s">
        <v>3925</v>
      </c>
      <c r="C5489">
        <v>587</v>
      </c>
      <c r="D5489" t="s">
        <v>16</v>
      </c>
      <c r="E5489">
        <v>356</v>
      </c>
      <c r="F5489">
        <v>418</v>
      </c>
      <c r="G5489">
        <v>3260</v>
      </c>
      <c r="H5489" t="s">
        <v>17</v>
      </c>
    </row>
    <row r="5490" spans="1:8" x14ac:dyDescent="0.25">
      <c r="A5490" t="s">
        <v>3926</v>
      </c>
      <c r="B5490" t="s">
        <v>3927</v>
      </c>
      <c r="C5490">
        <v>1001</v>
      </c>
      <c r="D5490" t="s">
        <v>10</v>
      </c>
      <c r="E5490">
        <v>298</v>
      </c>
      <c r="F5490">
        <v>446</v>
      </c>
      <c r="G5490">
        <v>2076</v>
      </c>
      <c r="H5490" t="s">
        <v>11</v>
      </c>
    </row>
    <row r="5491" spans="1:8" x14ac:dyDescent="0.25">
      <c r="A5491" t="s">
        <v>3926</v>
      </c>
      <c r="B5491" t="s">
        <v>3927</v>
      </c>
      <c r="C5491">
        <v>1001</v>
      </c>
      <c r="D5491" t="s">
        <v>24</v>
      </c>
      <c r="E5491">
        <v>822</v>
      </c>
      <c r="F5491">
        <v>995</v>
      </c>
      <c r="G5491">
        <v>391</v>
      </c>
      <c r="H5491" t="s">
        <v>25</v>
      </c>
    </row>
    <row r="5492" spans="1:8" x14ac:dyDescent="0.25">
      <c r="A5492" t="s">
        <v>3926</v>
      </c>
      <c r="B5492" t="s">
        <v>3927</v>
      </c>
      <c r="C5492">
        <v>1001</v>
      </c>
      <c r="D5492" t="s">
        <v>14</v>
      </c>
      <c r="E5492">
        <v>21</v>
      </c>
      <c r="F5492">
        <v>252</v>
      </c>
      <c r="G5492">
        <v>1268</v>
      </c>
      <c r="H5492" t="s">
        <v>15</v>
      </c>
    </row>
    <row r="5493" spans="1:8" x14ac:dyDescent="0.25">
      <c r="A5493" t="s">
        <v>3926</v>
      </c>
      <c r="B5493" t="s">
        <v>3927</v>
      </c>
      <c r="C5493">
        <v>1001</v>
      </c>
      <c r="D5493" t="s">
        <v>16</v>
      </c>
      <c r="E5493">
        <v>729</v>
      </c>
      <c r="F5493">
        <v>791</v>
      </c>
      <c r="G5493">
        <v>3260</v>
      </c>
      <c r="H5493" t="s">
        <v>17</v>
      </c>
    </row>
    <row r="5494" spans="1:8" x14ac:dyDescent="0.25">
      <c r="A5494" t="s">
        <v>3928</v>
      </c>
      <c r="B5494" t="s">
        <v>3929</v>
      </c>
      <c r="C5494">
        <v>862</v>
      </c>
      <c r="D5494" t="s">
        <v>10</v>
      </c>
      <c r="E5494">
        <v>264</v>
      </c>
      <c r="F5494">
        <v>399</v>
      </c>
      <c r="G5494">
        <v>2076</v>
      </c>
      <c r="H5494" t="s">
        <v>11</v>
      </c>
    </row>
    <row r="5495" spans="1:8" x14ac:dyDescent="0.25">
      <c r="A5495" t="s">
        <v>3928</v>
      </c>
      <c r="B5495" t="s">
        <v>3929</v>
      </c>
      <c r="C5495">
        <v>862</v>
      </c>
      <c r="D5495" t="s">
        <v>12</v>
      </c>
      <c r="E5495">
        <v>534</v>
      </c>
      <c r="F5495">
        <v>824</v>
      </c>
      <c r="G5495">
        <v>449</v>
      </c>
      <c r="H5495" t="s">
        <v>13</v>
      </c>
    </row>
    <row r="5496" spans="1:8" x14ac:dyDescent="0.25">
      <c r="A5496" t="s">
        <v>3928</v>
      </c>
      <c r="B5496" t="s">
        <v>3929</v>
      </c>
      <c r="C5496">
        <v>862</v>
      </c>
      <c r="D5496" t="s">
        <v>20</v>
      </c>
      <c r="E5496">
        <v>33</v>
      </c>
      <c r="F5496">
        <v>242</v>
      </c>
      <c r="G5496">
        <v>15178</v>
      </c>
      <c r="H5496" t="s">
        <v>21</v>
      </c>
    </row>
    <row r="5497" spans="1:8" x14ac:dyDescent="0.25">
      <c r="A5497" t="s">
        <v>3928</v>
      </c>
      <c r="B5497" t="s">
        <v>3929</v>
      </c>
      <c r="C5497">
        <v>862</v>
      </c>
      <c r="D5497" t="s">
        <v>16</v>
      </c>
      <c r="E5497">
        <v>433</v>
      </c>
      <c r="F5497">
        <v>499</v>
      </c>
      <c r="G5497">
        <v>3260</v>
      </c>
      <c r="H5497" t="s">
        <v>17</v>
      </c>
    </row>
    <row r="5498" spans="1:8" x14ac:dyDescent="0.25">
      <c r="A5498" t="s">
        <v>3930</v>
      </c>
      <c r="B5498" t="s">
        <v>3931</v>
      </c>
      <c r="C5498">
        <v>670</v>
      </c>
      <c r="D5498" t="s">
        <v>20</v>
      </c>
      <c r="E5498">
        <v>33</v>
      </c>
      <c r="F5498">
        <v>239</v>
      </c>
      <c r="G5498">
        <v>15178</v>
      </c>
      <c r="H5498" t="s">
        <v>21</v>
      </c>
    </row>
    <row r="5499" spans="1:8" x14ac:dyDescent="0.25">
      <c r="A5499" t="s">
        <v>3930</v>
      </c>
      <c r="B5499" t="s">
        <v>3931</v>
      </c>
      <c r="C5499">
        <v>670</v>
      </c>
      <c r="D5499" t="s">
        <v>16</v>
      </c>
      <c r="E5499">
        <v>373</v>
      </c>
      <c r="F5499">
        <v>430</v>
      </c>
      <c r="G5499">
        <v>3260</v>
      </c>
      <c r="H5499" t="s">
        <v>17</v>
      </c>
    </row>
    <row r="5500" spans="1:8" x14ac:dyDescent="0.25">
      <c r="A5500" t="s">
        <v>3932</v>
      </c>
      <c r="B5500" t="s">
        <v>3933</v>
      </c>
      <c r="C5500">
        <v>590</v>
      </c>
      <c r="D5500" t="s">
        <v>20</v>
      </c>
      <c r="E5500">
        <v>20</v>
      </c>
      <c r="F5500">
        <v>238</v>
      </c>
      <c r="G5500">
        <v>15178</v>
      </c>
      <c r="H5500" t="s">
        <v>21</v>
      </c>
    </row>
    <row r="5501" spans="1:8" x14ac:dyDescent="0.25">
      <c r="A5501" t="s">
        <v>3932</v>
      </c>
      <c r="B5501" t="s">
        <v>3933</v>
      </c>
      <c r="C5501">
        <v>590</v>
      </c>
      <c r="D5501" t="s">
        <v>16</v>
      </c>
      <c r="E5501">
        <v>360</v>
      </c>
      <c r="F5501">
        <v>417</v>
      </c>
      <c r="G5501">
        <v>3260</v>
      </c>
      <c r="H5501" t="s">
        <v>17</v>
      </c>
    </row>
    <row r="5502" spans="1:8" x14ac:dyDescent="0.25">
      <c r="A5502" t="s">
        <v>3934</v>
      </c>
      <c r="B5502" t="s">
        <v>3935</v>
      </c>
      <c r="C5502">
        <v>557</v>
      </c>
      <c r="D5502" t="s">
        <v>44</v>
      </c>
      <c r="E5502">
        <v>42</v>
      </c>
      <c r="F5502">
        <v>240</v>
      </c>
      <c r="G5502">
        <v>6132</v>
      </c>
      <c r="H5502" t="s">
        <v>45</v>
      </c>
    </row>
    <row r="5503" spans="1:8" x14ac:dyDescent="0.25">
      <c r="A5503" t="s">
        <v>3934</v>
      </c>
      <c r="B5503" t="s">
        <v>3935</v>
      </c>
      <c r="C5503">
        <v>557</v>
      </c>
      <c r="D5503" t="s">
        <v>16</v>
      </c>
      <c r="E5503">
        <v>361</v>
      </c>
      <c r="F5503">
        <v>422</v>
      </c>
      <c r="G5503">
        <v>3260</v>
      </c>
      <c r="H5503" t="s">
        <v>17</v>
      </c>
    </row>
    <row r="5504" spans="1:8" x14ac:dyDescent="0.25">
      <c r="A5504" t="s">
        <v>3936</v>
      </c>
      <c r="B5504" t="s">
        <v>3937</v>
      </c>
      <c r="C5504">
        <v>557</v>
      </c>
      <c r="D5504" t="s">
        <v>44</v>
      </c>
      <c r="E5504">
        <v>37</v>
      </c>
      <c r="F5504">
        <v>226</v>
      </c>
      <c r="G5504">
        <v>6132</v>
      </c>
      <c r="H5504" t="s">
        <v>45</v>
      </c>
    </row>
    <row r="5505" spans="1:8" x14ac:dyDescent="0.25">
      <c r="A5505" t="s">
        <v>3936</v>
      </c>
      <c r="B5505" t="s">
        <v>3937</v>
      </c>
      <c r="C5505">
        <v>557</v>
      </c>
      <c r="D5505" t="s">
        <v>16</v>
      </c>
      <c r="E5505">
        <v>361</v>
      </c>
      <c r="F5505">
        <v>420</v>
      </c>
      <c r="G5505">
        <v>3260</v>
      </c>
      <c r="H5505" t="s">
        <v>17</v>
      </c>
    </row>
    <row r="5506" spans="1:8" x14ac:dyDescent="0.25">
      <c r="A5506" t="s">
        <v>3938</v>
      </c>
      <c r="B5506" t="s">
        <v>3939</v>
      </c>
      <c r="C5506">
        <v>601</v>
      </c>
      <c r="D5506" t="s">
        <v>20</v>
      </c>
      <c r="E5506">
        <v>36</v>
      </c>
      <c r="F5506">
        <v>232</v>
      </c>
      <c r="G5506">
        <v>15178</v>
      </c>
      <c r="H5506" t="s">
        <v>21</v>
      </c>
    </row>
    <row r="5507" spans="1:8" x14ac:dyDescent="0.25">
      <c r="A5507" t="s">
        <v>3938</v>
      </c>
      <c r="B5507" t="s">
        <v>3939</v>
      </c>
      <c r="C5507">
        <v>601</v>
      </c>
      <c r="D5507" t="s">
        <v>16</v>
      </c>
      <c r="E5507">
        <v>375</v>
      </c>
      <c r="F5507">
        <v>441</v>
      </c>
      <c r="G5507">
        <v>3260</v>
      </c>
      <c r="H5507" t="s">
        <v>17</v>
      </c>
    </row>
    <row r="5508" spans="1:8" x14ac:dyDescent="0.25">
      <c r="A5508" t="s">
        <v>3940</v>
      </c>
      <c r="B5508" t="s">
        <v>3941</v>
      </c>
      <c r="C5508">
        <v>589</v>
      </c>
      <c r="D5508" t="s">
        <v>20</v>
      </c>
      <c r="E5508">
        <v>20</v>
      </c>
      <c r="F5508">
        <v>239</v>
      </c>
      <c r="G5508">
        <v>15178</v>
      </c>
      <c r="H5508" t="s">
        <v>21</v>
      </c>
    </row>
    <row r="5509" spans="1:8" x14ac:dyDescent="0.25">
      <c r="A5509" t="s">
        <v>3940</v>
      </c>
      <c r="B5509" t="s">
        <v>3941</v>
      </c>
      <c r="C5509">
        <v>589</v>
      </c>
      <c r="D5509" t="s">
        <v>16</v>
      </c>
      <c r="E5509">
        <v>360</v>
      </c>
      <c r="F5509">
        <v>417</v>
      </c>
      <c r="G5509">
        <v>3260</v>
      </c>
      <c r="H5509" t="s">
        <v>17</v>
      </c>
    </row>
    <row r="5510" spans="1:8" x14ac:dyDescent="0.25">
      <c r="A5510" t="s">
        <v>3942</v>
      </c>
      <c r="B5510" t="s">
        <v>3943</v>
      </c>
      <c r="C5510">
        <v>556</v>
      </c>
      <c r="D5510" t="s">
        <v>44</v>
      </c>
      <c r="E5510">
        <v>43</v>
      </c>
      <c r="F5510">
        <v>236</v>
      </c>
      <c r="G5510">
        <v>6132</v>
      </c>
      <c r="H5510" t="s">
        <v>45</v>
      </c>
    </row>
    <row r="5511" spans="1:8" x14ac:dyDescent="0.25">
      <c r="A5511" t="s">
        <v>3942</v>
      </c>
      <c r="B5511" t="s">
        <v>3943</v>
      </c>
      <c r="C5511">
        <v>556</v>
      </c>
      <c r="D5511" t="s">
        <v>16</v>
      </c>
      <c r="E5511">
        <v>366</v>
      </c>
      <c r="F5511">
        <v>423</v>
      </c>
      <c r="G5511">
        <v>3260</v>
      </c>
      <c r="H5511" t="s">
        <v>17</v>
      </c>
    </row>
    <row r="5512" spans="1:8" x14ac:dyDescent="0.25">
      <c r="A5512" t="s">
        <v>3944</v>
      </c>
      <c r="B5512" t="s">
        <v>3945</v>
      </c>
      <c r="C5512">
        <v>551</v>
      </c>
      <c r="D5512" t="s">
        <v>20</v>
      </c>
      <c r="E5512">
        <v>31</v>
      </c>
      <c r="F5512">
        <v>237</v>
      </c>
      <c r="G5512">
        <v>15178</v>
      </c>
      <c r="H5512" t="s">
        <v>21</v>
      </c>
    </row>
    <row r="5513" spans="1:8" x14ac:dyDescent="0.25">
      <c r="A5513" t="s">
        <v>3944</v>
      </c>
      <c r="B5513" t="s">
        <v>3945</v>
      </c>
      <c r="C5513">
        <v>551</v>
      </c>
      <c r="D5513" t="s">
        <v>16</v>
      </c>
      <c r="E5513">
        <v>358</v>
      </c>
      <c r="F5513">
        <v>418</v>
      </c>
      <c r="G5513">
        <v>3260</v>
      </c>
      <c r="H5513" t="s">
        <v>17</v>
      </c>
    </row>
    <row r="5514" spans="1:8" x14ac:dyDescent="0.25">
      <c r="A5514" t="s">
        <v>3946</v>
      </c>
      <c r="B5514" t="s">
        <v>3947</v>
      </c>
      <c r="C5514">
        <v>589</v>
      </c>
      <c r="D5514" t="s">
        <v>20</v>
      </c>
      <c r="E5514">
        <v>20</v>
      </c>
      <c r="F5514">
        <v>200</v>
      </c>
      <c r="G5514">
        <v>15178</v>
      </c>
      <c r="H5514" t="s">
        <v>21</v>
      </c>
    </row>
    <row r="5515" spans="1:8" x14ac:dyDescent="0.25">
      <c r="A5515" t="s">
        <v>3946</v>
      </c>
      <c r="B5515" t="s">
        <v>3947</v>
      </c>
      <c r="C5515">
        <v>589</v>
      </c>
      <c r="D5515" t="s">
        <v>16</v>
      </c>
      <c r="E5515">
        <v>360</v>
      </c>
      <c r="F5515">
        <v>422</v>
      </c>
      <c r="G5515">
        <v>3260</v>
      </c>
      <c r="H5515" t="s">
        <v>17</v>
      </c>
    </row>
    <row r="5516" spans="1:8" x14ac:dyDescent="0.25">
      <c r="A5516" t="s">
        <v>3948</v>
      </c>
      <c r="B5516" t="s">
        <v>3949</v>
      </c>
      <c r="C5516">
        <v>591</v>
      </c>
      <c r="D5516" t="s">
        <v>20</v>
      </c>
      <c r="E5516">
        <v>20</v>
      </c>
      <c r="F5516">
        <v>204</v>
      </c>
      <c r="G5516">
        <v>15178</v>
      </c>
      <c r="H5516" t="s">
        <v>21</v>
      </c>
    </row>
    <row r="5517" spans="1:8" x14ac:dyDescent="0.25">
      <c r="A5517" t="s">
        <v>3948</v>
      </c>
      <c r="B5517" t="s">
        <v>3949</v>
      </c>
      <c r="C5517">
        <v>591</v>
      </c>
      <c r="D5517" t="s">
        <v>16</v>
      </c>
      <c r="E5517">
        <v>358</v>
      </c>
      <c r="F5517">
        <v>417</v>
      </c>
      <c r="G5517">
        <v>3260</v>
      </c>
      <c r="H5517" t="s">
        <v>17</v>
      </c>
    </row>
    <row r="5518" spans="1:8" x14ac:dyDescent="0.25">
      <c r="A5518" t="s">
        <v>3950</v>
      </c>
      <c r="B5518" t="s">
        <v>3951</v>
      </c>
      <c r="C5518">
        <v>551</v>
      </c>
      <c r="D5518" t="s">
        <v>44</v>
      </c>
      <c r="E5518">
        <v>42</v>
      </c>
      <c r="F5518">
        <v>236</v>
      </c>
      <c r="G5518">
        <v>6132</v>
      </c>
      <c r="H5518" t="s">
        <v>45</v>
      </c>
    </row>
    <row r="5519" spans="1:8" x14ac:dyDescent="0.25">
      <c r="A5519" t="s">
        <v>3950</v>
      </c>
      <c r="B5519" t="s">
        <v>3951</v>
      </c>
      <c r="C5519">
        <v>551</v>
      </c>
      <c r="D5519" t="s">
        <v>16</v>
      </c>
      <c r="E5519">
        <v>364</v>
      </c>
      <c r="F5519">
        <v>421</v>
      </c>
      <c r="G5519">
        <v>3260</v>
      </c>
      <c r="H5519" t="s">
        <v>17</v>
      </c>
    </row>
    <row r="5520" spans="1:8" x14ac:dyDescent="0.25">
      <c r="A5520" t="s">
        <v>3952</v>
      </c>
      <c r="B5520" t="s">
        <v>3953</v>
      </c>
      <c r="C5520">
        <v>519</v>
      </c>
      <c r="D5520" t="s">
        <v>44</v>
      </c>
      <c r="E5520">
        <v>6</v>
      </c>
      <c r="F5520">
        <v>194</v>
      </c>
      <c r="G5520">
        <v>6132</v>
      </c>
      <c r="H5520" t="s">
        <v>45</v>
      </c>
    </row>
    <row r="5521" spans="1:8" x14ac:dyDescent="0.25">
      <c r="A5521" t="s">
        <v>3952</v>
      </c>
      <c r="B5521" t="s">
        <v>3953</v>
      </c>
      <c r="C5521">
        <v>519</v>
      </c>
      <c r="D5521" t="s">
        <v>16</v>
      </c>
      <c r="E5521">
        <v>328</v>
      </c>
      <c r="F5521">
        <v>388</v>
      </c>
      <c r="G5521">
        <v>3260</v>
      </c>
      <c r="H5521" t="s">
        <v>17</v>
      </c>
    </row>
    <row r="5522" spans="1:8" x14ac:dyDescent="0.25">
      <c r="A5522" t="s">
        <v>3954</v>
      </c>
      <c r="B5522" t="s">
        <v>3955</v>
      </c>
      <c r="C5522">
        <v>604</v>
      </c>
      <c r="D5522" t="s">
        <v>20</v>
      </c>
      <c r="E5522">
        <v>20</v>
      </c>
      <c r="F5522">
        <v>204</v>
      </c>
      <c r="G5522">
        <v>15178</v>
      </c>
      <c r="H5522" t="s">
        <v>21</v>
      </c>
    </row>
    <row r="5523" spans="1:8" x14ac:dyDescent="0.25">
      <c r="A5523" t="s">
        <v>3954</v>
      </c>
      <c r="B5523" t="s">
        <v>3955</v>
      </c>
      <c r="C5523">
        <v>604</v>
      </c>
      <c r="D5523" t="s">
        <v>16</v>
      </c>
      <c r="E5523">
        <v>356</v>
      </c>
      <c r="F5523">
        <v>417</v>
      </c>
      <c r="G5523">
        <v>3260</v>
      </c>
      <c r="H5523" t="s">
        <v>17</v>
      </c>
    </row>
    <row r="5524" spans="1:8" x14ac:dyDescent="0.25">
      <c r="A5524" t="s">
        <v>3956</v>
      </c>
      <c r="B5524" t="s">
        <v>3957</v>
      </c>
      <c r="C5524">
        <v>587</v>
      </c>
      <c r="D5524" t="s">
        <v>20</v>
      </c>
      <c r="E5524">
        <v>20</v>
      </c>
      <c r="F5524">
        <v>201</v>
      </c>
      <c r="G5524">
        <v>15178</v>
      </c>
      <c r="H5524" t="s">
        <v>21</v>
      </c>
    </row>
    <row r="5525" spans="1:8" x14ac:dyDescent="0.25">
      <c r="A5525" t="s">
        <v>3956</v>
      </c>
      <c r="B5525" t="s">
        <v>3957</v>
      </c>
      <c r="C5525">
        <v>587</v>
      </c>
      <c r="D5525" t="s">
        <v>16</v>
      </c>
      <c r="E5525">
        <v>362</v>
      </c>
      <c r="F5525">
        <v>423</v>
      </c>
      <c r="G5525">
        <v>3260</v>
      </c>
      <c r="H5525" t="s">
        <v>17</v>
      </c>
    </row>
    <row r="5526" spans="1:8" x14ac:dyDescent="0.25">
      <c r="A5526" t="s">
        <v>3958</v>
      </c>
      <c r="B5526" t="s">
        <v>3959</v>
      </c>
      <c r="C5526">
        <v>583</v>
      </c>
      <c r="D5526" t="s">
        <v>44</v>
      </c>
      <c r="E5526">
        <v>36</v>
      </c>
      <c r="F5526">
        <v>224</v>
      </c>
      <c r="G5526">
        <v>6132</v>
      </c>
      <c r="H5526" t="s">
        <v>45</v>
      </c>
    </row>
    <row r="5527" spans="1:8" x14ac:dyDescent="0.25">
      <c r="A5527" t="s">
        <v>3958</v>
      </c>
      <c r="B5527" t="s">
        <v>3959</v>
      </c>
      <c r="C5527">
        <v>583</v>
      </c>
      <c r="D5527" t="s">
        <v>16</v>
      </c>
      <c r="E5527">
        <v>379</v>
      </c>
      <c r="F5527">
        <v>425</v>
      </c>
      <c r="G5527">
        <v>3260</v>
      </c>
      <c r="H5527" t="s">
        <v>17</v>
      </c>
    </row>
    <row r="5528" spans="1:8" x14ac:dyDescent="0.25">
      <c r="A5528" t="s">
        <v>3960</v>
      </c>
      <c r="B5528" t="s">
        <v>3961</v>
      </c>
      <c r="C5528">
        <v>673</v>
      </c>
      <c r="D5528" t="s">
        <v>44</v>
      </c>
      <c r="E5528">
        <v>27</v>
      </c>
      <c r="F5528">
        <v>213</v>
      </c>
      <c r="G5528">
        <v>6132</v>
      </c>
      <c r="H5528" t="s">
        <v>45</v>
      </c>
    </row>
    <row r="5529" spans="1:8" x14ac:dyDescent="0.25">
      <c r="A5529" t="s">
        <v>3960</v>
      </c>
      <c r="B5529" t="s">
        <v>3961</v>
      </c>
      <c r="C5529">
        <v>673</v>
      </c>
      <c r="D5529" t="s">
        <v>16</v>
      </c>
      <c r="E5529">
        <v>417</v>
      </c>
      <c r="F5529">
        <v>466</v>
      </c>
      <c r="G5529">
        <v>3260</v>
      </c>
      <c r="H5529" t="s">
        <v>17</v>
      </c>
    </row>
    <row r="5530" spans="1:8" x14ac:dyDescent="0.25">
      <c r="A5530" t="s">
        <v>3962</v>
      </c>
      <c r="B5530" t="s">
        <v>3963</v>
      </c>
      <c r="C5530">
        <v>611</v>
      </c>
      <c r="D5530" t="s">
        <v>20</v>
      </c>
      <c r="E5530">
        <v>18</v>
      </c>
      <c r="F5530">
        <v>199</v>
      </c>
      <c r="G5530">
        <v>15178</v>
      </c>
      <c r="H5530" t="s">
        <v>21</v>
      </c>
    </row>
    <row r="5531" spans="1:8" x14ac:dyDescent="0.25">
      <c r="A5531" t="s">
        <v>3962</v>
      </c>
      <c r="B5531" t="s">
        <v>3963</v>
      </c>
      <c r="C5531">
        <v>611</v>
      </c>
      <c r="D5531" t="s">
        <v>16</v>
      </c>
      <c r="E5531">
        <v>365</v>
      </c>
      <c r="F5531">
        <v>420</v>
      </c>
      <c r="G5531">
        <v>3260</v>
      </c>
      <c r="H5531" t="s">
        <v>17</v>
      </c>
    </row>
    <row r="5532" spans="1:8" x14ac:dyDescent="0.25">
      <c r="A5532" t="s">
        <v>3964</v>
      </c>
      <c r="B5532" t="s">
        <v>3965</v>
      </c>
      <c r="C5532">
        <v>547</v>
      </c>
      <c r="D5532" t="s">
        <v>44</v>
      </c>
      <c r="E5532">
        <v>28</v>
      </c>
      <c r="F5532">
        <v>211</v>
      </c>
      <c r="G5532">
        <v>6132</v>
      </c>
      <c r="H5532" t="s">
        <v>45</v>
      </c>
    </row>
    <row r="5533" spans="1:8" x14ac:dyDescent="0.25">
      <c r="A5533" t="s">
        <v>3964</v>
      </c>
      <c r="B5533" t="s">
        <v>3965</v>
      </c>
      <c r="C5533">
        <v>547</v>
      </c>
      <c r="D5533" t="s">
        <v>16</v>
      </c>
      <c r="E5533">
        <v>357</v>
      </c>
      <c r="F5533">
        <v>410</v>
      </c>
      <c r="G5533">
        <v>3260</v>
      </c>
      <c r="H5533" t="s">
        <v>17</v>
      </c>
    </row>
    <row r="5534" spans="1:8" x14ac:dyDescent="0.25">
      <c r="A5534" t="s">
        <v>3966</v>
      </c>
      <c r="B5534" t="s">
        <v>3967</v>
      </c>
      <c r="C5534">
        <v>616</v>
      </c>
      <c r="D5534" t="s">
        <v>20</v>
      </c>
      <c r="E5534">
        <v>38</v>
      </c>
      <c r="F5534">
        <v>248</v>
      </c>
      <c r="G5534">
        <v>15178</v>
      </c>
      <c r="H5534" t="s">
        <v>21</v>
      </c>
    </row>
    <row r="5535" spans="1:8" x14ac:dyDescent="0.25">
      <c r="A5535" t="s">
        <v>3966</v>
      </c>
      <c r="B5535" t="s">
        <v>3967</v>
      </c>
      <c r="C5535">
        <v>616</v>
      </c>
      <c r="D5535" t="s">
        <v>16</v>
      </c>
      <c r="E5535">
        <v>385</v>
      </c>
      <c r="F5535">
        <v>439</v>
      </c>
      <c r="G5535">
        <v>3260</v>
      </c>
      <c r="H5535" t="s">
        <v>17</v>
      </c>
    </row>
    <row r="5536" spans="1:8" x14ac:dyDescent="0.25">
      <c r="A5536" t="s">
        <v>3968</v>
      </c>
      <c r="B5536" t="s">
        <v>3969</v>
      </c>
      <c r="C5536">
        <v>595</v>
      </c>
      <c r="D5536" t="s">
        <v>20</v>
      </c>
      <c r="E5536">
        <v>20</v>
      </c>
      <c r="F5536">
        <v>212</v>
      </c>
      <c r="G5536">
        <v>15178</v>
      </c>
      <c r="H5536" t="s">
        <v>21</v>
      </c>
    </row>
    <row r="5537" spans="1:8" x14ac:dyDescent="0.25">
      <c r="A5537" t="s">
        <v>3968</v>
      </c>
      <c r="B5537" t="s">
        <v>3969</v>
      </c>
      <c r="C5537">
        <v>595</v>
      </c>
      <c r="D5537" t="s">
        <v>16</v>
      </c>
      <c r="E5537">
        <v>362</v>
      </c>
      <c r="F5537">
        <v>419</v>
      </c>
      <c r="G5537">
        <v>3260</v>
      </c>
      <c r="H5537" t="s">
        <v>17</v>
      </c>
    </row>
    <row r="5538" spans="1:8" x14ac:dyDescent="0.25">
      <c r="A5538" t="s">
        <v>3970</v>
      </c>
      <c r="B5538" t="s">
        <v>3971</v>
      </c>
      <c r="C5538">
        <v>546</v>
      </c>
      <c r="D5538" t="s">
        <v>44</v>
      </c>
      <c r="E5538">
        <v>38</v>
      </c>
      <c r="F5538">
        <v>218</v>
      </c>
      <c r="G5538">
        <v>6132</v>
      </c>
      <c r="H5538" t="s">
        <v>45</v>
      </c>
    </row>
    <row r="5539" spans="1:8" x14ac:dyDescent="0.25">
      <c r="A5539" t="s">
        <v>3970</v>
      </c>
      <c r="B5539" t="s">
        <v>3971</v>
      </c>
      <c r="C5539">
        <v>546</v>
      </c>
      <c r="D5539" t="s">
        <v>16</v>
      </c>
      <c r="E5539">
        <v>358</v>
      </c>
      <c r="F5539">
        <v>417</v>
      </c>
      <c r="G5539">
        <v>3260</v>
      </c>
      <c r="H5539" t="s">
        <v>17</v>
      </c>
    </row>
    <row r="5540" spans="1:8" x14ac:dyDescent="0.25">
      <c r="A5540" t="s">
        <v>3972</v>
      </c>
      <c r="B5540" t="s">
        <v>3973</v>
      </c>
      <c r="C5540">
        <v>615</v>
      </c>
      <c r="D5540" t="s">
        <v>20</v>
      </c>
      <c r="E5540">
        <v>42</v>
      </c>
      <c r="F5540">
        <v>207</v>
      </c>
      <c r="G5540">
        <v>15178</v>
      </c>
      <c r="H5540" t="s">
        <v>21</v>
      </c>
    </row>
    <row r="5541" spans="1:8" x14ac:dyDescent="0.25">
      <c r="A5541" t="s">
        <v>3972</v>
      </c>
      <c r="B5541" t="s">
        <v>3973</v>
      </c>
      <c r="C5541">
        <v>615</v>
      </c>
      <c r="D5541" t="s">
        <v>16</v>
      </c>
      <c r="E5541">
        <v>381</v>
      </c>
      <c r="F5541">
        <v>439</v>
      </c>
      <c r="G5541">
        <v>3260</v>
      </c>
      <c r="H5541" t="s">
        <v>17</v>
      </c>
    </row>
    <row r="5542" spans="1:8" x14ac:dyDescent="0.25">
      <c r="A5542" t="s">
        <v>3974</v>
      </c>
      <c r="B5542" t="s">
        <v>3975</v>
      </c>
      <c r="C5542">
        <v>559</v>
      </c>
      <c r="D5542" t="s">
        <v>44</v>
      </c>
      <c r="E5542">
        <v>27</v>
      </c>
      <c r="F5542">
        <v>227</v>
      </c>
      <c r="G5542">
        <v>6132</v>
      </c>
      <c r="H5542" t="s">
        <v>45</v>
      </c>
    </row>
    <row r="5543" spans="1:8" x14ac:dyDescent="0.25">
      <c r="A5543" t="s">
        <v>3974</v>
      </c>
      <c r="B5543" t="s">
        <v>3975</v>
      </c>
      <c r="C5543">
        <v>559</v>
      </c>
      <c r="D5543" t="s">
        <v>16</v>
      </c>
      <c r="E5543">
        <v>363</v>
      </c>
      <c r="F5543">
        <v>421</v>
      </c>
      <c r="G5543">
        <v>3260</v>
      </c>
      <c r="H5543" t="s">
        <v>17</v>
      </c>
    </row>
    <row r="5544" spans="1:8" x14ac:dyDescent="0.25">
      <c r="A5544" t="s">
        <v>3976</v>
      </c>
      <c r="B5544" t="s">
        <v>3977</v>
      </c>
      <c r="C5544">
        <v>589</v>
      </c>
      <c r="D5544" t="s">
        <v>20</v>
      </c>
      <c r="E5544">
        <v>20</v>
      </c>
      <c r="F5544">
        <v>239</v>
      </c>
      <c r="G5544">
        <v>15178</v>
      </c>
      <c r="H5544" t="s">
        <v>21</v>
      </c>
    </row>
    <row r="5545" spans="1:8" x14ac:dyDescent="0.25">
      <c r="A5545" t="s">
        <v>3976</v>
      </c>
      <c r="B5545" t="s">
        <v>3977</v>
      </c>
      <c r="C5545">
        <v>589</v>
      </c>
      <c r="D5545" t="s">
        <v>16</v>
      </c>
      <c r="E5545">
        <v>356</v>
      </c>
      <c r="F5545">
        <v>417</v>
      </c>
      <c r="G5545">
        <v>3260</v>
      </c>
      <c r="H5545" t="s">
        <v>17</v>
      </c>
    </row>
    <row r="5546" spans="1:8" x14ac:dyDescent="0.25">
      <c r="A5546" t="s">
        <v>3978</v>
      </c>
      <c r="B5546" t="s">
        <v>3979</v>
      </c>
      <c r="C5546">
        <v>561</v>
      </c>
      <c r="D5546" t="s">
        <v>44</v>
      </c>
      <c r="E5546">
        <v>42</v>
      </c>
      <c r="F5546">
        <v>236</v>
      </c>
      <c r="G5546">
        <v>6132</v>
      </c>
      <c r="H5546" t="s">
        <v>45</v>
      </c>
    </row>
    <row r="5547" spans="1:8" x14ac:dyDescent="0.25">
      <c r="A5547" t="s">
        <v>3978</v>
      </c>
      <c r="B5547" t="s">
        <v>3979</v>
      </c>
      <c r="C5547">
        <v>561</v>
      </c>
      <c r="D5547" t="s">
        <v>16</v>
      </c>
      <c r="E5547">
        <v>375</v>
      </c>
      <c r="F5547">
        <v>431</v>
      </c>
      <c r="G5547">
        <v>3260</v>
      </c>
      <c r="H5547" t="s">
        <v>17</v>
      </c>
    </row>
    <row r="5548" spans="1:8" x14ac:dyDescent="0.25">
      <c r="A5548" t="s">
        <v>3980</v>
      </c>
      <c r="B5548" t="s">
        <v>3981</v>
      </c>
      <c r="C5548">
        <v>885</v>
      </c>
      <c r="D5548" t="s">
        <v>10</v>
      </c>
      <c r="E5548">
        <v>525</v>
      </c>
      <c r="F5548">
        <v>649</v>
      </c>
      <c r="G5548">
        <v>2076</v>
      </c>
      <c r="H5548" t="s">
        <v>11</v>
      </c>
    </row>
    <row r="5549" spans="1:8" x14ac:dyDescent="0.25">
      <c r="A5549" t="s">
        <v>3980</v>
      </c>
      <c r="B5549" t="s">
        <v>3981</v>
      </c>
      <c r="C5549">
        <v>885</v>
      </c>
      <c r="D5549" t="s">
        <v>14</v>
      </c>
      <c r="E5549">
        <v>305</v>
      </c>
      <c r="F5549">
        <v>484</v>
      </c>
      <c r="G5549">
        <v>1268</v>
      </c>
      <c r="H5549" t="s">
        <v>15</v>
      </c>
    </row>
    <row r="5550" spans="1:8" x14ac:dyDescent="0.25">
      <c r="A5550" t="s">
        <v>3980</v>
      </c>
      <c r="B5550" t="s">
        <v>3981</v>
      </c>
      <c r="C5550">
        <v>885</v>
      </c>
      <c r="D5550" t="s">
        <v>16</v>
      </c>
      <c r="E5550">
        <v>664</v>
      </c>
      <c r="F5550">
        <v>725</v>
      </c>
      <c r="G5550">
        <v>3260</v>
      </c>
      <c r="H5550" t="s">
        <v>17</v>
      </c>
    </row>
    <row r="5551" spans="1:8" x14ac:dyDescent="0.25">
      <c r="A5551" t="s">
        <v>3982</v>
      </c>
      <c r="B5551" t="s">
        <v>3983</v>
      </c>
      <c r="C5551">
        <v>538</v>
      </c>
      <c r="D5551" t="s">
        <v>20</v>
      </c>
      <c r="E5551">
        <v>23</v>
      </c>
      <c r="F5551">
        <v>223</v>
      </c>
      <c r="G5551">
        <v>15178</v>
      </c>
      <c r="H5551" t="s">
        <v>21</v>
      </c>
    </row>
    <row r="5552" spans="1:8" x14ac:dyDescent="0.25">
      <c r="A5552" t="s">
        <v>3982</v>
      </c>
      <c r="B5552" t="s">
        <v>3983</v>
      </c>
      <c r="C5552">
        <v>538</v>
      </c>
      <c r="D5552" t="s">
        <v>16</v>
      </c>
      <c r="E5552">
        <v>349</v>
      </c>
      <c r="F5552">
        <v>407</v>
      </c>
      <c r="G5552">
        <v>3260</v>
      </c>
      <c r="H5552" t="s">
        <v>17</v>
      </c>
    </row>
    <row r="5553" spans="1:8" x14ac:dyDescent="0.25">
      <c r="A5553" t="s">
        <v>3984</v>
      </c>
      <c r="B5553" t="s">
        <v>3985</v>
      </c>
      <c r="C5553">
        <v>605</v>
      </c>
      <c r="D5553" t="s">
        <v>20</v>
      </c>
      <c r="E5553">
        <v>32</v>
      </c>
      <c r="F5553">
        <v>223</v>
      </c>
      <c r="G5553">
        <v>15178</v>
      </c>
      <c r="H5553" t="s">
        <v>21</v>
      </c>
    </row>
    <row r="5554" spans="1:8" x14ac:dyDescent="0.25">
      <c r="A5554" t="s">
        <v>3984</v>
      </c>
      <c r="B5554" t="s">
        <v>3985</v>
      </c>
      <c r="C5554">
        <v>605</v>
      </c>
      <c r="D5554" t="s">
        <v>16</v>
      </c>
      <c r="E5554">
        <v>374</v>
      </c>
      <c r="F5554">
        <v>429</v>
      </c>
      <c r="G5554">
        <v>3260</v>
      </c>
      <c r="H5554" t="s">
        <v>17</v>
      </c>
    </row>
    <row r="5555" spans="1:8" x14ac:dyDescent="0.25">
      <c r="A5555" t="s">
        <v>3986</v>
      </c>
      <c r="B5555" t="s">
        <v>3987</v>
      </c>
      <c r="C5555">
        <v>612</v>
      </c>
      <c r="D5555" t="s">
        <v>20</v>
      </c>
      <c r="E5555">
        <v>20</v>
      </c>
      <c r="F5555">
        <v>217</v>
      </c>
      <c r="G5555">
        <v>15178</v>
      </c>
      <c r="H5555" t="s">
        <v>21</v>
      </c>
    </row>
    <row r="5556" spans="1:8" x14ac:dyDescent="0.25">
      <c r="A5556" t="s">
        <v>3986</v>
      </c>
      <c r="B5556" t="s">
        <v>3987</v>
      </c>
      <c r="C5556">
        <v>612</v>
      </c>
      <c r="D5556" t="s">
        <v>16</v>
      </c>
      <c r="E5556">
        <v>358</v>
      </c>
      <c r="F5556">
        <v>419</v>
      </c>
      <c r="G5556">
        <v>3260</v>
      </c>
      <c r="H5556" t="s">
        <v>17</v>
      </c>
    </row>
    <row r="5557" spans="1:8" x14ac:dyDescent="0.25">
      <c r="A5557" t="s">
        <v>3988</v>
      </c>
      <c r="B5557" t="s">
        <v>3989</v>
      </c>
      <c r="C5557">
        <v>556</v>
      </c>
      <c r="D5557" t="s">
        <v>44</v>
      </c>
      <c r="E5557">
        <v>43</v>
      </c>
      <c r="F5557">
        <v>233</v>
      </c>
      <c r="G5557">
        <v>6132</v>
      </c>
      <c r="H5557" t="s">
        <v>45</v>
      </c>
    </row>
    <row r="5558" spans="1:8" x14ac:dyDescent="0.25">
      <c r="A5558" t="s">
        <v>3988</v>
      </c>
      <c r="B5558" t="s">
        <v>3989</v>
      </c>
      <c r="C5558">
        <v>556</v>
      </c>
      <c r="D5558" t="s">
        <v>16</v>
      </c>
      <c r="E5558">
        <v>365</v>
      </c>
      <c r="F5558">
        <v>422</v>
      </c>
      <c r="G5558">
        <v>3260</v>
      </c>
      <c r="H5558" t="s">
        <v>17</v>
      </c>
    </row>
    <row r="5559" spans="1:8" x14ac:dyDescent="0.25">
      <c r="A5559" t="s">
        <v>3990</v>
      </c>
      <c r="B5559" t="s">
        <v>3991</v>
      </c>
      <c r="C5559">
        <v>563</v>
      </c>
      <c r="D5559" t="s">
        <v>44</v>
      </c>
      <c r="E5559">
        <v>45</v>
      </c>
      <c r="F5559">
        <v>236</v>
      </c>
      <c r="G5559">
        <v>6132</v>
      </c>
      <c r="H5559" t="s">
        <v>45</v>
      </c>
    </row>
    <row r="5560" spans="1:8" x14ac:dyDescent="0.25">
      <c r="A5560" t="s">
        <v>3990</v>
      </c>
      <c r="B5560" t="s">
        <v>3991</v>
      </c>
      <c r="C5560">
        <v>563</v>
      </c>
      <c r="D5560" t="s">
        <v>16</v>
      </c>
      <c r="E5560">
        <v>366</v>
      </c>
      <c r="F5560">
        <v>423</v>
      </c>
      <c r="G5560">
        <v>3260</v>
      </c>
      <c r="H5560" t="s">
        <v>17</v>
      </c>
    </row>
    <row r="5561" spans="1:8" x14ac:dyDescent="0.25">
      <c r="A5561" t="s">
        <v>3992</v>
      </c>
      <c r="B5561" t="s">
        <v>3993</v>
      </c>
      <c r="C5561">
        <v>621</v>
      </c>
      <c r="D5561" t="s">
        <v>20</v>
      </c>
      <c r="E5561">
        <v>20</v>
      </c>
      <c r="F5561">
        <v>173</v>
      </c>
      <c r="G5561">
        <v>15178</v>
      </c>
      <c r="H5561" t="s">
        <v>21</v>
      </c>
    </row>
    <row r="5562" spans="1:8" x14ac:dyDescent="0.25">
      <c r="A5562" t="s">
        <v>3992</v>
      </c>
      <c r="B5562" t="s">
        <v>3993</v>
      </c>
      <c r="C5562">
        <v>621</v>
      </c>
      <c r="D5562" t="s">
        <v>16</v>
      </c>
      <c r="E5562">
        <v>360</v>
      </c>
      <c r="F5562">
        <v>417</v>
      </c>
      <c r="G5562">
        <v>3260</v>
      </c>
      <c r="H5562" t="s">
        <v>17</v>
      </c>
    </row>
    <row r="5563" spans="1:8" x14ac:dyDescent="0.25">
      <c r="A5563" t="s">
        <v>3994</v>
      </c>
      <c r="B5563" t="s">
        <v>3995</v>
      </c>
      <c r="C5563">
        <v>804</v>
      </c>
      <c r="D5563" t="s">
        <v>10</v>
      </c>
      <c r="E5563">
        <v>461</v>
      </c>
      <c r="F5563">
        <v>585</v>
      </c>
      <c r="G5563">
        <v>2076</v>
      </c>
      <c r="H5563" t="s">
        <v>11</v>
      </c>
    </row>
    <row r="5564" spans="1:8" x14ac:dyDescent="0.25">
      <c r="A5564" t="s">
        <v>3994</v>
      </c>
      <c r="B5564" t="s">
        <v>3995</v>
      </c>
      <c r="C5564">
        <v>804</v>
      </c>
      <c r="D5564" t="s">
        <v>14</v>
      </c>
      <c r="E5564">
        <v>247</v>
      </c>
      <c r="F5564">
        <v>420</v>
      </c>
      <c r="G5564">
        <v>1268</v>
      </c>
      <c r="H5564" t="s">
        <v>15</v>
      </c>
    </row>
    <row r="5565" spans="1:8" x14ac:dyDescent="0.25">
      <c r="A5565" t="s">
        <v>3994</v>
      </c>
      <c r="B5565" t="s">
        <v>3995</v>
      </c>
      <c r="C5565">
        <v>804</v>
      </c>
      <c r="D5565" t="s">
        <v>16</v>
      </c>
      <c r="E5565">
        <v>600</v>
      </c>
      <c r="F5565">
        <v>661</v>
      </c>
      <c r="G5565">
        <v>3260</v>
      </c>
      <c r="H5565" t="s">
        <v>17</v>
      </c>
    </row>
    <row r="5566" spans="1:8" x14ac:dyDescent="0.25">
      <c r="A5566" t="s">
        <v>3996</v>
      </c>
      <c r="B5566" t="s">
        <v>3997</v>
      </c>
      <c r="C5566">
        <v>565</v>
      </c>
      <c r="D5566" t="s">
        <v>44</v>
      </c>
      <c r="E5566">
        <v>38</v>
      </c>
      <c r="F5566">
        <v>218</v>
      </c>
      <c r="G5566">
        <v>6132</v>
      </c>
      <c r="H5566" t="s">
        <v>45</v>
      </c>
    </row>
    <row r="5567" spans="1:8" x14ac:dyDescent="0.25">
      <c r="A5567" t="s">
        <v>3996</v>
      </c>
      <c r="B5567" t="s">
        <v>3997</v>
      </c>
      <c r="C5567">
        <v>565</v>
      </c>
      <c r="D5567" t="s">
        <v>16</v>
      </c>
      <c r="E5567">
        <v>354</v>
      </c>
      <c r="F5567">
        <v>415</v>
      </c>
      <c r="G5567">
        <v>3260</v>
      </c>
      <c r="H5567" t="s">
        <v>17</v>
      </c>
    </row>
    <row r="5568" spans="1:8" x14ac:dyDescent="0.25">
      <c r="A5568" t="s">
        <v>3998</v>
      </c>
      <c r="B5568" t="s">
        <v>3999</v>
      </c>
      <c r="C5568">
        <v>782</v>
      </c>
      <c r="D5568" t="s">
        <v>10</v>
      </c>
      <c r="E5568">
        <v>428</v>
      </c>
      <c r="F5568">
        <v>552</v>
      </c>
      <c r="G5568">
        <v>2076</v>
      </c>
      <c r="H5568" t="s">
        <v>11</v>
      </c>
    </row>
    <row r="5569" spans="1:8" x14ac:dyDescent="0.25">
      <c r="A5569" t="s">
        <v>3998</v>
      </c>
      <c r="B5569" t="s">
        <v>3999</v>
      </c>
      <c r="C5569">
        <v>782</v>
      </c>
      <c r="D5569" t="s">
        <v>14</v>
      </c>
      <c r="E5569">
        <v>214</v>
      </c>
      <c r="F5569">
        <v>387</v>
      </c>
      <c r="G5569">
        <v>1268</v>
      </c>
      <c r="H5569" t="s">
        <v>15</v>
      </c>
    </row>
    <row r="5570" spans="1:8" x14ac:dyDescent="0.25">
      <c r="A5570" t="s">
        <v>3998</v>
      </c>
      <c r="B5570" t="s">
        <v>3999</v>
      </c>
      <c r="C5570">
        <v>782</v>
      </c>
      <c r="D5570" t="s">
        <v>16</v>
      </c>
      <c r="E5570">
        <v>567</v>
      </c>
      <c r="F5570">
        <v>628</v>
      </c>
      <c r="G5570">
        <v>3260</v>
      </c>
      <c r="H5570" t="s">
        <v>17</v>
      </c>
    </row>
    <row r="5571" spans="1:8" x14ac:dyDescent="0.25">
      <c r="A5571" t="s">
        <v>4000</v>
      </c>
      <c r="B5571" t="s">
        <v>4001</v>
      </c>
      <c r="C5571">
        <v>894</v>
      </c>
      <c r="D5571" t="s">
        <v>10</v>
      </c>
      <c r="E5571">
        <v>542</v>
      </c>
      <c r="F5571">
        <v>666</v>
      </c>
      <c r="G5571">
        <v>2076</v>
      </c>
      <c r="H5571" t="s">
        <v>11</v>
      </c>
    </row>
    <row r="5572" spans="1:8" x14ac:dyDescent="0.25">
      <c r="A5572" t="s">
        <v>4000</v>
      </c>
      <c r="B5572" t="s">
        <v>4001</v>
      </c>
      <c r="C5572">
        <v>894</v>
      </c>
      <c r="D5572" t="s">
        <v>14</v>
      </c>
      <c r="E5572">
        <v>328</v>
      </c>
      <c r="F5572">
        <v>501</v>
      </c>
      <c r="G5572">
        <v>1268</v>
      </c>
      <c r="H5572" t="s">
        <v>15</v>
      </c>
    </row>
    <row r="5573" spans="1:8" x14ac:dyDescent="0.25">
      <c r="A5573" t="s">
        <v>4000</v>
      </c>
      <c r="B5573" t="s">
        <v>4001</v>
      </c>
      <c r="C5573">
        <v>894</v>
      </c>
      <c r="D5573" t="s">
        <v>16</v>
      </c>
      <c r="E5573">
        <v>681</v>
      </c>
      <c r="F5573">
        <v>742</v>
      </c>
      <c r="G5573">
        <v>3260</v>
      </c>
      <c r="H5573" t="s">
        <v>17</v>
      </c>
    </row>
    <row r="5574" spans="1:8" x14ac:dyDescent="0.25">
      <c r="A5574" t="s">
        <v>4002</v>
      </c>
      <c r="B5574" t="s">
        <v>4003</v>
      </c>
      <c r="C5574">
        <v>600</v>
      </c>
      <c r="D5574" t="s">
        <v>20</v>
      </c>
      <c r="E5574">
        <v>33</v>
      </c>
      <c r="F5574">
        <v>253</v>
      </c>
      <c r="G5574">
        <v>15178</v>
      </c>
      <c r="H5574" t="s">
        <v>21</v>
      </c>
    </row>
    <row r="5575" spans="1:8" x14ac:dyDescent="0.25">
      <c r="A5575" t="s">
        <v>4002</v>
      </c>
      <c r="B5575" t="s">
        <v>4003</v>
      </c>
      <c r="C5575">
        <v>600</v>
      </c>
      <c r="D5575" t="s">
        <v>16</v>
      </c>
      <c r="E5575">
        <v>374</v>
      </c>
      <c r="F5575">
        <v>430</v>
      </c>
      <c r="G5575">
        <v>3260</v>
      </c>
      <c r="H5575" t="s">
        <v>17</v>
      </c>
    </row>
    <row r="5576" spans="1:8" x14ac:dyDescent="0.25">
      <c r="A5576" t="s">
        <v>4004</v>
      </c>
      <c r="B5576" t="s">
        <v>4005</v>
      </c>
      <c r="C5576">
        <v>822</v>
      </c>
      <c r="D5576" t="s">
        <v>10</v>
      </c>
      <c r="E5576">
        <v>479</v>
      </c>
      <c r="F5576">
        <v>603</v>
      </c>
      <c r="G5576">
        <v>2076</v>
      </c>
      <c r="H5576" t="s">
        <v>11</v>
      </c>
    </row>
    <row r="5577" spans="1:8" x14ac:dyDescent="0.25">
      <c r="A5577" t="s">
        <v>4004</v>
      </c>
      <c r="B5577" t="s">
        <v>4005</v>
      </c>
      <c r="C5577">
        <v>822</v>
      </c>
      <c r="D5577" t="s">
        <v>14</v>
      </c>
      <c r="E5577">
        <v>265</v>
      </c>
      <c r="F5577">
        <v>438</v>
      </c>
      <c r="G5577">
        <v>1268</v>
      </c>
      <c r="H5577" t="s">
        <v>15</v>
      </c>
    </row>
    <row r="5578" spans="1:8" x14ac:dyDescent="0.25">
      <c r="A5578" t="s">
        <v>4004</v>
      </c>
      <c r="B5578" t="s">
        <v>4005</v>
      </c>
      <c r="C5578">
        <v>822</v>
      </c>
      <c r="D5578" t="s">
        <v>16</v>
      </c>
      <c r="E5578">
        <v>618</v>
      </c>
      <c r="F5578">
        <v>679</v>
      </c>
      <c r="G5578">
        <v>3260</v>
      </c>
      <c r="H5578" t="s">
        <v>17</v>
      </c>
    </row>
    <row r="5579" spans="1:8" x14ac:dyDescent="0.25">
      <c r="A5579" t="s">
        <v>4006</v>
      </c>
      <c r="B5579" t="s">
        <v>4007</v>
      </c>
      <c r="C5579">
        <v>586</v>
      </c>
      <c r="D5579" t="s">
        <v>20</v>
      </c>
      <c r="E5579">
        <v>21</v>
      </c>
      <c r="F5579">
        <v>236</v>
      </c>
      <c r="G5579">
        <v>15178</v>
      </c>
      <c r="H5579" t="s">
        <v>21</v>
      </c>
    </row>
    <row r="5580" spans="1:8" x14ac:dyDescent="0.25">
      <c r="A5580" t="s">
        <v>4006</v>
      </c>
      <c r="B5580" t="s">
        <v>4007</v>
      </c>
      <c r="C5580">
        <v>586</v>
      </c>
      <c r="D5580" t="s">
        <v>16</v>
      </c>
      <c r="E5580">
        <v>363</v>
      </c>
      <c r="F5580">
        <v>420</v>
      </c>
      <c r="G5580">
        <v>3260</v>
      </c>
      <c r="H5580" t="s">
        <v>17</v>
      </c>
    </row>
    <row r="5581" spans="1:8" x14ac:dyDescent="0.25">
      <c r="A5581" t="s">
        <v>4008</v>
      </c>
      <c r="B5581" t="s">
        <v>4009</v>
      </c>
      <c r="C5581">
        <v>545</v>
      </c>
      <c r="D5581" t="s">
        <v>44</v>
      </c>
      <c r="E5581">
        <v>39</v>
      </c>
      <c r="F5581">
        <v>223</v>
      </c>
      <c r="G5581">
        <v>6132</v>
      </c>
      <c r="H5581" t="s">
        <v>45</v>
      </c>
    </row>
    <row r="5582" spans="1:8" x14ac:dyDescent="0.25">
      <c r="A5582" t="s">
        <v>4008</v>
      </c>
      <c r="B5582" t="s">
        <v>4009</v>
      </c>
      <c r="C5582">
        <v>545</v>
      </c>
      <c r="D5582" t="s">
        <v>16</v>
      </c>
      <c r="E5582">
        <v>350</v>
      </c>
      <c r="F5582">
        <v>409</v>
      </c>
      <c r="G5582">
        <v>3260</v>
      </c>
      <c r="H5582" t="s">
        <v>17</v>
      </c>
    </row>
    <row r="5583" spans="1:8" x14ac:dyDescent="0.25">
      <c r="A5583" t="s">
        <v>4010</v>
      </c>
      <c r="B5583" t="s">
        <v>4011</v>
      </c>
      <c r="C5583">
        <v>589</v>
      </c>
      <c r="D5583" t="s">
        <v>20</v>
      </c>
      <c r="E5583">
        <v>20</v>
      </c>
      <c r="F5583">
        <v>237</v>
      </c>
      <c r="G5583">
        <v>15178</v>
      </c>
      <c r="H5583" t="s">
        <v>21</v>
      </c>
    </row>
    <row r="5584" spans="1:8" x14ac:dyDescent="0.25">
      <c r="A5584" t="s">
        <v>4010</v>
      </c>
      <c r="B5584" t="s">
        <v>4011</v>
      </c>
      <c r="C5584">
        <v>589</v>
      </c>
      <c r="D5584" t="s">
        <v>16</v>
      </c>
      <c r="E5584">
        <v>360</v>
      </c>
      <c r="F5584">
        <v>417</v>
      </c>
      <c r="G5584">
        <v>3260</v>
      </c>
      <c r="H5584" t="s">
        <v>17</v>
      </c>
    </row>
    <row r="5585" spans="1:8" x14ac:dyDescent="0.25">
      <c r="A5585" t="s">
        <v>4012</v>
      </c>
      <c r="B5585" t="s">
        <v>4013</v>
      </c>
      <c r="C5585">
        <v>551</v>
      </c>
      <c r="D5585" t="s">
        <v>44</v>
      </c>
      <c r="E5585">
        <v>43</v>
      </c>
      <c r="F5585">
        <v>232</v>
      </c>
      <c r="G5585">
        <v>6132</v>
      </c>
      <c r="H5585" t="s">
        <v>45</v>
      </c>
    </row>
    <row r="5586" spans="1:8" x14ac:dyDescent="0.25">
      <c r="A5586" t="s">
        <v>4012</v>
      </c>
      <c r="B5586" t="s">
        <v>4013</v>
      </c>
      <c r="C5586">
        <v>551</v>
      </c>
      <c r="D5586" t="s">
        <v>16</v>
      </c>
      <c r="E5586">
        <v>360</v>
      </c>
      <c r="F5586">
        <v>418</v>
      </c>
      <c r="G5586">
        <v>3260</v>
      </c>
      <c r="H5586" t="s">
        <v>17</v>
      </c>
    </row>
    <row r="5587" spans="1:8" x14ac:dyDescent="0.25">
      <c r="A5587" t="s">
        <v>4014</v>
      </c>
      <c r="B5587" t="s">
        <v>4015</v>
      </c>
      <c r="C5587">
        <v>587</v>
      </c>
      <c r="D5587" t="s">
        <v>20</v>
      </c>
      <c r="E5587">
        <v>19</v>
      </c>
      <c r="F5587">
        <v>208</v>
      </c>
      <c r="G5587">
        <v>15178</v>
      </c>
      <c r="H5587" t="s">
        <v>21</v>
      </c>
    </row>
    <row r="5588" spans="1:8" x14ac:dyDescent="0.25">
      <c r="A5588" t="s">
        <v>4014</v>
      </c>
      <c r="B5588" t="s">
        <v>4015</v>
      </c>
      <c r="C5588">
        <v>587</v>
      </c>
      <c r="D5588" t="s">
        <v>16</v>
      </c>
      <c r="E5588">
        <v>359</v>
      </c>
      <c r="F5588">
        <v>417</v>
      </c>
      <c r="G5588">
        <v>3260</v>
      </c>
      <c r="H5588" t="s">
        <v>17</v>
      </c>
    </row>
    <row r="5589" spans="1:8" x14ac:dyDescent="0.25">
      <c r="A5589" t="s">
        <v>4016</v>
      </c>
      <c r="B5589" t="s">
        <v>4017</v>
      </c>
      <c r="C5589">
        <v>549</v>
      </c>
      <c r="D5589" t="s">
        <v>44</v>
      </c>
      <c r="E5589">
        <v>42</v>
      </c>
      <c r="F5589">
        <v>221</v>
      </c>
      <c r="G5589">
        <v>6132</v>
      </c>
      <c r="H5589" t="s">
        <v>45</v>
      </c>
    </row>
    <row r="5590" spans="1:8" x14ac:dyDescent="0.25">
      <c r="A5590" t="s">
        <v>4016</v>
      </c>
      <c r="B5590" t="s">
        <v>4017</v>
      </c>
      <c r="C5590">
        <v>549</v>
      </c>
      <c r="D5590" t="s">
        <v>16</v>
      </c>
      <c r="E5590">
        <v>360</v>
      </c>
      <c r="F5590">
        <v>418</v>
      </c>
      <c r="G5590">
        <v>3260</v>
      </c>
      <c r="H5590" t="s">
        <v>17</v>
      </c>
    </row>
    <row r="5591" spans="1:8" x14ac:dyDescent="0.25">
      <c r="A5591" t="s">
        <v>4018</v>
      </c>
      <c r="B5591" t="s">
        <v>4019</v>
      </c>
      <c r="C5591">
        <v>584</v>
      </c>
      <c r="D5591" t="s">
        <v>20</v>
      </c>
      <c r="E5591">
        <v>19</v>
      </c>
      <c r="F5591">
        <v>214</v>
      </c>
      <c r="G5591">
        <v>15178</v>
      </c>
      <c r="H5591" t="s">
        <v>21</v>
      </c>
    </row>
    <row r="5592" spans="1:8" x14ac:dyDescent="0.25">
      <c r="A5592" t="s">
        <v>4018</v>
      </c>
      <c r="B5592" t="s">
        <v>4019</v>
      </c>
      <c r="C5592">
        <v>584</v>
      </c>
      <c r="D5592" t="s">
        <v>16</v>
      </c>
      <c r="E5592">
        <v>363</v>
      </c>
      <c r="F5592">
        <v>416</v>
      </c>
      <c r="G5592">
        <v>3260</v>
      </c>
      <c r="H5592" t="s">
        <v>17</v>
      </c>
    </row>
    <row r="5593" spans="1:8" x14ac:dyDescent="0.25">
      <c r="A5593" t="s">
        <v>4020</v>
      </c>
      <c r="B5593" t="s">
        <v>4021</v>
      </c>
      <c r="C5593">
        <v>551</v>
      </c>
      <c r="D5593" t="s">
        <v>44</v>
      </c>
      <c r="E5593">
        <v>38</v>
      </c>
      <c r="F5593">
        <v>217</v>
      </c>
      <c r="G5593">
        <v>6132</v>
      </c>
      <c r="H5593" t="s">
        <v>45</v>
      </c>
    </row>
    <row r="5594" spans="1:8" x14ac:dyDescent="0.25">
      <c r="A5594" t="s">
        <v>4020</v>
      </c>
      <c r="B5594" t="s">
        <v>4021</v>
      </c>
      <c r="C5594">
        <v>551</v>
      </c>
      <c r="D5594" t="s">
        <v>16</v>
      </c>
      <c r="E5594">
        <v>356</v>
      </c>
      <c r="F5594">
        <v>410</v>
      </c>
      <c r="G5594">
        <v>3260</v>
      </c>
      <c r="H5594" t="s">
        <v>17</v>
      </c>
    </row>
    <row r="5595" spans="1:8" x14ac:dyDescent="0.25">
      <c r="A5595" t="s">
        <v>4022</v>
      </c>
      <c r="B5595" t="s">
        <v>4023</v>
      </c>
      <c r="C5595">
        <v>618</v>
      </c>
      <c r="D5595" t="s">
        <v>20</v>
      </c>
      <c r="E5595">
        <v>20</v>
      </c>
      <c r="F5595">
        <v>224</v>
      </c>
      <c r="G5595">
        <v>15178</v>
      </c>
      <c r="H5595" t="s">
        <v>21</v>
      </c>
    </row>
    <row r="5596" spans="1:8" x14ac:dyDescent="0.25">
      <c r="A5596" t="s">
        <v>4022</v>
      </c>
      <c r="B5596" t="s">
        <v>4023</v>
      </c>
      <c r="C5596">
        <v>618</v>
      </c>
      <c r="D5596" t="s">
        <v>16</v>
      </c>
      <c r="E5596">
        <v>357</v>
      </c>
      <c r="F5596">
        <v>419</v>
      </c>
      <c r="G5596">
        <v>3260</v>
      </c>
      <c r="H5596" t="s">
        <v>17</v>
      </c>
    </row>
    <row r="5597" spans="1:8" x14ac:dyDescent="0.25">
      <c r="A5597" t="s">
        <v>4024</v>
      </c>
      <c r="B5597" t="s">
        <v>4025</v>
      </c>
      <c r="C5597">
        <v>634</v>
      </c>
      <c r="D5597" t="s">
        <v>20</v>
      </c>
      <c r="E5597">
        <v>60</v>
      </c>
      <c r="F5597">
        <v>239</v>
      </c>
      <c r="G5597">
        <v>15178</v>
      </c>
      <c r="H5597" t="s">
        <v>21</v>
      </c>
    </row>
    <row r="5598" spans="1:8" x14ac:dyDescent="0.25">
      <c r="A5598" t="s">
        <v>4024</v>
      </c>
      <c r="B5598" t="s">
        <v>4025</v>
      </c>
      <c r="C5598">
        <v>634</v>
      </c>
      <c r="D5598" t="s">
        <v>16</v>
      </c>
      <c r="E5598">
        <v>405</v>
      </c>
      <c r="F5598">
        <v>460</v>
      </c>
      <c r="G5598">
        <v>3260</v>
      </c>
      <c r="H5598" t="s">
        <v>17</v>
      </c>
    </row>
    <row r="5599" spans="1:8" x14ac:dyDescent="0.25">
      <c r="A5599" t="s">
        <v>4026</v>
      </c>
      <c r="B5599" t="s">
        <v>4027</v>
      </c>
      <c r="C5599">
        <v>548</v>
      </c>
      <c r="D5599" t="s">
        <v>44</v>
      </c>
      <c r="E5599">
        <v>41</v>
      </c>
      <c r="F5599">
        <v>222</v>
      </c>
      <c r="G5599">
        <v>6132</v>
      </c>
      <c r="H5599" t="s">
        <v>45</v>
      </c>
    </row>
    <row r="5600" spans="1:8" x14ac:dyDescent="0.25">
      <c r="A5600" t="s">
        <v>4026</v>
      </c>
      <c r="B5600" t="s">
        <v>4027</v>
      </c>
      <c r="C5600">
        <v>548</v>
      </c>
      <c r="D5600" t="s">
        <v>16</v>
      </c>
      <c r="E5600">
        <v>365</v>
      </c>
      <c r="F5600">
        <v>419</v>
      </c>
      <c r="G5600">
        <v>3260</v>
      </c>
      <c r="H5600" t="s">
        <v>17</v>
      </c>
    </row>
    <row r="5601" spans="1:8" x14ac:dyDescent="0.25">
      <c r="A5601" t="s">
        <v>4028</v>
      </c>
      <c r="B5601" t="s">
        <v>4029</v>
      </c>
      <c r="C5601">
        <v>644</v>
      </c>
      <c r="D5601" t="s">
        <v>20</v>
      </c>
      <c r="E5601">
        <v>62</v>
      </c>
      <c r="F5601">
        <v>235</v>
      </c>
      <c r="G5601">
        <v>15178</v>
      </c>
      <c r="H5601" t="s">
        <v>21</v>
      </c>
    </row>
    <row r="5602" spans="1:8" x14ac:dyDescent="0.25">
      <c r="A5602" t="s">
        <v>4028</v>
      </c>
      <c r="B5602" t="s">
        <v>4029</v>
      </c>
      <c r="C5602">
        <v>644</v>
      </c>
      <c r="D5602" t="s">
        <v>16</v>
      </c>
      <c r="E5602">
        <v>404</v>
      </c>
      <c r="F5602">
        <v>463</v>
      </c>
      <c r="G5602">
        <v>3260</v>
      </c>
      <c r="H5602" t="s">
        <v>17</v>
      </c>
    </row>
    <row r="5603" spans="1:8" x14ac:dyDescent="0.25">
      <c r="A5603" t="s">
        <v>4030</v>
      </c>
      <c r="B5603" t="s">
        <v>4031</v>
      </c>
      <c r="C5603">
        <v>549</v>
      </c>
      <c r="D5603" t="s">
        <v>44</v>
      </c>
      <c r="E5603">
        <v>38</v>
      </c>
      <c r="F5603">
        <v>225</v>
      </c>
      <c r="G5603">
        <v>6132</v>
      </c>
      <c r="H5603" t="s">
        <v>45</v>
      </c>
    </row>
    <row r="5604" spans="1:8" x14ac:dyDescent="0.25">
      <c r="A5604" t="s">
        <v>4030</v>
      </c>
      <c r="B5604" t="s">
        <v>4031</v>
      </c>
      <c r="C5604">
        <v>549</v>
      </c>
      <c r="D5604" t="s">
        <v>16</v>
      </c>
      <c r="E5604">
        <v>359</v>
      </c>
      <c r="F5604">
        <v>418</v>
      </c>
      <c r="G5604">
        <v>3260</v>
      </c>
      <c r="H5604" t="s">
        <v>17</v>
      </c>
    </row>
    <row r="5605" spans="1:8" x14ac:dyDescent="0.25">
      <c r="A5605" t="s">
        <v>4032</v>
      </c>
      <c r="B5605" t="s">
        <v>4033</v>
      </c>
      <c r="C5605">
        <v>561</v>
      </c>
      <c r="D5605" t="s">
        <v>44</v>
      </c>
      <c r="E5605">
        <v>43</v>
      </c>
      <c r="F5605">
        <v>234</v>
      </c>
      <c r="G5605">
        <v>6132</v>
      </c>
      <c r="H5605" t="s">
        <v>45</v>
      </c>
    </row>
    <row r="5606" spans="1:8" x14ac:dyDescent="0.25">
      <c r="A5606" t="s">
        <v>4032</v>
      </c>
      <c r="B5606" t="s">
        <v>4033</v>
      </c>
      <c r="C5606">
        <v>561</v>
      </c>
      <c r="D5606" t="s">
        <v>16</v>
      </c>
      <c r="E5606">
        <v>364</v>
      </c>
      <c r="F5606">
        <v>423</v>
      </c>
      <c r="G5606">
        <v>3260</v>
      </c>
      <c r="H5606" t="s">
        <v>17</v>
      </c>
    </row>
    <row r="5607" spans="1:8" x14ac:dyDescent="0.25">
      <c r="A5607" t="s">
        <v>4034</v>
      </c>
      <c r="B5607" t="s">
        <v>4035</v>
      </c>
      <c r="C5607">
        <v>587</v>
      </c>
      <c r="D5607" t="s">
        <v>20</v>
      </c>
      <c r="E5607">
        <v>20</v>
      </c>
      <c r="F5607">
        <v>237</v>
      </c>
      <c r="G5607">
        <v>15178</v>
      </c>
      <c r="H5607" t="s">
        <v>21</v>
      </c>
    </row>
    <row r="5608" spans="1:8" x14ac:dyDescent="0.25">
      <c r="A5608" t="s">
        <v>4034</v>
      </c>
      <c r="B5608" t="s">
        <v>4035</v>
      </c>
      <c r="C5608">
        <v>587</v>
      </c>
      <c r="D5608" t="s">
        <v>16</v>
      </c>
      <c r="E5608">
        <v>360</v>
      </c>
      <c r="F5608">
        <v>420</v>
      </c>
      <c r="G5608">
        <v>3260</v>
      </c>
      <c r="H5608" t="s">
        <v>17</v>
      </c>
    </row>
    <row r="5609" spans="1:8" x14ac:dyDescent="0.25">
      <c r="A5609" t="s">
        <v>4036</v>
      </c>
      <c r="B5609" t="s">
        <v>4037</v>
      </c>
      <c r="C5609">
        <v>551</v>
      </c>
      <c r="D5609" t="s">
        <v>20</v>
      </c>
      <c r="E5609">
        <v>19</v>
      </c>
      <c r="F5609">
        <v>237</v>
      </c>
      <c r="G5609">
        <v>15178</v>
      </c>
      <c r="H5609" t="s">
        <v>21</v>
      </c>
    </row>
    <row r="5610" spans="1:8" x14ac:dyDescent="0.25">
      <c r="A5610" t="s">
        <v>4036</v>
      </c>
      <c r="B5610" t="s">
        <v>4037</v>
      </c>
      <c r="C5610">
        <v>551</v>
      </c>
      <c r="D5610" t="s">
        <v>16</v>
      </c>
      <c r="E5610">
        <v>365</v>
      </c>
      <c r="F5610">
        <v>427</v>
      </c>
      <c r="G5610">
        <v>3260</v>
      </c>
      <c r="H5610" t="s">
        <v>17</v>
      </c>
    </row>
    <row r="5611" spans="1:8" x14ac:dyDescent="0.25">
      <c r="A5611" t="s">
        <v>4038</v>
      </c>
      <c r="B5611" t="s">
        <v>4039</v>
      </c>
      <c r="C5611">
        <v>541</v>
      </c>
      <c r="D5611" t="s">
        <v>10</v>
      </c>
      <c r="E5611">
        <v>238</v>
      </c>
      <c r="F5611">
        <v>363</v>
      </c>
      <c r="G5611">
        <v>2076</v>
      </c>
      <c r="H5611" t="s">
        <v>11</v>
      </c>
    </row>
    <row r="5612" spans="1:8" x14ac:dyDescent="0.25">
      <c r="A5612" t="s">
        <v>4038</v>
      </c>
      <c r="B5612" t="s">
        <v>4039</v>
      </c>
      <c r="C5612">
        <v>541</v>
      </c>
      <c r="D5612" t="s">
        <v>20</v>
      </c>
      <c r="E5612">
        <v>12</v>
      </c>
      <c r="F5612">
        <v>225</v>
      </c>
      <c r="G5612">
        <v>15178</v>
      </c>
      <c r="H5612" t="s">
        <v>21</v>
      </c>
    </row>
    <row r="5613" spans="1:8" x14ac:dyDescent="0.25">
      <c r="A5613" t="s">
        <v>4038</v>
      </c>
      <c r="B5613" t="s">
        <v>4039</v>
      </c>
      <c r="C5613">
        <v>541</v>
      </c>
      <c r="D5613" t="s">
        <v>16</v>
      </c>
      <c r="E5613">
        <v>383</v>
      </c>
      <c r="F5613">
        <v>442</v>
      </c>
      <c r="G5613">
        <v>3260</v>
      </c>
      <c r="H5613" t="s">
        <v>17</v>
      </c>
    </row>
    <row r="5614" spans="1:8" x14ac:dyDescent="0.25">
      <c r="A5614" t="s">
        <v>4040</v>
      </c>
      <c r="B5614" t="s">
        <v>4041</v>
      </c>
      <c r="C5614">
        <v>425</v>
      </c>
      <c r="D5614" t="s">
        <v>10</v>
      </c>
      <c r="E5614">
        <v>229</v>
      </c>
      <c r="F5614">
        <v>339</v>
      </c>
      <c r="G5614">
        <v>2076</v>
      </c>
      <c r="H5614" t="s">
        <v>11</v>
      </c>
    </row>
    <row r="5615" spans="1:8" x14ac:dyDescent="0.25">
      <c r="A5615" t="s">
        <v>4040</v>
      </c>
      <c r="B5615" t="s">
        <v>4041</v>
      </c>
      <c r="C5615">
        <v>425</v>
      </c>
      <c r="D5615" t="s">
        <v>20</v>
      </c>
      <c r="E5615">
        <v>12</v>
      </c>
      <c r="F5615">
        <v>208</v>
      </c>
      <c r="G5615">
        <v>15178</v>
      </c>
      <c r="H5615" t="s">
        <v>21</v>
      </c>
    </row>
    <row r="5616" spans="1:8" x14ac:dyDescent="0.25">
      <c r="A5616" t="s">
        <v>4040</v>
      </c>
      <c r="B5616" t="s">
        <v>4041</v>
      </c>
      <c r="C5616">
        <v>425</v>
      </c>
      <c r="D5616" t="s">
        <v>16</v>
      </c>
      <c r="E5616">
        <v>351</v>
      </c>
      <c r="F5616">
        <v>414</v>
      </c>
      <c r="G5616">
        <v>3260</v>
      </c>
      <c r="H5616" t="s">
        <v>17</v>
      </c>
    </row>
    <row r="5617" spans="1:8" x14ac:dyDescent="0.25">
      <c r="A5617" t="s">
        <v>4042</v>
      </c>
      <c r="B5617" t="s">
        <v>4043</v>
      </c>
      <c r="C5617">
        <v>667</v>
      </c>
      <c r="D5617" t="s">
        <v>10</v>
      </c>
      <c r="E5617">
        <v>427</v>
      </c>
      <c r="F5617">
        <v>552</v>
      </c>
      <c r="G5617">
        <v>2076</v>
      </c>
      <c r="H5617" t="s">
        <v>11</v>
      </c>
    </row>
    <row r="5618" spans="1:8" x14ac:dyDescent="0.25">
      <c r="A5618" t="s">
        <v>4042</v>
      </c>
      <c r="B5618" t="s">
        <v>4043</v>
      </c>
      <c r="C5618">
        <v>667</v>
      </c>
      <c r="D5618" t="s">
        <v>14</v>
      </c>
      <c r="E5618">
        <v>199</v>
      </c>
      <c r="F5618">
        <v>369</v>
      </c>
      <c r="G5618">
        <v>1268</v>
      </c>
      <c r="H5618" t="s">
        <v>15</v>
      </c>
    </row>
    <row r="5619" spans="1:8" x14ac:dyDescent="0.25">
      <c r="A5619" t="s">
        <v>4042</v>
      </c>
      <c r="B5619" t="s">
        <v>4043</v>
      </c>
      <c r="C5619">
        <v>667</v>
      </c>
      <c r="D5619" t="s">
        <v>16</v>
      </c>
      <c r="E5619">
        <v>569</v>
      </c>
      <c r="F5619">
        <v>640</v>
      </c>
      <c r="G5619">
        <v>3260</v>
      </c>
      <c r="H5619" t="s">
        <v>17</v>
      </c>
    </row>
    <row r="5620" spans="1:8" x14ac:dyDescent="0.25">
      <c r="A5620" t="s">
        <v>4044</v>
      </c>
      <c r="B5620" t="s">
        <v>4045</v>
      </c>
      <c r="C5620">
        <v>412</v>
      </c>
      <c r="D5620" t="s">
        <v>10</v>
      </c>
      <c r="E5620">
        <v>223</v>
      </c>
      <c r="F5620">
        <v>334</v>
      </c>
      <c r="G5620">
        <v>2076</v>
      </c>
      <c r="H5620" t="s">
        <v>11</v>
      </c>
    </row>
    <row r="5621" spans="1:8" x14ac:dyDescent="0.25">
      <c r="A5621" t="s">
        <v>4044</v>
      </c>
      <c r="B5621" t="s">
        <v>4045</v>
      </c>
      <c r="C5621">
        <v>412</v>
      </c>
      <c r="D5621" t="s">
        <v>20</v>
      </c>
      <c r="E5621">
        <v>11</v>
      </c>
      <c r="F5621">
        <v>178</v>
      </c>
      <c r="G5621">
        <v>15178</v>
      </c>
      <c r="H5621" t="s">
        <v>21</v>
      </c>
    </row>
    <row r="5622" spans="1:8" x14ac:dyDescent="0.25">
      <c r="A5622" t="s">
        <v>4044</v>
      </c>
      <c r="B5622" t="s">
        <v>4045</v>
      </c>
      <c r="C5622">
        <v>412</v>
      </c>
      <c r="D5622" t="s">
        <v>16</v>
      </c>
      <c r="E5622">
        <v>346</v>
      </c>
      <c r="F5622">
        <v>404</v>
      </c>
      <c r="G5622">
        <v>3260</v>
      </c>
      <c r="H5622" t="s">
        <v>17</v>
      </c>
    </row>
    <row r="5623" spans="1:8" x14ac:dyDescent="0.25">
      <c r="A5623" t="s">
        <v>4046</v>
      </c>
      <c r="B5623" t="s">
        <v>4047</v>
      </c>
      <c r="C5623">
        <v>644</v>
      </c>
      <c r="D5623" t="s">
        <v>10</v>
      </c>
      <c r="E5623">
        <v>423</v>
      </c>
      <c r="F5623">
        <v>548</v>
      </c>
      <c r="G5623">
        <v>2076</v>
      </c>
      <c r="H5623" t="s">
        <v>11</v>
      </c>
    </row>
    <row r="5624" spans="1:8" x14ac:dyDescent="0.25">
      <c r="A5624" t="s">
        <v>4046</v>
      </c>
      <c r="B5624" t="s">
        <v>4047</v>
      </c>
      <c r="C5624">
        <v>644</v>
      </c>
      <c r="D5624" t="s">
        <v>444</v>
      </c>
      <c r="E5624">
        <v>77</v>
      </c>
      <c r="F5624">
        <v>151</v>
      </c>
      <c r="G5624">
        <v>4000</v>
      </c>
      <c r="H5624" t="s">
        <v>445</v>
      </c>
    </row>
    <row r="5625" spans="1:8" x14ac:dyDescent="0.25">
      <c r="A5625" t="s">
        <v>4046</v>
      </c>
      <c r="B5625" t="s">
        <v>4047</v>
      </c>
      <c r="C5625">
        <v>644</v>
      </c>
      <c r="D5625" t="s">
        <v>20</v>
      </c>
      <c r="E5625">
        <v>191</v>
      </c>
      <c r="F5625">
        <v>416</v>
      </c>
      <c r="G5625">
        <v>15178</v>
      </c>
      <c r="H5625" t="s">
        <v>21</v>
      </c>
    </row>
    <row r="5626" spans="1:8" x14ac:dyDescent="0.25">
      <c r="A5626" t="s">
        <v>4046</v>
      </c>
      <c r="B5626" t="s">
        <v>4047</v>
      </c>
      <c r="C5626">
        <v>644</v>
      </c>
      <c r="D5626" t="s">
        <v>16</v>
      </c>
      <c r="E5626">
        <v>571</v>
      </c>
      <c r="F5626">
        <v>635</v>
      </c>
      <c r="G5626">
        <v>3260</v>
      </c>
      <c r="H5626" t="s">
        <v>17</v>
      </c>
    </row>
    <row r="5627" spans="1:8" x14ac:dyDescent="0.25">
      <c r="A5627" t="s">
        <v>4048</v>
      </c>
      <c r="B5627" t="s">
        <v>4049</v>
      </c>
      <c r="C5627">
        <v>461</v>
      </c>
      <c r="D5627" t="s">
        <v>10</v>
      </c>
      <c r="E5627">
        <v>251</v>
      </c>
      <c r="F5627">
        <v>376</v>
      </c>
      <c r="G5627">
        <v>2076</v>
      </c>
      <c r="H5627" t="s">
        <v>11</v>
      </c>
    </row>
    <row r="5628" spans="1:8" x14ac:dyDescent="0.25">
      <c r="A5628" t="s">
        <v>4048</v>
      </c>
      <c r="B5628" t="s">
        <v>4049</v>
      </c>
      <c r="C5628">
        <v>461</v>
      </c>
      <c r="D5628" t="s">
        <v>20</v>
      </c>
      <c r="E5628">
        <v>9</v>
      </c>
      <c r="F5628">
        <v>221</v>
      </c>
      <c r="G5628">
        <v>15178</v>
      </c>
      <c r="H5628" t="s">
        <v>21</v>
      </c>
    </row>
    <row r="5629" spans="1:8" x14ac:dyDescent="0.25">
      <c r="A5629" t="s">
        <v>4048</v>
      </c>
      <c r="B5629" t="s">
        <v>4049</v>
      </c>
      <c r="C5629">
        <v>461</v>
      </c>
      <c r="D5629" t="s">
        <v>16</v>
      </c>
      <c r="E5629">
        <v>389</v>
      </c>
      <c r="F5629">
        <v>453</v>
      </c>
      <c r="G5629">
        <v>3260</v>
      </c>
      <c r="H5629" t="s">
        <v>17</v>
      </c>
    </row>
    <row r="5630" spans="1:8" x14ac:dyDescent="0.25">
      <c r="A5630" t="s">
        <v>4050</v>
      </c>
      <c r="B5630" t="s">
        <v>4051</v>
      </c>
      <c r="C5630">
        <v>638</v>
      </c>
      <c r="D5630" t="s">
        <v>10</v>
      </c>
      <c r="E5630">
        <v>420</v>
      </c>
      <c r="F5630">
        <v>552</v>
      </c>
      <c r="G5630">
        <v>2076</v>
      </c>
      <c r="H5630" t="s">
        <v>11</v>
      </c>
    </row>
    <row r="5631" spans="1:8" x14ac:dyDescent="0.25">
      <c r="A5631" t="s">
        <v>4050</v>
      </c>
      <c r="B5631" t="s">
        <v>4051</v>
      </c>
      <c r="C5631">
        <v>638</v>
      </c>
      <c r="D5631" t="s">
        <v>20</v>
      </c>
      <c r="E5631">
        <v>12</v>
      </c>
      <c r="F5631">
        <v>151</v>
      </c>
      <c r="G5631">
        <v>15178</v>
      </c>
      <c r="H5631" t="s">
        <v>21</v>
      </c>
    </row>
    <row r="5632" spans="1:8" x14ac:dyDescent="0.25">
      <c r="A5632" t="s">
        <v>4050</v>
      </c>
      <c r="B5632" t="s">
        <v>4051</v>
      </c>
      <c r="C5632">
        <v>638</v>
      </c>
      <c r="D5632" t="s">
        <v>16</v>
      </c>
      <c r="E5632">
        <v>568</v>
      </c>
      <c r="F5632">
        <v>634</v>
      </c>
      <c r="G5632">
        <v>3260</v>
      </c>
      <c r="H5632" t="s">
        <v>17</v>
      </c>
    </row>
    <row r="5633" spans="1:8" x14ac:dyDescent="0.25">
      <c r="A5633" t="s">
        <v>4052</v>
      </c>
      <c r="B5633" t="s">
        <v>4053</v>
      </c>
      <c r="C5633">
        <v>380</v>
      </c>
      <c r="D5633" t="s">
        <v>10</v>
      </c>
      <c r="E5633">
        <v>162</v>
      </c>
      <c r="F5633">
        <v>294</v>
      </c>
      <c r="G5633">
        <v>2076</v>
      </c>
      <c r="H5633" t="s">
        <v>11</v>
      </c>
    </row>
    <row r="5634" spans="1:8" x14ac:dyDescent="0.25">
      <c r="A5634" t="s">
        <v>4052</v>
      </c>
      <c r="B5634" t="s">
        <v>4053</v>
      </c>
      <c r="C5634">
        <v>380</v>
      </c>
      <c r="D5634" t="s">
        <v>16</v>
      </c>
      <c r="E5634">
        <v>310</v>
      </c>
      <c r="F5634">
        <v>376</v>
      </c>
      <c r="G5634">
        <v>3260</v>
      </c>
      <c r="H5634" t="s">
        <v>17</v>
      </c>
    </row>
    <row r="5635" spans="1:8" x14ac:dyDescent="0.25">
      <c r="A5635" t="s">
        <v>4054</v>
      </c>
      <c r="B5635" t="s">
        <v>4055</v>
      </c>
      <c r="C5635">
        <v>460</v>
      </c>
      <c r="D5635" t="s">
        <v>10</v>
      </c>
      <c r="E5635">
        <v>246</v>
      </c>
      <c r="F5635">
        <v>365</v>
      </c>
      <c r="G5635">
        <v>2076</v>
      </c>
      <c r="H5635" t="s">
        <v>11</v>
      </c>
    </row>
    <row r="5636" spans="1:8" x14ac:dyDescent="0.25">
      <c r="A5636" t="s">
        <v>4054</v>
      </c>
      <c r="B5636" t="s">
        <v>4055</v>
      </c>
      <c r="C5636">
        <v>460</v>
      </c>
      <c r="D5636" t="s">
        <v>20</v>
      </c>
      <c r="E5636">
        <v>12</v>
      </c>
      <c r="F5636">
        <v>223</v>
      </c>
      <c r="G5636">
        <v>15178</v>
      </c>
      <c r="H5636" t="s">
        <v>21</v>
      </c>
    </row>
    <row r="5637" spans="1:8" x14ac:dyDescent="0.25">
      <c r="A5637" t="s">
        <v>4054</v>
      </c>
      <c r="B5637" t="s">
        <v>4055</v>
      </c>
      <c r="C5637">
        <v>460</v>
      </c>
      <c r="D5637" t="s">
        <v>16</v>
      </c>
      <c r="E5637">
        <v>378</v>
      </c>
      <c r="F5637">
        <v>442</v>
      </c>
      <c r="G5637">
        <v>3260</v>
      </c>
      <c r="H5637" t="s">
        <v>17</v>
      </c>
    </row>
    <row r="5638" spans="1:8" x14ac:dyDescent="0.25">
      <c r="A5638" t="s">
        <v>4056</v>
      </c>
      <c r="B5638" t="s">
        <v>4057</v>
      </c>
      <c r="C5638">
        <v>558</v>
      </c>
      <c r="D5638" t="s">
        <v>20</v>
      </c>
      <c r="E5638">
        <v>17</v>
      </c>
      <c r="F5638">
        <v>192</v>
      </c>
      <c r="G5638">
        <v>15178</v>
      </c>
      <c r="H5638" t="s">
        <v>21</v>
      </c>
    </row>
    <row r="5639" spans="1:8" x14ac:dyDescent="0.25">
      <c r="A5639" t="s">
        <v>4056</v>
      </c>
      <c r="B5639" t="s">
        <v>4057</v>
      </c>
      <c r="C5639">
        <v>558</v>
      </c>
      <c r="D5639" t="s">
        <v>16</v>
      </c>
      <c r="E5639">
        <v>364</v>
      </c>
      <c r="F5639">
        <v>419</v>
      </c>
      <c r="G5639">
        <v>3260</v>
      </c>
      <c r="H5639" t="s">
        <v>17</v>
      </c>
    </row>
    <row r="5640" spans="1:8" x14ac:dyDescent="0.25">
      <c r="A5640" t="s">
        <v>4058</v>
      </c>
      <c r="B5640" t="s">
        <v>4059</v>
      </c>
      <c r="C5640">
        <v>561</v>
      </c>
      <c r="D5640" t="s">
        <v>44</v>
      </c>
      <c r="E5640">
        <v>34</v>
      </c>
      <c r="F5640">
        <v>180</v>
      </c>
      <c r="G5640">
        <v>6132</v>
      </c>
      <c r="H5640" t="s">
        <v>45</v>
      </c>
    </row>
    <row r="5641" spans="1:8" x14ac:dyDescent="0.25">
      <c r="A5641" t="s">
        <v>4058</v>
      </c>
      <c r="B5641" t="s">
        <v>4059</v>
      </c>
      <c r="C5641">
        <v>561</v>
      </c>
      <c r="D5641" t="s">
        <v>16</v>
      </c>
      <c r="E5641">
        <v>366</v>
      </c>
      <c r="F5641">
        <v>417</v>
      </c>
      <c r="G5641">
        <v>3260</v>
      </c>
      <c r="H5641" t="s">
        <v>17</v>
      </c>
    </row>
    <row r="5642" spans="1:8" x14ac:dyDescent="0.25">
      <c r="A5642" t="s">
        <v>4060</v>
      </c>
      <c r="B5642" t="s">
        <v>4061</v>
      </c>
      <c r="C5642">
        <v>556</v>
      </c>
      <c r="D5642" t="s">
        <v>20</v>
      </c>
      <c r="E5642">
        <v>15</v>
      </c>
      <c r="F5642">
        <v>254</v>
      </c>
      <c r="G5642">
        <v>15178</v>
      </c>
      <c r="H5642" t="s">
        <v>21</v>
      </c>
    </row>
    <row r="5643" spans="1:8" x14ac:dyDescent="0.25">
      <c r="A5643" t="s">
        <v>4060</v>
      </c>
      <c r="B5643" t="s">
        <v>4061</v>
      </c>
      <c r="C5643">
        <v>556</v>
      </c>
      <c r="D5643" t="s">
        <v>16</v>
      </c>
      <c r="E5643">
        <v>350</v>
      </c>
      <c r="F5643">
        <v>414</v>
      </c>
      <c r="G5643">
        <v>3260</v>
      </c>
      <c r="H5643" t="s">
        <v>17</v>
      </c>
    </row>
    <row r="5644" spans="1:8" x14ac:dyDescent="0.25">
      <c r="A5644" t="s">
        <v>4062</v>
      </c>
      <c r="B5644" t="s">
        <v>4063</v>
      </c>
      <c r="C5644">
        <v>573</v>
      </c>
      <c r="D5644" t="s">
        <v>10</v>
      </c>
      <c r="E5644">
        <v>253</v>
      </c>
      <c r="F5644">
        <v>378</v>
      </c>
      <c r="G5644">
        <v>2076</v>
      </c>
      <c r="H5644" t="s">
        <v>11</v>
      </c>
    </row>
    <row r="5645" spans="1:8" x14ac:dyDescent="0.25">
      <c r="A5645" t="s">
        <v>4062</v>
      </c>
      <c r="B5645" t="s">
        <v>4063</v>
      </c>
      <c r="C5645">
        <v>573</v>
      </c>
      <c r="D5645" t="s">
        <v>20</v>
      </c>
      <c r="E5645">
        <v>9</v>
      </c>
      <c r="F5645">
        <v>232</v>
      </c>
      <c r="G5645">
        <v>15178</v>
      </c>
      <c r="H5645" t="s">
        <v>21</v>
      </c>
    </row>
    <row r="5646" spans="1:8" x14ac:dyDescent="0.25">
      <c r="A5646" t="s">
        <v>4062</v>
      </c>
      <c r="B5646" t="s">
        <v>4063</v>
      </c>
      <c r="C5646">
        <v>573</v>
      </c>
      <c r="D5646" t="s">
        <v>16</v>
      </c>
      <c r="E5646">
        <v>391</v>
      </c>
      <c r="F5646">
        <v>455</v>
      </c>
      <c r="G5646">
        <v>3260</v>
      </c>
      <c r="H5646" t="s">
        <v>17</v>
      </c>
    </row>
    <row r="5647" spans="1:8" x14ac:dyDescent="0.25">
      <c r="A5647" t="s">
        <v>4064</v>
      </c>
      <c r="B5647" t="s">
        <v>4065</v>
      </c>
      <c r="C5647">
        <v>554</v>
      </c>
      <c r="D5647" t="s">
        <v>20</v>
      </c>
      <c r="E5647">
        <v>15</v>
      </c>
      <c r="F5647">
        <v>212</v>
      </c>
      <c r="G5647">
        <v>15178</v>
      </c>
      <c r="H5647" t="s">
        <v>21</v>
      </c>
    </row>
    <row r="5648" spans="1:8" x14ac:dyDescent="0.25">
      <c r="A5648" t="s">
        <v>4064</v>
      </c>
      <c r="B5648" t="s">
        <v>4065</v>
      </c>
      <c r="C5648">
        <v>554</v>
      </c>
      <c r="D5648" t="s">
        <v>16</v>
      </c>
      <c r="E5648">
        <v>351</v>
      </c>
      <c r="F5648">
        <v>413</v>
      </c>
      <c r="G5648">
        <v>3260</v>
      </c>
      <c r="H5648" t="s">
        <v>17</v>
      </c>
    </row>
    <row r="5649" spans="1:8" x14ac:dyDescent="0.25">
      <c r="A5649" t="s">
        <v>4066</v>
      </c>
      <c r="B5649" t="s">
        <v>4067</v>
      </c>
      <c r="C5649">
        <v>552</v>
      </c>
      <c r="D5649" t="s">
        <v>44</v>
      </c>
      <c r="E5649">
        <v>36</v>
      </c>
      <c r="F5649">
        <v>179</v>
      </c>
      <c r="G5649">
        <v>6132</v>
      </c>
      <c r="H5649" t="s">
        <v>45</v>
      </c>
    </row>
    <row r="5650" spans="1:8" x14ac:dyDescent="0.25">
      <c r="A5650" t="s">
        <v>4066</v>
      </c>
      <c r="B5650" t="s">
        <v>4067</v>
      </c>
      <c r="C5650">
        <v>552</v>
      </c>
      <c r="D5650" t="s">
        <v>16</v>
      </c>
      <c r="E5650">
        <v>348</v>
      </c>
      <c r="F5650">
        <v>409</v>
      </c>
      <c r="G5650">
        <v>3260</v>
      </c>
      <c r="H5650" t="s">
        <v>17</v>
      </c>
    </row>
    <row r="5651" spans="1:8" x14ac:dyDescent="0.25">
      <c r="A5651" t="s">
        <v>4068</v>
      </c>
      <c r="B5651" t="s">
        <v>4069</v>
      </c>
      <c r="C5651">
        <v>466</v>
      </c>
      <c r="D5651" t="s">
        <v>10</v>
      </c>
      <c r="E5651">
        <v>253</v>
      </c>
      <c r="F5651">
        <v>377</v>
      </c>
      <c r="G5651">
        <v>2076</v>
      </c>
      <c r="H5651" t="s">
        <v>11</v>
      </c>
    </row>
    <row r="5652" spans="1:8" x14ac:dyDescent="0.25">
      <c r="A5652" t="s">
        <v>4068</v>
      </c>
      <c r="B5652" t="s">
        <v>4069</v>
      </c>
      <c r="C5652">
        <v>466</v>
      </c>
      <c r="D5652" t="s">
        <v>14</v>
      </c>
      <c r="E5652">
        <v>20</v>
      </c>
      <c r="F5652">
        <v>204</v>
      </c>
      <c r="G5652">
        <v>1268</v>
      </c>
      <c r="H5652" t="s">
        <v>15</v>
      </c>
    </row>
    <row r="5653" spans="1:8" x14ac:dyDescent="0.25">
      <c r="A5653" t="s">
        <v>4068</v>
      </c>
      <c r="B5653" t="s">
        <v>4069</v>
      </c>
      <c r="C5653">
        <v>466</v>
      </c>
      <c r="D5653" t="s">
        <v>16</v>
      </c>
      <c r="E5653">
        <v>390</v>
      </c>
      <c r="F5653">
        <v>454</v>
      </c>
      <c r="G5653">
        <v>3260</v>
      </c>
      <c r="H5653" t="s">
        <v>17</v>
      </c>
    </row>
    <row r="5654" spans="1:8" x14ac:dyDescent="0.25">
      <c r="A5654" t="s">
        <v>4070</v>
      </c>
      <c r="B5654" t="s">
        <v>4071</v>
      </c>
      <c r="C5654">
        <v>458</v>
      </c>
      <c r="D5654" t="s">
        <v>10</v>
      </c>
      <c r="E5654">
        <v>253</v>
      </c>
      <c r="F5654">
        <v>372</v>
      </c>
      <c r="G5654">
        <v>2076</v>
      </c>
      <c r="H5654" t="s">
        <v>11</v>
      </c>
    </row>
    <row r="5655" spans="1:8" x14ac:dyDescent="0.25">
      <c r="A5655" t="s">
        <v>4070</v>
      </c>
      <c r="B5655" t="s">
        <v>4071</v>
      </c>
      <c r="C5655">
        <v>458</v>
      </c>
      <c r="D5655" t="s">
        <v>20</v>
      </c>
      <c r="E5655">
        <v>14</v>
      </c>
      <c r="F5655">
        <v>237</v>
      </c>
      <c r="G5655">
        <v>15178</v>
      </c>
      <c r="H5655" t="s">
        <v>21</v>
      </c>
    </row>
    <row r="5656" spans="1:8" x14ac:dyDescent="0.25">
      <c r="A5656" t="s">
        <v>4070</v>
      </c>
      <c r="B5656" t="s">
        <v>4071</v>
      </c>
      <c r="C5656">
        <v>458</v>
      </c>
      <c r="D5656" t="s">
        <v>16</v>
      </c>
      <c r="E5656">
        <v>385</v>
      </c>
      <c r="F5656">
        <v>449</v>
      </c>
      <c r="G5656">
        <v>3260</v>
      </c>
      <c r="H5656" t="s">
        <v>17</v>
      </c>
    </row>
    <row r="5657" spans="1:8" x14ac:dyDescent="0.25">
      <c r="A5657" t="s">
        <v>4072</v>
      </c>
      <c r="B5657" t="s">
        <v>4073</v>
      </c>
      <c r="C5657">
        <v>636</v>
      </c>
      <c r="D5657" t="s">
        <v>10</v>
      </c>
      <c r="E5657">
        <v>425</v>
      </c>
      <c r="F5657">
        <v>549</v>
      </c>
      <c r="G5657">
        <v>2076</v>
      </c>
      <c r="H5657" t="s">
        <v>11</v>
      </c>
    </row>
    <row r="5658" spans="1:8" x14ac:dyDescent="0.25">
      <c r="A5658" t="s">
        <v>4072</v>
      </c>
      <c r="B5658" t="s">
        <v>4073</v>
      </c>
      <c r="C5658">
        <v>636</v>
      </c>
      <c r="D5658" t="s">
        <v>444</v>
      </c>
      <c r="E5658">
        <v>77</v>
      </c>
      <c r="F5658">
        <v>148</v>
      </c>
      <c r="G5658">
        <v>4000</v>
      </c>
      <c r="H5658" t="s">
        <v>445</v>
      </c>
    </row>
    <row r="5659" spans="1:8" x14ac:dyDescent="0.25">
      <c r="A5659" t="s">
        <v>4072</v>
      </c>
      <c r="B5659" t="s">
        <v>4073</v>
      </c>
      <c r="C5659">
        <v>636</v>
      </c>
      <c r="D5659" t="s">
        <v>14</v>
      </c>
      <c r="E5659">
        <v>203</v>
      </c>
      <c r="F5659">
        <v>380</v>
      </c>
      <c r="G5659">
        <v>1268</v>
      </c>
      <c r="H5659" t="s">
        <v>15</v>
      </c>
    </row>
    <row r="5660" spans="1:8" x14ac:dyDescent="0.25">
      <c r="A5660" t="s">
        <v>4072</v>
      </c>
      <c r="B5660" t="s">
        <v>4073</v>
      </c>
      <c r="C5660">
        <v>636</v>
      </c>
      <c r="D5660" t="s">
        <v>16</v>
      </c>
      <c r="E5660">
        <v>563</v>
      </c>
      <c r="F5660">
        <v>627</v>
      </c>
      <c r="G5660">
        <v>3260</v>
      </c>
      <c r="H5660" t="s">
        <v>17</v>
      </c>
    </row>
    <row r="5661" spans="1:8" x14ac:dyDescent="0.25">
      <c r="A5661" t="s">
        <v>4074</v>
      </c>
      <c r="B5661" t="s">
        <v>4075</v>
      </c>
      <c r="C5661">
        <v>445</v>
      </c>
      <c r="D5661" t="s">
        <v>20</v>
      </c>
      <c r="E5661">
        <v>70</v>
      </c>
      <c r="F5661">
        <v>178</v>
      </c>
      <c r="G5661">
        <v>15178</v>
      </c>
      <c r="H5661" t="s">
        <v>21</v>
      </c>
    </row>
    <row r="5662" spans="1:8" x14ac:dyDescent="0.25">
      <c r="A5662" t="s">
        <v>4074</v>
      </c>
      <c r="B5662" t="s">
        <v>4075</v>
      </c>
      <c r="C5662">
        <v>445</v>
      </c>
      <c r="D5662" t="s">
        <v>16</v>
      </c>
      <c r="E5662">
        <v>375</v>
      </c>
      <c r="F5662">
        <v>432</v>
      </c>
      <c r="G5662">
        <v>3260</v>
      </c>
      <c r="H5662" t="s">
        <v>17</v>
      </c>
    </row>
    <row r="5663" spans="1:8" x14ac:dyDescent="0.25">
      <c r="A5663" t="s">
        <v>4076</v>
      </c>
      <c r="B5663" t="s">
        <v>4077</v>
      </c>
      <c r="C5663">
        <v>445</v>
      </c>
      <c r="D5663" t="s">
        <v>20</v>
      </c>
      <c r="E5663">
        <v>12</v>
      </c>
      <c r="F5663">
        <v>183</v>
      </c>
      <c r="G5663">
        <v>15178</v>
      </c>
      <c r="H5663" t="s">
        <v>21</v>
      </c>
    </row>
    <row r="5664" spans="1:8" x14ac:dyDescent="0.25">
      <c r="A5664" t="s">
        <v>4076</v>
      </c>
      <c r="B5664" t="s">
        <v>4077</v>
      </c>
      <c r="C5664">
        <v>445</v>
      </c>
      <c r="D5664" t="s">
        <v>16</v>
      </c>
      <c r="E5664">
        <v>375</v>
      </c>
      <c r="F5664">
        <v>444</v>
      </c>
      <c r="G5664">
        <v>3260</v>
      </c>
      <c r="H5664" t="s">
        <v>17</v>
      </c>
    </row>
    <row r="5665" spans="1:8" x14ac:dyDescent="0.25">
      <c r="A5665" t="s">
        <v>4078</v>
      </c>
      <c r="B5665" t="s">
        <v>4079</v>
      </c>
      <c r="C5665">
        <v>418</v>
      </c>
      <c r="D5665" t="s">
        <v>10</v>
      </c>
      <c r="E5665">
        <v>219</v>
      </c>
      <c r="F5665">
        <v>340</v>
      </c>
      <c r="G5665">
        <v>2076</v>
      </c>
      <c r="H5665" t="s">
        <v>11</v>
      </c>
    </row>
    <row r="5666" spans="1:8" x14ac:dyDescent="0.25">
      <c r="A5666" t="s">
        <v>4078</v>
      </c>
      <c r="B5666" t="s">
        <v>4079</v>
      </c>
      <c r="C5666">
        <v>418</v>
      </c>
      <c r="D5666" t="s">
        <v>20</v>
      </c>
      <c r="E5666">
        <v>12</v>
      </c>
      <c r="F5666">
        <v>206</v>
      </c>
      <c r="G5666">
        <v>15178</v>
      </c>
      <c r="H5666" t="s">
        <v>21</v>
      </c>
    </row>
    <row r="5667" spans="1:8" x14ac:dyDescent="0.25">
      <c r="A5667" t="s">
        <v>4078</v>
      </c>
      <c r="B5667" t="s">
        <v>4079</v>
      </c>
      <c r="C5667">
        <v>418</v>
      </c>
      <c r="D5667" t="s">
        <v>16</v>
      </c>
      <c r="E5667">
        <v>353</v>
      </c>
      <c r="F5667">
        <v>410</v>
      </c>
      <c r="G5667">
        <v>3260</v>
      </c>
      <c r="H5667" t="s">
        <v>17</v>
      </c>
    </row>
    <row r="5668" spans="1:8" x14ac:dyDescent="0.25">
      <c r="A5668" t="s">
        <v>4080</v>
      </c>
      <c r="B5668" t="s">
        <v>4081</v>
      </c>
      <c r="C5668">
        <v>450</v>
      </c>
      <c r="D5668" t="s">
        <v>44</v>
      </c>
      <c r="E5668">
        <v>52</v>
      </c>
      <c r="F5668">
        <v>211</v>
      </c>
      <c r="G5668">
        <v>6132</v>
      </c>
      <c r="H5668" t="s">
        <v>45</v>
      </c>
    </row>
    <row r="5669" spans="1:8" x14ac:dyDescent="0.25">
      <c r="A5669" t="s">
        <v>4080</v>
      </c>
      <c r="B5669" t="s">
        <v>4081</v>
      </c>
      <c r="C5669">
        <v>450</v>
      </c>
      <c r="D5669" t="s">
        <v>16</v>
      </c>
      <c r="E5669">
        <v>380</v>
      </c>
      <c r="F5669">
        <v>438</v>
      </c>
      <c r="G5669">
        <v>3260</v>
      </c>
      <c r="H5669" t="s">
        <v>17</v>
      </c>
    </row>
    <row r="5670" spans="1:8" x14ac:dyDescent="0.25">
      <c r="A5670" t="s">
        <v>4082</v>
      </c>
      <c r="B5670" t="s">
        <v>4083</v>
      </c>
      <c r="C5670">
        <v>645</v>
      </c>
      <c r="D5670" t="s">
        <v>10</v>
      </c>
      <c r="E5670">
        <v>423</v>
      </c>
      <c r="F5670">
        <v>548</v>
      </c>
      <c r="G5670">
        <v>2076</v>
      </c>
      <c r="H5670" t="s">
        <v>11</v>
      </c>
    </row>
    <row r="5671" spans="1:8" x14ac:dyDescent="0.25">
      <c r="A5671" t="s">
        <v>4082</v>
      </c>
      <c r="B5671" t="s">
        <v>4083</v>
      </c>
      <c r="C5671">
        <v>645</v>
      </c>
      <c r="D5671" t="s">
        <v>444</v>
      </c>
      <c r="E5671">
        <v>77</v>
      </c>
      <c r="F5671">
        <v>152</v>
      </c>
      <c r="G5671">
        <v>4000</v>
      </c>
      <c r="H5671" t="s">
        <v>445</v>
      </c>
    </row>
    <row r="5672" spans="1:8" x14ac:dyDescent="0.25">
      <c r="A5672" t="s">
        <v>4082</v>
      </c>
      <c r="B5672" t="s">
        <v>4083</v>
      </c>
      <c r="C5672">
        <v>645</v>
      </c>
      <c r="D5672" t="s">
        <v>20</v>
      </c>
      <c r="E5672">
        <v>191</v>
      </c>
      <c r="F5672">
        <v>409</v>
      </c>
      <c r="G5672">
        <v>15178</v>
      </c>
      <c r="H5672" t="s">
        <v>21</v>
      </c>
    </row>
    <row r="5673" spans="1:8" x14ac:dyDescent="0.25">
      <c r="A5673" t="s">
        <v>4082</v>
      </c>
      <c r="B5673" t="s">
        <v>4083</v>
      </c>
      <c r="C5673">
        <v>645</v>
      </c>
      <c r="D5673" t="s">
        <v>16</v>
      </c>
      <c r="E5673">
        <v>572</v>
      </c>
      <c r="F5673">
        <v>636</v>
      </c>
      <c r="G5673">
        <v>3260</v>
      </c>
      <c r="H5673" t="s">
        <v>17</v>
      </c>
    </row>
    <row r="5674" spans="1:8" x14ac:dyDescent="0.25">
      <c r="A5674" t="s">
        <v>4084</v>
      </c>
      <c r="B5674" t="s">
        <v>4085</v>
      </c>
      <c r="C5674">
        <v>558</v>
      </c>
      <c r="D5674" t="s">
        <v>44</v>
      </c>
      <c r="E5674">
        <v>41</v>
      </c>
      <c r="F5674">
        <v>204</v>
      </c>
      <c r="G5674">
        <v>6132</v>
      </c>
      <c r="H5674" t="s">
        <v>45</v>
      </c>
    </row>
    <row r="5675" spans="1:8" x14ac:dyDescent="0.25">
      <c r="A5675" t="s">
        <v>4084</v>
      </c>
      <c r="B5675" t="s">
        <v>4085</v>
      </c>
      <c r="C5675">
        <v>558</v>
      </c>
      <c r="D5675" t="s">
        <v>16</v>
      </c>
      <c r="E5675">
        <v>360</v>
      </c>
      <c r="F5675">
        <v>430</v>
      </c>
      <c r="G5675">
        <v>3260</v>
      </c>
      <c r="H5675" t="s">
        <v>17</v>
      </c>
    </row>
    <row r="5676" spans="1:8" x14ac:dyDescent="0.25">
      <c r="A5676" t="s">
        <v>4086</v>
      </c>
      <c r="B5676" t="s">
        <v>4087</v>
      </c>
      <c r="C5676">
        <v>412</v>
      </c>
      <c r="D5676" t="s">
        <v>10</v>
      </c>
      <c r="E5676">
        <v>223</v>
      </c>
      <c r="F5676">
        <v>334</v>
      </c>
      <c r="G5676">
        <v>2076</v>
      </c>
      <c r="H5676" t="s">
        <v>11</v>
      </c>
    </row>
    <row r="5677" spans="1:8" x14ac:dyDescent="0.25">
      <c r="A5677" t="s">
        <v>4086</v>
      </c>
      <c r="B5677" t="s">
        <v>4087</v>
      </c>
      <c r="C5677">
        <v>412</v>
      </c>
      <c r="D5677" t="s">
        <v>20</v>
      </c>
      <c r="E5677">
        <v>20</v>
      </c>
      <c r="F5677">
        <v>195</v>
      </c>
      <c r="G5677">
        <v>15178</v>
      </c>
      <c r="H5677" t="s">
        <v>21</v>
      </c>
    </row>
    <row r="5678" spans="1:8" x14ac:dyDescent="0.25">
      <c r="A5678" t="s">
        <v>4086</v>
      </c>
      <c r="B5678" t="s">
        <v>4087</v>
      </c>
      <c r="C5678">
        <v>412</v>
      </c>
      <c r="D5678" t="s">
        <v>16</v>
      </c>
      <c r="E5678">
        <v>346</v>
      </c>
      <c r="F5678">
        <v>404</v>
      </c>
      <c r="G5678">
        <v>3260</v>
      </c>
      <c r="H5678" t="s">
        <v>17</v>
      </c>
    </row>
    <row r="5679" spans="1:8" x14ac:dyDescent="0.25">
      <c r="A5679" t="s">
        <v>4088</v>
      </c>
      <c r="B5679" t="s">
        <v>4089</v>
      </c>
      <c r="C5679">
        <v>644</v>
      </c>
      <c r="D5679" t="s">
        <v>10</v>
      </c>
      <c r="E5679">
        <v>423</v>
      </c>
      <c r="F5679">
        <v>548</v>
      </c>
      <c r="G5679">
        <v>2076</v>
      </c>
      <c r="H5679" t="s">
        <v>11</v>
      </c>
    </row>
    <row r="5680" spans="1:8" x14ac:dyDescent="0.25">
      <c r="A5680" t="s">
        <v>4088</v>
      </c>
      <c r="B5680" t="s">
        <v>4089</v>
      </c>
      <c r="C5680">
        <v>644</v>
      </c>
      <c r="D5680" t="s">
        <v>444</v>
      </c>
      <c r="E5680">
        <v>77</v>
      </c>
      <c r="F5680">
        <v>151</v>
      </c>
      <c r="G5680">
        <v>4000</v>
      </c>
      <c r="H5680" t="s">
        <v>445</v>
      </c>
    </row>
    <row r="5681" spans="1:8" x14ac:dyDescent="0.25">
      <c r="A5681" t="s">
        <v>4088</v>
      </c>
      <c r="B5681" t="s">
        <v>4089</v>
      </c>
      <c r="C5681">
        <v>644</v>
      </c>
      <c r="D5681" t="s">
        <v>20</v>
      </c>
      <c r="E5681">
        <v>191</v>
      </c>
      <c r="F5681">
        <v>409</v>
      </c>
      <c r="G5681">
        <v>15178</v>
      </c>
      <c r="H5681" t="s">
        <v>21</v>
      </c>
    </row>
    <row r="5682" spans="1:8" x14ac:dyDescent="0.25">
      <c r="A5682" t="s">
        <v>4088</v>
      </c>
      <c r="B5682" t="s">
        <v>4089</v>
      </c>
      <c r="C5682">
        <v>644</v>
      </c>
      <c r="D5682" t="s">
        <v>16</v>
      </c>
      <c r="E5682">
        <v>571</v>
      </c>
      <c r="F5682">
        <v>635</v>
      </c>
      <c r="G5682">
        <v>3260</v>
      </c>
      <c r="H5682" t="s">
        <v>17</v>
      </c>
    </row>
    <row r="5683" spans="1:8" x14ac:dyDescent="0.25">
      <c r="A5683" t="s">
        <v>4090</v>
      </c>
      <c r="B5683" t="s">
        <v>4091</v>
      </c>
      <c r="C5683">
        <v>612</v>
      </c>
      <c r="D5683" t="s">
        <v>10</v>
      </c>
      <c r="E5683">
        <v>285</v>
      </c>
      <c r="F5683">
        <v>417</v>
      </c>
      <c r="G5683">
        <v>2076</v>
      </c>
      <c r="H5683" t="s">
        <v>11</v>
      </c>
    </row>
    <row r="5684" spans="1:8" x14ac:dyDescent="0.25">
      <c r="A5684" t="s">
        <v>4090</v>
      </c>
      <c r="B5684" t="s">
        <v>4091</v>
      </c>
      <c r="C5684">
        <v>612</v>
      </c>
      <c r="D5684" t="s">
        <v>20</v>
      </c>
      <c r="E5684">
        <v>48</v>
      </c>
      <c r="F5684">
        <v>117</v>
      </c>
      <c r="G5684">
        <v>15178</v>
      </c>
      <c r="H5684" t="s">
        <v>21</v>
      </c>
    </row>
    <row r="5685" spans="1:8" x14ac:dyDescent="0.25">
      <c r="A5685" t="s">
        <v>4090</v>
      </c>
      <c r="B5685" t="s">
        <v>4091</v>
      </c>
      <c r="C5685">
        <v>612</v>
      </c>
      <c r="D5685" t="s">
        <v>16</v>
      </c>
      <c r="E5685">
        <v>460</v>
      </c>
      <c r="F5685">
        <v>522</v>
      </c>
      <c r="G5685">
        <v>3260</v>
      </c>
      <c r="H5685" t="s">
        <v>17</v>
      </c>
    </row>
    <row r="5686" spans="1:8" x14ac:dyDescent="0.25">
      <c r="A5686" t="s">
        <v>4092</v>
      </c>
      <c r="B5686" t="s">
        <v>4093</v>
      </c>
      <c r="C5686">
        <v>412</v>
      </c>
      <c r="D5686" t="s">
        <v>10</v>
      </c>
      <c r="E5686">
        <v>222</v>
      </c>
      <c r="F5686">
        <v>334</v>
      </c>
      <c r="G5686">
        <v>2076</v>
      </c>
      <c r="H5686" t="s">
        <v>11</v>
      </c>
    </row>
    <row r="5687" spans="1:8" x14ac:dyDescent="0.25">
      <c r="A5687" t="s">
        <v>4092</v>
      </c>
      <c r="B5687" t="s">
        <v>4093</v>
      </c>
      <c r="C5687">
        <v>412</v>
      </c>
      <c r="D5687" t="s">
        <v>20</v>
      </c>
      <c r="E5687">
        <v>10</v>
      </c>
      <c r="F5687">
        <v>195</v>
      </c>
      <c r="G5687">
        <v>15178</v>
      </c>
      <c r="H5687" t="s">
        <v>21</v>
      </c>
    </row>
    <row r="5688" spans="1:8" x14ac:dyDescent="0.25">
      <c r="A5688" t="s">
        <v>4092</v>
      </c>
      <c r="B5688" t="s">
        <v>4093</v>
      </c>
      <c r="C5688">
        <v>412</v>
      </c>
      <c r="D5688" t="s">
        <v>16</v>
      </c>
      <c r="E5688">
        <v>346</v>
      </c>
      <c r="F5688">
        <v>404</v>
      </c>
      <c r="G5688">
        <v>3260</v>
      </c>
      <c r="H5688" t="s">
        <v>17</v>
      </c>
    </row>
    <row r="5689" spans="1:8" x14ac:dyDescent="0.25">
      <c r="A5689" t="s">
        <v>4094</v>
      </c>
      <c r="B5689" t="s">
        <v>4095</v>
      </c>
      <c r="C5689">
        <v>644</v>
      </c>
      <c r="D5689" t="s">
        <v>10</v>
      </c>
      <c r="E5689">
        <v>423</v>
      </c>
      <c r="F5689">
        <v>548</v>
      </c>
      <c r="G5689">
        <v>2076</v>
      </c>
      <c r="H5689" t="s">
        <v>11</v>
      </c>
    </row>
    <row r="5690" spans="1:8" x14ac:dyDescent="0.25">
      <c r="A5690" t="s">
        <v>4094</v>
      </c>
      <c r="B5690" t="s">
        <v>4095</v>
      </c>
      <c r="C5690">
        <v>644</v>
      </c>
      <c r="D5690" t="s">
        <v>444</v>
      </c>
      <c r="E5690">
        <v>77</v>
      </c>
      <c r="F5690">
        <v>151</v>
      </c>
      <c r="G5690">
        <v>4000</v>
      </c>
      <c r="H5690" t="s">
        <v>445</v>
      </c>
    </row>
    <row r="5691" spans="1:8" x14ac:dyDescent="0.25">
      <c r="A5691" t="s">
        <v>4094</v>
      </c>
      <c r="B5691" t="s">
        <v>4095</v>
      </c>
      <c r="C5691">
        <v>644</v>
      </c>
      <c r="D5691" t="s">
        <v>20</v>
      </c>
      <c r="E5691">
        <v>191</v>
      </c>
      <c r="F5691">
        <v>414</v>
      </c>
      <c r="G5691">
        <v>15178</v>
      </c>
      <c r="H5691" t="s">
        <v>21</v>
      </c>
    </row>
    <row r="5692" spans="1:8" x14ac:dyDescent="0.25">
      <c r="A5692" t="s">
        <v>4094</v>
      </c>
      <c r="B5692" t="s">
        <v>4095</v>
      </c>
      <c r="C5692">
        <v>644</v>
      </c>
      <c r="D5692" t="s">
        <v>16</v>
      </c>
      <c r="E5692">
        <v>571</v>
      </c>
      <c r="F5692">
        <v>635</v>
      </c>
      <c r="G5692">
        <v>3260</v>
      </c>
      <c r="H5692" t="s">
        <v>17</v>
      </c>
    </row>
    <row r="5693" spans="1:8" x14ac:dyDescent="0.25">
      <c r="A5693" t="s">
        <v>4096</v>
      </c>
      <c r="B5693" t="s">
        <v>4097</v>
      </c>
      <c r="C5693">
        <v>545</v>
      </c>
      <c r="D5693" t="s">
        <v>44</v>
      </c>
      <c r="E5693">
        <v>29</v>
      </c>
      <c r="F5693">
        <v>179</v>
      </c>
      <c r="G5693">
        <v>6132</v>
      </c>
      <c r="H5693" t="s">
        <v>45</v>
      </c>
    </row>
    <row r="5694" spans="1:8" x14ac:dyDescent="0.25">
      <c r="A5694" t="s">
        <v>4096</v>
      </c>
      <c r="B5694" t="s">
        <v>4097</v>
      </c>
      <c r="C5694">
        <v>545</v>
      </c>
      <c r="D5694" t="s">
        <v>16</v>
      </c>
      <c r="E5694">
        <v>358</v>
      </c>
      <c r="F5694">
        <v>413</v>
      </c>
      <c r="G5694">
        <v>3260</v>
      </c>
      <c r="H5694" t="s">
        <v>17</v>
      </c>
    </row>
    <row r="5695" spans="1:8" x14ac:dyDescent="0.25">
      <c r="A5695" t="s">
        <v>4098</v>
      </c>
      <c r="B5695" t="s">
        <v>4099</v>
      </c>
      <c r="C5695">
        <v>554</v>
      </c>
      <c r="D5695" t="s">
        <v>20</v>
      </c>
      <c r="E5695">
        <v>17</v>
      </c>
      <c r="F5695">
        <v>144</v>
      </c>
      <c r="G5695">
        <v>15178</v>
      </c>
      <c r="H5695" t="s">
        <v>21</v>
      </c>
    </row>
    <row r="5696" spans="1:8" x14ac:dyDescent="0.25">
      <c r="A5696" t="s">
        <v>4098</v>
      </c>
      <c r="B5696" t="s">
        <v>4099</v>
      </c>
      <c r="C5696">
        <v>554</v>
      </c>
      <c r="D5696" t="s">
        <v>16</v>
      </c>
      <c r="E5696">
        <v>353</v>
      </c>
      <c r="F5696">
        <v>416</v>
      </c>
      <c r="G5696">
        <v>3260</v>
      </c>
      <c r="H5696" t="s">
        <v>17</v>
      </c>
    </row>
    <row r="5697" spans="1:8" x14ac:dyDescent="0.25">
      <c r="A5697" t="s">
        <v>4100</v>
      </c>
      <c r="B5697" t="s">
        <v>4101</v>
      </c>
      <c r="C5697">
        <v>425</v>
      </c>
      <c r="D5697" t="s">
        <v>10</v>
      </c>
      <c r="E5697">
        <v>235</v>
      </c>
      <c r="F5697">
        <v>341</v>
      </c>
      <c r="G5697">
        <v>2076</v>
      </c>
      <c r="H5697" t="s">
        <v>11</v>
      </c>
    </row>
    <row r="5698" spans="1:8" x14ac:dyDescent="0.25">
      <c r="A5698" t="s">
        <v>4100</v>
      </c>
      <c r="B5698" t="s">
        <v>4101</v>
      </c>
      <c r="C5698">
        <v>425</v>
      </c>
      <c r="D5698" t="s">
        <v>14</v>
      </c>
      <c r="E5698">
        <v>34</v>
      </c>
      <c r="F5698">
        <v>195</v>
      </c>
      <c r="G5698">
        <v>1268</v>
      </c>
      <c r="H5698" t="s">
        <v>15</v>
      </c>
    </row>
    <row r="5699" spans="1:8" x14ac:dyDescent="0.25">
      <c r="A5699" t="s">
        <v>4100</v>
      </c>
      <c r="B5699" t="s">
        <v>4101</v>
      </c>
      <c r="C5699">
        <v>425</v>
      </c>
      <c r="D5699" t="s">
        <v>16</v>
      </c>
      <c r="E5699">
        <v>355</v>
      </c>
      <c r="F5699">
        <v>416</v>
      </c>
      <c r="G5699">
        <v>3260</v>
      </c>
      <c r="H5699" t="s">
        <v>17</v>
      </c>
    </row>
    <row r="5700" spans="1:8" x14ac:dyDescent="0.25">
      <c r="A5700" t="s">
        <v>4102</v>
      </c>
      <c r="B5700" t="s">
        <v>4103</v>
      </c>
      <c r="C5700">
        <v>636</v>
      </c>
      <c r="D5700" t="s">
        <v>10</v>
      </c>
      <c r="E5700">
        <v>421</v>
      </c>
      <c r="F5700">
        <v>546</v>
      </c>
      <c r="G5700">
        <v>2076</v>
      </c>
      <c r="H5700" t="s">
        <v>11</v>
      </c>
    </row>
    <row r="5701" spans="1:8" x14ac:dyDescent="0.25">
      <c r="A5701" t="s">
        <v>4102</v>
      </c>
      <c r="B5701" t="s">
        <v>4103</v>
      </c>
      <c r="C5701">
        <v>636</v>
      </c>
      <c r="D5701" t="s">
        <v>20</v>
      </c>
      <c r="E5701">
        <v>190</v>
      </c>
      <c r="F5701">
        <v>408</v>
      </c>
      <c r="G5701">
        <v>15178</v>
      </c>
      <c r="H5701" t="s">
        <v>21</v>
      </c>
    </row>
    <row r="5702" spans="1:8" x14ac:dyDescent="0.25">
      <c r="A5702" t="s">
        <v>4102</v>
      </c>
      <c r="B5702" t="s">
        <v>4103</v>
      </c>
      <c r="C5702">
        <v>636</v>
      </c>
      <c r="D5702" t="s">
        <v>16</v>
      </c>
      <c r="E5702">
        <v>563</v>
      </c>
      <c r="F5702">
        <v>627</v>
      </c>
      <c r="G5702">
        <v>3260</v>
      </c>
      <c r="H5702" t="s">
        <v>17</v>
      </c>
    </row>
    <row r="5703" spans="1:8" x14ac:dyDescent="0.25">
      <c r="A5703" t="s">
        <v>4104</v>
      </c>
      <c r="B5703" t="s">
        <v>4105</v>
      </c>
      <c r="C5703">
        <v>447</v>
      </c>
      <c r="D5703" t="s">
        <v>44</v>
      </c>
      <c r="E5703">
        <v>61</v>
      </c>
      <c r="F5703">
        <v>187</v>
      </c>
      <c r="G5703">
        <v>6132</v>
      </c>
      <c r="H5703" t="s">
        <v>45</v>
      </c>
    </row>
    <row r="5704" spans="1:8" x14ac:dyDescent="0.25">
      <c r="A5704" t="s">
        <v>4104</v>
      </c>
      <c r="B5704" t="s">
        <v>4105</v>
      </c>
      <c r="C5704">
        <v>447</v>
      </c>
      <c r="D5704" t="s">
        <v>16</v>
      </c>
      <c r="E5704">
        <v>375</v>
      </c>
      <c r="F5704">
        <v>430</v>
      </c>
      <c r="G5704">
        <v>3260</v>
      </c>
      <c r="H5704" t="s">
        <v>17</v>
      </c>
    </row>
    <row r="5705" spans="1:8" x14ac:dyDescent="0.25">
      <c r="A5705" t="s">
        <v>4106</v>
      </c>
      <c r="B5705" t="s">
        <v>4107</v>
      </c>
      <c r="C5705">
        <v>574</v>
      </c>
      <c r="D5705" t="s">
        <v>10</v>
      </c>
      <c r="E5705">
        <v>138</v>
      </c>
      <c r="F5705">
        <v>249</v>
      </c>
      <c r="G5705">
        <v>2076</v>
      </c>
      <c r="H5705" t="s">
        <v>11</v>
      </c>
    </row>
    <row r="5706" spans="1:8" x14ac:dyDescent="0.25">
      <c r="A5706" t="s">
        <v>4106</v>
      </c>
      <c r="B5706" t="s">
        <v>4107</v>
      </c>
      <c r="C5706">
        <v>574</v>
      </c>
      <c r="D5706" t="s">
        <v>12</v>
      </c>
      <c r="E5706">
        <v>360</v>
      </c>
      <c r="F5706">
        <v>556</v>
      </c>
      <c r="G5706">
        <v>449</v>
      </c>
      <c r="H5706" t="s">
        <v>13</v>
      </c>
    </row>
    <row r="5707" spans="1:8" x14ac:dyDescent="0.25">
      <c r="A5707" t="s">
        <v>4106</v>
      </c>
      <c r="B5707" t="s">
        <v>4107</v>
      </c>
      <c r="C5707">
        <v>574</v>
      </c>
      <c r="D5707" t="s">
        <v>14</v>
      </c>
      <c r="E5707">
        <v>1</v>
      </c>
      <c r="F5707">
        <v>92</v>
      </c>
      <c r="G5707">
        <v>1268</v>
      </c>
      <c r="H5707" t="s">
        <v>15</v>
      </c>
    </row>
    <row r="5708" spans="1:8" x14ac:dyDescent="0.25">
      <c r="A5708" t="s">
        <v>4106</v>
      </c>
      <c r="B5708" t="s">
        <v>4107</v>
      </c>
      <c r="C5708">
        <v>574</v>
      </c>
      <c r="D5708" t="s">
        <v>16</v>
      </c>
      <c r="E5708">
        <v>263</v>
      </c>
      <c r="F5708">
        <v>329</v>
      </c>
      <c r="G5708">
        <v>3260</v>
      </c>
      <c r="H5708" t="s">
        <v>17</v>
      </c>
    </row>
    <row r="5709" spans="1:8" x14ac:dyDescent="0.25">
      <c r="A5709" t="s">
        <v>4108</v>
      </c>
      <c r="B5709" t="s">
        <v>4109</v>
      </c>
      <c r="C5709">
        <v>772</v>
      </c>
      <c r="D5709" t="s">
        <v>10</v>
      </c>
      <c r="E5709">
        <v>236</v>
      </c>
      <c r="F5709">
        <v>361</v>
      </c>
      <c r="G5709">
        <v>2076</v>
      </c>
      <c r="H5709" t="s">
        <v>11</v>
      </c>
    </row>
    <row r="5710" spans="1:8" x14ac:dyDescent="0.25">
      <c r="A5710" t="s">
        <v>4108</v>
      </c>
      <c r="B5710" t="s">
        <v>4109</v>
      </c>
      <c r="C5710">
        <v>772</v>
      </c>
      <c r="D5710" t="s">
        <v>24</v>
      </c>
      <c r="E5710">
        <v>672</v>
      </c>
      <c r="F5710">
        <v>768</v>
      </c>
      <c r="G5710">
        <v>391</v>
      </c>
      <c r="H5710" t="s">
        <v>25</v>
      </c>
    </row>
    <row r="5711" spans="1:8" x14ac:dyDescent="0.25">
      <c r="A5711" t="s">
        <v>4108</v>
      </c>
      <c r="B5711" t="s">
        <v>4109</v>
      </c>
      <c r="C5711">
        <v>772</v>
      </c>
      <c r="D5711" t="s">
        <v>14</v>
      </c>
      <c r="E5711">
        <v>17</v>
      </c>
      <c r="F5711">
        <v>192</v>
      </c>
      <c r="G5711">
        <v>1268</v>
      </c>
      <c r="H5711" t="s">
        <v>15</v>
      </c>
    </row>
    <row r="5712" spans="1:8" x14ac:dyDescent="0.25">
      <c r="A5712" t="s">
        <v>4108</v>
      </c>
      <c r="B5712" t="s">
        <v>4109</v>
      </c>
      <c r="C5712">
        <v>772</v>
      </c>
      <c r="D5712" t="s">
        <v>16</v>
      </c>
      <c r="E5712">
        <v>563</v>
      </c>
      <c r="F5712">
        <v>626</v>
      </c>
      <c r="G5712">
        <v>3260</v>
      </c>
      <c r="H5712" t="s">
        <v>17</v>
      </c>
    </row>
    <row r="5713" spans="1:8" x14ac:dyDescent="0.25">
      <c r="A5713" t="s">
        <v>4110</v>
      </c>
      <c r="B5713" t="s">
        <v>4111</v>
      </c>
      <c r="C5713">
        <v>630</v>
      </c>
      <c r="D5713" t="s">
        <v>20</v>
      </c>
      <c r="E5713">
        <v>18</v>
      </c>
      <c r="F5713">
        <v>203</v>
      </c>
      <c r="G5713">
        <v>15178</v>
      </c>
      <c r="H5713" t="s">
        <v>21</v>
      </c>
    </row>
    <row r="5714" spans="1:8" x14ac:dyDescent="0.25">
      <c r="A5714" t="s">
        <v>4110</v>
      </c>
      <c r="B5714" t="s">
        <v>4111</v>
      </c>
      <c r="C5714">
        <v>630</v>
      </c>
      <c r="D5714" t="s">
        <v>16</v>
      </c>
      <c r="E5714">
        <v>357</v>
      </c>
      <c r="F5714">
        <v>418</v>
      </c>
      <c r="G5714">
        <v>3260</v>
      </c>
      <c r="H5714" t="s">
        <v>17</v>
      </c>
    </row>
    <row r="5715" spans="1:8" x14ac:dyDescent="0.25">
      <c r="A5715" t="s">
        <v>4112</v>
      </c>
      <c r="B5715" t="s">
        <v>4113</v>
      </c>
      <c r="C5715">
        <v>962</v>
      </c>
      <c r="D5715" t="s">
        <v>10</v>
      </c>
      <c r="E5715">
        <v>287</v>
      </c>
      <c r="F5715">
        <v>438</v>
      </c>
      <c r="G5715">
        <v>2076</v>
      </c>
      <c r="H5715" t="s">
        <v>11</v>
      </c>
    </row>
    <row r="5716" spans="1:8" x14ac:dyDescent="0.25">
      <c r="A5716" t="s">
        <v>4112</v>
      </c>
      <c r="B5716" t="s">
        <v>4113</v>
      </c>
      <c r="C5716">
        <v>962</v>
      </c>
      <c r="D5716" t="s">
        <v>24</v>
      </c>
      <c r="E5716">
        <v>790</v>
      </c>
      <c r="F5716">
        <v>956</v>
      </c>
      <c r="G5716">
        <v>391</v>
      </c>
      <c r="H5716" t="s">
        <v>25</v>
      </c>
    </row>
    <row r="5717" spans="1:8" x14ac:dyDescent="0.25">
      <c r="A5717" t="s">
        <v>4112</v>
      </c>
      <c r="B5717" t="s">
        <v>4113</v>
      </c>
      <c r="C5717">
        <v>962</v>
      </c>
      <c r="D5717" t="s">
        <v>14</v>
      </c>
      <c r="E5717">
        <v>20</v>
      </c>
      <c r="F5717">
        <v>241</v>
      </c>
      <c r="G5717">
        <v>1268</v>
      </c>
      <c r="H5717" t="s">
        <v>15</v>
      </c>
    </row>
    <row r="5718" spans="1:8" x14ac:dyDescent="0.25">
      <c r="A5718" t="s">
        <v>4112</v>
      </c>
      <c r="B5718" t="s">
        <v>4113</v>
      </c>
      <c r="C5718">
        <v>962</v>
      </c>
      <c r="D5718" t="s">
        <v>16</v>
      </c>
      <c r="E5718">
        <v>702</v>
      </c>
      <c r="F5718">
        <v>773</v>
      </c>
      <c r="G5718">
        <v>3260</v>
      </c>
      <c r="H5718" t="s">
        <v>17</v>
      </c>
    </row>
    <row r="5719" spans="1:8" x14ac:dyDescent="0.25">
      <c r="A5719" t="s">
        <v>4114</v>
      </c>
      <c r="B5719" t="s">
        <v>4115</v>
      </c>
      <c r="C5719">
        <v>831</v>
      </c>
      <c r="D5719" t="s">
        <v>10</v>
      </c>
      <c r="E5719">
        <v>259</v>
      </c>
      <c r="F5719">
        <v>394</v>
      </c>
      <c r="G5719">
        <v>2076</v>
      </c>
      <c r="H5719" t="s">
        <v>11</v>
      </c>
    </row>
    <row r="5720" spans="1:8" x14ac:dyDescent="0.25">
      <c r="A5720" t="s">
        <v>4114</v>
      </c>
      <c r="B5720" t="s">
        <v>4115</v>
      </c>
      <c r="C5720">
        <v>831</v>
      </c>
      <c r="D5720" t="s">
        <v>12</v>
      </c>
      <c r="E5720">
        <v>519</v>
      </c>
      <c r="F5720">
        <v>828</v>
      </c>
      <c r="G5720">
        <v>449</v>
      </c>
      <c r="H5720" t="s">
        <v>13</v>
      </c>
    </row>
    <row r="5721" spans="1:8" x14ac:dyDescent="0.25">
      <c r="A5721" t="s">
        <v>4114</v>
      </c>
      <c r="B5721" t="s">
        <v>4115</v>
      </c>
      <c r="C5721">
        <v>831</v>
      </c>
      <c r="D5721" t="s">
        <v>20</v>
      </c>
      <c r="E5721">
        <v>29</v>
      </c>
      <c r="F5721">
        <v>237</v>
      </c>
      <c r="G5721">
        <v>15178</v>
      </c>
      <c r="H5721" t="s">
        <v>21</v>
      </c>
    </row>
    <row r="5722" spans="1:8" x14ac:dyDescent="0.25">
      <c r="A5722" t="s">
        <v>4114</v>
      </c>
      <c r="B5722" t="s">
        <v>4115</v>
      </c>
      <c r="C5722">
        <v>831</v>
      </c>
      <c r="D5722" t="s">
        <v>16</v>
      </c>
      <c r="E5722">
        <v>414</v>
      </c>
      <c r="F5722">
        <v>480</v>
      </c>
      <c r="G5722">
        <v>3260</v>
      </c>
      <c r="H5722" t="s">
        <v>17</v>
      </c>
    </row>
    <row r="5723" spans="1:8" x14ac:dyDescent="0.25">
      <c r="A5723" t="s">
        <v>4116</v>
      </c>
      <c r="B5723" t="s">
        <v>4117</v>
      </c>
      <c r="C5723">
        <v>642</v>
      </c>
      <c r="D5723" t="s">
        <v>10</v>
      </c>
      <c r="E5723">
        <v>241</v>
      </c>
      <c r="F5723">
        <v>362</v>
      </c>
      <c r="G5723">
        <v>2076</v>
      </c>
      <c r="H5723" t="s">
        <v>11</v>
      </c>
    </row>
    <row r="5724" spans="1:8" x14ac:dyDescent="0.25">
      <c r="A5724" t="s">
        <v>4116</v>
      </c>
      <c r="B5724" t="s">
        <v>4117</v>
      </c>
      <c r="C5724">
        <v>642</v>
      </c>
      <c r="D5724" t="s">
        <v>12</v>
      </c>
      <c r="E5724">
        <v>468</v>
      </c>
      <c r="F5724">
        <v>642</v>
      </c>
      <c r="G5724">
        <v>449</v>
      </c>
      <c r="H5724" t="s">
        <v>13</v>
      </c>
    </row>
    <row r="5725" spans="1:8" x14ac:dyDescent="0.25">
      <c r="A5725" t="s">
        <v>4116</v>
      </c>
      <c r="B5725" t="s">
        <v>4117</v>
      </c>
      <c r="C5725">
        <v>642</v>
      </c>
      <c r="D5725" t="s">
        <v>14</v>
      </c>
      <c r="E5725">
        <v>23</v>
      </c>
      <c r="F5725">
        <v>202</v>
      </c>
      <c r="G5725">
        <v>1268</v>
      </c>
      <c r="H5725" t="s">
        <v>15</v>
      </c>
    </row>
    <row r="5726" spans="1:8" x14ac:dyDescent="0.25">
      <c r="A5726" t="s">
        <v>4116</v>
      </c>
      <c r="B5726" t="s">
        <v>4117</v>
      </c>
      <c r="C5726">
        <v>642</v>
      </c>
      <c r="D5726" t="s">
        <v>16</v>
      </c>
      <c r="E5726">
        <v>377</v>
      </c>
      <c r="F5726">
        <v>439</v>
      </c>
      <c r="G5726">
        <v>3260</v>
      </c>
      <c r="H5726" t="s">
        <v>17</v>
      </c>
    </row>
    <row r="5727" spans="1:8" x14ac:dyDescent="0.25">
      <c r="A5727" t="s">
        <v>4118</v>
      </c>
      <c r="B5727" t="s">
        <v>4119</v>
      </c>
      <c r="C5727">
        <v>513</v>
      </c>
      <c r="D5727" t="s">
        <v>10</v>
      </c>
      <c r="E5727">
        <v>242</v>
      </c>
      <c r="F5727">
        <v>359</v>
      </c>
      <c r="G5727">
        <v>2076</v>
      </c>
      <c r="H5727" t="s">
        <v>11</v>
      </c>
    </row>
    <row r="5728" spans="1:8" x14ac:dyDescent="0.25">
      <c r="A5728" t="s">
        <v>4118</v>
      </c>
      <c r="B5728" t="s">
        <v>4119</v>
      </c>
      <c r="C5728">
        <v>513</v>
      </c>
      <c r="D5728" t="s">
        <v>14</v>
      </c>
      <c r="E5728">
        <v>18</v>
      </c>
      <c r="F5728">
        <v>202</v>
      </c>
      <c r="G5728">
        <v>1268</v>
      </c>
      <c r="H5728" t="s">
        <v>15</v>
      </c>
    </row>
    <row r="5729" spans="1:8" x14ac:dyDescent="0.25">
      <c r="A5729" t="s">
        <v>4118</v>
      </c>
      <c r="B5729" t="s">
        <v>4119</v>
      </c>
      <c r="C5729">
        <v>513</v>
      </c>
      <c r="D5729" t="s">
        <v>16</v>
      </c>
      <c r="E5729">
        <v>373</v>
      </c>
      <c r="F5729">
        <v>433</v>
      </c>
      <c r="G5729">
        <v>3260</v>
      </c>
      <c r="H5729" t="s">
        <v>17</v>
      </c>
    </row>
    <row r="5730" spans="1:8" x14ac:dyDescent="0.25">
      <c r="A5730" t="s">
        <v>4120</v>
      </c>
      <c r="B5730" t="s">
        <v>4121</v>
      </c>
      <c r="C5730">
        <v>642</v>
      </c>
      <c r="D5730" t="s">
        <v>10</v>
      </c>
      <c r="E5730">
        <v>401</v>
      </c>
      <c r="F5730">
        <v>511</v>
      </c>
      <c r="G5730">
        <v>2076</v>
      </c>
      <c r="H5730" t="s">
        <v>11</v>
      </c>
    </row>
    <row r="5731" spans="1:8" x14ac:dyDescent="0.25">
      <c r="A5731" t="s">
        <v>4120</v>
      </c>
      <c r="B5731" t="s">
        <v>4121</v>
      </c>
      <c r="C5731">
        <v>642</v>
      </c>
      <c r="D5731" t="s">
        <v>20</v>
      </c>
      <c r="E5731">
        <v>9</v>
      </c>
      <c r="F5731">
        <v>357</v>
      </c>
      <c r="G5731">
        <v>15178</v>
      </c>
      <c r="H5731" t="s">
        <v>21</v>
      </c>
    </row>
    <row r="5732" spans="1:8" x14ac:dyDescent="0.25">
      <c r="A5732" t="s">
        <v>4120</v>
      </c>
      <c r="B5732" t="s">
        <v>4121</v>
      </c>
      <c r="C5732">
        <v>642</v>
      </c>
      <c r="D5732" t="s">
        <v>16</v>
      </c>
      <c r="E5732">
        <v>523</v>
      </c>
      <c r="F5732">
        <v>592</v>
      </c>
      <c r="G5732">
        <v>3260</v>
      </c>
      <c r="H5732" t="s">
        <v>17</v>
      </c>
    </row>
    <row r="5733" spans="1:8" x14ac:dyDescent="0.25">
      <c r="A5733" t="s">
        <v>4122</v>
      </c>
      <c r="B5733" t="s">
        <v>4123</v>
      </c>
      <c r="C5733">
        <v>669</v>
      </c>
      <c r="D5733" t="s">
        <v>10</v>
      </c>
      <c r="E5733">
        <v>259</v>
      </c>
      <c r="F5733">
        <v>375</v>
      </c>
      <c r="G5733">
        <v>2076</v>
      </c>
      <c r="H5733" t="s">
        <v>11</v>
      </c>
    </row>
    <row r="5734" spans="1:8" x14ac:dyDescent="0.25">
      <c r="A5734" t="s">
        <v>4122</v>
      </c>
      <c r="B5734" t="s">
        <v>4123</v>
      </c>
      <c r="C5734">
        <v>669</v>
      </c>
      <c r="D5734" t="s">
        <v>14</v>
      </c>
      <c r="E5734">
        <v>24</v>
      </c>
      <c r="F5734">
        <v>207</v>
      </c>
      <c r="G5734">
        <v>1268</v>
      </c>
      <c r="H5734" t="s">
        <v>15</v>
      </c>
    </row>
    <row r="5735" spans="1:8" x14ac:dyDescent="0.25">
      <c r="A5735" t="s">
        <v>4122</v>
      </c>
      <c r="B5735" t="s">
        <v>4123</v>
      </c>
      <c r="C5735">
        <v>669</v>
      </c>
      <c r="D5735" t="s">
        <v>16</v>
      </c>
      <c r="E5735">
        <v>389</v>
      </c>
      <c r="F5735">
        <v>458</v>
      </c>
      <c r="G5735">
        <v>3260</v>
      </c>
      <c r="H5735" t="s">
        <v>17</v>
      </c>
    </row>
    <row r="5736" spans="1:8" x14ac:dyDescent="0.25">
      <c r="A5736" t="s">
        <v>4124</v>
      </c>
      <c r="B5736" t="s">
        <v>4125</v>
      </c>
      <c r="C5736">
        <v>782</v>
      </c>
      <c r="D5736" t="s">
        <v>10</v>
      </c>
      <c r="E5736">
        <v>243</v>
      </c>
      <c r="F5736">
        <v>368</v>
      </c>
      <c r="G5736">
        <v>2076</v>
      </c>
      <c r="H5736" t="s">
        <v>11</v>
      </c>
    </row>
    <row r="5737" spans="1:8" x14ac:dyDescent="0.25">
      <c r="A5737" t="s">
        <v>4124</v>
      </c>
      <c r="B5737" t="s">
        <v>4125</v>
      </c>
      <c r="C5737">
        <v>782</v>
      </c>
      <c r="D5737" t="s">
        <v>24</v>
      </c>
      <c r="E5737">
        <v>608</v>
      </c>
      <c r="F5737">
        <v>779</v>
      </c>
      <c r="G5737">
        <v>391</v>
      </c>
      <c r="H5737" t="s">
        <v>25</v>
      </c>
    </row>
    <row r="5738" spans="1:8" x14ac:dyDescent="0.25">
      <c r="A5738" t="s">
        <v>4124</v>
      </c>
      <c r="B5738" t="s">
        <v>4125</v>
      </c>
      <c r="C5738">
        <v>782</v>
      </c>
      <c r="D5738" t="s">
        <v>14</v>
      </c>
      <c r="E5738">
        <v>22</v>
      </c>
      <c r="F5738">
        <v>200</v>
      </c>
      <c r="G5738">
        <v>1268</v>
      </c>
      <c r="H5738" t="s">
        <v>15</v>
      </c>
    </row>
    <row r="5739" spans="1:8" x14ac:dyDescent="0.25">
      <c r="A5739" t="s">
        <v>4124</v>
      </c>
      <c r="B5739" t="s">
        <v>4125</v>
      </c>
      <c r="C5739">
        <v>782</v>
      </c>
      <c r="D5739" t="s">
        <v>16</v>
      </c>
      <c r="E5739">
        <v>528</v>
      </c>
      <c r="F5739">
        <v>591</v>
      </c>
      <c r="G5739">
        <v>3260</v>
      </c>
      <c r="H5739" t="s">
        <v>17</v>
      </c>
    </row>
    <row r="5740" spans="1:8" x14ac:dyDescent="0.25">
      <c r="A5740" t="s">
        <v>4126</v>
      </c>
      <c r="B5740" t="s">
        <v>4127</v>
      </c>
      <c r="C5740">
        <v>667</v>
      </c>
      <c r="D5740" t="s">
        <v>10</v>
      </c>
      <c r="E5740">
        <v>229</v>
      </c>
      <c r="F5740">
        <v>350</v>
      </c>
      <c r="G5740">
        <v>2076</v>
      </c>
      <c r="H5740" t="s">
        <v>11</v>
      </c>
    </row>
    <row r="5741" spans="1:8" x14ac:dyDescent="0.25">
      <c r="A5741" t="s">
        <v>4126</v>
      </c>
      <c r="B5741" t="s">
        <v>4127</v>
      </c>
      <c r="C5741">
        <v>667</v>
      </c>
      <c r="D5741" t="s">
        <v>12</v>
      </c>
      <c r="E5741">
        <v>462</v>
      </c>
      <c r="F5741">
        <v>665</v>
      </c>
      <c r="G5741">
        <v>449</v>
      </c>
      <c r="H5741" t="s">
        <v>13</v>
      </c>
    </row>
    <row r="5742" spans="1:8" x14ac:dyDescent="0.25">
      <c r="A5742" t="s">
        <v>4126</v>
      </c>
      <c r="B5742" t="s">
        <v>4127</v>
      </c>
      <c r="C5742">
        <v>667</v>
      </c>
      <c r="D5742" t="s">
        <v>20</v>
      </c>
      <c r="E5742">
        <v>3</v>
      </c>
      <c r="F5742">
        <v>235</v>
      </c>
      <c r="G5742">
        <v>15178</v>
      </c>
      <c r="H5742" t="s">
        <v>21</v>
      </c>
    </row>
    <row r="5743" spans="1:8" x14ac:dyDescent="0.25">
      <c r="A5743" t="s">
        <v>4126</v>
      </c>
      <c r="B5743" t="s">
        <v>4127</v>
      </c>
      <c r="C5743">
        <v>667</v>
      </c>
      <c r="D5743" t="s">
        <v>16</v>
      </c>
      <c r="E5743">
        <v>364</v>
      </c>
      <c r="F5743">
        <v>431</v>
      </c>
      <c r="G5743">
        <v>3260</v>
      </c>
      <c r="H5743" t="s">
        <v>17</v>
      </c>
    </row>
    <row r="5744" spans="1:8" x14ac:dyDescent="0.25">
      <c r="A5744" t="s">
        <v>4128</v>
      </c>
      <c r="B5744" t="s">
        <v>4129</v>
      </c>
      <c r="C5744">
        <v>603</v>
      </c>
      <c r="D5744" t="s">
        <v>10</v>
      </c>
      <c r="E5744">
        <v>245</v>
      </c>
      <c r="F5744">
        <v>363</v>
      </c>
      <c r="G5744">
        <v>2076</v>
      </c>
      <c r="H5744" t="s">
        <v>11</v>
      </c>
    </row>
    <row r="5745" spans="1:8" x14ac:dyDescent="0.25">
      <c r="A5745" t="s">
        <v>4128</v>
      </c>
      <c r="B5745" t="s">
        <v>4129</v>
      </c>
      <c r="C5745">
        <v>603</v>
      </c>
      <c r="D5745" t="s">
        <v>14</v>
      </c>
      <c r="E5745">
        <v>21</v>
      </c>
      <c r="F5745">
        <v>206</v>
      </c>
      <c r="G5745">
        <v>1268</v>
      </c>
      <c r="H5745" t="s">
        <v>15</v>
      </c>
    </row>
    <row r="5746" spans="1:8" x14ac:dyDescent="0.25">
      <c r="A5746" t="s">
        <v>4128</v>
      </c>
      <c r="B5746" t="s">
        <v>4129</v>
      </c>
      <c r="C5746">
        <v>603</v>
      </c>
      <c r="D5746" t="s">
        <v>16</v>
      </c>
      <c r="E5746">
        <v>377</v>
      </c>
      <c r="F5746">
        <v>438</v>
      </c>
      <c r="G5746">
        <v>3260</v>
      </c>
      <c r="H5746" t="s">
        <v>17</v>
      </c>
    </row>
    <row r="5747" spans="1:8" x14ac:dyDescent="0.25">
      <c r="A5747" t="s">
        <v>4130</v>
      </c>
      <c r="B5747" t="s">
        <v>4131</v>
      </c>
      <c r="C5747">
        <v>561</v>
      </c>
      <c r="D5747" t="s">
        <v>10</v>
      </c>
      <c r="E5747">
        <v>279</v>
      </c>
      <c r="F5747">
        <v>397</v>
      </c>
      <c r="G5747">
        <v>2076</v>
      </c>
      <c r="H5747" t="s">
        <v>11</v>
      </c>
    </row>
    <row r="5748" spans="1:8" x14ac:dyDescent="0.25">
      <c r="A5748" t="s">
        <v>4130</v>
      </c>
      <c r="B5748" t="s">
        <v>4131</v>
      </c>
      <c r="C5748">
        <v>561</v>
      </c>
      <c r="D5748" t="s">
        <v>14</v>
      </c>
      <c r="E5748">
        <v>55</v>
      </c>
      <c r="F5748">
        <v>241</v>
      </c>
      <c r="G5748">
        <v>1268</v>
      </c>
      <c r="H5748" t="s">
        <v>15</v>
      </c>
    </row>
    <row r="5749" spans="1:8" x14ac:dyDescent="0.25">
      <c r="A5749" t="s">
        <v>4130</v>
      </c>
      <c r="B5749" t="s">
        <v>4131</v>
      </c>
      <c r="C5749">
        <v>561</v>
      </c>
      <c r="D5749" t="s">
        <v>16</v>
      </c>
      <c r="E5749">
        <v>411</v>
      </c>
      <c r="F5749">
        <v>461</v>
      </c>
      <c r="G5749">
        <v>3260</v>
      </c>
      <c r="H5749" t="s">
        <v>17</v>
      </c>
    </row>
    <row r="5750" spans="1:8" x14ac:dyDescent="0.25">
      <c r="A5750" t="s">
        <v>4132</v>
      </c>
      <c r="B5750" t="s">
        <v>4133</v>
      </c>
      <c r="C5750">
        <v>684</v>
      </c>
      <c r="D5750" t="s">
        <v>10</v>
      </c>
      <c r="E5750">
        <v>246</v>
      </c>
      <c r="F5750">
        <v>367</v>
      </c>
      <c r="G5750">
        <v>2076</v>
      </c>
      <c r="H5750" t="s">
        <v>11</v>
      </c>
    </row>
    <row r="5751" spans="1:8" x14ac:dyDescent="0.25">
      <c r="A5751" t="s">
        <v>4132</v>
      </c>
      <c r="B5751" t="s">
        <v>4133</v>
      </c>
      <c r="C5751">
        <v>684</v>
      </c>
      <c r="D5751" t="s">
        <v>12</v>
      </c>
      <c r="E5751">
        <v>479</v>
      </c>
      <c r="F5751">
        <v>682</v>
      </c>
      <c r="G5751">
        <v>449</v>
      </c>
      <c r="H5751" t="s">
        <v>13</v>
      </c>
    </row>
    <row r="5752" spans="1:8" x14ac:dyDescent="0.25">
      <c r="A5752" t="s">
        <v>4132</v>
      </c>
      <c r="B5752" t="s">
        <v>4133</v>
      </c>
      <c r="C5752">
        <v>684</v>
      </c>
      <c r="D5752" t="s">
        <v>14</v>
      </c>
      <c r="E5752">
        <v>29</v>
      </c>
      <c r="F5752">
        <v>204</v>
      </c>
      <c r="G5752">
        <v>1268</v>
      </c>
      <c r="H5752" t="s">
        <v>15</v>
      </c>
    </row>
    <row r="5753" spans="1:8" x14ac:dyDescent="0.25">
      <c r="A5753" t="s">
        <v>4132</v>
      </c>
      <c r="B5753" t="s">
        <v>4133</v>
      </c>
      <c r="C5753">
        <v>684</v>
      </c>
      <c r="D5753" t="s">
        <v>16</v>
      </c>
      <c r="E5753">
        <v>381</v>
      </c>
      <c r="F5753">
        <v>448</v>
      </c>
      <c r="G5753">
        <v>3260</v>
      </c>
      <c r="H5753" t="s">
        <v>17</v>
      </c>
    </row>
    <row r="5754" spans="1:8" x14ac:dyDescent="0.25">
      <c r="A5754" t="s">
        <v>4134</v>
      </c>
      <c r="B5754" t="s">
        <v>4135</v>
      </c>
      <c r="C5754">
        <v>687</v>
      </c>
      <c r="D5754" t="s">
        <v>10</v>
      </c>
      <c r="E5754">
        <v>161</v>
      </c>
      <c r="F5754">
        <v>286</v>
      </c>
      <c r="G5754">
        <v>2076</v>
      </c>
      <c r="H5754" t="s">
        <v>11</v>
      </c>
    </row>
    <row r="5755" spans="1:8" x14ac:dyDescent="0.25">
      <c r="A5755" t="s">
        <v>4134</v>
      </c>
      <c r="B5755" t="s">
        <v>4135</v>
      </c>
      <c r="C5755">
        <v>687</v>
      </c>
      <c r="D5755" t="s">
        <v>24</v>
      </c>
      <c r="E5755">
        <v>536</v>
      </c>
      <c r="F5755">
        <v>685</v>
      </c>
      <c r="G5755">
        <v>391</v>
      </c>
      <c r="H5755" t="s">
        <v>25</v>
      </c>
    </row>
    <row r="5756" spans="1:8" x14ac:dyDescent="0.25">
      <c r="A5756" t="s">
        <v>4134</v>
      </c>
      <c r="B5756" t="s">
        <v>4135</v>
      </c>
      <c r="C5756">
        <v>687</v>
      </c>
      <c r="D5756" t="s">
        <v>14</v>
      </c>
      <c r="E5756">
        <v>22</v>
      </c>
      <c r="F5756">
        <v>162</v>
      </c>
      <c r="G5756">
        <v>1268</v>
      </c>
      <c r="H5756" t="s">
        <v>15</v>
      </c>
    </row>
    <row r="5757" spans="1:8" x14ac:dyDescent="0.25">
      <c r="A5757" t="s">
        <v>4134</v>
      </c>
      <c r="B5757" t="s">
        <v>4135</v>
      </c>
      <c r="C5757">
        <v>687</v>
      </c>
      <c r="D5757" t="s">
        <v>16</v>
      </c>
      <c r="E5757">
        <v>456</v>
      </c>
      <c r="F5757">
        <v>519</v>
      </c>
      <c r="G5757">
        <v>3260</v>
      </c>
      <c r="H5757" t="s">
        <v>17</v>
      </c>
    </row>
    <row r="5758" spans="1:8" x14ac:dyDescent="0.25">
      <c r="A5758" t="s">
        <v>4136</v>
      </c>
      <c r="B5758" t="s">
        <v>4137</v>
      </c>
      <c r="C5758">
        <v>181</v>
      </c>
      <c r="D5758" t="s">
        <v>10</v>
      </c>
      <c r="E5758">
        <v>1</v>
      </c>
      <c r="F5758">
        <v>50</v>
      </c>
      <c r="G5758">
        <v>2076</v>
      </c>
      <c r="H5758" t="s">
        <v>11</v>
      </c>
    </row>
    <row r="5759" spans="1:8" x14ac:dyDescent="0.25">
      <c r="A5759" t="s">
        <v>4136</v>
      </c>
      <c r="B5759" t="s">
        <v>4137</v>
      </c>
      <c r="C5759">
        <v>181</v>
      </c>
      <c r="D5759" t="s">
        <v>16</v>
      </c>
      <c r="E5759">
        <v>62</v>
      </c>
      <c r="F5759">
        <v>131</v>
      </c>
      <c r="G5759">
        <v>3260</v>
      </c>
      <c r="H5759" t="s">
        <v>17</v>
      </c>
    </row>
    <row r="5760" spans="1:8" x14ac:dyDescent="0.25">
      <c r="A5760" t="s">
        <v>4138</v>
      </c>
      <c r="B5760" t="s">
        <v>4139</v>
      </c>
      <c r="C5760">
        <v>801</v>
      </c>
      <c r="D5760" t="s">
        <v>10</v>
      </c>
      <c r="E5760">
        <v>313</v>
      </c>
      <c r="F5760">
        <v>429</v>
      </c>
      <c r="G5760">
        <v>2076</v>
      </c>
      <c r="H5760" t="s">
        <v>11</v>
      </c>
    </row>
    <row r="5761" spans="1:8" x14ac:dyDescent="0.25">
      <c r="A5761" t="s">
        <v>4138</v>
      </c>
      <c r="B5761" t="s">
        <v>4139</v>
      </c>
      <c r="C5761">
        <v>801</v>
      </c>
      <c r="D5761" t="s">
        <v>14</v>
      </c>
      <c r="E5761">
        <v>24</v>
      </c>
      <c r="F5761">
        <v>206</v>
      </c>
      <c r="G5761">
        <v>1268</v>
      </c>
      <c r="H5761" t="s">
        <v>15</v>
      </c>
    </row>
    <row r="5762" spans="1:8" x14ac:dyDescent="0.25">
      <c r="A5762" t="s">
        <v>4138</v>
      </c>
      <c r="B5762" t="s">
        <v>4139</v>
      </c>
      <c r="C5762">
        <v>801</v>
      </c>
      <c r="D5762" t="s">
        <v>16</v>
      </c>
      <c r="E5762">
        <v>443</v>
      </c>
      <c r="F5762">
        <v>542</v>
      </c>
      <c r="G5762">
        <v>3260</v>
      </c>
      <c r="H5762" t="s">
        <v>17</v>
      </c>
    </row>
    <row r="5763" spans="1:8" x14ac:dyDescent="0.25">
      <c r="A5763" t="s">
        <v>4140</v>
      </c>
      <c r="B5763" t="s">
        <v>4141</v>
      </c>
      <c r="C5763">
        <v>557</v>
      </c>
      <c r="D5763" t="s">
        <v>20</v>
      </c>
      <c r="E5763">
        <v>17</v>
      </c>
      <c r="F5763">
        <v>184</v>
      </c>
      <c r="G5763">
        <v>15178</v>
      </c>
      <c r="H5763" t="s">
        <v>21</v>
      </c>
    </row>
    <row r="5764" spans="1:8" x14ac:dyDescent="0.25">
      <c r="A5764" t="s">
        <v>4140</v>
      </c>
      <c r="B5764" t="s">
        <v>4141</v>
      </c>
      <c r="C5764">
        <v>557</v>
      </c>
      <c r="D5764" t="s">
        <v>16</v>
      </c>
      <c r="E5764">
        <v>353</v>
      </c>
      <c r="F5764">
        <v>417</v>
      </c>
      <c r="G5764">
        <v>3260</v>
      </c>
      <c r="H5764" t="s">
        <v>17</v>
      </c>
    </row>
    <row r="5765" spans="1:8" x14ac:dyDescent="0.25">
      <c r="A5765" t="s">
        <v>4142</v>
      </c>
      <c r="B5765" t="s">
        <v>4143</v>
      </c>
      <c r="C5765">
        <v>988</v>
      </c>
      <c r="D5765" t="s">
        <v>10</v>
      </c>
      <c r="E5765">
        <v>289</v>
      </c>
      <c r="F5765">
        <v>439</v>
      </c>
      <c r="G5765">
        <v>2076</v>
      </c>
      <c r="H5765" t="s">
        <v>11</v>
      </c>
    </row>
    <row r="5766" spans="1:8" x14ac:dyDescent="0.25">
      <c r="A5766" t="s">
        <v>4142</v>
      </c>
      <c r="B5766" t="s">
        <v>4143</v>
      </c>
      <c r="C5766">
        <v>988</v>
      </c>
      <c r="D5766" t="s">
        <v>24</v>
      </c>
      <c r="E5766">
        <v>807</v>
      </c>
      <c r="F5766">
        <v>982</v>
      </c>
      <c r="G5766">
        <v>391</v>
      </c>
      <c r="H5766" t="s">
        <v>25</v>
      </c>
    </row>
    <row r="5767" spans="1:8" x14ac:dyDescent="0.25">
      <c r="A5767" t="s">
        <v>4142</v>
      </c>
      <c r="B5767" t="s">
        <v>4143</v>
      </c>
      <c r="C5767">
        <v>988</v>
      </c>
      <c r="D5767" t="s">
        <v>14</v>
      </c>
      <c r="E5767">
        <v>20</v>
      </c>
      <c r="F5767">
        <v>243</v>
      </c>
      <c r="G5767">
        <v>1268</v>
      </c>
      <c r="H5767" t="s">
        <v>15</v>
      </c>
    </row>
    <row r="5768" spans="1:8" x14ac:dyDescent="0.25">
      <c r="A5768" t="s">
        <v>4142</v>
      </c>
      <c r="B5768" t="s">
        <v>4143</v>
      </c>
      <c r="C5768">
        <v>988</v>
      </c>
      <c r="D5768" t="s">
        <v>16</v>
      </c>
      <c r="E5768">
        <v>719</v>
      </c>
      <c r="F5768">
        <v>790</v>
      </c>
      <c r="G5768">
        <v>3260</v>
      </c>
      <c r="H5768" t="s">
        <v>17</v>
      </c>
    </row>
    <row r="5769" spans="1:8" x14ac:dyDescent="0.25">
      <c r="A5769" t="s">
        <v>4144</v>
      </c>
      <c r="B5769" t="s">
        <v>4145</v>
      </c>
      <c r="C5769">
        <v>831</v>
      </c>
      <c r="D5769" t="s">
        <v>10</v>
      </c>
      <c r="E5769">
        <v>263</v>
      </c>
      <c r="F5769">
        <v>395</v>
      </c>
      <c r="G5769">
        <v>2076</v>
      </c>
      <c r="H5769" t="s">
        <v>11</v>
      </c>
    </row>
    <row r="5770" spans="1:8" x14ac:dyDescent="0.25">
      <c r="A5770" t="s">
        <v>4144</v>
      </c>
      <c r="B5770" t="s">
        <v>4145</v>
      </c>
      <c r="C5770">
        <v>831</v>
      </c>
      <c r="D5770" t="s">
        <v>12</v>
      </c>
      <c r="E5770">
        <v>540</v>
      </c>
      <c r="F5770">
        <v>828</v>
      </c>
      <c r="G5770">
        <v>449</v>
      </c>
      <c r="H5770" t="s">
        <v>13</v>
      </c>
    </row>
    <row r="5771" spans="1:8" x14ac:dyDescent="0.25">
      <c r="A5771" t="s">
        <v>4144</v>
      </c>
      <c r="B5771" t="s">
        <v>4145</v>
      </c>
      <c r="C5771">
        <v>831</v>
      </c>
      <c r="D5771" t="s">
        <v>20</v>
      </c>
      <c r="E5771">
        <v>32</v>
      </c>
      <c r="F5771">
        <v>249</v>
      </c>
      <c r="G5771">
        <v>15178</v>
      </c>
      <c r="H5771" t="s">
        <v>21</v>
      </c>
    </row>
    <row r="5772" spans="1:8" x14ac:dyDescent="0.25">
      <c r="A5772" t="s">
        <v>4144</v>
      </c>
      <c r="B5772" t="s">
        <v>4145</v>
      </c>
      <c r="C5772">
        <v>831</v>
      </c>
      <c r="D5772" t="s">
        <v>16</v>
      </c>
      <c r="E5772">
        <v>426</v>
      </c>
      <c r="F5772">
        <v>499</v>
      </c>
      <c r="G5772">
        <v>3260</v>
      </c>
      <c r="H5772" t="s">
        <v>17</v>
      </c>
    </row>
    <row r="5773" spans="1:8" x14ac:dyDescent="0.25">
      <c r="A5773" t="s">
        <v>4146</v>
      </c>
      <c r="B5773" t="s">
        <v>4147</v>
      </c>
      <c r="C5773">
        <v>409</v>
      </c>
      <c r="D5773" t="s">
        <v>10</v>
      </c>
      <c r="E5773">
        <v>212</v>
      </c>
      <c r="F5773">
        <v>338</v>
      </c>
      <c r="G5773">
        <v>2076</v>
      </c>
      <c r="H5773" t="s">
        <v>11</v>
      </c>
    </row>
    <row r="5774" spans="1:8" x14ac:dyDescent="0.25">
      <c r="A5774" t="s">
        <v>4146</v>
      </c>
      <c r="B5774" t="s">
        <v>4147</v>
      </c>
      <c r="C5774">
        <v>409</v>
      </c>
      <c r="D5774" t="s">
        <v>14</v>
      </c>
      <c r="E5774">
        <v>51</v>
      </c>
      <c r="F5774">
        <v>164</v>
      </c>
      <c r="G5774">
        <v>1268</v>
      </c>
      <c r="H5774" t="s">
        <v>15</v>
      </c>
    </row>
    <row r="5775" spans="1:8" x14ac:dyDescent="0.25">
      <c r="A5775" t="s">
        <v>4146</v>
      </c>
      <c r="B5775" t="s">
        <v>4147</v>
      </c>
      <c r="C5775">
        <v>409</v>
      </c>
      <c r="D5775" t="s">
        <v>16</v>
      </c>
      <c r="E5775">
        <v>358</v>
      </c>
      <c r="F5775">
        <v>393</v>
      </c>
      <c r="G5775">
        <v>3260</v>
      </c>
      <c r="H5775" t="s">
        <v>17</v>
      </c>
    </row>
    <row r="5776" spans="1:8" x14ac:dyDescent="0.25">
      <c r="A5776" t="s">
        <v>4148</v>
      </c>
      <c r="B5776" t="s">
        <v>4149</v>
      </c>
      <c r="C5776">
        <v>854</v>
      </c>
      <c r="D5776" t="s">
        <v>10</v>
      </c>
      <c r="E5776">
        <v>296</v>
      </c>
      <c r="F5776">
        <v>439</v>
      </c>
      <c r="G5776">
        <v>2076</v>
      </c>
      <c r="H5776" t="s">
        <v>11</v>
      </c>
    </row>
    <row r="5777" spans="1:8" x14ac:dyDescent="0.25">
      <c r="A5777" t="s">
        <v>4148</v>
      </c>
      <c r="B5777" t="s">
        <v>4149</v>
      </c>
      <c r="C5777">
        <v>854</v>
      </c>
      <c r="D5777" t="s">
        <v>24</v>
      </c>
      <c r="E5777">
        <v>722</v>
      </c>
      <c r="F5777">
        <v>848</v>
      </c>
      <c r="G5777">
        <v>391</v>
      </c>
      <c r="H5777" t="s">
        <v>25</v>
      </c>
    </row>
    <row r="5778" spans="1:8" x14ac:dyDescent="0.25">
      <c r="A5778" t="s">
        <v>4148</v>
      </c>
      <c r="B5778" t="s">
        <v>4149</v>
      </c>
      <c r="C5778">
        <v>854</v>
      </c>
      <c r="D5778" t="s">
        <v>14</v>
      </c>
      <c r="E5778">
        <v>22</v>
      </c>
      <c r="F5778">
        <v>252</v>
      </c>
      <c r="G5778">
        <v>1268</v>
      </c>
      <c r="H5778" t="s">
        <v>15</v>
      </c>
    </row>
    <row r="5779" spans="1:8" x14ac:dyDescent="0.25">
      <c r="A5779" t="s">
        <v>4148</v>
      </c>
      <c r="B5779" t="s">
        <v>4149</v>
      </c>
      <c r="C5779">
        <v>854</v>
      </c>
      <c r="D5779" t="s">
        <v>16</v>
      </c>
      <c r="E5779">
        <v>634</v>
      </c>
      <c r="F5779">
        <v>697</v>
      </c>
      <c r="G5779">
        <v>3260</v>
      </c>
      <c r="H5779" t="s">
        <v>17</v>
      </c>
    </row>
    <row r="5780" spans="1:8" x14ac:dyDescent="0.25">
      <c r="A5780" t="s">
        <v>4150</v>
      </c>
      <c r="B5780" t="s">
        <v>4151</v>
      </c>
      <c r="C5780">
        <v>601</v>
      </c>
      <c r="D5780" t="s">
        <v>10</v>
      </c>
      <c r="E5780">
        <v>246</v>
      </c>
      <c r="F5780">
        <v>364</v>
      </c>
      <c r="G5780">
        <v>2076</v>
      </c>
      <c r="H5780" t="s">
        <v>11</v>
      </c>
    </row>
    <row r="5781" spans="1:8" x14ac:dyDescent="0.25">
      <c r="A5781" t="s">
        <v>4150</v>
      </c>
      <c r="B5781" t="s">
        <v>4151</v>
      </c>
      <c r="C5781">
        <v>601</v>
      </c>
      <c r="D5781" t="s">
        <v>14</v>
      </c>
      <c r="E5781">
        <v>22</v>
      </c>
      <c r="F5781">
        <v>208</v>
      </c>
      <c r="G5781">
        <v>1268</v>
      </c>
      <c r="H5781" t="s">
        <v>15</v>
      </c>
    </row>
    <row r="5782" spans="1:8" x14ac:dyDescent="0.25">
      <c r="A5782" t="s">
        <v>4150</v>
      </c>
      <c r="B5782" t="s">
        <v>4151</v>
      </c>
      <c r="C5782">
        <v>601</v>
      </c>
      <c r="D5782" t="s">
        <v>16</v>
      </c>
      <c r="E5782">
        <v>378</v>
      </c>
      <c r="F5782">
        <v>439</v>
      </c>
      <c r="G5782">
        <v>3260</v>
      </c>
      <c r="H5782" t="s">
        <v>17</v>
      </c>
    </row>
    <row r="5783" spans="1:8" x14ac:dyDescent="0.25">
      <c r="A5783" t="s">
        <v>4152</v>
      </c>
      <c r="B5783" t="s">
        <v>4153</v>
      </c>
      <c r="C5783">
        <v>723</v>
      </c>
      <c r="D5783" t="s">
        <v>24</v>
      </c>
      <c r="E5783">
        <v>511</v>
      </c>
      <c r="F5783">
        <v>667</v>
      </c>
      <c r="G5783">
        <v>391</v>
      </c>
      <c r="H5783" t="s">
        <v>25</v>
      </c>
    </row>
    <row r="5784" spans="1:8" x14ac:dyDescent="0.25">
      <c r="A5784" t="s">
        <v>4152</v>
      </c>
      <c r="B5784" t="s">
        <v>4153</v>
      </c>
      <c r="C5784">
        <v>723</v>
      </c>
      <c r="D5784" t="s">
        <v>14</v>
      </c>
      <c r="E5784">
        <v>22</v>
      </c>
      <c r="F5784">
        <v>200</v>
      </c>
      <c r="G5784">
        <v>1268</v>
      </c>
      <c r="H5784" t="s">
        <v>15</v>
      </c>
    </row>
    <row r="5785" spans="1:8" x14ac:dyDescent="0.25">
      <c r="A5785" t="s">
        <v>4152</v>
      </c>
      <c r="B5785" t="s">
        <v>4153</v>
      </c>
      <c r="C5785">
        <v>723</v>
      </c>
      <c r="D5785" t="s">
        <v>16</v>
      </c>
      <c r="E5785">
        <v>431</v>
      </c>
      <c r="F5785">
        <v>494</v>
      </c>
      <c r="G5785">
        <v>3260</v>
      </c>
      <c r="H5785" t="s">
        <v>17</v>
      </c>
    </row>
    <row r="5786" spans="1:8" x14ac:dyDescent="0.25">
      <c r="A5786" t="s">
        <v>4154</v>
      </c>
      <c r="B5786" t="s">
        <v>4155</v>
      </c>
      <c r="C5786">
        <v>587</v>
      </c>
      <c r="D5786" t="s">
        <v>10</v>
      </c>
      <c r="E5786">
        <v>149</v>
      </c>
      <c r="F5786">
        <v>270</v>
      </c>
      <c r="G5786">
        <v>2076</v>
      </c>
      <c r="H5786" t="s">
        <v>11</v>
      </c>
    </row>
    <row r="5787" spans="1:8" x14ac:dyDescent="0.25">
      <c r="A5787" t="s">
        <v>4154</v>
      </c>
      <c r="B5787" t="s">
        <v>4155</v>
      </c>
      <c r="C5787">
        <v>587</v>
      </c>
      <c r="D5787" t="s">
        <v>12</v>
      </c>
      <c r="E5787">
        <v>382</v>
      </c>
      <c r="F5787">
        <v>585</v>
      </c>
      <c r="G5787">
        <v>449</v>
      </c>
      <c r="H5787" t="s">
        <v>13</v>
      </c>
    </row>
    <row r="5788" spans="1:8" x14ac:dyDescent="0.25">
      <c r="A5788" t="s">
        <v>4154</v>
      </c>
      <c r="B5788" t="s">
        <v>4155</v>
      </c>
      <c r="C5788">
        <v>587</v>
      </c>
      <c r="D5788" t="s">
        <v>14</v>
      </c>
      <c r="E5788">
        <v>6</v>
      </c>
      <c r="F5788">
        <v>107</v>
      </c>
      <c r="G5788">
        <v>1268</v>
      </c>
      <c r="H5788" t="s">
        <v>15</v>
      </c>
    </row>
    <row r="5789" spans="1:8" x14ac:dyDescent="0.25">
      <c r="A5789" t="s">
        <v>4154</v>
      </c>
      <c r="B5789" t="s">
        <v>4155</v>
      </c>
      <c r="C5789">
        <v>587</v>
      </c>
      <c r="D5789" t="s">
        <v>16</v>
      </c>
      <c r="E5789">
        <v>284</v>
      </c>
      <c r="F5789">
        <v>351</v>
      </c>
      <c r="G5789">
        <v>3260</v>
      </c>
      <c r="H5789" t="s">
        <v>17</v>
      </c>
    </row>
    <row r="5790" spans="1:8" x14ac:dyDescent="0.25">
      <c r="A5790" t="s">
        <v>4156</v>
      </c>
      <c r="B5790" t="s">
        <v>4157</v>
      </c>
      <c r="C5790">
        <v>735</v>
      </c>
      <c r="D5790" t="s">
        <v>10</v>
      </c>
      <c r="E5790">
        <v>242</v>
      </c>
      <c r="F5790">
        <v>365</v>
      </c>
      <c r="G5790">
        <v>2076</v>
      </c>
      <c r="H5790" t="s">
        <v>11</v>
      </c>
    </row>
    <row r="5791" spans="1:8" x14ac:dyDescent="0.25">
      <c r="A5791" t="s">
        <v>4156</v>
      </c>
      <c r="B5791" t="s">
        <v>4157</v>
      </c>
      <c r="C5791">
        <v>735</v>
      </c>
      <c r="D5791" t="s">
        <v>24</v>
      </c>
      <c r="E5791">
        <v>637</v>
      </c>
      <c r="F5791">
        <v>732</v>
      </c>
      <c r="G5791">
        <v>391</v>
      </c>
      <c r="H5791" t="s">
        <v>25</v>
      </c>
    </row>
    <row r="5792" spans="1:8" x14ac:dyDescent="0.25">
      <c r="A5792" t="s">
        <v>4156</v>
      </c>
      <c r="B5792" t="s">
        <v>4157</v>
      </c>
      <c r="C5792">
        <v>735</v>
      </c>
      <c r="D5792" t="s">
        <v>14</v>
      </c>
      <c r="E5792">
        <v>22</v>
      </c>
      <c r="F5792">
        <v>198</v>
      </c>
      <c r="G5792">
        <v>1268</v>
      </c>
      <c r="H5792" t="s">
        <v>15</v>
      </c>
    </row>
    <row r="5793" spans="1:8" x14ac:dyDescent="0.25">
      <c r="A5793" t="s">
        <v>4156</v>
      </c>
      <c r="B5793" t="s">
        <v>4157</v>
      </c>
      <c r="C5793">
        <v>735</v>
      </c>
      <c r="D5793" t="s">
        <v>16</v>
      </c>
      <c r="E5793">
        <v>531</v>
      </c>
      <c r="F5793">
        <v>601</v>
      </c>
      <c r="G5793">
        <v>3260</v>
      </c>
      <c r="H5793" t="s">
        <v>17</v>
      </c>
    </row>
    <row r="5794" spans="1:8" x14ac:dyDescent="0.25">
      <c r="A5794" t="s">
        <v>4158</v>
      </c>
      <c r="B5794" t="s">
        <v>4159</v>
      </c>
      <c r="C5794">
        <v>659</v>
      </c>
      <c r="D5794" t="s">
        <v>10</v>
      </c>
      <c r="E5794">
        <v>255</v>
      </c>
      <c r="F5794">
        <v>373</v>
      </c>
      <c r="G5794">
        <v>2076</v>
      </c>
      <c r="H5794" t="s">
        <v>11</v>
      </c>
    </row>
    <row r="5795" spans="1:8" x14ac:dyDescent="0.25">
      <c r="A5795" t="s">
        <v>4158</v>
      </c>
      <c r="B5795" t="s">
        <v>4159</v>
      </c>
      <c r="C5795">
        <v>659</v>
      </c>
      <c r="D5795" t="s">
        <v>14</v>
      </c>
      <c r="E5795">
        <v>2</v>
      </c>
      <c r="F5795">
        <v>216</v>
      </c>
      <c r="G5795">
        <v>1268</v>
      </c>
      <c r="H5795" t="s">
        <v>15</v>
      </c>
    </row>
    <row r="5796" spans="1:8" x14ac:dyDescent="0.25">
      <c r="A5796" t="s">
        <v>4158</v>
      </c>
      <c r="B5796" t="s">
        <v>4159</v>
      </c>
      <c r="C5796">
        <v>659</v>
      </c>
      <c r="D5796" t="s">
        <v>16</v>
      </c>
      <c r="E5796">
        <v>388</v>
      </c>
      <c r="F5796">
        <v>449</v>
      </c>
      <c r="G5796">
        <v>3260</v>
      </c>
      <c r="H5796" t="s">
        <v>17</v>
      </c>
    </row>
    <row r="5797" spans="1:8" x14ac:dyDescent="0.25">
      <c r="A5797" t="s">
        <v>4160</v>
      </c>
      <c r="B5797" t="s">
        <v>4161</v>
      </c>
      <c r="C5797">
        <v>888</v>
      </c>
      <c r="D5797" t="s">
        <v>44</v>
      </c>
      <c r="E5797">
        <v>102</v>
      </c>
      <c r="F5797">
        <v>265</v>
      </c>
      <c r="G5797">
        <v>6132</v>
      </c>
      <c r="H5797" t="s">
        <v>45</v>
      </c>
    </row>
    <row r="5798" spans="1:8" x14ac:dyDescent="0.25">
      <c r="A5798" t="s">
        <v>4160</v>
      </c>
      <c r="B5798" t="s">
        <v>4161</v>
      </c>
      <c r="C5798">
        <v>888</v>
      </c>
      <c r="D5798" t="s">
        <v>28</v>
      </c>
      <c r="E5798">
        <v>795</v>
      </c>
      <c r="F5798">
        <v>879</v>
      </c>
      <c r="G5798">
        <v>3014</v>
      </c>
      <c r="H5798" t="s">
        <v>29</v>
      </c>
    </row>
    <row r="5799" spans="1:8" x14ac:dyDescent="0.25">
      <c r="A5799" t="s">
        <v>4160</v>
      </c>
      <c r="B5799" t="s">
        <v>4161</v>
      </c>
      <c r="C5799">
        <v>888</v>
      </c>
      <c r="D5799" t="s">
        <v>16</v>
      </c>
      <c r="E5799">
        <v>428</v>
      </c>
      <c r="F5799">
        <v>482</v>
      </c>
      <c r="G5799">
        <v>3260</v>
      </c>
      <c r="H5799" t="s">
        <v>17</v>
      </c>
    </row>
    <row r="5800" spans="1:8" x14ac:dyDescent="0.25">
      <c r="A5800" t="s">
        <v>4162</v>
      </c>
      <c r="B5800" t="s">
        <v>4163</v>
      </c>
      <c r="C5800">
        <v>446</v>
      </c>
      <c r="D5800" t="s">
        <v>28</v>
      </c>
      <c r="E5800">
        <v>352</v>
      </c>
      <c r="F5800">
        <v>436</v>
      </c>
      <c r="G5800">
        <v>3014</v>
      </c>
      <c r="H5800" t="s">
        <v>29</v>
      </c>
    </row>
    <row r="5801" spans="1:8" x14ac:dyDescent="0.25">
      <c r="A5801" t="s">
        <v>4162</v>
      </c>
      <c r="B5801" t="s">
        <v>4163</v>
      </c>
      <c r="C5801">
        <v>446</v>
      </c>
      <c r="D5801" t="s">
        <v>16</v>
      </c>
      <c r="E5801">
        <v>15</v>
      </c>
      <c r="F5801">
        <v>68</v>
      </c>
      <c r="G5801">
        <v>3260</v>
      </c>
      <c r="H5801" t="s">
        <v>17</v>
      </c>
    </row>
    <row r="5802" spans="1:8" x14ac:dyDescent="0.25">
      <c r="A5802" t="s">
        <v>4164</v>
      </c>
      <c r="B5802" t="s">
        <v>4165</v>
      </c>
      <c r="C5802">
        <v>693</v>
      </c>
      <c r="D5802" t="s">
        <v>10</v>
      </c>
      <c r="E5802">
        <v>258</v>
      </c>
      <c r="F5802">
        <v>379</v>
      </c>
      <c r="G5802">
        <v>2076</v>
      </c>
      <c r="H5802" t="s">
        <v>11</v>
      </c>
    </row>
    <row r="5803" spans="1:8" x14ac:dyDescent="0.25">
      <c r="A5803" t="s">
        <v>4164</v>
      </c>
      <c r="B5803" t="s">
        <v>4165</v>
      </c>
      <c r="C5803">
        <v>693</v>
      </c>
      <c r="D5803" t="s">
        <v>12</v>
      </c>
      <c r="E5803">
        <v>488</v>
      </c>
      <c r="F5803">
        <v>687</v>
      </c>
      <c r="G5803">
        <v>449</v>
      </c>
      <c r="H5803" t="s">
        <v>13</v>
      </c>
    </row>
    <row r="5804" spans="1:8" x14ac:dyDescent="0.25">
      <c r="A5804" t="s">
        <v>4164</v>
      </c>
      <c r="B5804" t="s">
        <v>4165</v>
      </c>
      <c r="C5804">
        <v>693</v>
      </c>
      <c r="D5804" t="s">
        <v>20</v>
      </c>
      <c r="E5804">
        <v>32</v>
      </c>
      <c r="F5804">
        <v>237</v>
      </c>
      <c r="G5804">
        <v>15178</v>
      </c>
      <c r="H5804" t="s">
        <v>21</v>
      </c>
    </row>
    <row r="5805" spans="1:8" x14ac:dyDescent="0.25">
      <c r="A5805" t="s">
        <v>4164</v>
      </c>
      <c r="B5805" t="s">
        <v>4165</v>
      </c>
      <c r="C5805">
        <v>693</v>
      </c>
      <c r="D5805" t="s">
        <v>16</v>
      </c>
      <c r="E5805">
        <v>393</v>
      </c>
      <c r="F5805">
        <v>456</v>
      </c>
      <c r="G5805">
        <v>3260</v>
      </c>
      <c r="H5805" t="s">
        <v>17</v>
      </c>
    </row>
    <row r="5806" spans="1:8" x14ac:dyDescent="0.25">
      <c r="A5806" t="s">
        <v>4166</v>
      </c>
      <c r="B5806" t="s">
        <v>4167</v>
      </c>
      <c r="C5806">
        <v>587</v>
      </c>
      <c r="D5806" t="s">
        <v>10</v>
      </c>
      <c r="E5806">
        <v>152</v>
      </c>
      <c r="F5806">
        <v>273</v>
      </c>
      <c r="G5806">
        <v>2076</v>
      </c>
      <c r="H5806" t="s">
        <v>11</v>
      </c>
    </row>
    <row r="5807" spans="1:8" x14ac:dyDescent="0.25">
      <c r="A5807" t="s">
        <v>4166</v>
      </c>
      <c r="B5807" t="s">
        <v>4167</v>
      </c>
      <c r="C5807">
        <v>587</v>
      </c>
      <c r="D5807" t="s">
        <v>12</v>
      </c>
      <c r="E5807">
        <v>382</v>
      </c>
      <c r="F5807">
        <v>581</v>
      </c>
      <c r="G5807">
        <v>449</v>
      </c>
      <c r="H5807" t="s">
        <v>13</v>
      </c>
    </row>
    <row r="5808" spans="1:8" x14ac:dyDescent="0.25">
      <c r="A5808" t="s">
        <v>4166</v>
      </c>
      <c r="B5808" t="s">
        <v>4167</v>
      </c>
      <c r="C5808">
        <v>587</v>
      </c>
      <c r="D5808" t="s">
        <v>14</v>
      </c>
      <c r="E5808">
        <v>1</v>
      </c>
      <c r="F5808">
        <v>110</v>
      </c>
      <c r="G5808">
        <v>1268</v>
      </c>
      <c r="H5808" t="s">
        <v>15</v>
      </c>
    </row>
    <row r="5809" spans="1:8" x14ac:dyDescent="0.25">
      <c r="A5809" t="s">
        <v>4166</v>
      </c>
      <c r="B5809" t="s">
        <v>4167</v>
      </c>
      <c r="C5809">
        <v>587</v>
      </c>
      <c r="D5809" t="s">
        <v>16</v>
      </c>
      <c r="E5809">
        <v>287</v>
      </c>
      <c r="F5809">
        <v>350</v>
      </c>
      <c r="G5809">
        <v>3260</v>
      </c>
      <c r="H5809" t="s">
        <v>17</v>
      </c>
    </row>
    <row r="5810" spans="1:8" x14ac:dyDescent="0.25">
      <c r="A5810" t="s">
        <v>4168</v>
      </c>
      <c r="B5810" t="s">
        <v>4169</v>
      </c>
      <c r="C5810">
        <v>546</v>
      </c>
      <c r="D5810" t="s">
        <v>10</v>
      </c>
      <c r="E5810">
        <v>112</v>
      </c>
      <c r="F5810">
        <v>233</v>
      </c>
      <c r="G5810">
        <v>2076</v>
      </c>
      <c r="H5810" t="s">
        <v>11</v>
      </c>
    </row>
    <row r="5811" spans="1:8" x14ac:dyDescent="0.25">
      <c r="A5811" t="s">
        <v>4168</v>
      </c>
      <c r="B5811" t="s">
        <v>4169</v>
      </c>
      <c r="C5811">
        <v>546</v>
      </c>
      <c r="D5811" t="s">
        <v>12</v>
      </c>
      <c r="E5811">
        <v>342</v>
      </c>
      <c r="F5811">
        <v>540</v>
      </c>
      <c r="G5811">
        <v>449</v>
      </c>
      <c r="H5811" t="s">
        <v>13</v>
      </c>
    </row>
    <row r="5812" spans="1:8" x14ac:dyDescent="0.25">
      <c r="A5812" t="s">
        <v>4168</v>
      </c>
      <c r="B5812" t="s">
        <v>4169</v>
      </c>
      <c r="C5812">
        <v>546</v>
      </c>
      <c r="D5812" t="s">
        <v>16</v>
      </c>
      <c r="E5812">
        <v>247</v>
      </c>
      <c r="F5812">
        <v>310</v>
      </c>
      <c r="G5812">
        <v>3260</v>
      </c>
      <c r="H5812" t="s">
        <v>17</v>
      </c>
    </row>
    <row r="5813" spans="1:8" x14ac:dyDescent="0.25">
      <c r="A5813" t="s">
        <v>4170</v>
      </c>
      <c r="B5813" t="s">
        <v>4171</v>
      </c>
      <c r="C5813">
        <v>586</v>
      </c>
      <c r="D5813" t="s">
        <v>10</v>
      </c>
      <c r="E5813">
        <v>152</v>
      </c>
      <c r="F5813">
        <v>273</v>
      </c>
      <c r="G5813">
        <v>2076</v>
      </c>
      <c r="H5813" t="s">
        <v>11</v>
      </c>
    </row>
    <row r="5814" spans="1:8" x14ac:dyDescent="0.25">
      <c r="A5814" t="s">
        <v>4170</v>
      </c>
      <c r="B5814" t="s">
        <v>4171</v>
      </c>
      <c r="C5814">
        <v>586</v>
      </c>
      <c r="D5814" t="s">
        <v>12</v>
      </c>
      <c r="E5814">
        <v>382</v>
      </c>
      <c r="F5814">
        <v>580</v>
      </c>
      <c r="G5814">
        <v>449</v>
      </c>
      <c r="H5814" t="s">
        <v>13</v>
      </c>
    </row>
    <row r="5815" spans="1:8" x14ac:dyDescent="0.25">
      <c r="A5815" t="s">
        <v>4170</v>
      </c>
      <c r="B5815" t="s">
        <v>4171</v>
      </c>
      <c r="C5815">
        <v>586</v>
      </c>
      <c r="D5815" t="s">
        <v>14</v>
      </c>
      <c r="E5815">
        <v>1</v>
      </c>
      <c r="F5815">
        <v>110</v>
      </c>
      <c r="G5815">
        <v>1268</v>
      </c>
      <c r="H5815" t="s">
        <v>15</v>
      </c>
    </row>
    <row r="5816" spans="1:8" x14ac:dyDescent="0.25">
      <c r="A5816" t="s">
        <v>4170</v>
      </c>
      <c r="B5816" t="s">
        <v>4171</v>
      </c>
      <c r="C5816">
        <v>586</v>
      </c>
      <c r="D5816" t="s">
        <v>16</v>
      </c>
      <c r="E5816">
        <v>287</v>
      </c>
      <c r="F5816">
        <v>350</v>
      </c>
      <c r="G5816">
        <v>3260</v>
      </c>
      <c r="H5816" t="s">
        <v>17</v>
      </c>
    </row>
    <row r="5817" spans="1:8" x14ac:dyDescent="0.25">
      <c r="A5817" t="s">
        <v>4172</v>
      </c>
      <c r="B5817" t="s">
        <v>4173</v>
      </c>
      <c r="C5817">
        <v>692</v>
      </c>
      <c r="D5817" t="s">
        <v>10</v>
      </c>
      <c r="E5817">
        <v>258</v>
      </c>
      <c r="F5817">
        <v>379</v>
      </c>
      <c r="G5817">
        <v>2076</v>
      </c>
      <c r="H5817" t="s">
        <v>11</v>
      </c>
    </row>
    <row r="5818" spans="1:8" x14ac:dyDescent="0.25">
      <c r="A5818" t="s">
        <v>4172</v>
      </c>
      <c r="B5818" t="s">
        <v>4173</v>
      </c>
      <c r="C5818">
        <v>692</v>
      </c>
      <c r="D5818" t="s">
        <v>12</v>
      </c>
      <c r="E5818">
        <v>488</v>
      </c>
      <c r="F5818">
        <v>686</v>
      </c>
      <c r="G5818">
        <v>449</v>
      </c>
      <c r="H5818" t="s">
        <v>13</v>
      </c>
    </row>
    <row r="5819" spans="1:8" x14ac:dyDescent="0.25">
      <c r="A5819" t="s">
        <v>4172</v>
      </c>
      <c r="B5819" t="s">
        <v>4173</v>
      </c>
      <c r="C5819">
        <v>692</v>
      </c>
      <c r="D5819" t="s">
        <v>20</v>
      </c>
      <c r="E5819">
        <v>32</v>
      </c>
      <c r="F5819">
        <v>229</v>
      </c>
      <c r="G5819">
        <v>15178</v>
      </c>
      <c r="H5819" t="s">
        <v>21</v>
      </c>
    </row>
    <row r="5820" spans="1:8" x14ac:dyDescent="0.25">
      <c r="A5820" t="s">
        <v>4172</v>
      </c>
      <c r="B5820" t="s">
        <v>4173</v>
      </c>
      <c r="C5820">
        <v>692</v>
      </c>
      <c r="D5820" t="s">
        <v>16</v>
      </c>
      <c r="E5820">
        <v>393</v>
      </c>
      <c r="F5820">
        <v>456</v>
      </c>
      <c r="G5820">
        <v>3260</v>
      </c>
      <c r="H5820" t="s">
        <v>17</v>
      </c>
    </row>
    <row r="5821" spans="1:8" x14ac:dyDescent="0.25">
      <c r="A5821" t="s">
        <v>4174</v>
      </c>
      <c r="B5821" t="s">
        <v>4175</v>
      </c>
      <c r="C5821">
        <v>517</v>
      </c>
      <c r="D5821" t="s">
        <v>10</v>
      </c>
      <c r="E5821">
        <v>83</v>
      </c>
      <c r="F5821">
        <v>204</v>
      </c>
      <c r="G5821">
        <v>2076</v>
      </c>
      <c r="H5821" t="s">
        <v>11</v>
      </c>
    </row>
    <row r="5822" spans="1:8" x14ac:dyDescent="0.25">
      <c r="A5822" t="s">
        <v>4174</v>
      </c>
      <c r="B5822" t="s">
        <v>4175</v>
      </c>
      <c r="C5822">
        <v>517</v>
      </c>
      <c r="D5822" t="s">
        <v>12</v>
      </c>
      <c r="E5822">
        <v>313</v>
      </c>
      <c r="F5822">
        <v>511</v>
      </c>
      <c r="G5822">
        <v>449</v>
      </c>
      <c r="H5822" t="s">
        <v>13</v>
      </c>
    </row>
    <row r="5823" spans="1:8" x14ac:dyDescent="0.25">
      <c r="A5823" t="s">
        <v>4174</v>
      </c>
      <c r="B5823" t="s">
        <v>4175</v>
      </c>
      <c r="C5823">
        <v>517</v>
      </c>
      <c r="D5823" t="s">
        <v>16</v>
      </c>
      <c r="E5823">
        <v>218</v>
      </c>
      <c r="F5823">
        <v>281</v>
      </c>
      <c r="G5823">
        <v>3260</v>
      </c>
      <c r="H5823" t="s">
        <v>17</v>
      </c>
    </row>
    <row r="5824" spans="1:8" x14ac:dyDescent="0.25">
      <c r="A5824" t="s">
        <v>4176</v>
      </c>
      <c r="B5824" t="s">
        <v>4177</v>
      </c>
      <c r="C5824">
        <v>695</v>
      </c>
      <c r="D5824" t="s">
        <v>10</v>
      </c>
      <c r="E5824">
        <v>259</v>
      </c>
      <c r="F5824">
        <v>380</v>
      </c>
      <c r="G5824">
        <v>2076</v>
      </c>
      <c r="H5824" t="s">
        <v>11</v>
      </c>
    </row>
    <row r="5825" spans="1:8" x14ac:dyDescent="0.25">
      <c r="A5825" t="s">
        <v>4176</v>
      </c>
      <c r="B5825" t="s">
        <v>4177</v>
      </c>
      <c r="C5825">
        <v>695</v>
      </c>
      <c r="D5825" t="s">
        <v>12</v>
      </c>
      <c r="E5825">
        <v>489</v>
      </c>
      <c r="F5825">
        <v>689</v>
      </c>
      <c r="G5825">
        <v>449</v>
      </c>
      <c r="H5825" t="s">
        <v>13</v>
      </c>
    </row>
    <row r="5826" spans="1:8" x14ac:dyDescent="0.25">
      <c r="A5826" t="s">
        <v>4176</v>
      </c>
      <c r="B5826" t="s">
        <v>4177</v>
      </c>
      <c r="C5826">
        <v>695</v>
      </c>
      <c r="D5826" t="s">
        <v>20</v>
      </c>
      <c r="E5826">
        <v>33</v>
      </c>
      <c r="F5826">
        <v>248</v>
      </c>
      <c r="G5826">
        <v>15178</v>
      </c>
      <c r="H5826" t="s">
        <v>21</v>
      </c>
    </row>
    <row r="5827" spans="1:8" x14ac:dyDescent="0.25">
      <c r="A5827" t="s">
        <v>4176</v>
      </c>
      <c r="B5827" t="s">
        <v>4177</v>
      </c>
      <c r="C5827">
        <v>695</v>
      </c>
      <c r="D5827" t="s">
        <v>16</v>
      </c>
      <c r="E5827">
        <v>394</v>
      </c>
      <c r="F5827">
        <v>463</v>
      </c>
      <c r="G5827">
        <v>3260</v>
      </c>
      <c r="H5827" t="s">
        <v>17</v>
      </c>
    </row>
    <row r="5828" spans="1:8" x14ac:dyDescent="0.25">
      <c r="A5828" t="s">
        <v>4178</v>
      </c>
      <c r="B5828" t="s">
        <v>4179</v>
      </c>
      <c r="C5828">
        <v>498</v>
      </c>
      <c r="D5828" t="s">
        <v>20</v>
      </c>
      <c r="E5828">
        <v>86</v>
      </c>
      <c r="F5828">
        <v>276</v>
      </c>
      <c r="G5828">
        <v>15178</v>
      </c>
      <c r="H5828" t="s">
        <v>21</v>
      </c>
    </row>
    <row r="5829" spans="1:8" x14ac:dyDescent="0.25">
      <c r="A5829" t="s">
        <v>4178</v>
      </c>
      <c r="B5829" t="s">
        <v>4179</v>
      </c>
      <c r="C5829">
        <v>498</v>
      </c>
      <c r="D5829" t="s">
        <v>16</v>
      </c>
      <c r="E5829">
        <v>426</v>
      </c>
      <c r="F5829">
        <v>481</v>
      </c>
      <c r="G5829">
        <v>3260</v>
      </c>
      <c r="H5829" t="s">
        <v>17</v>
      </c>
    </row>
    <row r="5830" spans="1:8" x14ac:dyDescent="0.25">
      <c r="A5830" t="s">
        <v>4180</v>
      </c>
      <c r="B5830" t="s">
        <v>4181</v>
      </c>
      <c r="C5830">
        <v>352</v>
      </c>
      <c r="D5830" t="s">
        <v>10</v>
      </c>
      <c r="E5830">
        <v>2</v>
      </c>
      <c r="F5830">
        <v>52</v>
      </c>
      <c r="G5830">
        <v>2076</v>
      </c>
      <c r="H5830" t="s">
        <v>11</v>
      </c>
    </row>
    <row r="5831" spans="1:8" x14ac:dyDescent="0.25">
      <c r="A5831" t="s">
        <v>4180</v>
      </c>
      <c r="B5831" t="s">
        <v>4181</v>
      </c>
      <c r="C5831">
        <v>352</v>
      </c>
      <c r="D5831" t="s">
        <v>16</v>
      </c>
      <c r="E5831">
        <v>68</v>
      </c>
      <c r="F5831">
        <v>129</v>
      </c>
      <c r="G5831">
        <v>3260</v>
      </c>
      <c r="H5831" t="s">
        <v>17</v>
      </c>
    </row>
    <row r="5832" spans="1:8" x14ac:dyDescent="0.25">
      <c r="A5832" t="s">
        <v>4182</v>
      </c>
      <c r="B5832" t="s">
        <v>4183</v>
      </c>
      <c r="C5832">
        <v>300</v>
      </c>
      <c r="D5832" t="s">
        <v>16</v>
      </c>
      <c r="E5832">
        <v>16</v>
      </c>
      <c r="F5832">
        <v>77</v>
      </c>
      <c r="G5832">
        <v>3260</v>
      </c>
      <c r="H5832" t="s">
        <v>17</v>
      </c>
    </row>
    <row r="5833" spans="1:8" x14ac:dyDescent="0.25">
      <c r="A5833" t="s">
        <v>4184</v>
      </c>
      <c r="B5833" t="s">
        <v>4185</v>
      </c>
      <c r="C5833">
        <v>532</v>
      </c>
      <c r="D5833" t="s">
        <v>44</v>
      </c>
      <c r="E5833">
        <v>10</v>
      </c>
      <c r="F5833">
        <v>203</v>
      </c>
      <c r="G5833">
        <v>6132</v>
      </c>
      <c r="H5833" t="s">
        <v>45</v>
      </c>
    </row>
    <row r="5834" spans="1:8" x14ac:dyDescent="0.25">
      <c r="A5834" t="s">
        <v>4184</v>
      </c>
      <c r="B5834" t="s">
        <v>4185</v>
      </c>
      <c r="C5834">
        <v>532</v>
      </c>
      <c r="D5834" t="s">
        <v>16</v>
      </c>
      <c r="E5834">
        <v>331</v>
      </c>
      <c r="F5834">
        <v>398</v>
      </c>
      <c r="G5834">
        <v>3260</v>
      </c>
      <c r="H5834" t="s">
        <v>17</v>
      </c>
    </row>
    <row r="5835" spans="1:8" x14ac:dyDescent="0.25">
      <c r="A5835" t="s">
        <v>4186</v>
      </c>
      <c r="B5835" t="s">
        <v>4187</v>
      </c>
      <c r="C5835">
        <v>460</v>
      </c>
      <c r="D5835" t="s">
        <v>20</v>
      </c>
      <c r="E5835">
        <v>17</v>
      </c>
      <c r="F5835">
        <v>242</v>
      </c>
      <c r="G5835">
        <v>15178</v>
      </c>
      <c r="H5835" t="s">
        <v>21</v>
      </c>
    </row>
    <row r="5836" spans="1:8" x14ac:dyDescent="0.25">
      <c r="A5836" t="s">
        <v>4186</v>
      </c>
      <c r="B5836" t="s">
        <v>4187</v>
      </c>
      <c r="C5836">
        <v>460</v>
      </c>
      <c r="D5836" t="s">
        <v>16</v>
      </c>
      <c r="E5836">
        <v>373</v>
      </c>
      <c r="F5836">
        <v>423</v>
      </c>
      <c r="G5836">
        <v>3260</v>
      </c>
      <c r="H5836" t="s">
        <v>17</v>
      </c>
    </row>
    <row r="5837" spans="1:8" x14ac:dyDescent="0.25">
      <c r="A5837" t="s">
        <v>4188</v>
      </c>
      <c r="B5837" t="s">
        <v>4189</v>
      </c>
      <c r="C5837">
        <v>501</v>
      </c>
      <c r="D5837" t="s">
        <v>10</v>
      </c>
      <c r="E5837">
        <v>274</v>
      </c>
      <c r="F5837">
        <v>412</v>
      </c>
      <c r="G5837">
        <v>2076</v>
      </c>
      <c r="H5837" t="s">
        <v>11</v>
      </c>
    </row>
    <row r="5838" spans="1:8" x14ac:dyDescent="0.25">
      <c r="A5838" t="s">
        <v>4188</v>
      </c>
      <c r="B5838" t="s">
        <v>4189</v>
      </c>
      <c r="C5838">
        <v>501</v>
      </c>
      <c r="D5838" t="s">
        <v>20</v>
      </c>
      <c r="E5838">
        <v>28</v>
      </c>
      <c r="F5838">
        <v>265</v>
      </c>
      <c r="G5838">
        <v>15178</v>
      </c>
      <c r="H5838" t="s">
        <v>21</v>
      </c>
    </row>
    <row r="5839" spans="1:8" x14ac:dyDescent="0.25">
      <c r="A5839" t="s">
        <v>4188</v>
      </c>
      <c r="B5839" t="s">
        <v>4189</v>
      </c>
      <c r="C5839">
        <v>501</v>
      </c>
      <c r="D5839" t="s">
        <v>16</v>
      </c>
      <c r="E5839">
        <v>436</v>
      </c>
      <c r="F5839">
        <v>499</v>
      </c>
      <c r="G5839">
        <v>3260</v>
      </c>
      <c r="H5839" t="s">
        <v>17</v>
      </c>
    </row>
    <row r="5840" spans="1:8" x14ac:dyDescent="0.25">
      <c r="A5840" t="s">
        <v>4190</v>
      </c>
      <c r="B5840" t="s">
        <v>4191</v>
      </c>
      <c r="C5840">
        <v>555</v>
      </c>
      <c r="D5840" t="s">
        <v>20</v>
      </c>
      <c r="E5840">
        <v>17</v>
      </c>
      <c r="F5840">
        <v>199</v>
      </c>
      <c r="G5840">
        <v>15178</v>
      </c>
      <c r="H5840" t="s">
        <v>21</v>
      </c>
    </row>
    <row r="5841" spans="1:8" x14ac:dyDescent="0.25">
      <c r="A5841" t="s">
        <v>4190</v>
      </c>
      <c r="B5841" t="s">
        <v>4191</v>
      </c>
      <c r="C5841">
        <v>555</v>
      </c>
      <c r="D5841" t="s">
        <v>16</v>
      </c>
      <c r="E5841">
        <v>356</v>
      </c>
      <c r="F5841">
        <v>416</v>
      </c>
      <c r="G5841">
        <v>3260</v>
      </c>
      <c r="H5841" t="s">
        <v>17</v>
      </c>
    </row>
    <row r="5842" spans="1:8" x14ac:dyDescent="0.25">
      <c r="A5842" t="s">
        <v>4192</v>
      </c>
      <c r="B5842" t="s">
        <v>4193</v>
      </c>
      <c r="C5842">
        <v>851</v>
      </c>
      <c r="D5842" t="s">
        <v>10</v>
      </c>
      <c r="E5842">
        <v>239</v>
      </c>
      <c r="F5842">
        <v>363</v>
      </c>
      <c r="G5842">
        <v>2076</v>
      </c>
      <c r="H5842" t="s">
        <v>11</v>
      </c>
    </row>
    <row r="5843" spans="1:8" x14ac:dyDescent="0.25">
      <c r="A5843" t="s">
        <v>4192</v>
      </c>
      <c r="B5843" t="s">
        <v>4193</v>
      </c>
      <c r="C5843">
        <v>851</v>
      </c>
      <c r="D5843" t="s">
        <v>14</v>
      </c>
      <c r="E5843">
        <v>21</v>
      </c>
      <c r="F5843">
        <v>195</v>
      </c>
      <c r="G5843">
        <v>1268</v>
      </c>
      <c r="H5843" t="s">
        <v>15</v>
      </c>
    </row>
    <row r="5844" spans="1:8" x14ac:dyDescent="0.25">
      <c r="A5844" t="s">
        <v>4192</v>
      </c>
      <c r="B5844" t="s">
        <v>4193</v>
      </c>
      <c r="C5844">
        <v>851</v>
      </c>
      <c r="D5844" t="s">
        <v>16</v>
      </c>
      <c r="E5844">
        <v>383</v>
      </c>
      <c r="F5844">
        <v>444</v>
      </c>
      <c r="G5844">
        <v>3260</v>
      </c>
      <c r="H5844" t="s">
        <v>17</v>
      </c>
    </row>
    <row r="5845" spans="1:8" x14ac:dyDescent="0.25">
      <c r="A5845" t="s">
        <v>4194</v>
      </c>
      <c r="B5845" t="s">
        <v>4195</v>
      </c>
      <c r="C5845">
        <v>569</v>
      </c>
      <c r="D5845" t="s">
        <v>20</v>
      </c>
      <c r="E5845">
        <v>30</v>
      </c>
      <c r="F5845">
        <v>180</v>
      </c>
      <c r="G5845">
        <v>15178</v>
      </c>
      <c r="H5845" t="s">
        <v>21</v>
      </c>
    </row>
    <row r="5846" spans="1:8" x14ac:dyDescent="0.25">
      <c r="A5846" t="s">
        <v>4194</v>
      </c>
      <c r="B5846" t="s">
        <v>4195</v>
      </c>
      <c r="C5846">
        <v>569</v>
      </c>
      <c r="D5846" t="s">
        <v>16</v>
      </c>
      <c r="E5846">
        <v>366</v>
      </c>
      <c r="F5846">
        <v>429</v>
      </c>
      <c r="G5846">
        <v>3260</v>
      </c>
      <c r="H5846" t="s">
        <v>17</v>
      </c>
    </row>
    <row r="5847" spans="1:8" x14ac:dyDescent="0.25">
      <c r="A5847" t="s">
        <v>4196</v>
      </c>
      <c r="B5847" t="s">
        <v>4197</v>
      </c>
      <c r="C5847">
        <v>503</v>
      </c>
      <c r="D5847" t="s">
        <v>10</v>
      </c>
      <c r="E5847">
        <v>286</v>
      </c>
      <c r="F5847">
        <v>425</v>
      </c>
      <c r="G5847">
        <v>2076</v>
      </c>
      <c r="H5847" t="s">
        <v>11</v>
      </c>
    </row>
    <row r="5848" spans="1:8" x14ac:dyDescent="0.25">
      <c r="A5848" t="s">
        <v>4196</v>
      </c>
      <c r="B5848" t="s">
        <v>4197</v>
      </c>
      <c r="C5848">
        <v>503</v>
      </c>
      <c r="D5848" t="s">
        <v>20</v>
      </c>
      <c r="E5848">
        <v>61</v>
      </c>
      <c r="F5848">
        <v>242</v>
      </c>
      <c r="G5848">
        <v>15178</v>
      </c>
      <c r="H5848" t="s">
        <v>21</v>
      </c>
    </row>
    <row r="5849" spans="1:8" x14ac:dyDescent="0.25">
      <c r="A5849" t="s">
        <v>4196</v>
      </c>
      <c r="B5849" t="s">
        <v>4197</v>
      </c>
      <c r="C5849">
        <v>503</v>
      </c>
      <c r="D5849" t="s">
        <v>16</v>
      </c>
      <c r="E5849">
        <v>441</v>
      </c>
      <c r="F5849">
        <v>502</v>
      </c>
      <c r="G5849">
        <v>3260</v>
      </c>
      <c r="H5849" t="s">
        <v>17</v>
      </c>
    </row>
    <row r="5850" spans="1:8" x14ac:dyDescent="0.25">
      <c r="A5850" t="s">
        <v>4198</v>
      </c>
      <c r="B5850" t="s">
        <v>4199</v>
      </c>
      <c r="C5850">
        <v>558</v>
      </c>
      <c r="D5850" t="s">
        <v>44</v>
      </c>
      <c r="E5850">
        <v>36</v>
      </c>
      <c r="F5850">
        <v>182</v>
      </c>
      <c r="G5850">
        <v>6132</v>
      </c>
      <c r="H5850" t="s">
        <v>45</v>
      </c>
    </row>
    <row r="5851" spans="1:8" x14ac:dyDescent="0.25">
      <c r="A5851" t="s">
        <v>4198</v>
      </c>
      <c r="B5851" t="s">
        <v>4199</v>
      </c>
      <c r="C5851">
        <v>558</v>
      </c>
      <c r="D5851" t="s">
        <v>16</v>
      </c>
      <c r="E5851">
        <v>356</v>
      </c>
      <c r="F5851">
        <v>416</v>
      </c>
      <c r="G5851">
        <v>3260</v>
      </c>
      <c r="H5851" t="s">
        <v>17</v>
      </c>
    </row>
    <row r="5852" spans="1:8" x14ac:dyDescent="0.25">
      <c r="A5852" t="s">
        <v>4200</v>
      </c>
      <c r="B5852" t="s">
        <v>4201</v>
      </c>
      <c r="C5852">
        <v>706</v>
      </c>
      <c r="D5852" t="s">
        <v>44</v>
      </c>
      <c r="E5852">
        <v>165</v>
      </c>
      <c r="F5852">
        <v>335</v>
      </c>
      <c r="G5852">
        <v>6132</v>
      </c>
      <c r="H5852" t="s">
        <v>45</v>
      </c>
    </row>
    <row r="5853" spans="1:8" x14ac:dyDescent="0.25">
      <c r="A5853" t="s">
        <v>4200</v>
      </c>
      <c r="B5853" t="s">
        <v>4201</v>
      </c>
      <c r="C5853">
        <v>706</v>
      </c>
      <c r="D5853" t="s">
        <v>16</v>
      </c>
      <c r="E5853">
        <v>489</v>
      </c>
      <c r="F5853">
        <v>553</v>
      </c>
      <c r="G5853">
        <v>3260</v>
      </c>
      <c r="H5853" t="s">
        <v>17</v>
      </c>
    </row>
    <row r="5854" spans="1:8" x14ac:dyDescent="0.25">
      <c r="A5854" t="s">
        <v>4202</v>
      </c>
      <c r="B5854" t="s">
        <v>4203</v>
      </c>
      <c r="C5854">
        <v>469</v>
      </c>
      <c r="D5854" t="s">
        <v>10</v>
      </c>
      <c r="E5854">
        <v>256</v>
      </c>
      <c r="F5854">
        <v>383</v>
      </c>
      <c r="G5854">
        <v>2076</v>
      </c>
      <c r="H5854" t="s">
        <v>11</v>
      </c>
    </row>
    <row r="5855" spans="1:8" x14ac:dyDescent="0.25">
      <c r="A5855" t="s">
        <v>4202</v>
      </c>
      <c r="B5855" t="s">
        <v>4203</v>
      </c>
      <c r="C5855">
        <v>469</v>
      </c>
      <c r="D5855" t="s">
        <v>14</v>
      </c>
      <c r="E5855">
        <v>18</v>
      </c>
      <c r="F5855">
        <v>177</v>
      </c>
      <c r="G5855">
        <v>1268</v>
      </c>
      <c r="H5855" t="s">
        <v>15</v>
      </c>
    </row>
    <row r="5856" spans="1:8" x14ac:dyDescent="0.25">
      <c r="A5856" t="s">
        <v>4202</v>
      </c>
      <c r="B5856" t="s">
        <v>4203</v>
      </c>
      <c r="C5856">
        <v>469</v>
      </c>
      <c r="D5856" t="s">
        <v>16</v>
      </c>
      <c r="E5856">
        <v>396</v>
      </c>
      <c r="F5856">
        <v>461</v>
      </c>
      <c r="G5856">
        <v>3260</v>
      </c>
      <c r="H5856" t="s">
        <v>17</v>
      </c>
    </row>
    <row r="5857" spans="1:8" x14ac:dyDescent="0.25">
      <c r="A5857" t="s">
        <v>4204</v>
      </c>
      <c r="B5857" t="s">
        <v>4205</v>
      </c>
      <c r="C5857">
        <v>891</v>
      </c>
      <c r="D5857" t="s">
        <v>10</v>
      </c>
      <c r="E5857">
        <v>263</v>
      </c>
      <c r="F5857">
        <v>398</v>
      </c>
      <c r="G5857">
        <v>2076</v>
      </c>
      <c r="H5857" t="s">
        <v>11</v>
      </c>
    </row>
    <row r="5858" spans="1:8" x14ac:dyDescent="0.25">
      <c r="A5858" t="s">
        <v>4204</v>
      </c>
      <c r="B5858" t="s">
        <v>4205</v>
      </c>
      <c r="C5858">
        <v>891</v>
      </c>
      <c r="D5858" t="s">
        <v>12</v>
      </c>
      <c r="E5858">
        <v>533</v>
      </c>
      <c r="F5858">
        <v>888</v>
      </c>
      <c r="G5858">
        <v>449</v>
      </c>
      <c r="H5858" t="s">
        <v>13</v>
      </c>
    </row>
    <row r="5859" spans="1:8" x14ac:dyDescent="0.25">
      <c r="A5859" t="s">
        <v>4204</v>
      </c>
      <c r="B5859" t="s">
        <v>4205</v>
      </c>
      <c r="C5859">
        <v>891</v>
      </c>
      <c r="D5859" t="s">
        <v>14</v>
      </c>
      <c r="E5859">
        <v>42</v>
      </c>
      <c r="F5859">
        <v>224</v>
      </c>
      <c r="G5859">
        <v>1268</v>
      </c>
      <c r="H5859" t="s">
        <v>15</v>
      </c>
    </row>
    <row r="5860" spans="1:8" x14ac:dyDescent="0.25">
      <c r="A5860" t="s">
        <v>4204</v>
      </c>
      <c r="B5860" t="s">
        <v>4205</v>
      </c>
      <c r="C5860">
        <v>891</v>
      </c>
      <c r="D5860" t="s">
        <v>16</v>
      </c>
      <c r="E5860">
        <v>428</v>
      </c>
      <c r="F5860">
        <v>494</v>
      </c>
      <c r="G5860">
        <v>3260</v>
      </c>
      <c r="H5860" t="s">
        <v>17</v>
      </c>
    </row>
    <row r="5861" spans="1:8" x14ac:dyDescent="0.25">
      <c r="A5861" t="s">
        <v>4206</v>
      </c>
      <c r="B5861" t="s">
        <v>4207</v>
      </c>
      <c r="C5861">
        <v>992</v>
      </c>
      <c r="D5861" t="s">
        <v>10</v>
      </c>
      <c r="E5861">
        <v>288</v>
      </c>
      <c r="F5861">
        <v>444</v>
      </c>
      <c r="G5861">
        <v>2076</v>
      </c>
      <c r="H5861" t="s">
        <v>11</v>
      </c>
    </row>
    <row r="5862" spans="1:8" x14ac:dyDescent="0.25">
      <c r="A5862" t="s">
        <v>4206</v>
      </c>
      <c r="B5862" t="s">
        <v>4207</v>
      </c>
      <c r="C5862">
        <v>992</v>
      </c>
      <c r="D5862" t="s">
        <v>24</v>
      </c>
      <c r="E5862">
        <v>807</v>
      </c>
      <c r="F5862">
        <v>986</v>
      </c>
      <c r="G5862">
        <v>391</v>
      </c>
      <c r="H5862" t="s">
        <v>25</v>
      </c>
    </row>
    <row r="5863" spans="1:8" x14ac:dyDescent="0.25">
      <c r="A5863" t="s">
        <v>4206</v>
      </c>
      <c r="B5863" t="s">
        <v>4207</v>
      </c>
      <c r="C5863">
        <v>992</v>
      </c>
      <c r="D5863" t="s">
        <v>14</v>
      </c>
      <c r="E5863">
        <v>20</v>
      </c>
      <c r="F5863">
        <v>242</v>
      </c>
      <c r="G5863">
        <v>1268</v>
      </c>
      <c r="H5863" t="s">
        <v>15</v>
      </c>
    </row>
    <row r="5864" spans="1:8" x14ac:dyDescent="0.25">
      <c r="A5864" t="s">
        <v>4206</v>
      </c>
      <c r="B5864" t="s">
        <v>4207</v>
      </c>
      <c r="C5864">
        <v>992</v>
      </c>
      <c r="D5864" t="s">
        <v>16</v>
      </c>
      <c r="E5864">
        <v>722</v>
      </c>
      <c r="F5864">
        <v>790</v>
      </c>
      <c r="G5864">
        <v>3260</v>
      </c>
      <c r="H5864" t="s">
        <v>17</v>
      </c>
    </row>
    <row r="5865" spans="1:8" x14ac:dyDescent="0.25">
      <c r="A5865" t="s">
        <v>4208</v>
      </c>
      <c r="B5865" t="s">
        <v>4209</v>
      </c>
      <c r="C5865">
        <v>551</v>
      </c>
      <c r="D5865" t="s">
        <v>44</v>
      </c>
      <c r="E5865">
        <v>32</v>
      </c>
      <c r="F5865">
        <v>180</v>
      </c>
      <c r="G5865">
        <v>6132</v>
      </c>
      <c r="H5865" t="s">
        <v>45</v>
      </c>
    </row>
    <row r="5866" spans="1:8" x14ac:dyDescent="0.25">
      <c r="A5866" t="s">
        <v>4208</v>
      </c>
      <c r="B5866" t="s">
        <v>4209</v>
      </c>
      <c r="C5866">
        <v>551</v>
      </c>
      <c r="D5866" t="s">
        <v>16</v>
      </c>
      <c r="E5866">
        <v>351</v>
      </c>
      <c r="F5866">
        <v>422</v>
      </c>
      <c r="G5866">
        <v>3260</v>
      </c>
      <c r="H5866" t="s">
        <v>17</v>
      </c>
    </row>
    <row r="5867" spans="1:8" x14ac:dyDescent="0.25">
      <c r="A5867" t="s">
        <v>4210</v>
      </c>
      <c r="B5867" t="s">
        <v>4211</v>
      </c>
      <c r="C5867">
        <v>535</v>
      </c>
      <c r="D5867" t="s">
        <v>10</v>
      </c>
      <c r="E5867">
        <v>253</v>
      </c>
      <c r="F5867">
        <v>379</v>
      </c>
      <c r="G5867">
        <v>2076</v>
      </c>
      <c r="H5867" t="s">
        <v>11</v>
      </c>
    </row>
    <row r="5868" spans="1:8" x14ac:dyDescent="0.25">
      <c r="A5868" t="s">
        <v>4210</v>
      </c>
      <c r="B5868" t="s">
        <v>4211</v>
      </c>
      <c r="C5868">
        <v>535</v>
      </c>
      <c r="D5868" t="s">
        <v>20</v>
      </c>
      <c r="E5868">
        <v>9</v>
      </c>
      <c r="F5868">
        <v>218</v>
      </c>
      <c r="G5868">
        <v>15178</v>
      </c>
      <c r="H5868" t="s">
        <v>21</v>
      </c>
    </row>
    <row r="5869" spans="1:8" x14ac:dyDescent="0.25">
      <c r="A5869" t="s">
        <v>4210</v>
      </c>
      <c r="B5869" t="s">
        <v>4211</v>
      </c>
      <c r="C5869">
        <v>535</v>
      </c>
      <c r="D5869" t="s">
        <v>16</v>
      </c>
      <c r="E5869">
        <v>392</v>
      </c>
      <c r="F5869">
        <v>456</v>
      </c>
      <c r="G5869">
        <v>3260</v>
      </c>
      <c r="H5869" t="s">
        <v>17</v>
      </c>
    </row>
    <row r="5870" spans="1:8" x14ac:dyDescent="0.25">
      <c r="A5870" t="s">
        <v>4212</v>
      </c>
      <c r="B5870" t="s">
        <v>4213</v>
      </c>
      <c r="C5870">
        <v>411</v>
      </c>
      <c r="D5870" t="s">
        <v>10</v>
      </c>
      <c r="E5870">
        <v>223</v>
      </c>
      <c r="F5870">
        <v>332</v>
      </c>
      <c r="G5870">
        <v>2076</v>
      </c>
      <c r="H5870" t="s">
        <v>11</v>
      </c>
    </row>
    <row r="5871" spans="1:8" x14ac:dyDescent="0.25">
      <c r="A5871" t="s">
        <v>4212</v>
      </c>
      <c r="B5871" t="s">
        <v>4213</v>
      </c>
      <c r="C5871">
        <v>411</v>
      </c>
      <c r="D5871" t="s">
        <v>20</v>
      </c>
      <c r="E5871">
        <v>9</v>
      </c>
      <c r="F5871">
        <v>199</v>
      </c>
      <c r="G5871">
        <v>15178</v>
      </c>
      <c r="H5871" t="s">
        <v>21</v>
      </c>
    </row>
    <row r="5872" spans="1:8" x14ac:dyDescent="0.25">
      <c r="A5872" t="s">
        <v>4212</v>
      </c>
      <c r="B5872" t="s">
        <v>4213</v>
      </c>
      <c r="C5872">
        <v>411</v>
      </c>
      <c r="D5872" t="s">
        <v>16</v>
      </c>
      <c r="E5872">
        <v>344</v>
      </c>
      <c r="F5872">
        <v>402</v>
      </c>
      <c r="G5872">
        <v>3260</v>
      </c>
      <c r="H5872" t="s">
        <v>17</v>
      </c>
    </row>
    <row r="5873" spans="1:8" x14ac:dyDescent="0.25">
      <c r="A5873" t="s">
        <v>4214</v>
      </c>
      <c r="B5873" t="s">
        <v>4215</v>
      </c>
      <c r="C5873">
        <v>639</v>
      </c>
      <c r="D5873" t="s">
        <v>10</v>
      </c>
      <c r="E5873">
        <v>423</v>
      </c>
      <c r="F5873">
        <v>548</v>
      </c>
      <c r="G5873">
        <v>2076</v>
      </c>
      <c r="H5873" t="s">
        <v>11</v>
      </c>
    </row>
    <row r="5874" spans="1:8" x14ac:dyDescent="0.25">
      <c r="A5874" t="s">
        <v>4214</v>
      </c>
      <c r="B5874" t="s">
        <v>4215</v>
      </c>
      <c r="C5874">
        <v>639</v>
      </c>
      <c r="D5874" t="s">
        <v>444</v>
      </c>
      <c r="E5874">
        <v>77</v>
      </c>
      <c r="F5874">
        <v>152</v>
      </c>
      <c r="G5874">
        <v>4000</v>
      </c>
      <c r="H5874" t="s">
        <v>445</v>
      </c>
    </row>
    <row r="5875" spans="1:8" x14ac:dyDescent="0.25">
      <c r="A5875" t="s">
        <v>4214</v>
      </c>
      <c r="B5875" t="s">
        <v>4215</v>
      </c>
      <c r="C5875">
        <v>639</v>
      </c>
      <c r="D5875" t="s">
        <v>20</v>
      </c>
      <c r="E5875">
        <v>191</v>
      </c>
      <c r="F5875">
        <v>416</v>
      </c>
      <c r="G5875">
        <v>15178</v>
      </c>
      <c r="H5875" t="s">
        <v>21</v>
      </c>
    </row>
    <row r="5876" spans="1:8" x14ac:dyDescent="0.25">
      <c r="A5876" t="s">
        <v>4214</v>
      </c>
      <c r="B5876" t="s">
        <v>4215</v>
      </c>
      <c r="C5876">
        <v>639</v>
      </c>
      <c r="D5876" t="s">
        <v>16</v>
      </c>
      <c r="E5876">
        <v>566</v>
      </c>
      <c r="F5876">
        <v>630</v>
      </c>
      <c r="G5876">
        <v>3260</v>
      </c>
      <c r="H5876" t="s">
        <v>17</v>
      </c>
    </row>
    <row r="5877" spans="1:8" x14ac:dyDescent="0.25">
      <c r="A5877" t="s">
        <v>4216</v>
      </c>
      <c r="B5877" t="s">
        <v>4217</v>
      </c>
      <c r="C5877">
        <v>834</v>
      </c>
      <c r="D5877" t="s">
        <v>10</v>
      </c>
      <c r="E5877">
        <v>270</v>
      </c>
      <c r="F5877">
        <v>399</v>
      </c>
      <c r="G5877">
        <v>2076</v>
      </c>
      <c r="H5877" t="s">
        <v>11</v>
      </c>
    </row>
    <row r="5878" spans="1:8" x14ac:dyDescent="0.25">
      <c r="A5878" t="s">
        <v>4216</v>
      </c>
      <c r="B5878" t="s">
        <v>4217</v>
      </c>
      <c r="C5878">
        <v>834</v>
      </c>
      <c r="D5878" t="s">
        <v>12</v>
      </c>
      <c r="E5878">
        <v>549</v>
      </c>
      <c r="F5878">
        <v>831</v>
      </c>
      <c r="G5878">
        <v>449</v>
      </c>
      <c r="H5878" t="s">
        <v>13</v>
      </c>
    </row>
    <row r="5879" spans="1:8" x14ac:dyDescent="0.25">
      <c r="A5879" t="s">
        <v>4216</v>
      </c>
      <c r="B5879" t="s">
        <v>4217</v>
      </c>
      <c r="C5879">
        <v>834</v>
      </c>
      <c r="D5879" t="s">
        <v>20</v>
      </c>
      <c r="E5879">
        <v>34</v>
      </c>
      <c r="F5879">
        <v>289</v>
      </c>
      <c r="G5879">
        <v>15178</v>
      </c>
      <c r="H5879" t="s">
        <v>21</v>
      </c>
    </row>
    <row r="5880" spans="1:8" x14ac:dyDescent="0.25">
      <c r="A5880" t="s">
        <v>4216</v>
      </c>
      <c r="B5880" t="s">
        <v>4217</v>
      </c>
      <c r="C5880">
        <v>834</v>
      </c>
      <c r="D5880" t="s">
        <v>16</v>
      </c>
      <c r="E5880">
        <v>431</v>
      </c>
      <c r="F5880">
        <v>501</v>
      </c>
      <c r="G5880">
        <v>3260</v>
      </c>
      <c r="H5880" t="s">
        <v>17</v>
      </c>
    </row>
    <row r="5881" spans="1:8" x14ac:dyDescent="0.25">
      <c r="A5881" t="s">
        <v>4218</v>
      </c>
      <c r="B5881" t="s">
        <v>4219</v>
      </c>
      <c r="C5881">
        <v>938</v>
      </c>
      <c r="D5881" t="s">
        <v>10</v>
      </c>
      <c r="E5881">
        <v>280</v>
      </c>
      <c r="F5881">
        <v>418</v>
      </c>
      <c r="G5881">
        <v>2076</v>
      </c>
      <c r="H5881" t="s">
        <v>11</v>
      </c>
    </row>
    <row r="5882" spans="1:8" x14ac:dyDescent="0.25">
      <c r="A5882" t="s">
        <v>4218</v>
      </c>
      <c r="B5882" t="s">
        <v>4219</v>
      </c>
      <c r="C5882">
        <v>938</v>
      </c>
      <c r="D5882" t="s">
        <v>24</v>
      </c>
      <c r="E5882">
        <v>761</v>
      </c>
      <c r="F5882">
        <v>932</v>
      </c>
      <c r="G5882">
        <v>391</v>
      </c>
      <c r="H5882" t="s">
        <v>25</v>
      </c>
    </row>
    <row r="5883" spans="1:8" x14ac:dyDescent="0.25">
      <c r="A5883" t="s">
        <v>4218</v>
      </c>
      <c r="B5883" t="s">
        <v>4219</v>
      </c>
      <c r="C5883">
        <v>938</v>
      </c>
      <c r="D5883" t="s">
        <v>14</v>
      </c>
      <c r="E5883">
        <v>20</v>
      </c>
      <c r="F5883">
        <v>235</v>
      </c>
      <c r="G5883">
        <v>1268</v>
      </c>
      <c r="H5883" t="s">
        <v>15</v>
      </c>
    </row>
    <row r="5884" spans="1:8" x14ac:dyDescent="0.25">
      <c r="A5884" t="s">
        <v>4218</v>
      </c>
      <c r="B5884" t="s">
        <v>4219</v>
      </c>
      <c r="C5884">
        <v>938</v>
      </c>
      <c r="D5884" t="s">
        <v>16</v>
      </c>
      <c r="E5884">
        <v>676</v>
      </c>
      <c r="F5884">
        <v>744</v>
      </c>
      <c r="G5884">
        <v>3260</v>
      </c>
      <c r="H5884" t="s">
        <v>17</v>
      </c>
    </row>
    <row r="5885" spans="1:8" x14ac:dyDescent="0.25">
      <c r="A5885" t="s">
        <v>4220</v>
      </c>
      <c r="B5885" t="s">
        <v>4221</v>
      </c>
      <c r="C5885">
        <v>820</v>
      </c>
      <c r="D5885" t="s">
        <v>10</v>
      </c>
      <c r="E5885">
        <v>244</v>
      </c>
      <c r="F5885">
        <v>370</v>
      </c>
      <c r="G5885">
        <v>2076</v>
      </c>
      <c r="H5885" t="s">
        <v>11</v>
      </c>
    </row>
    <row r="5886" spans="1:8" x14ac:dyDescent="0.25">
      <c r="A5886" t="s">
        <v>4220</v>
      </c>
      <c r="B5886" t="s">
        <v>4221</v>
      </c>
      <c r="C5886">
        <v>820</v>
      </c>
      <c r="D5886" t="s">
        <v>12</v>
      </c>
      <c r="E5886">
        <v>481</v>
      </c>
      <c r="F5886">
        <v>708</v>
      </c>
      <c r="G5886">
        <v>449</v>
      </c>
      <c r="H5886" t="s">
        <v>13</v>
      </c>
    </row>
    <row r="5887" spans="1:8" x14ac:dyDescent="0.25">
      <c r="A5887" t="s">
        <v>4220</v>
      </c>
      <c r="B5887" t="s">
        <v>4221</v>
      </c>
      <c r="C5887">
        <v>820</v>
      </c>
      <c r="D5887" t="s">
        <v>14</v>
      </c>
      <c r="E5887">
        <v>6</v>
      </c>
      <c r="F5887">
        <v>198</v>
      </c>
      <c r="G5887">
        <v>1268</v>
      </c>
      <c r="H5887" t="s">
        <v>15</v>
      </c>
    </row>
    <row r="5888" spans="1:8" x14ac:dyDescent="0.25">
      <c r="A5888" t="s">
        <v>4220</v>
      </c>
      <c r="B5888" t="s">
        <v>4221</v>
      </c>
      <c r="C5888">
        <v>820</v>
      </c>
      <c r="D5888" t="s">
        <v>16</v>
      </c>
      <c r="E5888">
        <v>384</v>
      </c>
      <c r="F5888">
        <v>450</v>
      </c>
      <c r="G5888">
        <v>3260</v>
      </c>
      <c r="H5888" t="s">
        <v>17</v>
      </c>
    </row>
    <row r="5889" spans="1:8" x14ac:dyDescent="0.25">
      <c r="A5889" t="s">
        <v>4222</v>
      </c>
      <c r="B5889" t="s">
        <v>4223</v>
      </c>
      <c r="C5889">
        <v>872</v>
      </c>
      <c r="D5889" t="s">
        <v>10</v>
      </c>
      <c r="E5889">
        <v>263</v>
      </c>
      <c r="F5889">
        <v>397</v>
      </c>
      <c r="G5889">
        <v>2076</v>
      </c>
      <c r="H5889" t="s">
        <v>11</v>
      </c>
    </row>
    <row r="5890" spans="1:8" x14ac:dyDescent="0.25">
      <c r="A5890" t="s">
        <v>4222</v>
      </c>
      <c r="B5890" t="s">
        <v>4223</v>
      </c>
      <c r="C5890">
        <v>872</v>
      </c>
      <c r="D5890" t="s">
        <v>12</v>
      </c>
      <c r="E5890">
        <v>548</v>
      </c>
      <c r="F5890">
        <v>869</v>
      </c>
      <c r="G5890">
        <v>449</v>
      </c>
      <c r="H5890" t="s">
        <v>13</v>
      </c>
    </row>
    <row r="5891" spans="1:8" x14ac:dyDescent="0.25">
      <c r="A5891" t="s">
        <v>4222</v>
      </c>
      <c r="B5891" t="s">
        <v>4223</v>
      </c>
      <c r="C5891">
        <v>872</v>
      </c>
      <c r="D5891" t="s">
        <v>20</v>
      </c>
      <c r="E5891">
        <v>32</v>
      </c>
      <c r="F5891">
        <v>350</v>
      </c>
      <c r="G5891">
        <v>15178</v>
      </c>
      <c r="H5891" t="s">
        <v>21</v>
      </c>
    </row>
    <row r="5892" spans="1:8" x14ac:dyDescent="0.25">
      <c r="A5892" t="s">
        <v>4222</v>
      </c>
      <c r="B5892" t="s">
        <v>4223</v>
      </c>
      <c r="C5892">
        <v>872</v>
      </c>
      <c r="D5892" t="s">
        <v>16</v>
      </c>
      <c r="E5892">
        <v>427</v>
      </c>
      <c r="F5892">
        <v>495</v>
      </c>
      <c r="G5892">
        <v>3260</v>
      </c>
      <c r="H5892" t="s">
        <v>17</v>
      </c>
    </row>
    <row r="5893" spans="1:8" x14ac:dyDescent="0.25">
      <c r="A5893" t="s">
        <v>4224</v>
      </c>
      <c r="B5893" t="s">
        <v>4225</v>
      </c>
      <c r="C5893">
        <v>948</v>
      </c>
      <c r="D5893" t="s">
        <v>10</v>
      </c>
      <c r="E5893">
        <v>289</v>
      </c>
      <c r="F5893">
        <v>435</v>
      </c>
      <c r="G5893">
        <v>2076</v>
      </c>
      <c r="H5893" t="s">
        <v>11</v>
      </c>
    </row>
    <row r="5894" spans="1:8" x14ac:dyDescent="0.25">
      <c r="A5894" t="s">
        <v>4224</v>
      </c>
      <c r="B5894" t="s">
        <v>4225</v>
      </c>
      <c r="C5894">
        <v>948</v>
      </c>
      <c r="D5894" t="s">
        <v>24</v>
      </c>
      <c r="E5894">
        <v>780</v>
      </c>
      <c r="F5894">
        <v>942</v>
      </c>
      <c r="G5894">
        <v>391</v>
      </c>
      <c r="H5894" t="s">
        <v>25</v>
      </c>
    </row>
    <row r="5895" spans="1:8" x14ac:dyDescent="0.25">
      <c r="A5895" t="s">
        <v>4224</v>
      </c>
      <c r="B5895" t="s">
        <v>4225</v>
      </c>
      <c r="C5895">
        <v>948</v>
      </c>
      <c r="D5895" t="s">
        <v>14</v>
      </c>
      <c r="E5895">
        <v>20</v>
      </c>
      <c r="F5895">
        <v>243</v>
      </c>
      <c r="G5895">
        <v>1268</v>
      </c>
      <c r="H5895" t="s">
        <v>15</v>
      </c>
    </row>
    <row r="5896" spans="1:8" x14ac:dyDescent="0.25">
      <c r="A5896" t="s">
        <v>4224</v>
      </c>
      <c r="B5896" t="s">
        <v>4225</v>
      </c>
      <c r="C5896">
        <v>948</v>
      </c>
      <c r="D5896" t="s">
        <v>16</v>
      </c>
      <c r="E5896">
        <v>694</v>
      </c>
      <c r="F5896">
        <v>763</v>
      </c>
      <c r="G5896">
        <v>3260</v>
      </c>
      <c r="H5896" t="s">
        <v>17</v>
      </c>
    </row>
    <row r="5897" spans="1:8" x14ac:dyDescent="0.25">
      <c r="A5897" t="s">
        <v>4226</v>
      </c>
      <c r="B5897" t="s">
        <v>4227</v>
      </c>
      <c r="C5897">
        <v>872</v>
      </c>
      <c r="D5897" t="s">
        <v>10</v>
      </c>
      <c r="E5897">
        <v>263</v>
      </c>
      <c r="F5897">
        <v>397</v>
      </c>
      <c r="G5897">
        <v>2076</v>
      </c>
      <c r="H5897" t="s">
        <v>11</v>
      </c>
    </row>
    <row r="5898" spans="1:8" x14ac:dyDescent="0.25">
      <c r="A5898" t="s">
        <v>4226</v>
      </c>
      <c r="B5898" t="s">
        <v>4227</v>
      </c>
      <c r="C5898">
        <v>872</v>
      </c>
      <c r="D5898" t="s">
        <v>12</v>
      </c>
      <c r="E5898">
        <v>548</v>
      </c>
      <c r="F5898">
        <v>869</v>
      </c>
      <c r="G5898">
        <v>449</v>
      </c>
      <c r="H5898" t="s">
        <v>13</v>
      </c>
    </row>
    <row r="5899" spans="1:8" x14ac:dyDescent="0.25">
      <c r="A5899" t="s">
        <v>4226</v>
      </c>
      <c r="B5899" t="s">
        <v>4227</v>
      </c>
      <c r="C5899">
        <v>872</v>
      </c>
      <c r="D5899" t="s">
        <v>20</v>
      </c>
      <c r="E5899">
        <v>32</v>
      </c>
      <c r="F5899">
        <v>350</v>
      </c>
      <c r="G5899">
        <v>15178</v>
      </c>
      <c r="H5899" t="s">
        <v>21</v>
      </c>
    </row>
    <row r="5900" spans="1:8" x14ac:dyDescent="0.25">
      <c r="A5900" t="s">
        <v>4226</v>
      </c>
      <c r="B5900" t="s">
        <v>4227</v>
      </c>
      <c r="C5900">
        <v>872</v>
      </c>
      <c r="D5900" t="s">
        <v>16</v>
      </c>
      <c r="E5900">
        <v>427</v>
      </c>
      <c r="F5900">
        <v>496</v>
      </c>
      <c r="G5900">
        <v>3260</v>
      </c>
      <c r="H5900" t="s">
        <v>17</v>
      </c>
    </row>
    <row r="5901" spans="1:8" x14ac:dyDescent="0.25">
      <c r="A5901" t="s">
        <v>4228</v>
      </c>
      <c r="B5901" t="s">
        <v>4229</v>
      </c>
      <c r="C5901">
        <v>948</v>
      </c>
      <c r="D5901" t="s">
        <v>10</v>
      </c>
      <c r="E5901">
        <v>289</v>
      </c>
      <c r="F5901">
        <v>435</v>
      </c>
      <c r="G5901">
        <v>2076</v>
      </c>
      <c r="H5901" t="s">
        <v>11</v>
      </c>
    </row>
    <row r="5902" spans="1:8" x14ac:dyDescent="0.25">
      <c r="A5902" t="s">
        <v>4228</v>
      </c>
      <c r="B5902" t="s">
        <v>4229</v>
      </c>
      <c r="C5902">
        <v>948</v>
      </c>
      <c r="D5902" t="s">
        <v>24</v>
      </c>
      <c r="E5902">
        <v>780</v>
      </c>
      <c r="F5902">
        <v>942</v>
      </c>
      <c r="G5902">
        <v>391</v>
      </c>
      <c r="H5902" t="s">
        <v>25</v>
      </c>
    </row>
    <row r="5903" spans="1:8" x14ac:dyDescent="0.25">
      <c r="A5903" t="s">
        <v>4228</v>
      </c>
      <c r="B5903" t="s">
        <v>4229</v>
      </c>
      <c r="C5903">
        <v>948</v>
      </c>
      <c r="D5903" t="s">
        <v>14</v>
      </c>
      <c r="E5903">
        <v>20</v>
      </c>
      <c r="F5903">
        <v>243</v>
      </c>
      <c r="G5903">
        <v>1268</v>
      </c>
      <c r="H5903" t="s">
        <v>15</v>
      </c>
    </row>
    <row r="5904" spans="1:8" x14ac:dyDescent="0.25">
      <c r="A5904" t="s">
        <v>4228</v>
      </c>
      <c r="B5904" t="s">
        <v>4229</v>
      </c>
      <c r="C5904">
        <v>948</v>
      </c>
      <c r="D5904" t="s">
        <v>16</v>
      </c>
      <c r="E5904">
        <v>694</v>
      </c>
      <c r="F5904">
        <v>763</v>
      </c>
      <c r="G5904">
        <v>3260</v>
      </c>
      <c r="H5904" t="s">
        <v>17</v>
      </c>
    </row>
    <row r="5905" spans="1:8" x14ac:dyDescent="0.25">
      <c r="A5905" t="s">
        <v>4230</v>
      </c>
      <c r="B5905" t="s">
        <v>4231</v>
      </c>
      <c r="C5905">
        <v>717</v>
      </c>
      <c r="D5905" t="s">
        <v>10</v>
      </c>
      <c r="E5905">
        <v>258</v>
      </c>
      <c r="F5905">
        <v>379</v>
      </c>
      <c r="G5905">
        <v>2076</v>
      </c>
      <c r="H5905" t="s">
        <v>11</v>
      </c>
    </row>
    <row r="5906" spans="1:8" x14ac:dyDescent="0.25">
      <c r="A5906" t="s">
        <v>4230</v>
      </c>
      <c r="B5906" t="s">
        <v>4231</v>
      </c>
      <c r="C5906">
        <v>717</v>
      </c>
      <c r="D5906" t="s">
        <v>12</v>
      </c>
      <c r="E5906">
        <v>492</v>
      </c>
      <c r="F5906">
        <v>706</v>
      </c>
      <c r="G5906">
        <v>449</v>
      </c>
      <c r="H5906" t="s">
        <v>13</v>
      </c>
    </row>
    <row r="5907" spans="1:8" x14ac:dyDescent="0.25">
      <c r="A5907" t="s">
        <v>4230</v>
      </c>
      <c r="B5907" t="s">
        <v>4231</v>
      </c>
      <c r="C5907">
        <v>717</v>
      </c>
      <c r="D5907" t="s">
        <v>14</v>
      </c>
      <c r="E5907">
        <v>41</v>
      </c>
      <c r="F5907">
        <v>212</v>
      </c>
      <c r="G5907">
        <v>1268</v>
      </c>
      <c r="H5907" t="s">
        <v>15</v>
      </c>
    </row>
    <row r="5908" spans="1:8" x14ac:dyDescent="0.25">
      <c r="A5908" t="s">
        <v>4230</v>
      </c>
      <c r="B5908" t="s">
        <v>4231</v>
      </c>
      <c r="C5908">
        <v>717</v>
      </c>
      <c r="D5908" t="s">
        <v>16</v>
      </c>
      <c r="E5908">
        <v>393</v>
      </c>
      <c r="F5908">
        <v>461</v>
      </c>
      <c r="G5908">
        <v>3260</v>
      </c>
      <c r="H5908" t="s">
        <v>17</v>
      </c>
    </row>
    <row r="5909" spans="1:8" x14ac:dyDescent="0.25">
      <c r="A5909" t="s">
        <v>4232</v>
      </c>
      <c r="B5909" t="s">
        <v>4233</v>
      </c>
      <c r="C5909">
        <v>747</v>
      </c>
      <c r="D5909" t="s">
        <v>10</v>
      </c>
      <c r="E5909">
        <v>260</v>
      </c>
      <c r="F5909">
        <v>384</v>
      </c>
      <c r="G5909">
        <v>2076</v>
      </c>
      <c r="H5909" t="s">
        <v>11</v>
      </c>
    </row>
    <row r="5910" spans="1:8" x14ac:dyDescent="0.25">
      <c r="A5910" t="s">
        <v>4232</v>
      </c>
      <c r="B5910" t="s">
        <v>4233</v>
      </c>
      <c r="C5910">
        <v>747</v>
      </c>
      <c r="D5910" t="s">
        <v>14</v>
      </c>
      <c r="E5910">
        <v>23</v>
      </c>
      <c r="F5910">
        <v>211</v>
      </c>
      <c r="G5910">
        <v>1268</v>
      </c>
      <c r="H5910" t="s">
        <v>15</v>
      </c>
    </row>
    <row r="5911" spans="1:8" x14ac:dyDescent="0.25">
      <c r="A5911" t="s">
        <v>4232</v>
      </c>
      <c r="B5911" t="s">
        <v>4233</v>
      </c>
      <c r="C5911">
        <v>747</v>
      </c>
      <c r="D5911" t="s">
        <v>16</v>
      </c>
      <c r="E5911">
        <v>567</v>
      </c>
      <c r="F5911">
        <v>628</v>
      </c>
      <c r="G5911">
        <v>3260</v>
      </c>
      <c r="H5911" t="s">
        <v>17</v>
      </c>
    </row>
    <row r="5912" spans="1:8" x14ac:dyDescent="0.25">
      <c r="A5912" t="s">
        <v>4234</v>
      </c>
      <c r="B5912" t="s">
        <v>4235</v>
      </c>
      <c r="C5912">
        <v>938</v>
      </c>
      <c r="D5912" t="s">
        <v>10</v>
      </c>
      <c r="E5912">
        <v>281</v>
      </c>
      <c r="F5912">
        <v>423</v>
      </c>
      <c r="G5912">
        <v>2076</v>
      </c>
      <c r="H5912" t="s">
        <v>11</v>
      </c>
    </row>
    <row r="5913" spans="1:8" x14ac:dyDescent="0.25">
      <c r="A5913" t="s">
        <v>4234</v>
      </c>
      <c r="B5913" t="s">
        <v>4235</v>
      </c>
      <c r="C5913">
        <v>938</v>
      </c>
      <c r="D5913" t="s">
        <v>24</v>
      </c>
      <c r="E5913">
        <v>762</v>
      </c>
      <c r="F5913">
        <v>932</v>
      </c>
      <c r="G5913">
        <v>391</v>
      </c>
      <c r="H5913" t="s">
        <v>25</v>
      </c>
    </row>
    <row r="5914" spans="1:8" x14ac:dyDescent="0.25">
      <c r="A5914" t="s">
        <v>4234</v>
      </c>
      <c r="B5914" t="s">
        <v>4235</v>
      </c>
      <c r="C5914">
        <v>938</v>
      </c>
      <c r="D5914" t="s">
        <v>14</v>
      </c>
      <c r="E5914">
        <v>20</v>
      </c>
      <c r="F5914">
        <v>236</v>
      </c>
      <c r="G5914">
        <v>1268</v>
      </c>
      <c r="H5914" t="s">
        <v>15</v>
      </c>
    </row>
    <row r="5915" spans="1:8" x14ac:dyDescent="0.25">
      <c r="A5915" t="s">
        <v>4234</v>
      </c>
      <c r="B5915" t="s">
        <v>4235</v>
      </c>
      <c r="C5915">
        <v>938</v>
      </c>
      <c r="D5915" t="s">
        <v>16</v>
      </c>
      <c r="E5915">
        <v>678</v>
      </c>
      <c r="F5915">
        <v>745</v>
      </c>
      <c r="G5915">
        <v>3260</v>
      </c>
      <c r="H5915" t="s">
        <v>17</v>
      </c>
    </row>
    <row r="5916" spans="1:8" x14ac:dyDescent="0.25">
      <c r="A5916" t="s">
        <v>4236</v>
      </c>
      <c r="B5916" t="s">
        <v>4237</v>
      </c>
      <c r="C5916">
        <v>844</v>
      </c>
      <c r="D5916" t="s">
        <v>10</v>
      </c>
      <c r="E5916">
        <v>272</v>
      </c>
      <c r="F5916">
        <v>405</v>
      </c>
      <c r="G5916">
        <v>2076</v>
      </c>
      <c r="H5916" t="s">
        <v>11</v>
      </c>
    </row>
    <row r="5917" spans="1:8" x14ac:dyDescent="0.25">
      <c r="A5917" t="s">
        <v>4236</v>
      </c>
      <c r="B5917" t="s">
        <v>4237</v>
      </c>
      <c r="C5917">
        <v>844</v>
      </c>
      <c r="D5917" t="s">
        <v>12</v>
      </c>
      <c r="E5917">
        <v>540</v>
      </c>
      <c r="F5917">
        <v>841</v>
      </c>
      <c r="G5917">
        <v>449</v>
      </c>
      <c r="H5917" t="s">
        <v>13</v>
      </c>
    </row>
    <row r="5918" spans="1:8" x14ac:dyDescent="0.25">
      <c r="A5918" t="s">
        <v>4236</v>
      </c>
      <c r="B5918" t="s">
        <v>4237</v>
      </c>
      <c r="C5918">
        <v>844</v>
      </c>
      <c r="D5918" t="s">
        <v>20</v>
      </c>
      <c r="E5918">
        <v>34</v>
      </c>
      <c r="F5918">
        <v>277</v>
      </c>
      <c r="G5918">
        <v>15178</v>
      </c>
      <c r="H5918" t="s">
        <v>21</v>
      </c>
    </row>
    <row r="5919" spans="1:8" x14ac:dyDescent="0.25">
      <c r="A5919" t="s">
        <v>4236</v>
      </c>
      <c r="B5919" t="s">
        <v>4237</v>
      </c>
      <c r="C5919">
        <v>844</v>
      </c>
      <c r="D5919" t="s">
        <v>16</v>
      </c>
      <c r="E5919">
        <v>438</v>
      </c>
      <c r="F5919">
        <v>508</v>
      </c>
      <c r="G5919">
        <v>3260</v>
      </c>
      <c r="H5919" t="s">
        <v>17</v>
      </c>
    </row>
    <row r="5920" spans="1:8" x14ac:dyDescent="0.25">
      <c r="A5920" t="s">
        <v>4238</v>
      </c>
      <c r="B5920" t="s">
        <v>4239</v>
      </c>
      <c r="C5920">
        <v>964</v>
      </c>
      <c r="D5920" t="s">
        <v>10</v>
      </c>
      <c r="E5920">
        <v>279</v>
      </c>
      <c r="F5920">
        <v>421</v>
      </c>
      <c r="G5920">
        <v>2076</v>
      </c>
      <c r="H5920" t="s">
        <v>11</v>
      </c>
    </row>
    <row r="5921" spans="1:8" x14ac:dyDescent="0.25">
      <c r="A5921" t="s">
        <v>4238</v>
      </c>
      <c r="B5921" t="s">
        <v>4239</v>
      </c>
      <c r="C5921">
        <v>964</v>
      </c>
      <c r="D5921" t="s">
        <v>24</v>
      </c>
      <c r="E5921">
        <v>786</v>
      </c>
      <c r="F5921">
        <v>958</v>
      </c>
      <c r="G5921">
        <v>391</v>
      </c>
      <c r="H5921" t="s">
        <v>25</v>
      </c>
    </row>
    <row r="5922" spans="1:8" x14ac:dyDescent="0.25">
      <c r="A5922" t="s">
        <v>4238</v>
      </c>
      <c r="B5922" t="s">
        <v>4239</v>
      </c>
      <c r="C5922">
        <v>964</v>
      </c>
      <c r="D5922" t="s">
        <v>14</v>
      </c>
      <c r="E5922">
        <v>20</v>
      </c>
      <c r="F5922">
        <v>234</v>
      </c>
      <c r="G5922">
        <v>1268</v>
      </c>
      <c r="H5922" t="s">
        <v>15</v>
      </c>
    </row>
    <row r="5923" spans="1:8" x14ac:dyDescent="0.25">
      <c r="A5923" t="s">
        <v>4238</v>
      </c>
      <c r="B5923" t="s">
        <v>4239</v>
      </c>
      <c r="C5923">
        <v>964</v>
      </c>
      <c r="D5923" t="s">
        <v>16</v>
      </c>
      <c r="E5923">
        <v>702</v>
      </c>
      <c r="F5923">
        <v>769</v>
      </c>
      <c r="G5923">
        <v>3260</v>
      </c>
      <c r="H5923" t="s">
        <v>17</v>
      </c>
    </row>
    <row r="5924" spans="1:8" x14ac:dyDescent="0.25">
      <c r="A5924" t="s">
        <v>4240</v>
      </c>
      <c r="B5924" t="s">
        <v>4241</v>
      </c>
      <c r="C5924">
        <v>845</v>
      </c>
      <c r="D5924" t="s">
        <v>10</v>
      </c>
      <c r="E5924">
        <v>272</v>
      </c>
      <c r="F5924">
        <v>405</v>
      </c>
      <c r="G5924">
        <v>2076</v>
      </c>
      <c r="H5924" t="s">
        <v>11</v>
      </c>
    </row>
    <row r="5925" spans="1:8" x14ac:dyDescent="0.25">
      <c r="A5925" t="s">
        <v>4240</v>
      </c>
      <c r="B5925" t="s">
        <v>4241</v>
      </c>
      <c r="C5925">
        <v>845</v>
      </c>
      <c r="D5925" t="s">
        <v>12</v>
      </c>
      <c r="E5925">
        <v>564</v>
      </c>
      <c r="F5925">
        <v>842</v>
      </c>
      <c r="G5925">
        <v>449</v>
      </c>
      <c r="H5925" t="s">
        <v>13</v>
      </c>
    </row>
    <row r="5926" spans="1:8" x14ac:dyDescent="0.25">
      <c r="A5926" t="s">
        <v>4240</v>
      </c>
      <c r="B5926" t="s">
        <v>4241</v>
      </c>
      <c r="C5926">
        <v>845</v>
      </c>
      <c r="D5926" t="s">
        <v>20</v>
      </c>
      <c r="E5926">
        <v>34</v>
      </c>
      <c r="F5926">
        <v>266</v>
      </c>
      <c r="G5926">
        <v>15178</v>
      </c>
      <c r="H5926" t="s">
        <v>21</v>
      </c>
    </row>
    <row r="5927" spans="1:8" x14ac:dyDescent="0.25">
      <c r="A5927" t="s">
        <v>4240</v>
      </c>
      <c r="B5927" t="s">
        <v>4241</v>
      </c>
      <c r="C5927">
        <v>845</v>
      </c>
      <c r="D5927" t="s">
        <v>16</v>
      </c>
      <c r="E5927">
        <v>438</v>
      </c>
      <c r="F5927">
        <v>508</v>
      </c>
      <c r="G5927">
        <v>3260</v>
      </c>
      <c r="H5927" t="s">
        <v>17</v>
      </c>
    </row>
    <row r="5928" spans="1:8" x14ac:dyDescent="0.25">
      <c r="A5928" t="s">
        <v>4242</v>
      </c>
      <c r="B5928" t="s">
        <v>4243</v>
      </c>
      <c r="C5928">
        <v>788</v>
      </c>
      <c r="D5928" t="s">
        <v>10</v>
      </c>
      <c r="E5928">
        <v>258</v>
      </c>
      <c r="F5928">
        <v>382</v>
      </c>
      <c r="G5928">
        <v>2076</v>
      </c>
      <c r="H5928" t="s">
        <v>11</v>
      </c>
    </row>
    <row r="5929" spans="1:8" x14ac:dyDescent="0.25">
      <c r="A5929" t="s">
        <v>4242</v>
      </c>
      <c r="B5929" t="s">
        <v>4243</v>
      </c>
      <c r="C5929">
        <v>788</v>
      </c>
      <c r="D5929" t="s">
        <v>12</v>
      </c>
      <c r="E5929">
        <v>552</v>
      </c>
      <c r="F5929">
        <v>780</v>
      </c>
      <c r="G5929">
        <v>449</v>
      </c>
      <c r="H5929" t="s">
        <v>13</v>
      </c>
    </row>
    <row r="5930" spans="1:8" x14ac:dyDescent="0.25">
      <c r="A5930" t="s">
        <v>4242</v>
      </c>
      <c r="B5930" t="s">
        <v>4243</v>
      </c>
      <c r="C5930">
        <v>788</v>
      </c>
      <c r="D5930" t="s">
        <v>14</v>
      </c>
      <c r="E5930">
        <v>30</v>
      </c>
      <c r="F5930">
        <v>215</v>
      </c>
      <c r="G5930">
        <v>1268</v>
      </c>
      <c r="H5930" t="s">
        <v>15</v>
      </c>
    </row>
    <row r="5931" spans="1:8" x14ac:dyDescent="0.25">
      <c r="A5931" t="s">
        <v>4242</v>
      </c>
      <c r="B5931" t="s">
        <v>4243</v>
      </c>
      <c r="C5931">
        <v>788</v>
      </c>
      <c r="D5931" t="s">
        <v>16</v>
      </c>
      <c r="E5931">
        <v>398</v>
      </c>
      <c r="F5931">
        <v>467</v>
      </c>
      <c r="G5931">
        <v>3260</v>
      </c>
      <c r="H5931" t="s">
        <v>17</v>
      </c>
    </row>
    <row r="5932" spans="1:8" x14ac:dyDescent="0.25">
      <c r="A5932" t="s">
        <v>4244</v>
      </c>
      <c r="B5932" t="s">
        <v>4245</v>
      </c>
      <c r="C5932">
        <v>693</v>
      </c>
      <c r="D5932" t="s">
        <v>10</v>
      </c>
      <c r="E5932">
        <v>253</v>
      </c>
      <c r="F5932">
        <v>374</v>
      </c>
      <c r="G5932">
        <v>2076</v>
      </c>
      <c r="H5932" t="s">
        <v>11</v>
      </c>
    </row>
    <row r="5933" spans="1:8" x14ac:dyDescent="0.25">
      <c r="A5933" t="s">
        <v>4244</v>
      </c>
      <c r="B5933" t="s">
        <v>4245</v>
      </c>
      <c r="C5933">
        <v>693</v>
      </c>
      <c r="D5933" t="s">
        <v>12</v>
      </c>
      <c r="E5933">
        <v>488</v>
      </c>
      <c r="F5933">
        <v>691</v>
      </c>
      <c r="G5933">
        <v>449</v>
      </c>
      <c r="H5933" t="s">
        <v>13</v>
      </c>
    </row>
    <row r="5934" spans="1:8" x14ac:dyDescent="0.25">
      <c r="A5934" t="s">
        <v>4244</v>
      </c>
      <c r="B5934" t="s">
        <v>4245</v>
      </c>
      <c r="C5934">
        <v>693</v>
      </c>
      <c r="D5934" t="s">
        <v>20</v>
      </c>
      <c r="E5934">
        <v>27</v>
      </c>
      <c r="F5934">
        <v>258</v>
      </c>
      <c r="G5934">
        <v>15178</v>
      </c>
      <c r="H5934" t="s">
        <v>21</v>
      </c>
    </row>
    <row r="5935" spans="1:8" x14ac:dyDescent="0.25">
      <c r="A5935" t="s">
        <v>4244</v>
      </c>
      <c r="B5935" t="s">
        <v>4245</v>
      </c>
      <c r="C5935">
        <v>693</v>
      </c>
      <c r="D5935" t="s">
        <v>16</v>
      </c>
      <c r="E5935">
        <v>388</v>
      </c>
      <c r="F5935">
        <v>455</v>
      </c>
      <c r="G5935">
        <v>3260</v>
      </c>
      <c r="H5935" t="s">
        <v>17</v>
      </c>
    </row>
    <row r="5936" spans="1:8" x14ac:dyDescent="0.25">
      <c r="A5936" t="s">
        <v>4246</v>
      </c>
      <c r="B5936" t="s">
        <v>4247</v>
      </c>
      <c r="C5936">
        <v>782</v>
      </c>
      <c r="D5936" t="s">
        <v>10</v>
      </c>
      <c r="E5936">
        <v>243</v>
      </c>
      <c r="F5936">
        <v>368</v>
      </c>
      <c r="G5936">
        <v>2076</v>
      </c>
      <c r="H5936" t="s">
        <v>11</v>
      </c>
    </row>
    <row r="5937" spans="1:8" x14ac:dyDescent="0.25">
      <c r="A5937" t="s">
        <v>4246</v>
      </c>
      <c r="B5937" t="s">
        <v>4247</v>
      </c>
      <c r="C5937">
        <v>782</v>
      </c>
      <c r="D5937" t="s">
        <v>24</v>
      </c>
      <c r="E5937">
        <v>608</v>
      </c>
      <c r="F5937">
        <v>779</v>
      </c>
      <c r="G5937">
        <v>391</v>
      </c>
      <c r="H5937" t="s">
        <v>25</v>
      </c>
    </row>
    <row r="5938" spans="1:8" x14ac:dyDescent="0.25">
      <c r="A5938" t="s">
        <v>4246</v>
      </c>
      <c r="B5938" t="s">
        <v>4247</v>
      </c>
      <c r="C5938">
        <v>782</v>
      </c>
      <c r="D5938" t="s">
        <v>14</v>
      </c>
      <c r="E5938">
        <v>22</v>
      </c>
      <c r="F5938">
        <v>200</v>
      </c>
      <c r="G5938">
        <v>1268</v>
      </c>
      <c r="H5938" t="s">
        <v>15</v>
      </c>
    </row>
    <row r="5939" spans="1:8" x14ac:dyDescent="0.25">
      <c r="A5939" t="s">
        <v>4246</v>
      </c>
      <c r="B5939" t="s">
        <v>4247</v>
      </c>
      <c r="C5939">
        <v>782</v>
      </c>
      <c r="D5939" t="s">
        <v>16</v>
      </c>
      <c r="E5939">
        <v>528</v>
      </c>
      <c r="F5939">
        <v>591</v>
      </c>
      <c r="G5939">
        <v>3260</v>
      </c>
      <c r="H5939" t="s">
        <v>17</v>
      </c>
    </row>
    <row r="5940" spans="1:8" x14ac:dyDescent="0.25">
      <c r="A5940" t="s">
        <v>4248</v>
      </c>
      <c r="B5940" t="s">
        <v>4249</v>
      </c>
      <c r="C5940">
        <v>801</v>
      </c>
      <c r="D5940" t="s">
        <v>10</v>
      </c>
      <c r="E5940">
        <v>262</v>
      </c>
      <c r="F5940">
        <v>387</v>
      </c>
      <c r="G5940">
        <v>2076</v>
      </c>
      <c r="H5940" t="s">
        <v>11</v>
      </c>
    </row>
    <row r="5941" spans="1:8" x14ac:dyDescent="0.25">
      <c r="A5941" t="s">
        <v>4248</v>
      </c>
      <c r="B5941" t="s">
        <v>4249</v>
      </c>
      <c r="C5941">
        <v>801</v>
      </c>
      <c r="D5941" t="s">
        <v>24</v>
      </c>
      <c r="E5941">
        <v>627</v>
      </c>
      <c r="F5941">
        <v>798</v>
      </c>
      <c r="G5941">
        <v>391</v>
      </c>
      <c r="H5941" t="s">
        <v>25</v>
      </c>
    </row>
    <row r="5942" spans="1:8" x14ac:dyDescent="0.25">
      <c r="A5942" t="s">
        <v>4248</v>
      </c>
      <c r="B5942" t="s">
        <v>4249</v>
      </c>
      <c r="C5942">
        <v>801</v>
      </c>
      <c r="D5942" t="s">
        <v>14</v>
      </c>
      <c r="E5942">
        <v>41</v>
      </c>
      <c r="F5942">
        <v>219</v>
      </c>
      <c r="G5942">
        <v>1268</v>
      </c>
      <c r="H5942" t="s">
        <v>15</v>
      </c>
    </row>
    <row r="5943" spans="1:8" x14ac:dyDescent="0.25">
      <c r="A5943" t="s">
        <v>4248</v>
      </c>
      <c r="B5943" t="s">
        <v>4249</v>
      </c>
      <c r="C5943">
        <v>801</v>
      </c>
      <c r="D5943" t="s">
        <v>16</v>
      </c>
      <c r="E5943">
        <v>547</v>
      </c>
      <c r="F5943">
        <v>610</v>
      </c>
      <c r="G5943">
        <v>3260</v>
      </c>
      <c r="H5943" t="s">
        <v>17</v>
      </c>
    </row>
    <row r="5944" spans="1:8" x14ac:dyDescent="0.25">
      <c r="A5944" t="s">
        <v>4250</v>
      </c>
      <c r="B5944" t="s">
        <v>4251</v>
      </c>
      <c r="C5944">
        <v>684</v>
      </c>
      <c r="D5944" t="s">
        <v>10</v>
      </c>
      <c r="E5944">
        <v>246</v>
      </c>
      <c r="F5944">
        <v>367</v>
      </c>
      <c r="G5944">
        <v>2076</v>
      </c>
      <c r="H5944" t="s">
        <v>11</v>
      </c>
    </row>
    <row r="5945" spans="1:8" x14ac:dyDescent="0.25">
      <c r="A5945" t="s">
        <v>4250</v>
      </c>
      <c r="B5945" t="s">
        <v>4251</v>
      </c>
      <c r="C5945">
        <v>684</v>
      </c>
      <c r="D5945" t="s">
        <v>12</v>
      </c>
      <c r="E5945">
        <v>479</v>
      </c>
      <c r="F5945">
        <v>682</v>
      </c>
      <c r="G5945">
        <v>449</v>
      </c>
      <c r="H5945" t="s">
        <v>13</v>
      </c>
    </row>
    <row r="5946" spans="1:8" x14ac:dyDescent="0.25">
      <c r="A5946" t="s">
        <v>4250</v>
      </c>
      <c r="B5946" t="s">
        <v>4251</v>
      </c>
      <c r="C5946">
        <v>684</v>
      </c>
      <c r="D5946" t="s">
        <v>20</v>
      </c>
      <c r="E5946">
        <v>20</v>
      </c>
      <c r="F5946">
        <v>251</v>
      </c>
      <c r="G5946">
        <v>15178</v>
      </c>
      <c r="H5946" t="s">
        <v>21</v>
      </c>
    </row>
    <row r="5947" spans="1:8" x14ac:dyDescent="0.25">
      <c r="A5947" t="s">
        <v>4250</v>
      </c>
      <c r="B5947" t="s">
        <v>4251</v>
      </c>
      <c r="C5947">
        <v>684</v>
      </c>
      <c r="D5947" t="s">
        <v>16</v>
      </c>
      <c r="E5947">
        <v>381</v>
      </c>
      <c r="F5947">
        <v>448</v>
      </c>
      <c r="G5947">
        <v>3260</v>
      </c>
      <c r="H5947" t="s">
        <v>17</v>
      </c>
    </row>
    <row r="5948" spans="1:8" x14ac:dyDescent="0.25">
      <c r="A5948" t="s">
        <v>4252</v>
      </c>
      <c r="B5948" t="s">
        <v>4253</v>
      </c>
      <c r="C5948">
        <v>571</v>
      </c>
      <c r="D5948" t="s">
        <v>10</v>
      </c>
      <c r="E5948">
        <v>216</v>
      </c>
      <c r="F5948">
        <v>334</v>
      </c>
      <c r="G5948">
        <v>2076</v>
      </c>
      <c r="H5948" t="s">
        <v>11</v>
      </c>
    </row>
    <row r="5949" spans="1:8" x14ac:dyDescent="0.25">
      <c r="A5949" t="s">
        <v>4252</v>
      </c>
      <c r="B5949" t="s">
        <v>4253</v>
      </c>
      <c r="C5949">
        <v>571</v>
      </c>
      <c r="D5949" t="s">
        <v>14</v>
      </c>
      <c r="E5949">
        <v>1</v>
      </c>
      <c r="F5949">
        <v>178</v>
      </c>
      <c r="G5949">
        <v>1268</v>
      </c>
      <c r="H5949" t="s">
        <v>15</v>
      </c>
    </row>
    <row r="5950" spans="1:8" x14ac:dyDescent="0.25">
      <c r="A5950" t="s">
        <v>4252</v>
      </c>
      <c r="B5950" t="s">
        <v>4253</v>
      </c>
      <c r="C5950">
        <v>571</v>
      </c>
      <c r="D5950" t="s">
        <v>16</v>
      </c>
      <c r="E5950">
        <v>348</v>
      </c>
      <c r="F5950">
        <v>409</v>
      </c>
      <c r="G5950">
        <v>3260</v>
      </c>
      <c r="H5950" t="s">
        <v>17</v>
      </c>
    </row>
    <row r="5951" spans="1:8" x14ac:dyDescent="0.25">
      <c r="A5951" t="s">
        <v>4254</v>
      </c>
      <c r="B5951" t="s">
        <v>4255</v>
      </c>
      <c r="C5951">
        <v>407</v>
      </c>
      <c r="D5951" t="s">
        <v>10</v>
      </c>
      <c r="E5951">
        <v>10</v>
      </c>
      <c r="F5951">
        <v>90</v>
      </c>
      <c r="G5951">
        <v>2076</v>
      </c>
      <c r="H5951" t="s">
        <v>11</v>
      </c>
    </row>
    <row r="5952" spans="1:8" x14ac:dyDescent="0.25">
      <c r="A5952" t="s">
        <v>4254</v>
      </c>
      <c r="B5952" t="s">
        <v>4255</v>
      </c>
      <c r="C5952">
        <v>407</v>
      </c>
      <c r="D5952" t="s">
        <v>12</v>
      </c>
      <c r="E5952">
        <v>202</v>
      </c>
      <c r="F5952">
        <v>405</v>
      </c>
      <c r="G5952">
        <v>449</v>
      </c>
      <c r="H5952" t="s">
        <v>13</v>
      </c>
    </row>
    <row r="5953" spans="1:8" x14ac:dyDescent="0.25">
      <c r="A5953" t="s">
        <v>4254</v>
      </c>
      <c r="B5953" t="s">
        <v>4255</v>
      </c>
      <c r="C5953">
        <v>407</v>
      </c>
      <c r="D5953" t="s">
        <v>16</v>
      </c>
      <c r="E5953">
        <v>104</v>
      </c>
      <c r="F5953">
        <v>171</v>
      </c>
      <c r="G5953">
        <v>3260</v>
      </c>
      <c r="H5953" t="s">
        <v>17</v>
      </c>
    </row>
    <row r="5954" spans="1:8" x14ac:dyDescent="0.25">
      <c r="A5954" t="s">
        <v>4256</v>
      </c>
      <c r="B5954" t="s">
        <v>4257</v>
      </c>
      <c r="C5954">
        <v>686</v>
      </c>
      <c r="D5954" t="s">
        <v>10</v>
      </c>
      <c r="E5954">
        <v>253</v>
      </c>
      <c r="F5954">
        <v>374</v>
      </c>
      <c r="G5954">
        <v>2076</v>
      </c>
      <c r="H5954" t="s">
        <v>11</v>
      </c>
    </row>
    <row r="5955" spans="1:8" x14ac:dyDescent="0.25">
      <c r="A5955" t="s">
        <v>4256</v>
      </c>
      <c r="B5955" t="s">
        <v>4257</v>
      </c>
      <c r="C5955">
        <v>686</v>
      </c>
      <c r="D5955" t="s">
        <v>12</v>
      </c>
      <c r="E5955">
        <v>486</v>
      </c>
      <c r="F5955">
        <v>684</v>
      </c>
      <c r="G5955">
        <v>449</v>
      </c>
      <c r="H5955" t="s">
        <v>13</v>
      </c>
    </row>
    <row r="5956" spans="1:8" x14ac:dyDescent="0.25">
      <c r="A5956" t="s">
        <v>4256</v>
      </c>
      <c r="B5956" t="s">
        <v>4257</v>
      </c>
      <c r="C5956">
        <v>686</v>
      </c>
      <c r="D5956" t="s">
        <v>20</v>
      </c>
      <c r="E5956">
        <v>27</v>
      </c>
      <c r="F5956">
        <v>233</v>
      </c>
      <c r="G5956">
        <v>15178</v>
      </c>
      <c r="H5956" t="s">
        <v>21</v>
      </c>
    </row>
    <row r="5957" spans="1:8" x14ac:dyDescent="0.25">
      <c r="A5957" t="s">
        <v>4256</v>
      </c>
      <c r="B5957" t="s">
        <v>4257</v>
      </c>
      <c r="C5957">
        <v>686</v>
      </c>
      <c r="D5957" t="s">
        <v>16</v>
      </c>
      <c r="E5957">
        <v>388</v>
      </c>
      <c r="F5957">
        <v>455</v>
      </c>
      <c r="G5957">
        <v>3260</v>
      </c>
      <c r="H5957" t="s">
        <v>17</v>
      </c>
    </row>
    <row r="5958" spans="1:8" x14ac:dyDescent="0.25">
      <c r="A5958" t="s">
        <v>4258</v>
      </c>
      <c r="B5958" t="s">
        <v>4259</v>
      </c>
      <c r="C5958">
        <v>598</v>
      </c>
      <c r="D5958" t="s">
        <v>10</v>
      </c>
      <c r="E5958">
        <v>245</v>
      </c>
      <c r="F5958">
        <v>363</v>
      </c>
      <c r="G5958">
        <v>2076</v>
      </c>
      <c r="H5958" t="s">
        <v>11</v>
      </c>
    </row>
    <row r="5959" spans="1:8" x14ac:dyDescent="0.25">
      <c r="A5959" t="s">
        <v>4258</v>
      </c>
      <c r="B5959" t="s">
        <v>4259</v>
      </c>
      <c r="C5959">
        <v>598</v>
      </c>
      <c r="D5959" t="s">
        <v>14</v>
      </c>
      <c r="E5959">
        <v>21</v>
      </c>
      <c r="F5959">
        <v>207</v>
      </c>
      <c r="G5959">
        <v>1268</v>
      </c>
      <c r="H5959" t="s">
        <v>15</v>
      </c>
    </row>
    <row r="5960" spans="1:8" x14ac:dyDescent="0.25">
      <c r="A5960" t="s">
        <v>4258</v>
      </c>
      <c r="B5960" t="s">
        <v>4259</v>
      </c>
      <c r="C5960">
        <v>598</v>
      </c>
      <c r="D5960" t="s">
        <v>16</v>
      </c>
      <c r="E5960">
        <v>377</v>
      </c>
      <c r="F5960">
        <v>438</v>
      </c>
      <c r="G5960">
        <v>3260</v>
      </c>
      <c r="H5960" t="s">
        <v>17</v>
      </c>
    </row>
    <row r="5961" spans="1:8" x14ac:dyDescent="0.25">
      <c r="A5961" t="s">
        <v>4260</v>
      </c>
      <c r="B5961" t="s">
        <v>4261</v>
      </c>
      <c r="C5961">
        <v>787</v>
      </c>
      <c r="D5961" t="s">
        <v>10</v>
      </c>
      <c r="E5961">
        <v>243</v>
      </c>
      <c r="F5961">
        <v>368</v>
      </c>
      <c r="G5961">
        <v>2076</v>
      </c>
      <c r="H5961" t="s">
        <v>11</v>
      </c>
    </row>
    <row r="5962" spans="1:8" x14ac:dyDescent="0.25">
      <c r="A5962" t="s">
        <v>4260</v>
      </c>
      <c r="B5962" t="s">
        <v>4261</v>
      </c>
      <c r="C5962">
        <v>787</v>
      </c>
      <c r="D5962" t="s">
        <v>24</v>
      </c>
      <c r="E5962">
        <v>608</v>
      </c>
      <c r="F5962">
        <v>784</v>
      </c>
      <c r="G5962">
        <v>391</v>
      </c>
      <c r="H5962" t="s">
        <v>25</v>
      </c>
    </row>
    <row r="5963" spans="1:8" x14ac:dyDescent="0.25">
      <c r="A5963" t="s">
        <v>4260</v>
      </c>
      <c r="B5963" t="s">
        <v>4261</v>
      </c>
      <c r="C5963">
        <v>787</v>
      </c>
      <c r="D5963" t="s">
        <v>14</v>
      </c>
      <c r="E5963">
        <v>22</v>
      </c>
      <c r="F5963">
        <v>201</v>
      </c>
      <c r="G5963">
        <v>1268</v>
      </c>
      <c r="H5963" t="s">
        <v>15</v>
      </c>
    </row>
    <row r="5964" spans="1:8" x14ac:dyDescent="0.25">
      <c r="A5964" t="s">
        <v>4260</v>
      </c>
      <c r="B5964" t="s">
        <v>4261</v>
      </c>
      <c r="C5964">
        <v>787</v>
      </c>
      <c r="D5964" t="s">
        <v>16</v>
      </c>
      <c r="E5964">
        <v>529</v>
      </c>
      <c r="F5964">
        <v>591</v>
      </c>
      <c r="G5964">
        <v>3260</v>
      </c>
      <c r="H5964" t="s">
        <v>17</v>
      </c>
    </row>
    <row r="5965" spans="1:8" x14ac:dyDescent="0.25">
      <c r="A5965" t="s">
        <v>4262</v>
      </c>
      <c r="B5965" t="s">
        <v>4263</v>
      </c>
      <c r="C5965">
        <v>801</v>
      </c>
      <c r="D5965" t="s">
        <v>10</v>
      </c>
      <c r="E5965">
        <v>251</v>
      </c>
      <c r="F5965">
        <v>372</v>
      </c>
      <c r="G5965">
        <v>2076</v>
      </c>
      <c r="H5965" t="s">
        <v>11</v>
      </c>
    </row>
    <row r="5966" spans="1:8" x14ac:dyDescent="0.25">
      <c r="A5966" t="s">
        <v>4262</v>
      </c>
      <c r="B5966" t="s">
        <v>4263</v>
      </c>
      <c r="C5966">
        <v>801</v>
      </c>
      <c r="D5966" t="s">
        <v>12</v>
      </c>
      <c r="E5966">
        <v>484</v>
      </c>
      <c r="F5966">
        <v>797</v>
      </c>
      <c r="G5966">
        <v>449</v>
      </c>
      <c r="H5966" t="s">
        <v>13</v>
      </c>
    </row>
    <row r="5967" spans="1:8" x14ac:dyDescent="0.25">
      <c r="A5967" t="s">
        <v>4262</v>
      </c>
      <c r="B5967" t="s">
        <v>4263</v>
      </c>
      <c r="C5967">
        <v>801</v>
      </c>
      <c r="D5967" t="s">
        <v>14</v>
      </c>
      <c r="E5967">
        <v>34</v>
      </c>
      <c r="F5967">
        <v>208</v>
      </c>
      <c r="G5967">
        <v>1268</v>
      </c>
      <c r="H5967" t="s">
        <v>15</v>
      </c>
    </row>
    <row r="5968" spans="1:8" x14ac:dyDescent="0.25">
      <c r="A5968" t="s">
        <v>4262</v>
      </c>
      <c r="B5968" t="s">
        <v>4263</v>
      </c>
      <c r="C5968">
        <v>801</v>
      </c>
      <c r="D5968" t="s">
        <v>16</v>
      </c>
      <c r="E5968">
        <v>386</v>
      </c>
      <c r="F5968">
        <v>452</v>
      </c>
      <c r="G5968">
        <v>3260</v>
      </c>
      <c r="H5968" t="s">
        <v>17</v>
      </c>
    </row>
    <row r="5969" spans="1:8" x14ac:dyDescent="0.25">
      <c r="A5969" t="s">
        <v>4264</v>
      </c>
      <c r="B5969" t="s">
        <v>4265</v>
      </c>
      <c r="C5969">
        <v>785</v>
      </c>
      <c r="D5969" t="s">
        <v>10</v>
      </c>
      <c r="E5969">
        <v>235</v>
      </c>
      <c r="F5969">
        <v>356</v>
      </c>
      <c r="G5969">
        <v>2076</v>
      </c>
      <c r="H5969" t="s">
        <v>11</v>
      </c>
    </row>
    <row r="5970" spans="1:8" x14ac:dyDescent="0.25">
      <c r="A5970" t="s">
        <v>4264</v>
      </c>
      <c r="B5970" t="s">
        <v>4265</v>
      </c>
      <c r="C5970">
        <v>785</v>
      </c>
      <c r="D5970" t="s">
        <v>12</v>
      </c>
      <c r="E5970">
        <v>468</v>
      </c>
      <c r="F5970">
        <v>781</v>
      </c>
      <c r="G5970">
        <v>449</v>
      </c>
      <c r="H5970" t="s">
        <v>13</v>
      </c>
    </row>
    <row r="5971" spans="1:8" x14ac:dyDescent="0.25">
      <c r="A5971" t="s">
        <v>4264</v>
      </c>
      <c r="B5971" t="s">
        <v>4265</v>
      </c>
      <c r="C5971">
        <v>785</v>
      </c>
      <c r="D5971" t="s">
        <v>14</v>
      </c>
      <c r="E5971">
        <v>18</v>
      </c>
      <c r="F5971">
        <v>192</v>
      </c>
      <c r="G5971">
        <v>1268</v>
      </c>
      <c r="H5971" t="s">
        <v>15</v>
      </c>
    </row>
    <row r="5972" spans="1:8" x14ac:dyDescent="0.25">
      <c r="A5972" t="s">
        <v>4264</v>
      </c>
      <c r="B5972" t="s">
        <v>4265</v>
      </c>
      <c r="C5972">
        <v>785</v>
      </c>
      <c r="D5972" t="s">
        <v>16</v>
      </c>
      <c r="E5972">
        <v>370</v>
      </c>
      <c r="F5972">
        <v>436</v>
      </c>
      <c r="G5972">
        <v>3260</v>
      </c>
      <c r="H5972" t="s">
        <v>17</v>
      </c>
    </row>
    <row r="5973" spans="1:8" x14ac:dyDescent="0.25">
      <c r="A5973" t="s">
        <v>4266</v>
      </c>
      <c r="B5973" t="s">
        <v>4267</v>
      </c>
      <c r="C5973">
        <v>711</v>
      </c>
      <c r="D5973" t="s">
        <v>10</v>
      </c>
      <c r="E5973">
        <v>243</v>
      </c>
      <c r="F5973">
        <v>365</v>
      </c>
      <c r="G5973">
        <v>2076</v>
      </c>
      <c r="H5973" t="s">
        <v>11</v>
      </c>
    </row>
    <row r="5974" spans="1:8" x14ac:dyDescent="0.25">
      <c r="A5974" t="s">
        <v>4266</v>
      </c>
      <c r="B5974" t="s">
        <v>4267</v>
      </c>
      <c r="C5974">
        <v>711</v>
      </c>
      <c r="D5974" t="s">
        <v>24</v>
      </c>
      <c r="E5974">
        <v>599</v>
      </c>
      <c r="F5974">
        <v>708</v>
      </c>
      <c r="G5974">
        <v>391</v>
      </c>
      <c r="H5974" t="s">
        <v>25</v>
      </c>
    </row>
    <row r="5975" spans="1:8" x14ac:dyDescent="0.25">
      <c r="A5975" t="s">
        <v>4266</v>
      </c>
      <c r="B5975" t="s">
        <v>4267</v>
      </c>
      <c r="C5975">
        <v>711</v>
      </c>
      <c r="D5975" t="s">
        <v>14</v>
      </c>
      <c r="E5975">
        <v>22</v>
      </c>
      <c r="F5975">
        <v>203</v>
      </c>
      <c r="G5975">
        <v>1268</v>
      </c>
      <c r="H5975" t="s">
        <v>15</v>
      </c>
    </row>
    <row r="5976" spans="1:8" x14ac:dyDescent="0.25">
      <c r="A5976" t="s">
        <v>4266</v>
      </c>
      <c r="B5976" t="s">
        <v>4267</v>
      </c>
      <c r="C5976">
        <v>711</v>
      </c>
      <c r="D5976" t="s">
        <v>16</v>
      </c>
      <c r="E5976">
        <v>520</v>
      </c>
      <c r="F5976">
        <v>583</v>
      </c>
      <c r="G5976">
        <v>3260</v>
      </c>
      <c r="H5976" t="s">
        <v>17</v>
      </c>
    </row>
    <row r="5977" spans="1:8" x14ac:dyDescent="0.25">
      <c r="A5977" t="s">
        <v>4268</v>
      </c>
      <c r="B5977" t="s">
        <v>4269</v>
      </c>
      <c r="C5977">
        <v>739</v>
      </c>
      <c r="D5977" t="s">
        <v>10</v>
      </c>
      <c r="E5977">
        <v>243</v>
      </c>
      <c r="F5977">
        <v>366</v>
      </c>
      <c r="G5977">
        <v>2076</v>
      </c>
      <c r="H5977" t="s">
        <v>11</v>
      </c>
    </row>
    <row r="5978" spans="1:8" x14ac:dyDescent="0.25">
      <c r="A5978" t="s">
        <v>4268</v>
      </c>
      <c r="B5978" t="s">
        <v>4269</v>
      </c>
      <c r="C5978">
        <v>739</v>
      </c>
      <c r="D5978" t="s">
        <v>24</v>
      </c>
      <c r="E5978">
        <v>638</v>
      </c>
      <c r="F5978">
        <v>736</v>
      </c>
      <c r="G5978">
        <v>391</v>
      </c>
      <c r="H5978" t="s">
        <v>25</v>
      </c>
    </row>
    <row r="5979" spans="1:8" x14ac:dyDescent="0.25">
      <c r="A5979" t="s">
        <v>4268</v>
      </c>
      <c r="B5979" t="s">
        <v>4269</v>
      </c>
      <c r="C5979">
        <v>739</v>
      </c>
      <c r="D5979" t="s">
        <v>14</v>
      </c>
      <c r="E5979">
        <v>22</v>
      </c>
      <c r="F5979">
        <v>199</v>
      </c>
      <c r="G5979">
        <v>1268</v>
      </c>
      <c r="H5979" t="s">
        <v>15</v>
      </c>
    </row>
    <row r="5980" spans="1:8" x14ac:dyDescent="0.25">
      <c r="A5980" t="s">
        <v>4268</v>
      </c>
      <c r="B5980" t="s">
        <v>4269</v>
      </c>
      <c r="C5980">
        <v>739</v>
      </c>
      <c r="D5980" t="s">
        <v>16</v>
      </c>
      <c r="E5980">
        <v>532</v>
      </c>
      <c r="F5980">
        <v>602</v>
      </c>
      <c r="G5980">
        <v>3260</v>
      </c>
      <c r="H5980" t="s">
        <v>17</v>
      </c>
    </row>
    <row r="5981" spans="1:8" x14ac:dyDescent="0.25">
      <c r="A5981" t="s">
        <v>4270</v>
      </c>
      <c r="B5981" t="s">
        <v>4271</v>
      </c>
      <c r="C5981">
        <v>615</v>
      </c>
      <c r="D5981" t="s">
        <v>10</v>
      </c>
      <c r="E5981">
        <v>244</v>
      </c>
      <c r="F5981">
        <v>362</v>
      </c>
      <c r="G5981">
        <v>2076</v>
      </c>
      <c r="H5981" t="s">
        <v>11</v>
      </c>
    </row>
    <row r="5982" spans="1:8" x14ac:dyDescent="0.25">
      <c r="A5982" t="s">
        <v>4270</v>
      </c>
      <c r="B5982" t="s">
        <v>4271</v>
      </c>
      <c r="C5982">
        <v>615</v>
      </c>
      <c r="D5982" t="s">
        <v>14</v>
      </c>
      <c r="E5982">
        <v>20</v>
      </c>
      <c r="F5982">
        <v>205</v>
      </c>
      <c r="G5982">
        <v>1268</v>
      </c>
      <c r="H5982" t="s">
        <v>15</v>
      </c>
    </row>
    <row r="5983" spans="1:8" x14ac:dyDescent="0.25">
      <c r="A5983" t="s">
        <v>4270</v>
      </c>
      <c r="B5983" t="s">
        <v>4271</v>
      </c>
      <c r="C5983">
        <v>615</v>
      </c>
      <c r="D5983" t="s">
        <v>16</v>
      </c>
      <c r="E5983">
        <v>377</v>
      </c>
      <c r="F5983">
        <v>438</v>
      </c>
      <c r="G5983">
        <v>3260</v>
      </c>
      <c r="H5983" t="s">
        <v>17</v>
      </c>
    </row>
    <row r="5984" spans="1:8" x14ac:dyDescent="0.25">
      <c r="A5984" t="s">
        <v>4272</v>
      </c>
      <c r="B5984" t="s">
        <v>4273</v>
      </c>
      <c r="C5984">
        <v>694</v>
      </c>
      <c r="D5984" t="s">
        <v>10</v>
      </c>
      <c r="E5984">
        <v>257</v>
      </c>
      <c r="F5984">
        <v>378</v>
      </c>
      <c r="G5984">
        <v>2076</v>
      </c>
      <c r="H5984" t="s">
        <v>11</v>
      </c>
    </row>
    <row r="5985" spans="1:8" x14ac:dyDescent="0.25">
      <c r="A5985" t="s">
        <v>4272</v>
      </c>
      <c r="B5985" t="s">
        <v>4273</v>
      </c>
      <c r="C5985">
        <v>694</v>
      </c>
      <c r="D5985" t="s">
        <v>12</v>
      </c>
      <c r="E5985">
        <v>487</v>
      </c>
      <c r="F5985">
        <v>688</v>
      </c>
      <c r="G5985">
        <v>449</v>
      </c>
      <c r="H5985" t="s">
        <v>13</v>
      </c>
    </row>
    <row r="5986" spans="1:8" x14ac:dyDescent="0.25">
      <c r="A5986" t="s">
        <v>4272</v>
      </c>
      <c r="B5986" t="s">
        <v>4273</v>
      </c>
      <c r="C5986">
        <v>694</v>
      </c>
      <c r="D5986" t="s">
        <v>20</v>
      </c>
      <c r="E5986">
        <v>31</v>
      </c>
      <c r="F5986">
        <v>239</v>
      </c>
      <c r="G5986">
        <v>15178</v>
      </c>
      <c r="H5986" t="s">
        <v>21</v>
      </c>
    </row>
    <row r="5987" spans="1:8" x14ac:dyDescent="0.25">
      <c r="A5987" t="s">
        <v>4272</v>
      </c>
      <c r="B5987" t="s">
        <v>4273</v>
      </c>
      <c r="C5987">
        <v>694</v>
      </c>
      <c r="D5987" t="s">
        <v>16</v>
      </c>
      <c r="E5987">
        <v>392</v>
      </c>
      <c r="F5987">
        <v>458</v>
      </c>
      <c r="G5987">
        <v>3260</v>
      </c>
      <c r="H5987" t="s">
        <v>17</v>
      </c>
    </row>
    <row r="5988" spans="1:8" x14ac:dyDescent="0.25">
      <c r="A5988" t="s">
        <v>4274</v>
      </c>
      <c r="B5988" t="s">
        <v>4275</v>
      </c>
      <c r="C5988">
        <v>907</v>
      </c>
      <c r="D5988" t="s">
        <v>44</v>
      </c>
      <c r="E5988">
        <v>136</v>
      </c>
      <c r="F5988">
        <v>304</v>
      </c>
      <c r="G5988">
        <v>6132</v>
      </c>
      <c r="H5988" t="s">
        <v>45</v>
      </c>
    </row>
    <row r="5989" spans="1:8" x14ac:dyDescent="0.25">
      <c r="A5989" t="s">
        <v>4274</v>
      </c>
      <c r="B5989" t="s">
        <v>4275</v>
      </c>
      <c r="C5989">
        <v>907</v>
      </c>
      <c r="D5989" t="s">
        <v>28</v>
      </c>
      <c r="E5989">
        <v>813</v>
      </c>
      <c r="F5989">
        <v>897</v>
      </c>
      <c r="G5989">
        <v>3014</v>
      </c>
      <c r="H5989" t="s">
        <v>29</v>
      </c>
    </row>
    <row r="5990" spans="1:8" x14ac:dyDescent="0.25">
      <c r="A5990" t="s">
        <v>4274</v>
      </c>
      <c r="B5990" t="s">
        <v>4275</v>
      </c>
      <c r="C5990">
        <v>907</v>
      </c>
      <c r="D5990" t="s">
        <v>16</v>
      </c>
      <c r="E5990">
        <v>459</v>
      </c>
      <c r="F5990">
        <v>517</v>
      </c>
      <c r="G5990">
        <v>3260</v>
      </c>
      <c r="H5990" t="s">
        <v>17</v>
      </c>
    </row>
    <row r="5991" spans="1:8" x14ac:dyDescent="0.25">
      <c r="A5991" t="s">
        <v>4276</v>
      </c>
      <c r="B5991" t="s">
        <v>4277</v>
      </c>
      <c r="C5991">
        <v>471</v>
      </c>
      <c r="D5991" t="s">
        <v>10</v>
      </c>
      <c r="E5991">
        <v>254</v>
      </c>
      <c r="F5991">
        <v>379</v>
      </c>
      <c r="G5991">
        <v>2076</v>
      </c>
      <c r="H5991" t="s">
        <v>11</v>
      </c>
    </row>
    <row r="5992" spans="1:8" x14ac:dyDescent="0.25">
      <c r="A5992" t="s">
        <v>4276</v>
      </c>
      <c r="B5992" t="s">
        <v>4277</v>
      </c>
      <c r="C5992">
        <v>471</v>
      </c>
      <c r="D5992" t="s">
        <v>20</v>
      </c>
      <c r="E5992">
        <v>9</v>
      </c>
      <c r="F5992">
        <v>275</v>
      </c>
      <c r="G5992">
        <v>15178</v>
      </c>
      <c r="H5992" t="s">
        <v>21</v>
      </c>
    </row>
    <row r="5993" spans="1:8" x14ac:dyDescent="0.25">
      <c r="A5993" t="s">
        <v>4276</v>
      </c>
      <c r="B5993" t="s">
        <v>4277</v>
      </c>
      <c r="C5993">
        <v>471</v>
      </c>
      <c r="D5993" t="s">
        <v>16</v>
      </c>
      <c r="E5993">
        <v>392</v>
      </c>
      <c r="F5993">
        <v>456</v>
      </c>
      <c r="G5993">
        <v>3260</v>
      </c>
      <c r="H5993" t="s">
        <v>17</v>
      </c>
    </row>
    <row r="5994" spans="1:8" x14ac:dyDescent="0.25">
      <c r="A5994" t="s">
        <v>4278</v>
      </c>
      <c r="B5994" t="s">
        <v>4279</v>
      </c>
      <c r="C5994">
        <v>463</v>
      </c>
      <c r="D5994" t="s">
        <v>10</v>
      </c>
      <c r="E5994">
        <v>254</v>
      </c>
      <c r="F5994">
        <v>379</v>
      </c>
      <c r="G5994">
        <v>2076</v>
      </c>
      <c r="H5994" t="s">
        <v>11</v>
      </c>
    </row>
    <row r="5995" spans="1:8" x14ac:dyDescent="0.25">
      <c r="A5995" t="s">
        <v>4278</v>
      </c>
      <c r="B5995" t="s">
        <v>4279</v>
      </c>
      <c r="C5995">
        <v>463</v>
      </c>
      <c r="D5995" t="s">
        <v>20</v>
      </c>
      <c r="E5995">
        <v>10</v>
      </c>
      <c r="F5995">
        <v>248</v>
      </c>
      <c r="G5995">
        <v>15178</v>
      </c>
      <c r="H5995" t="s">
        <v>21</v>
      </c>
    </row>
    <row r="5996" spans="1:8" x14ac:dyDescent="0.25">
      <c r="A5996" t="s">
        <v>4278</v>
      </c>
      <c r="B5996" t="s">
        <v>4279</v>
      </c>
      <c r="C5996">
        <v>463</v>
      </c>
      <c r="D5996" t="s">
        <v>16</v>
      </c>
      <c r="E5996">
        <v>392</v>
      </c>
      <c r="F5996">
        <v>454</v>
      </c>
      <c r="G5996">
        <v>3260</v>
      </c>
      <c r="H5996" t="s">
        <v>17</v>
      </c>
    </row>
    <row r="5997" spans="1:8" x14ac:dyDescent="0.25">
      <c r="A5997" t="s">
        <v>4280</v>
      </c>
      <c r="B5997" t="s">
        <v>4281</v>
      </c>
      <c r="C5997">
        <v>619</v>
      </c>
      <c r="D5997" t="s">
        <v>20</v>
      </c>
      <c r="E5997">
        <v>74</v>
      </c>
      <c r="F5997">
        <v>236</v>
      </c>
      <c r="G5997">
        <v>15178</v>
      </c>
      <c r="H5997" t="s">
        <v>21</v>
      </c>
    </row>
    <row r="5998" spans="1:8" x14ac:dyDescent="0.25">
      <c r="A5998" t="s">
        <v>4280</v>
      </c>
      <c r="B5998" t="s">
        <v>4281</v>
      </c>
      <c r="C5998">
        <v>619</v>
      </c>
      <c r="D5998" t="s">
        <v>16</v>
      </c>
      <c r="E5998">
        <v>413</v>
      </c>
      <c r="F5998">
        <v>457</v>
      </c>
      <c r="G5998">
        <v>3260</v>
      </c>
      <c r="H5998" t="s">
        <v>17</v>
      </c>
    </row>
    <row r="5999" spans="1:8" x14ac:dyDescent="0.25">
      <c r="A5999" t="s">
        <v>4282</v>
      </c>
      <c r="B5999" t="s">
        <v>4283</v>
      </c>
      <c r="C5999">
        <v>546</v>
      </c>
      <c r="D5999" t="s">
        <v>20</v>
      </c>
      <c r="E5999">
        <v>17</v>
      </c>
      <c r="F5999">
        <v>240</v>
      </c>
      <c r="G5999">
        <v>15178</v>
      </c>
      <c r="H5999" t="s">
        <v>21</v>
      </c>
    </row>
    <row r="6000" spans="1:8" x14ac:dyDescent="0.25">
      <c r="A6000" t="s">
        <v>4282</v>
      </c>
      <c r="B6000" t="s">
        <v>4283</v>
      </c>
      <c r="C6000">
        <v>546</v>
      </c>
      <c r="D6000" t="s">
        <v>16</v>
      </c>
      <c r="E6000">
        <v>353</v>
      </c>
      <c r="F6000">
        <v>418</v>
      </c>
      <c r="G6000">
        <v>3260</v>
      </c>
      <c r="H6000" t="s">
        <v>17</v>
      </c>
    </row>
    <row r="6001" spans="1:8" x14ac:dyDescent="0.25">
      <c r="A6001" t="s">
        <v>4284</v>
      </c>
      <c r="B6001" t="s">
        <v>4285</v>
      </c>
      <c r="C6001">
        <v>410</v>
      </c>
      <c r="D6001" t="s">
        <v>10</v>
      </c>
      <c r="E6001">
        <v>225</v>
      </c>
      <c r="F6001">
        <v>332</v>
      </c>
      <c r="G6001">
        <v>2076</v>
      </c>
      <c r="H6001" t="s">
        <v>11</v>
      </c>
    </row>
    <row r="6002" spans="1:8" x14ac:dyDescent="0.25">
      <c r="A6002" t="s">
        <v>4284</v>
      </c>
      <c r="B6002" t="s">
        <v>4285</v>
      </c>
      <c r="C6002">
        <v>410</v>
      </c>
      <c r="D6002" t="s">
        <v>20</v>
      </c>
      <c r="E6002">
        <v>17</v>
      </c>
      <c r="F6002">
        <v>209</v>
      </c>
      <c r="G6002">
        <v>15178</v>
      </c>
      <c r="H6002" t="s">
        <v>21</v>
      </c>
    </row>
    <row r="6003" spans="1:8" x14ac:dyDescent="0.25">
      <c r="A6003" t="s">
        <v>4284</v>
      </c>
      <c r="B6003" t="s">
        <v>4285</v>
      </c>
      <c r="C6003">
        <v>410</v>
      </c>
      <c r="D6003" t="s">
        <v>16</v>
      </c>
      <c r="E6003">
        <v>344</v>
      </c>
      <c r="F6003">
        <v>389</v>
      </c>
      <c r="G6003">
        <v>3260</v>
      </c>
      <c r="H6003" t="s">
        <v>17</v>
      </c>
    </row>
    <row r="6004" spans="1:8" x14ac:dyDescent="0.25">
      <c r="A6004" t="s">
        <v>4286</v>
      </c>
      <c r="B6004" t="s">
        <v>4287</v>
      </c>
      <c r="C6004">
        <v>634</v>
      </c>
      <c r="D6004" t="s">
        <v>10</v>
      </c>
      <c r="E6004">
        <v>419</v>
      </c>
      <c r="F6004">
        <v>544</v>
      </c>
      <c r="G6004">
        <v>2076</v>
      </c>
      <c r="H6004" t="s">
        <v>11</v>
      </c>
    </row>
    <row r="6005" spans="1:8" x14ac:dyDescent="0.25">
      <c r="A6005" t="s">
        <v>4286</v>
      </c>
      <c r="B6005" t="s">
        <v>4287</v>
      </c>
      <c r="C6005">
        <v>634</v>
      </c>
      <c r="D6005" t="s">
        <v>14</v>
      </c>
      <c r="E6005">
        <v>198</v>
      </c>
      <c r="F6005">
        <v>367</v>
      </c>
      <c r="G6005">
        <v>1268</v>
      </c>
      <c r="H6005" t="s">
        <v>15</v>
      </c>
    </row>
    <row r="6006" spans="1:8" x14ac:dyDescent="0.25">
      <c r="A6006" t="s">
        <v>4286</v>
      </c>
      <c r="B6006" t="s">
        <v>4287</v>
      </c>
      <c r="C6006">
        <v>634</v>
      </c>
      <c r="D6006" t="s">
        <v>16</v>
      </c>
      <c r="E6006">
        <v>561</v>
      </c>
      <c r="F6006">
        <v>625</v>
      </c>
      <c r="G6006">
        <v>3260</v>
      </c>
      <c r="H6006" t="s">
        <v>17</v>
      </c>
    </row>
    <row r="6007" spans="1:8" x14ac:dyDescent="0.25">
      <c r="A6007" t="s">
        <v>4288</v>
      </c>
      <c r="B6007" t="s">
        <v>4289</v>
      </c>
      <c r="C6007">
        <v>574</v>
      </c>
      <c r="D6007" t="s">
        <v>20</v>
      </c>
      <c r="E6007">
        <v>19</v>
      </c>
      <c r="F6007">
        <v>256</v>
      </c>
      <c r="G6007">
        <v>15178</v>
      </c>
      <c r="H6007" t="s">
        <v>21</v>
      </c>
    </row>
    <row r="6008" spans="1:8" x14ac:dyDescent="0.25">
      <c r="A6008" t="s">
        <v>4288</v>
      </c>
      <c r="B6008" t="s">
        <v>4289</v>
      </c>
      <c r="C6008">
        <v>574</v>
      </c>
      <c r="D6008" t="s">
        <v>16</v>
      </c>
      <c r="E6008">
        <v>374</v>
      </c>
      <c r="F6008">
        <v>429</v>
      </c>
      <c r="G6008">
        <v>3260</v>
      </c>
      <c r="H6008" t="s">
        <v>17</v>
      </c>
    </row>
    <row r="6009" spans="1:8" x14ac:dyDescent="0.25">
      <c r="A6009" t="s">
        <v>4290</v>
      </c>
      <c r="B6009" t="s">
        <v>4291</v>
      </c>
      <c r="C6009">
        <v>471</v>
      </c>
      <c r="D6009" t="s">
        <v>10</v>
      </c>
      <c r="E6009">
        <v>263</v>
      </c>
      <c r="F6009">
        <v>387</v>
      </c>
      <c r="G6009">
        <v>2076</v>
      </c>
      <c r="H6009" t="s">
        <v>11</v>
      </c>
    </row>
    <row r="6010" spans="1:8" x14ac:dyDescent="0.25">
      <c r="A6010" t="s">
        <v>4290</v>
      </c>
      <c r="B6010" t="s">
        <v>4291</v>
      </c>
      <c r="C6010">
        <v>471</v>
      </c>
      <c r="D6010" t="s">
        <v>20</v>
      </c>
      <c r="E6010">
        <v>19</v>
      </c>
      <c r="F6010">
        <v>240</v>
      </c>
      <c r="G6010">
        <v>15178</v>
      </c>
      <c r="H6010" t="s">
        <v>21</v>
      </c>
    </row>
    <row r="6011" spans="1:8" x14ac:dyDescent="0.25">
      <c r="A6011" t="s">
        <v>4290</v>
      </c>
      <c r="B6011" t="s">
        <v>4291</v>
      </c>
      <c r="C6011">
        <v>471</v>
      </c>
      <c r="D6011" t="s">
        <v>16</v>
      </c>
      <c r="E6011">
        <v>401</v>
      </c>
      <c r="F6011">
        <v>464</v>
      </c>
      <c r="G6011">
        <v>3260</v>
      </c>
      <c r="H6011" t="s">
        <v>17</v>
      </c>
    </row>
    <row r="6012" spans="1:8" x14ac:dyDescent="0.25">
      <c r="A6012" t="s">
        <v>4292</v>
      </c>
      <c r="B6012" t="s">
        <v>4293</v>
      </c>
      <c r="C6012">
        <v>472</v>
      </c>
      <c r="D6012" t="s">
        <v>10</v>
      </c>
      <c r="E6012">
        <v>249</v>
      </c>
      <c r="F6012">
        <v>389</v>
      </c>
      <c r="G6012">
        <v>2076</v>
      </c>
      <c r="H6012" t="s">
        <v>11</v>
      </c>
    </row>
    <row r="6013" spans="1:8" x14ac:dyDescent="0.25">
      <c r="A6013" t="s">
        <v>4292</v>
      </c>
      <c r="B6013" t="s">
        <v>4293</v>
      </c>
      <c r="C6013">
        <v>472</v>
      </c>
      <c r="D6013" t="s">
        <v>20</v>
      </c>
      <c r="E6013">
        <v>11</v>
      </c>
      <c r="F6013">
        <v>243</v>
      </c>
      <c r="G6013">
        <v>15178</v>
      </c>
      <c r="H6013" t="s">
        <v>21</v>
      </c>
    </row>
    <row r="6014" spans="1:8" x14ac:dyDescent="0.25">
      <c r="A6014" t="s">
        <v>4292</v>
      </c>
      <c r="B6014" t="s">
        <v>4293</v>
      </c>
      <c r="C6014">
        <v>472</v>
      </c>
      <c r="D6014" t="s">
        <v>16</v>
      </c>
      <c r="E6014">
        <v>405</v>
      </c>
      <c r="F6014">
        <v>468</v>
      </c>
      <c r="G6014">
        <v>3260</v>
      </c>
      <c r="H6014" t="s">
        <v>17</v>
      </c>
    </row>
    <row r="6015" spans="1:8" x14ac:dyDescent="0.25">
      <c r="A6015" t="s">
        <v>4294</v>
      </c>
      <c r="B6015" t="s">
        <v>4295</v>
      </c>
      <c r="C6015">
        <v>456</v>
      </c>
      <c r="D6015" t="s">
        <v>10</v>
      </c>
      <c r="E6015">
        <v>251</v>
      </c>
      <c r="F6015">
        <v>370</v>
      </c>
      <c r="G6015">
        <v>2076</v>
      </c>
      <c r="H6015" t="s">
        <v>11</v>
      </c>
    </row>
    <row r="6016" spans="1:8" x14ac:dyDescent="0.25">
      <c r="A6016" t="s">
        <v>4294</v>
      </c>
      <c r="B6016" t="s">
        <v>4295</v>
      </c>
      <c r="C6016">
        <v>456</v>
      </c>
      <c r="D6016" t="s">
        <v>20</v>
      </c>
      <c r="E6016">
        <v>13</v>
      </c>
      <c r="F6016">
        <v>227</v>
      </c>
      <c r="G6016">
        <v>15178</v>
      </c>
      <c r="H6016" t="s">
        <v>21</v>
      </c>
    </row>
    <row r="6017" spans="1:8" x14ac:dyDescent="0.25">
      <c r="A6017" t="s">
        <v>4294</v>
      </c>
      <c r="B6017" t="s">
        <v>4295</v>
      </c>
      <c r="C6017">
        <v>456</v>
      </c>
      <c r="D6017" t="s">
        <v>16</v>
      </c>
      <c r="E6017">
        <v>383</v>
      </c>
      <c r="F6017">
        <v>447</v>
      </c>
      <c r="G6017">
        <v>3260</v>
      </c>
      <c r="H6017" t="s">
        <v>17</v>
      </c>
    </row>
    <row r="6018" spans="1:8" x14ac:dyDescent="0.25">
      <c r="A6018" t="s">
        <v>4296</v>
      </c>
      <c r="B6018" t="s">
        <v>4297</v>
      </c>
      <c r="C6018">
        <v>460</v>
      </c>
      <c r="D6018" t="s">
        <v>20</v>
      </c>
      <c r="E6018">
        <v>16</v>
      </c>
      <c r="F6018">
        <v>253</v>
      </c>
      <c r="G6018">
        <v>15178</v>
      </c>
      <c r="H6018" t="s">
        <v>21</v>
      </c>
    </row>
    <row r="6019" spans="1:8" x14ac:dyDescent="0.25">
      <c r="A6019" t="s">
        <v>4296</v>
      </c>
      <c r="B6019" t="s">
        <v>4297</v>
      </c>
      <c r="C6019">
        <v>460</v>
      </c>
      <c r="D6019" t="s">
        <v>16</v>
      </c>
      <c r="E6019">
        <v>373</v>
      </c>
      <c r="F6019">
        <v>430</v>
      </c>
      <c r="G6019">
        <v>3260</v>
      </c>
      <c r="H6019" t="s">
        <v>17</v>
      </c>
    </row>
    <row r="6020" spans="1:8" x14ac:dyDescent="0.25">
      <c r="A6020" t="s">
        <v>4298</v>
      </c>
      <c r="B6020" t="s">
        <v>4299</v>
      </c>
      <c r="C6020">
        <v>698</v>
      </c>
      <c r="D6020" t="s">
        <v>10</v>
      </c>
      <c r="E6020">
        <v>167</v>
      </c>
      <c r="F6020">
        <v>289</v>
      </c>
      <c r="G6020">
        <v>2076</v>
      </c>
      <c r="H6020" t="s">
        <v>11</v>
      </c>
    </row>
    <row r="6021" spans="1:8" x14ac:dyDescent="0.25">
      <c r="A6021" t="s">
        <v>4298</v>
      </c>
      <c r="B6021" t="s">
        <v>4299</v>
      </c>
      <c r="C6021">
        <v>698</v>
      </c>
      <c r="D6021" t="s">
        <v>12</v>
      </c>
      <c r="E6021">
        <v>400</v>
      </c>
      <c r="F6021">
        <v>662</v>
      </c>
      <c r="G6021">
        <v>449</v>
      </c>
      <c r="H6021" t="s">
        <v>13</v>
      </c>
    </row>
    <row r="6022" spans="1:8" x14ac:dyDescent="0.25">
      <c r="A6022" t="s">
        <v>4298</v>
      </c>
      <c r="B6022" t="s">
        <v>4299</v>
      </c>
      <c r="C6022">
        <v>698</v>
      </c>
      <c r="D6022" t="s">
        <v>14</v>
      </c>
      <c r="E6022">
        <v>3</v>
      </c>
      <c r="F6022">
        <v>122</v>
      </c>
      <c r="G6022">
        <v>1268</v>
      </c>
      <c r="H6022" t="s">
        <v>15</v>
      </c>
    </row>
    <row r="6023" spans="1:8" x14ac:dyDescent="0.25">
      <c r="A6023" t="s">
        <v>4298</v>
      </c>
      <c r="B6023" t="s">
        <v>4299</v>
      </c>
      <c r="C6023">
        <v>698</v>
      </c>
      <c r="D6023" t="s">
        <v>16</v>
      </c>
      <c r="E6023">
        <v>303</v>
      </c>
      <c r="F6023">
        <v>369</v>
      </c>
      <c r="G6023">
        <v>3260</v>
      </c>
      <c r="H6023" t="s">
        <v>17</v>
      </c>
    </row>
    <row r="6024" spans="1:8" x14ac:dyDescent="0.25">
      <c r="A6024" t="s">
        <v>4300</v>
      </c>
      <c r="B6024" t="s">
        <v>4301</v>
      </c>
      <c r="C6024">
        <v>825</v>
      </c>
      <c r="D6024" t="s">
        <v>10</v>
      </c>
      <c r="E6024">
        <v>286</v>
      </c>
      <c r="F6024">
        <v>425</v>
      </c>
      <c r="G6024">
        <v>2076</v>
      </c>
      <c r="H6024" t="s">
        <v>11</v>
      </c>
    </row>
    <row r="6025" spans="1:8" x14ac:dyDescent="0.25">
      <c r="A6025" t="s">
        <v>4300</v>
      </c>
      <c r="B6025" t="s">
        <v>4301</v>
      </c>
      <c r="C6025">
        <v>825</v>
      </c>
      <c r="D6025" t="s">
        <v>24</v>
      </c>
      <c r="E6025">
        <v>718</v>
      </c>
      <c r="F6025">
        <v>819</v>
      </c>
      <c r="G6025">
        <v>391</v>
      </c>
      <c r="H6025" t="s">
        <v>25</v>
      </c>
    </row>
    <row r="6026" spans="1:8" x14ac:dyDescent="0.25">
      <c r="A6026" t="s">
        <v>4300</v>
      </c>
      <c r="B6026" t="s">
        <v>4301</v>
      </c>
      <c r="C6026">
        <v>825</v>
      </c>
      <c r="D6026" t="s">
        <v>14</v>
      </c>
      <c r="E6026">
        <v>31</v>
      </c>
      <c r="F6026">
        <v>242</v>
      </c>
      <c r="G6026">
        <v>1268</v>
      </c>
      <c r="H6026" t="s">
        <v>15</v>
      </c>
    </row>
    <row r="6027" spans="1:8" x14ac:dyDescent="0.25">
      <c r="A6027" t="s">
        <v>4300</v>
      </c>
      <c r="B6027" t="s">
        <v>4301</v>
      </c>
      <c r="C6027">
        <v>825</v>
      </c>
      <c r="D6027" t="s">
        <v>16</v>
      </c>
      <c r="E6027">
        <v>618</v>
      </c>
      <c r="F6027">
        <v>675</v>
      </c>
      <c r="G6027">
        <v>3260</v>
      </c>
      <c r="H6027" t="s">
        <v>17</v>
      </c>
    </row>
    <row r="6028" spans="1:8" x14ac:dyDescent="0.25">
      <c r="A6028" t="s">
        <v>4302</v>
      </c>
      <c r="B6028" t="s">
        <v>4303</v>
      </c>
      <c r="C6028">
        <v>780</v>
      </c>
      <c r="D6028" t="s">
        <v>10</v>
      </c>
      <c r="E6028">
        <v>251</v>
      </c>
      <c r="F6028">
        <v>377</v>
      </c>
      <c r="G6028">
        <v>2076</v>
      </c>
      <c r="H6028" t="s">
        <v>11</v>
      </c>
    </row>
    <row r="6029" spans="1:8" x14ac:dyDescent="0.25">
      <c r="A6029" t="s">
        <v>4302</v>
      </c>
      <c r="B6029" t="s">
        <v>4303</v>
      </c>
      <c r="C6029">
        <v>780</v>
      </c>
      <c r="D6029" t="s">
        <v>12</v>
      </c>
      <c r="E6029">
        <v>488</v>
      </c>
      <c r="F6029">
        <v>732</v>
      </c>
      <c r="G6029">
        <v>449</v>
      </c>
      <c r="H6029" t="s">
        <v>13</v>
      </c>
    </row>
    <row r="6030" spans="1:8" x14ac:dyDescent="0.25">
      <c r="A6030" t="s">
        <v>4302</v>
      </c>
      <c r="B6030" t="s">
        <v>4303</v>
      </c>
      <c r="C6030">
        <v>780</v>
      </c>
      <c r="D6030" t="s">
        <v>20</v>
      </c>
      <c r="E6030">
        <v>18</v>
      </c>
      <c r="F6030">
        <v>239</v>
      </c>
      <c r="G6030">
        <v>15178</v>
      </c>
      <c r="H6030" t="s">
        <v>21</v>
      </c>
    </row>
    <row r="6031" spans="1:8" x14ac:dyDescent="0.25">
      <c r="A6031" t="s">
        <v>4302</v>
      </c>
      <c r="B6031" t="s">
        <v>4303</v>
      </c>
      <c r="C6031">
        <v>780</v>
      </c>
      <c r="D6031" t="s">
        <v>16</v>
      </c>
      <c r="E6031">
        <v>391</v>
      </c>
      <c r="F6031">
        <v>457</v>
      </c>
      <c r="G6031">
        <v>3260</v>
      </c>
      <c r="H6031" t="s">
        <v>17</v>
      </c>
    </row>
    <row r="6032" spans="1:8" x14ac:dyDescent="0.25">
      <c r="A6032" t="s">
        <v>4304</v>
      </c>
      <c r="B6032" t="s">
        <v>4305</v>
      </c>
      <c r="C6032">
        <v>925</v>
      </c>
      <c r="D6032" t="s">
        <v>10</v>
      </c>
      <c r="E6032">
        <v>300</v>
      </c>
      <c r="F6032">
        <v>452</v>
      </c>
      <c r="G6032">
        <v>2076</v>
      </c>
      <c r="H6032" t="s">
        <v>11</v>
      </c>
    </row>
    <row r="6033" spans="1:8" x14ac:dyDescent="0.25">
      <c r="A6033" t="s">
        <v>4304</v>
      </c>
      <c r="B6033" t="s">
        <v>4305</v>
      </c>
      <c r="C6033">
        <v>925</v>
      </c>
      <c r="D6033" t="s">
        <v>24</v>
      </c>
      <c r="E6033">
        <v>765</v>
      </c>
      <c r="F6033">
        <v>920</v>
      </c>
      <c r="G6033">
        <v>391</v>
      </c>
      <c r="H6033" t="s">
        <v>25</v>
      </c>
    </row>
    <row r="6034" spans="1:8" x14ac:dyDescent="0.25">
      <c r="A6034" t="s">
        <v>4304</v>
      </c>
      <c r="B6034" t="s">
        <v>4305</v>
      </c>
      <c r="C6034">
        <v>925</v>
      </c>
      <c r="D6034" t="s">
        <v>14</v>
      </c>
      <c r="E6034">
        <v>23</v>
      </c>
      <c r="F6034">
        <v>256</v>
      </c>
      <c r="G6034">
        <v>1268</v>
      </c>
      <c r="H6034" t="s">
        <v>15</v>
      </c>
    </row>
    <row r="6035" spans="1:8" x14ac:dyDescent="0.25">
      <c r="A6035" t="s">
        <v>4304</v>
      </c>
      <c r="B6035" t="s">
        <v>4305</v>
      </c>
      <c r="C6035">
        <v>925</v>
      </c>
      <c r="D6035" t="s">
        <v>16</v>
      </c>
      <c r="E6035">
        <v>685</v>
      </c>
      <c r="F6035">
        <v>760</v>
      </c>
      <c r="G6035">
        <v>3260</v>
      </c>
      <c r="H6035" t="s">
        <v>17</v>
      </c>
    </row>
    <row r="6036" spans="1:8" x14ac:dyDescent="0.25">
      <c r="A6036" t="s">
        <v>4306</v>
      </c>
      <c r="B6036" t="s">
        <v>4307</v>
      </c>
      <c r="C6036">
        <v>600</v>
      </c>
      <c r="D6036" t="s">
        <v>10</v>
      </c>
      <c r="E6036">
        <v>245</v>
      </c>
      <c r="F6036">
        <v>363</v>
      </c>
      <c r="G6036">
        <v>2076</v>
      </c>
      <c r="H6036" t="s">
        <v>11</v>
      </c>
    </row>
    <row r="6037" spans="1:8" x14ac:dyDescent="0.25">
      <c r="A6037" t="s">
        <v>4306</v>
      </c>
      <c r="B6037" t="s">
        <v>4307</v>
      </c>
      <c r="C6037">
        <v>600</v>
      </c>
      <c r="D6037" t="s">
        <v>14</v>
      </c>
      <c r="E6037">
        <v>21</v>
      </c>
      <c r="F6037">
        <v>208</v>
      </c>
      <c r="G6037">
        <v>1268</v>
      </c>
      <c r="H6037" t="s">
        <v>15</v>
      </c>
    </row>
    <row r="6038" spans="1:8" x14ac:dyDescent="0.25">
      <c r="A6038" t="s">
        <v>4306</v>
      </c>
      <c r="B6038" t="s">
        <v>4307</v>
      </c>
      <c r="C6038">
        <v>600</v>
      </c>
      <c r="D6038" t="s">
        <v>16</v>
      </c>
      <c r="E6038">
        <v>377</v>
      </c>
      <c r="F6038">
        <v>438</v>
      </c>
      <c r="G6038">
        <v>3260</v>
      </c>
      <c r="H6038" t="s">
        <v>17</v>
      </c>
    </row>
    <row r="6039" spans="1:8" x14ac:dyDescent="0.25">
      <c r="A6039" t="s">
        <v>4308</v>
      </c>
      <c r="B6039" t="s">
        <v>4309</v>
      </c>
      <c r="C6039">
        <v>751</v>
      </c>
      <c r="D6039" t="s">
        <v>10</v>
      </c>
      <c r="E6039">
        <v>26</v>
      </c>
      <c r="F6039">
        <v>151</v>
      </c>
      <c r="G6039">
        <v>2076</v>
      </c>
      <c r="H6039" t="s">
        <v>11</v>
      </c>
    </row>
    <row r="6040" spans="1:8" x14ac:dyDescent="0.25">
      <c r="A6040" t="s">
        <v>4308</v>
      </c>
      <c r="B6040" t="s">
        <v>4309</v>
      </c>
      <c r="C6040">
        <v>751</v>
      </c>
      <c r="D6040" t="s">
        <v>24</v>
      </c>
      <c r="E6040">
        <v>391</v>
      </c>
      <c r="F6040">
        <v>517</v>
      </c>
      <c r="G6040">
        <v>391</v>
      </c>
      <c r="H6040" t="s">
        <v>25</v>
      </c>
    </row>
    <row r="6041" spans="1:8" x14ac:dyDescent="0.25">
      <c r="A6041" t="s">
        <v>4308</v>
      </c>
      <c r="B6041" t="s">
        <v>4309</v>
      </c>
      <c r="C6041">
        <v>751</v>
      </c>
      <c r="D6041" t="s">
        <v>24</v>
      </c>
      <c r="E6041">
        <v>506</v>
      </c>
      <c r="F6041">
        <v>585</v>
      </c>
      <c r="G6041">
        <v>391</v>
      </c>
      <c r="H6041" t="s">
        <v>25</v>
      </c>
    </row>
    <row r="6042" spans="1:8" x14ac:dyDescent="0.25">
      <c r="A6042" t="s">
        <v>4308</v>
      </c>
      <c r="B6042" t="s">
        <v>4309</v>
      </c>
      <c r="C6042">
        <v>751</v>
      </c>
      <c r="D6042" t="s">
        <v>16</v>
      </c>
      <c r="E6042">
        <v>311</v>
      </c>
      <c r="F6042">
        <v>374</v>
      </c>
      <c r="G6042">
        <v>3260</v>
      </c>
      <c r="H6042" t="s">
        <v>17</v>
      </c>
    </row>
    <row r="6043" spans="1:8" x14ac:dyDescent="0.25">
      <c r="A6043" t="s">
        <v>4310</v>
      </c>
      <c r="B6043" t="s">
        <v>4311</v>
      </c>
      <c r="C6043">
        <v>298</v>
      </c>
      <c r="D6043" t="s">
        <v>24</v>
      </c>
      <c r="E6043">
        <v>197</v>
      </c>
      <c r="F6043">
        <v>294</v>
      </c>
      <c r="G6043">
        <v>391</v>
      </c>
      <c r="H6043" t="s">
        <v>25</v>
      </c>
    </row>
    <row r="6044" spans="1:8" x14ac:dyDescent="0.25">
      <c r="A6044" t="s">
        <v>4310</v>
      </c>
      <c r="B6044" t="s">
        <v>4311</v>
      </c>
      <c r="C6044">
        <v>298</v>
      </c>
      <c r="D6044" t="s">
        <v>16</v>
      </c>
      <c r="E6044">
        <v>87</v>
      </c>
      <c r="F6044">
        <v>140</v>
      </c>
      <c r="G6044">
        <v>3260</v>
      </c>
      <c r="H6044" t="s">
        <v>17</v>
      </c>
    </row>
    <row r="6045" spans="1:8" x14ac:dyDescent="0.25">
      <c r="A6045" t="s">
        <v>4312</v>
      </c>
      <c r="B6045" t="s">
        <v>4313</v>
      </c>
      <c r="C6045">
        <v>600</v>
      </c>
      <c r="D6045" t="s">
        <v>10</v>
      </c>
      <c r="E6045">
        <v>162</v>
      </c>
      <c r="F6045">
        <v>283</v>
      </c>
      <c r="G6045">
        <v>2076</v>
      </c>
      <c r="H6045" t="s">
        <v>11</v>
      </c>
    </row>
    <row r="6046" spans="1:8" x14ac:dyDescent="0.25">
      <c r="A6046" t="s">
        <v>4312</v>
      </c>
      <c r="B6046" t="s">
        <v>4313</v>
      </c>
      <c r="C6046">
        <v>600</v>
      </c>
      <c r="D6046" t="s">
        <v>12</v>
      </c>
      <c r="E6046">
        <v>394</v>
      </c>
      <c r="F6046">
        <v>596</v>
      </c>
      <c r="G6046">
        <v>449</v>
      </c>
      <c r="H6046" t="s">
        <v>13</v>
      </c>
    </row>
    <row r="6047" spans="1:8" x14ac:dyDescent="0.25">
      <c r="A6047" t="s">
        <v>4312</v>
      </c>
      <c r="B6047" t="s">
        <v>4313</v>
      </c>
      <c r="C6047">
        <v>600</v>
      </c>
      <c r="D6047" t="s">
        <v>14</v>
      </c>
      <c r="E6047">
        <v>2</v>
      </c>
      <c r="F6047">
        <v>117</v>
      </c>
      <c r="G6047">
        <v>1268</v>
      </c>
      <c r="H6047" t="s">
        <v>15</v>
      </c>
    </row>
    <row r="6048" spans="1:8" x14ac:dyDescent="0.25">
      <c r="A6048" t="s">
        <v>4312</v>
      </c>
      <c r="B6048" t="s">
        <v>4313</v>
      </c>
      <c r="C6048">
        <v>600</v>
      </c>
      <c r="D6048" t="s">
        <v>16</v>
      </c>
      <c r="E6048">
        <v>297</v>
      </c>
      <c r="F6048">
        <v>363</v>
      </c>
      <c r="G6048">
        <v>3260</v>
      </c>
      <c r="H6048" t="s">
        <v>17</v>
      </c>
    </row>
    <row r="6049" spans="1:8" x14ac:dyDescent="0.25">
      <c r="A6049" t="s">
        <v>4314</v>
      </c>
      <c r="B6049" t="s">
        <v>4315</v>
      </c>
      <c r="C6049">
        <v>692</v>
      </c>
      <c r="D6049" t="s">
        <v>10</v>
      </c>
      <c r="E6049">
        <v>254</v>
      </c>
      <c r="F6049">
        <v>375</v>
      </c>
      <c r="G6049">
        <v>2076</v>
      </c>
      <c r="H6049" t="s">
        <v>11</v>
      </c>
    </row>
    <row r="6050" spans="1:8" x14ac:dyDescent="0.25">
      <c r="A6050" t="s">
        <v>4314</v>
      </c>
      <c r="B6050" t="s">
        <v>4315</v>
      </c>
      <c r="C6050">
        <v>692</v>
      </c>
      <c r="D6050" t="s">
        <v>12</v>
      </c>
      <c r="E6050">
        <v>486</v>
      </c>
      <c r="F6050">
        <v>688</v>
      </c>
      <c r="G6050">
        <v>449</v>
      </c>
      <c r="H6050" t="s">
        <v>13</v>
      </c>
    </row>
    <row r="6051" spans="1:8" x14ac:dyDescent="0.25">
      <c r="A6051" t="s">
        <v>4314</v>
      </c>
      <c r="B6051" t="s">
        <v>4315</v>
      </c>
      <c r="C6051">
        <v>692</v>
      </c>
      <c r="D6051" t="s">
        <v>20</v>
      </c>
      <c r="E6051">
        <v>28</v>
      </c>
      <c r="F6051">
        <v>210</v>
      </c>
      <c r="G6051">
        <v>15178</v>
      </c>
      <c r="H6051" t="s">
        <v>21</v>
      </c>
    </row>
    <row r="6052" spans="1:8" x14ac:dyDescent="0.25">
      <c r="A6052" t="s">
        <v>4314</v>
      </c>
      <c r="B6052" t="s">
        <v>4315</v>
      </c>
      <c r="C6052">
        <v>692</v>
      </c>
      <c r="D6052" t="s">
        <v>16</v>
      </c>
      <c r="E6052">
        <v>389</v>
      </c>
      <c r="F6052">
        <v>455</v>
      </c>
      <c r="G6052">
        <v>3260</v>
      </c>
      <c r="H6052" t="s">
        <v>17</v>
      </c>
    </row>
    <row r="6053" spans="1:8" x14ac:dyDescent="0.25">
      <c r="A6053" t="s">
        <v>4316</v>
      </c>
      <c r="B6053" t="s">
        <v>4317</v>
      </c>
      <c r="C6053">
        <v>895</v>
      </c>
      <c r="D6053" t="s">
        <v>10</v>
      </c>
      <c r="E6053">
        <v>254</v>
      </c>
      <c r="F6053">
        <v>389</v>
      </c>
      <c r="G6053">
        <v>2076</v>
      </c>
      <c r="H6053" t="s">
        <v>11</v>
      </c>
    </row>
    <row r="6054" spans="1:8" x14ac:dyDescent="0.25">
      <c r="A6054" t="s">
        <v>4316</v>
      </c>
      <c r="B6054" t="s">
        <v>4317</v>
      </c>
      <c r="C6054">
        <v>895</v>
      </c>
      <c r="D6054" t="s">
        <v>12</v>
      </c>
      <c r="E6054">
        <v>534</v>
      </c>
      <c r="F6054">
        <v>892</v>
      </c>
      <c r="G6054">
        <v>449</v>
      </c>
      <c r="H6054" t="s">
        <v>13</v>
      </c>
    </row>
    <row r="6055" spans="1:8" x14ac:dyDescent="0.25">
      <c r="A6055" t="s">
        <v>4316</v>
      </c>
      <c r="B6055" t="s">
        <v>4317</v>
      </c>
      <c r="C6055">
        <v>895</v>
      </c>
      <c r="D6055" t="s">
        <v>14</v>
      </c>
      <c r="E6055">
        <v>33</v>
      </c>
      <c r="F6055">
        <v>215</v>
      </c>
      <c r="G6055">
        <v>1268</v>
      </c>
      <c r="H6055" t="s">
        <v>15</v>
      </c>
    </row>
    <row r="6056" spans="1:8" x14ac:dyDescent="0.25">
      <c r="A6056" t="s">
        <v>4316</v>
      </c>
      <c r="B6056" t="s">
        <v>4317</v>
      </c>
      <c r="C6056">
        <v>895</v>
      </c>
      <c r="D6056" t="s">
        <v>16</v>
      </c>
      <c r="E6056">
        <v>419</v>
      </c>
      <c r="F6056">
        <v>487</v>
      </c>
      <c r="G6056">
        <v>3260</v>
      </c>
      <c r="H6056" t="s">
        <v>17</v>
      </c>
    </row>
    <row r="6057" spans="1:8" x14ac:dyDescent="0.25">
      <c r="A6057" t="s">
        <v>4318</v>
      </c>
      <c r="B6057" t="s">
        <v>4319</v>
      </c>
      <c r="C6057">
        <v>300</v>
      </c>
      <c r="D6057" t="s">
        <v>24</v>
      </c>
      <c r="E6057">
        <v>96</v>
      </c>
      <c r="F6057">
        <v>294</v>
      </c>
      <c r="G6057">
        <v>391</v>
      </c>
      <c r="H6057" t="s">
        <v>25</v>
      </c>
    </row>
    <row r="6058" spans="1:8" x14ac:dyDescent="0.25">
      <c r="A6058" t="s">
        <v>4318</v>
      </c>
      <c r="B6058" t="s">
        <v>4319</v>
      </c>
      <c r="C6058">
        <v>300</v>
      </c>
      <c r="D6058" t="s">
        <v>16</v>
      </c>
      <c r="E6058">
        <v>12</v>
      </c>
      <c r="F6058">
        <v>79</v>
      </c>
      <c r="G6058">
        <v>3260</v>
      </c>
      <c r="H6058" t="s">
        <v>17</v>
      </c>
    </row>
    <row r="6059" spans="1:8" x14ac:dyDescent="0.25">
      <c r="A6059" t="s">
        <v>4320</v>
      </c>
      <c r="B6059" t="s">
        <v>4321</v>
      </c>
      <c r="C6059">
        <v>934</v>
      </c>
      <c r="D6059" t="s">
        <v>10</v>
      </c>
      <c r="E6059">
        <v>263</v>
      </c>
      <c r="F6059">
        <v>419</v>
      </c>
      <c r="G6059">
        <v>2076</v>
      </c>
      <c r="H6059" t="s">
        <v>11</v>
      </c>
    </row>
    <row r="6060" spans="1:8" x14ac:dyDescent="0.25">
      <c r="A6060" t="s">
        <v>4320</v>
      </c>
      <c r="B6060" t="s">
        <v>4321</v>
      </c>
      <c r="C6060">
        <v>934</v>
      </c>
      <c r="D6060" t="s">
        <v>24</v>
      </c>
      <c r="E6060">
        <v>768</v>
      </c>
      <c r="F6060">
        <v>928</v>
      </c>
      <c r="G6060">
        <v>391</v>
      </c>
      <c r="H6060" t="s">
        <v>25</v>
      </c>
    </row>
    <row r="6061" spans="1:8" x14ac:dyDescent="0.25">
      <c r="A6061" t="s">
        <v>4320</v>
      </c>
      <c r="B6061" t="s">
        <v>4321</v>
      </c>
      <c r="C6061">
        <v>934</v>
      </c>
      <c r="D6061" t="s">
        <v>14</v>
      </c>
      <c r="E6061">
        <v>20</v>
      </c>
      <c r="F6061">
        <v>217</v>
      </c>
      <c r="G6061">
        <v>1268</v>
      </c>
      <c r="H6061" t="s">
        <v>15</v>
      </c>
    </row>
    <row r="6062" spans="1:8" x14ac:dyDescent="0.25">
      <c r="A6062" t="s">
        <v>4320</v>
      </c>
      <c r="B6062" t="s">
        <v>4321</v>
      </c>
      <c r="C6062">
        <v>934</v>
      </c>
      <c r="D6062" t="s">
        <v>16</v>
      </c>
      <c r="E6062">
        <v>684</v>
      </c>
      <c r="F6062">
        <v>751</v>
      </c>
      <c r="G6062">
        <v>3260</v>
      </c>
      <c r="H6062" t="s">
        <v>17</v>
      </c>
    </row>
    <row r="6063" spans="1:8" x14ac:dyDescent="0.25">
      <c r="A6063" t="s">
        <v>4322</v>
      </c>
      <c r="B6063" t="s">
        <v>4323</v>
      </c>
      <c r="C6063">
        <v>828</v>
      </c>
      <c r="D6063" t="s">
        <v>10</v>
      </c>
      <c r="E6063">
        <v>262</v>
      </c>
      <c r="F6063">
        <v>397</v>
      </c>
      <c r="G6063">
        <v>2076</v>
      </c>
      <c r="H6063" t="s">
        <v>11</v>
      </c>
    </row>
    <row r="6064" spans="1:8" x14ac:dyDescent="0.25">
      <c r="A6064" t="s">
        <v>4322</v>
      </c>
      <c r="B6064" t="s">
        <v>4323</v>
      </c>
      <c r="C6064">
        <v>828</v>
      </c>
      <c r="D6064" t="s">
        <v>12</v>
      </c>
      <c r="E6064">
        <v>526</v>
      </c>
      <c r="F6064">
        <v>825</v>
      </c>
      <c r="G6064">
        <v>449</v>
      </c>
      <c r="H6064" t="s">
        <v>13</v>
      </c>
    </row>
    <row r="6065" spans="1:8" x14ac:dyDescent="0.25">
      <c r="A6065" t="s">
        <v>4322</v>
      </c>
      <c r="B6065" t="s">
        <v>4323</v>
      </c>
      <c r="C6065">
        <v>828</v>
      </c>
      <c r="D6065" t="s">
        <v>20</v>
      </c>
      <c r="E6065">
        <v>32</v>
      </c>
      <c r="F6065">
        <v>244</v>
      </c>
      <c r="G6065">
        <v>15178</v>
      </c>
      <c r="H6065" t="s">
        <v>21</v>
      </c>
    </row>
    <row r="6066" spans="1:8" x14ac:dyDescent="0.25">
      <c r="A6066" t="s">
        <v>4322</v>
      </c>
      <c r="B6066" t="s">
        <v>4323</v>
      </c>
      <c r="C6066">
        <v>828</v>
      </c>
      <c r="D6066" t="s">
        <v>16</v>
      </c>
      <c r="E6066">
        <v>427</v>
      </c>
      <c r="F6066">
        <v>493</v>
      </c>
      <c r="G6066">
        <v>3260</v>
      </c>
      <c r="H6066" t="s">
        <v>17</v>
      </c>
    </row>
    <row r="6067" spans="1:8" x14ac:dyDescent="0.25">
      <c r="A6067" t="s">
        <v>4324</v>
      </c>
      <c r="B6067" t="s">
        <v>4325</v>
      </c>
      <c r="C6067">
        <v>857</v>
      </c>
      <c r="D6067" t="s">
        <v>10</v>
      </c>
      <c r="E6067">
        <v>276</v>
      </c>
      <c r="F6067">
        <v>403</v>
      </c>
      <c r="G6067">
        <v>2076</v>
      </c>
      <c r="H6067" t="s">
        <v>11</v>
      </c>
    </row>
    <row r="6068" spans="1:8" x14ac:dyDescent="0.25">
      <c r="A6068" t="s">
        <v>4324</v>
      </c>
      <c r="B6068" t="s">
        <v>4325</v>
      </c>
      <c r="C6068">
        <v>857</v>
      </c>
      <c r="D6068" t="s">
        <v>12</v>
      </c>
      <c r="E6068">
        <v>515</v>
      </c>
      <c r="F6068">
        <v>813</v>
      </c>
      <c r="G6068">
        <v>449</v>
      </c>
      <c r="H6068" t="s">
        <v>13</v>
      </c>
    </row>
    <row r="6069" spans="1:8" x14ac:dyDescent="0.25">
      <c r="A6069" t="s">
        <v>4324</v>
      </c>
      <c r="B6069" t="s">
        <v>4325</v>
      </c>
      <c r="C6069">
        <v>857</v>
      </c>
      <c r="D6069" t="s">
        <v>20</v>
      </c>
      <c r="E6069">
        <v>38</v>
      </c>
      <c r="F6069">
        <v>293</v>
      </c>
      <c r="G6069">
        <v>15178</v>
      </c>
      <c r="H6069" t="s">
        <v>21</v>
      </c>
    </row>
    <row r="6070" spans="1:8" x14ac:dyDescent="0.25">
      <c r="A6070" t="s">
        <v>4324</v>
      </c>
      <c r="B6070" t="s">
        <v>4325</v>
      </c>
      <c r="C6070">
        <v>857</v>
      </c>
      <c r="D6070" t="s">
        <v>16</v>
      </c>
      <c r="E6070">
        <v>418</v>
      </c>
      <c r="F6070">
        <v>484</v>
      </c>
      <c r="G6070">
        <v>3260</v>
      </c>
      <c r="H6070" t="s">
        <v>17</v>
      </c>
    </row>
    <row r="6071" spans="1:8" x14ac:dyDescent="0.25">
      <c r="A6071" t="s">
        <v>4326</v>
      </c>
      <c r="B6071" t="s">
        <v>4327</v>
      </c>
      <c r="C6071">
        <v>1010</v>
      </c>
      <c r="D6071" t="s">
        <v>10</v>
      </c>
      <c r="E6071">
        <v>359</v>
      </c>
      <c r="F6071">
        <v>482</v>
      </c>
      <c r="G6071">
        <v>2076</v>
      </c>
      <c r="H6071" t="s">
        <v>11</v>
      </c>
    </row>
    <row r="6072" spans="1:8" x14ac:dyDescent="0.25">
      <c r="A6072" t="s">
        <v>4326</v>
      </c>
      <c r="B6072" t="s">
        <v>4327</v>
      </c>
      <c r="C6072">
        <v>1010</v>
      </c>
      <c r="D6072" t="s">
        <v>24</v>
      </c>
      <c r="E6072">
        <v>797</v>
      </c>
      <c r="F6072">
        <v>1005</v>
      </c>
      <c r="G6072">
        <v>391</v>
      </c>
      <c r="H6072" t="s">
        <v>25</v>
      </c>
    </row>
    <row r="6073" spans="1:8" x14ac:dyDescent="0.25">
      <c r="A6073" t="s">
        <v>4326</v>
      </c>
      <c r="B6073" t="s">
        <v>4327</v>
      </c>
      <c r="C6073">
        <v>1010</v>
      </c>
      <c r="D6073" t="s">
        <v>14</v>
      </c>
      <c r="E6073">
        <v>18</v>
      </c>
      <c r="F6073">
        <v>144</v>
      </c>
      <c r="G6073">
        <v>1268</v>
      </c>
      <c r="H6073" t="s">
        <v>15</v>
      </c>
    </row>
    <row r="6074" spans="1:8" x14ac:dyDescent="0.25">
      <c r="A6074" t="s">
        <v>4326</v>
      </c>
      <c r="B6074" t="s">
        <v>4327</v>
      </c>
      <c r="C6074">
        <v>1010</v>
      </c>
      <c r="D6074" t="s">
        <v>14</v>
      </c>
      <c r="E6074">
        <v>189</v>
      </c>
      <c r="F6074">
        <v>315</v>
      </c>
      <c r="G6074">
        <v>1268</v>
      </c>
      <c r="H6074" t="s">
        <v>15</v>
      </c>
    </row>
    <row r="6075" spans="1:8" x14ac:dyDescent="0.25">
      <c r="A6075" t="s">
        <v>4326</v>
      </c>
      <c r="B6075" t="s">
        <v>4327</v>
      </c>
      <c r="C6075">
        <v>1010</v>
      </c>
      <c r="D6075" t="s">
        <v>16</v>
      </c>
      <c r="E6075">
        <v>717</v>
      </c>
      <c r="F6075">
        <v>780</v>
      </c>
      <c r="G6075">
        <v>3260</v>
      </c>
      <c r="H6075" t="s">
        <v>17</v>
      </c>
    </row>
    <row r="6076" spans="1:8" x14ac:dyDescent="0.25">
      <c r="A6076" t="s">
        <v>4328</v>
      </c>
      <c r="B6076" t="s">
        <v>4329</v>
      </c>
      <c r="C6076">
        <v>540</v>
      </c>
      <c r="D6076" t="s">
        <v>10</v>
      </c>
      <c r="E6076">
        <v>247</v>
      </c>
      <c r="F6076">
        <v>313</v>
      </c>
      <c r="G6076">
        <v>2076</v>
      </c>
      <c r="H6076" t="s">
        <v>11</v>
      </c>
    </row>
    <row r="6077" spans="1:8" x14ac:dyDescent="0.25">
      <c r="A6077" t="s">
        <v>4328</v>
      </c>
      <c r="B6077" t="s">
        <v>4329</v>
      </c>
      <c r="C6077">
        <v>540</v>
      </c>
      <c r="D6077" t="s">
        <v>14</v>
      </c>
      <c r="E6077">
        <v>21</v>
      </c>
      <c r="F6077">
        <v>208</v>
      </c>
      <c r="G6077">
        <v>1268</v>
      </c>
      <c r="H6077" t="s">
        <v>15</v>
      </c>
    </row>
    <row r="6078" spans="1:8" x14ac:dyDescent="0.25">
      <c r="A6078" t="s">
        <v>4328</v>
      </c>
      <c r="B6078" t="s">
        <v>4329</v>
      </c>
      <c r="C6078">
        <v>540</v>
      </c>
      <c r="D6078" t="s">
        <v>16</v>
      </c>
      <c r="E6078">
        <v>362</v>
      </c>
      <c r="F6078">
        <v>429</v>
      </c>
      <c r="G6078">
        <v>3260</v>
      </c>
      <c r="H6078" t="s">
        <v>17</v>
      </c>
    </row>
    <row r="6079" spans="1:8" x14ac:dyDescent="0.25">
      <c r="A6079" t="s">
        <v>4330</v>
      </c>
      <c r="B6079" t="s">
        <v>4331</v>
      </c>
      <c r="C6079">
        <v>741</v>
      </c>
      <c r="D6079" t="s">
        <v>10</v>
      </c>
      <c r="E6079">
        <v>235</v>
      </c>
      <c r="F6079">
        <v>353</v>
      </c>
      <c r="G6079">
        <v>2076</v>
      </c>
      <c r="H6079" t="s">
        <v>11</v>
      </c>
    </row>
    <row r="6080" spans="1:8" x14ac:dyDescent="0.25">
      <c r="A6080" t="s">
        <v>4330</v>
      </c>
      <c r="B6080" t="s">
        <v>4331</v>
      </c>
      <c r="C6080">
        <v>741</v>
      </c>
      <c r="D6080" t="s">
        <v>24</v>
      </c>
      <c r="E6080">
        <v>643</v>
      </c>
      <c r="F6080">
        <v>738</v>
      </c>
      <c r="G6080">
        <v>391</v>
      </c>
      <c r="H6080" t="s">
        <v>25</v>
      </c>
    </row>
    <row r="6081" spans="1:8" x14ac:dyDescent="0.25">
      <c r="A6081" t="s">
        <v>4330</v>
      </c>
      <c r="B6081" t="s">
        <v>4331</v>
      </c>
      <c r="C6081">
        <v>741</v>
      </c>
      <c r="D6081" t="s">
        <v>14</v>
      </c>
      <c r="E6081">
        <v>15</v>
      </c>
      <c r="F6081">
        <v>191</v>
      </c>
      <c r="G6081">
        <v>1268</v>
      </c>
      <c r="H6081" t="s">
        <v>15</v>
      </c>
    </row>
    <row r="6082" spans="1:8" x14ac:dyDescent="0.25">
      <c r="A6082" t="s">
        <v>4330</v>
      </c>
      <c r="B6082" t="s">
        <v>4331</v>
      </c>
      <c r="C6082">
        <v>741</v>
      </c>
      <c r="D6082" t="s">
        <v>16</v>
      </c>
      <c r="E6082">
        <v>537</v>
      </c>
      <c r="F6082">
        <v>598</v>
      </c>
      <c r="G6082">
        <v>3260</v>
      </c>
      <c r="H6082" t="s">
        <v>17</v>
      </c>
    </row>
    <row r="6083" spans="1:8" x14ac:dyDescent="0.25">
      <c r="A6083" t="s">
        <v>4332</v>
      </c>
      <c r="B6083" t="s">
        <v>4333</v>
      </c>
      <c r="C6083">
        <v>875</v>
      </c>
      <c r="D6083" t="s">
        <v>10</v>
      </c>
      <c r="E6083">
        <v>270</v>
      </c>
      <c r="F6083">
        <v>391</v>
      </c>
      <c r="G6083">
        <v>2076</v>
      </c>
      <c r="H6083" t="s">
        <v>11</v>
      </c>
    </row>
    <row r="6084" spans="1:8" x14ac:dyDescent="0.25">
      <c r="A6084" t="s">
        <v>4332</v>
      </c>
      <c r="B6084" t="s">
        <v>4333</v>
      </c>
      <c r="C6084">
        <v>875</v>
      </c>
      <c r="D6084" t="s">
        <v>12</v>
      </c>
      <c r="E6084">
        <v>500</v>
      </c>
      <c r="F6084">
        <v>697</v>
      </c>
      <c r="G6084">
        <v>449</v>
      </c>
      <c r="H6084" t="s">
        <v>13</v>
      </c>
    </row>
    <row r="6085" spans="1:8" x14ac:dyDescent="0.25">
      <c r="A6085" t="s">
        <v>4332</v>
      </c>
      <c r="B6085" t="s">
        <v>4333</v>
      </c>
      <c r="C6085">
        <v>875</v>
      </c>
      <c r="D6085" t="s">
        <v>12</v>
      </c>
      <c r="E6085">
        <v>694</v>
      </c>
      <c r="F6085">
        <v>869</v>
      </c>
      <c r="G6085">
        <v>449</v>
      </c>
      <c r="H6085" t="s">
        <v>13</v>
      </c>
    </row>
    <row r="6086" spans="1:8" x14ac:dyDescent="0.25">
      <c r="A6086" t="s">
        <v>4332</v>
      </c>
      <c r="B6086" t="s">
        <v>4333</v>
      </c>
      <c r="C6086">
        <v>875</v>
      </c>
      <c r="D6086" t="s">
        <v>20</v>
      </c>
      <c r="E6086">
        <v>63</v>
      </c>
      <c r="F6086">
        <v>249</v>
      </c>
      <c r="G6086">
        <v>15178</v>
      </c>
      <c r="H6086" t="s">
        <v>21</v>
      </c>
    </row>
    <row r="6087" spans="1:8" x14ac:dyDescent="0.25">
      <c r="A6087" t="s">
        <v>4332</v>
      </c>
      <c r="B6087" t="s">
        <v>4333</v>
      </c>
      <c r="C6087">
        <v>875</v>
      </c>
      <c r="D6087" t="s">
        <v>16</v>
      </c>
      <c r="E6087">
        <v>405</v>
      </c>
      <c r="F6087">
        <v>468</v>
      </c>
      <c r="G6087">
        <v>3260</v>
      </c>
      <c r="H6087" t="s">
        <v>17</v>
      </c>
    </row>
    <row r="6088" spans="1:8" x14ac:dyDescent="0.25">
      <c r="A6088" t="s">
        <v>4334</v>
      </c>
      <c r="B6088" t="s">
        <v>4335</v>
      </c>
      <c r="C6088">
        <v>884</v>
      </c>
      <c r="D6088" t="s">
        <v>10</v>
      </c>
      <c r="E6088">
        <v>262</v>
      </c>
      <c r="F6088">
        <v>384</v>
      </c>
      <c r="G6088">
        <v>2076</v>
      </c>
      <c r="H6088" t="s">
        <v>11</v>
      </c>
    </row>
    <row r="6089" spans="1:8" x14ac:dyDescent="0.25">
      <c r="A6089" t="s">
        <v>4334</v>
      </c>
      <c r="B6089" t="s">
        <v>4335</v>
      </c>
      <c r="C6089">
        <v>884</v>
      </c>
      <c r="D6089" t="s">
        <v>12</v>
      </c>
      <c r="E6089">
        <v>495</v>
      </c>
      <c r="F6089">
        <v>844</v>
      </c>
      <c r="G6089">
        <v>449</v>
      </c>
      <c r="H6089" t="s">
        <v>13</v>
      </c>
    </row>
    <row r="6090" spans="1:8" x14ac:dyDescent="0.25">
      <c r="A6090" t="s">
        <v>4334</v>
      </c>
      <c r="B6090" t="s">
        <v>4335</v>
      </c>
      <c r="C6090">
        <v>884</v>
      </c>
      <c r="D6090" t="s">
        <v>20</v>
      </c>
      <c r="E6090">
        <v>32</v>
      </c>
      <c r="F6090">
        <v>286</v>
      </c>
      <c r="G6090">
        <v>15178</v>
      </c>
      <c r="H6090" t="s">
        <v>21</v>
      </c>
    </row>
    <row r="6091" spans="1:8" x14ac:dyDescent="0.25">
      <c r="A6091" t="s">
        <v>4334</v>
      </c>
      <c r="B6091" t="s">
        <v>4335</v>
      </c>
      <c r="C6091">
        <v>884</v>
      </c>
      <c r="D6091" t="s">
        <v>16</v>
      </c>
      <c r="E6091">
        <v>398</v>
      </c>
      <c r="F6091">
        <v>464</v>
      </c>
      <c r="G6091">
        <v>3260</v>
      </c>
      <c r="H6091" t="s">
        <v>17</v>
      </c>
    </row>
    <row r="6092" spans="1:8" x14ac:dyDescent="0.25">
      <c r="A6092" t="s">
        <v>4336</v>
      </c>
      <c r="B6092" t="s">
        <v>4337</v>
      </c>
      <c r="C6092">
        <v>550</v>
      </c>
      <c r="D6092" t="s">
        <v>20</v>
      </c>
      <c r="E6092">
        <v>8</v>
      </c>
      <c r="F6092">
        <v>193</v>
      </c>
      <c r="G6092">
        <v>15178</v>
      </c>
      <c r="H6092" t="s">
        <v>21</v>
      </c>
    </row>
    <row r="6093" spans="1:8" x14ac:dyDescent="0.25">
      <c r="A6093" t="s">
        <v>4336</v>
      </c>
      <c r="B6093" t="s">
        <v>4337</v>
      </c>
      <c r="C6093">
        <v>550</v>
      </c>
      <c r="D6093" t="s">
        <v>16</v>
      </c>
      <c r="E6093">
        <v>359</v>
      </c>
      <c r="F6093">
        <v>406</v>
      </c>
      <c r="G6093">
        <v>3260</v>
      </c>
      <c r="H6093" t="s">
        <v>17</v>
      </c>
    </row>
    <row r="6094" spans="1:8" x14ac:dyDescent="0.25">
      <c r="A6094" t="s">
        <v>4338</v>
      </c>
      <c r="B6094" t="s">
        <v>4339</v>
      </c>
      <c r="C6094">
        <v>412</v>
      </c>
      <c r="D6094" t="s">
        <v>10</v>
      </c>
      <c r="E6094">
        <v>227</v>
      </c>
      <c r="F6094">
        <v>334</v>
      </c>
      <c r="G6094">
        <v>2076</v>
      </c>
      <c r="H6094" t="s">
        <v>11</v>
      </c>
    </row>
    <row r="6095" spans="1:8" x14ac:dyDescent="0.25">
      <c r="A6095" t="s">
        <v>4338</v>
      </c>
      <c r="B6095" t="s">
        <v>4339</v>
      </c>
      <c r="C6095">
        <v>412</v>
      </c>
      <c r="D6095" t="s">
        <v>14</v>
      </c>
      <c r="E6095">
        <v>21</v>
      </c>
      <c r="F6095">
        <v>185</v>
      </c>
      <c r="G6095">
        <v>1268</v>
      </c>
      <c r="H6095" t="s">
        <v>15</v>
      </c>
    </row>
    <row r="6096" spans="1:8" x14ac:dyDescent="0.25">
      <c r="A6096" t="s">
        <v>4338</v>
      </c>
      <c r="B6096" t="s">
        <v>4339</v>
      </c>
      <c r="C6096">
        <v>412</v>
      </c>
      <c r="D6096" t="s">
        <v>16</v>
      </c>
      <c r="E6096">
        <v>346</v>
      </c>
      <c r="F6096">
        <v>389</v>
      </c>
      <c r="G6096">
        <v>3260</v>
      </c>
      <c r="H6096" t="s">
        <v>17</v>
      </c>
    </row>
    <row r="6097" spans="1:8" x14ac:dyDescent="0.25">
      <c r="A6097" t="s">
        <v>4340</v>
      </c>
      <c r="B6097" t="s">
        <v>4341</v>
      </c>
      <c r="C6097">
        <v>632</v>
      </c>
      <c r="D6097" t="s">
        <v>10</v>
      </c>
      <c r="E6097">
        <v>417</v>
      </c>
      <c r="F6097">
        <v>542</v>
      </c>
      <c r="G6097">
        <v>2076</v>
      </c>
      <c r="H6097" t="s">
        <v>11</v>
      </c>
    </row>
    <row r="6098" spans="1:8" x14ac:dyDescent="0.25">
      <c r="A6098" t="s">
        <v>4340</v>
      </c>
      <c r="B6098" t="s">
        <v>4341</v>
      </c>
      <c r="C6098">
        <v>632</v>
      </c>
      <c r="D6098" t="s">
        <v>14</v>
      </c>
      <c r="E6098">
        <v>196</v>
      </c>
      <c r="F6098">
        <v>366</v>
      </c>
      <c r="G6098">
        <v>1268</v>
      </c>
      <c r="H6098" t="s">
        <v>15</v>
      </c>
    </row>
    <row r="6099" spans="1:8" x14ac:dyDescent="0.25">
      <c r="A6099" t="s">
        <v>4340</v>
      </c>
      <c r="B6099" t="s">
        <v>4341</v>
      </c>
      <c r="C6099">
        <v>632</v>
      </c>
      <c r="D6099" t="s">
        <v>16</v>
      </c>
      <c r="E6099">
        <v>559</v>
      </c>
      <c r="F6099">
        <v>623</v>
      </c>
      <c r="G6099">
        <v>3260</v>
      </c>
      <c r="H6099" t="s">
        <v>17</v>
      </c>
    </row>
    <row r="6100" spans="1:8" x14ac:dyDescent="0.25">
      <c r="A6100" t="s">
        <v>4342</v>
      </c>
      <c r="B6100" t="s">
        <v>4343</v>
      </c>
      <c r="C6100">
        <v>606</v>
      </c>
      <c r="D6100" t="s">
        <v>20</v>
      </c>
      <c r="E6100">
        <v>65</v>
      </c>
      <c r="F6100">
        <v>221</v>
      </c>
      <c r="G6100">
        <v>15178</v>
      </c>
      <c r="H6100" t="s">
        <v>21</v>
      </c>
    </row>
    <row r="6101" spans="1:8" x14ac:dyDescent="0.25">
      <c r="A6101" t="s">
        <v>4342</v>
      </c>
      <c r="B6101" t="s">
        <v>4343</v>
      </c>
      <c r="C6101">
        <v>606</v>
      </c>
      <c r="D6101" t="s">
        <v>16</v>
      </c>
      <c r="E6101">
        <v>411</v>
      </c>
      <c r="F6101">
        <v>466</v>
      </c>
      <c r="G6101">
        <v>3260</v>
      </c>
      <c r="H6101" t="s">
        <v>17</v>
      </c>
    </row>
    <row r="6102" spans="1:8" x14ac:dyDescent="0.25">
      <c r="A6102" t="s">
        <v>4344</v>
      </c>
      <c r="B6102" t="s">
        <v>4345</v>
      </c>
      <c r="C6102">
        <v>422</v>
      </c>
      <c r="D6102" t="s">
        <v>10</v>
      </c>
      <c r="E6102">
        <v>217</v>
      </c>
      <c r="F6102">
        <v>342</v>
      </c>
      <c r="G6102">
        <v>2076</v>
      </c>
      <c r="H6102" t="s">
        <v>11</v>
      </c>
    </row>
    <row r="6103" spans="1:8" x14ac:dyDescent="0.25">
      <c r="A6103" t="s">
        <v>4344</v>
      </c>
      <c r="B6103" t="s">
        <v>4345</v>
      </c>
      <c r="C6103">
        <v>422</v>
      </c>
      <c r="D6103" t="s">
        <v>20</v>
      </c>
      <c r="E6103">
        <v>1</v>
      </c>
      <c r="F6103">
        <v>211</v>
      </c>
      <c r="G6103">
        <v>15178</v>
      </c>
      <c r="H6103" t="s">
        <v>21</v>
      </c>
    </row>
    <row r="6104" spans="1:8" x14ac:dyDescent="0.25">
      <c r="A6104" t="s">
        <v>4344</v>
      </c>
      <c r="B6104" t="s">
        <v>4345</v>
      </c>
      <c r="C6104">
        <v>422</v>
      </c>
      <c r="D6104" t="s">
        <v>16</v>
      </c>
      <c r="E6104">
        <v>355</v>
      </c>
      <c r="F6104">
        <v>413</v>
      </c>
      <c r="G6104">
        <v>3260</v>
      </c>
      <c r="H6104" t="s">
        <v>17</v>
      </c>
    </row>
    <row r="6105" spans="1:8" x14ac:dyDescent="0.25">
      <c r="A6105" t="s">
        <v>4346</v>
      </c>
      <c r="B6105" t="s">
        <v>4347</v>
      </c>
      <c r="C6105">
        <v>562</v>
      </c>
      <c r="D6105" t="s">
        <v>20</v>
      </c>
      <c r="E6105">
        <v>17</v>
      </c>
      <c r="F6105">
        <v>202</v>
      </c>
      <c r="G6105">
        <v>15178</v>
      </c>
      <c r="H6105" t="s">
        <v>21</v>
      </c>
    </row>
    <row r="6106" spans="1:8" x14ac:dyDescent="0.25">
      <c r="A6106" t="s">
        <v>4346</v>
      </c>
      <c r="B6106" t="s">
        <v>4347</v>
      </c>
      <c r="C6106">
        <v>562</v>
      </c>
      <c r="D6106" t="s">
        <v>16</v>
      </c>
      <c r="E6106">
        <v>353</v>
      </c>
      <c r="F6106">
        <v>422</v>
      </c>
      <c r="G6106">
        <v>3260</v>
      </c>
      <c r="H6106" t="s">
        <v>17</v>
      </c>
    </row>
    <row r="6107" spans="1:8" x14ac:dyDescent="0.25">
      <c r="A6107" t="s">
        <v>4348</v>
      </c>
      <c r="B6107" t="s">
        <v>4349</v>
      </c>
      <c r="C6107">
        <v>555</v>
      </c>
      <c r="D6107" t="s">
        <v>20</v>
      </c>
      <c r="E6107">
        <v>17</v>
      </c>
      <c r="F6107">
        <v>185</v>
      </c>
      <c r="G6107">
        <v>15178</v>
      </c>
      <c r="H6107" t="s">
        <v>21</v>
      </c>
    </row>
    <row r="6108" spans="1:8" x14ac:dyDescent="0.25">
      <c r="A6108" t="s">
        <v>4348</v>
      </c>
      <c r="B6108" t="s">
        <v>4349</v>
      </c>
      <c r="C6108">
        <v>555</v>
      </c>
      <c r="D6108" t="s">
        <v>16</v>
      </c>
      <c r="E6108">
        <v>352</v>
      </c>
      <c r="F6108">
        <v>416</v>
      </c>
      <c r="G6108">
        <v>3260</v>
      </c>
      <c r="H6108" t="s">
        <v>17</v>
      </c>
    </row>
    <row r="6109" spans="1:8" x14ac:dyDescent="0.25">
      <c r="A6109" t="s">
        <v>4350</v>
      </c>
      <c r="B6109" t="s">
        <v>4351</v>
      </c>
      <c r="C6109">
        <v>557</v>
      </c>
      <c r="D6109" t="s">
        <v>20</v>
      </c>
      <c r="E6109">
        <v>17</v>
      </c>
      <c r="F6109">
        <v>177</v>
      </c>
      <c r="G6109">
        <v>15178</v>
      </c>
      <c r="H6109" t="s">
        <v>21</v>
      </c>
    </row>
    <row r="6110" spans="1:8" x14ac:dyDescent="0.25">
      <c r="A6110" t="s">
        <v>4350</v>
      </c>
      <c r="B6110" t="s">
        <v>4351</v>
      </c>
      <c r="C6110">
        <v>557</v>
      </c>
      <c r="D6110" t="s">
        <v>16</v>
      </c>
      <c r="E6110">
        <v>363</v>
      </c>
      <c r="F6110">
        <v>418</v>
      </c>
      <c r="G6110">
        <v>3260</v>
      </c>
      <c r="H6110" t="s">
        <v>17</v>
      </c>
    </row>
    <row r="6111" spans="1:8" x14ac:dyDescent="0.25">
      <c r="A6111" t="s">
        <v>4352</v>
      </c>
      <c r="B6111" t="s">
        <v>4353</v>
      </c>
      <c r="C6111">
        <v>571</v>
      </c>
      <c r="D6111" t="s">
        <v>44</v>
      </c>
      <c r="E6111">
        <v>60</v>
      </c>
      <c r="F6111">
        <v>197</v>
      </c>
      <c r="G6111">
        <v>6132</v>
      </c>
      <c r="H6111" t="s">
        <v>45</v>
      </c>
    </row>
    <row r="6112" spans="1:8" x14ac:dyDescent="0.25">
      <c r="A6112" t="s">
        <v>4352</v>
      </c>
      <c r="B6112" t="s">
        <v>4353</v>
      </c>
      <c r="C6112">
        <v>571</v>
      </c>
      <c r="D6112" t="s">
        <v>16</v>
      </c>
      <c r="E6112">
        <v>371</v>
      </c>
      <c r="F6112">
        <v>428</v>
      </c>
      <c r="G6112">
        <v>3260</v>
      </c>
      <c r="H6112" t="s">
        <v>17</v>
      </c>
    </row>
    <row r="6113" spans="1:8" x14ac:dyDescent="0.25">
      <c r="A6113" t="s">
        <v>4354</v>
      </c>
      <c r="B6113" t="s">
        <v>4355</v>
      </c>
      <c r="C6113">
        <v>634</v>
      </c>
      <c r="D6113" t="s">
        <v>10</v>
      </c>
      <c r="E6113">
        <v>419</v>
      </c>
      <c r="F6113">
        <v>544</v>
      </c>
      <c r="G6113">
        <v>2076</v>
      </c>
      <c r="H6113" t="s">
        <v>11</v>
      </c>
    </row>
    <row r="6114" spans="1:8" x14ac:dyDescent="0.25">
      <c r="A6114" t="s">
        <v>4354</v>
      </c>
      <c r="B6114" t="s">
        <v>4355</v>
      </c>
      <c r="C6114">
        <v>634</v>
      </c>
      <c r="D6114" t="s">
        <v>444</v>
      </c>
      <c r="E6114">
        <v>75</v>
      </c>
      <c r="F6114">
        <v>150</v>
      </c>
      <c r="G6114">
        <v>4000</v>
      </c>
      <c r="H6114" t="s">
        <v>445</v>
      </c>
    </row>
    <row r="6115" spans="1:8" x14ac:dyDescent="0.25">
      <c r="A6115" t="s">
        <v>4354</v>
      </c>
      <c r="B6115" t="s">
        <v>4355</v>
      </c>
      <c r="C6115">
        <v>634</v>
      </c>
      <c r="D6115" t="s">
        <v>20</v>
      </c>
      <c r="E6115">
        <v>188</v>
      </c>
      <c r="F6115">
        <v>256</v>
      </c>
      <c r="G6115">
        <v>15178</v>
      </c>
      <c r="H6115" t="s">
        <v>21</v>
      </c>
    </row>
    <row r="6116" spans="1:8" x14ac:dyDescent="0.25">
      <c r="A6116" t="s">
        <v>4354</v>
      </c>
      <c r="B6116" t="s">
        <v>4355</v>
      </c>
      <c r="C6116">
        <v>634</v>
      </c>
      <c r="D6116" t="s">
        <v>16</v>
      </c>
      <c r="E6116">
        <v>561</v>
      </c>
      <c r="F6116">
        <v>625</v>
      </c>
      <c r="G6116">
        <v>3260</v>
      </c>
      <c r="H6116" t="s">
        <v>17</v>
      </c>
    </row>
    <row r="6117" spans="1:8" x14ac:dyDescent="0.25">
      <c r="A6117" t="s">
        <v>4356</v>
      </c>
      <c r="B6117" t="s">
        <v>4357</v>
      </c>
      <c r="C6117">
        <v>309</v>
      </c>
      <c r="D6117" t="s">
        <v>16</v>
      </c>
      <c r="E6117">
        <v>242</v>
      </c>
      <c r="F6117">
        <v>300</v>
      </c>
      <c r="G6117">
        <v>3260</v>
      </c>
      <c r="H6117" t="s">
        <v>17</v>
      </c>
    </row>
    <row r="6118" spans="1:8" x14ac:dyDescent="0.25">
      <c r="A6118" t="s">
        <v>4358</v>
      </c>
      <c r="B6118" t="s">
        <v>4359</v>
      </c>
      <c r="C6118">
        <v>513</v>
      </c>
      <c r="D6118" t="s">
        <v>16</v>
      </c>
      <c r="E6118">
        <v>454</v>
      </c>
      <c r="F6118">
        <v>492</v>
      </c>
      <c r="G6118">
        <v>3260</v>
      </c>
      <c r="H6118" t="s">
        <v>17</v>
      </c>
    </row>
    <row r="6119" spans="1:8" x14ac:dyDescent="0.25">
      <c r="A6119" t="s">
        <v>4360</v>
      </c>
      <c r="B6119" t="s">
        <v>4361</v>
      </c>
      <c r="C6119">
        <v>408</v>
      </c>
      <c r="D6119" t="s">
        <v>10</v>
      </c>
      <c r="E6119">
        <v>218</v>
      </c>
      <c r="F6119">
        <v>324</v>
      </c>
      <c r="G6119">
        <v>2076</v>
      </c>
      <c r="H6119" t="s">
        <v>11</v>
      </c>
    </row>
    <row r="6120" spans="1:8" x14ac:dyDescent="0.25">
      <c r="A6120" t="s">
        <v>4360</v>
      </c>
      <c r="B6120" t="s">
        <v>4361</v>
      </c>
      <c r="C6120">
        <v>408</v>
      </c>
      <c r="D6120" t="s">
        <v>20</v>
      </c>
      <c r="E6120">
        <v>12</v>
      </c>
      <c r="F6120">
        <v>179</v>
      </c>
      <c r="G6120">
        <v>15178</v>
      </c>
      <c r="H6120" t="s">
        <v>21</v>
      </c>
    </row>
    <row r="6121" spans="1:8" x14ac:dyDescent="0.25">
      <c r="A6121" t="s">
        <v>4360</v>
      </c>
      <c r="B6121" t="s">
        <v>4361</v>
      </c>
      <c r="C6121">
        <v>408</v>
      </c>
      <c r="D6121" t="s">
        <v>16</v>
      </c>
      <c r="E6121">
        <v>337</v>
      </c>
      <c r="F6121">
        <v>399</v>
      </c>
      <c r="G6121">
        <v>3260</v>
      </c>
      <c r="H6121" t="s">
        <v>17</v>
      </c>
    </row>
    <row r="6122" spans="1:8" x14ac:dyDescent="0.25">
      <c r="A6122" t="s">
        <v>4362</v>
      </c>
      <c r="B6122" t="s">
        <v>4363</v>
      </c>
      <c r="C6122">
        <v>951</v>
      </c>
      <c r="D6122" t="s">
        <v>10</v>
      </c>
      <c r="E6122">
        <v>289</v>
      </c>
      <c r="F6122">
        <v>435</v>
      </c>
      <c r="G6122">
        <v>2076</v>
      </c>
      <c r="H6122" t="s">
        <v>11</v>
      </c>
    </row>
    <row r="6123" spans="1:8" x14ac:dyDescent="0.25">
      <c r="A6123" t="s">
        <v>4362</v>
      </c>
      <c r="B6123" t="s">
        <v>4363</v>
      </c>
      <c r="C6123">
        <v>951</v>
      </c>
      <c r="D6123" t="s">
        <v>24</v>
      </c>
      <c r="E6123">
        <v>776</v>
      </c>
      <c r="F6123">
        <v>947</v>
      </c>
      <c r="G6123">
        <v>391</v>
      </c>
      <c r="H6123" t="s">
        <v>25</v>
      </c>
    </row>
    <row r="6124" spans="1:8" x14ac:dyDescent="0.25">
      <c r="A6124" t="s">
        <v>4362</v>
      </c>
      <c r="B6124" t="s">
        <v>4363</v>
      </c>
      <c r="C6124">
        <v>951</v>
      </c>
      <c r="D6124" t="s">
        <v>14</v>
      </c>
      <c r="E6124">
        <v>20</v>
      </c>
      <c r="F6124">
        <v>243</v>
      </c>
      <c r="G6124">
        <v>1268</v>
      </c>
      <c r="H6124" t="s">
        <v>15</v>
      </c>
    </row>
    <row r="6125" spans="1:8" x14ac:dyDescent="0.25">
      <c r="A6125" t="s">
        <v>4362</v>
      </c>
      <c r="B6125" t="s">
        <v>4363</v>
      </c>
      <c r="C6125">
        <v>951</v>
      </c>
      <c r="D6125" t="s">
        <v>16</v>
      </c>
      <c r="E6125">
        <v>692</v>
      </c>
      <c r="F6125">
        <v>759</v>
      </c>
      <c r="G6125">
        <v>3260</v>
      </c>
      <c r="H6125" t="s">
        <v>17</v>
      </c>
    </row>
    <row r="6126" spans="1:8" x14ac:dyDescent="0.25">
      <c r="A6126" t="s">
        <v>4364</v>
      </c>
      <c r="B6126" t="s">
        <v>4365</v>
      </c>
      <c r="C6126">
        <v>825</v>
      </c>
      <c r="D6126" t="s">
        <v>10</v>
      </c>
      <c r="E6126">
        <v>258</v>
      </c>
      <c r="F6126">
        <v>393</v>
      </c>
      <c r="G6126">
        <v>2076</v>
      </c>
      <c r="H6126" t="s">
        <v>11</v>
      </c>
    </row>
    <row r="6127" spans="1:8" x14ac:dyDescent="0.25">
      <c r="A6127" t="s">
        <v>4364</v>
      </c>
      <c r="B6127" t="s">
        <v>4365</v>
      </c>
      <c r="C6127">
        <v>825</v>
      </c>
      <c r="D6127" t="s">
        <v>12</v>
      </c>
      <c r="E6127">
        <v>526</v>
      </c>
      <c r="F6127">
        <v>822</v>
      </c>
      <c r="G6127">
        <v>449</v>
      </c>
      <c r="H6127" t="s">
        <v>13</v>
      </c>
    </row>
    <row r="6128" spans="1:8" x14ac:dyDescent="0.25">
      <c r="A6128" t="s">
        <v>4364</v>
      </c>
      <c r="B6128" t="s">
        <v>4365</v>
      </c>
      <c r="C6128">
        <v>825</v>
      </c>
      <c r="D6128" t="s">
        <v>20</v>
      </c>
      <c r="E6128">
        <v>34</v>
      </c>
      <c r="F6128">
        <v>268</v>
      </c>
      <c r="G6128">
        <v>15178</v>
      </c>
      <c r="H6128" t="s">
        <v>21</v>
      </c>
    </row>
    <row r="6129" spans="1:8" x14ac:dyDescent="0.25">
      <c r="A6129" t="s">
        <v>4364</v>
      </c>
      <c r="B6129" t="s">
        <v>4365</v>
      </c>
      <c r="C6129">
        <v>825</v>
      </c>
      <c r="D6129" t="s">
        <v>16</v>
      </c>
      <c r="E6129">
        <v>424</v>
      </c>
      <c r="F6129">
        <v>490</v>
      </c>
      <c r="G6129">
        <v>3260</v>
      </c>
      <c r="H6129" t="s">
        <v>17</v>
      </c>
    </row>
    <row r="6130" spans="1:8" x14ac:dyDescent="0.25">
      <c r="A6130" t="s">
        <v>4366</v>
      </c>
      <c r="B6130" t="s">
        <v>4367</v>
      </c>
      <c r="C6130">
        <v>1101</v>
      </c>
      <c r="D6130" t="s">
        <v>10</v>
      </c>
      <c r="E6130">
        <v>280</v>
      </c>
      <c r="F6130">
        <v>420</v>
      </c>
      <c r="G6130">
        <v>2076</v>
      </c>
      <c r="H6130" t="s">
        <v>11</v>
      </c>
    </row>
    <row r="6131" spans="1:8" x14ac:dyDescent="0.25">
      <c r="A6131" t="s">
        <v>4366</v>
      </c>
      <c r="B6131" t="s">
        <v>4367</v>
      </c>
      <c r="C6131">
        <v>1101</v>
      </c>
      <c r="D6131" t="s">
        <v>24</v>
      </c>
      <c r="E6131">
        <v>794</v>
      </c>
      <c r="F6131">
        <v>961</v>
      </c>
      <c r="G6131">
        <v>391</v>
      </c>
      <c r="H6131" t="s">
        <v>25</v>
      </c>
    </row>
    <row r="6132" spans="1:8" x14ac:dyDescent="0.25">
      <c r="A6132" t="s">
        <v>4366</v>
      </c>
      <c r="B6132" t="s">
        <v>4367</v>
      </c>
      <c r="C6132">
        <v>1101</v>
      </c>
      <c r="D6132" t="s">
        <v>14</v>
      </c>
      <c r="E6132">
        <v>20</v>
      </c>
      <c r="F6132">
        <v>235</v>
      </c>
      <c r="G6132">
        <v>1268</v>
      </c>
      <c r="H6132" t="s">
        <v>15</v>
      </c>
    </row>
    <row r="6133" spans="1:8" x14ac:dyDescent="0.25">
      <c r="A6133" t="s">
        <v>4366</v>
      </c>
      <c r="B6133" t="s">
        <v>4367</v>
      </c>
      <c r="C6133">
        <v>1101</v>
      </c>
      <c r="D6133" t="s">
        <v>16</v>
      </c>
      <c r="E6133">
        <v>709</v>
      </c>
      <c r="F6133">
        <v>777</v>
      </c>
      <c r="G6133">
        <v>3260</v>
      </c>
      <c r="H6133" t="s">
        <v>17</v>
      </c>
    </row>
    <row r="6134" spans="1:8" x14ac:dyDescent="0.25">
      <c r="A6134" t="s">
        <v>4368</v>
      </c>
      <c r="B6134" t="s">
        <v>4369</v>
      </c>
      <c r="C6134">
        <v>839</v>
      </c>
      <c r="D6134" t="s">
        <v>10</v>
      </c>
      <c r="E6134">
        <v>273</v>
      </c>
      <c r="F6134">
        <v>404</v>
      </c>
      <c r="G6134">
        <v>2076</v>
      </c>
      <c r="H6134" t="s">
        <v>11</v>
      </c>
    </row>
    <row r="6135" spans="1:8" x14ac:dyDescent="0.25">
      <c r="A6135" t="s">
        <v>4368</v>
      </c>
      <c r="B6135" t="s">
        <v>4369</v>
      </c>
      <c r="C6135">
        <v>839</v>
      </c>
      <c r="D6135" t="s">
        <v>12</v>
      </c>
      <c r="E6135">
        <v>556</v>
      </c>
      <c r="F6135">
        <v>836</v>
      </c>
      <c r="G6135">
        <v>449</v>
      </c>
      <c r="H6135" t="s">
        <v>13</v>
      </c>
    </row>
    <row r="6136" spans="1:8" x14ac:dyDescent="0.25">
      <c r="A6136" t="s">
        <v>4368</v>
      </c>
      <c r="B6136" t="s">
        <v>4369</v>
      </c>
      <c r="C6136">
        <v>839</v>
      </c>
      <c r="D6136" t="s">
        <v>20</v>
      </c>
      <c r="E6136">
        <v>35</v>
      </c>
      <c r="F6136">
        <v>269</v>
      </c>
      <c r="G6136">
        <v>15178</v>
      </c>
      <c r="H6136" t="s">
        <v>21</v>
      </c>
    </row>
    <row r="6137" spans="1:8" x14ac:dyDescent="0.25">
      <c r="A6137" t="s">
        <v>4368</v>
      </c>
      <c r="B6137" t="s">
        <v>4369</v>
      </c>
      <c r="C6137">
        <v>839</v>
      </c>
      <c r="D6137" t="s">
        <v>16</v>
      </c>
      <c r="E6137">
        <v>434</v>
      </c>
      <c r="F6137">
        <v>504</v>
      </c>
      <c r="G6137">
        <v>3260</v>
      </c>
      <c r="H6137" t="s">
        <v>17</v>
      </c>
    </row>
    <row r="6138" spans="1:8" x14ac:dyDescent="0.25">
      <c r="A6138" t="s">
        <v>4370</v>
      </c>
      <c r="B6138" t="s">
        <v>4371</v>
      </c>
      <c r="C6138">
        <v>832</v>
      </c>
      <c r="D6138" t="s">
        <v>10</v>
      </c>
      <c r="E6138">
        <v>291</v>
      </c>
      <c r="F6138">
        <v>426</v>
      </c>
      <c r="G6138">
        <v>2076</v>
      </c>
      <c r="H6138" t="s">
        <v>11</v>
      </c>
    </row>
    <row r="6139" spans="1:8" x14ac:dyDescent="0.25">
      <c r="A6139" t="s">
        <v>4370</v>
      </c>
      <c r="B6139" t="s">
        <v>4371</v>
      </c>
      <c r="C6139">
        <v>832</v>
      </c>
      <c r="D6139" t="s">
        <v>12</v>
      </c>
      <c r="E6139">
        <v>562</v>
      </c>
      <c r="F6139">
        <v>829</v>
      </c>
      <c r="G6139">
        <v>449</v>
      </c>
      <c r="H6139" t="s">
        <v>13</v>
      </c>
    </row>
    <row r="6140" spans="1:8" x14ac:dyDescent="0.25">
      <c r="A6140" t="s">
        <v>4370</v>
      </c>
      <c r="B6140" t="s">
        <v>4371</v>
      </c>
      <c r="C6140">
        <v>832</v>
      </c>
      <c r="D6140" t="s">
        <v>14</v>
      </c>
      <c r="E6140">
        <v>111</v>
      </c>
      <c r="F6140">
        <v>252</v>
      </c>
      <c r="G6140">
        <v>1268</v>
      </c>
      <c r="H6140" t="s">
        <v>15</v>
      </c>
    </row>
    <row r="6141" spans="1:8" x14ac:dyDescent="0.25">
      <c r="A6141" t="s">
        <v>4370</v>
      </c>
      <c r="B6141" t="s">
        <v>4371</v>
      </c>
      <c r="C6141">
        <v>832</v>
      </c>
      <c r="D6141" t="s">
        <v>16</v>
      </c>
      <c r="E6141">
        <v>456</v>
      </c>
      <c r="F6141">
        <v>522</v>
      </c>
      <c r="G6141">
        <v>3260</v>
      </c>
      <c r="H6141" t="s">
        <v>17</v>
      </c>
    </row>
    <row r="6142" spans="1:8" x14ac:dyDescent="0.25">
      <c r="A6142" t="s">
        <v>4372</v>
      </c>
      <c r="B6142" t="s">
        <v>4373</v>
      </c>
      <c r="C6142">
        <v>940</v>
      </c>
      <c r="D6142" t="s">
        <v>10</v>
      </c>
      <c r="E6142">
        <v>287</v>
      </c>
      <c r="F6142">
        <v>433</v>
      </c>
      <c r="G6142">
        <v>2076</v>
      </c>
      <c r="H6142" t="s">
        <v>11</v>
      </c>
    </row>
    <row r="6143" spans="1:8" x14ac:dyDescent="0.25">
      <c r="A6143" t="s">
        <v>4372</v>
      </c>
      <c r="B6143" t="s">
        <v>4373</v>
      </c>
      <c r="C6143">
        <v>940</v>
      </c>
      <c r="D6143" t="s">
        <v>24</v>
      </c>
      <c r="E6143">
        <v>812</v>
      </c>
      <c r="F6143">
        <v>934</v>
      </c>
      <c r="G6143">
        <v>391</v>
      </c>
      <c r="H6143" t="s">
        <v>25</v>
      </c>
    </row>
    <row r="6144" spans="1:8" x14ac:dyDescent="0.25">
      <c r="A6144" t="s">
        <v>4372</v>
      </c>
      <c r="B6144" t="s">
        <v>4373</v>
      </c>
      <c r="C6144">
        <v>940</v>
      </c>
      <c r="D6144" t="s">
        <v>14</v>
      </c>
      <c r="E6144">
        <v>20</v>
      </c>
      <c r="F6144">
        <v>241</v>
      </c>
      <c r="G6144">
        <v>1268</v>
      </c>
      <c r="H6144" t="s">
        <v>15</v>
      </c>
    </row>
    <row r="6145" spans="1:8" x14ac:dyDescent="0.25">
      <c r="A6145" t="s">
        <v>4372</v>
      </c>
      <c r="B6145" t="s">
        <v>4373</v>
      </c>
      <c r="C6145">
        <v>940</v>
      </c>
      <c r="D6145" t="s">
        <v>16</v>
      </c>
      <c r="E6145">
        <v>705</v>
      </c>
      <c r="F6145">
        <v>779</v>
      </c>
      <c r="G6145">
        <v>3260</v>
      </c>
      <c r="H6145" t="s">
        <v>17</v>
      </c>
    </row>
    <row r="6146" spans="1:8" x14ac:dyDescent="0.25">
      <c r="A6146" t="s">
        <v>4374</v>
      </c>
      <c r="B6146" t="s">
        <v>4375</v>
      </c>
      <c r="C6146">
        <v>554</v>
      </c>
      <c r="D6146" t="s">
        <v>20</v>
      </c>
      <c r="E6146">
        <v>16</v>
      </c>
      <c r="F6146">
        <v>235</v>
      </c>
      <c r="G6146">
        <v>15178</v>
      </c>
      <c r="H6146" t="s">
        <v>21</v>
      </c>
    </row>
    <row r="6147" spans="1:8" x14ac:dyDescent="0.25">
      <c r="A6147" t="s">
        <v>4374</v>
      </c>
      <c r="B6147" t="s">
        <v>4375</v>
      </c>
      <c r="C6147">
        <v>554</v>
      </c>
      <c r="D6147" t="s">
        <v>16</v>
      </c>
      <c r="E6147">
        <v>361</v>
      </c>
      <c r="F6147">
        <v>415</v>
      </c>
      <c r="G6147">
        <v>3260</v>
      </c>
      <c r="H6147" t="s">
        <v>17</v>
      </c>
    </row>
    <row r="6148" spans="1:8" x14ac:dyDescent="0.25">
      <c r="A6148" t="s">
        <v>4376</v>
      </c>
      <c r="B6148" t="s">
        <v>4377</v>
      </c>
      <c r="C6148">
        <v>832</v>
      </c>
      <c r="D6148" t="s">
        <v>10</v>
      </c>
      <c r="E6148">
        <v>291</v>
      </c>
      <c r="F6148">
        <v>426</v>
      </c>
      <c r="G6148">
        <v>2076</v>
      </c>
      <c r="H6148" t="s">
        <v>11</v>
      </c>
    </row>
    <row r="6149" spans="1:8" x14ac:dyDescent="0.25">
      <c r="A6149" t="s">
        <v>4376</v>
      </c>
      <c r="B6149" t="s">
        <v>4377</v>
      </c>
      <c r="C6149">
        <v>832</v>
      </c>
      <c r="D6149" t="s">
        <v>12</v>
      </c>
      <c r="E6149">
        <v>562</v>
      </c>
      <c r="F6149">
        <v>829</v>
      </c>
      <c r="G6149">
        <v>449</v>
      </c>
      <c r="H6149" t="s">
        <v>13</v>
      </c>
    </row>
    <row r="6150" spans="1:8" x14ac:dyDescent="0.25">
      <c r="A6150" t="s">
        <v>4376</v>
      </c>
      <c r="B6150" t="s">
        <v>4377</v>
      </c>
      <c r="C6150">
        <v>832</v>
      </c>
      <c r="D6150" t="s">
        <v>14</v>
      </c>
      <c r="E6150">
        <v>111</v>
      </c>
      <c r="F6150">
        <v>252</v>
      </c>
      <c r="G6150">
        <v>1268</v>
      </c>
      <c r="H6150" t="s">
        <v>15</v>
      </c>
    </row>
    <row r="6151" spans="1:8" x14ac:dyDescent="0.25">
      <c r="A6151" t="s">
        <v>4376</v>
      </c>
      <c r="B6151" t="s">
        <v>4377</v>
      </c>
      <c r="C6151">
        <v>832</v>
      </c>
      <c r="D6151" t="s">
        <v>16</v>
      </c>
      <c r="E6151">
        <v>456</v>
      </c>
      <c r="F6151">
        <v>522</v>
      </c>
      <c r="G6151">
        <v>3260</v>
      </c>
      <c r="H6151" t="s">
        <v>17</v>
      </c>
    </row>
    <row r="6152" spans="1:8" x14ac:dyDescent="0.25">
      <c r="A6152" t="s">
        <v>4378</v>
      </c>
      <c r="B6152" t="s">
        <v>4379</v>
      </c>
      <c r="C6152">
        <v>957</v>
      </c>
      <c r="D6152" t="s">
        <v>10</v>
      </c>
      <c r="E6152">
        <v>287</v>
      </c>
      <c r="F6152">
        <v>436</v>
      </c>
      <c r="G6152">
        <v>2076</v>
      </c>
      <c r="H6152" t="s">
        <v>11</v>
      </c>
    </row>
    <row r="6153" spans="1:8" x14ac:dyDescent="0.25">
      <c r="A6153" t="s">
        <v>4378</v>
      </c>
      <c r="B6153" t="s">
        <v>4379</v>
      </c>
      <c r="C6153">
        <v>957</v>
      </c>
      <c r="D6153" t="s">
        <v>24</v>
      </c>
      <c r="E6153">
        <v>787</v>
      </c>
      <c r="F6153">
        <v>951</v>
      </c>
      <c r="G6153">
        <v>391</v>
      </c>
      <c r="H6153" t="s">
        <v>25</v>
      </c>
    </row>
    <row r="6154" spans="1:8" x14ac:dyDescent="0.25">
      <c r="A6154" t="s">
        <v>4378</v>
      </c>
      <c r="B6154" t="s">
        <v>4379</v>
      </c>
      <c r="C6154">
        <v>957</v>
      </c>
      <c r="D6154" t="s">
        <v>14</v>
      </c>
      <c r="E6154">
        <v>20</v>
      </c>
      <c r="F6154">
        <v>241</v>
      </c>
      <c r="G6154">
        <v>1268</v>
      </c>
      <c r="H6154" t="s">
        <v>15</v>
      </c>
    </row>
    <row r="6155" spans="1:8" x14ac:dyDescent="0.25">
      <c r="A6155" t="s">
        <v>4378</v>
      </c>
      <c r="B6155" t="s">
        <v>4379</v>
      </c>
      <c r="C6155">
        <v>957</v>
      </c>
      <c r="D6155" t="s">
        <v>16</v>
      </c>
      <c r="E6155">
        <v>699</v>
      </c>
      <c r="F6155">
        <v>770</v>
      </c>
      <c r="G6155">
        <v>3260</v>
      </c>
      <c r="H6155" t="s">
        <v>17</v>
      </c>
    </row>
    <row r="6156" spans="1:8" x14ac:dyDescent="0.25">
      <c r="A6156" t="s">
        <v>4380</v>
      </c>
      <c r="B6156" t="s">
        <v>4381</v>
      </c>
      <c r="C6156">
        <v>857</v>
      </c>
      <c r="D6156" t="s">
        <v>10</v>
      </c>
      <c r="E6156">
        <v>263</v>
      </c>
      <c r="F6156">
        <v>398</v>
      </c>
      <c r="G6156">
        <v>2076</v>
      </c>
      <c r="H6156" t="s">
        <v>11</v>
      </c>
    </row>
    <row r="6157" spans="1:8" x14ac:dyDescent="0.25">
      <c r="A6157" t="s">
        <v>4380</v>
      </c>
      <c r="B6157" t="s">
        <v>4381</v>
      </c>
      <c r="C6157">
        <v>857</v>
      </c>
      <c r="D6157" t="s">
        <v>12</v>
      </c>
      <c r="E6157">
        <v>534</v>
      </c>
      <c r="F6157">
        <v>854</v>
      </c>
      <c r="G6157">
        <v>449</v>
      </c>
      <c r="H6157" t="s">
        <v>13</v>
      </c>
    </row>
    <row r="6158" spans="1:8" x14ac:dyDescent="0.25">
      <c r="A6158" t="s">
        <v>4380</v>
      </c>
      <c r="B6158" t="s">
        <v>4381</v>
      </c>
      <c r="C6158">
        <v>857</v>
      </c>
      <c r="D6158" t="s">
        <v>20</v>
      </c>
      <c r="E6158">
        <v>33</v>
      </c>
      <c r="F6158">
        <v>256</v>
      </c>
      <c r="G6158">
        <v>15178</v>
      </c>
      <c r="H6158" t="s">
        <v>21</v>
      </c>
    </row>
    <row r="6159" spans="1:8" x14ac:dyDescent="0.25">
      <c r="A6159" t="s">
        <v>4380</v>
      </c>
      <c r="B6159" t="s">
        <v>4381</v>
      </c>
      <c r="C6159">
        <v>857</v>
      </c>
      <c r="D6159" t="s">
        <v>16</v>
      </c>
      <c r="E6159">
        <v>429</v>
      </c>
      <c r="F6159">
        <v>494</v>
      </c>
      <c r="G6159">
        <v>3260</v>
      </c>
      <c r="H6159" t="s">
        <v>17</v>
      </c>
    </row>
    <row r="6160" spans="1:8" x14ac:dyDescent="0.25">
      <c r="A6160" t="s">
        <v>4382</v>
      </c>
      <c r="B6160" t="s">
        <v>4383</v>
      </c>
      <c r="C6160">
        <v>940</v>
      </c>
      <c r="D6160" t="s">
        <v>10</v>
      </c>
      <c r="E6160">
        <v>287</v>
      </c>
      <c r="F6160">
        <v>433</v>
      </c>
      <c r="G6160">
        <v>2076</v>
      </c>
      <c r="H6160" t="s">
        <v>11</v>
      </c>
    </row>
    <row r="6161" spans="1:8" x14ac:dyDescent="0.25">
      <c r="A6161" t="s">
        <v>4382</v>
      </c>
      <c r="B6161" t="s">
        <v>4383</v>
      </c>
      <c r="C6161">
        <v>940</v>
      </c>
      <c r="D6161" t="s">
        <v>24</v>
      </c>
      <c r="E6161">
        <v>812</v>
      </c>
      <c r="F6161">
        <v>934</v>
      </c>
      <c r="G6161">
        <v>391</v>
      </c>
      <c r="H6161" t="s">
        <v>25</v>
      </c>
    </row>
    <row r="6162" spans="1:8" x14ac:dyDescent="0.25">
      <c r="A6162" t="s">
        <v>4382</v>
      </c>
      <c r="B6162" t="s">
        <v>4383</v>
      </c>
      <c r="C6162">
        <v>940</v>
      </c>
      <c r="D6162" t="s">
        <v>14</v>
      </c>
      <c r="E6162">
        <v>20</v>
      </c>
      <c r="F6162">
        <v>241</v>
      </c>
      <c r="G6162">
        <v>1268</v>
      </c>
      <c r="H6162" t="s">
        <v>15</v>
      </c>
    </row>
    <row r="6163" spans="1:8" x14ac:dyDescent="0.25">
      <c r="A6163" t="s">
        <v>4382</v>
      </c>
      <c r="B6163" t="s">
        <v>4383</v>
      </c>
      <c r="C6163">
        <v>940</v>
      </c>
      <c r="D6163" t="s">
        <v>16</v>
      </c>
      <c r="E6163">
        <v>705</v>
      </c>
      <c r="F6163">
        <v>779</v>
      </c>
      <c r="G6163">
        <v>3260</v>
      </c>
      <c r="H6163" t="s">
        <v>17</v>
      </c>
    </row>
    <row r="6164" spans="1:8" x14ac:dyDescent="0.25">
      <c r="A6164" t="s">
        <v>4384</v>
      </c>
      <c r="B6164" t="s">
        <v>4385</v>
      </c>
      <c r="C6164">
        <v>736</v>
      </c>
      <c r="D6164" t="s">
        <v>10</v>
      </c>
      <c r="E6164">
        <v>243</v>
      </c>
      <c r="F6164">
        <v>368</v>
      </c>
      <c r="G6164">
        <v>2076</v>
      </c>
      <c r="H6164" t="s">
        <v>11</v>
      </c>
    </row>
    <row r="6165" spans="1:8" x14ac:dyDescent="0.25">
      <c r="A6165" t="s">
        <v>4384</v>
      </c>
      <c r="B6165" t="s">
        <v>4385</v>
      </c>
      <c r="C6165">
        <v>736</v>
      </c>
      <c r="D6165" t="s">
        <v>24</v>
      </c>
      <c r="E6165">
        <v>597</v>
      </c>
      <c r="F6165">
        <v>733</v>
      </c>
      <c r="G6165">
        <v>391</v>
      </c>
      <c r="H6165" t="s">
        <v>25</v>
      </c>
    </row>
    <row r="6166" spans="1:8" x14ac:dyDescent="0.25">
      <c r="A6166" t="s">
        <v>4384</v>
      </c>
      <c r="B6166" t="s">
        <v>4385</v>
      </c>
      <c r="C6166">
        <v>736</v>
      </c>
      <c r="D6166" t="s">
        <v>14</v>
      </c>
      <c r="E6166">
        <v>22</v>
      </c>
      <c r="F6166">
        <v>199</v>
      </c>
      <c r="G6166">
        <v>1268</v>
      </c>
      <c r="H6166" t="s">
        <v>15</v>
      </c>
    </row>
    <row r="6167" spans="1:8" x14ac:dyDescent="0.25">
      <c r="A6167" t="s">
        <v>4384</v>
      </c>
      <c r="B6167" t="s">
        <v>4385</v>
      </c>
      <c r="C6167">
        <v>736</v>
      </c>
      <c r="D6167" t="s">
        <v>16</v>
      </c>
      <c r="E6167">
        <v>519</v>
      </c>
      <c r="F6167">
        <v>580</v>
      </c>
      <c r="G6167">
        <v>3260</v>
      </c>
      <c r="H6167" t="s">
        <v>17</v>
      </c>
    </row>
    <row r="6168" spans="1:8" x14ac:dyDescent="0.25">
      <c r="A6168" t="s">
        <v>4386</v>
      </c>
      <c r="B6168" t="s">
        <v>4387</v>
      </c>
      <c r="C6168">
        <v>598</v>
      </c>
      <c r="D6168" t="s">
        <v>10</v>
      </c>
      <c r="E6168">
        <v>247</v>
      </c>
      <c r="F6168">
        <v>365</v>
      </c>
      <c r="G6168">
        <v>2076</v>
      </c>
      <c r="H6168" t="s">
        <v>11</v>
      </c>
    </row>
    <row r="6169" spans="1:8" x14ac:dyDescent="0.25">
      <c r="A6169" t="s">
        <v>4386</v>
      </c>
      <c r="B6169" t="s">
        <v>4387</v>
      </c>
      <c r="C6169">
        <v>598</v>
      </c>
      <c r="D6169" t="s">
        <v>14</v>
      </c>
      <c r="E6169">
        <v>21</v>
      </c>
      <c r="F6169">
        <v>208</v>
      </c>
      <c r="G6169">
        <v>1268</v>
      </c>
      <c r="H6169" t="s">
        <v>15</v>
      </c>
    </row>
    <row r="6170" spans="1:8" x14ac:dyDescent="0.25">
      <c r="A6170" t="s">
        <v>4386</v>
      </c>
      <c r="B6170" t="s">
        <v>4387</v>
      </c>
      <c r="C6170">
        <v>598</v>
      </c>
      <c r="D6170" t="s">
        <v>16</v>
      </c>
      <c r="E6170">
        <v>379</v>
      </c>
      <c r="F6170">
        <v>440</v>
      </c>
      <c r="G6170">
        <v>3260</v>
      </c>
      <c r="H6170" t="s">
        <v>17</v>
      </c>
    </row>
    <row r="6171" spans="1:8" x14ac:dyDescent="0.25">
      <c r="A6171" t="s">
        <v>4388</v>
      </c>
      <c r="B6171" t="s">
        <v>4389</v>
      </c>
      <c r="C6171">
        <v>467</v>
      </c>
      <c r="D6171" t="s">
        <v>10</v>
      </c>
      <c r="E6171">
        <v>255</v>
      </c>
      <c r="F6171">
        <v>380</v>
      </c>
      <c r="G6171">
        <v>2076</v>
      </c>
      <c r="H6171" t="s">
        <v>11</v>
      </c>
    </row>
    <row r="6172" spans="1:8" x14ac:dyDescent="0.25">
      <c r="A6172" t="s">
        <v>4388</v>
      </c>
      <c r="B6172" t="s">
        <v>4389</v>
      </c>
      <c r="C6172">
        <v>467</v>
      </c>
      <c r="D6172" t="s">
        <v>20</v>
      </c>
      <c r="E6172">
        <v>9</v>
      </c>
      <c r="F6172">
        <v>304</v>
      </c>
      <c r="G6172">
        <v>15178</v>
      </c>
      <c r="H6172" t="s">
        <v>21</v>
      </c>
    </row>
    <row r="6173" spans="1:8" x14ac:dyDescent="0.25">
      <c r="A6173" t="s">
        <v>4388</v>
      </c>
      <c r="B6173" t="s">
        <v>4389</v>
      </c>
      <c r="C6173">
        <v>467</v>
      </c>
      <c r="D6173" t="s">
        <v>16</v>
      </c>
      <c r="E6173">
        <v>393</v>
      </c>
      <c r="F6173">
        <v>457</v>
      </c>
      <c r="G6173">
        <v>3260</v>
      </c>
      <c r="H6173" t="s">
        <v>17</v>
      </c>
    </row>
    <row r="6174" spans="1:8" x14ac:dyDescent="0.25">
      <c r="A6174" t="s">
        <v>4390</v>
      </c>
      <c r="B6174" t="s">
        <v>4391</v>
      </c>
      <c r="C6174">
        <v>469</v>
      </c>
      <c r="D6174" t="s">
        <v>10</v>
      </c>
      <c r="E6174">
        <v>250</v>
      </c>
      <c r="F6174">
        <v>388</v>
      </c>
      <c r="G6174">
        <v>2076</v>
      </c>
      <c r="H6174" t="s">
        <v>11</v>
      </c>
    </row>
    <row r="6175" spans="1:8" x14ac:dyDescent="0.25">
      <c r="A6175" t="s">
        <v>4390</v>
      </c>
      <c r="B6175" t="s">
        <v>4391</v>
      </c>
      <c r="C6175">
        <v>469</v>
      </c>
      <c r="D6175" t="s">
        <v>20</v>
      </c>
      <c r="E6175">
        <v>14</v>
      </c>
      <c r="F6175">
        <v>244</v>
      </c>
      <c r="G6175">
        <v>15178</v>
      </c>
      <c r="H6175" t="s">
        <v>21</v>
      </c>
    </row>
    <row r="6176" spans="1:8" x14ac:dyDescent="0.25">
      <c r="A6176" t="s">
        <v>4390</v>
      </c>
      <c r="B6176" t="s">
        <v>4391</v>
      </c>
      <c r="C6176">
        <v>469</v>
      </c>
      <c r="D6176" t="s">
        <v>16</v>
      </c>
      <c r="E6176">
        <v>404</v>
      </c>
      <c r="F6176">
        <v>469</v>
      </c>
      <c r="G6176">
        <v>3260</v>
      </c>
      <c r="H6176" t="s">
        <v>17</v>
      </c>
    </row>
    <row r="6177" spans="1:8" x14ac:dyDescent="0.25">
      <c r="A6177" t="s">
        <v>4392</v>
      </c>
      <c r="B6177" t="s">
        <v>4393</v>
      </c>
      <c r="C6177">
        <v>450</v>
      </c>
      <c r="D6177" t="s">
        <v>44</v>
      </c>
      <c r="E6177">
        <v>60</v>
      </c>
      <c r="F6177">
        <v>226</v>
      </c>
      <c r="G6177">
        <v>6132</v>
      </c>
      <c r="H6177" t="s">
        <v>45</v>
      </c>
    </row>
    <row r="6178" spans="1:8" x14ac:dyDescent="0.25">
      <c r="A6178" t="s">
        <v>4392</v>
      </c>
      <c r="B6178" t="s">
        <v>4393</v>
      </c>
      <c r="C6178">
        <v>450</v>
      </c>
      <c r="D6178" t="s">
        <v>16</v>
      </c>
      <c r="E6178">
        <v>374</v>
      </c>
      <c r="F6178">
        <v>437</v>
      </c>
      <c r="G6178">
        <v>3260</v>
      </c>
      <c r="H6178" t="s">
        <v>17</v>
      </c>
    </row>
    <row r="6179" spans="1:8" x14ac:dyDescent="0.25">
      <c r="A6179" t="s">
        <v>4394</v>
      </c>
      <c r="B6179" t="s">
        <v>4395</v>
      </c>
      <c r="C6179">
        <v>521</v>
      </c>
      <c r="D6179" t="s">
        <v>16</v>
      </c>
      <c r="E6179">
        <v>466</v>
      </c>
      <c r="F6179">
        <v>505</v>
      </c>
      <c r="G6179">
        <v>3260</v>
      </c>
      <c r="H6179" t="s">
        <v>17</v>
      </c>
    </row>
    <row r="6180" spans="1:8" x14ac:dyDescent="0.25">
      <c r="A6180" t="s">
        <v>4396</v>
      </c>
      <c r="B6180" t="s">
        <v>4397</v>
      </c>
      <c r="C6180">
        <v>636</v>
      </c>
      <c r="D6180" t="s">
        <v>10</v>
      </c>
      <c r="E6180">
        <v>421</v>
      </c>
      <c r="F6180">
        <v>545</v>
      </c>
      <c r="G6180">
        <v>2076</v>
      </c>
      <c r="H6180" t="s">
        <v>11</v>
      </c>
    </row>
    <row r="6181" spans="1:8" x14ac:dyDescent="0.25">
      <c r="A6181" t="s">
        <v>4396</v>
      </c>
      <c r="B6181" t="s">
        <v>4397</v>
      </c>
      <c r="C6181">
        <v>636</v>
      </c>
      <c r="D6181" t="s">
        <v>14</v>
      </c>
      <c r="E6181">
        <v>197</v>
      </c>
      <c r="F6181">
        <v>379</v>
      </c>
      <c r="G6181">
        <v>1268</v>
      </c>
      <c r="H6181" t="s">
        <v>15</v>
      </c>
    </row>
    <row r="6182" spans="1:8" x14ac:dyDescent="0.25">
      <c r="A6182" t="s">
        <v>4396</v>
      </c>
      <c r="B6182" t="s">
        <v>4397</v>
      </c>
      <c r="C6182">
        <v>636</v>
      </c>
      <c r="D6182" t="s">
        <v>16</v>
      </c>
      <c r="E6182">
        <v>563</v>
      </c>
      <c r="F6182">
        <v>627</v>
      </c>
      <c r="G6182">
        <v>3260</v>
      </c>
      <c r="H6182" t="s">
        <v>17</v>
      </c>
    </row>
    <row r="6183" spans="1:8" x14ac:dyDescent="0.25">
      <c r="A6183" t="s">
        <v>4398</v>
      </c>
      <c r="B6183" t="s">
        <v>4399</v>
      </c>
      <c r="C6183">
        <v>407</v>
      </c>
      <c r="D6183" t="s">
        <v>10</v>
      </c>
      <c r="E6183">
        <v>218</v>
      </c>
      <c r="F6183">
        <v>324</v>
      </c>
      <c r="G6183">
        <v>2076</v>
      </c>
      <c r="H6183" t="s">
        <v>11</v>
      </c>
    </row>
    <row r="6184" spans="1:8" x14ac:dyDescent="0.25">
      <c r="A6184" t="s">
        <v>4398</v>
      </c>
      <c r="B6184" t="s">
        <v>4399</v>
      </c>
      <c r="C6184">
        <v>407</v>
      </c>
      <c r="D6184" t="s">
        <v>20</v>
      </c>
      <c r="E6184">
        <v>17</v>
      </c>
      <c r="F6184">
        <v>191</v>
      </c>
      <c r="G6184">
        <v>15178</v>
      </c>
      <c r="H6184" t="s">
        <v>21</v>
      </c>
    </row>
    <row r="6185" spans="1:8" x14ac:dyDescent="0.25">
      <c r="A6185" t="s">
        <v>4398</v>
      </c>
      <c r="B6185" t="s">
        <v>4399</v>
      </c>
      <c r="C6185">
        <v>407</v>
      </c>
      <c r="D6185" t="s">
        <v>16</v>
      </c>
      <c r="E6185">
        <v>337</v>
      </c>
      <c r="F6185">
        <v>399</v>
      </c>
      <c r="G6185">
        <v>3260</v>
      </c>
      <c r="H6185" t="s">
        <v>17</v>
      </c>
    </row>
    <row r="6186" spans="1:8" x14ac:dyDescent="0.25">
      <c r="A6186" t="s">
        <v>4400</v>
      </c>
      <c r="B6186" t="s">
        <v>4401</v>
      </c>
      <c r="C6186">
        <v>632</v>
      </c>
      <c r="D6186" t="s">
        <v>10</v>
      </c>
      <c r="E6186">
        <v>417</v>
      </c>
      <c r="F6186">
        <v>542</v>
      </c>
      <c r="G6186">
        <v>2076</v>
      </c>
      <c r="H6186" t="s">
        <v>11</v>
      </c>
    </row>
    <row r="6187" spans="1:8" x14ac:dyDescent="0.25">
      <c r="A6187" t="s">
        <v>4400</v>
      </c>
      <c r="B6187" t="s">
        <v>4401</v>
      </c>
      <c r="C6187">
        <v>632</v>
      </c>
      <c r="D6187" t="s">
        <v>14</v>
      </c>
      <c r="E6187">
        <v>195</v>
      </c>
      <c r="F6187">
        <v>373</v>
      </c>
      <c r="G6187">
        <v>1268</v>
      </c>
      <c r="H6187" t="s">
        <v>15</v>
      </c>
    </row>
    <row r="6188" spans="1:8" x14ac:dyDescent="0.25">
      <c r="A6188" t="s">
        <v>4400</v>
      </c>
      <c r="B6188" t="s">
        <v>4401</v>
      </c>
      <c r="C6188">
        <v>632</v>
      </c>
      <c r="D6188" t="s">
        <v>16</v>
      </c>
      <c r="E6188">
        <v>559</v>
      </c>
      <c r="F6188">
        <v>623</v>
      </c>
      <c r="G6188">
        <v>3260</v>
      </c>
      <c r="H6188" t="s">
        <v>17</v>
      </c>
    </row>
    <row r="6189" spans="1:8" x14ac:dyDescent="0.25">
      <c r="A6189" t="s">
        <v>4402</v>
      </c>
      <c r="B6189" t="s">
        <v>4403</v>
      </c>
      <c r="C6189">
        <v>291</v>
      </c>
      <c r="D6189" t="s">
        <v>16</v>
      </c>
      <c r="E6189">
        <v>234</v>
      </c>
      <c r="F6189">
        <v>284</v>
      </c>
      <c r="G6189">
        <v>3260</v>
      </c>
      <c r="H6189" t="s">
        <v>17</v>
      </c>
    </row>
    <row r="6190" spans="1:8" x14ac:dyDescent="0.25">
      <c r="A6190" t="s">
        <v>4404</v>
      </c>
      <c r="B6190" t="s">
        <v>4405</v>
      </c>
      <c r="C6190">
        <v>1017</v>
      </c>
      <c r="D6190" t="s">
        <v>10</v>
      </c>
      <c r="E6190">
        <v>381</v>
      </c>
      <c r="F6190">
        <v>498</v>
      </c>
      <c r="G6190">
        <v>2076</v>
      </c>
      <c r="H6190" t="s">
        <v>11</v>
      </c>
    </row>
    <row r="6191" spans="1:8" x14ac:dyDescent="0.25">
      <c r="A6191" t="s">
        <v>4404</v>
      </c>
      <c r="B6191" t="s">
        <v>4405</v>
      </c>
      <c r="C6191">
        <v>1017</v>
      </c>
      <c r="D6191" t="s">
        <v>14</v>
      </c>
      <c r="E6191">
        <v>142</v>
      </c>
      <c r="F6191">
        <v>348</v>
      </c>
      <c r="G6191">
        <v>1268</v>
      </c>
      <c r="H6191" t="s">
        <v>15</v>
      </c>
    </row>
    <row r="6192" spans="1:8" x14ac:dyDescent="0.25">
      <c r="A6192" t="s">
        <v>4404</v>
      </c>
      <c r="B6192" t="s">
        <v>4405</v>
      </c>
      <c r="C6192">
        <v>1017</v>
      </c>
      <c r="D6192" t="s">
        <v>16</v>
      </c>
      <c r="E6192">
        <v>512</v>
      </c>
      <c r="F6192">
        <v>573</v>
      </c>
      <c r="G6192">
        <v>3260</v>
      </c>
      <c r="H6192" t="s">
        <v>17</v>
      </c>
    </row>
    <row r="6193" spans="1:8" x14ac:dyDescent="0.25">
      <c r="A6193" t="s">
        <v>4406</v>
      </c>
      <c r="B6193" t="s">
        <v>4407</v>
      </c>
      <c r="C6193">
        <v>561</v>
      </c>
      <c r="D6193" t="s">
        <v>20</v>
      </c>
      <c r="E6193">
        <v>27</v>
      </c>
      <c r="F6193">
        <v>212</v>
      </c>
      <c r="G6193">
        <v>15178</v>
      </c>
      <c r="H6193" t="s">
        <v>21</v>
      </c>
    </row>
    <row r="6194" spans="1:8" x14ac:dyDescent="0.25">
      <c r="A6194" t="s">
        <v>4406</v>
      </c>
      <c r="B6194" t="s">
        <v>4407</v>
      </c>
      <c r="C6194">
        <v>561</v>
      </c>
      <c r="D6194" t="s">
        <v>16</v>
      </c>
      <c r="E6194">
        <v>362</v>
      </c>
      <c r="F6194">
        <v>429</v>
      </c>
      <c r="G6194">
        <v>3260</v>
      </c>
      <c r="H6194" t="s">
        <v>17</v>
      </c>
    </row>
    <row r="6195" spans="1:8" x14ac:dyDescent="0.25">
      <c r="A6195" t="s">
        <v>4408</v>
      </c>
      <c r="B6195" t="s">
        <v>4409</v>
      </c>
      <c r="C6195">
        <v>556</v>
      </c>
      <c r="D6195" t="s">
        <v>20</v>
      </c>
      <c r="E6195">
        <v>14</v>
      </c>
      <c r="F6195">
        <v>197</v>
      </c>
      <c r="G6195">
        <v>15178</v>
      </c>
      <c r="H6195" t="s">
        <v>21</v>
      </c>
    </row>
    <row r="6196" spans="1:8" x14ac:dyDescent="0.25">
      <c r="A6196" t="s">
        <v>4408</v>
      </c>
      <c r="B6196" t="s">
        <v>4409</v>
      </c>
      <c r="C6196">
        <v>556</v>
      </c>
      <c r="D6196" t="s">
        <v>16</v>
      </c>
      <c r="E6196">
        <v>361</v>
      </c>
      <c r="F6196">
        <v>416</v>
      </c>
      <c r="G6196">
        <v>3260</v>
      </c>
      <c r="H6196" t="s">
        <v>17</v>
      </c>
    </row>
    <row r="6197" spans="1:8" x14ac:dyDescent="0.25">
      <c r="A6197" t="s">
        <v>4410</v>
      </c>
      <c r="B6197" t="s">
        <v>4411</v>
      </c>
      <c r="C6197">
        <v>469</v>
      </c>
      <c r="D6197" t="s">
        <v>10</v>
      </c>
      <c r="E6197">
        <v>258</v>
      </c>
      <c r="F6197">
        <v>383</v>
      </c>
      <c r="G6197">
        <v>2076</v>
      </c>
      <c r="H6197" t="s">
        <v>11</v>
      </c>
    </row>
    <row r="6198" spans="1:8" x14ac:dyDescent="0.25">
      <c r="A6198" t="s">
        <v>4410</v>
      </c>
      <c r="B6198" t="s">
        <v>4411</v>
      </c>
      <c r="C6198">
        <v>469</v>
      </c>
      <c r="D6198" t="s">
        <v>20</v>
      </c>
      <c r="E6198">
        <v>9</v>
      </c>
      <c r="F6198">
        <v>163</v>
      </c>
      <c r="G6198">
        <v>15178</v>
      </c>
      <c r="H6198" t="s">
        <v>21</v>
      </c>
    </row>
    <row r="6199" spans="1:8" x14ac:dyDescent="0.25">
      <c r="A6199" t="s">
        <v>4410</v>
      </c>
      <c r="B6199" t="s">
        <v>4411</v>
      </c>
      <c r="C6199">
        <v>469</v>
      </c>
      <c r="D6199" t="s">
        <v>16</v>
      </c>
      <c r="E6199">
        <v>396</v>
      </c>
      <c r="F6199">
        <v>460</v>
      </c>
      <c r="G6199">
        <v>3260</v>
      </c>
      <c r="H6199" t="s">
        <v>17</v>
      </c>
    </row>
    <row r="6200" spans="1:8" x14ac:dyDescent="0.25">
      <c r="A6200" t="s">
        <v>4412</v>
      </c>
      <c r="B6200" t="s">
        <v>4413</v>
      </c>
      <c r="C6200">
        <v>415</v>
      </c>
      <c r="D6200" t="s">
        <v>44</v>
      </c>
      <c r="E6200">
        <v>28</v>
      </c>
      <c r="F6200">
        <v>216</v>
      </c>
      <c r="G6200">
        <v>6132</v>
      </c>
      <c r="H6200" t="s">
        <v>45</v>
      </c>
    </row>
    <row r="6201" spans="1:8" x14ac:dyDescent="0.25">
      <c r="A6201" t="s">
        <v>4412</v>
      </c>
      <c r="B6201" t="s">
        <v>4413</v>
      </c>
      <c r="C6201">
        <v>415</v>
      </c>
      <c r="D6201" t="s">
        <v>16</v>
      </c>
      <c r="E6201">
        <v>357</v>
      </c>
      <c r="F6201">
        <v>394</v>
      </c>
      <c r="G6201">
        <v>3260</v>
      </c>
      <c r="H6201" t="s">
        <v>17</v>
      </c>
    </row>
    <row r="6202" spans="1:8" x14ac:dyDescent="0.25">
      <c r="A6202" t="s">
        <v>4414</v>
      </c>
      <c r="B6202" t="s">
        <v>4415</v>
      </c>
      <c r="C6202">
        <v>560</v>
      </c>
      <c r="D6202" t="s">
        <v>20</v>
      </c>
      <c r="E6202">
        <v>12</v>
      </c>
      <c r="F6202">
        <v>187</v>
      </c>
      <c r="G6202">
        <v>15178</v>
      </c>
      <c r="H6202" t="s">
        <v>21</v>
      </c>
    </row>
    <row r="6203" spans="1:8" x14ac:dyDescent="0.25">
      <c r="A6203" t="s">
        <v>4414</v>
      </c>
      <c r="B6203" t="s">
        <v>4415</v>
      </c>
      <c r="C6203">
        <v>560</v>
      </c>
      <c r="D6203" t="s">
        <v>16</v>
      </c>
      <c r="E6203">
        <v>351</v>
      </c>
      <c r="F6203">
        <v>412</v>
      </c>
      <c r="G6203">
        <v>3260</v>
      </c>
      <c r="H6203" t="s">
        <v>17</v>
      </c>
    </row>
    <row r="6204" spans="1:8" x14ac:dyDescent="0.25">
      <c r="A6204" t="s">
        <v>4416</v>
      </c>
      <c r="B6204" t="s">
        <v>4417</v>
      </c>
      <c r="C6204">
        <v>560</v>
      </c>
      <c r="D6204" t="s">
        <v>20</v>
      </c>
      <c r="E6204">
        <v>18</v>
      </c>
      <c r="F6204">
        <v>186</v>
      </c>
      <c r="G6204">
        <v>15178</v>
      </c>
      <c r="H6204" t="s">
        <v>21</v>
      </c>
    </row>
    <row r="6205" spans="1:8" x14ac:dyDescent="0.25">
      <c r="A6205" t="s">
        <v>4416</v>
      </c>
      <c r="B6205" t="s">
        <v>4417</v>
      </c>
      <c r="C6205">
        <v>560</v>
      </c>
      <c r="D6205" t="s">
        <v>16</v>
      </c>
      <c r="E6205">
        <v>356</v>
      </c>
      <c r="F6205">
        <v>420</v>
      </c>
      <c r="G6205">
        <v>3260</v>
      </c>
      <c r="H6205" t="s">
        <v>17</v>
      </c>
    </row>
    <row r="6206" spans="1:8" x14ac:dyDescent="0.25">
      <c r="A6206" t="s">
        <v>4418</v>
      </c>
      <c r="B6206" t="s">
        <v>4419</v>
      </c>
      <c r="C6206">
        <v>558</v>
      </c>
      <c r="D6206" t="s">
        <v>20</v>
      </c>
      <c r="E6206">
        <v>19</v>
      </c>
      <c r="F6206">
        <v>188</v>
      </c>
      <c r="G6206">
        <v>15178</v>
      </c>
      <c r="H6206" t="s">
        <v>21</v>
      </c>
    </row>
    <row r="6207" spans="1:8" x14ac:dyDescent="0.25">
      <c r="A6207" t="s">
        <v>4418</v>
      </c>
      <c r="B6207" t="s">
        <v>4419</v>
      </c>
      <c r="C6207">
        <v>558</v>
      </c>
      <c r="D6207" t="s">
        <v>16</v>
      </c>
      <c r="E6207">
        <v>355</v>
      </c>
      <c r="F6207">
        <v>419</v>
      </c>
      <c r="G6207">
        <v>3260</v>
      </c>
      <c r="H6207" t="s">
        <v>17</v>
      </c>
    </row>
    <row r="6208" spans="1:8" x14ac:dyDescent="0.25">
      <c r="A6208" t="s">
        <v>4420</v>
      </c>
      <c r="B6208" t="s">
        <v>4421</v>
      </c>
      <c r="C6208">
        <v>585</v>
      </c>
      <c r="D6208" t="s">
        <v>20</v>
      </c>
      <c r="E6208">
        <v>28</v>
      </c>
      <c r="F6208">
        <v>270</v>
      </c>
      <c r="G6208">
        <v>15178</v>
      </c>
      <c r="H6208" t="s">
        <v>21</v>
      </c>
    </row>
    <row r="6209" spans="1:8" x14ac:dyDescent="0.25">
      <c r="A6209" t="s">
        <v>4420</v>
      </c>
      <c r="B6209" t="s">
        <v>4421</v>
      </c>
      <c r="C6209">
        <v>585</v>
      </c>
      <c r="D6209" t="s">
        <v>16</v>
      </c>
      <c r="E6209">
        <v>369</v>
      </c>
      <c r="F6209">
        <v>429</v>
      </c>
      <c r="G6209">
        <v>3260</v>
      </c>
      <c r="H6209" t="s">
        <v>17</v>
      </c>
    </row>
    <row r="6210" spans="1:8" x14ac:dyDescent="0.25">
      <c r="A6210" t="s">
        <v>4422</v>
      </c>
      <c r="B6210" t="s">
        <v>4423</v>
      </c>
      <c r="C6210">
        <v>559</v>
      </c>
      <c r="D6210" t="s">
        <v>20</v>
      </c>
      <c r="E6210">
        <v>19</v>
      </c>
      <c r="F6210">
        <v>194</v>
      </c>
      <c r="G6210">
        <v>15178</v>
      </c>
      <c r="H6210" t="s">
        <v>21</v>
      </c>
    </row>
    <row r="6211" spans="1:8" x14ac:dyDescent="0.25">
      <c r="A6211" t="s">
        <v>4422</v>
      </c>
      <c r="B6211" t="s">
        <v>4423</v>
      </c>
      <c r="C6211">
        <v>559</v>
      </c>
      <c r="D6211" t="s">
        <v>16</v>
      </c>
      <c r="E6211">
        <v>356</v>
      </c>
      <c r="F6211">
        <v>418</v>
      </c>
      <c r="G6211">
        <v>3260</v>
      </c>
      <c r="H6211" t="s">
        <v>17</v>
      </c>
    </row>
    <row r="6212" spans="1:8" x14ac:dyDescent="0.25">
      <c r="A6212" t="s">
        <v>4424</v>
      </c>
      <c r="B6212" t="s">
        <v>4425</v>
      </c>
      <c r="C6212">
        <v>610</v>
      </c>
      <c r="D6212" t="s">
        <v>20</v>
      </c>
      <c r="E6212">
        <v>13</v>
      </c>
      <c r="F6212">
        <v>182</v>
      </c>
      <c r="G6212">
        <v>15178</v>
      </c>
      <c r="H6212" t="s">
        <v>21</v>
      </c>
    </row>
    <row r="6213" spans="1:8" x14ac:dyDescent="0.25">
      <c r="A6213" t="s">
        <v>4424</v>
      </c>
      <c r="B6213" t="s">
        <v>4425</v>
      </c>
      <c r="C6213">
        <v>610</v>
      </c>
      <c r="D6213" t="s">
        <v>16</v>
      </c>
      <c r="E6213">
        <v>350</v>
      </c>
      <c r="F6213">
        <v>412</v>
      </c>
      <c r="G6213">
        <v>3260</v>
      </c>
      <c r="H6213" t="s">
        <v>17</v>
      </c>
    </row>
    <row r="6214" spans="1:8" x14ac:dyDescent="0.25">
      <c r="A6214" t="s">
        <v>4426</v>
      </c>
      <c r="B6214" t="s">
        <v>4427</v>
      </c>
      <c r="C6214">
        <v>560</v>
      </c>
      <c r="D6214" t="s">
        <v>20</v>
      </c>
      <c r="E6214">
        <v>20</v>
      </c>
      <c r="F6214">
        <v>184</v>
      </c>
      <c r="G6214">
        <v>15178</v>
      </c>
      <c r="H6214" t="s">
        <v>21</v>
      </c>
    </row>
    <row r="6215" spans="1:8" x14ac:dyDescent="0.25">
      <c r="A6215" t="s">
        <v>4426</v>
      </c>
      <c r="B6215" t="s">
        <v>4427</v>
      </c>
      <c r="C6215">
        <v>560</v>
      </c>
      <c r="D6215" t="s">
        <v>16</v>
      </c>
      <c r="E6215">
        <v>358</v>
      </c>
      <c r="F6215">
        <v>421</v>
      </c>
      <c r="G6215">
        <v>3260</v>
      </c>
      <c r="H6215" t="s">
        <v>17</v>
      </c>
    </row>
    <row r="6216" spans="1:8" x14ac:dyDescent="0.25">
      <c r="A6216" t="s">
        <v>4428</v>
      </c>
      <c r="B6216" t="s">
        <v>4429</v>
      </c>
      <c r="C6216">
        <v>609</v>
      </c>
      <c r="D6216" t="s">
        <v>20</v>
      </c>
      <c r="E6216">
        <v>12</v>
      </c>
      <c r="F6216">
        <v>197</v>
      </c>
      <c r="G6216">
        <v>15178</v>
      </c>
      <c r="H6216" t="s">
        <v>21</v>
      </c>
    </row>
    <row r="6217" spans="1:8" x14ac:dyDescent="0.25">
      <c r="A6217" t="s">
        <v>4428</v>
      </c>
      <c r="B6217" t="s">
        <v>4429</v>
      </c>
      <c r="C6217">
        <v>609</v>
      </c>
      <c r="D6217" t="s">
        <v>16</v>
      </c>
      <c r="E6217">
        <v>355</v>
      </c>
      <c r="F6217">
        <v>415</v>
      </c>
      <c r="G6217">
        <v>3260</v>
      </c>
      <c r="H6217" t="s">
        <v>17</v>
      </c>
    </row>
    <row r="6218" spans="1:8" x14ac:dyDescent="0.25">
      <c r="A6218" t="s">
        <v>4430</v>
      </c>
      <c r="B6218" t="s">
        <v>4431</v>
      </c>
      <c r="C6218">
        <v>636</v>
      </c>
      <c r="D6218" t="s">
        <v>20</v>
      </c>
      <c r="E6218">
        <v>17</v>
      </c>
      <c r="F6218">
        <v>194</v>
      </c>
      <c r="G6218">
        <v>15178</v>
      </c>
      <c r="H6218" t="s">
        <v>21</v>
      </c>
    </row>
    <row r="6219" spans="1:8" x14ac:dyDescent="0.25">
      <c r="A6219" t="s">
        <v>4430</v>
      </c>
      <c r="B6219" t="s">
        <v>4431</v>
      </c>
      <c r="C6219">
        <v>636</v>
      </c>
      <c r="D6219" t="s">
        <v>16</v>
      </c>
      <c r="E6219">
        <v>361</v>
      </c>
      <c r="F6219">
        <v>419</v>
      </c>
      <c r="G6219">
        <v>3260</v>
      </c>
      <c r="H6219" t="s">
        <v>17</v>
      </c>
    </row>
    <row r="6220" spans="1:8" x14ac:dyDescent="0.25">
      <c r="A6220" t="s">
        <v>4432</v>
      </c>
      <c r="B6220" t="s">
        <v>4433</v>
      </c>
      <c r="C6220">
        <v>573</v>
      </c>
      <c r="D6220" t="s">
        <v>20</v>
      </c>
      <c r="E6220">
        <v>30</v>
      </c>
      <c r="F6220">
        <v>195</v>
      </c>
      <c r="G6220">
        <v>15178</v>
      </c>
      <c r="H6220" t="s">
        <v>21</v>
      </c>
    </row>
    <row r="6221" spans="1:8" x14ac:dyDescent="0.25">
      <c r="A6221" t="s">
        <v>4432</v>
      </c>
      <c r="B6221" t="s">
        <v>4433</v>
      </c>
      <c r="C6221">
        <v>573</v>
      </c>
      <c r="D6221" t="s">
        <v>16</v>
      </c>
      <c r="E6221">
        <v>367</v>
      </c>
      <c r="F6221">
        <v>431</v>
      </c>
      <c r="G6221">
        <v>3260</v>
      </c>
      <c r="H6221" t="s">
        <v>17</v>
      </c>
    </row>
    <row r="6222" spans="1:8" x14ac:dyDescent="0.25">
      <c r="A6222" t="s">
        <v>4434</v>
      </c>
      <c r="B6222" t="s">
        <v>4435</v>
      </c>
      <c r="C6222">
        <v>490</v>
      </c>
      <c r="D6222" t="s">
        <v>10</v>
      </c>
      <c r="E6222">
        <v>256</v>
      </c>
      <c r="F6222">
        <v>382</v>
      </c>
      <c r="G6222">
        <v>2076</v>
      </c>
      <c r="H6222" t="s">
        <v>11</v>
      </c>
    </row>
    <row r="6223" spans="1:8" x14ac:dyDescent="0.25">
      <c r="A6223" t="s">
        <v>4434</v>
      </c>
      <c r="B6223" t="s">
        <v>4435</v>
      </c>
      <c r="C6223">
        <v>490</v>
      </c>
      <c r="D6223" t="s">
        <v>20</v>
      </c>
      <c r="E6223">
        <v>11</v>
      </c>
      <c r="F6223">
        <v>241</v>
      </c>
      <c r="G6223">
        <v>15178</v>
      </c>
      <c r="H6223" t="s">
        <v>21</v>
      </c>
    </row>
    <row r="6224" spans="1:8" x14ac:dyDescent="0.25">
      <c r="A6224" t="s">
        <v>4434</v>
      </c>
      <c r="B6224" t="s">
        <v>4435</v>
      </c>
      <c r="C6224">
        <v>490</v>
      </c>
      <c r="D6224" t="s">
        <v>16</v>
      </c>
      <c r="E6224">
        <v>395</v>
      </c>
      <c r="F6224">
        <v>459</v>
      </c>
      <c r="G6224">
        <v>3260</v>
      </c>
      <c r="H6224" t="s">
        <v>17</v>
      </c>
    </row>
    <row r="6225" spans="1:8" x14ac:dyDescent="0.25">
      <c r="A6225" t="s">
        <v>4436</v>
      </c>
      <c r="B6225" t="s">
        <v>4437</v>
      </c>
      <c r="C6225">
        <v>521</v>
      </c>
      <c r="D6225" t="s">
        <v>10</v>
      </c>
      <c r="E6225">
        <v>305</v>
      </c>
      <c r="F6225">
        <v>438</v>
      </c>
      <c r="G6225">
        <v>2076</v>
      </c>
      <c r="H6225" t="s">
        <v>11</v>
      </c>
    </row>
    <row r="6226" spans="1:8" x14ac:dyDescent="0.25">
      <c r="A6226" t="s">
        <v>4436</v>
      </c>
      <c r="B6226" t="s">
        <v>4437</v>
      </c>
      <c r="C6226">
        <v>521</v>
      </c>
      <c r="D6226" t="s">
        <v>20</v>
      </c>
      <c r="E6226">
        <v>35</v>
      </c>
      <c r="F6226">
        <v>151</v>
      </c>
      <c r="G6226">
        <v>15178</v>
      </c>
      <c r="H6226" t="s">
        <v>21</v>
      </c>
    </row>
    <row r="6227" spans="1:8" x14ac:dyDescent="0.25">
      <c r="A6227" t="s">
        <v>4436</v>
      </c>
      <c r="B6227" t="s">
        <v>4437</v>
      </c>
      <c r="C6227">
        <v>521</v>
      </c>
      <c r="D6227" t="s">
        <v>16</v>
      </c>
      <c r="E6227">
        <v>454</v>
      </c>
      <c r="F6227">
        <v>516</v>
      </c>
      <c r="G6227">
        <v>3260</v>
      </c>
      <c r="H6227" t="s">
        <v>17</v>
      </c>
    </row>
    <row r="6228" spans="1:8" x14ac:dyDescent="0.25">
      <c r="A6228" t="s">
        <v>4438</v>
      </c>
      <c r="B6228" t="s">
        <v>4439</v>
      </c>
      <c r="C6228">
        <v>460</v>
      </c>
      <c r="D6228" t="s">
        <v>10</v>
      </c>
      <c r="E6228">
        <v>248</v>
      </c>
      <c r="F6228">
        <v>379</v>
      </c>
      <c r="G6228">
        <v>2076</v>
      </c>
      <c r="H6228" t="s">
        <v>11</v>
      </c>
    </row>
    <row r="6229" spans="1:8" x14ac:dyDescent="0.25">
      <c r="A6229" t="s">
        <v>4438</v>
      </c>
      <c r="B6229" t="s">
        <v>4439</v>
      </c>
      <c r="C6229">
        <v>460</v>
      </c>
      <c r="D6229" t="s">
        <v>20</v>
      </c>
      <c r="E6229">
        <v>20</v>
      </c>
      <c r="F6229">
        <v>242</v>
      </c>
      <c r="G6229">
        <v>15178</v>
      </c>
      <c r="H6229" t="s">
        <v>21</v>
      </c>
    </row>
    <row r="6230" spans="1:8" x14ac:dyDescent="0.25">
      <c r="A6230" t="s">
        <v>4438</v>
      </c>
      <c r="B6230" t="s">
        <v>4439</v>
      </c>
      <c r="C6230">
        <v>460</v>
      </c>
      <c r="D6230" t="s">
        <v>16</v>
      </c>
      <c r="E6230">
        <v>395</v>
      </c>
      <c r="F6230">
        <v>456</v>
      </c>
      <c r="G6230">
        <v>3260</v>
      </c>
      <c r="H6230" t="s">
        <v>17</v>
      </c>
    </row>
    <row r="6231" spans="1:8" x14ac:dyDescent="0.25">
      <c r="A6231" t="s">
        <v>4440</v>
      </c>
      <c r="B6231" t="s">
        <v>4441</v>
      </c>
      <c r="C6231">
        <v>463</v>
      </c>
      <c r="D6231" t="s">
        <v>10</v>
      </c>
      <c r="E6231">
        <v>254</v>
      </c>
      <c r="F6231">
        <v>379</v>
      </c>
      <c r="G6231">
        <v>2076</v>
      </c>
      <c r="H6231" t="s">
        <v>11</v>
      </c>
    </row>
    <row r="6232" spans="1:8" x14ac:dyDescent="0.25">
      <c r="A6232" t="s">
        <v>4440</v>
      </c>
      <c r="B6232" t="s">
        <v>4441</v>
      </c>
      <c r="C6232">
        <v>463</v>
      </c>
      <c r="D6232" t="s">
        <v>20</v>
      </c>
      <c r="E6232">
        <v>9</v>
      </c>
      <c r="F6232">
        <v>241</v>
      </c>
      <c r="G6232">
        <v>15178</v>
      </c>
      <c r="H6232" t="s">
        <v>21</v>
      </c>
    </row>
    <row r="6233" spans="1:8" x14ac:dyDescent="0.25">
      <c r="A6233" t="s">
        <v>4440</v>
      </c>
      <c r="B6233" t="s">
        <v>4441</v>
      </c>
      <c r="C6233">
        <v>463</v>
      </c>
      <c r="D6233" t="s">
        <v>16</v>
      </c>
      <c r="E6233">
        <v>392</v>
      </c>
      <c r="F6233">
        <v>455</v>
      </c>
      <c r="G6233">
        <v>3260</v>
      </c>
      <c r="H6233" t="s">
        <v>17</v>
      </c>
    </row>
    <row r="6234" spans="1:8" x14ac:dyDescent="0.25">
      <c r="A6234" t="s">
        <v>4442</v>
      </c>
      <c r="B6234" t="s">
        <v>4443</v>
      </c>
      <c r="C6234">
        <v>556</v>
      </c>
      <c r="D6234" t="s">
        <v>44</v>
      </c>
      <c r="E6234">
        <v>32</v>
      </c>
      <c r="F6234">
        <v>186</v>
      </c>
      <c r="G6234">
        <v>6132</v>
      </c>
      <c r="H6234" t="s">
        <v>45</v>
      </c>
    </row>
    <row r="6235" spans="1:8" x14ac:dyDescent="0.25">
      <c r="A6235" t="s">
        <v>4442</v>
      </c>
      <c r="B6235" t="s">
        <v>4443</v>
      </c>
      <c r="C6235">
        <v>556</v>
      </c>
      <c r="D6235" t="s">
        <v>16</v>
      </c>
      <c r="E6235">
        <v>353</v>
      </c>
      <c r="F6235">
        <v>415</v>
      </c>
      <c r="G6235">
        <v>3260</v>
      </c>
      <c r="H6235" t="s">
        <v>17</v>
      </c>
    </row>
    <row r="6236" spans="1:8" x14ac:dyDescent="0.25">
      <c r="A6236" t="s">
        <v>4444</v>
      </c>
      <c r="B6236" t="s">
        <v>4445</v>
      </c>
      <c r="C6236">
        <v>455</v>
      </c>
      <c r="D6236" t="s">
        <v>10</v>
      </c>
      <c r="E6236">
        <v>250</v>
      </c>
      <c r="F6236">
        <v>369</v>
      </c>
      <c r="G6236">
        <v>2076</v>
      </c>
      <c r="H6236" t="s">
        <v>11</v>
      </c>
    </row>
    <row r="6237" spans="1:8" x14ac:dyDescent="0.25">
      <c r="A6237" t="s">
        <v>4444</v>
      </c>
      <c r="B6237" t="s">
        <v>4445</v>
      </c>
      <c r="C6237">
        <v>455</v>
      </c>
      <c r="D6237" t="s">
        <v>20</v>
      </c>
      <c r="E6237">
        <v>19</v>
      </c>
      <c r="F6237">
        <v>319</v>
      </c>
      <c r="G6237">
        <v>15178</v>
      </c>
      <c r="H6237" t="s">
        <v>21</v>
      </c>
    </row>
    <row r="6238" spans="1:8" x14ac:dyDescent="0.25">
      <c r="A6238" t="s">
        <v>4444</v>
      </c>
      <c r="B6238" t="s">
        <v>4445</v>
      </c>
      <c r="C6238">
        <v>455</v>
      </c>
      <c r="D6238" t="s">
        <v>16</v>
      </c>
      <c r="E6238">
        <v>382</v>
      </c>
      <c r="F6238">
        <v>446</v>
      </c>
      <c r="G6238">
        <v>3260</v>
      </c>
      <c r="H6238" t="s">
        <v>17</v>
      </c>
    </row>
    <row r="6239" spans="1:8" x14ac:dyDescent="0.25">
      <c r="A6239" t="s">
        <v>4446</v>
      </c>
      <c r="B6239" t="s">
        <v>4447</v>
      </c>
      <c r="C6239">
        <v>553</v>
      </c>
      <c r="D6239" t="s">
        <v>20</v>
      </c>
      <c r="E6239">
        <v>15</v>
      </c>
      <c r="F6239">
        <v>216</v>
      </c>
      <c r="G6239">
        <v>15178</v>
      </c>
      <c r="H6239" t="s">
        <v>21</v>
      </c>
    </row>
    <row r="6240" spans="1:8" x14ac:dyDescent="0.25">
      <c r="A6240" t="s">
        <v>4446</v>
      </c>
      <c r="B6240" t="s">
        <v>4447</v>
      </c>
      <c r="C6240">
        <v>553</v>
      </c>
      <c r="D6240" t="s">
        <v>16</v>
      </c>
      <c r="E6240">
        <v>352</v>
      </c>
      <c r="F6240">
        <v>415</v>
      </c>
      <c r="G6240">
        <v>3260</v>
      </c>
      <c r="H6240" t="s">
        <v>17</v>
      </c>
    </row>
    <row r="6241" spans="1:8" x14ac:dyDescent="0.25">
      <c r="A6241" t="s">
        <v>4448</v>
      </c>
      <c r="B6241" t="s">
        <v>4449</v>
      </c>
      <c r="C6241">
        <v>530</v>
      </c>
      <c r="D6241" t="s">
        <v>10</v>
      </c>
      <c r="E6241">
        <v>253</v>
      </c>
      <c r="F6241">
        <v>379</v>
      </c>
      <c r="G6241">
        <v>2076</v>
      </c>
      <c r="H6241" t="s">
        <v>11</v>
      </c>
    </row>
    <row r="6242" spans="1:8" x14ac:dyDescent="0.25">
      <c r="A6242" t="s">
        <v>4448</v>
      </c>
      <c r="B6242" t="s">
        <v>4449</v>
      </c>
      <c r="C6242">
        <v>530</v>
      </c>
      <c r="D6242" t="s">
        <v>20</v>
      </c>
      <c r="E6242">
        <v>10</v>
      </c>
      <c r="F6242">
        <v>247</v>
      </c>
      <c r="G6242">
        <v>15178</v>
      </c>
      <c r="H6242" t="s">
        <v>21</v>
      </c>
    </row>
    <row r="6243" spans="1:8" x14ac:dyDescent="0.25">
      <c r="A6243" t="s">
        <v>4448</v>
      </c>
      <c r="B6243" t="s">
        <v>4449</v>
      </c>
      <c r="C6243">
        <v>530</v>
      </c>
      <c r="D6243" t="s">
        <v>16</v>
      </c>
      <c r="E6243">
        <v>392</v>
      </c>
      <c r="F6243">
        <v>456</v>
      </c>
      <c r="G6243">
        <v>3260</v>
      </c>
      <c r="H6243" t="s">
        <v>17</v>
      </c>
    </row>
    <row r="6244" spans="1:8" x14ac:dyDescent="0.25">
      <c r="A6244" t="s">
        <v>4450</v>
      </c>
      <c r="B6244" t="s">
        <v>4451</v>
      </c>
      <c r="C6244">
        <v>525</v>
      </c>
      <c r="D6244" t="s">
        <v>10</v>
      </c>
      <c r="E6244">
        <v>253</v>
      </c>
      <c r="F6244">
        <v>378</v>
      </c>
      <c r="G6244">
        <v>2076</v>
      </c>
      <c r="H6244" t="s">
        <v>11</v>
      </c>
    </row>
    <row r="6245" spans="1:8" x14ac:dyDescent="0.25">
      <c r="A6245" t="s">
        <v>4450</v>
      </c>
      <c r="B6245" t="s">
        <v>4451</v>
      </c>
      <c r="C6245">
        <v>525</v>
      </c>
      <c r="D6245" t="s">
        <v>20</v>
      </c>
      <c r="E6245">
        <v>10</v>
      </c>
      <c r="F6245">
        <v>247</v>
      </c>
      <c r="G6245">
        <v>15178</v>
      </c>
      <c r="H6245" t="s">
        <v>21</v>
      </c>
    </row>
    <row r="6246" spans="1:8" x14ac:dyDescent="0.25">
      <c r="A6246" t="s">
        <v>4450</v>
      </c>
      <c r="B6246" t="s">
        <v>4451</v>
      </c>
      <c r="C6246">
        <v>525</v>
      </c>
      <c r="D6246" t="s">
        <v>16</v>
      </c>
      <c r="E6246">
        <v>391</v>
      </c>
      <c r="F6246">
        <v>455</v>
      </c>
      <c r="G6246">
        <v>3260</v>
      </c>
      <c r="H6246" t="s">
        <v>17</v>
      </c>
    </row>
    <row r="6247" spans="1:8" x14ac:dyDescent="0.25">
      <c r="A6247" t="s">
        <v>4452</v>
      </c>
      <c r="B6247" t="s">
        <v>4453</v>
      </c>
      <c r="C6247">
        <v>552</v>
      </c>
      <c r="D6247" t="s">
        <v>44</v>
      </c>
      <c r="E6247">
        <v>35</v>
      </c>
      <c r="F6247">
        <v>187</v>
      </c>
      <c r="G6247">
        <v>6132</v>
      </c>
      <c r="H6247" t="s">
        <v>45</v>
      </c>
    </row>
    <row r="6248" spans="1:8" x14ac:dyDescent="0.25">
      <c r="A6248" t="s">
        <v>4452</v>
      </c>
      <c r="B6248" t="s">
        <v>4453</v>
      </c>
      <c r="C6248">
        <v>552</v>
      </c>
      <c r="D6248" t="s">
        <v>16</v>
      </c>
      <c r="E6248">
        <v>362</v>
      </c>
      <c r="F6248">
        <v>416</v>
      </c>
      <c r="G6248">
        <v>3260</v>
      </c>
      <c r="H6248" t="s">
        <v>17</v>
      </c>
    </row>
    <row r="6249" spans="1:8" x14ac:dyDescent="0.25">
      <c r="A6249" t="s">
        <v>4454</v>
      </c>
      <c r="B6249" t="s">
        <v>4455</v>
      </c>
      <c r="C6249">
        <v>565</v>
      </c>
      <c r="D6249" t="s">
        <v>44</v>
      </c>
      <c r="E6249">
        <v>42</v>
      </c>
      <c r="F6249">
        <v>191</v>
      </c>
      <c r="G6249">
        <v>6132</v>
      </c>
      <c r="H6249" t="s">
        <v>45</v>
      </c>
    </row>
    <row r="6250" spans="1:8" x14ac:dyDescent="0.25">
      <c r="A6250" t="s">
        <v>4454</v>
      </c>
      <c r="B6250" t="s">
        <v>4455</v>
      </c>
      <c r="C6250">
        <v>565</v>
      </c>
      <c r="D6250" t="s">
        <v>16</v>
      </c>
      <c r="E6250">
        <v>368</v>
      </c>
      <c r="F6250">
        <v>426</v>
      </c>
      <c r="G6250">
        <v>3260</v>
      </c>
      <c r="H6250" t="s">
        <v>17</v>
      </c>
    </row>
    <row r="6251" spans="1:8" x14ac:dyDescent="0.25">
      <c r="A6251" t="s">
        <v>4456</v>
      </c>
      <c r="B6251" t="s">
        <v>4457</v>
      </c>
      <c r="C6251">
        <v>870</v>
      </c>
      <c r="D6251" t="s">
        <v>10</v>
      </c>
      <c r="E6251">
        <v>264</v>
      </c>
      <c r="F6251">
        <v>399</v>
      </c>
      <c r="G6251">
        <v>2076</v>
      </c>
      <c r="H6251" t="s">
        <v>11</v>
      </c>
    </row>
    <row r="6252" spans="1:8" x14ac:dyDescent="0.25">
      <c r="A6252" t="s">
        <v>4456</v>
      </c>
      <c r="B6252" t="s">
        <v>4457</v>
      </c>
      <c r="C6252">
        <v>870</v>
      </c>
      <c r="D6252" t="s">
        <v>12</v>
      </c>
      <c r="E6252">
        <v>532</v>
      </c>
      <c r="F6252">
        <v>835</v>
      </c>
      <c r="G6252">
        <v>449</v>
      </c>
      <c r="H6252" t="s">
        <v>13</v>
      </c>
    </row>
    <row r="6253" spans="1:8" x14ac:dyDescent="0.25">
      <c r="A6253" t="s">
        <v>4456</v>
      </c>
      <c r="B6253" t="s">
        <v>4457</v>
      </c>
      <c r="C6253">
        <v>870</v>
      </c>
      <c r="D6253" t="s">
        <v>20</v>
      </c>
      <c r="E6253">
        <v>33</v>
      </c>
      <c r="F6253">
        <v>237</v>
      </c>
      <c r="G6253">
        <v>15178</v>
      </c>
      <c r="H6253" t="s">
        <v>21</v>
      </c>
    </row>
    <row r="6254" spans="1:8" x14ac:dyDescent="0.25">
      <c r="A6254" t="s">
        <v>4456</v>
      </c>
      <c r="B6254" t="s">
        <v>4457</v>
      </c>
      <c r="C6254">
        <v>870</v>
      </c>
      <c r="D6254" t="s">
        <v>16</v>
      </c>
      <c r="E6254">
        <v>431</v>
      </c>
      <c r="F6254">
        <v>497</v>
      </c>
      <c r="G6254">
        <v>3260</v>
      </c>
      <c r="H6254" t="s">
        <v>17</v>
      </c>
    </row>
    <row r="6255" spans="1:8" x14ac:dyDescent="0.25">
      <c r="A6255" t="s">
        <v>4458</v>
      </c>
      <c r="B6255" t="s">
        <v>4459</v>
      </c>
      <c r="C6255">
        <v>1005</v>
      </c>
      <c r="D6255" t="s">
        <v>10</v>
      </c>
      <c r="E6255">
        <v>302</v>
      </c>
      <c r="F6255">
        <v>455</v>
      </c>
      <c r="G6255">
        <v>2076</v>
      </c>
      <c r="H6255" t="s">
        <v>11</v>
      </c>
    </row>
    <row r="6256" spans="1:8" x14ac:dyDescent="0.25">
      <c r="A6256" t="s">
        <v>4458</v>
      </c>
      <c r="B6256" t="s">
        <v>4459</v>
      </c>
      <c r="C6256">
        <v>1005</v>
      </c>
      <c r="D6256" t="s">
        <v>24</v>
      </c>
      <c r="E6256">
        <v>824</v>
      </c>
      <c r="F6256">
        <v>999</v>
      </c>
      <c r="G6256">
        <v>391</v>
      </c>
      <c r="H6256" t="s">
        <v>25</v>
      </c>
    </row>
    <row r="6257" spans="1:8" x14ac:dyDescent="0.25">
      <c r="A6257" t="s">
        <v>4458</v>
      </c>
      <c r="B6257" t="s">
        <v>4459</v>
      </c>
      <c r="C6257">
        <v>1005</v>
      </c>
      <c r="D6257" t="s">
        <v>14</v>
      </c>
      <c r="E6257">
        <v>21</v>
      </c>
      <c r="F6257">
        <v>256</v>
      </c>
      <c r="G6257">
        <v>1268</v>
      </c>
      <c r="H6257" t="s">
        <v>15</v>
      </c>
    </row>
    <row r="6258" spans="1:8" x14ac:dyDescent="0.25">
      <c r="A6258" t="s">
        <v>4458</v>
      </c>
      <c r="B6258" t="s">
        <v>4459</v>
      </c>
      <c r="C6258">
        <v>1005</v>
      </c>
      <c r="D6258" t="s">
        <v>16</v>
      </c>
      <c r="E6258">
        <v>733</v>
      </c>
      <c r="F6258">
        <v>797</v>
      </c>
      <c r="G6258">
        <v>3260</v>
      </c>
      <c r="H6258" t="s">
        <v>17</v>
      </c>
    </row>
    <row r="6259" spans="1:8" x14ac:dyDescent="0.25">
      <c r="A6259" t="s">
        <v>4460</v>
      </c>
      <c r="B6259" t="s">
        <v>4461</v>
      </c>
      <c r="C6259">
        <v>738</v>
      </c>
      <c r="D6259" t="s">
        <v>10</v>
      </c>
      <c r="E6259">
        <v>242</v>
      </c>
      <c r="F6259">
        <v>365</v>
      </c>
      <c r="G6259">
        <v>2076</v>
      </c>
      <c r="H6259" t="s">
        <v>11</v>
      </c>
    </row>
    <row r="6260" spans="1:8" x14ac:dyDescent="0.25">
      <c r="A6260" t="s">
        <v>4460</v>
      </c>
      <c r="B6260" t="s">
        <v>4461</v>
      </c>
      <c r="C6260">
        <v>738</v>
      </c>
      <c r="D6260" t="s">
        <v>24</v>
      </c>
      <c r="E6260">
        <v>640</v>
      </c>
      <c r="F6260">
        <v>735</v>
      </c>
      <c r="G6260">
        <v>391</v>
      </c>
      <c r="H6260" t="s">
        <v>25</v>
      </c>
    </row>
    <row r="6261" spans="1:8" x14ac:dyDescent="0.25">
      <c r="A6261" t="s">
        <v>4460</v>
      </c>
      <c r="B6261" t="s">
        <v>4461</v>
      </c>
      <c r="C6261">
        <v>738</v>
      </c>
      <c r="D6261" t="s">
        <v>14</v>
      </c>
      <c r="E6261">
        <v>22</v>
      </c>
      <c r="F6261">
        <v>198</v>
      </c>
      <c r="G6261">
        <v>1268</v>
      </c>
      <c r="H6261" t="s">
        <v>15</v>
      </c>
    </row>
    <row r="6262" spans="1:8" x14ac:dyDescent="0.25">
      <c r="A6262" t="s">
        <v>4460</v>
      </c>
      <c r="B6262" t="s">
        <v>4461</v>
      </c>
      <c r="C6262">
        <v>738</v>
      </c>
      <c r="D6262" t="s">
        <v>16</v>
      </c>
      <c r="E6262">
        <v>534</v>
      </c>
      <c r="F6262">
        <v>595</v>
      </c>
      <c r="G6262">
        <v>3260</v>
      </c>
      <c r="H6262" t="s">
        <v>17</v>
      </c>
    </row>
    <row r="6263" spans="1:8" x14ac:dyDescent="0.25">
      <c r="A6263" t="s">
        <v>4462</v>
      </c>
      <c r="B6263" t="s">
        <v>4463</v>
      </c>
      <c r="C6263">
        <v>452</v>
      </c>
      <c r="D6263" t="s">
        <v>10</v>
      </c>
      <c r="E6263">
        <v>247</v>
      </c>
      <c r="F6263">
        <v>366</v>
      </c>
      <c r="G6263">
        <v>2076</v>
      </c>
      <c r="H6263" t="s">
        <v>11</v>
      </c>
    </row>
    <row r="6264" spans="1:8" x14ac:dyDescent="0.25">
      <c r="A6264" t="s">
        <v>4462</v>
      </c>
      <c r="B6264" t="s">
        <v>4463</v>
      </c>
      <c r="C6264">
        <v>452</v>
      </c>
      <c r="D6264" t="s">
        <v>20</v>
      </c>
      <c r="E6264">
        <v>10</v>
      </c>
      <c r="F6264">
        <v>241</v>
      </c>
      <c r="G6264">
        <v>15178</v>
      </c>
      <c r="H6264" t="s">
        <v>21</v>
      </c>
    </row>
    <row r="6265" spans="1:8" x14ac:dyDescent="0.25">
      <c r="A6265" t="s">
        <v>4462</v>
      </c>
      <c r="B6265" t="s">
        <v>4463</v>
      </c>
      <c r="C6265">
        <v>452</v>
      </c>
      <c r="D6265" t="s">
        <v>16</v>
      </c>
      <c r="E6265">
        <v>379</v>
      </c>
      <c r="F6265">
        <v>443</v>
      </c>
      <c r="G6265">
        <v>3260</v>
      </c>
      <c r="H6265" t="s">
        <v>17</v>
      </c>
    </row>
    <row r="6266" spans="1:8" x14ac:dyDescent="0.25">
      <c r="A6266" t="s">
        <v>4464</v>
      </c>
      <c r="B6266" t="s">
        <v>4465</v>
      </c>
      <c r="C6266">
        <v>664</v>
      </c>
      <c r="D6266" t="s">
        <v>20</v>
      </c>
      <c r="E6266">
        <v>124</v>
      </c>
      <c r="F6266">
        <v>308</v>
      </c>
      <c r="G6266">
        <v>15178</v>
      </c>
      <c r="H6266" t="s">
        <v>21</v>
      </c>
    </row>
    <row r="6267" spans="1:8" x14ac:dyDescent="0.25">
      <c r="A6267" t="s">
        <v>4464</v>
      </c>
      <c r="B6267" t="s">
        <v>4465</v>
      </c>
      <c r="C6267">
        <v>664</v>
      </c>
      <c r="D6267" t="s">
        <v>16</v>
      </c>
      <c r="E6267">
        <v>461</v>
      </c>
      <c r="F6267">
        <v>524</v>
      </c>
      <c r="G6267">
        <v>3260</v>
      </c>
      <c r="H6267" t="s">
        <v>17</v>
      </c>
    </row>
    <row r="6268" spans="1:8" x14ac:dyDescent="0.25">
      <c r="A6268" t="s">
        <v>4466</v>
      </c>
      <c r="B6268" t="s">
        <v>4467</v>
      </c>
      <c r="C6268">
        <v>561</v>
      </c>
      <c r="D6268" t="s">
        <v>20</v>
      </c>
      <c r="E6268">
        <v>27</v>
      </c>
      <c r="F6268">
        <v>237</v>
      </c>
      <c r="G6268">
        <v>15178</v>
      </c>
      <c r="H6268" t="s">
        <v>21</v>
      </c>
    </row>
    <row r="6269" spans="1:8" x14ac:dyDescent="0.25">
      <c r="A6269" t="s">
        <v>4466</v>
      </c>
      <c r="B6269" t="s">
        <v>4467</v>
      </c>
      <c r="C6269">
        <v>561</v>
      </c>
      <c r="D6269" t="s">
        <v>16</v>
      </c>
      <c r="E6269">
        <v>361</v>
      </c>
      <c r="F6269">
        <v>423</v>
      </c>
      <c r="G6269">
        <v>3260</v>
      </c>
      <c r="H6269" t="s">
        <v>17</v>
      </c>
    </row>
    <row r="6270" spans="1:8" x14ac:dyDescent="0.25">
      <c r="A6270" t="s">
        <v>4468</v>
      </c>
      <c r="B6270" t="s">
        <v>4469</v>
      </c>
      <c r="C6270">
        <v>664</v>
      </c>
      <c r="D6270" t="s">
        <v>44</v>
      </c>
      <c r="E6270">
        <v>116</v>
      </c>
      <c r="F6270">
        <v>307</v>
      </c>
      <c r="G6270">
        <v>6132</v>
      </c>
      <c r="H6270" t="s">
        <v>45</v>
      </c>
    </row>
    <row r="6271" spans="1:8" x14ac:dyDescent="0.25">
      <c r="A6271" t="s">
        <v>4468</v>
      </c>
      <c r="B6271" t="s">
        <v>4469</v>
      </c>
      <c r="C6271">
        <v>664</v>
      </c>
      <c r="D6271" t="s">
        <v>16</v>
      </c>
      <c r="E6271">
        <v>458</v>
      </c>
      <c r="F6271">
        <v>523</v>
      </c>
      <c r="G6271">
        <v>3260</v>
      </c>
      <c r="H6271" t="s">
        <v>17</v>
      </c>
    </row>
    <row r="6272" spans="1:8" x14ac:dyDescent="0.25">
      <c r="A6272" t="s">
        <v>4470</v>
      </c>
      <c r="B6272" t="s">
        <v>4471</v>
      </c>
      <c r="C6272">
        <v>957</v>
      </c>
      <c r="D6272" t="s">
        <v>10</v>
      </c>
      <c r="E6272">
        <v>288</v>
      </c>
      <c r="F6272">
        <v>442</v>
      </c>
      <c r="G6272">
        <v>2076</v>
      </c>
      <c r="H6272" t="s">
        <v>11</v>
      </c>
    </row>
    <row r="6273" spans="1:8" x14ac:dyDescent="0.25">
      <c r="A6273" t="s">
        <v>4470</v>
      </c>
      <c r="B6273" t="s">
        <v>4471</v>
      </c>
      <c r="C6273">
        <v>957</v>
      </c>
      <c r="D6273" t="s">
        <v>24</v>
      </c>
      <c r="E6273">
        <v>789</v>
      </c>
      <c r="F6273">
        <v>951</v>
      </c>
      <c r="G6273">
        <v>391</v>
      </c>
      <c r="H6273" t="s">
        <v>25</v>
      </c>
    </row>
    <row r="6274" spans="1:8" x14ac:dyDescent="0.25">
      <c r="A6274" t="s">
        <v>4470</v>
      </c>
      <c r="B6274" t="s">
        <v>4471</v>
      </c>
      <c r="C6274">
        <v>957</v>
      </c>
      <c r="D6274" t="s">
        <v>14</v>
      </c>
      <c r="E6274">
        <v>20</v>
      </c>
      <c r="F6274">
        <v>242</v>
      </c>
      <c r="G6274">
        <v>1268</v>
      </c>
      <c r="H6274" t="s">
        <v>15</v>
      </c>
    </row>
    <row r="6275" spans="1:8" x14ac:dyDescent="0.25">
      <c r="A6275" t="s">
        <v>4470</v>
      </c>
      <c r="B6275" t="s">
        <v>4471</v>
      </c>
      <c r="C6275">
        <v>957</v>
      </c>
      <c r="D6275" t="s">
        <v>16</v>
      </c>
      <c r="E6275">
        <v>703</v>
      </c>
      <c r="F6275">
        <v>772</v>
      </c>
      <c r="G6275">
        <v>3260</v>
      </c>
      <c r="H6275" t="s">
        <v>17</v>
      </c>
    </row>
    <row r="6276" spans="1:8" x14ac:dyDescent="0.25">
      <c r="A6276" t="s">
        <v>4472</v>
      </c>
      <c r="B6276" t="s">
        <v>4473</v>
      </c>
      <c r="C6276">
        <v>833</v>
      </c>
      <c r="D6276" t="s">
        <v>10</v>
      </c>
      <c r="E6276">
        <v>272</v>
      </c>
      <c r="F6276">
        <v>398</v>
      </c>
      <c r="G6276">
        <v>2076</v>
      </c>
      <c r="H6276" t="s">
        <v>11</v>
      </c>
    </row>
    <row r="6277" spans="1:8" x14ac:dyDescent="0.25">
      <c r="A6277" t="s">
        <v>4472</v>
      </c>
      <c r="B6277" t="s">
        <v>4473</v>
      </c>
      <c r="C6277">
        <v>833</v>
      </c>
      <c r="D6277" t="s">
        <v>12</v>
      </c>
      <c r="E6277">
        <v>542</v>
      </c>
      <c r="F6277">
        <v>830</v>
      </c>
      <c r="G6277">
        <v>449</v>
      </c>
      <c r="H6277" t="s">
        <v>13</v>
      </c>
    </row>
    <row r="6278" spans="1:8" x14ac:dyDescent="0.25">
      <c r="A6278" t="s">
        <v>4472</v>
      </c>
      <c r="B6278" t="s">
        <v>4473</v>
      </c>
      <c r="C6278">
        <v>833</v>
      </c>
      <c r="D6278" t="s">
        <v>20</v>
      </c>
      <c r="E6278">
        <v>32</v>
      </c>
      <c r="F6278">
        <v>246</v>
      </c>
      <c r="G6278">
        <v>15178</v>
      </c>
      <c r="H6278" t="s">
        <v>21</v>
      </c>
    </row>
    <row r="6279" spans="1:8" x14ac:dyDescent="0.25">
      <c r="A6279" t="s">
        <v>4472</v>
      </c>
      <c r="B6279" t="s">
        <v>4473</v>
      </c>
      <c r="C6279">
        <v>833</v>
      </c>
      <c r="D6279" t="s">
        <v>16</v>
      </c>
      <c r="E6279">
        <v>428</v>
      </c>
      <c r="F6279">
        <v>496</v>
      </c>
      <c r="G6279">
        <v>3260</v>
      </c>
      <c r="H6279" t="s">
        <v>17</v>
      </c>
    </row>
    <row r="6280" spans="1:8" x14ac:dyDescent="0.25">
      <c r="A6280" t="s">
        <v>4474</v>
      </c>
      <c r="B6280" t="s">
        <v>4475</v>
      </c>
      <c r="C6280">
        <v>478</v>
      </c>
      <c r="D6280" t="s">
        <v>10</v>
      </c>
      <c r="E6280">
        <v>254</v>
      </c>
      <c r="F6280">
        <v>392</v>
      </c>
      <c r="G6280">
        <v>2076</v>
      </c>
      <c r="H6280" t="s">
        <v>11</v>
      </c>
    </row>
    <row r="6281" spans="1:8" x14ac:dyDescent="0.25">
      <c r="A6281" t="s">
        <v>4474</v>
      </c>
      <c r="B6281" t="s">
        <v>4475</v>
      </c>
      <c r="C6281">
        <v>478</v>
      </c>
      <c r="D6281" t="s">
        <v>20</v>
      </c>
      <c r="E6281">
        <v>31</v>
      </c>
      <c r="F6281">
        <v>248</v>
      </c>
      <c r="G6281">
        <v>15178</v>
      </c>
      <c r="H6281" t="s">
        <v>21</v>
      </c>
    </row>
    <row r="6282" spans="1:8" x14ac:dyDescent="0.25">
      <c r="A6282" t="s">
        <v>4474</v>
      </c>
      <c r="B6282" t="s">
        <v>4475</v>
      </c>
      <c r="C6282">
        <v>478</v>
      </c>
      <c r="D6282" t="s">
        <v>16</v>
      </c>
      <c r="E6282">
        <v>407</v>
      </c>
      <c r="F6282">
        <v>476</v>
      </c>
      <c r="G6282">
        <v>3260</v>
      </c>
      <c r="H6282" t="s">
        <v>17</v>
      </c>
    </row>
    <row r="6283" spans="1:8" x14ac:dyDescent="0.25">
      <c r="A6283" t="s">
        <v>4476</v>
      </c>
      <c r="B6283" t="s">
        <v>4477</v>
      </c>
      <c r="C6283">
        <v>636</v>
      </c>
      <c r="D6283" t="s">
        <v>10</v>
      </c>
      <c r="E6283">
        <v>421</v>
      </c>
      <c r="F6283">
        <v>546</v>
      </c>
      <c r="G6283">
        <v>2076</v>
      </c>
      <c r="H6283" t="s">
        <v>11</v>
      </c>
    </row>
    <row r="6284" spans="1:8" x14ac:dyDescent="0.25">
      <c r="A6284" t="s">
        <v>4476</v>
      </c>
      <c r="B6284" t="s">
        <v>4477</v>
      </c>
      <c r="C6284">
        <v>636</v>
      </c>
      <c r="D6284" t="s">
        <v>14</v>
      </c>
      <c r="E6284">
        <v>198</v>
      </c>
      <c r="F6284">
        <v>379</v>
      </c>
      <c r="G6284">
        <v>1268</v>
      </c>
      <c r="H6284" t="s">
        <v>15</v>
      </c>
    </row>
    <row r="6285" spans="1:8" x14ac:dyDescent="0.25">
      <c r="A6285" t="s">
        <v>4476</v>
      </c>
      <c r="B6285" t="s">
        <v>4477</v>
      </c>
      <c r="C6285">
        <v>636</v>
      </c>
      <c r="D6285" t="s">
        <v>16</v>
      </c>
      <c r="E6285">
        <v>563</v>
      </c>
      <c r="F6285">
        <v>627</v>
      </c>
      <c r="G6285">
        <v>3260</v>
      </c>
      <c r="H6285" t="s">
        <v>17</v>
      </c>
    </row>
    <row r="6286" spans="1:8" x14ac:dyDescent="0.25">
      <c r="A6286" t="s">
        <v>4478</v>
      </c>
      <c r="B6286" t="s">
        <v>4479</v>
      </c>
      <c r="C6286">
        <v>317</v>
      </c>
      <c r="D6286" t="s">
        <v>16</v>
      </c>
      <c r="E6286">
        <v>256</v>
      </c>
      <c r="F6286">
        <v>305</v>
      </c>
      <c r="G6286">
        <v>3260</v>
      </c>
      <c r="H6286" t="s">
        <v>17</v>
      </c>
    </row>
    <row r="6287" spans="1:8" x14ac:dyDescent="0.25">
      <c r="A6287" t="s">
        <v>4480</v>
      </c>
      <c r="B6287" t="s">
        <v>4481</v>
      </c>
      <c r="C6287">
        <v>445</v>
      </c>
      <c r="D6287" t="s">
        <v>20</v>
      </c>
      <c r="E6287">
        <v>12</v>
      </c>
      <c r="F6287">
        <v>193</v>
      </c>
      <c r="G6287">
        <v>15178</v>
      </c>
      <c r="H6287" t="s">
        <v>21</v>
      </c>
    </row>
    <row r="6288" spans="1:8" x14ac:dyDescent="0.25">
      <c r="A6288" t="s">
        <v>4480</v>
      </c>
      <c r="B6288" t="s">
        <v>4481</v>
      </c>
      <c r="C6288">
        <v>445</v>
      </c>
      <c r="D6288" t="s">
        <v>16</v>
      </c>
      <c r="E6288">
        <v>375</v>
      </c>
      <c r="F6288">
        <v>437</v>
      </c>
      <c r="G6288">
        <v>3260</v>
      </c>
      <c r="H6288" t="s">
        <v>17</v>
      </c>
    </row>
    <row r="6289" spans="1:8" x14ac:dyDescent="0.25">
      <c r="A6289" t="s">
        <v>4482</v>
      </c>
      <c r="B6289" t="s">
        <v>4483</v>
      </c>
      <c r="C6289">
        <v>445</v>
      </c>
      <c r="D6289" t="s">
        <v>44</v>
      </c>
      <c r="E6289">
        <v>53</v>
      </c>
      <c r="F6289">
        <v>188</v>
      </c>
      <c r="G6289">
        <v>6132</v>
      </c>
      <c r="H6289" t="s">
        <v>45</v>
      </c>
    </row>
    <row r="6290" spans="1:8" x14ac:dyDescent="0.25">
      <c r="A6290" t="s">
        <v>4482</v>
      </c>
      <c r="B6290" t="s">
        <v>4483</v>
      </c>
      <c r="C6290">
        <v>445</v>
      </c>
      <c r="D6290" t="s">
        <v>16</v>
      </c>
      <c r="E6290">
        <v>374</v>
      </c>
      <c r="F6290">
        <v>437</v>
      </c>
      <c r="G6290">
        <v>3260</v>
      </c>
      <c r="H6290" t="s">
        <v>17</v>
      </c>
    </row>
    <row r="6291" spans="1:8" x14ac:dyDescent="0.25">
      <c r="A6291" t="s">
        <v>4484</v>
      </c>
      <c r="B6291" t="s">
        <v>4485</v>
      </c>
      <c r="C6291">
        <v>432</v>
      </c>
      <c r="D6291" t="s">
        <v>10</v>
      </c>
      <c r="E6291">
        <v>243</v>
      </c>
      <c r="F6291">
        <v>349</v>
      </c>
      <c r="G6291">
        <v>2076</v>
      </c>
      <c r="H6291" t="s">
        <v>11</v>
      </c>
    </row>
    <row r="6292" spans="1:8" x14ac:dyDescent="0.25">
      <c r="A6292" t="s">
        <v>4484</v>
      </c>
      <c r="B6292" t="s">
        <v>4485</v>
      </c>
      <c r="C6292">
        <v>432</v>
      </c>
      <c r="D6292" t="s">
        <v>14</v>
      </c>
      <c r="E6292">
        <v>37</v>
      </c>
      <c r="F6292">
        <v>203</v>
      </c>
      <c r="G6292">
        <v>1268</v>
      </c>
      <c r="H6292" t="s">
        <v>15</v>
      </c>
    </row>
    <row r="6293" spans="1:8" x14ac:dyDescent="0.25">
      <c r="A6293" t="s">
        <v>4484</v>
      </c>
      <c r="B6293" t="s">
        <v>4485</v>
      </c>
      <c r="C6293">
        <v>432</v>
      </c>
      <c r="D6293" t="s">
        <v>16</v>
      </c>
      <c r="E6293">
        <v>362</v>
      </c>
      <c r="F6293">
        <v>424</v>
      </c>
      <c r="G6293">
        <v>3260</v>
      </c>
      <c r="H6293" t="s">
        <v>17</v>
      </c>
    </row>
    <row r="6294" spans="1:8" x14ac:dyDescent="0.25">
      <c r="A6294" t="s">
        <v>4486</v>
      </c>
      <c r="B6294" t="s">
        <v>4487</v>
      </c>
      <c r="C6294">
        <v>596</v>
      </c>
      <c r="D6294" t="s">
        <v>20</v>
      </c>
      <c r="E6294">
        <v>20</v>
      </c>
      <c r="F6294">
        <v>196</v>
      </c>
      <c r="G6294">
        <v>15178</v>
      </c>
      <c r="H6294" t="s">
        <v>21</v>
      </c>
    </row>
    <row r="6295" spans="1:8" x14ac:dyDescent="0.25">
      <c r="A6295" t="s">
        <v>4486</v>
      </c>
      <c r="B6295" t="s">
        <v>4487</v>
      </c>
      <c r="C6295">
        <v>596</v>
      </c>
      <c r="D6295" t="s">
        <v>16</v>
      </c>
      <c r="E6295">
        <v>364</v>
      </c>
      <c r="F6295">
        <v>420</v>
      </c>
      <c r="G6295">
        <v>3260</v>
      </c>
      <c r="H6295" t="s">
        <v>17</v>
      </c>
    </row>
    <row r="6296" spans="1:8" x14ac:dyDescent="0.25">
      <c r="A6296" t="s">
        <v>4488</v>
      </c>
      <c r="B6296" t="s">
        <v>4489</v>
      </c>
      <c r="C6296">
        <v>452</v>
      </c>
      <c r="D6296" t="s">
        <v>10</v>
      </c>
      <c r="E6296">
        <v>248</v>
      </c>
      <c r="F6296">
        <v>367</v>
      </c>
      <c r="G6296">
        <v>2076</v>
      </c>
      <c r="H6296" t="s">
        <v>11</v>
      </c>
    </row>
    <row r="6297" spans="1:8" x14ac:dyDescent="0.25">
      <c r="A6297" t="s">
        <v>4488</v>
      </c>
      <c r="B6297" t="s">
        <v>4489</v>
      </c>
      <c r="C6297">
        <v>452</v>
      </c>
      <c r="D6297" t="s">
        <v>20</v>
      </c>
      <c r="E6297">
        <v>11</v>
      </c>
      <c r="F6297">
        <v>259</v>
      </c>
      <c r="G6297">
        <v>15178</v>
      </c>
      <c r="H6297" t="s">
        <v>21</v>
      </c>
    </row>
    <row r="6298" spans="1:8" x14ac:dyDescent="0.25">
      <c r="A6298" t="s">
        <v>4488</v>
      </c>
      <c r="B6298" t="s">
        <v>4489</v>
      </c>
      <c r="C6298">
        <v>452</v>
      </c>
      <c r="D6298" t="s">
        <v>16</v>
      </c>
      <c r="E6298">
        <v>380</v>
      </c>
      <c r="F6298">
        <v>444</v>
      </c>
      <c r="G6298">
        <v>3260</v>
      </c>
      <c r="H6298" t="s">
        <v>17</v>
      </c>
    </row>
    <row r="6299" spans="1:8" x14ac:dyDescent="0.25">
      <c r="A6299" t="s">
        <v>4490</v>
      </c>
      <c r="B6299" t="s">
        <v>4491</v>
      </c>
      <c r="C6299">
        <v>555</v>
      </c>
      <c r="D6299" t="s">
        <v>44</v>
      </c>
      <c r="E6299">
        <v>35</v>
      </c>
      <c r="F6299">
        <v>251</v>
      </c>
      <c r="G6299">
        <v>6132</v>
      </c>
      <c r="H6299" t="s">
        <v>45</v>
      </c>
    </row>
    <row r="6300" spans="1:8" x14ac:dyDescent="0.25">
      <c r="A6300" t="s">
        <v>4490</v>
      </c>
      <c r="B6300" t="s">
        <v>4491</v>
      </c>
      <c r="C6300">
        <v>555</v>
      </c>
      <c r="D6300" t="s">
        <v>16</v>
      </c>
      <c r="E6300">
        <v>364</v>
      </c>
      <c r="F6300">
        <v>411</v>
      </c>
      <c r="G6300">
        <v>3260</v>
      </c>
      <c r="H6300" t="s">
        <v>17</v>
      </c>
    </row>
    <row r="6301" spans="1:8" x14ac:dyDescent="0.25">
      <c r="A6301" t="s">
        <v>4492</v>
      </c>
      <c r="B6301" t="s">
        <v>4493</v>
      </c>
      <c r="C6301">
        <v>451</v>
      </c>
      <c r="D6301" t="s">
        <v>10</v>
      </c>
      <c r="E6301">
        <v>240</v>
      </c>
      <c r="F6301">
        <v>365</v>
      </c>
      <c r="G6301">
        <v>2076</v>
      </c>
      <c r="H6301" t="s">
        <v>11</v>
      </c>
    </row>
    <row r="6302" spans="1:8" x14ac:dyDescent="0.25">
      <c r="A6302" t="s">
        <v>4492</v>
      </c>
      <c r="B6302" t="s">
        <v>4493</v>
      </c>
      <c r="C6302">
        <v>451</v>
      </c>
      <c r="D6302" t="s">
        <v>20</v>
      </c>
      <c r="E6302">
        <v>9</v>
      </c>
      <c r="F6302">
        <v>217</v>
      </c>
      <c r="G6302">
        <v>15178</v>
      </c>
      <c r="H6302" t="s">
        <v>21</v>
      </c>
    </row>
    <row r="6303" spans="1:8" x14ac:dyDescent="0.25">
      <c r="A6303" t="s">
        <v>4492</v>
      </c>
      <c r="B6303" t="s">
        <v>4493</v>
      </c>
      <c r="C6303">
        <v>451</v>
      </c>
      <c r="D6303" t="s">
        <v>16</v>
      </c>
      <c r="E6303">
        <v>378</v>
      </c>
      <c r="F6303">
        <v>443</v>
      </c>
      <c r="G6303">
        <v>3260</v>
      </c>
      <c r="H6303" t="s">
        <v>17</v>
      </c>
    </row>
    <row r="6304" spans="1:8" x14ac:dyDescent="0.25">
      <c r="A6304" t="s">
        <v>4494</v>
      </c>
      <c r="B6304" t="s">
        <v>4495</v>
      </c>
      <c r="C6304">
        <v>453</v>
      </c>
      <c r="D6304" t="s">
        <v>10</v>
      </c>
      <c r="E6304">
        <v>247</v>
      </c>
      <c r="F6304">
        <v>367</v>
      </c>
      <c r="G6304">
        <v>2076</v>
      </c>
      <c r="H6304" t="s">
        <v>11</v>
      </c>
    </row>
    <row r="6305" spans="1:8" x14ac:dyDescent="0.25">
      <c r="A6305" t="s">
        <v>4494</v>
      </c>
      <c r="B6305" t="s">
        <v>4495</v>
      </c>
      <c r="C6305">
        <v>453</v>
      </c>
      <c r="D6305" t="s">
        <v>20</v>
      </c>
      <c r="E6305">
        <v>10</v>
      </c>
      <c r="F6305">
        <v>237</v>
      </c>
      <c r="G6305">
        <v>15178</v>
      </c>
      <c r="H6305" t="s">
        <v>21</v>
      </c>
    </row>
    <row r="6306" spans="1:8" x14ac:dyDescent="0.25">
      <c r="A6306" t="s">
        <v>4494</v>
      </c>
      <c r="B6306" t="s">
        <v>4495</v>
      </c>
      <c r="C6306">
        <v>453</v>
      </c>
      <c r="D6306" t="s">
        <v>16</v>
      </c>
      <c r="E6306">
        <v>380</v>
      </c>
      <c r="F6306">
        <v>444</v>
      </c>
      <c r="G6306">
        <v>3260</v>
      </c>
      <c r="H6306" t="s">
        <v>17</v>
      </c>
    </row>
    <row r="6307" spans="1:8" x14ac:dyDescent="0.25">
      <c r="A6307" t="s">
        <v>4496</v>
      </c>
      <c r="B6307" t="s">
        <v>4497</v>
      </c>
      <c r="C6307">
        <v>490</v>
      </c>
      <c r="D6307" t="s">
        <v>10</v>
      </c>
      <c r="E6307">
        <v>256</v>
      </c>
      <c r="F6307">
        <v>382</v>
      </c>
      <c r="G6307">
        <v>2076</v>
      </c>
      <c r="H6307" t="s">
        <v>11</v>
      </c>
    </row>
    <row r="6308" spans="1:8" x14ac:dyDescent="0.25">
      <c r="A6308" t="s">
        <v>4496</v>
      </c>
      <c r="B6308" t="s">
        <v>4497</v>
      </c>
      <c r="C6308">
        <v>490</v>
      </c>
      <c r="D6308" t="s">
        <v>20</v>
      </c>
      <c r="E6308">
        <v>11</v>
      </c>
      <c r="F6308">
        <v>240</v>
      </c>
      <c r="G6308">
        <v>15178</v>
      </c>
      <c r="H6308" t="s">
        <v>21</v>
      </c>
    </row>
    <row r="6309" spans="1:8" x14ac:dyDescent="0.25">
      <c r="A6309" t="s">
        <v>4496</v>
      </c>
      <c r="B6309" t="s">
        <v>4497</v>
      </c>
      <c r="C6309">
        <v>490</v>
      </c>
      <c r="D6309" t="s">
        <v>16</v>
      </c>
      <c r="E6309">
        <v>395</v>
      </c>
      <c r="F6309">
        <v>455</v>
      </c>
      <c r="G6309">
        <v>3260</v>
      </c>
      <c r="H6309" t="s">
        <v>17</v>
      </c>
    </row>
    <row r="6310" spans="1:8" x14ac:dyDescent="0.25">
      <c r="A6310" t="s">
        <v>4498</v>
      </c>
      <c r="B6310" t="s">
        <v>4499</v>
      </c>
      <c r="C6310">
        <v>447</v>
      </c>
      <c r="D6310" t="s">
        <v>44</v>
      </c>
      <c r="E6310">
        <v>62</v>
      </c>
      <c r="F6310">
        <v>191</v>
      </c>
      <c r="G6310">
        <v>6132</v>
      </c>
      <c r="H6310" t="s">
        <v>45</v>
      </c>
    </row>
    <row r="6311" spans="1:8" x14ac:dyDescent="0.25">
      <c r="A6311" t="s">
        <v>4498</v>
      </c>
      <c r="B6311" t="s">
        <v>4499</v>
      </c>
      <c r="C6311">
        <v>447</v>
      </c>
      <c r="D6311" t="s">
        <v>16</v>
      </c>
      <c r="E6311">
        <v>376</v>
      </c>
      <c r="F6311">
        <v>436</v>
      </c>
      <c r="G6311">
        <v>3260</v>
      </c>
      <c r="H6311" t="s">
        <v>17</v>
      </c>
    </row>
    <row r="6312" spans="1:8" x14ac:dyDescent="0.25">
      <c r="A6312" t="s">
        <v>4500</v>
      </c>
      <c r="B6312" t="s">
        <v>4501</v>
      </c>
      <c r="C6312">
        <v>636</v>
      </c>
      <c r="D6312" t="s">
        <v>10</v>
      </c>
      <c r="E6312">
        <v>421</v>
      </c>
      <c r="F6312">
        <v>546</v>
      </c>
      <c r="G6312">
        <v>2076</v>
      </c>
      <c r="H6312" t="s">
        <v>11</v>
      </c>
    </row>
    <row r="6313" spans="1:8" x14ac:dyDescent="0.25">
      <c r="A6313" t="s">
        <v>4500</v>
      </c>
      <c r="B6313" t="s">
        <v>4501</v>
      </c>
      <c r="C6313">
        <v>636</v>
      </c>
      <c r="D6313" t="s">
        <v>444</v>
      </c>
      <c r="E6313">
        <v>85</v>
      </c>
      <c r="F6313">
        <v>151</v>
      </c>
      <c r="G6313">
        <v>4000</v>
      </c>
      <c r="H6313" t="s">
        <v>445</v>
      </c>
    </row>
    <row r="6314" spans="1:8" x14ac:dyDescent="0.25">
      <c r="A6314" t="s">
        <v>4500</v>
      </c>
      <c r="B6314" t="s">
        <v>4501</v>
      </c>
      <c r="C6314">
        <v>636</v>
      </c>
      <c r="D6314" t="s">
        <v>14</v>
      </c>
      <c r="E6314">
        <v>198</v>
      </c>
      <c r="F6314">
        <v>368</v>
      </c>
      <c r="G6314">
        <v>1268</v>
      </c>
      <c r="H6314" t="s">
        <v>15</v>
      </c>
    </row>
    <row r="6315" spans="1:8" x14ac:dyDescent="0.25">
      <c r="A6315" t="s">
        <v>4500</v>
      </c>
      <c r="B6315" t="s">
        <v>4501</v>
      </c>
      <c r="C6315">
        <v>636</v>
      </c>
      <c r="D6315" t="s">
        <v>16</v>
      </c>
      <c r="E6315">
        <v>563</v>
      </c>
      <c r="F6315">
        <v>627</v>
      </c>
      <c r="G6315">
        <v>3260</v>
      </c>
      <c r="H6315" t="s">
        <v>17</v>
      </c>
    </row>
    <row r="6316" spans="1:8" x14ac:dyDescent="0.25">
      <c r="A6316" t="s">
        <v>4502</v>
      </c>
      <c r="B6316" t="s">
        <v>4503</v>
      </c>
      <c r="C6316">
        <v>411</v>
      </c>
      <c r="D6316" t="s">
        <v>10</v>
      </c>
      <c r="E6316">
        <v>221</v>
      </c>
      <c r="F6316">
        <v>328</v>
      </c>
      <c r="G6316">
        <v>2076</v>
      </c>
      <c r="H6316" t="s">
        <v>11</v>
      </c>
    </row>
    <row r="6317" spans="1:8" x14ac:dyDescent="0.25">
      <c r="A6317" t="s">
        <v>4502</v>
      </c>
      <c r="B6317" t="s">
        <v>4503</v>
      </c>
      <c r="C6317">
        <v>411</v>
      </c>
      <c r="D6317" t="s">
        <v>44</v>
      </c>
      <c r="E6317">
        <v>23</v>
      </c>
      <c r="F6317">
        <v>209</v>
      </c>
      <c r="G6317">
        <v>6132</v>
      </c>
      <c r="H6317" t="s">
        <v>45</v>
      </c>
    </row>
    <row r="6318" spans="1:8" x14ac:dyDescent="0.25">
      <c r="A6318" t="s">
        <v>4502</v>
      </c>
      <c r="B6318" t="s">
        <v>4503</v>
      </c>
      <c r="C6318">
        <v>411</v>
      </c>
      <c r="D6318" t="s">
        <v>16</v>
      </c>
      <c r="E6318">
        <v>342</v>
      </c>
      <c r="F6318">
        <v>403</v>
      </c>
      <c r="G6318">
        <v>3260</v>
      </c>
      <c r="H6318" t="s">
        <v>17</v>
      </c>
    </row>
    <row r="6319" spans="1:8" x14ac:dyDescent="0.25">
      <c r="A6319" t="s">
        <v>4504</v>
      </c>
      <c r="B6319" t="s">
        <v>4505</v>
      </c>
      <c r="C6319">
        <v>467</v>
      </c>
      <c r="D6319" t="s">
        <v>10</v>
      </c>
      <c r="E6319">
        <v>255</v>
      </c>
      <c r="F6319">
        <v>383</v>
      </c>
      <c r="G6319">
        <v>2076</v>
      </c>
      <c r="H6319" t="s">
        <v>11</v>
      </c>
    </row>
    <row r="6320" spans="1:8" x14ac:dyDescent="0.25">
      <c r="A6320" t="s">
        <v>4504</v>
      </c>
      <c r="B6320" t="s">
        <v>4505</v>
      </c>
      <c r="C6320">
        <v>467</v>
      </c>
      <c r="D6320" t="s">
        <v>14</v>
      </c>
      <c r="E6320">
        <v>19</v>
      </c>
      <c r="F6320">
        <v>210</v>
      </c>
      <c r="G6320">
        <v>1268</v>
      </c>
      <c r="H6320" t="s">
        <v>15</v>
      </c>
    </row>
    <row r="6321" spans="1:8" x14ac:dyDescent="0.25">
      <c r="A6321" t="s">
        <v>4504</v>
      </c>
      <c r="B6321" t="s">
        <v>4505</v>
      </c>
      <c r="C6321">
        <v>467</v>
      </c>
      <c r="D6321" t="s">
        <v>16</v>
      </c>
      <c r="E6321">
        <v>396</v>
      </c>
      <c r="F6321">
        <v>459</v>
      </c>
      <c r="G6321">
        <v>3260</v>
      </c>
      <c r="H6321" t="s">
        <v>17</v>
      </c>
    </row>
    <row r="6322" spans="1:8" x14ac:dyDescent="0.25">
      <c r="A6322" t="s">
        <v>4506</v>
      </c>
      <c r="B6322" t="s">
        <v>4507</v>
      </c>
      <c r="C6322">
        <v>555</v>
      </c>
      <c r="D6322" t="s">
        <v>20</v>
      </c>
      <c r="E6322">
        <v>14</v>
      </c>
      <c r="F6322">
        <v>206</v>
      </c>
      <c r="G6322">
        <v>15178</v>
      </c>
      <c r="H6322" t="s">
        <v>21</v>
      </c>
    </row>
    <row r="6323" spans="1:8" x14ac:dyDescent="0.25">
      <c r="A6323" t="s">
        <v>4506</v>
      </c>
      <c r="B6323" t="s">
        <v>4507</v>
      </c>
      <c r="C6323">
        <v>555</v>
      </c>
      <c r="D6323" t="s">
        <v>16</v>
      </c>
      <c r="E6323">
        <v>364</v>
      </c>
      <c r="F6323">
        <v>415</v>
      </c>
      <c r="G6323">
        <v>3260</v>
      </c>
      <c r="H6323" t="s">
        <v>17</v>
      </c>
    </row>
    <row r="6324" spans="1:8" x14ac:dyDescent="0.25">
      <c r="A6324" t="s">
        <v>4508</v>
      </c>
      <c r="B6324" t="s">
        <v>4509</v>
      </c>
      <c r="C6324">
        <v>687</v>
      </c>
      <c r="D6324" t="s">
        <v>10</v>
      </c>
      <c r="E6324">
        <v>253</v>
      </c>
      <c r="F6324">
        <v>374</v>
      </c>
      <c r="G6324">
        <v>2076</v>
      </c>
      <c r="H6324" t="s">
        <v>11</v>
      </c>
    </row>
    <row r="6325" spans="1:8" x14ac:dyDescent="0.25">
      <c r="A6325" t="s">
        <v>4508</v>
      </c>
      <c r="B6325" t="s">
        <v>4509</v>
      </c>
      <c r="C6325">
        <v>687</v>
      </c>
      <c r="D6325" t="s">
        <v>12</v>
      </c>
      <c r="E6325">
        <v>486</v>
      </c>
      <c r="F6325">
        <v>685</v>
      </c>
      <c r="G6325">
        <v>449</v>
      </c>
      <c r="H6325" t="s">
        <v>13</v>
      </c>
    </row>
    <row r="6326" spans="1:8" x14ac:dyDescent="0.25">
      <c r="A6326" t="s">
        <v>4508</v>
      </c>
      <c r="B6326" t="s">
        <v>4509</v>
      </c>
      <c r="C6326">
        <v>687</v>
      </c>
      <c r="D6326" t="s">
        <v>20</v>
      </c>
      <c r="E6326">
        <v>27</v>
      </c>
      <c r="F6326">
        <v>233</v>
      </c>
      <c r="G6326">
        <v>15178</v>
      </c>
      <c r="H6326" t="s">
        <v>21</v>
      </c>
    </row>
    <row r="6327" spans="1:8" x14ac:dyDescent="0.25">
      <c r="A6327" t="s">
        <v>4508</v>
      </c>
      <c r="B6327" t="s">
        <v>4509</v>
      </c>
      <c r="C6327">
        <v>687</v>
      </c>
      <c r="D6327" t="s">
        <v>16</v>
      </c>
      <c r="E6327">
        <v>388</v>
      </c>
      <c r="F6327">
        <v>455</v>
      </c>
      <c r="G6327">
        <v>3260</v>
      </c>
      <c r="H6327" t="s">
        <v>17</v>
      </c>
    </row>
    <row r="6328" spans="1:8" x14ac:dyDescent="0.25">
      <c r="A6328" t="s">
        <v>4510</v>
      </c>
      <c r="B6328" t="s">
        <v>4511</v>
      </c>
      <c r="C6328">
        <v>613</v>
      </c>
      <c r="D6328" t="s">
        <v>10</v>
      </c>
      <c r="E6328">
        <v>245</v>
      </c>
      <c r="F6328">
        <v>363</v>
      </c>
      <c r="G6328">
        <v>2076</v>
      </c>
      <c r="H6328" t="s">
        <v>11</v>
      </c>
    </row>
    <row r="6329" spans="1:8" x14ac:dyDescent="0.25">
      <c r="A6329" t="s">
        <v>4510</v>
      </c>
      <c r="B6329" t="s">
        <v>4511</v>
      </c>
      <c r="C6329">
        <v>613</v>
      </c>
      <c r="D6329" t="s">
        <v>14</v>
      </c>
      <c r="E6329">
        <v>21</v>
      </c>
      <c r="F6329">
        <v>208</v>
      </c>
      <c r="G6329">
        <v>1268</v>
      </c>
      <c r="H6329" t="s">
        <v>15</v>
      </c>
    </row>
    <row r="6330" spans="1:8" x14ac:dyDescent="0.25">
      <c r="A6330" t="s">
        <v>4510</v>
      </c>
      <c r="B6330" t="s">
        <v>4511</v>
      </c>
      <c r="C6330">
        <v>613</v>
      </c>
      <c r="D6330" t="s">
        <v>16</v>
      </c>
      <c r="E6330">
        <v>377</v>
      </c>
      <c r="F6330">
        <v>438</v>
      </c>
      <c r="G6330">
        <v>3260</v>
      </c>
      <c r="H6330" t="s">
        <v>17</v>
      </c>
    </row>
    <row r="6331" spans="1:8" x14ac:dyDescent="0.25">
      <c r="A6331" t="s">
        <v>4512</v>
      </c>
      <c r="B6331" t="s">
        <v>4513</v>
      </c>
      <c r="C6331">
        <v>744</v>
      </c>
      <c r="D6331" t="s">
        <v>10</v>
      </c>
      <c r="E6331">
        <v>243</v>
      </c>
      <c r="F6331">
        <v>368</v>
      </c>
      <c r="G6331">
        <v>2076</v>
      </c>
      <c r="H6331" t="s">
        <v>11</v>
      </c>
    </row>
    <row r="6332" spans="1:8" x14ac:dyDescent="0.25">
      <c r="A6332" t="s">
        <v>4512</v>
      </c>
      <c r="B6332" t="s">
        <v>4513</v>
      </c>
      <c r="C6332">
        <v>744</v>
      </c>
      <c r="D6332" t="s">
        <v>24</v>
      </c>
      <c r="E6332">
        <v>605</v>
      </c>
      <c r="F6332">
        <v>741</v>
      </c>
      <c r="G6332">
        <v>391</v>
      </c>
      <c r="H6332" t="s">
        <v>25</v>
      </c>
    </row>
    <row r="6333" spans="1:8" x14ac:dyDescent="0.25">
      <c r="A6333" t="s">
        <v>4512</v>
      </c>
      <c r="B6333" t="s">
        <v>4513</v>
      </c>
      <c r="C6333">
        <v>744</v>
      </c>
      <c r="D6333" t="s">
        <v>14</v>
      </c>
      <c r="E6333">
        <v>22</v>
      </c>
      <c r="F6333">
        <v>199</v>
      </c>
      <c r="G6333">
        <v>1268</v>
      </c>
      <c r="H6333" t="s">
        <v>15</v>
      </c>
    </row>
    <row r="6334" spans="1:8" x14ac:dyDescent="0.25">
      <c r="A6334" t="s">
        <v>4512</v>
      </c>
      <c r="B6334" t="s">
        <v>4513</v>
      </c>
      <c r="C6334">
        <v>744</v>
      </c>
      <c r="D6334" t="s">
        <v>16</v>
      </c>
      <c r="E6334">
        <v>527</v>
      </c>
      <c r="F6334">
        <v>588</v>
      </c>
      <c r="G6334">
        <v>3260</v>
      </c>
      <c r="H6334" t="s">
        <v>17</v>
      </c>
    </row>
    <row r="6335" spans="1:8" x14ac:dyDescent="0.25">
      <c r="A6335" t="s">
        <v>4514</v>
      </c>
      <c r="B6335" t="s">
        <v>4515</v>
      </c>
      <c r="C6335">
        <v>558</v>
      </c>
      <c r="D6335" t="s">
        <v>20</v>
      </c>
      <c r="E6335">
        <v>19</v>
      </c>
      <c r="F6335">
        <v>181</v>
      </c>
      <c r="G6335">
        <v>15178</v>
      </c>
      <c r="H6335" t="s">
        <v>21</v>
      </c>
    </row>
    <row r="6336" spans="1:8" x14ac:dyDescent="0.25">
      <c r="A6336" t="s">
        <v>4514</v>
      </c>
      <c r="B6336" t="s">
        <v>4515</v>
      </c>
      <c r="C6336">
        <v>558</v>
      </c>
      <c r="D6336" t="s">
        <v>16</v>
      </c>
      <c r="E6336">
        <v>355</v>
      </c>
      <c r="F6336">
        <v>419</v>
      </c>
      <c r="G6336">
        <v>3260</v>
      </c>
      <c r="H6336" t="s">
        <v>17</v>
      </c>
    </row>
    <row r="6337" spans="1:8" x14ac:dyDescent="0.25">
      <c r="A6337" t="s">
        <v>4516</v>
      </c>
      <c r="B6337" t="s">
        <v>4517</v>
      </c>
      <c r="C6337">
        <v>410</v>
      </c>
      <c r="D6337" t="s">
        <v>10</v>
      </c>
      <c r="E6337">
        <v>222</v>
      </c>
      <c r="F6337">
        <v>332</v>
      </c>
      <c r="G6337">
        <v>2076</v>
      </c>
      <c r="H6337" t="s">
        <v>11</v>
      </c>
    </row>
    <row r="6338" spans="1:8" x14ac:dyDescent="0.25">
      <c r="A6338" t="s">
        <v>4516</v>
      </c>
      <c r="B6338" t="s">
        <v>4517</v>
      </c>
      <c r="C6338">
        <v>410</v>
      </c>
      <c r="D6338" t="s">
        <v>14</v>
      </c>
      <c r="E6338">
        <v>21</v>
      </c>
      <c r="F6338">
        <v>183</v>
      </c>
      <c r="G6338">
        <v>1268</v>
      </c>
      <c r="H6338" t="s">
        <v>15</v>
      </c>
    </row>
    <row r="6339" spans="1:8" x14ac:dyDescent="0.25">
      <c r="A6339" t="s">
        <v>4516</v>
      </c>
      <c r="B6339" t="s">
        <v>4517</v>
      </c>
      <c r="C6339">
        <v>410</v>
      </c>
      <c r="D6339" t="s">
        <v>16</v>
      </c>
      <c r="E6339">
        <v>344</v>
      </c>
      <c r="F6339">
        <v>402</v>
      </c>
      <c r="G6339">
        <v>3260</v>
      </c>
      <c r="H6339" t="s">
        <v>17</v>
      </c>
    </row>
    <row r="6340" spans="1:8" x14ac:dyDescent="0.25">
      <c r="A6340" t="s">
        <v>4518</v>
      </c>
      <c r="B6340" t="s">
        <v>4519</v>
      </c>
      <c r="C6340">
        <v>538</v>
      </c>
      <c r="D6340" t="s">
        <v>10</v>
      </c>
      <c r="E6340">
        <v>240</v>
      </c>
      <c r="F6340">
        <v>372</v>
      </c>
      <c r="G6340">
        <v>2076</v>
      </c>
      <c r="H6340" t="s">
        <v>11</v>
      </c>
    </row>
    <row r="6341" spans="1:8" x14ac:dyDescent="0.25">
      <c r="A6341" t="s">
        <v>4518</v>
      </c>
      <c r="B6341" t="s">
        <v>4519</v>
      </c>
      <c r="C6341">
        <v>538</v>
      </c>
      <c r="D6341" t="s">
        <v>14</v>
      </c>
      <c r="E6341">
        <v>21</v>
      </c>
      <c r="F6341">
        <v>179</v>
      </c>
      <c r="G6341">
        <v>1268</v>
      </c>
      <c r="H6341" t="s">
        <v>15</v>
      </c>
    </row>
    <row r="6342" spans="1:8" x14ac:dyDescent="0.25">
      <c r="A6342" t="s">
        <v>4518</v>
      </c>
      <c r="B6342" t="s">
        <v>4519</v>
      </c>
      <c r="C6342">
        <v>538</v>
      </c>
      <c r="D6342" t="s">
        <v>16</v>
      </c>
      <c r="E6342">
        <v>406</v>
      </c>
      <c r="F6342">
        <v>470</v>
      </c>
      <c r="G6342">
        <v>3260</v>
      </c>
      <c r="H6342" t="s">
        <v>17</v>
      </c>
    </row>
    <row r="6343" spans="1:8" x14ac:dyDescent="0.25">
      <c r="A6343" t="s">
        <v>4520</v>
      </c>
      <c r="B6343" t="s">
        <v>4521</v>
      </c>
      <c r="C6343">
        <v>639</v>
      </c>
      <c r="D6343" t="s">
        <v>10</v>
      </c>
      <c r="E6343">
        <v>422</v>
      </c>
      <c r="F6343">
        <v>547</v>
      </c>
      <c r="G6343">
        <v>2076</v>
      </c>
      <c r="H6343" t="s">
        <v>11</v>
      </c>
    </row>
    <row r="6344" spans="1:8" x14ac:dyDescent="0.25">
      <c r="A6344" t="s">
        <v>4520</v>
      </c>
      <c r="B6344" t="s">
        <v>4521</v>
      </c>
      <c r="C6344">
        <v>639</v>
      </c>
      <c r="D6344" t="s">
        <v>444</v>
      </c>
      <c r="E6344">
        <v>80</v>
      </c>
      <c r="F6344">
        <v>152</v>
      </c>
      <c r="G6344">
        <v>4000</v>
      </c>
      <c r="H6344" t="s">
        <v>445</v>
      </c>
    </row>
    <row r="6345" spans="1:8" x14ac:dyDescent="0.25">
      <c r="A6345" t="s">
        <v>4520</v>
      </c>
      <c r="B6345" t="s">
        <v>4521</v>
      </c>
      <c r="C6345">
        <v>639</v>
      </c>
      <c r="D6345" t="s">
        <v>20</v>
      </c>
      <c r="E6345">
        <v>191</v>
      </c>
      <c r="F6345">
        <v>414</v>
      </c>
      <c r="G6345">
        <v>15178</v>
      </c>
      <c r="H6345" t="s">
        <v>21</v>
      </c>
    </row>
    <row r="6346" spans="1:8" x14ac:dyDescent="0.25">
      <c r="A6346" t="s">
        <v>4520</v>
      </c>
      <c r="B6346" t="s">
        <v>4521</v>
      </c>
      <c r="C6346">
        <v>639</v>
      </c>
      <c r="D6346" t="s">
        <v>16</v>
      </c>
      <c r="E6346">
        <v>566</v>
      </c>
      <c r="F6346">
        <v>630</v>
      </c>
      <c r="G6346">
        <v>3260</v>
      </c>
      <c r="H6346" t="s">
        <v>17</v>
      </c>
    </row>
    <row r="6347" spans="1:8" x14ac:dyDescent="0.25">
      <c r="A6347" t="s">
        <v>4522</v>
      </c>
      <c r="B6347" t="s">
        <v>4523</v>
      </c>
      <c r="C6347">
        <v>547</v>
      </c>
      <c r="D6347" t="s">
        <v>20</v>
      </c>
      <c r="E6347">
        <v>9</v>
      </c>
      <c r="F6347">
        <v>210</v>
      </c>
      <c r="G6347">
        <v>15178</v>
      </c>
      <c r="H6347" t="s">
        <v>21</v>
      </c>
    </row>
    <row r="6348" spans="1:8" x14ac:dyDescent="0.25">
      <c r="A6348" t="s">
        <v>4522</v>
      </c>
      <c r="B6348" t="s">
        <v>4523</v>
      </c>
      <c r="C6348">
        <v>547</v>
      </c>
      <c r="D6348" t="s">
        <v>16</v>
      </c>
      <c r="E6348">
        <v>351</v>
      </c>
      <c r="F6348">
        <v>408</v>
      </c>
      <c r="G6348">
        <v>3260</v>
      </c>
      <c r="H6348" t="s">
        <v>17</v>
      </c>
    </row>
    <row r="6349" spans="1:8" x14ac:dyDescent="0.25">
      <c r="A6349" t="s">
        <v>4524</v>
      </c>
      <c r="B6349" t="s">
        <v>4525</v>
      </c>
      <c r="C6349">
        <v>813</v>
      </c>
      <c r="D6349" t="s">
        <v>10</v>
      </c>
      <c r="E6349">
        <v>619</v>
      </c>
      <c r="F6349">
        <v>740</v>
      </c>
      <c r="G6349">
        <v>2076</v>
      </c>
      <c r="H6349" t="s">
        <v>11</v>
      </c>
    </row>
    <row r="6350" spans="1:8" x14ac:dyDescent="0.25">
      <c r="A6350" t="s">
        <v>4524</v>
      </c>
      <c r="B6350" t="s">
        <v>4525</v>
      </c>
      <c r="C6350">
        <v>813</v>
      </c>
      <c r="D6350" t="s">
        <v>44</v>
      </c>
      <c r="E6350">
        <v>415</v>
      </c>
      <c r="F6350">
        <v>611</v>
      </c>
      <c r="G6350">
        <v>6132</v>
      </c>
      <c r="H6350" t="s">
        <v>45</v>
      </c>
    </row>
    <row r="6351" spans="1:8" x14ac:dyDescent="0.25">
      <c r="A6351" t="s">
        <v>4524</v>
      </c>
      <c r="B6351" t="s">
        <v>4525</v>
      </c>
      <c r="C6351">
        <v>813</v>
      </c>
      <c r="D6351" t="s">
        <v>16</v>
      </c>
      <c r="E6351">
        <v>748</v>
      </c>
      <c r="F6351">
        <v>804</v>
      </c>
      <c r="G6351">
        <v>3260</v>
      </c>
      <c r="H6351" t="s">
        <v>17</v>
      </c>
    </row>
    <row r="6352" spans="1:8" x14ac:dyDescent="0.25">
      <c r="A6352" t="s">
        <v>4526</v>
      </c>
      <c r="B6352" t="s">
        <v>4527</v>
      </c>
      <c r="C6352">
        <v>546</v>
      </c>
      <c r="D6352" t="s">
        <v>44</v>
      </c>
      <c r="E6352">
        <v>27</v>
      </c>
      <c r="F6352">
        <v>173</v>
      </c>
      <c r="G6352">
        <v>6132</v>
      </c>
      <c r="H6352" t="s">
        <v>45</v>
      </c>
    </row>
    <row r="6353" spans="1:8" x14ac:dyDescent="0.25">
      <c r="A6353" t="s">
        <v>4526</v>
      </c>
      <c r="B6353" t="s">
        <v>4527</v>
      </c>
      <c r="C6353">
        <v>546</v>
      </c>
      <c r="D6353" t="s">
        <v>16</v>
      </c>
      <c r="E6353">
        <v>348</v>
      </c>
      <c r="F6353">
        <v>404</v>
      </c>
      <c r="G6353">
        <v>3260</v>
      </c>
      <c r="H6353" t="s">
        <v>17</v>
      </c>
    </row>
    <row r="6354" spans="1:8" x14ac:dyDescent="0.25">
      <c r="A6354" t="s">
        <v>4528</v>
      </c>
      <c r="B6354" t="s">
        <v>4529</v>
      </c>
      <c r="C6354">
        <v>614</v>
      </c>
      <c r="D6354" t="s">
        <v>20</v>
      </c>
      <c r="E6354">
        <v>13</v>
      </c>
      <c r="F6354">
        <v>201</v>
      </c>
      <c r="G6354">
        <v>15178</v>
      </c>
      <c r="H6354" t="s">
        <v>21</v>
      </c>
    </row>
    <row r="6355" spans="1:8" x14ac:dyDescent="0.25">
      <c r="A6355" t="s">
        <v>4528</v>
      </c>
      <c r="B6355" t="s">
        <v>4529</v>
      </c>
      <c r="C6355">
        <v>614</v>
      </c>
      <c r="D6355" t="s">
        <v>16</v>
      </c>
      <c r="E6355">
        <v>356</v>
      </c>
      <c r="F6355">
        <v>412</v>
      </c>
      <c r="G6355">
        <v>3260</v>
      </c>
      <c r="H6355" t="s">
        <v>17</v>
      </c>
    </row>
    <row r="6356" spans="1:8" x14ac:dyDescent="0.25">
      <c r="A6356" t="s">
        <v>4530</v>
      </c>
      <c r="B6356" t="s">
        <v>4531</v>
      </c>
      <c r="C6356">
        <v>559</v>
      </c>
      <c r="D6356" t="s">
        <v>44</v>
      </c>
      <c r="E6356">
        <v>33</v>
      </c>
      <c r="F6356">
        <v>175</v>
      </c>
      <c r="G6356">
        <v>6132</v>
      </c>
      <c r="H6356" t="s">
        <v>45</v>
      </c>
    </row>
    <row r="6357" spans="1:8" x14ac:dyDescent="0.25">
      <c r="A6357" t="s">
        <v>4530</v>
      </c>
      <c r="B6357" t="s">
        <v>4531</v>
      </c>
      <c r="C6357">
        <v>559</v>
      </c>
      <c r="D6357" t="s">
        <v>16</v>
      </c>
      <c r="E6357">
        <v>357</v>
      </c>
      <c r="F6357">
        <v>417</v>
      </c>
      <c r="G6357">
        <v>3260</v>
      </c>
      <c r="H6357" t="s">
        <v>17</v>
      </c>
    </row>
    <row r="6358" spans="1:8" x14ac:dyDescent="0.25">
      <c r="A6358" t="s">
        <v>4532</v>
      </c>
      <c r="B6358" t="s">
        <v>4533</v>
      </c>
      <c r="C6358">
        <v>555</v>
      </c>
      <c r="D6358" t="s">
        <v>20</v>
      </c>
      <c r="E6358">
        <v>14</v>
      </c>
      <c r="F6358">
        <v>203</v>
      </c>
      <c r="G6358">
        <v>15178</v>
      </c>
      <c r="H6358" t="s">
        <v>21</v>
      </c>
    </row>
    <row r="6359" spans="1:8" x14ac:dyDescent="0.25">
      <c r="A6359" t="s">
        <v>4532</v>
      </c>
      <c r="B6359" t="s">
        <v>4533</v>
      </c>
      <c r="C6359">
        <v>555</v>
      </c>
      <c r="D6359" t="s">
        <v>16</v>
      </c>
      <c r="E6359">
        <v>364</v>
      </c>
      <c r="F6359">
        <v>415</v>
      </c>
      <c r="G6359">
        <v>3260</v>
      </c>
      <c r="H6359" t="s">
        <v>17</v>
      </c>
    </row>
    <row r="6360" spans="1:8" x14ac:dyDescent="0.25">
      <c r="A6360" t="s">
        <v>4534</v>
      </c>
      <c r="B6360" t="s">
        <v>4535</v>
      </c>
      <c r="C6360">
        <v>473</v>
      </c>
      <c r="D6360" t="s">
        <v>10</v>
      </c>
      <c r="E6360">
        <v>268</v>
      </c>
      <c r="F6360">
        <v>387</v>
      </c>
      <c r="G6360">
        <v>2076</v>
      </c>
      <c r="H6360" t="s">
        <v>11</v>
      </c>
    </row>
    <row r="6361" spans="1:8" x14ac:dyDescent="0.25">
      <c r="A6361" t="s">
        <v>4534</v>
      </c>
      <c r="B6361" t="s">
        <v>4535</v>
      </c>
      <c r="C6361">
        <v>473</v>
      </c>
      <c r="D6361" t="s">
        <v>20</v>
      </c>
      <c r="E6361">
        <v>30</v>
      </c>
      <c r="F6361">
        <v>314</v>
      </c>
      <c r="G6361">
        <v>15178</v>
      </c>
      <c r="H6361" t="s">
        <v>21</v>
      </c>
    </row>
    <row r="6362" spans="1:8" x14ac:dyDescent="0.25">
      <c r="A6362" t="s">
        <v>4534</v>
      </c>
      <c r="B6362" t="s">
        <v>4535</v>
      </c>
      <c r="C6362">
        <v>473</v>
      </c>
      <c r="D6362" t="s">
        <v>16</v>
      </c>
      <c r="E6362">
        <v>400</v>
      </c>
      <c r="F6362">
        <v>464</v>
      </c>
      <c r="G6362">
        <v>3260</v>
      </c>
      <c r="H6362" t="s">
        <v>17</v>
      </c>
    </row>
    <row r="6363" spans="1:8" x14ac:dyDescent="0.25">
      <c r="A6363" t="s">
        <v>4536</v>
      </c>
      <c r="B6363" t="s">
        <v>4537</v>
      </c>
      <c r="C6363">
        <v>544</v>
      </c>
      <c r="D6363" t="s">
        <v>44</v>
      </c>
      <c r="E6363">
        <v>45</v>
      </c>
      <c r="F6363">
        <v>237</v>
      </c>
      <c r="G6363">
        <v>6132</v>
      </c>
      <c r="H6363" t="s">
        <v>45</v>
      </c>
    </row>
    <row r="6364" spans="1:8" x14ac:dyDescent="0.25">
      <c r="A6364" t="s">
        <v>4536</v>
      </c>
      <c r="B6364" t="s">
        <v>4537</v>
      </c>
      <c r="C6364">
        <v>544</v>
      </c>
      <c r="D6364" t="s">
        <v>16</v>
      </c>
      <c r="E6364">
        <v>353</v>
      </c>
      <c r="F6364">
        <v>412</v>
      </c>
      <c r="G6364">
        <v>3260</v>
      </c>
      <c r="H6364" t="s">
        <v>17</v>
      </c>
    </row>
    <row r="6365" spans="1:8" x14ac:dyDescent="0.25">
      <c r="A6365" t="s">
        <v>4538</v>
      </c>
      <c r="B6365" t="s">
        <v>4539</v>
      </c>
      <c r="C6365">
        <v>455</v>
      </c>
      <c r="D6365" t="s">
        <v>10</v>
      </c>
      <c r="E6365">
        <v>247</v>
      </c>
      <c r="F6365">
        <v>367</v>
      </c>
      <c r="G6365">
        <v>2076</v>
      </c>
      <c r="H6365" t="s">
        <v>11</v>
      </c>
    </row>
    <row r="6366" spans="1:8" x14ac:dyDescent="0.25">
      <c r="A6366" t="s">
        <v>4538</v>
      </c>
      <c r="B6366" t="s">
        <v>4539</v>
      </c>
      <c r="C6366">
        <v>455</v>
      </c>
      <c r="D6366" t="s">
        <v>20</v>
      </c>
      <c r="E6366">
        <v>10</v>
      </c>
      <c r="F6366">
        <v>240</v>
      </c>
      <c r="G6366">
        <v>15178</v>
      </c>
      <c r="H6366" t="s">
        <v>21</v>
      </c>
    </row>
    <row r="6367" spans="1:8" x14ac:dyDescent="0.25">
      <c r="A6367" t="s">
        <v>4538</v>
      </c>
      <c r="B6367" t="s">
        <v>4539</v>
      </c>
      <c r="C6367">
        <v>455</v>
      </c>
      <c r="D6367" t="s">
        <v>16</v>
      </c>
      <c r="E6367">
        <v>380</v>
      </c>
      <c r="F6367">
        <v>444</v>
      </c>
      <c r="G6367">
        <v>3260</v>
      </c>
      <c r="H6367" t="s">
        <v>17</v>
      </c>
    </row>
    <row r="6368" spans="1:8" x14ac:dyDescent="0.25">
      <c r="A6368" t="s">
        <v>4540</v>
      </c>
      <c r="B6368" t="s">
        <v>4541</v>
      </c>
      <c r="C6368">
        <v>476</v>
      </c>
      <c r="D6368" t="s">
        <v>10</v>
      </c>
      <c r="E6368">
        <v>266</v>
      </c>
      <c r="F6368">
        <v>391</v>
      </c>
      <c r="G6368">
        <v>2076</v>
      </c>
      <c r="H6368" t="s">
        <v>11</v>
      </c>
    </row>
    <row r="6369" spans="1:8" x14ac:dyDescent="0.25">
      <c r="A6369" t="s">
        <v>4540</v>
      </c>
      <c r="B6369" t="s">
        <v>4541</v>
      </c>
      <c r="C6369">
        <v>476</v>
      </c>
      <c r="D6369" t="s">
        <v>20</v>
      </c>
      <c r="E6369">
        <v>26</v>
      </c>
      <c r="F6369">
        <v>260</v>
      </c>
      <c r="G6369">
        <v>15178</v>
      </c>
      <c r="H6369" t="s">
        <v>21</v>
      </c>
    </row>
    <row r="6370" spans="1:8" x14ac:dyDescent="0.25">
      <c r="A6370" t="s">
        <v>4540</v>
      </c>
      <c r="B6370" t="s">
        <v>4541</v>
      </c>
      <c r="C6370">
        <v>476</v>
      </c>
      <c r="D6370" t="s">
        <v>16</v>
      </c>
      <c r="E6370">
        <v>404</v>
      </c>
      <c r="F6370">
        <v>468</v>
      </c>
      <c r="G6370">
        <v>3260</v>
      </c>
      <c r="H6370" t="s">
        <v>17</v>
      </c>
    </row>
    <row r="6371" spans="1:8" x14ac:dyDescent="0.25">
      <c r="A6371" t="s">
        <v>4542</v>
      </c>
      <c r="B6371" t="s">
        <v>4543</v>
      </c>
      <c r="C6371">
        <v>556</v>
      </c>
      <c r="D6371" t="s">
        <v>20</v>
      </c>
      <c r="E6371">
        <v>14</v>
      </c>
      <c r="F6371">
        <v>198</v>
      </c>
      <c r="G6371">
        <v>15178</v>
      </c>
      <c r="H6371" t="s">
        <v>21</v>
      </c>
    </row>
    <row r="6372" spans="1:8" x14ac:dyDescent="0.25">
      <c r="A6372" t="s">
        <v>4542</v>
      </c>
      <c r="B6372" t="s">
        <v>4543</v>
      </c>
      <c r="C6372">
        <v>556</v>
      </c>
      <c r="D6372" t="s">
        <v>16</v>
      </c>
      <c r="E6372">
        <v>362</v>
      </c>
      <c r="F6372">
        <v>419</v>
      </c>
      <c r="G6372">
        <v>3260</v>
      </c>
      <c r="H6372" t="s">
        <v>17</v>
      </c>
    </row>
    <row r="6373" spans="1:8" x14ac:dyDescent="0.25">
      <c r="A6373" t="s">
        <v>4544</v>
      </c>
      <c r="B6373" t="s">
        <v>4545</v>
      </c>
      <c r="C6373">
        <v>563</v>
      </c>
      <c r="D6373" t="s">
        <v>44</v>
      </c>
      <c r="E6373">
        <v>48</v>
      </c>
      <c r="F6373">
        <v>200</v>
      </c>
      <c r="G6373">
        <v>6132</v>
      </c>
      <c r="H6373" t="s">
        <v>45</v>
      </c>
    </row>
    <row r="6374" spans="1:8" x14ac:dyDescent="0.25">
      <c r="A6374" t="s">
        <v>4544</v>
      </c>
      <c r="B6374" t="s">
        <v>4545</v>
      </c>
      <c r="C6374">
        <v>563</v>
      </c>
      <c r="D6374" t="s">
        <v>16</v>
      </c>
      <c r="E6374">
        <v>376</v>
      </c>
      <c r="F6374">
        <v>436</v>
      </c>
      <c r="G6374">
        <v>3260</v>
      </c>
      <c r="H6374" t="s">
        <v>17</v>
      </c>
    </row>
    <row r="6375" spans="1:8" x14ac:dyDescent="0.25">
      <c r="A6375" t="s">
        <v>4546</v>
      </c>
      <c r="B6375" t="s">
        <v>4547</v>
      </c>
      <c r="C6375">
        <v>485</v>
      </c>
      <c r="D6375" t="s">
        <v>10</v>
      </c>
      <c r="E6375">
        <v>251</v>
      </c>
      <c r="F6375">
        <v>376</v>
      </c>
      <c r="G6375">
        <v>2076</v>
      </c>
      <c r="H6375" t="s">
        <v>11</v>
      </c>
    </row>
    <row r="6376" spans="1:8" x14ac:dyDescent="0.25">
      <c r="A6376" t="s">
        <v>4546</v>
      </c>
      <c r="B6376" t="s">
        <v>4547</v>
      </c>
      <c r="C6376">
        <v>485</v>
      </c>
      <c r="D6376" t="s">
        <v>20</v>
      </c>
      <c r="E6376">
        <v>11</v>
      </c>
      <c r="F6376">
        <v>225</v>
      </c>
      <c r="G6376">
        <v>15178</v>
      </c>
      <c r="H6376" t="s">
        <v>21</v>
      </c>
    </row>
    <row r="6377" spans="1:8" x14ac:dyDescent="0.25">
      <c r="A6377" t="s">
        <v>4546</v>
      </c>
      <c r="B6377" t="s">
        <v>4547</v>
      </c>
      <c r="C6377">
        <v>485</v>
      </c>
      <c r="D6377" t="s">
        <v>16</v>
      </c>
      <c r="E6377">
        <v>389</v>
      </c>
      <c r="F6377">
        <v>450</v>
      </c>
      <c r="G6377">
        <v>3260</v>
      </c>
      <c r="H6377" t="s">
        <v>17</v>
      </c>
    </row>
    <row r="6378" spans="1:8" x14ac:dyDescent="0.25">
      <c r="A6378" t="s">
        <v>4548</v>
      </c>
      <c r="B6378" t="s">
        <v>4549</v>
      </c>
      <c r="C6378">
        <v>452</v>
      </c>
      <c r="D6378" t="s">
        <v>10</v>
      </c>
      <c r="E6378">
        <v>247</v>
      </c>
      <c r="F6378">
        <v>366</v>
      </c>
      <c r="G6378">
        <v>2076</v>
      </c>
      <c r="H6378" t="s">
        <v>11</v>
      </c>
    </row>
    <row r="6379" spans="1:8" x14ac:dyDescent="0.25">
      <c r="A6379" t="s">
        <v>4548</v>
      </c>
      <c r="B6379" t="s">
        <v>4549</v>
      </c>
      <c r="C6379">
        <v>452</v>
      </c>
      <c r="D6379" t="s">
        <v>20</v>
      </c>
      <c r="E6379">
        <v>10</v>
      </c>
      <c r="F6379">
        <v>224</v>
      </c>
      <c r="G6379">
        <v>15178</v>
      </c>
      <c r="H6379" t="s">
        <v>21</v>
      </c>
    </row>
    <row r="6380" spans="1:8" x14ac:dyDescent="0.25">
      <c r="A6380" t="s">
        <v>4548</v>
      </c>
      <c r="B6380" t="s">
        <v>4549</v>
      </c>
      <c r="C6380">
        <v>452</v>
      </c>
      <c r="D6380" t="s">
        <v>16</v>
      </c>
      <c r="E6380">
        <v>379</v>
      </c>
      <c r="F6380">
        <v>443</v>
      </c>
      <c r="G6380">
        <v>3260</v>
      </c>
      <c r="H6380" t="s">
        <v>17</v>
      </c>
    </row>
    <row r="6381" spans="1:8" x14ac:dyDescent="0.25">
      <c r="A6381" t="s">
        <v>4550</v>
      </c>
      <c r="B6381" t="s">
        <v>4551</v>
      </c>
      <c r="C6381">
        <v>469</v>
      </c>
      <c r="D6381" t="s">
        <v>10</v>
      </c>
      <c r="E6381">
        <v>252</v>
      </c>
      <c r="F6381">
        <v>377</v>
      </c>
      <c r="G6381">
        <v>2076</v>
      </c>
      <c r="H6381" t="s">
        <v>11</v>
      </c>
    </row>
    <row r="6382" spans="1:8" x14ac:dyDescent="0.25">
      <c r="A6382" t="s">
        <v>4550</v>
      </c>
      <c r="B6382" t="s">
        <v>4551</v>
      </c>
      <c r="C6382">
        <v>469</v>
      </c>
      <c r="D6382" t="s">
        <v>20</v>
      </c>
      <c r="E6382">
        <v>9</v>
      </c>
      <c r="F6382">
        <v>225</v>
      </c>
      <c r="G6382">
        <v>15178</v>
      </c>
      <c r="H6382" t="s">
        <v>21</v>
      </c>
    </row>
    <row r="6383" spans="1:8" x14ac:dyDescent="0.25">
      <c r="A6383" t="s">
        <v>4550</v>
      </c>
      <c r="B6383" t="s">
        <v>4551</v>
      </c>
      <c r="C6383">
        <v>469</v>
      </c>
      <c r="D6383" t="s">
        <v>16</v>
      </c>
      <c r="E6383">
        <v>390</v>
      </c>
      <c r="F6383">
        <v>454</v>
      </c>
      <c r="G6383">
        <v>3260</v>
      </c>
      <c r="H6383" t="s">
        <v>17</v>
      </c>
    </row>
    <row r="6384" spans="1:8" x14ac:dyDescent="0.25">
      <c r="A6384" t="s">
        <v>4552</v>
      </c>
      <c r="B6384" t="s">
        <v>4553</v>
      </c>
      <c r="C6384">
        <v>551</v>
      </c>
      <c r="D6384" t="s">
        <v>44</v>
      </c>
      <c r="E6384">
        <v>30</v>
      </c>
      <c r="F6384">
        <v>187</v>
      </c>
      <c r="G6384">
        <v>6132</v>
      </c>
      <c r="H6384" t="s">
        <v>45</v>
      </c>
    </row>
    <row r="6385" spans="1:8" x14ac:dyDescent="0.25">
      <c r="A6385" t="s">
        <v>4552</v>
      </c>
      <c r="B6385" t="s">
        <v>4553</v>
      </c>
      <c r="C6385">
        <v>551</v>
      </c>
      <c r="D6385" t="s">
        <v>16</v>
      </c>
      <c r="E6385">
        <v>358</v>
      </c>
      <c r="F6385">
        <v>415</v>
      </c>
      <c r="G6385">
        <v>3260</v>
      </c>
      <c r="H6385" t="s">
        <v>17</v>
      </c>
    </row>
    <row r="6386" spans="1:8" x14ac:dyDescent="0.25">
      <c r="A6386" t="s">
        <v>4554</v>
      </c>
      <c r="B6386" t="s">
        <v>4555</v>
      </c>
      <c r="C6386">
        <v>533</v>
      </c>
      <c r="D6386" t="s">
        <v>10</v>
      </c>
      <c r="E6386">
        <v>255</v>
      </c>
      <c r="F6386">
        <v>377</v>
      </c>
      <c r="G6386">
        <v>2076</v>
      </c>
      <c r="H6386" t="s">
        <v>11</v>
      </c>
    </row>
    <row r="6387" spans="1:8" x14ac:dyDescent="0.25">
      <c r="A6387" t="s">
        <v>4554</v>
      </c>
      <c r="B6387" t="s">
        <v>4555</v>
      </c>
      <c r="C6387">
        <v>533</v>
      </c>
      <c r="D6387" t="s">
        <v>14</v>
      </c>
      <c r="E6387">
        <v>18</v>
      </c>
      <c r="F6387">
        <v>190</v>
      </c>
      <c r="G6387">
        <v>1268</v>
      </c>
      <c r="H6387" t="s">
        <v>15</v>
      </c>
    </row>
    <row r="6388" spans="1:8" x14ac:dyDescent="0.25">
      <c r="A6388" t="s">
        <v>4554</v>
      </c>
      <c r="B6388" t="s">
        <v>4555</v>
      </c>
      <c r="C6388">
        <v>533</v>
      </c>
      <c r="D6388" t="s">
        <v>16</v>
      </c>
      <c r="E6388">
        <v>390</v>
      </c>
      <c r="F6388">
        <v>454</v>
      </c>
      <c r="G6388">
        <v>3260</v>
      </c>
      <c r="H6388" t="s">
        <v>17</v>
      </c>
    </row>
    <row r="6389" spans="1:8" x14ac:dyDescent="0.25">
      <c r="A6389" t="s">
        <v>4556</v>
      </c>
      <c r="B6389" t="s">
        <v>4557</v>
      </c>
      <c r="C6389">
        <v>557</v>
      </c>
      <c r="D6389" t="s">
        <v>20</v>
      </c>
      <c r="E6389">
        <v>31</v>
      </c>
      <c r="F6389">
        <v>262</v>
      </c>
      <c r="G6389">
        <v>15178</v>
      </c>
      <c r="H6389" t="s">
        <v>21</v>
      </c>
    </row>
    <row r="6390" spans="1:8" x14ac:dyDescent="0.25">
      <c r="A6390" t="s">
        <v>4556</v>
      </c>
      <c r="B6390" t="s">
        <v>4557</v>
      </c>
      <c r="C6390">
        <v>557</v>
      </c>
      <c r="D6390" t="s">
        <v>16</v>
      </c>
      <c r="E6390">
        <v>356</v>
      </c>
      <c r="F6390">
        <v>417</v>
      </c>
      <c r="G6390">
        <v>3260</v>
      </c>
      <c r="H6390" t="s">
        <v>17</v>
      </c>
    </row>
    <row r="6391" spans="1:8" x14ac:dyDescent="0.25">
      <c r="A6391" t="s">
        <v>4558</v>
      </c>
      <c r="B6391" t="s">
        <v>4559</v>
      </c>
      <c r="C6391">
        <v>532</v>
      </c>
      <c r="D6391" t="s">
        <v>10</v>
      </c>
      <c r="E6391">
        <v>260</v>
      </c>
      <c r="F6391">
        <v>380</v>
      </c>
      <c r="G6391">
        <v>2076</v>
      </c>
      <c r="H6391" t="s">
        <v>11</v>
      </c>
    </row>
    <row r="6392" spans="1:8" x14ac:dyDescent="0.25">
      <c r="A6392" t="s">
        <v>4558</v>
      </c>
      <c r="B6392" t="s">
        <v>4559</v>
      </c>
      <c r="C6392">
        <v>532</v>
      </c>
      <c r="D6392" t="s">
        <v>20</v>
      </c>
      <c r="E6392">
        <v>11</v>
      </c>
      <c r="F6392">
        <v>83</v>
      </c>
      <c r="G6392">
        <v>15178</v>
      </c>
      <c r="H6392" t="s">
        <v>21</v>
      </c>
    </row>
    <row r="6393" spans="1:8" x14ac:dyDescent="0.25">
      <c r="A6393" t="s">
        <v>4558</v>
      </c>
      <c r="B6393" t="s">
        <v>4559</v>
      </c>
      <c r="C6393">
        <v>532</v>
      </c>
      <c r="D6393" t="s">
        <v>16</v>
      </c>
      <c r="E6393">
        <v>393</v>
      </c>
      <c r="F6393">
        <v>459</v>
      </c>
      <c r="G6393">
        <v>3260</v>
      </c>
      <c r="H6393" t="s">
        <v>17</v>
      </c>
    </row>
    <row r="6394" spans="1:8" x14ac:dyDescent="0.25">
      <c r="A6394" t="s">
        <v>4560</v>
      </c>
      <c r="B6394" t="s">
        <v>4561</v>
      </c>
      <c r="C6394">
        <v>560</v>
      </c>
      <c r="D6394" t="s">
        <v>20</v>
      </c>
      <c r="E6394">
        <v>25</v>
      </c>
      <c r="F6394">
        <v>225</v>
      </c>
      <c r="G6394">
        <v>15178</v>
      </c>
      <c r="H6394" t="s">
        <v>21</v>
      </c>
    </row>
    <row r="6395" spans="1:8" x14ac:dyDescent="0.25">
      <c r="A6395" t="s">
        <v>4560</v>
      </c>
      <c r="B6395" t="s">
        <v>4561</v>
      </c>
      <c r="C6395">
        <v>560</v>
      </c>
      <c r="D6395" t="s">
        <v>16</v>
      </c>
      <c r="E6395">
        <v>365</v>
      </c>
      <c r="F6395">
        <v>415</v>
      </c>
      <c r="G6395">
        <v>3260</v>
      </c>
      <c r="H6395" t="s">
        <v>17</v>
      </c>
    </row>
    <row r="6396" spans="1:8" x14ac:dyDescent="0.25">
      <c r="A6396" t="s">
        <v>4562</v>
      </c>
      <c r="B6396" t="s">
        <v>4563</v>
      </c>
      <c r="C6396">
        <v>558</v>
      </c>
      <c r="D6396" t="s">
        <v>20</v>
      </c>
      <c r="E6396">
        <v>19</v>
      </c>
      <c r="F6396">
        <v>213</v>
      </c>
      <c r="G6396">
        <v>15178</v>
      </c>
      <c r="H6396" t="s">
        <v>21</v>
      </c>
    </row>
    <row r="6397" spans="1:8" x14ac:dyDescent="0.25">
      <c r="A6397" t="s">
        <v>4562</v>
      </c>
      <c r="B6397" t="s">
        <v>4563</v>
      </c>
      <c r="C6397">
        <v>558</v>
      </c>
      <c r="D6397" t="s">
        <v>16</v>
      </c>
      <c r="E6397">
        <v>356</v>
      </c>
      <c r="F6397">
        <v>419</v>
      </c>
      <c r="G6397">
        <v>3260</v>
      </c>
      <c r="H6397" t="s">
        <v>17</v>
      </c>
    </row>
    <row r="6398" spans="1:8" x14ac:dyDescent="0.25">
      <c r="A6398" t="s">
        <v>4564</v>
      </c>
      <c r="B6398" t="s">
        <v>4565</v>
      </c>
      <c r="C6398">
        <v>565</v>
      </c>
      <c r="D6398" t="s">
        <v>20</v>
      </c>
      <c r="E6398">
        <v>13</v>
      </c>
      <c r="F6398">
        <v>202</v>
      </c>
      <c r="G6398">
        <v>15178</v>
      </c>
      <c r="H6398" t="s">
        <v>21</v>
      </c>
    </row>
    <row r="6399" spans="1:8" x14ac:dyDescent="0.25">
      <c r="A6399" t="s">
        <v>4564</v>
      </c>
      <c r="B6399" t="s">
        <v>4565</v>
      </c>
      <c r="C6399">
        <v>565</v>
      </c>
      <c r="D6399" t="s">
        <v>16</v>
      </c>
      <c r="E6399">
        <v>350</v>
      </c>
      <c r="F6399">
        <v>412</v>
      </c>
      <c r="G6399">
        <v>3260</v>
      </c>
      <c r="H6399" t="s">
        <v>17</v>
      </c>
    </row>
    <row r="6400" spans="1:8" x14ac:dyDescent="0.25">
      <c r="A6400" t="s">
        <v>4566</v>
      </c>
      <c r="B6400" t="s">
        <v>4567</v>
      </c>
      <c r="C6400">
        <v>532</v>
      </c>
      <c r="D6400" t="s">
        <v>10</v>
      </c>
      <c r="E6400">
        <v>260</v>
      </c>
      <c r="F6400">
        <v>380</v>
      </c>
      <c r="G6400">
        <v>2076</v>
      </c>
      <c r="H6400" t="s">
        <v>11</v>
      </c>
    </row>
    <row r="6401" spans="1:8" x14ac:dyDescent="0.25">
      <c r="A6401" t="s">
        <v>4566</v>
      </c>
      <c r="B6401" t="s">
        <v>4567</v>
      </c>
      <c r="C6401">
        <v>532</v>
      </c>
      <c r="D6401" t="s">
        <v>20</v>
      </c>
      <c r="E6401">
        <v>11</v>
      </c>
      <c r="F6401">
        <v>254</v>
      </c>
      <c r="G6401">
        <v>15178</v>
      </c>
      <c r="H6401" t="s">
        <v>21</v>
      </c>
    </row>
    <row r="6402" spans="1:8" x14ac:dyDescent="0.25">
      <c r="A6402" t="s">
        <v>4566</v>
      </c>
      <c r="B6402" t="s">
        <v>4567</v>
      </c>
      <c r="C6402">
        <v>532</v>
      </c>
      <c r="D6402" t="s">
        <v>16</v>
      </c>
      <c r="E6402">
        <v>393</v>
      </c>
      <c r="F6402">
        <v>453</v>
      </c>
      <c r="G6402">
        <v>3260</v>
      </c>
      <c r="H6402" t="s">
        <v>17</v>
      </c>
    </row>
    <row r="6403" spans="1:8" x14ac:dyDescent="0.25">
      <c r="A6403" t="s">
        <v>4568</v>
      </c>
      <c r="B6403" t="s">
        <v>4569</v>
      </c>
      <c r="C6403">
        <v>556</v>
      </c>
      <c r="D6403" t="s">
        <v>20</v>
      </c>
      <c r="E6403">
        <v>21</v>
      </c>
      <c r="F6403">
        <v>261</v>
      </c>
      <c r="G6403">
        <v>15178</v>
      </c>
      <c r="H6403" t="s">
        <v>21</v>
      </c>
    </row>
    <row r="6404" spans="1:8" x14ac:dyDescent="0.25">
      <c r="A6404" t="s">
        <v>4568</v>
      </c>
      <c r="B6404" t="s">
        <v>4569</v>
      </c>
      <c r="C6404">
        <v>556</v>
      </c>
      <c r="D6404" t="s">
        <v>16</v>
      </c>
      <c r="E6404">
        <v>355</v>
      </c>
      <c r="F6404">
        <v>415</v>
      </c>
      <c r="G6404">
        <v>3260</v>
      </c>
      <c r="H6404" t="s">
        <v>17</v>
      </c>
    </row>
    <row r="6405" spans="1:8" x14ac:dyDescent="0.25">
      <c r="A6405" t="s">
        <v>4570</v>
      </c>
      <c r="B6405" t="s">
        <v>4571</v>
      </c>
      <c r="C6405">
        <v>486</v>
      </c>
      <c r="D6405" t="s">
        <v>10</v>
      </c>
      <c r="E6405">
        <v>258</v>
      </c>
      <c r="F6405">
        <v>389</v>
      </c>
      <c r="G6405">
        <v>2076</v>
      </c>
      <c r="H6405" t="s">
        <v>11</v>
      </c>
    </row>
    <row r="6406" spans="1:8" x14ac:dyDescent="0.25">
      <c r="A6406" t="s">
        <v>4570</v>
      </c>
      <c r="B6406" t="s">
        <v>4571</v>
      </c>
      <c r="C6406">
        <v>486</v>
      </c>
      <c r="D6406" t="s">
        <v>20</v>
      </c>
      <c r="E6406">
        <v>21</v>
      </c>
      <c r="F6406">
        <v>252</v>
      </c>
      <c r="G6406">
        <v>15178</v>
      </c>
      <c r="H6406" t="s">
        <v>21</v>
      </c>
    </row>
    <row r="6407" spans="1:8" x14ac:dyDescent="0.25">
      <c r="A6407" t="s">
        <v>4570</v>
      </c>
      <c r="B6407" t="s">
        <v>4571</v>
      </c>
      <c r="C6407">
        <v>486</v>
      </c>
      <c r="D6407" t="s">
        <v>16</v>
      </c>
      <c r="E6407">
        <v>417</v>
      </c>
      <c r="F6407">
        <v>486</v>
      </c>
      <c r="G6407">
        <v>3260</v>
      </c>
      <c r="H6407" t="s">
        <v>17</v>
      </c>
    </row>
    <row r="6408" spans="1:8" x14ac:dyDescent="0.25">
      <c r="A6408" t="s">
        <v>4572</v>
      </c>
      <c r="B6408" t="s">
        <v>4573</v>
      </c>
      <c r="C6408">
        <v>454</v>
      </c>
      <c r="D6408" t="s">
        <v>10</v>
      </c>
      <c r="E6408">
        <v>249</v>
      </c>
      <c r="F6408">
        <v>369</v>
      </c>
      <c r="G6408">
        <v>2076</v>
      </c>
      <c r="H6408" t="s">
        <v>11</v>
      </c>
    </row>
    <row r="6409" spans="1:8" x14ac:dyDescent="0.25">
      <c r="A6409" t="s">
        <v>4572</v>
      </c>
      <c r="B6409" t="s">
        <v>4573</v>
      </c>
      <c r="C6409">
        <v>454</v>
      </c>
      <c r="D6409" t="s">
        <v>20</v>
      </c>
      <c r="E6409">
        <v>11</v>
      </c>
      <c r="F6409">
        <v>228</v>
      </c>
      <c r="G6409">
        <v>15178</v>
      </c>
      <c r="H6409" t="s">
        <v>21</v>
      </c>
    </row>
    <row r="6410" spans="1:8" x14ac:dyDescent="0.25">
      <c r="A6410" t="s">
        <v>4572</v>
      </c>
      <c r="B6410" t="s">
        <v>4573</v>
      </c>
      <c r="C6410">
        <v>454</v>
      </c>
      <c r="D6410" t="s">
        <v>16</v>
      </c>
      <c r="E6410">
        <v>382</v>
      </c>
      <c r="F6410">
        <v>446</v>
      </c>
      <c r="G6410">
        <v>3260</v>
      </c>
      <c r="H6410" t="s">
        <v>17</v>
      </c>
    </row>
    <row r="6411" spans="1:8" x14ac:dyDescent="0.25">
      <c r="A6411" t="s">
        <v>4574</v>
      </c>
      <c r="B6411" t="s">
        <v>4575</v>
      </c>
      <c r="C6411">
        <v>763</v>
      </c>
      <c r="D6411" t="s">
        <v>10</v>
      </c>
      <c r="E6411">
        <v>249</v>
      </c>
      <c r="F6411">
        <v>370</v>
      </c>
      <c r="G6411">
        <v>2076</v>
      </c>
      <c r="H6411" t="s">
        <v>11</v>
      </c>
    </row>
    <row r="6412" spans="1:8" x14ac:dyDescent="0.25">
      <c r="A6412" t="s">
        <v>4574</v>
      </c>
      <c r="B6412" t="s">
        <v>4575</v>
      </c>
      <c r="C6412">
        <v>763</v>
      </c>
      <c r="D6412" t="s">
        <v>12</v>
      </c>
      <c r="E6412">
        <v>573</v>
      </c>
      <c r="F6412">
        <v>763</v>
      </c>
      <c r="G6412">
        <v>449</v>
      </c>
      <c r="H6412" t="s">
        <v>13</v>
      </c>
    </row>
    <row r="6413" spans="1:8" x14ac:dyDescent="0.25">
      <c r="A6413" t="s">
        <v>4574</v>
      </c>
      <c r="B6413" t="s">
        <v>4575</v>
      </c>
      <c r="C6413">
        <v>763</v>
      </c>
      <c r="D6413" t="s">
        <v>20</v>
      </c>
      <c r="E6413">
        <v>22</v>
      </c>
      <c r="F6413">
        <v>214</v>
      </c>
      <c r="G6413">
        <v>15178</v>
      </c>
      <c r="H6413" t="s">
        <v>21</v>
      </c>
    </row>
    <row r="6414" spans="1:8" x14ac:dyDescent="0.25">
      <c r="A6414" t="s">
        <v>4574</v>
      </c>
      <c r="B6414" t="s">
        <v>4575</v>
      </c>
      <c r="C6414">
        <v>763</v>
      </c>
      <c r="D6414" t="s">
        <v>16</v>
      </c>
      <c r="E6414">
        <v>387</v>
      </c>
      <c r="F6414">
        <v>449</v>
      </c>
      <c r="G6414">
        <v>3260</v>
      </c>
      <c r="H6414" t="s">
        <v>17</v>
      </c>
    </row>
    <row r="6415" spans="1:8" x14ac:dyDescent="0.25">
      <c r="A6415" t="s">
        <v>4576</v>
      </c>
      <c r="B6415" t="s">
        <v>4577</v>
      </c>
      <c r="C6415">
        <v>554</v>
      </c>
      <c r="D6415" t="s">
        <v>20</v>
      </c>
      <c r="E6415">
        <v>15</v>
      </c>
      <c r="F6415">
        <v>355</v>
      </c>
      <c r="G6415">
        <v>15178</v>
      </c>
      <c r="H6415" t="s">
        <v>21</v>
      </c>
    </row>
    <row r="6416" spans="1:8" x14ac:dyDescent="0.25">
      <c r="A6416" t="s">
        <v>4576</v>
      </c>
      <c r="B6416" t="s">
        <v>4577</v>
      </c>
      <c r="C6416">
        <v>554</v>
      </c>
      <c r="D6416" t="s">
        <v>16</v>
      </c>
      <c r="E6416">
        <v>351</v>
      </c>
      <c r="F6416">
        <v>413</v>
      </c>
      <c r="G6416">
        <v>3260</v>
      </c>
      <c r="H6416" t="s">
        <v>17</v>
      </c>
    </row>
    <row r="6417" spans="1:8" x14ac:dyDescent="0.25">
      <c r="A6417" t="s">
        <v>4578</v>
      </c>
      <c r="B6417" t="s">
        <v>4579</v>
      </c>
      <c r="C6417">
        <v>552</v>
      </c>
      <c r="D6417" t="s">
        <v>44</v>
      </c>
      <c r="E6417">
        <v>43</v>
      </c>
      <c r="F6417">
        <v>179</v>
      </c>
      <c r="G6417">
        <v>6132</v>
      </c>
      <c r="H6417" t="s">
        <v>45</v>
      </c>
    </row>
    <row r="6418" spans="1:8" x14ac:dyDescent="0.25">
      <c r="A6418" t="s">
        <v>4578</v>
      </c>
      <c r="B6418" t="s">
        <v>4579</v>
      </c>
      <c r="C6418">
        <v>552</v>
      </c>
      <c r="D6418" t="s">
        <v>16</v>
      </c>
      <c r="E6418">
        <v>348</v>
      </c>
      <c r="F6418">
        <v>411</v>
      </c>
      <c r="G6418">
        <v>3260</v>
      </c>
      <c r="H6418" t="s">
        <v>17</v>
      </c>
    </row>
    <row r="6419" spans="1:8" x14ac:dyDescent="0.25">
      <c r="A6419" t="s">
        <v>4580</v>
      </c>
      <c r="B6419" t="s">
        <v>4581</v>
      </c>
      <c r="C6419">
        <v>579</v>
      </c>
      <c r="D6419" t="s">
        <v>10</v>
      </c>
      <c r="E6419">
        <v>262</v>
      </c>
      <c r="F6419">
        <v>387</v>
      </c>
      <c r="G6419">
        <v>2076</v>
      </c>
      <c r="H6419" t="s">
        <v>11</v>
      </c>
    </row>
    <row r="6420" spans="1:8" x14ac:dyDescent="0.25">
      <c r="A6420" t="s">
        <v>4580</v>
      </c>
      <c r="B6420" t="s">
        <v>4581</v>
      </c>
      <c r="C6420">
        <v>579</v>
      </c>
      <c r="D6420" t="s">
        <v>20</v>
      </c>
      <c r="E6420">
        <v>18</v>
      </c>
      <c r="F6420">
        <v>275</v>
      </c>
      <c r="G6420">
        <v>15178</v>
      </c>
      <c r="H6420" t="s">
        <v>21</v>
      </c>
    </row>
    <row r="6421" spans="1:8" x14ac:dyDescent="0.25">
      <c r="A6421" t="s">
        <v>4580</v>
      </c>
      <c r="B6421" t="s">
        <v>4581</v>
      </c>
      <c r="C6421">
        <v>579</v>
      </c>
      <c r="D6421" t="s">
        <v>16</v>
      </c>
      <c r="E6421">
        <v>400</v>
      </c>
      <c r="F6421">
        <v>464</v>
      </c>
      <c r="G6421">
        <v>3260</v>
      </c>
      <c r="H6421" t="s">
        <v>17</v>
      </c>
    </row>
    <row r="6422" spans="1:8" x14ac:dyDescent="0.25">
      <c r="A6422" t="s">
        <v>4582</v>
      </c>
      <c r="B6422" t="s">
        <v>4583</v>
      </c>
      <c r="C6422">
        <v>558</v>
      </c>
      <c r="D6422" t="s">
        <v>20</v>
      </c>
      <c r="E6422">
        <v>15</v>
      </c>
      <c r="F6422">
        <v>231</v>
      </c>
      <c r="G6422">
        <v>15178</v>
      </c>
      <c r="H6422" t="s">
        <v>21</v>
      </c>
    </row>
    <row r="6423" spans="1:8" x14ac:dyDescent="0.25">
      <c r="A6423" t="s">
        <v>4582</v>
      </c>
      <c r="B6423" t="s">
        <v>4583</v>
      </c>
      <c r="C6423">
        <v>558</v>
      </c>
      <c r="D6423" t="s">
        <v>16</v>
      </c>
      <c r="E6423">
        <v>364</v>
      </c>
      <c r="F6423">
        <v>421</v>
      </c>
      <c r="G6423">
        <v>3260</v>
      </c>
      <c r="H6423" t="s">
        <v>17</v>
      </c>
    </row>
    <row r="6424" spans="1:8" x14ac:dyDescent="0.25">
      <c r="A6424" t="s">
        <v>4584</v>
      </c>
      <c r="B6424" t="s">
        <v>4585</v>
      </c>
      <c r="C6424">
        <v>684</v>
      </c>
      <c r="D6424" t="s">
        <v>10</v>
      </c>
      <c r="E6424">
        <v>252</v>
      </c>
      <c r="F6424">
        <v>373</v>
      </c>
      <c r="G6424">
        <v>2076</v>
      </c>
      <c r="H6424" t="s">
        <v>11</v>
      </c>
    </row>
    <row r="6425" spans="1:8" x14ac:dyDescent="0.25">
      <c r="A6425" t="s">
        <v>4584</v>
      </c>
      <c r="B6425" t="s">
        <v>4585</v>
      </c>
      <c r="C6425">
        <v>684</v>
      </c>
      <c r="D6425" t="s">
        <v>12</v>
      </c>
      <c r="E6425">
        <v>485</v>
      </c>
      <c r="F6425">
        <v>682</v>
      </c>
      <c r="G6425">
        <v>449</v>
      </c>
      <c r="H6425" t="s">
        <v>13</v>
      </c>
    </row>
    <row r="6426" spans="1:8" x14ac:dyDescent="0.25">
      <c r="A6426" t="s">
        <v>4584</v>
      </c>
      <c r="B6426" t="s">
        <v>4585</v>
      </c>
      <c r="C6426">
        <v>684</v>
      </c>
      <c r="D6426" t="s">
        <v>14</v>
      </c>
      <c r="E6426">
        <v>35</v>
      </c>
      <c r="F6426">
        <v>211</v>
      </c>
      <c r="G6426">
        <v>1268</v>
      </c>
      <c r="H6426" t="s">
        <v>15</v>
      </c>
    </row>
    <row r="6427" spans="1:8" x14ac:dyDescent="0.25">
      <c r="A6427" t="s">
        <v>4584</v>
      </c>
      <c r="B6427" t="s">
        <v>4585</v>
      </c>
      <c r="C6427">
        <v>684</v>
      </c>
      <c r="D6427" t="s">
        <v>16</v>
      </c>
      <c r="E6427">
        <v>387</v>
      </c>
      <c r="F6427">
        <v>454</v>
      </c>
      <c r="G6427">
        <v>3260</v>
      </c>
      <c r="H6427" t="s">
        <v>17</v>
      </c>
    </row>
    <row r="6428" spans="1:8" x14ac:dyDescent="0.25">
      <c r="A6428" t="s">
        <v>4586</v>
      </c>
      <c r="B6428" t="s">
        <v>4587</v>
      </c>
      <c r="C6428">
        <v>597</v>
      </c>
      <c r="D6428" t="s">
        <v>10</v>
      </c>
      <c r="E6428">
        <v>245</v>
      </c>
      <c r="F6428">
        <v>363</v>
      </c>
      <c r="G6428">
        <v>2076</v>
      </c>
      <c r="H6428" t="s">
        <v>11</v>
      </c>
    </row>
    <row r="6429" spans="1:8" x14ac:dyDescent="0.25">
      <c r="A6429" t="s">
        <v>4586</v>
      </c>
      <c r="B6429" t="s">
        <v>4587</v>
      </c>
      <c r="C6429">
        <v>597</v>
      </c>
      <c r="D6429" t="s">
        <v>14</v>
      </c>
      <c r="E6429">
        <v>21</v>
      </c>
      <c r="F6429">
        <v>208</v>
      </c>
      <c r="G6429">
        <v>1268</v>
      </c>
      <c r="H6429" t="s">
        <v>15</v>
      </c>
    </row>
    <row r="6430" spans="1:8" x14ac:dyDescent="0.25">
      <c r="A6430" t="s">
        <v>4586</v>
      </c>
      <c r="B6430" t="s">
        <v>4587</v>
      </c>
      <c r="C6430">
        <v>597</v>
      </c>
      <c r="D6430" t="s">
        <v>16</v>
      </c>
      <c r="E6430">
        <v>377</v>
      </c>
      <c r="F6430">
        <v>438</v>
      </c>
      <c r="G6430">
        <v>3260</v>
      </c>
      <c r="H6430" t="s">
        <v>17</v>
      </c>
    </row>
    <row r="6431" spans="1:8" x14ac:dyDescent="0.25">
      <c r="A6431" t="s">
        <v>4588</v>
      </c>
      <c r="B6431" t="s">
        <v>4589</v>
      </c>
      <c r="C6431">
        <v>629</v>
      </c>
      <c r="D6431" t="s">
        <v>10</v>
      </c>
      <c r="E6431">
        <v>418</v>
      </c>
      <c r="F6431">
        <v>542</v>
      </c>
      <c r="G6431">
        <v>2076</v>
      </c>
      <c r="H6431" t="s">
        <v>11</v>
      </c>
    </row>
    <row r="6432" spans="1:8" x14ac:dyDescent="0.25">
      <c r="A6432" t="s">
        <v>4588</v>
      </c>
      <c r="B6432" t="s">
        <v>4589</v>
      </c>
      <c r="C6432">
        <v>629</v>
      </c>
      <c r="D6432" t="s">
        <v>444</v>
      </c>
      <c r="E6432">
        <v>76</v>
      </c>
      <c r="F6432">
        <v>148</v>
      </c>
      <c r="G6432">
        <v>4000</v>
      </c>
      <c r="H6432" t="s">
        <v>445</v>
      </c>
    </row>
    <row r="6433" spans="1:8" x14ac:dyDescent="0.25">
      <c r="A6433" t="s">
        <v>4588</v>
      </c>
      <c r="B6433" t="s">
        <v>4589</v>
      </c>
      <c r="C6433">
        <v>629</v>
      </c>
      <c r="D6433" t="s">
        <v>14</v>
      </c>
      <c r="E6433">
        <v>196</v>
      </c>
      <c r="F6433">
        <v>366</v>
      </c>
      <c r="G6433">
        <v>1268</v>
      </c>
      <c r="H6433" t="s">
        <v>15</v>
      </c>
    </row>
    <row r="6434" spans="1:8" x14ac:dyDescent="0.25">
      <c r="A6434" t="s">
        <v>4588</v>
      </c>
      <c r="B6434" t="s">
        <v>4589</v>
      </c>
      <c r="C6434">
        <v>629</v>
      </c>
      <c r="D6434" t="s">
        <v>16</v>
      </c>
      <c r="E6434">
        <v>556</v>
      </c>
      <c r="F6434">
        <v>620</v>
      </c>
      <c r="G6434">
        <v>3260</v>
      </c>
      <c r="H6434" t="s">
        <v>17</v>
      </c>
    </row>
    <row r="6435" spans="1:8" x14ac:dyDescent="0.25">
      <c r="A6435" t="s">
        <v>4590</v>
      </c>
      <c r="B6435" t="s">
        <v>4591</v>
      </c>
      <c r="C6435">
        <v>550</v>
      </c>
      <c r="D6435" t="s">
        <v>20</v>
      </c>
      <c r="E6435">
        <v>17</v>
      </c>
      <c r="F6435">
        <v>223</v>
      </c>
      <c r="G6435">
        <v>15178</v>
      </c>
      <c r="H6435" t="s">
        <v>21</v>
      </c>
    </row>
    <row r="6436" spans="1:8" x14ac:dyDescent="0.25">
      <c r="A6436" t="s">
        <v>4590</v>
      </c>
      <c r="B6436" t="s">
        <v>4591</v>
      </c>
      <c r="C6436">
        <v>550</v>
      </c>
      <c r="D6436" t="s">
        <v>16</v>
      </c>
      <c r="E6436">
        <v>350</v>
      </c>
      <c r="F6436">
        <v>411</v>
      </c>
      <c r="G6436">
        <v>3260</v>
      </c>
      <c r="H6436" t="s">
        <v>17</v>
      </c>
    </row>
    <row r="6437" spans="1:8" x14ac:dyDescent="0.25">
      <c r="A6437" t="s">
        <v>4592</v>
      </c>
      <c r="B6437" t="s">
        <v>4593</v>
      </c>
      <c r="C6437">
        <v>535</v>
      </c>
      <c r="D6437" t="s">
        <v>10</v>
      </c>
      <c r="E6437">
        <v>253</v>
      </c>
      <c r="F6437">
        <v>371</v>
      </c>
      <c r="G6437">
        <v>2076</v>
      </c>
      <c r="H6437" t="s">
        <v>11</v>
      </c>
    </row>
    <row r="6438" spans="1:8" x14ac:dyDescent="0.25">
      <c r="A6438" t="s">
        <v>4592</v>
      </c>
      <c r="B6438" t="s">
        <v>4593</v>
      </c>
      <c r="C6438">
        <v>535</v>
      </c>
      <c r="D6438" t="s">
        <v>20</v>
      </c>
      <c r="E6438">
        <v>12</v>
      </c>
      <c r="F6438">
        <v>222</v>
      </c>
      <c r="G6438">
        <v>15178</v>
      </c>
      <c r="H6438" t="s">
        <v>21</v>
      </c>
    </row>
    <row r="6439" spans="1:8" x14ac:dyDescent="0.25">
      <c r="A6439" t="s">
        <v>4592</v>
      </c>
      <c r="B6439" t="s">
        <v>4593</v>
      </c>
      <c r="C6439">
        <v>535</v>
      </c>
      <c r="D6439" t="s">
        <v>16</v>
      </c>
      <c r="E6439">
        <v>384</v>
      </c>
      <c r="F6439">
        <v>452</v>
      </c>
      <c r="G6439">
        <v>3260</v>
      </c>
      <c r="H6439" t="s">
        <v>17</v>
      </c>
    </row>
    <row r="6440" spans="1:8" x14ac:dyDescent="0.25">
      <c r="A6440" t="s">
        <v>4594</v>
      </c>
      <c r="B6440" t="s">
        <v>4595</v>
      </c>
      <c r="C6440">
        <v>542</v>
      </c>
      <c r="D6440" t="s">
        <v>20</v>
      </c>
      <c r="E6440">
        <v>14</v>
      </c>
      <c r="F6440">
        <v>167</v>
      </c>
      <c r="G6440">
        <v>15178</v>
      </c>
      <c r="H6440" t="s">
        <v>21</v>
      </c>
    </row>
    <row r="6441" spans="1:8" x14ac:dyDescent="0.25">
      <c r="A6441" t="s">
        <v>4594</v>
      </c>
      <c r="B6441" t="s">
        <v>4595</v>
      </c>
      <c r="C6441">
        <v>542</v>
      </c>
      <c r="D6441" t="s">
        <v>16</v>
      </c>
      <c r="E6441">
        <v>348</v>
      </c>
      <c r="F6441">
        <v>409</v>
      </c>
      <c r="G6441">
        <v>3260</v>
      </c>
      <c r="H6441" t="s">
        <v>17</v>
      </c>
    </row>
    <row r="6442" spans="1:8" x14ac:dyDescent="0.25">
      <c r="A6442" t="s">
        <v>4596</v>
      </c>
      <c r="B6442" t="s">
        <v>4597</v>
      </c>
      <c r="C6442">
        <v>540</v>
      </c>
      <c r="D6442" t="s">
        <v>20</v>
      </c>
      <c r="E6442">
        <v>15</v>
      </c>
      <c r="F6442">
        <v>171</v>
      </c>
      <c r="G6442">
        <v>15178</v>
      </c>
      <c r="H6442" t="s">
        <v>21</v>
      </c>
    </row>
    <row r="6443" spans="1:8" x14ac:dyDescent="0.25">
      <c r="A6443" t="s">
        <v>4596</v>
      </c>
      <c r="B6443" t="s">
        <v>4597</v>
      </c>
      <c r="C6443">
        <v>540</v>
      </c>
      <c r="D6443" t="s">
        <v>16</v>
      </c>
      <c r="E6443">
        <v>347</v>
      </c>
      <c r="F6443">
        <v>411</v>
      </c>
      <c r="G6443">
        <v>3260</v>
      </c>
      <c r="H6443" t="s">
        <v>17</v>
      </c>
    </row>
    <row r="6444" spans="1:8" x14ac:dyDescent="0.25">
      <c r="A6444" t="s">
        <v>4598</v>
      </c>
      <c r="B6444" t="s">
        <v>4599</v>
      </c>
      <c r="C6444">
        <v>543</v>
      </c>
      <c r="D6444" t="s">
        <v>20</v>
      </c>
      <c r="E6444">
        <v>17</v>
      </c>
      <c r="F6444">
        <v>194</v>
      </c>
      <c r="G6444">
        <v>15178</v>
      </c>
      <c r="H6444" t="s">
        <v>21</v>
      </c>
    </row>
    <row r="6445" spans="1:8" x14ac:dyDescent="0.25">
      <c r="A6445" t="s">
        <v>4598</v>
      </c>
      <c r="B6445" t="s">
        <v>4599</v>
      </c>
      <c r="C6445">
        <v>543</v>
      </c>
      <c r="D6445" t="s">
        <v>16</v>
      </c>
      <c r="E6445">
        <v>350</v>
      </c>
      <c r="F6445">
        <v>411</v>
      </c>
      <c r="G6445">
        <v>3260</v>
      </c>
      <c r="H6445" t="s">
        <v>17</v>
      </c>
    </row>
    <row r="6446" spans="1:8" x14ac:dyDescent="0.25">
      <c r="A6446" t="s">
        <v>4600</v>
      </c>
      <c r="B6446" t="s">
        <v>4601</v>
      </c>
      <c r="C6446">
        <v>956</v>
      </c>
      <c r="D6446" t="s">
        <v>10</v>
      </c>
      <c r="E6446">
        <v>286</v>
      </c>
      <c r="F6446">
        <v>439</v>
      </c>
      <c r="G6446">
        <v>2076</v>
      </c>
      <c r="H6446" t="s">
        <v>11</v>
      </c>
    </row>
    <row r="6447" spans="1:8" x14ac:dyDescent="0.25">
      <c r="A6447" t="s">
        <v>4600</v>
      </c>
      <c r="B6447" t="s">
        <v>4601</v>
      </c>
      <c r="C6447">
        <v>956</v>
      </c>
      <c r="D6447" t="s">
        <v>24</v>
      </c>
      <c r="E6447">
        <v>810</v>
      </c>
      <c r="F6447">
        <v>950</v>
      </c>
      <c r="G6447">
        <v>391</v>
      </c>
      <c r="H6447" t="s">
        <v>25</v>
      </c>
    </row>
    <row r="6448" spans="1:8" x14ac:dyDescent="0.25">
      <c r="A6448" t="s">
        <v>4600</v>
      </c>
      <c r="B6448" t="s">
        <v>4601</v>
      </c>
      <c r="C6448">
        <v>956</v>
      </c>
      <c r="D6448" t="s">
        <v>14</v>
      </c>
      <c r="E6448">
        <v>20</v>
      </c>
      <c r="F6448">
        <v>243</v>
      </c>
      <c r="G6448">
        <v>1268</v>
      </c>
      <c r="H6448" t="s">
        <v>15</v>
      </c>
    </row>
    <row r="6449" spans="1:8" x14ac:dyDescent="0.25">
      <c r="A6449" t="s">
        <v>4600</v>
      </c>
      <c r="B6449" t="s">
        <v>4601</v>
      </c>
      <c r="C6449">
        <v>956</v>
      </c>
      <c r="D6449" t="s">
        <v>16</v>
      </c>
      <c r="E6449">
        <v>706</v>
      </c>
      <c r="F6449">
        <v>778</v>
      </c>
      <c r="G6449">
        <v>3260</v>
      </c>
      <c r="H6449" t="s">
        <v>17</v>
      </c>
    </row>
    <row r="6450" spans="1:8" x14ac:dyDescent="0.25">
      <c r="A6450" t="s">
        <v>4602</v>
      </c>
      <c r="B6450" t="s">
        <v>4603</v>
      </c>
      <c r="C6450">
        <v>854</v>
      </c>
      <c r="D6450" t="s">
        <v>10</v>
      </c>
      <c r="E6450">
        <v>263</v>
      </c>
      <c r="F6450">
        <v>398</v>
      </c>
      <c r="G6450">
        <v>2076</v>
      </c>
      <c r="H6450" t="s">
        <v>11</v>
      </c>
    </row>
    <row r="6451" spans="1:8" x14ac:dyDescent="0.25">
      <c r="A6451" t="s">
        <v>4602</v>
      </c>
      <c r="B6451" t="s">
        <v>4603</v>
      </c>
      <c r="C6451">
        <v>854</v>
      </c>
      <c r="D6451" t="s">
        <v>12</v>
      </c>
      <c r="E6451">
        <v>534</v>
      </c>
      <c r="F6451">
        <v>851</v>
      </c>
      <c r="G6451">
        <v>449</v>
      </c>
      <c r="H6451" t="s">
        <v>13</v>
      </c>
    </row>
    <row r="6452" spans="1:8" x14ac:dyDescent="0.25">
      <c r="A6452" t="s">
        <v>4602</v>
      </c>
      <c r="B6452" t="s">
        <v>4603</v>
      </c>
      <c r="C6452">
        <v>854</v>
      </c>
      <c r="D6452" t="s">
        <v>14</v>
      </c>
      <c r="E6452">
        <v>42</v>
      </c>
      <c r="F6452">
        <v>224</v>
      </c>
      <c r="G6452">
        <v>1268</v>
      </c>
      <c r="H6452" t="s">
        <v>15</v>
      </c>
    </row>
    <row r="6453" spans="1:8" x14ac:dyDescent="0.25">
      <c r="A6453" t="s">
        <v>4602</v>
      </c>
      <c r="B6453" t="s">
        <v>4603</v>
      </c>
      <c r="C6453">
        <v>854</v>
      </c>
      <c r="D6453" t="s">
        <v>16</v>
      </c>
      <c r="E6453">
        <v>428</v>
      </c>
      <c r="F6453">
        <v>494</v>
      </c>
      <c r="G6453">
        <v>3260</v>
      </c>
      <c r="H6453" t="s">
        <v>17</v>
      </c>
    </row>
    <row r="6454" spans="1:8" x14ac:dyDescent="0.25">
      <c r="A6454" t="s">
        <v>4604</v>
      </c>
      <c r="B6454" t="s">
        <v>4605</v>
      </c>
      <c r="C6454">
        <v>460</v>
      </c>
      <c r="D6454" t="s">
        <v>10</v>
      </c>
      <c r="E6454">
        <v>251</v>
      </c>
      <c r="F6454">
        <v>376</v>
      </c>
      <c r="G6454">
        <v>2076</v>
      </c>
      <c r="H6454" t="s">
        <v>11</v>
      </c>
    </row>
    <row r="6455" spans="1:8" x14ac:dyDescent="0.25">
      <c r="A6455" t="s">
        <v>4604</v>
      </c>
      <c r="B6455" t="s">
        <v>4605</v>
      </c>
      <c r="C6455">
        <v>460</v>
      </c>
      <c r="D6455" t="s">
        <v>20</v>
      </c>
      <c r="E6455">
        <v>10</v>
      </c>
      <c r="F6455">
        <v>232</v>
      </c>
      <c r="G6455">
        <v>15178</v>
      </c>
      <c r="H6455" t="s">
        <v>21</v>
      </c>
    </row>
    <row r="6456" spans="1:8" x14ac:dyDescent="0.25">
      <c r="A6456" t="s">
        <v>4604</v>
      </c>
      <c r="B6456" t="s">
        <v>4605</v>
      </c>
      <c r="C6456">
        <v>460</v>
      </c>
      <c r="D6456" t="s">
        <v>16</v>
      </c>
      <c r="E6456">
        <v>389</v>
      </c>
      <c r="F6456">
        <v>452</v>
      </c>
      <c r="G6456">
        <v>3260</v>
      </c>
      <c r="H6456" t="s">
        <v>17</v>
      </c>
    </row>
    <row r="6457" spans="1:8" x14ac:dyDescent="0.25">
      <c r="A6457" t="s">
        <v>4606</v>
      </c>
      <c r="B6457" t="s">
        <v>4607</v>
      </c>
      <c r="C6457">
        <v>330</v>
      </c>
      <c r="D6457" t="s">
        <v>44</v>
      </c>
      <c r="E6457">
        <v>10</v>
      </c>
      <c r="F6457">
        <v>166</v>
      </c>
      <c r="G6457">
        <v>6132</v>
      </c>
      <c r="H6457" t="s">
        <v>45</v>
      </c>
    </row>
    <row r="6458" spans="1:8" x14ac:dyDescent="0.25">
      <c r="A6458" t="s">
        <v>4606</v>
      </c>
      <c r="B6458" t="s">
        <v>4607</v>
      </c>
      <c r="C6458">
        <v>330</v>
      </c>
      <c r="D6458" t="s">
        <v>16</v>
      </c>
      <c r="E6458">
        <v>272</v>
      </c>
      <c r="F6458">
        <v>319</v>
      </c>
      <c r="G6458">
        <v>3260</v>
      </c>
      <c r="H6458" t="s">
        <v>17</v>
      </c>
    </row>
    <row r="6459" spans="1:8" x14ac:dyDescent="0.25">
      <c r="A6459" t="s">
        <v>4608</v>
      </c>
      <c r="B6459" t="s">
        <v>4609</v>
      </c>
      <c r="C6459">
        <v>550</v>
      </c>
      <c r="D6459" t="s">
        <v>20</v>
      </c>
      <c r="E6459">
        <v>13</v>
      </c>
      <c r="F6459">
        <v>273</v>
      </c>
      <c r="G6459">
        <v>15178</v>
      </c>
      <c r="H6459" t="s">
        <v>21</v>
      </c>
    </row>
    <row r="6460" spans="1:8" x14ac:dyDescent="0.25">
      <c r="A6460" t="s">
        <v>4608</v>
      </c>
      <c r="B6460" t="s">
        <v>4609</v>
      </c>
      <c r="C6460">
        <v>550</v>
      </c>
      <c r="D6460" t="s">
        <v>16</v>
      </c>
      <c r="E6460">
        <v>349</v>
      </c>
      <c r="F6460">
        <v>412</v>
      </c>
      <c r="G6460">
        <v>3260</v>
      </c>
      <c r="H6460" t="s">
        <v>17</v>
      </c>
    </row>
    <row r="6461" spans="1:8" x14ac:dyDescent="0.25">
      <c r="A6461" t="s">
        <v>4610</v>
      </c>
      <c r="B6461" t="s">
        <v>4611</v>
      </c>
      <c r="C6461">
        <v>561</v>
      </c>
      <c r="D6461" t="s">
        <v>20</v>
      </c>
      <c r="E6461">
        <v>27</v>
      </c>
      <c r="F6461">
        <v>245</v>
      </c>
      <c r="G6461">
        <v>15178</v>
      </c>
      <c r="H6461" t="s">
        <v>21</v>
      </c>
    </row>
    <row r="6462" spans="1:8" x14ac:dyDescent="0.25">
      <c r="A6462" t="s">
        <v>4610</v>
      </c>
      <c r="B6462" t="s">
        <v>4611</v>
      </c>
      <c r="C6462">
        <v>561</v>
      </c>
      <c r="D6462" t="s">
        <v>16</v>
      </c>
      <c r="E6462">
        <v>361</v>
      </c>
      <c r="F6462">
        <v>424</v>
      </c>
      <c r="G6462">
        <v>3260</v>
      </c>
      <c r="H6462" t="s">
        <v>17</v>
      </c>
    </row>
    <row r="6463" spans="1:8" x14ac:dyDescent="0.25">
      <c r="A6463" t="s">
        <v>4612</v>
      </c>
      <c r="B6463" t="s">
        <v>4613</v>
      </c>
      <c r="C6463">
        <v>595</v>
      </c>
      <c r="D6463" t="s">
        <v>44</v>
      </c>
      <c r="E6463">
        <v>31</v>
      </c>
      <c r="F6463">
        <v>222</v>
      </c>
      <c r="G6463">
        <v>6132</v>
      </c>
      <c r="H6463" t="s">
        <v>45</v>
      </c>
    </row>
    <row r="6464" spans="1:8" x14ac:dyDescent="0.25">
      <c r="A6464" t="s">
        <v>4612</v>
      </c>
      <c r="B6464" t="s">
        <v>4613</v>
      </c>
      <c r="C6464">
        <v>595</v>
      </c>
      <c r="D6464" t="s">
        <v>16</v>
      </c>
      <c r="E6464">
        <v>355</v>
      </c>
      <c r="F6464">
        <v>416</v>
      </c>
      <c r="G6464">
        <v>3260</v>
      </c>
      <c r="H6464" t="s">
        <v>17</v>
      </c>
    </row>
    <row r="6465" spans="1:8" x14ac:dyDescent="0.25">
      <c r="A6465" t="s">
        <v>4614</v>
      </c>
      <c r="B6465" t="s">
        <v>4615</v>
      </c>
      <c r="C6465">
        <v>611</v>
      </c>
      <c r="D6465" t="s">
        <v>20</v>
      </c>
      <c r="E6465">
        <v>30</v>
      </c>
      <c r="F6465">
        <v>184</v>
      </c>
      <c r="G6465">
        <v>15178</v>
      </c>
      <c r="H6465" t="s">
        <v>21</v>
      </c>
    </row>
    <row r="6466" spans="1:8" x14ac:dyDescent="0.25">
      <c r="A6466" t="s">
        <v>4614</v>
      </c>
      <c r="B6466" t="s">
        <v>4615</v>
      </c>
      <c r="C6466">
        <v>611</v>
      </c>
      <c r="D6466" t="s">
        <v>16</v>
      </c>
      <c r="E6466">
        <v>374</v>
      </c>
      <c r="F6466">
        <v>431</v>
      </c>
      <c r="G6466">
        <v>3260</v>
      </c>
      <c r="H6466" t="s">
        <v>17</v>
      </c>
    </row>
    <row r="6467" spans="1:8" x14ac:dyDescent="0.25">
      <c r="A6467" t="s">
        <v>4616</v>
      </c>
      <c r="B6467" t="s">
        <v>4617</v>
      </c>
      <c r="C6467">
        <v>537</v>
      </c>
      <c r="D6467" t="s">
        <v>44</v>
      </c>
      <c r="E6467">
        <v>15</v>
      </c>
      <c r="F6467">
        <v>180</v>
      </c>
      <c r="G6467">
        <v>6132</v>
      </c>
      <c r="H6467" t="s">
        <v>45</v>
      </c>
    </row>
    <row r="6468" spans="1:8" x14ac:dyDescent="0.25">
      <c r="A6468" t="s">
        <v>4616</v>
      </c>
      <c r="B6468" t="s">
        <v>4617</v>
      </c>
      <c r="C6468">
        <v>537</v>
      </c>
      <c r="D6468" t="s">
        <v>16</v>
      </c>
      <c r="E6468">
        <v>336</v>
      </c>
      <c r="F6468">
        <v>396</v>
      </c>
      <c r="G6468">
        <v>3260</v>
      </c>
      <c r="H6468" t="s">
        <v>17</v>
      </c>
    </row>
    <row r="6469" spans="1:8" x14ac:dyDescent="0.25">
      <c r="A6469" t="s">
        <v>4618</v>
      </c>
      <c r="B6469" t="s">
        <v>4619</v>
      </c>
      <c r="C6469">
        <v>541</v>
      </c>
      <c r="D6469" t="s">
        <v>10</v>
      </c>
      <c r="E6469">
        <v>259</v>
      </c>
      <c r="F6469">
        <v>385</v>
      </c>
      <c r="G6469">
        <v>2076</v>
      </c>
      <c r="H6469" t="s">
        <v>11</v>
      </c>
    </row>
    <row r="6470" spans="1:8" x14ac:dyDescent="0.25">
      <c r="A6470" t="s">
        <v>4618</v>
      </c>
      <c r="B6470" t="s">
        <v>4619</v>
      </c>
      <c r="C6470">
        <v>541</v>
      </c>
      <c r="D6470" t="s">
        <v>14</v>
      </c>
      <c r="E6470">
        <v>24</v>
      </c>
      <c r="F6470">
        <v>194</v>
      </c>
      <c r="G6470">
        <v>1268</v>
      </c>
      <c r="H6470" t="s">
        <v>15</v>
      </c>
    </row>
    <row r="6471" spans="1:8" x14ac:dyDescent="0.25">
      <c r="A6471" t="s">
        <v>4618</v>
      </c>
      <c r="B6471" t="s">
        <v>4619</v>
      </c>
      <c r="C6471">
        <v>541</v>
      </c>
      <c r="D6471" t="s">
        <v>16</v>
      </c>
      <c r="E6471">
        <v>398</v>
      </c>
      <c r="F6471">
        <v>462</v>
      </c>
      <c r="G6471">
        <v>3260</v>
      </c>
      <c r="H6471" t="s">
        <v>17</v>
      </c>
    </row>
    <row r="6472" spans="1:8" x14ac:dyDescent="0.25">
      <c r="A6472" t="s">
        <v>4620</v>
      </c>
      <c r="B6472" t="s">
        <v>4621</v>
      </c>
      <c r="C6472">
        <v>549</v>
      </c>
      <c r="D6472" t="s">
        <v>20</v>
      </c>
      <c r="E6472">
        <v>23</v>
      </c>
      <c r="F6472">
        <v>234</v>
      </c>
      <c r="G6472">
        <v>15178</v>
      </c>
      <c r="H6472" t="s">
        <v>21</v>
      </c>
    </row>
    <row r="6473" spans="1:8" x14ac:dyDescent="0.25">
      <c r="A6473" t="s">
        <v>4620</v>
      </c>
      <c r="B6473" t="s">
        <v>4621</v>
      </c>
      <c r="C6473">
        <v>549</v>
      </c>
      <c r="D6473" t="s">
        <v>16</v>
      </c>
      <c r="E6473">
        <v>357</v>
      </c>
      <c r="F6473">
        <v>415</v>
      </c>
      <c r="G6473">
        <v>3260</v>
      </c>
      <c r="H6473" t="s">
        <v>17</v>
      </c>
    </row>
    <row r="6474" spans="1:8" x14ac:dyDescent="0.25">
      <c r="A6474" t="s">
        <v>4622</v>
      </c>
      <c r="B6474" t="s">
        <v>4623</v>
      </c>
      <c r="C6474">
        <v>447</v>
      </c>
      <c r="D6474" t="s">
        <v>44</v>
      </c>
      <c r="E6474">
        <v>60</v>
      </c>
      <c r="F6474">
        <v>225</v>
      </c>
      <c r="G6474">
        <v>6132</v>
      </c>
      <c r="H6474" t="s">
        <v>45</v>
      </c>
    </row>
    <row r="6475" spans="1:8" x14ac:dyDescent="0.25">
      <c r="A6475" t="s">
        <v>4622</v>
      </c>
      <c r="B6475" t="s">
        <v>4623</v>
      </c>
      <c r="C6475">
        <v>447</v>
      </c>
      <c r="D6475" t="s">
        <v>16</v>
      </c>
      <c r="E6475">
        <v>374</v>
      </c>
      <c r="F6475">
        <v>437</v>
      </c>
      <c r="G6475">
        <v>3260</v>
      </c>
      <c r="H6475" t="s">
        <v>17</v>
      </c>
    </row>
    <row r="6476" spans="1:8" x14ac:dyDescent="0.25">
      <c r="A6476" t="s">
        <v>4624</v>
      </c>
      <c r="B6476" t="s">
        <v>4625</v>
      </c>
      <c r="C6476">
        <v>635</v>
      </c>
      <c r="D6476" t="s">
        <v>10</v>
      </c>
      <c r="E6476">
        <v>420</v>
      </c>
      <c r="F6476">
        <v>545</v>
      </c>
      <c r="G6476">
        <v>2076</v>
      </c>
      <c r="H6476" t="s">
        <v>11</v>
      </c>
    </row>
    <row r="6477" spans="1:8" x14ac:dyDescent="0.25">
      <c r="A6477" t="s">
        <v>4624</v>
      </c>
      <c r="B6477" t="s">
        <v>4625</v>
      </c>
      <c r="C6477">
        <v>635</v>
      </c>
      <c r="D6477" t="s">
        <v>14</v>
      </c>
      <c r="E6477">
        <v>196</v>
      </c>
      <c r="F6477">
        <v>378</v>
      </c>
      <c r="G6477">
        <v>1268</v>
      </c>
      <c r="H6477" t="s">
        <v>15</v>
      </c>
    </row>
    <row r="6478" spans="1:8" x14ac:dyDescent="0.25">
      <c r="A6478" t="s">
        <v>4624</v>
      </c>
      <c r="B6478" t="s">
        <v>4625</v>
      </c>
      <c r="C6478">
        <v>635</v>
      </c>
      <c r="D6478" t="s">
        <v>16</v>
      </c>
      <c r="E6478">
        <v>563</v>
      </c>
      <c r="F6478">
        <v>626</v>
      </c>
      <c r="G6478">
        <v>3260</v>
      </c>
      <c r="H6478" t="s">
        <v>17</v>
      </c>
    </row>
    <row r="6479" spans="1:8" x14ac:dyDescent="0.25">
      <c r="A6479" t="s">
        <v>4626</v>
      </c>
      <c r="B6479" t="s">
        <v>4627</v>
      </c>
      <c r="C6479">
        <v>536</v>
      </c>
      <c r="D6479" t="s">
        <v>10</v>
      </c>
      <c r="E6479">
        <v>254</v>
      </c>
      <c r="F6479">
        <v>380</v>
      </c>
      <c r="G6479">
        <v>2076</v>
      </c>
      <c r="H6479" t="s">
        <v>11</v>
      </c>
    </row>
    <row r="6480" spans="1:8" x14ac:dyDescent="0.25">
      <c r="A6480" t="s">
        <v>4626</v>
      </c>
      <c r="B6480" t="s">
        <v>4627</v>
      </c>
      <c r="C6480">
        <v>536</v>
      </c>
      <c r="D6480" t="s">
        <v>20</v>
      </c>
      <c r="E6480">
        <v>10</v>
      </c>
      <c r="F6480">
        <v>230</v>
      </c>
      <c r="G6480">
        <v>15178</v>
      </c>
      <c r="H6480" t="s">
        <v>21</v>
      </c>
    </row>
    <row r="6481" spans="1:8" x14ac:dyDescent="0.25">
      <c r="A6481" t="s">
        <v>4626</v>
      </c>
      <c r="B6481" t="s">
        <v>4627</v>
      </c>
      <c r="C6481">
        <v>536</v>
      </c>
      <c r="D6481" t="s">
        <v>16</v>
      </c>
      <c r="E6481">
        <v>393</v>
      </c>
      <c r="F6481">
        <v>457</v>
      </c>
      <c r="G6481">
        <v>3260</v>
      </c>
      <c r="H6481" t="s">
        <v>17</v>
      </c>
    </row>
    <row r="6482" spans="1:8" x14ac:dyDescent="0.25">
      <c r="A6482" t="s">
        <v>4628</v>
      </c>
      <c r="B6482" t="s">
        <v>4629</v>
      </c>
      <c r="C6482">
        <v>555</v>
      </c>
      <c r="D6482" t="s">
        <v>20</v>
      </c>
      <c r="E6482">
        <v>16</v>
      </c>
      <c r="F6482">
        <v>188</v>
      </c>
      <c r="G6482">
        <v>15178</v>
      </c>
      <c r="H6482" t="s">
        <v>21</v>
      </c>
    </row>
    <row r="6483" spans="1:8" x14ac:dyDescent="0.25">
      <c r="A6483" t="s">
        <v>4628</v>
      </c>
      <c r="B6483" t="s">
        <v>4629</v>
      </c>
      <c r="C6483">
        <v>555</v>
      </c>
      <c r="D6483" t="s">
        <v>16</v>
      </c>
      <c r="E6483">
        <v>352</v>
      </c>
      <c r="F6483">
        <v>416</v>
      </c>
      <c r="G6483">
        <v>3260</v>
      </c>
      <c r="H6483" t="s">
        <v>17</v>
      </c>
    </row>
    <row r="6484" spans="1:8" x14ac:dyDescent="0.25">
      <c r="A6484" t="s">
        <v>4630</v>
      </c>
      <c r="B6484" t="s">
        <v>4631</v>
      </c>
      <c r="C6484">
        <v>560</v>
      </c>
      <c r="D6484" t="s">
        <v>20</v>
      </c>
      <c r="E6484">
        <v>26</v>
      </c>
      <c r="F6484">
        <v>235</v>
      </c>
      <c r="G6484">
        <v>15178</v>
      </c>
      <c r="H6484" t="s">
        <v>21</v>
      </c>
    </row>
    <row r="6485" spans="1:8" x14ac:dyDescent="0.25">
      <c r="A6485" t="s">
        <v>4630</v>
      </c>
      <c r="B6485" t="s">
        <v>4631</v>
      </c>
      <c r="C6485">
        <v>560</v>
      </c>
      <c r="D6485" t="s">
        <v>16</v>
      </c>
      <c r="E6485">
        <v>360</v>
      </c>
      <c r="F6485">
        <v>421</v>
      </c>
      <c r="G6485">
        <v>3260</v>
      </c>
      <c r="H6485" t="s">
        <v>17</v>
      </c>
    </row>
    <row r="6486" spans="1:8" x14ac:dyDescent="0.25">
      <c r="A6486" t="s">
        <v>4632</v>
      </c>
      <c r="B6486" t="s">
        <v>4633</v>
      </c>
      <c r="C6486">
        <v>464</v>
      </c>
      <c r="D6486" t="s">
        <v>10</v>
      </c>
      <c r="E6486">
        <v>255</v>
      </c>
      <c r="F6486">
        <v>374</v>
      </c>
      <c r="G6486">
        <v>2076</v>
      </c>
      <c r="H6486" t="s">
        <v>11</v>
      </c>
    </row>
    <row r="6487" spans="1:8" x14ac:dyDescent="0.25">
      <c r="A6487" t="s">
        <v>4632</v>
      </c>
      <c r="B6487" t="s">
        <v>4633</v>
      </c>
      <c r="C6487">
        <v>464</v>
      </c>
      <c r="D6487" t="s">
        <v>16</v>
      </c>
      <c r="E6487">
        <v>394</v>
      </c>
      <c r="F6487">
        <v>456</v>
      </c>
      <c r="G6487">
        <v>3260</v>
      </c>
      <c r="H6487" t="s">
        <v>17</v>
      </c>
    </row>
    <row r="6488" spans="1:8" x14ac:dyDescent="0.25">
      <c r="A6488" t="s">
        <v>4634</v>
      </c>
      <c r="B6488" t="s">
        <v>4635</v>
      </c>
      <c r="C6488">
        <v>453</v>
      </c>
      <c r="D6488" t="s">
        <v>10</v>
      </c>
      <c r="E6488">
        <v>247</v>
      </c>
      <c r="F6488">
        <v>366</v>
      </c>
      <c r="G6488">
        <v>2076</v>
      </c>
      <c r="H6488" t="s">
        <v>11</v>
      </c>
    </row>
    <row r="6489" spans="1:8" x14ac:dyDescent="0.25">
      <c r="A6489" t="s">
        <v>4634</v>
      </c>
      <c r="B6489" t="s">
        <v>4635</v>
      </c>
      <c r="C6489">
        <v>453</v>
      </c>
      <c r="D6489" t="s">
        <v>14</v>
      </c>
      <c r="E6489">
        <v>18</v>
      </c>
      <c r="F6489">
        <v>204</v>
      </c>
      <c r="G6489">
        <v>1268</v>
      </c>
      <c r="H6489" t="s">
        <v>15</v>
      </c>
    </row>
    <row r="6490" spans="1:8" x14ac:dyDescent="0.25">
      <c r="A6490" t="s">
        <v>4634</v>
      </c>
      <c r="B6490" t="s">
        <v>4635</v>
      </c>
      <c r="C6490">
        <v>453</v>
      </c>
      <c r="D6490" t="s">
        <v>16</v>
      </c>
      <c r="E6490">
        <v>379</v>
      </c>
      <c r="F6490">
        <v>443</v>
      </c>
      <c r="G6490">
        <v>3260</v>
      </c>
      <c r="H6490" t="s">
        <v>17</v>
      </c>
    </row>
    <row r="6491" spans="1:8" x14ac:dyDescent="0.25">
      <c r="A6491" t="s">
        <v>4636</v>
      </c>
      <c r="B6491" t="s">
        <v>4637</v>
      </c>
      <c r="C6491">
        <v>1014</v>
      </c>
      <c r="D6491" t="s">
        <v>10</v>
      </c>
      <c r="E6491">
        <v>310</v>
      </c>
      <c r="F6491">
        <v>471</v>
      </c>
      <c r="G6491">
        <v>2076</v>
      </c>
      <c r="H6491" t="s">
        <v>11</v>
      </c>
    </row>
    <row r="6492" spans="1:8" x14ac:dyDescent="0.25">
      <c r="A6492" t="s">
        <v>4636</v>
      </c>
      <c r="B6492" t="s">
        <v>4637</v>
      </c>
      <c r="C6492">
        <v>1014</v>
      </c>
      <c r="D6492" t="s">
        <v>24</v>
      </c>
      <c r="E6492">
        <v>837</v>
      </c>
      <c r="F6492">
        <v>1008</v>
      </c>
      <c r="G6492">
        <v>391</v>
      </c>
      <c r="H6492" t="s">
        <v>25</v>
      </c>
    </row>
    <row r="6493" spans="1:8" x14ac:dyDescent="0.25">
      <c r="A6493" t="s">
        <v>4636</v>
      </c>
      <c r="B6493" t="s">
        <v>4637</v>
      </c>
      <c r="C6493">
        <v>1014</v>
      </c>
      <c r="D6493" t="s">
        <v>14</v>
      </c>
      <c r="E6493">
        <v>21</v>
      </c>
      <c r="F6493">
        <v>264</v>
      </c>
      <c r="G6493">
        <v>1268</v>
      </c>
      <c r="H6493" t="s">
        <v>15</v>
      </c>
    </row>
    <row r="6494" spans="1:8" x14ac:dyDescent="0.25">
      <c r="A6494" t="s">
        <v>4636</v>
      </c>
      <c r="B6494" t="s">
        <v>4637</v>
      </c>
      <c r="C6494">
        <v>1014</v>
      </c>
      <c r="D6494" t="s">
        <v>16</v>
      </c>
      <c r="E6494">
        <v>747</v>
      </c>
      <c r="F6494">
        <v>812</v>
      </c>
      <c r="G6494">
        <v>3260</v>
      </c>
      <c r="H6494" t="s">
        <v>17</v>
      </c>
    </row>
    <row r="6495" spans="1:8" x14ac:dyDescent="0.25">
      <c r="A6495" t="s">
        <v>4638</v>
      </c>
      <c r="B6495" t="s">
        <v>4639</v>
      </c>
      <c r="C6495">
        <v>870</v>
      </c>
      <c r="D6495" t="s">
        <v>10</v>
      </c>
      <c r="E6495">
        <v>264</v>
      </c>
      <c r="F6495">
        <v>399</v>
      </c>
      <c r="G6495">
        <v>2076</v>
      </c>
      <c r="H6495" t="s">
        <v>11</v>
      </c>
    </row>
    <row r="6496" spans="1:8" x14ac:dyDescent="0.25">
      <c r="A6496" t="s">
        <v>4638</v>
      </c>
      <c r="B6496" t="s">
        <v>4639</v>
      </c>
      <c r="C6496">
        <v>870</v>
      </c>
      <c r="D6496" t="s">
        <v>12</v>
      </c>
      <c r="E6496">
        <v>531</v>
      </c>
      <c r="F6496">
        <v>835</v>
      </c>
      <c r="G6496">
        <v>449</v>
      </c>
      <c r="H6496" t="s">
        <v>13</v>
      </c>
    </row>
    <row r="6497" spans="1:8" x14ac:dyDescent="0.25">
      <c r="A6497" t="s">
        <v>4638</v>
      </c>
      <c r="B6497" t="s">
        <v>4639</v>
      </c>
      <c r="C6497">
        <v>870</v>
      </c>
      <c r="D6497" t="s">
        <v>20</v>
      </c>
      <c r="E6497">
        <v>33</v>
      </c>
      <c r="F6497">
        <v>246</v>
      </c>
      <c r="G6497">
        <v>15178</v>
      </c>
      <c r="H6497" t="s">
        <v>21</v>
      </c>
    </row>
    <row r="6498" spans="1:8" x14ac:dyDescent="0.25">
      <c r="A6498" t="s">
        <v>4638</v>
      </c>
      <c r="B6498" t="s">
        <v>4639</v>
      </c>
      <c r="C6498">
        <v>870</v>
      </c>
      <c r="D6498" t="s">
        <v>16</v>
      </c>
      <c r="E6498">
        <v>430</v>
      </c>
      <c r="F6498">
        <v>496</v>
      </c>
      <c r="G6498">
        <v>3260</v>
      </c>
      <c r="H6498" t="s">
        <v>17</v>
      </c>
    </row>
    <row r="6499" spans="1:8" x14ac:dyDescent="0.25">
      <c r="A6499" t="s">
        <v>4640</v>
      </c>
      <c r="B6499" t="s">
        <v>4641</v>
      </c>
      <c r="C6499">
        <v>549</v>
      </c>
      <c r="D6499" t="s">
        <v>20</v>
      </c>
      <c r="E6499">
        <v>15</v>
      </c>
      <c r="F6499">
        <v>218</v>
      </c>
      <c r="G6499">
        <v>15178</v>
      </c>
      <c r="H6499" t="s">
        <v>21</v>
      </c>
    </row>
    <row r="6500" spans="1:8" x14ac:dyDescent="0.25">
      <c r="A6500" t="s">
        <v>4640</v>
      </c>
      <c r="B6500" t="s">
        <v>4641</v>
      </c>
      <c r="C6500">
        <v>549</v>
      </c>
      <c r="D6500" t="s">
        <v>16</v>
      </c>
      <c r="E6500">
        <v>349</v>
      </c>
      <c r="F6500">
        <v>413</v>
      </c>
      <c r="G6500">
        <v>3260</v>
      </c>
      <c r="H6500" t="s">
        <v>17</v>
      </c>
    </row>
    <row r="6501" spans="1:8" x14ac:dyDescent="0.25">
      <c r="A6501" t="s">
        <v>4642</v>
      </c>
      <c r="B6501" t="s">
        <v>4643</v>
      </c>
      <c r="C6501">
        <v>453</v>
      </c>
      <c r="D6501" t="s">
        <v>10</v>
      </c>
      <c r="E6501">
        <v>248</v>
      </c>
      <c r="F6501">
        <v>368</v>
      </c>
      <c r="G6501">
        <v>2076</v>
      </c>
      <c r="H6501" t="s">
        <v>11</v>
      </c>
    </row>
    <row r="6502" spans="1:8" x14ac:dyDescent="0.25">
      <c r="A6502" t="s">
        <v>4642</v>
      </c>
      <c r="B6502" t="s">
        <v>4643</v>
      </c>
      <c r="C6502">
        <v>453</v>
      </c>
      <c r="D6502" t="s">
        <v>20</v>
      </c>
      <c r="E6502">
        <v>10</v>
      </c>
      <c r="F6502">
        <v>230</v>
      </c>
      <c r="G6502">
        <v>15178</v>
      </c>
      <c r="H6502" t="s">
        <v>21</v>
      </c>
    </row>
    <row r="6503" spans="1:8" x14ac:dyDescent="0.25">
      <c r="A6503" t="s">
        <v>4642</v>
      </c>
      <c r="B6503" t="s">
        <v>4643</v>
      </c>
      <c r="C6503">
        <v>453</v>
      </c>
      <c r="D6503" t="s">
        <v>16</v>
      </c>
      <c r="E6503">
        <v>381</v>
      </c>
      <c r="F6503">
        <v>445</v>
      </c>
      <c r="G6503">
        <v>3260</v>
      </c>
      <c r="H6503" t="s">
        <v>17</v>
      </c>
    </row>
    <row r="6504" spans="1:8" x14ac:dyDescent="0.25">
      <c r="A6504" t="s">
        <v>4644</v>
      </c>
      <c r="B6504" t="s">
        <v>4645</v>
      </c>
      <c r="C6504">
        <v>558</v>
      </c>
      <c r="D6504" t="s">
        <v>44</v>
      </c>
      <c r="E6504">
        <v>36</v>
      </c>
      <c r="F6504">
        <v>187</v>
      </c>
      <c r="G6504">
        <v>6132</v>
      </c>
      <c r="H6504" t="s">
        <v>45</v>
      </c>
    </row>
    <row r="6505" spans="1:8" x14ac:dyDescent="0.25">
      <c r="A6505" t="s">
        <v>4644</v>
      </c>
      <c r="B6505" t="s">
        <v>4645</v>
      </c>
      <c r="C6505">
        <v>558</v>
      </c>
      <c r="D6505" t="s">
        <v>16</v>
      </c>
      <c r="E6505">
        <v>365</v>
      </c>
      <c r="F6505">
        <v>416</v>
      </c>
      <c r="G6505">
        <v>3260</v>
      </c>
      <c r="H6505" t="s">
        <v>17</v>
      </c>
    </row>
    <row r="6506" spans="1:8" x14ac:dyDescent="0.25">
      <c r="A6506" t="s">
        <v>4646</v>
      </c>
      <c r="B6506" t="s">
        <v>4647</v>
      </c>
      <c r="C6506">
        <v>647</v>
      </c>
      <c r="D6506" t="s">
        <v>20</v>
      </c>
      <c r="E6506">
        <v>108</v>
      </c>
      <c r="F6506">
        <v>283</v>
      </c>
      <c r="G6506">
        <v>15178</v>
      </c>
      <c r="H6506" t="s">
        <v>21</v>
      </c>
    </row>
    <row r="6507" spans="1:8" x14ac:dyDescent="0.25">
      <c r="A6507" t="s">
        <v>4646</v>
      </c>
      <c r="B6507" t="s">
        <v>4647</v>
      </c>
      <c r="C6507">
        <v>647</v>
      </c>
      <c r="D6507" t="s">
        <v>16</v>
      </c>
      <c r="E6507">
        <v>450</v>
      </c>
      <c r="F6507">
        <v>509</v>
      </c>
      <c r="G6507">
        <v>3260</v>
      </c>
      <c r="H6507" t="s">
        <v>17</v>
      </c>
    </row>
    <row r="6508" spans="1:8" x14ac:dyDescent="0.25">
      <c r="A6508" t="s">
        <v>4648</v>
      </c>
      <c r="B6508" t="s">
        <v>4649</v>
      </c>
      <c r="C6508">
        <v>465</v>
      </c>
      <c r="D6508" t="s">
        <v>10</v>
      </c>
      <c r="E6508">
        <v>256</v>
      </c>
      <c r="F6508">
        <v>381</v>
      </c>
      <c r="G6508">
        <v>2076</v>
      </c>
      <c r="H6508" t="s">
        <v>11</v>
      </c>
    </row>
    <row r="6509" spans="1:8" x14ac:dyDescent="0.25">
      <c r="A6509" t="s">
        <v>4648</v>
      </c>
      <c r="B6509" t="s">
        <v>4649</v>
      </c>
      <c r="C6509">
        <v>465</v>
      </c>
      <c r="D6509" t="s">
        <v>14</v>
      </c>
      <c r="E6509">
        <v>19</v>
      </c>
      <c r="F6509">
        <v>193</v>
      </c>
      <c r="G6509">
        <v>1268</v>
      </c>
      <c r="H6509" t="s">
        <v>15</v>
      </c>
    </row>
    <row r="6510" spans="1:8" x14ac:dyDescent="0.25">
      <c r="A6510" t="s">
        <v>4648</v>
      </c>
      <c r="B6510" t="s">
        <v>4649</v>
      </c>
      <c r="C6510">
        <v>465</v>
      </c>
      <c r="D6510" t="s">
        <v>16</v>
      </c>
      <c r="E6510">
        <v>394</v>
      </c>
      <c r="F6510">
        <v>458</v>
      </c>
      <c r="G6510">
        <v>3260</v>
      </c>
      <c r="H6510" t="s">
        <v>17</v>
      </c>
    </row>
    <row r="6511" spans="1:8" x14ac:dyDescent="0.25">
      <c r="A6511" t="s">
        <v>4650</v>
      </c>
      <c r="B6511" t="s">
        <v>4651</v>
      </c>
      <c r="C6511">
        <v>535</v>
      </c>
      <c r="D6511" t="s">
        <v>10</v>
      </c>
      <c r="E6511">
        <v>253</v>
      </c>
      <c r="F6511">
        <v>379</v>
      </c>
      <c r="G6511">
        <v>2076</v>
      </c>
      <c r="H6511" t="s">
        <v>11</v>
      </c>
    </row>
    <row r="6512" spans="1:8" x14ac:dyDescent="0.25">
      <c r="A6512" t="s">
        <v>4650</v>
      </c>
      <c r="B6512" t="s">
        <v>4651</v>
      </c>
      <c r="C6512">
        <v>535</v>
      </c>
      <c r="D6512" t="s">
        <v>14</v>
      </c>
      <c r="E6512">
        <v>18</v>
      </c>
      <c r="F6512">
        <v>183</v>
      </c>
      <c r="G6512">
        <v>1268</v>
      </c>
      <c r="H6512" t="s">
        <v>15</v>
      </c>
    </row>
    <row r="6513" spans="1:8" x14ac:dyDescent="0.25">
      <c r="A6513" t="s">
        <v>4650</v>
      </c>
      <c r="B6513" t="s">
        <v>4651</v>
      </c>
      <c r="C6513">
        <v>535</v>
      </c>
      <c r="D6513" t="s">
        <v>16</v>
      </c>
      <c r="E6513">
        <v>392</v>
      </c>
      <c r="F6513">
        <v>456</v>
      </c>
      <c r="G6513">
        <v>3260</v>
      </c>
      <c r="H6513" t="s">
        <v>17</v>
      </c>
    </row>
    <row r="6514" spans="1:8" x14ac:dyDescent="0.25">
      <c r="A6514" t="s">
        <v>4652</v>
      </c>
      <c r="B6514" t="s">
        <v>4653</v>
      </c>
      <c r="C6514">
        <v>554</v>
      </c>
      <c r="D6514" t="s">
        <v>44</v>
      </c>
      <c r="E6514">
        <v>33</v>
      </c>
      <c r="F6514">
        <v>217</v>
      </c>
      <c r="G6514">
        <v>6132</v>
      </c>
      <c r="H6514" t="s">
        <v>45</v>
      </c>
    </row>
    <row r="6515" spans="1:8" x14ac:dyDescent="0.25">
      <c r="A6515" t="s">
        <v>4652</v>
      </c>
      <c r="B6515" t="s">
        <v>4653</v>
      </c>
      <c r="C6515">
        <v>554</v>
      </c>
      <c r="D6515" t="s">
        <v>16</v>
      </c>
      <c r="E6515">
        <v>354</v>
      </c>
      <c r="F6515">
        <v>415</v>
      </c>
      <c r="G6515">
        <v>3260</v>
      </c>
      <c r="H6515" t="s">
        <v>17</v>
      </c>
    </row>
    <row r="6516" spans="1:8" x14ac:dyDescent="0.25">
      <c r="A6516" t="s">
        <v>4654</v>
      </c>
      <c r="B6516" t="s">
        <v>4655</v>
      </c>
      <c r="C6516">
        <v>465</v>
      </c>
      <c r="D6516" t="s">
        <v>10</v>
      </c>
      <c r="E6516">
        <v>256</v>
      </c>
      <c r="F6516">
        <v>381</v>
      </c>
      <c r="G6516">
        <v>2076</v>
      </c>
      <c r="H6516" t="s">
        <v>11</v>
      </c>
    </row>
    <row r="6517" spans="1:8" x14ac:dyDescent="0.25">
      <c r="A6517" t="s">
        <v>4654</v>
      </c>
      <c r="B6517" t="s">
        <v>4655</v>
      </c>
      <c r="C6517">
        <v>465</v>
      </c>
      <c r="D6517" t="s">
        <v>20</v>
      </c>
      <c r="E6517">
        <v>10</v>
      </c>
      <c r="F6517">
        <v>234</v>
      </c>
      <c r="G6517">
        <v>15178</v>
      </c>
      <c r="H6517" t="s">
        <v>21</v>
      </c>
    </row>
    <row r="6518" spans="1:8" x14ac:dyDescent="0.25">
      <c r="A6518" t="s">
        <v>4654</v>
      </c>
      <c r="B6518" t="s">
        <v>4655</v>
      </c>
      <c r="C6518">
        <v>465</v>
      </c>
      <c r="D6518" t="s">
        <v>16</v>
      </c>
      <c r="E6518">
        <v>394</v>
      </c>
      <c r="F6518">
        <v>457</v>
      </c>
      <c r="G6518">
        <v>3260</v>
      </c>
      <c r="H6518" t="s">
        <v>17</v>
      </c>
    </row>
    <row r="6519" spans="1:8" x14ac:dyDescent="0.25">
      <c r="A6519" t="s">
        <v>4656</v>
      </c>
      <c r="B6519" t="s">
        <v>4657</v>
      </c>
      <c r="C6519">
        <v>609</v>
      </c>
      <c r="D6519" t="s">
        <v>20</v>
      </c>
      <c r="E6519">
        <v>33</v>
      </c>
      <c r="F6519">
        <v>220</v>
      </c>
      <c r="G6519">
        <v>15178</v>
      </c>
      <c r="H6519" t="s">
        <v>21</v>
      </c>
    </row>
    <row r="6520" spans="1:8" x14ac:dyDescent="0.25">
      <c r="A6520" t="s">
        <v>4656</v>
      </c>
      <c r="B6520" t="s">
        <v>4657</v>
      </c>
      <c r="C6520">
        <v>609</v>
      </c>
      <c r="D6520" t="s">
        <v>16</v>
      </c>
      <c r="E6520">
        <v>376</v>
      </c>
      <c r="F6520">
        <v>432</v>
      </c>
      <c r="G6520">
        <v>3260</v>
      </c>
      <c r="H6520" t="s">
        <v>17</v>
      </c>
    </row>
    <row r="6521" spans="1:8" x14ac:dyDescent="0.25">
      <c r="A6521" t="s">
        <v>4658</v>
      </c>
      <c r="B6521" t="s">
        <v>4659</v>
      </c>
      <c r="C6521">
        <v>562</v>
      </c>
      <c r="D6521" t="s">
        <v>20</v>
      </c>
      <c r="E6521">
        <v>18</v>
      </c>
      <c r="F6521">
        <v>183</v>
      </c>
      <c r="G6521">
        <v>15178</v>
      </c>
      <c r="H6521" t="s">
        <v>21</v>
      </c>
    </row>
    <row r="6522" spans="1:8" x14ac:dyDescent="0.25">
      <c r="A6522" t="s">
        <v>4658</v>
      </c>
      <c r="B6522" t="s">
        <v>4659</v>
      </c>
      <c r="C6522">
        <v>562</v>
      </c>
      <c r="D6522" t="s">
        <v>16</v>
      </c>
      <c r="E6522">
        <v>356</v>
      </c>
      <c r="F6522">
        <v>419</v>
      </c>
      <c r="G6522">
        <v>3260</v>
      </c>
      <c r="H6522" t="s">
        <v>17</v>
      </c>
    </row>
    <row r="6523" spans="1:8" x14ac:dyDescent="0.25">
      <c r="A6523" t="s">
        <v>4660</v>
      </c>
      <c r="B6523" t="s">
        <v>4661</v>
      </c>
      <c r="C6523">
        <v>572</v>
      </c>
      <c r="D6523" t="s">
        <v>20</v>
      </c>
      <c r="E6523">
        <v>13</v>
      </c>
      <c r="F6523">
        <v>191</v>
      </c>
      <c r="G6523">
        <v>15178</v>
      </c>
      <c r="H6523" t="s">
        <v>21</v>
      </c>
    </row>
    <row r="6524" spans="1:8" x14ac:dyDescent="0.25">
      <c r="A6524" t="s">
        <v>4660</v>
      </c>
      <c r="B6524" t="s">
        <v>4661</v>
      </c>
      <c r="C6524">
        <v>572</v>
      </c>
      <c r="D6524" t="s">
        <v>16</v>
      </c>
      <c r="E6524">
        <v>350</v>
      </c>
      <c r="F6524">
        <v>413</v>
      </c>
      <c r="G6524">
        <v>3260</v>
      </c>
      <c r="H6524" t="s">
        <v>17</v>
      </c>
    </row>
    <row r="6525" spans="1:8" x14ac:dyDescent="0.25">
      <c r="A6525" t="s">
        <v>4662</v>
      </c>
      <c r="B6525" t="s">
        <v>4663</v>
      </c>
      <c r="C6525">
        <v>472</v>
      </c>
      <c r="D6525" t="s">
        <v>10</v>
      </c>
      <c r="E6525">
        <v>255</v>
      </c>
      <c r="F6525">
        <v>393</v>
      </c>
      <c r="G6525">
        <v>2076</v>
      </c>
      <c r="H6525" t="s">
        <v>11</v>
      </c>
    </row>
    <row r="6526" spans="1:8" x14ac:dyDescent="0.25">
      <c r="A6526" t="s">
        <v>4662</v>
      </c>
      <c r="B6526" t="s">
        <v>4663</v>
      </c>
      <c r="C6526">
        <v>472</v>
      </c>
      <c r="D6526" t="s">
        <v>20</v>
      </c>
      <c r="E6526">
        <v>11</v>
      </c>
      <c r="F6526">
        <v>249</v>
      </c>
      <c r="G6526">
        <v>15178</v>
      </c>
      <c r="H6526" t="s">
        <v>21</v>
      </c>
    </row>
    <row r="6527" spans="1:8" x14ac:dyDescent="0.25">
      <c r="A6527" t="s">
        <v>4662</v>
      </c>
      <c r="B6527" t="s">
        <v>4663</v>
      </c>
      <c r="C6527">
        <v>472</v>
      </c>
      <c r="D6527" t="s">
        <v>16</v>
      </c>
      <c r="E6527">
        <v>415</v>
      </c>
      <c r="F6527">
        <v>469</v>
      </c>
      <c r="G6527">
        <v>3260</v>
      </c>
      <c r="H6527" t="s">
        <v>17</v>
      </c>
    </row>
    <row r="6528" spans="1:8" x14ac:dyDescent="0.25">
      <c r="A6528" t="s">
        <v>4664</v>
      </c>
      <c r="B6528" t="s">
        <v>4665</v>
      </c>
      <c r="C6528">
        <v>558</v>
      </c>
      <c r="D6528" t="s">
        <v>20</v>
      </c>
      <c r="E6528">
        <v>19</v>
      </c>
      <c r="F6528">
        <v>200</v>
      </c>
      <c r="G6528">
        <v>15178</v>
      </c>
      <c r="H6528" t="s">
        <v>21</v>
      </c>
    </row>
    <row r="6529" spans="1:8" x14ac:dyDescent="0.25">
      <c r="A6529" t="s">
        <v>4664</v>
      </c>
      <c r="B6529" t="s">
        <v>4665</v>
      </c>
      <c r="C6529">
        <v>558</v>
      </c>
      <c r="D6529" t="s">
        <v>16</v>
      </c>
      <c r="E6529">
        <v>356</v>
      </c>
      <c r="F6529">
        <v>422</v>
      </c>
      <c r="G6529">
        <v>3260</v>
      </c>
      <c r="H6529" t="s">
        <v>17</v>
      </c>
    </row>
    <row r="6530" spans="1:8" x14ac:dyDescent="0.25">
      <c r="A6530" t="s">
        <v>4666</v>
      </c>
      <c r="B6530" t="s">
        <v>4667</v>
      </c>
      <c r="C6530">
        <v>500</v>
      </c>
      <c r="D6530" t="s">
        <v>10</v>
      </c>
      <c r="E6530">
        <v>279</v>
      </c>
      <c r="F6530">
        <v>417</v>
      </c>
      <c r="G6530">
        <v>2076</v>
      </c>
      <c r="H6530" t="s">
        <v>11</v>
      </c>
    </row>
    <row r="6531" spans="1:8" x14ac:dyDescent="0.25">
      <c r="A6531" t="s">
        <v>4666</v>
      </c>
      <c r="B6531" t="s">
        <v>4667</v>
      </c>
      <c r="C6531">
        <v>500</v>
      </c>
      <c r="D6531" t="s">
        <v>20</v>
      </c>
      <c r="E6531">
        <v>15</v>
      </c>
      <c r="F6531">
        <v>272</v>
      </c>
      <c r="G6531">
        <v>15178</v>
      </c>
      <c r="H6531" t="s">
        <v>21</v>
      </c>
    </row>
    <row r="6532" spans="1:8" x14ac:dyDescent="0.25">
      <c r="A6532" t="s">
        <v>4666</v>
      </c>
      <c r="B6532" t="s">
        <v>4667</v>
      </c>
      <c r="C6532">
        <v>500</v>
      </c>
      <c r="D6532" t="s">
        <v>16</v>
      </c>
      <c r="E6532">
        <v>433</v>
      </c>
      <c r="F6532">
        <v>499</v>
      </c>
      <c r="G6532">
        <v>3260</v>
      </c>
      <c r="H6532" t="s">
        <v>17</v>
      </c>
    </row>
    <row r="6533" spans="1:8" x14ac:dyDescent="0.25">
      <c r="A6533" t="s">
        <v>4668</v>
      </c>
      <c r="B6533" t="s">
        <v>4669</v>
      </c>
      <c r="C6533">
        <v>564</v>
      </c>
      <c r="D6533" t="s">
        <v>20</v>
      </c>
      <c r="E6533">
        <v>25</v>
      </c>
      <c r="F6533">
        <v>206</v>
      </c>
      <c r="G6533">
        <v>15178</v>
      </c>
      <c r="H6533" t="s">
        <v>21</v>
      </c>
    </row>
    <row r="6534" spans="1:8" x14ac:dyDescent="0.25">
      <c r="A6534" t="s">
        <v>4668</v>
      </c>
      <c r="B6534" t="s">
        <v>4669</v>
      </c>
      <c r="C6534">
        <v>564</v>
      </c>
      <c r="D6534" t="s">
        <v>16</v>
      </c>
      <c r="E6534">
        <v>368</v>
      </c>
      <c r="F6534">
        <v>426</v>
      </c>
      <c r="G6534">
        <v>3260</v>
      </c>
      <c r="H6534" t="s">
        <v>17</v>
      </c>
    </row>
    <row r="6535" spans="1:8" x14ac:dyDescent="0.25">
      <c r="A6535" t="s">
        <v>4670</v>
      </c>
      <c r="B6535" t="s">
        <v>4671</v>
      </c>
      <c r="C6535">
        <v>469</v>
      </c>
      <c r="D6535" t="s">
        <v>10</v>
      </c>
      <c r="E6535">
        <v>256</v>
      </c>
      <c r="F6535">
        <v>383</v>
      </c>
      <c r="G6535">
        <v>2076</v>
      </c>
      <c r="H6535" t="s">
        <v>11</v>
      </c>
    </row>
    <row r="6536" spans="1:8" x14ac:dyDescent="0.25">
      <c r="A6536" t="s">
        <v>4670</v>
      </c>
      <c r="B6536" t="s">
        <v>4671</v>
      </c>
      <c r="C6536">
        <v>469</v>
      </c>
      <c r="D6536" t="s">
        <v>14</v>
      </c>
      <c r="E6536">
        <v>18</v>
      </c>
      <c r="F6536">
        <v>178</v>
      </c>
      <c r="G6536">
        <v>1268</v>
      </c>
      <c r="H6536" t="s">
        <v>15</v>
      </c>
    </row>
    <row r="6537" spans="1:8" x14ac:dyDescent="0.25">
      <c r="A6537" t="s">
        <v>4670</v>
      </c>
      <c r="B6537" t="s">
        <v>4671</v>
      </c>
      <c r="C6537">
        <v>469</v>
      </c>
      <c r="D6537" t="s">
        <v>16</v>
      </c>
      <c r="E6537">
        <v>396</v>
      </c>
      <c r="F6537">
        <v>461</v>
      </c>
      <c r="G6537">
        <v>3260</v>
      </c>
      <c r="H6537" t="s">
        <v>17</v>
      </c>
    </row>
    <row r="6538" spans="1:8" x14ac:dyDescent="0.25">
      <c r="A6538" t="s">
        <v>4672</v>
      </c>
      <c r="B6538" t="s">
        <v>4673</v>
      </c>
      <c r="C6538">
        <v>504</v>
      </c>
      <c r="D6538" t="s">
        <v>10</v>
      </c>
      <c r="E6538">
        <v>253</v>
      </c>
      <c r="F6538">
        <v>377</v>
      </c>
      <c r="G6538">
        <v>2076</v>
      </c>
      <c r="H6538" t="s">
        <v>11</v>
      </c>
    </row>
    <row r="6539" spans="1:8" x14ac:dyDescent="0.25">
      <c r="A6539" t="s">
        <v>4672</v>
      </c>
      <c r="B6539" t="s">
        <v>4673</v>
      </c>
      <c r="C6539">
        <v>504</v>
      </c>
      <c r="D6539" t="s">
        <v>14</v>
      </c>
      <c r="E6539">
        <v>18</v>
      </c>
      <c r="F6539">
        <v>188</v>
      </c>
      <c r="G6539">
        <v>1268</v>
      </c>
      <c r="H6539" t="s">
        <v>15</v>
      </c>
    </row>
    <row r="6540" spans="1:8" x14ac:dyDescent="0.25">
      <c r="A6540" t="s">
        <v>4672</v>
      </c>
      <c r="B6540" t="s">
        <v>4673</v>
      </c>
      <c r="C6540">
        <v>504</v>
      </c>
      <c r="D6540" t="s">
        <v>16</v>
      </c>
      <c r="E6540">
        <v>390</v>
      </c>
      <c r="F6540">
        <v>454</v>
      </c>
      <c r="G6540">
        <v>3260</v>
      </c>
      <c r="H6540" t="s">
        <v>17</v>
      </c>
    </row>
    <row r="6541" spans="1:8" x14ac:dyDescent="0.25">
      <c r="A6541" t="s">
        <v>4674</v>
      </c>
      <c r="B6541" t="s">
        <v>4675</v>
      </c>
      <c r="C6541">
        <v>554</v>
      </c>
      <c r="D6541" t="s">
        <v>20</v>
      </c>
      <c r="E6541">
        <v>16</v>
      </c>
      <c r="F6541">
        <v>210</v>
      </c>
      <c r="G6541">
        <v>15178</v>
      </c>
      <c r="H6541" t="s">
        <v>21</v>
      </c>
    </row>
    <row r="6542" spans="1:8" x14ac:dyDescent="0.25">
      <c r="A6542" t="s">
        <v>4674</v>
      </c>
      <c r="B6542" t="s">
        <v>4675</v>
      </c>
      <c r="C6542">
        <v>554</v>
      </c>
      <c r="D6542" t="s">
        <v>16</v>
      </c>
      <c r="E6542">
        <v>351</v>
      </c>
      <c r="F6542">
        <v>415</v>
      </c>
      <c r="G6542">
        <v>3260</v>
      </c>
      <c r="H6542" t="s">
        <v>17</v>
      </c>
    </row>
    <row r="6543" spans="1:8" x14ac:dyDescent="0.25">
      <c r="A6543" t="s">
        <v>4676</v>
      </c>
      <c r="B6543" t="s">
        <v>4677</v>
      </c>
      <c r="C6543">
        <v>464</v>
      </c>
      <c r="D6543" t="s">
        <v>10</v>
      </c>
      <c r="E6543">
        <v>253</v>
      </c>
      <c r="F6543">
        <v>378</v>
      </c>
      <c r="G6543">
        <v>2076</v>
      </c>
      <c r="H6543" t="s">
        <v>11</v>
      </c>
    </row>
    <row r="6544" spans="1:8" x14ac:dyDescent="0.25">
      <c r="A6544" t="s">
        <v>4676</v>
      </c>
      <c r="B6544" t="s">
        <v>4677</v>
      </c>
      <c r="C6544">
        <v>464</v>
      </c>
      <c r="D6544" t="s">
        <v>20</v>
      </c>
      <c r="E6544">
        <v>9</v>
      </c>
      <c r="F6544">
        <v>91</v>
      </c>
      <c r="G6544">
        <v>15178</v>
      </c>
      <c r="H6544" t="s">
        <v>21</v>
      </c>
    </row>
    <row r="6545" spans="1:8" x14ac:dyDescent="0.25">
      <c r="A6545" t="s">
        <v>4676</v>
      </c>
      <c r="B6545" t="s">
        <v>4677</v>
      </c>
      <c r="C6545">
        <v>464</v>
      </c>
      <c r="D6545" t="s">
        <v>16</v>
      </c>
      <c r="E6545">
        <v>391</v>
      </c>
      <c r="F6545">
        <v>454</v>
      </c>
      <c r="G6545">
        <v>3260</v>
      </c>
      <c r="H6545" t="s">
        <v>17</v>
      </c>
    </row>
    <row r="6546" spans="1:8" x14ac:dyDescent="0.25">
      <c r="A6546" t="s">
        <v>4678</v>
      </c>
      <c r="B6546" t="s">
        <v>4679</v>
      </c>
      <c r="C6546">
        <v>474</v>
      </c>
      <c r="D6546" t="s">
        <v>10</v>
      </c>
      <c r="E6546">
        <v>258</v>
      </c>
      <c r="F6546">
        <v>391</v>
      </c>
      <c r="G6546">
        <v>2076</v>
      </c>
      <c r="H6546" t="s">
        <v>11</v>
      </c>
    </row>
    <row r="6547" spans="1:8" x14ac:dyDescent="0.25">
      <c r="A6547" t="s">
        <v>4678</v>
      </c>
      <c r="B6547" t="s">
        <v>4679</v>
      </c>
      <c r="C6547">
        <v>474</v>
      </c>
      <c r="D6547" t="s">
        <v>20</v>
      </c>
      <c r="E6547">
        <v>10</v>
      </c>
      <c r="F6547">
        <v>148</v>
      </c>
      <c r="G6547">
        <v>15178</v>
      </c>
      <c r="H6547" t="s">
        <v>21</v>
      </c>
    </row>
    <row r="6548" spans="1:8" x14ac:dyDescent="0.25">
      <c r="A6548" t="s">
        <v>4678</v>
      </c>
      <c r="B6548" t="s">
        <v>4679</v>
      </c>
      <c r="C6548">
        <v>474</v>
      </c>
      <c r="D6548" t="s">
        <v>16</v>
      </c>
      <c r="E6548">
        <v>407</v>
      </c>
      <c r="F6548">
        <v>470</v>
      </c>
      <c r="G6548">
        <v>3260</v>
      </c>
      <c r="H6548" t="s">
        <v>17</v>
      </c>
    </row>
    <row r="6549" spans="1:8" x14ac:dyDescent="0.25">
      <c r="A6549" t="s">
        <v>4680</v>
      </c>
      <c r="B6549" t="s">
        <v>4681</v>
      </c>
      <c r="C6549">
        <v>412</v>
      </c>
      <c r="D6549" t="s">
        <v>10</v>
      </c>
      <c r="E6549">
        <v>221</v>
      </c>
      <c r="F6549">
        <v>332</v>
      </c>
      <c r="G6549">
        <v>2076</v>
      </c>
      <c r="H6549" t="s">
        <v>11</v>
      </c>
    </row>
    <row r="6550" spans="1:8" x14ac:dyDescent="0.25">
      <c r="A6550" t="s">
        <v>4680</v>
      </c>
      <c r="B6550" t="s">
        <v>4681</v>
      </c>
      <c r="C6550">
        <v>412</v>
      </c>
      <c r="D6550" t="s">
        <v>20</v>
      </c>
      <c r="E6550">
        <v>9</v>
      </c>
      <c r="F6550">
        <v>207</v>
      </c>
      <c r="G6550">
        <v>15178</v>
      </c>
      <c r="H6550" t="s">
        <v>21</v>
      </c>
    </row>
    <row r="6551" spans="1:8" x14ac:dyDescent="0.25">
      <c r="A6551" t="s">
        <v>4680</v>
      </c>
      <c r="B6551" t="s">
        <v>4681</v>
      </c>
      <c r="C6551">
        <v>412</v>
      </c>
      <c r="D6551" t="s">
        <v>16</v>
      </c>
      <c r="E6551">
        <v>344</v>
      </c>
      <c r="F6551">
        <v>404</v>
      </c>
      <c r="G6551">
        <v>3260</v>
      </c>
      <c r="H6551" t="s">
        <v>17</v>
      </c>
    </row>
    <row r="6552" spans="1:8" x14ac:dyDescent="0.25">
      <c r="A6552" t="s">
        <v>4682</v>
      </c>
      <c r="B6552" t="s">
        <v>4683</v>
      </c>
      <c r="C6552">
        <v>639</v>
      </c>
      <c r="D6552" t="s">
        <v>10</v>
      </c>
      <c r="E6552">
        <v>423</v>
      </c>
      <c r="F6552">
        <v>548</v>
      </c>
      <c r="G6552">
        <v>2076</v>
      </c>
      <c r="H6552" t="s">
        <v>11</v>
      </c>
    </row>
    <row r="6553" spans="1:8" x14ac:dyDescent="0.25">
      <c r="A6553" t="s">
        <v>4682</v>
      </c>
      <c r="B6553" t="s">
        <v>4683</v>
      </c>
      <c r="C6553">
        <v>639</v>
      </c>
      <c r="D6553" t="s">
        <v>444</v>
      </c>
      <c r="E6553">
        <v>77</v>
      </c>
      <c r="F6553">
        <v>152</v>
      </c>
      <c r="G6553">
        <v>4000</v>
      </c>
      <c r="H6553" t="s">
        <v>445</v>
      </c>
    </row>
    <row r="6554" spans="1:8" x14ac:dyDescent="0.25">
      <c r="A6554" t="s">
        <v>4682</v>
      </c>
      <c r="B6554" t="s">
        <v>4683</v>
      </c>
      <c r="C6554">
        <v>639</v>
      </c>
      <c r="D6554" t="s">
        <v>20</v>
      </c>
      <c r="E6554">
        <v>191</v>
      </c>
      <c r="F6554">
        <v>416</v>
      </c>
      <c r="G6554">
        <v>15178</v>
      </c>
      <c r="H6554" t="s">
        <v>21</v>
      </c>
    </row>
    <row r="6555" spans="1:8" x14ac:dyDescent="0.25">
      <c r="A6555" t="s">
        <v>4682</v>
      </c>
      <c r="B6555" t="s">
        <v>4683</v>
      </c>
      <c r="C6555">
        <v>639</v>
      </c>
      <c r="D6555" t="s">
        <v>16</v>
      </c>
      <c r="E6555">
        <v>566</v>
      </c>
      <c r="F6555">
        <v>630</v>
      </c>
      <c r="G6555">
        <v>3260</v>
      </c>
      <c r="H6555" t="s">
        <v>17</v>
      </c>
    </row>
    <row r="6556" spans="1:8" x14ac:dyDescent="0.25">
      <c r="A6556" t="s">
        <v>4684</v>
      </c>
      <c r="B6556" t="s">
        <v>4685</v>
      </c>
      <c r="C6556">
        <v>557</v>
      </c>
      <c r="D6556" t="s">
        <v>20</v>
      </c>
      <c r="E6556">
        <v>14</v>
      </c>
      <c r="F6556">
        <v>232</v>
      </c>
      <c r="G6556">
        <v>15178</v>
      </c>
      <c r="H6556" t="s">
        <v>21</v>
      </c>
    </row>
    <row r="6557" spans="1:8" x14ac:dyDescent="0.25">
      <c r="A6557" t="s">
        <v>4684</v>
      </c>
      <c r="B6557" t="s">
        <v>4685</v>
      </c>
      <c r="C6557">
        <v>557</v>
      </c>
      <c r="D6557" t="s">
        <v>16</v>
      </c>
      <c r="E6557">
        <v>365</v>
      </c>
      <c r="F6557">
        <v>416</v>
      </c>
      <c r="G6557">
        <v>3260</v>
      </c>
      <c r="H6557" t="s">
        <v>17</v>
      </c>
    </row>
    <row r="6558" spans="1:8" x14ac:dyDescent="0.25">
      <c r="A6558" t="s">
        <v>4686</v>
      </c>
      <c r="B6558" t="s">
        <v>4687</v>
      </c>
      <c r="C6558">
        <v>474</v>
      </c>
      <c r="D6558" t="s">
        <v>10</v>
      </c>
      <c r="E6558">
        <v>263</v>
      </c>
      <c r="F6558">
        <v>388</v>
      </c>
      <c r="G6558">
        <v>2076</v>
      </c>
      <c r="H6558" t="s">
        <v>11</v>
      </c>
    </row>
    <row r="6559" spans="1:8" x14ac:dyDescent="0.25">
      <c r="A6559" t="s">
        <v>4686</v>
      </c>
      <c r="B6559" t="s">
        <v>4687</v>
      </c>
      <c r="C6559">
        <v>474</v>
      </c>
      <c r="D6559" t="s">
        <v>20</v>
      </c>
      <c r="E6559">
        <v>10</v>
      </c>
      <c r="F6559">
        <v>309</v>
      </c>
      <c r="G6559">
        <v>15178</v>
      </c>
      <c r="H6559" t="s">
        <v>21</v>
      </c>
    </row>
    <row r="6560" spans="1:8" x14ac:dyDescent="0.25">
      <c r="A6560" t="s">
        <v>4686</v>
      </c>
      <c r="B6560" t="s">
        <v>4687</v>
      </c>
      <c r="C6560">
        <v>474</v>
      </c>
      <c r="D6560" t="s">
        <v>16</v>
      </c>
      <c r="E6560">
        <v>401</v>
      </c>
      <c r="F6560">
        <v>465</v>
      </c>
      <c r="G6560">
        <v>3260</v>
      </c>
      <c r="H6560" t="s">
        <v>17</v>
      </c>
    </row>
    <row r="6561" spans="1:8" x14ac:dyDescent="0.25">
      <c r="A6561" t="s">
        <v>4688</v>
      </c>
      <c r="B6561" t="s">
        <v>4689</v>
      </c>
      <c r="C6561">
        <v>557</v>
      </c>
      <c r="D6561" t="s">
        <v>20</v>
      </c>
      <c r="E6561">
        <v>28</v>
      </c>
      <c r="F6561">
        <v>262</v>
      </c>
      <c r="G6561">
        <v>15178</v>
      </c>
      <c r="H6561" t="s">
        <v>21</v>
      </c>
    </row>
    <row r="6562" spans="1:8" x14ac:dyDescent="0.25">
      <c r="A6562" t="s">
        <v>4688</v>
      </c>
      <c r="B6562" t="s">
        <v>4689</v>
      </c>
      <c r="C6562">
        <v>557</v>
      </c>
      <c r="D6562" t="s">
        <v>16</v>
      </c>
      <c r="E6562">
        <v>356</v>
      </c>
      <c r="F6562">
        <v>417</v>
      </c>
      <c r="G6562">
        <v>3260</v>
      </c>
      <c r="H6562" t="s">
        <v>17</v>
      </c>
    </row>
    <row r="6563" spans="1:8" x14ac:dyDescent="0.25">
      <c r="A6563" t="s">
        <v>4690</v>
      </c>
      <c r="B6563" t="s">
        <v>4691</v>
      </c>
      <c r="C6563">
        <v>559</v>
      </c>
      <c r="D6563" t="s">
        <v>20</v>
      </c>
      <c r="E6563">
        <v>18</v>
      </c>
      <c r="F6563">
        <v>197</v>
      </c>
      <c r="G6563">
        <v>15178</v>
      </c>
      <c r="H6563" t="s">
        <v>21</v>
      </c>
    </row>
    <row r="6564" spans="1:8" x14ac:dyDescent="0.25">
      <c r="A6564" t="s">
        <v>4690</v>
      </c>
      <c r="B6564" t="s">
        <v>4691</v>
      </c>
      <c r="C6564">
        <v>559</v>
      </c>
      <c r="D6564" t="s">
        <v>16</v>
      </c>
      <c r="E6564">
        <v>353</v>
      </c>
      <c r="F6564">
        <v>417</v>
      </c>
      <c r="G6564">
        <v>3260</v>
      </c>
      <c r="H6564" t="s">
        <v>17</v>
      </c>
    </row>
    <row r="6565" spans="1:8" x14ac:dyDescent="0.25">
      <c r="A6565" t="s">
        <v>4692</v>
      </c>
      <c r="B6565" t="s">
        <v>4693</v>
      </c>
      <c r="C6565">
        <v>468</v>
      </c>
      <c r="D6565" t="s">
        <v>10</v>
      </c>
      <c r="E6565">
        <v>257</v>
      </c>
      <c r="F6565">
        <v>382</v>
      </c>
      <c r="G6565">
        <v>2076</v>
      </c>
      <c r="H6565" t="s">
        <v>11</v>
      </c>
    </row>
    <row r="6566" spans="1:8" x14ac:dyDescent="0.25">
      <c r="A6566" t="s">
        <v>4692</v>
      </c>
      <c r="B6566" t="s">
        <v>4693</v>
      </c>
      <c r="C6566">
        <v>468</v>
      </c>
      <c r="D6566" t="s">
        <v>14</v>
      </c>
      <c r="E6566">
        <v>20</v>
      </c>
      <c r="F6566">
        <v>215</v>
      </c>
      <c r="G6566">
        <v>1268</v>
      </c>
      <c r="H6566" t="s">
        <v>15</v>
      </c>
    </row>
    <row r="6567" spans="1:8" x14ac:dyDescent="0.25">
      <c r="A6567" t="s">
        <v>4692</v>
      </c>
      <c r="B6567" t="s">
        <v>4693</v>
      </c>
      <c r="C6567">
        <v>468</v>
      </c>
      <c r="D6567" t="s">
        <v>16</v>
      </c>
      <c r="E6567">
        <v>395</v>
      </c>
      <c r="F6567">
        <v>459</v>
      </c>
      <c r="G6567">
        <v>3260</v>
      </c>
      <c r="H6567" t="s">
        <v>17</v>
      </c>
    </row>
    <row r="6568" spans="1:8" x14ac:dyDescent="0.25">
      <c r="A6568" t="s">
        <v>4694</v>
      </c>
      <c r="B6568" t="s">
        <v>4695</v>
      </c>
      <c r="C6568">
        <v>551</v>
      </c>
      <c r="D6568" t="s">
        <v>20</v>
      </c>
      <c r="E6568">
        <v>14</v>
      </c>
      <c r="F6568">
        <v>255</v>
      </c>
      <c r="G6568">
        <v>15178</v>
      </c>
      <c r="H6568" t="s">
        <v>21</v>
      </c>
    </row>
    <row r="6569" spans="1:8" x14ac:dyDescent="0.25">
      <c r="A6569" t="s">
        <v>4694</v>
      </c>
      <c r="B6569" t="s">
        <v>4695</v>
      </c>
      <c r="C6569">
        <v>551</v>
      </c>
      <c r="D6569" t="s">
        <v>16</v>
      </c>
      <c r="E6569">
        <v>355</v>
      </c>
      <c r="F6569">
        <v>414</v>
      </c>
      <c r="G6569">
        <v>3260</v>
      </c>
      <c r="H6569" t="s">
        <v>17</v>
      </c>
    </row>
    <row r="6570" spans="1:8" x14ac:dyDescent="0.25">
      <c r="A6570" t="s">
        <v>4696</v>
      </c>
      <c r="B6570" t="s">
        <v>4697</v>
      </c>
      <c r="C6570">
        <v>397</v>
      </c>
      <c r="D6570" t="s">
        <v>10</v>
      </c>
      <c r="E6570">
        <v>208</v>
      </c>
      <c r="F6570">
        <v>314</v>
      </c>
      <c r="G6570">
        <v>2076</v>
      </c>
      <c r="H6570" t="s">
        <v>11</v>
      </c>
    </row>
    <row r="6571" spans="1:8" x14ac:dyDescent="0.25">
      <c r="A6571" t="s">
        <v>4696</v>
      </c>
      <c r="B6571" t="s">
        <v>4697</v>
      </c>
      <c r="C6571">
        <v>397</v>
      </c>
      <c r="D6571" t="s">
        <v>44</v>
      </c>
      <c r="E6571">
        <v>18</v>
      </c>
      <c r="F6571">
        <v>201</v>
      </c>
      <c r="G6571">
        <v>6132</v>
      </c>
      <c r="H6571" t="s">
        <v>45</v>
      </c>
    </row>
    <row r="6572" spans="1:8" x14ac:dyDescent="0.25">
      <c r="A6572" t="s">
        <v>4696</v>
      </c>
      <c r="B6572" t="s">
        <v>4697</v>
      </c>
      <c r="C6572">
        <v>397</v>
      </c>
      <c r="D6572" t="s">
        <v>16</v>
      </c>
      <c r="E6572">
        <v>327</v>
      </c>
      <c r="F6572">
        <v>389</v>
      </c>
      <c r="G6572">
        <v>3260</v>
      </c>
      <c r="H6572" t="s">
        <v>17</v>
      </c>
    </row>
    <row r="6573" spans="1:8" x14ac:dyDescent="0.25">
      <c r="A6573" t="s">
        <v>4698</v>
      </c>
      <c r="B6573" t="s">
        <v>4699</v>
      </c>
      <c r="C6573">
        <v>447</v>
      </c>
      <c r="D6573" t="s">
        <v>44</v>
      </c>
      <c r="E6573">
        <v>64</v>
      </c>
      <c r="F6573">
        <v>181</v>
      </c>
      <c r="G6573">
        <v>6132</v>
      </c>
      <c r="H6573" t="s">
        <v>45</v>
      </c>
    </row>
    <row r="6574" spans="1:8" x14ac:dyDescent="0.25">
      <c r="A6574" t="s">
        <v>4698</v>
      </c>
      <c r="B6574" t="s">
        <v>4699</v>
      </c>
      <c r="C6574">
        <v>447</v>
      </c>
      <c r="D6574" t="s">
        <v>16</v>
      </c>
      <c r="E6574">
        <v>374</v>
      </c>
      <c r="F6574">
        <v>435</v>
      </c>
      <c r="G6574">
        <v>3260</v>
      </c>
      <c r="H6574" t="s">
        <v>17</v>
      </c>
    </row>
    <row r="6575" spans="1:8" x14ac:dyDescent="0.25">
      <c r="A6575" t="s">
        <v>4700</v>
      </c>
      <c r="B6575" t="s">
        <v>4701</v>
      </c>
      <c r="C6575">
        <v>637</v>
      </c>
      <c r="D6575" t="s">
        <v>10</v>
      </c>
      <c r="E6575">
        <v>421</v>
      </c>
      <c r="F6575">
        <v>546</v>
      </c>
      <c r="G6575">
        <v>2076</v>
      </c>
      <c r="H6575" t="s">
        <v>11</v>
      </c>
    </row>
    <row r="6576" spans="1:8" x14ac:dyDescent="0.25">
      <c r="A6576" t="s">
        <v>4700</v>
      </c>
      <c r="B6576" t="s">
        <v>4701</v>
      </c>
      <c r="C6576">
        <v>637</v>
      </c>
      <c r="D6576" t="s">
        <v>444</v>
      </c>
      <c r="E6576">
        <v>76</v>
      </c>
      <c r="F6576">
        <v>153</v>
      </c>
      <c r="G6576">
        <v>4000</v>
      </c>
      <c r="H6576" t="s">
        <v>445</v>
      </c>
    </row>
    <row r="6577" spans="1:8" x14ac:dyDescent="0.25">
      <c r="A6577" t="s">
        <v>4700</v>
      </c>
      <c r="B6577" t="s">
        <v>4701</v>
      </c>
      <c r="C6577">
        <v>637</v>
      </c>
      <c r="D6577" t="s">
        <v>14</v>
      </c>
      <c r="E6577">
        <v>198</v>
      </c>
      <c r="F6577">
        <v>378</v>
      </c>
      <c r="G6577">
        <v>1268</v>
      </c>
      <c r="H6577" t="s">
        <v>15</v>
      </c>
    </row>
    <row r="6578" spans="1:8" x14ac:dyDescent="0.25">
      <c r="A6578" t="s">
        <v>4700</v>
      </c>
      <c r="B6578" t="s">
        <v>4701</v>
      </c>
      <c r="C6578">
        <v>637</v>
      </c>
      <c r="D6578" t="s">
        <v>16</v>
      </c>
      <c r="E6578">
        <v>564</v>
      </c>
      <c r="F6578">
        <v>628</v>
      </c>
      <c r="G6578">
        <v>3260</v>
      </c>
      <c r="H6578" t="s">
        <v>17</v>
      </c>
    </row>
    <row r="6579" spans="1:8" x14ac:dyDescent="0.25">
      <c r="A6579" t="s">
        <v>4702</v>
      </c>
      <c r="B6579" t="s">
        <v>4703</v>
      </c>
      <c r="C6579">
        <v>644</v>
      </c>
      <c r="D6579" t="s">
        <v>20</v>
      </c>
      <c r="E6579">
        <v>24</v>
      </c>
      <c r="F6579">
        <v>245</v>
      </c>
      <c r="G6579">
        <v>15178</v>
      </c>
      <c r="H6579" t="s">
        <v>21</v>
      </c>
    </row>
    <row r="6580" spans="1:8" x14ac:dyDescent="0.25">
      <c r="A6580" t="s">
        <v>4702</v>
      </c>
      <c r="B6580" t="s">
        <v>4703</v>
      </c>
      <c r="C6580">
        <v>644</v>
      </c>
      <c r="D6580" t="s">
        <v>16</v>
      </c>
      <c r="E6580">
        <v>369</v>
      </c>
      <c r="F6580">
        <v>423</v>
      </c>
      <c r="G6580">
        <v>3260</v>
      </c>
      <c r="H6580" t="s">
        <v>17</v>
      </c>
    </row>
    <row r="6581" spans="1:8" x14ac:dyDescent="0.25">
      <c r="A6581" t="s">
        <v>4704</v>
      </c>
      <c r="B6581" t="s">
        <v>4705</v>
      </c>
      <c r="C6581">
        <v>470</v>
      </c>
      <c r="D6581" t="s">
        <v>10</v>
      </c>
      <c r="E6581">
        <v>259</v>
      </c>
      <c r="F6581">
        <v>384</v>
      </c>
      <c r="G6581">
        <v>2076</v>
      </c>
      <c r="H6581" t="s">
        <v>11</v>
      </c>
    </row>
    <row r="6582" spans="1:8" x14ac:dyDescent="0.25">
      <c r="A6582" t="s">
        <v>4704</v>
      </c>
      <c r="B6582" t="s">
        <v>4705</v>
      </c>
      <c r="C6582">
        <v>470</v>
      </c>
      <c r="D6582" t="s">
        <v>20</v>
      </c>
      <c r="E6582">
        <v>9</v>
      </c>
      <c r="F6582">
        <v>76</v>
      </c>
      <c r="G6582">
        <v>15178</v>
      </c>
      <c r="H6582" t="s">
        <v>21</v>
      </c>
    </row>
    <row r="6583" spans="1:8" x14ac:dyDescent="0.25">
      <c r="A6583" t="s">
        <v>4704</v>
      </c>
      <c r="B6583" t="s">
        <v>4705</v>
      </c>
      <c r="C6583">
        <v>470</v>
      </c>
      <c r="D6583" t="s">
        <v>16</v>
      </c>
      <c r="E6583">
        <v>397</v>
      </c>
      <c r="F6583">
        <v>462</v>
      </c>
      <c r="G6583">
        <v>3260</v>
      </c>
      <c r="H6583" t="s">
        <v>17</v>
      </c>
    </row>
    <row r="6584" spans="1:8" x14ac:dyDescent="0.25">
      <c r="A6584" t="s">
        <v>4706</v>
      </c>
      <c r="B6584" t="s">
        <v>4707</v>
      </c>
      <c r="C6584">
        <v>561</v>
      </c>
      <c r="D6584" t="s">
        <v>20</v>
      </c>
      <c r="E6584">
        <v>27</v>
      </c>
      <c r="F6584">
        <v>204</v>
      </c>
      <c r="G6584">
        <v>15178</v>
      </c>
      <c r="H6584" t="s">
        <v>21</v>
      </c>
    </row>
    <row r="6585" spans="1:8" x14ac:dyDescent="0.25">
      <c r="A6585" t="s">
        <v>4706</v>
      </c>
      <c r="B6585" t="s">
        <v>4707</v>
      </c>
      <c r="C6585">
        <v>561</v>
      </c>
      <c r="D6585" t="s">
        <v>16</v>
      </c>
      <c r="E6585">
        <v>363</v>
      </c>
      <c r="F6585">
        <v>431</v>
      </c>
      <c r="G6585">
        <v>3260</v>
      </c>
      <c r="H6585" t="s">
        <v>17</v>
      </c>
    </row>
    <row r="6586" spans="1:8" x14ac:dyDescent="0.25">
      <c r="A6586" t="s">
        <v>4708</v>
      </c>
      <c r="B6586" t="s">
        <v>4709</v>
      </c>
      <c r="C6586">
        <v>451</v>
      </c>
      <c r="D6586" t="s">
        <v>10</v>
      </c>
      <c r="E6586">
        <v>246</v>
      </c>
      <c r="F6586">
        <v>365</v>
      </c>
      <c r="G6586">
        <v>2076</v>
      </c>
      <c r="H6586" t="s">
        <v>11</v>
      </c>
    </row>
    <row r="6587" spans="1:8" x14ac:dyDescent="0.25">
      <c r="A6587" t="s">
        <v>4708</v>
      </c>
      <c r="B6587" t="s">
        <v>4709</v>
      </c>
      <c r="C6587">
        <v>451</v>
      </c>
      <c r="D6587" t="s">
        <v>44</v>
      </c>
      <c r="E6587">
        <v>24</v>
      </c>
      <c r="F6587">
        <v>231</v>
      </c>
      <c r="G6587">
        <v>6132</v>
      </c>
      <c r="H6587" t="s">
        <v>45</v>
      </c>
    </row>
    <row r="6588" spans="1:8" x14ac:dyDescent="0.25">
      <c r="A6588" t="s">
        <v>4708</v>
      </c>
      <c r="B6588" t="s">
        <v>4709</v>
      </c>
      <c r="C6588">
        <v>451</v>
      </c>
      <c r="D6588" t="s">
        <v>16</v>
      </c>
      <c r="E6588">
        <v>378</v>
      </c>
      <c r="F6588">
        <v>443</v>
      </c>
      <c r="G6588">
        <v>3260</v>
      </c>
      <c r="H6588" t="s">
        <v>17</v>
      </c>
    </row>
    <row r="6589" spans="1:8" x14ac:dyDescent="0.25">
      <c r="A6589" t="s">
        <v>4710</v>
      </c>
      <c r="B6589" t="s">
        <v>4711</v>
      </c>
      <c r="C6589">
        <v>629</v>
      </c>
      <c r="D6589" t="s">
        <v>20</v>
      </c>
      <c r="E6589">
        <v>13</v>
      </c>
      <c r="F6589">
        <v>170</v>
      </c>
      <c r="G6589">
        <v>15178</v>
      </c>
      <c r="H6589" t="s">
        <v>21</v>
      </c>
    </row>
    <row r="6590" spans="1:8" x14ac:dyDescent="0.25">
      <c r="A6590" t="s">
        <v>4710</v>
      </c>
      <c r="B6590" t="s">
        <v>4711</v>
      </c>
      <c r="C6590">
        <v>629</v>
      </c>
      <c r="D6590" t="s">
        <v>16</v>
      </c>
      <c r="E6590">
        <v>352</v>
      </c>
      <c r="F6590">
        <v>414</v>
      </c>
      <c r="G6590">
        <v>3260</v>
      </c>
      <c r="H6590" t="s">
        <v>17</v>
      </c>
    </row>
    <row r="6591" spans="1:8" x14ac:dyDescent="0.25">
      <c r="A6591" t="s">
        <v>4712</v>
      </c>
      <c r="B6591" t="s">
        <v>4713</v>
      </c>
      <c r="C6591">
        <v>816</v>
      </c>
      <c r="D6591" t="s">
        <v>44</v>
      </c>
      <c r="E6591">
        <v>32</v>
      </c>
      <c r="F6591">
        <v>223</v>
      </c>
      <c r="G6591">
        <v>6132</v>
      </c>
      <c r="H6591" t="s">
        <v>45</v>
      </c>
    </row>
    <row r="6592" spans="1:8" x14ac:dyDescent="0.25">
      <c r="A6592" t="s">
        <v>4712</v>
      </c>
      <c r="B6592" t="s">
        <v>4713</v>
      </c>
      <c r="C6592">
        <v>816</v>
      </c>
      <c r="D6592" t="s">
        <v>16</v>
      </c>
      <c r="E6592">
        <v>361</v>
      </c>
      <c r="F6592">
        <v>416</v>
      </c>
      <c r="G6592">
        <v>3260</v>
      </c>
      <c r="H6592" t="s">
        <v>17</v>
      </c>
    </row>
    <row r="6593" spans="1:8" x14ac:dyDescent="0.25">
      <c r="A6593" t="s">
        <v>4714</v>
      </c>
      <c r="B6593" t="s">
        <v>4715</v>
      </c>
      <c r="C6593">
        <v>625</v>
      </c>
      <c r="D6593" t="s">
        <v>10</v>
      </c>
      <c r="E6593">
        <v>133</v>
      </c>
      <c r="F6593">
        <v>255</v>
      </c>
      <c r="G6593">
        <v>2076</v>
      </c>
      <c r="H6593" t="s">
        <v>11</v>
      </c>
    </row>
    <row r="6594" spans="1:8" x14ac:dyDescent="0.25">
      <c r="A6594" t="s">
        <v>4714</v>
      </c>
      <c r="B6594" t="s">
        <v>4715</v>
      </c>
      <c r="C6594">
        <v>625</v>
      </c>
      <c r="D6594" t="s">
        <v>12</v>
      </c>
      <c r="E6594">
        <v>366</v>
      </c>
      <c r="F6594">
        <v>601</v>
      </c>
      <c r="G6594">
        <v>449</v>
      </c>
      <c r="H6594" t="s">
        <v>13</v>
      </c>
    </row>
    <row r="6595" spans="1:8" x14ac:dyDescent="0.25">
      <c r="A6595" t="s">
        <v>4714</v>
      </c>
      <c r="B6595" t="s">
        <v>4715</v>
      </c>
      <c r="C6595">
        <v>625</v>
      </c>
      <c r="D6595" t="s">
        <v>14</v>
      </c>
      <c r="E6595">
        <v>2</v>
      </c>
      <c r="F6595">
        <v>92</v>
      </c>
      <c r="G6595">
        <v>1268</v>
      </c>
      <c r="H6595" t="s">
        <v>15</v>
      </c>
    </row>
    <row r="6596" spans="1:8" x14ac:dyDescent="0.25">
      <c r="A6596" t="s">
        <v>4714</v>
      </c>
      <c r="B6596" t="s">
        <v>4715</v>
      </c>
      <c r="C6596">
        <v>625</v>
      </c>
      <c r="D6596" t="s">
        <v>16</v>
      </c>
      <c r="E6596">
        <v>269</v>
      </c>
      <c r="F6596">
        <v>335</v>
      </c>
      <c r="G6596">
        <v>3260</v>
      </c>
      <c r="H6596" t="s">
        <v>17</v>
      </c>
    </row>
    <row r="6597" spans="1:8" x14ac:dyDescent="0.25">
      <c r="A6597" t="s">
        <v>4716</v>
      </c>
      <c r="B6597" t="s">
        <v>4717</v>
      </c>
      <c r="C6597">
        <v>551</v>
      </c>
      <c r="D6597" t="s">
        <v>20</v>
      </c>
      <c r="E6597">
        <v>19</v>
      </c>
      <c r="F6597">
        <v>230</v>
      </c>
      <c r="G6597">
        <v>15178</v>
      </c>
      <c r="H6597" t="s">
        <v>21</v>
      </c>
    </row>
    <row r="6598" spans="1:8" x14ac:dyDescent="0.25">
      <c r="A6598" t="s">
        <v>4716</v>
      </c>
      <c r="B6598" t="s">
        <v>4717</v>
      </c>
      <c r="C6598">
        <v>551</v>
      </c>
      <c r="D6598" t="s">
        <v>16</v>
      </c>
      <c r="E6598">
        <v>336</v>
      </c>
      <c r="F6598">
        <v>416</v>
      </c>
      <c r="G6598">
        <v>3260</v>
      </c>
      <c r="H6598" t="s">
        <v>17</v>
      </c>
    </row>
    <row r="6599" spans="1:8" x14ac:dyDescent="0.25">
      <c r="A6599" t="s">
        <v>4718</v>
      </c>
      <c r="B6599" t="s">
        <v>4719</v>
      </c>
      <c r="C6599">
        <v>422</v>
      </c>
      <c r="D6599" t="s">
        <v>10</v>
      </c>
      <c r="E6599">
        <v>230</v>
      </c>
      <c r="F6599">
        <v>342</v>
      </c>
      <c r="G6599">
        <v>2076</v>
      </c>
      <c r="H6599" t="s">
        <v>11</v>
      </c>
    </row>
    <row r="6600" spans="1:8" x14ac:dyDescent="0.25">
      <c r="A6600" t="s">
        <v>4718</v>
      </c>
      <c r="B6600" t="s">
        <v>4719</v>
      </c>
      <c r="C6600">
        <v>422</v>
      </c>
      <c r="D6600" t="s">
        <v>14</v>
      </c>
      <c r="E6600">
        <v>21</v>
      </c>
      <c r="F6600">
        <v>187</v>
      </c>
      <c r="G6600">
        <v>1268</v>
      </c>
      <c r="H6600" t="s">
        <v>15</v>
      </c>
    </row>
    <row r="6601" spans="1:8" x14ac:dyDescent="0.25">
      <c r="A6601" t="s">
        <v>4718</v>
      </c>
      <c r="B6601" t="s">
        <v>4719</v>
      </c>
      <c r="C6601">
        <v>422</v>
      </c>
      <c r="D6601" t="s">
        <v>16</v>
      </c>
      <c r="E6601">
        <v>352</v>
      </c>
      <c r="F6601">
        <v>414</v>
      </c>
      <c r="G6601">
        <v>3260</v>
      </c>
      <c r="H6601" t="s">
        <v>17</v>
      </c>
    </row>
    <row r="6602" spans="1:8" x14ac:dyDescent="0.25">
      <c r="A6602" t="s">
        <v>4720</v>
      </c>
      <c r="B6602" t="s">
        <v>4721</v>
      </c>
      <c r="C6602">
        <v>631</v>
      </c>
      <c r="D6602" t="s">
        <v>10</v>
      </c>
      <c r="E6602">
        <v>415</v>
      </c>
      <c r="F6602">
        <v>537</v>
      </c>
      <c r="G6602">
        <v>2076</v>
      </c>
      <c r="H6602" t="s">
        <v>11</v>
      </c>
    </row>
    <row r="6603" spans="1:8" x14ac:dyDescent="0.25">
      <c r="A6603" t="s">
        <v>4720</v>
      </c>
      <c r="B6603" t="s">
        <v>4721</v>
      </c>
      <c r="C6603">
        <v>631</v>
      </c>
      <c r="D6603" t="s">
        <v>14</v>
      </c>
      <c r="E6603">
        <v>193</v>
      </c>
      <c r="F6603">
        <v>374</v>
      </c>
      <c r="G6603">
        <v>1268</v>
      </c>
      <c r="H6603" t="s">
        <v>15</v>
      </c>
    </row>
    <row r="6604" spans="1:8" x14ac:dyDescent="0.25">
      <c r="A6604" t="s">
        <v>4720</v>
      </c>
      <c r="B6604" t="s">
        <v>4721</v>
      </c>
      <c r="C6604">
        <v>631</v>
      </c>
      <c r="D6604" t="s">
        <v>16</v>
      </c>
      <c r="E6604">
        <v>555</v>
      </c>
      <c r="F6604">
        <v>622</v>
      </c>
      <c r="G6604">
        <v>3260</v>
      </c>
      <c r="H6604" t="s">
        <v>17</v>
      </c>
    </row>
    <row r="6605" spans="1:8" x14ac:dyDescent="0.25">
      <c r="A6605" t="s">
        <v>4722</v>
      </c>
      <c r="B6605" t="s">
        <v>4723</v>
      </c>
      <c r="C6605">
        <v>698</v>
      </c>
      <c r="D6605" t="s">
        <v>20</v>
      </c>
      <c r="E6605">
        <v>146</v>
      </c>
      <c r="F6605">
        <v>345</v>
      </c>
      <c r="G6605">
        <v>15178</v>
      </c>
      <c r="H6605" t="s">
        <v>21</v>
      </c>
    </row>
    <row r="6606" spans="1:8" x14ac:dyDescent="0.25">
      <c r="A6606" t="s">
        <v>4722</v>
      </c>
      <c r="B6606" t="s">
        <v>4723</v>
      </c>
      <c r="C6606">
        <v>698</v>
      </c>
      <c r="D6606" t="s">
        <v>16</v>
      </c>
      <c r="E6606">
        <v>484</v>
      </c>
      <c r="F6606">
        <v>548</v>
      </c>
      <c r="G6606">
        <v>3260</v>
      </c>
      <c r="H6606" t="s">
        <v>17</v>
      </c>
    </row>
    <row r="6607" spans="1:8" x14ac:dyDescent="0.25">
      <c r="A6607" t="s">
        <v>4724</v>
      </c>
      <c r="B6607" t="s">
        <v>4725</v>
      </c>
      <c r="C6607">
        <v>708</v>
      </c>
      <c r="D6607" t="s">
        <v>10</v>
      </c>
      <c r="E6607">
        <v>256</v>
      </c>
      <c r="F6607">
        <v>382</v>
      </c>
      <c r="G6607">
        <v>2076</v>
      </c>
      <c r="H6607" t="s">
        <v>11</v>
      </c>
    </row>
    <row r="6608" spans="1:8" x14ac:dyDescent="0.25">
      <c r="A6608" t="s">
        <v>4724</v>
      </c>
      <c r="B6608" t="s">
        <v>4725</v>
      </c>
      <c r="C6608">
        <v>708</v>
      </c>
      <c r="D6608" t="s">
        <v>12</v>
      </c>
      <c r="E6608">
        <v>506</v>
      </c>
      <c r="F6608">
        <v>703</v>
      </c>
      <c r="G6608">
        <v>449</v>
      </c>
      <c r="H6608" t="s">
        <v>13</v>
      </c>
    </row>
    <row r="6609" spans="1:8" x14ac:dyDescent="0.25">
      <c r="A6609" t="s">
        <v>4724</v>
      </c>
      <c r="B6609" t="s">
        <v>4725</v>
      </c>
      <c r="C6609">
        <v>708</v>
      </c>
      <c r="D6609" t="s">
        <v>14</v>
      </c>
      <c r="E6609">
        <v>22</v>
      </c>
      <c r="F6609">
        <v>215</v>
      </c>
      <c r="G6609">
        <v>1268</v>
      </c>
      <c r="H6609" t="s">
        <v>15</v>
      </c>
    </row>
    <row r="6610" spans="1:8" x14ac:dyDescent="0.25">
      <c r="A6610" t="s">
        <v>4724</v>
      </c>
      <c r="B6610" t="s">
        <v>4725</v>
      </c>
      <c r="C6610">
        <v>708</v>
      </c>
      <c r="D6610" t="s">
        <v>16</v>
      </c>
      <c r="E6610">
        <v>395</v>
      </c>
      <c r="F6610">
        <v>457</v>
      </c>
      <c r="G6610">
        <v>3260</v>
      </c>
      <c r="H6610" t="s">
        <v>17</v>
      </c>
    </row>
    <row r="6611" spans="1:8" x14ac:dyDescent="0.25">
      <c r="A6611" t="s">
        <v>4726</v>
      </c>
      <c r="B6611" t="s">
        <v>4727</v>
      </c>
      <c r="C6611">
        <v>678</v>
      </c>
      <c r="D6611" t="s">
        <v>10</v>
      </c>
      <c r="E6611">
        <v>338</v>
      </c>
      <c r="F6611">
        <v>455</v>
      </c>
      <c r="G6611">
        <v>2076</v>
      </c>
      <c r="H6611" t="s">
        <v>11</v>
      </c>
    </row>
    <row r="6612" spans="1:8" x14ac:dyDescent="0.25">
      <c r="A6612" t="s">
        <v>4726</v>
      </c>
      <c r="B6612" t="s">
        <v>4727</v>
      </c>
      <c r="C6612">
        <v>678</v>
      </c>
      <c r="D6612" t="s">
        <v>14</v>
      </c>
      <c r="E6612">
        <v>92</v>
      </c>
      <c r="F6612">
        <v>294</v>
      </c>
      <c r="G6612">
        <v>1268</v>
      </c>
      <c r="H6612" t="s">
        <v>15</v>
      </c>
    </row>
    <row r="6613" spans="1:8" x14ac:dyDescent="0.25">
      <c r="A6613" t="s">
        <v>4726</v>
      </c>
      <c r="B6613" t="s">
        <v>4727</v>
      </c>
      <c r="C6613">
        <v>678</v>
      </c>
      <c r="D6613" t="s">
        <v>16</v>
      </c>
      <c r="E6613">
        <v>468</v>
      </c>
      <c r="F6613">
        <v>529</v>
      </c>
      <c r="G6613">
        <v>3260</v>
      </c>
      <c r="H6613" t="s">
        <v>17</v>
      </c>
    </row>
    <row r="6614" spans="1:8" x14ac:dyDescent="0.25">
      <c r="A6614" t="s">
        <v>4728</v>
      </c>
      <c r="B6614" t="s">
        <v>4729</v>
      </c>
      <c r="C6614">
        <v>756</v>
      </c>
      <c r="D6614" t="s">
        <v>10</v>
      </c>
      <c r="E6614">
        <v>258</v>
      </c>
      <c r="F6614">
        <v>380</v>
      </c>
      <c r="G6614">
        <v>2076</v>
      </c>
      <c r="H6614" t="s">
        <v>11</v>
      </c>
    </row>
    <row r="6615" spans="1:8" x14ac:dyDescent="0.25">
      <c r="A6615" t="s">
        <v>4728</v>
      </c>
      <c r="B6615" t="s">
        <v>4729</v>
      </c>
      <c r="C6615">
        <v>756</v>
      </c>
      <c r="D6615" t="s">
        <v>12</v>
      </c>
      <c r="E6615">
        <v>491</v>
      </c>
      <c r="F6615">
        <v>735</v>
      </c>
      <c r="G6615">
        <v>449</v>
      </c>
      <c r="H6615" t="s">
        <v>13</v>
      </c>
    </row>
    <row r="6616" spans="1:8" x14ac:dyDescent="0.25">
      <c r="A6616" t="s">
        <v>4728</v>
      </c>
      <c r="B6616" t="s">
        <v>4729</v>
      </c>
      <c r="C6616">
        <v>756</v>
      </c>
      <c r="D6616" t="s">
        <v>20</v>
      </c>
      <c r="E6616">
        <v>34</v>
      </c>
      <c r="F6616">
        <v>242</v>
      </c>
      <c r="G6616">
        <v>15178</v>
      </c>
      <c r="H6616" t="s">
        <v>21</v>
      </c>
    </row>
    <row r="6617" spans="1:8" x14ac:dyDescent="0.25">
      <c r="A6617" t="s">
        <v>4728</v>
      </c>
      <c r="B6617" t="s">
        <v>4729</v>
      </c>
      <c r="C6617">
        <v>756</v>
      </c>
      <c r="D6617" t="s">
        <v>16</v>
      </c>
      <c r="E6617">
        <v>394</v>
      </c>
      <c r="F6617">
        <v>468</v>
      </c>
      <c r="G6617">
        <v>3260</v>
      </c>
      <c r="H6617" t="s">
        <v>17</v>
      </c>
    </row>
    <row r="6618" spans="1:8" x14ac:dyDescent="0.25">
      <c r="A6618" t="s">
        <v>4730</v>
      </c>
      <c r="B6618" t="s">
        <v>4731</v>
      </c>
      <c r="C6618">
        <v>684</v>
      </c>
      <c r="D6618" t="s">
        <v>10</v>
      </c>
      <c r="E6618">
        <v>246</v>
      </c>
      <c r="F6618">
        <v>367</v>
      </c>
      <c r="G6618">
        <v>2076</v>
      </c>
      <c r="H6618" t="s">
        <v>11</v>
      </c>
    </row>
    <row r="6619" spans="1:8" x14ac:dyDescent="0.25">
      <c r="A6619" t="s">
        <v>4730</v>
      </c>
      <c r="B6619" t="s">
        <v>4731</v>
      </c>
      <c r="C6619">
        <v>684</v>
      </c>
      <c r="D6619" t="s">
        <v>12</v>
      </c>
      <c r="E6619">
        <v>479</v>
      </c>
      <c r="F6619">
        <v>682</v>
      </c>
      <c r="G6619">
        <v>449</v>
      </c>
      <c r="H6619" t="s">
        <v>13</v>
      </c>
    </row>
    <row r="6620" spans="1:8" x14ac:dyDescent="0.25">
      <c r="A6620" t="s">
        <v>4730</v>
      </c>
      <c r="B6620" t="s">
        <v>4731</v>
      </c>
      <c r="C6620">
        <v>684</v>
      </c>
      <c r="D6620" t="s">
        <v>20</v>
      </c>
      <c r="E6620">
        <v>20</v>
      </c>
      <c r="F6620">
        <v>251</v>
      </c>
      <c r="G6620">
        <v>15178</v>
      </c>
      <c r="H6620" t="s">
        <v>21</v>
      </c>
    </row>
    <row r="6621" spans="1:8" x14ac:dyDescent="0.25">
      <c r="A6621" t="s">
        <v>4730</v>
      </c>
      <c r="B6621" t="s">
        <v>4731</v>
      </c>
      <c r="C6621">
        <v>684</v>
      </c>
      <c r="D6621" t="s">
        <v>16</v>
      </c>
      <c r="E6621">
        <v>381</v>
      </c>
      <c r="F6621">
        <v>448</v>
      </c>
      <c r="G6621">
        <v>3260</v>
      </c>
      <c r="H6621" t="s">
        <v>17</v>
      </c>
    </row>
    <row r="6622" spans="1:8" x14ac:dyDescent="0.25">
      <c r="A6622" t="s">
        <v>4732</v>
      </c>
      <c r="B6622" t="s">
        <v>4733</v>
      </c>
      <c r="C6622">
        <v>1282</v>
      </c>
      <c r="D6622" t="s">
        <v>10</v>
      </c>
      <c r="E6622">
        <v>255</v>
      </c>
      <c r="F6622">
        <v>381</v>
      </c>
      <c r="G6622">
        <v>2076</v>
      </c>
      <c r="H6622" t="s">
        <v>11</v>
      </c>
    </row>
    <row r="6623" spans="1:8" x14ac:dyDescent="0.25">
      <c r="A6623" t="s">
        <v>4732</v>
      </c>
      <c r="B6623" t="s">
        <v>4733</v>
      </c>
      <c r="C6623">
        <v>1282</v>
      </c>
      <c r="D6623" t="s">
        <v>12</v>
      </c>
      <c r="E6623">
        <v>516</v>
      </c>
      <c r="F6623">
        <v>619</v>
      </c>
      <c r="G6623">
        <v>449</v>
      </c>
      <c r="H6623" t="s">
        <v>13</v>
      </c>
    </row>
    <row r="6624" spans="1:8" x14ac:dyDescent="0.25">
      <c r="A6624" t="s">
        <v>4732</v>
      </c>
      <c r="B6624" t="s">
        <v>4733</v>
      </c>
      <c r="C6624">
        <v>1282</v>
      </c>
      <c r="D6624" t="s">
        <v>14</v>
      </c>
      <c r="E6624">
        <v>22</v>
      </c>
      <c r="F6624">
        <v>215</v>
      </c>
      <c r="G6624">
        <v>1268</v>
      </c>
      <c r="H6624" t="s">
        <v>15</v>
      </c>
    </row>
    <row r="6625" spans="1:8" x14ac:dyDescent="0.25">
      <c r="A6625" t="s">
        <v>4732</v>
      </c>
      <c r="B6625" t="s">
        <v>4733</v>
      </c>
      <c r="C6625">
        <v>1282</v>
      </c>
      <c r="D6625" t="s">
        <v>16</v>
      </c>
      <c r="E6625">
        <v>394</v>
      </c>
      <c r="F6625">
        <v>456</v>
      </c>
      <c r="G6625">
        <v>3260</v>
      </c>
      <c r="H6625" t="s">
        <v>17</v>
      </c>
    </row>
    <row r="6626" spans="1:8" x14ac:dyDescent="0.25">
      <c r="A6626" t="s">
        <v>4734</v>
      </c>
      <c r="B6626" t="s">
        <v>4735</v>
      </c>
      <c r="C6626">
        <v>663</v>
      </c>
      <c r="D6626" t="s">
        <v>10</v>
      </c>
      <c r="E6626">
        <v>338</v>
      </c>
      <c r="F6626">
        <v>455</v>
      </c>
      <c r="G6626">
        <v>2076</v>
      </c>
      <c r="H6626" t="s">
        <v>11</v>
      </c>
    </row>
    <row r="6627" spans="1:8" x14ac:dyDescent="0.25">
      <c r="A6627" t="s">
        <v>4734</v>
      </c>
      <c r="B6627" t="s">
        <v>4735</v>
      </c>
      <c r="C6627">
        <v>663</v>
      </c>
      <c r="D6627" t="s">
        <v>14</v>
      </c>
      <c r="E6627">
        <v>94</v>
      </c>
      <c r="F6627">
        <v>294</v>
      </c>
      <c r="G6627">
        <v>1268</v>
      </c>
      <c r="H6627" t="s">
        <v>15</v>
      </c>
    </row>
    <row r="6628" spans="1:8" x14ac:dyDescent="0.25">
      <c r="A6628" t="s">
        <v>4734</v>
      </c>
      <c r="B6628" t="s">
        <v>4735</v>
      </c>
      <c r="C6628">
        <v>663</v>
      </c>
      <c r="D6628" t="s">
        <v>16</v>
      </c>
      <c r="E6628">
        <v>476</v>
      </c>
      <c r="F6628">
        <v>537</v>
      </c>
      <c r="G6628">
        <v>3260</v>
      </c>
      <c r="H6628" t="s">
        <v>17</v>
      </c>
    </row>
    <row r="6629" spans="1:8" x14ac:dyDescent="0.25">
      <c r="A6629" t="s">
        <v>4736</v>
      </c>
      <c r="B6629" t="s">
        <v>4737</v>
      </c>
      <c r="C6629">
        <v>1013</v>
      </c>
      <c r="D6629" t="s">
        <v>10</v>
      </c>
      <c r="E6629">
        <v>301</v>
      </c>
      <c r="F6629">
        <v>464</v>
      </c>
      <c r="G6629">
        <v>2076</v>
      </c>
      <c r="H6629" t="s">
        <v>11</v>
      </c>
    </row>
    <row r="6630" spans="1:8" x14ac:dyDescent="0.25">
      <c r="A6630" t="s">
        <v>4736</v>
      </c>
      <c r="B6630" t="s">
        <v>4737</v>
      </c>
      <c r="C6630">
        <v>1013</v>
      </c>
      <c r="D6630" t="s">
        <v>24</v>
      </c>
      <c r="E6630">
        <v>834</v>
      </c>
      <c r="F6630">
        <v>1007</v>
      </c>
      <c r="G6630">
        <v>391</v>
      </c>
      <c r="H6630" t="s">
        <v>25</v>
      </c>
    </row>
    <row r="6631" spans="1:8" x14ac:dyDescent="0.25">
      <c r="A6631" t="s">
        <v>4736</v>
      </c>
      <c r="B6631" t="s">
        <v>4737</v>
      </c>
      <c r="C6631">
        <v>1013</v>
      </c>
      <c r="D6631" t="s">
        <v>14</v>
      </c>
      <c r="E6631">
        <v>20</v>
      </c>
      <c r="F6631">
        <v>255</v>
      </c>
      <c r="G6631">
        <v>1268</v>
      </c>
      <c r="H6631" t="s">
        <v>15</v>
      </c>
    </row>
    <row r="6632" spans="1:8" x14ac:dyDescent="0.25">
      <c r="A6632" t="s">
        <v>4736</v>
      </c>
      <c r="B6632" t="s">
        <v>4737</v>
      </c>
      <c r="C6632">
        <v>1013</v>
      </c>
      <c r="D6632" t="s">
        <v>16</v>
      </c>
      <c r="E6632">
        <v>744</v>
      </c>
      <c r="F6632">
        <v>809</v>
      </c>
      <c r="G6632">
        <v>3260</v>
      </c>
      <c r="H6632" t="s">
        <v>17</v>
      </c>
    </row>
    <row r="6633" spans="1:8" x14ac:dyDescent="0.25">
      <c r="A6633" t="s">
        <v>4738</v>
      </c>
      <c r="B6633" t="s">
        <v>4739</v>
      </c>
      <c r="C6633">
        <v>258</v>
      </c>
      <c r="D6633" t="s">
        <v>10</v>
      </c>
      <c r="E6633">
        <v>1</v>
      </c>
      <c r="F6633">
        <v>99</v>
      </c>
      <c r="G6633">
        <v>2076</v>
      </c>
      <c r="H6633" t="s">
        <v>11</v>
      </c>
    </row>
    <row r="6634" spans="1:8" x14ac:dyDescent="0.25">
      <c r="A6634" t="s">
        <v>4738</v>
      </c>
      <c r="B6634" t="s">
        <v>4739</v>
      </c>
      <c r="C6634">
        <v>258</v>
      </c>
      <c r="D6634" t="s">
        <v>16</v>
      </c>
      <c r="E6634">
        <v>113</v>
      </c>
      <c r="F6634">
        <v>174</v>
      </c>
      <c r="G6634">
        <v>3260</v>
      </c>
      <c r="H6634" t="s">
        <v>17</v>
      </c>
    </row>
    <row r="6635" spans="1:8" x14ac:dyDescent="0.25">
      <c r="A6635" t="s">
        <v>4740</v>
      </c>
      <c r="B6635" t="s">
        <v>4741</v>
      </c>
      <c r="C6635">
        <v>564</v>
      </c>
      <c r="D6635" t="s">
        <v>10</v>
      </c>
      <c r="E6635">
        <v>293</v>
      </c>
      <c r="F6635">
        <v>420</v>
      </c>
      <c r="G6635">
        <v>2076</v>
      </c>
      <c r="H6635" t="s">
        <v>11</v>
      </c>
    </row>
    <row r="6636" spans="1:8" x14ac:dyDescent="0.25">
      <c r="A6636" t="s">
        <v>4740</v>
      </c>
      <c r="B6636" t="s">
        <v>4741</v>
      </c>
      <c r="C6636">
        <v>564</v>
      </c>
      <c r="D6636" t="s">
        <v>14</v>
      </c>
      <c r="E6636">
        <v>21</v>
      </c>
      <c r="F6636">
        <v>248</v>
      </c>
      <c r="G6636">
        <v>1268</v>
      </c>
      <c r="H6636" t="s">
        <v>15</v>
      </c>
    </row>
    <row r="6637" spans="1:8" x14ac:dyDescent="0.25">
      <c r="A6637" t="s">
        <v>4740</v>
      </c>
      <c r="B6637" t="s">
        <v>4741</v>
      </c>
      <c r="C6637">
        <v>564</v>
      </c>
      <c r="D6637" t="s">
        <v>16</v>
      </c>
      <c r="E6637">
        <v>433</v>
      </c>
      <c r="F6637">
        <v>495</v>
      </c>
      <c r="G6637">
        <v>3260</v>
      </c>
      <c r="H6637" t="s">
        <v>17</v>
      </c>
    </row>
    <row r="6638" spans="1:8" x14ac:dyDescent="0.25">
      <c r="A6638" t="s">
        <v>4742</v>
      </c>
      <c r="B6638" t="s">
        <v>4743</v>
      </c>
      <c r="C6638">
        <v>888</v>
      </c>
      <c r="D6638" t="s">
        <v>10</v>
      </c>
      <c r="E6638">
        <v>293</v>
      </c>
      <c r="F6638">
        <v>420</v>
      </c>
      <c r="G6638">
        <v>2076</v>
      </c>
      <c r="H6638" t="s">
        <v>11</v>
      </c>
    </row>
    <row r="6639" spans="1:8" x14ac:dyDescent="0.25">
      <c r="A6639" t="s">
        <v>4742</v>
      </c>
      <c r="B6639" t="s">
        <v>4743</v>
      </c>
      <c r="C6639">
        <v>888</v>
      </c>
      <c r="D6639" t="s">
        <v>12</v>
      </c>
      <c r="E6639">
        <v>598</v>
      </c>
      <c r="F6639">
        <v>885</v>
      </c>
      <c r="G6639">
        <v>449</v>
      </c>
      <c r="H6639" t="s">
        <v>13</v>
      </c>
    </row>
    <row r="6640" spans="1:8" x14ac:dyDescent="0.25">
      <c r="A6640" t="s">
        <v>4742</v>
      </c>
      <c r="B6640" t="s">
        <v>4743</v>
      </c>
      <c r="C6640">
        <v>888</v>
      </c>
      <c r="D6640" t="s">
        <v>14</v>
      </c>
      <c r="E6640">
        <v>21</v>
      </c>
      <c r="F6640">
        <v>248</v>
      </c>
      <c r="G6640">
        <v>1268</v>
      </c>
      <c r="H6640" t="s">
        <v>15</v>
      </c>
    </row>
    <row r="6641" spans="1:8" x14ac:dyDescent="0.25">
      <c r="A6641" t="s">
        <v>4742</v>
      </c>
      <c r="B6641" t="s">
        <v>4743</v>
      </c>
      <c r="C6641">
        <v>888</v>
      </c>
      <c r="D6641" t="s">
        <v>16</v>
      </c>
      <c r="E6641">
        <v>433</v>
      </c>
      <c r="F6641">
        <v>495</v>
      </c>
      <c r="G6641">
        <v>3260</v>
      </c>
      <c r="H6641" t="s">
        <v>17</v>
      </c>
    </row>
    <row r="6642" spans="1:8" x14ac:dyDescent="0.25">
      <c r="A6642" t="s">
        <v>4744</v>
      </c>
      <c r="B6642" t="s">
        <v>4745</v>
      </c>
      <c r="C6642">
        <v>967</v>
      </c>
      <c r="D6642" t="s">
        <v>10</v>
      </c>
      <c r="E6642">
        <v>316</v>
      </c>
      <c r="F6642">
        <v>433</v>
      </c>
      <c r="G6642">
        <v>2076</v>
      </c>
      <c r="H6642" t="s">
        <v>11</v>
      </c>
    </row>
    <row r="6643" spans="1:8" x14ac:dyDescent="0.25">
      <c r="A6643" t="s">
        <v>4744</v>
      </c>
      <c r="B6643" t="s">
        <v>4745</v>
      </c>
      <c r="C6643">
        <v>967</v>
      </c>
      <c r="D6643" t="s">
        <v>14</v>
      </c>
      <c r="E6643">
        <v>71</v>
      </c>
      <c r="F6643">
        <v>276</v>
      </c>
      <c r="G6643">
        <v>1268</v>
      </c>
      <c r="H6643" t="s">
        <v>15</v>
      </c>
    </row>
    <row r="6644" spans="1:8" x14ac:dyDescent="0.25">
      <c r="A6644" t="s">
        <v>4744</v>
      </c>
      <c r="B6644" t="s">
        <v>4745</v>
      </c>
      <c r="C6644">
        <v>967</v>
      </c>
      <c r="D6644" t="s">
        <v>16</v>
      </c>
      <c r="E6644">
        <v>447</v>
      </c>
      <c r="F6644">
        <v>508</v>
      </c>
      <c r="G6644">
        <v>3260</v>
      </c>
      <c r="H6644" t="s">
        <v>17</v>
      </c>
    </row>
    <row r="6645" spans="1:8" x14ac:dyDescent="0.25">
      <c r="A6645" t="s">
        <v>4746</v>
      </c>
      <c r="B6645" t="s">
        <v>4747</v>
      </c>
      <c r="C6645">
        <v>770</v>
      </c>
      <c r="D6645" t="s">
        <v>10</v>
      </c>
      <c r="E6645">
        <v>271</v>
      </c>
      <c r="F6645">
        <v>393</v>
      </c>
      <c r="G6645">
        <v>2076</v>
      </c>
      <c r="H6645" t="s">
        <v>11</v>
      </c>
    </row>
    <row r="6646" spans="1:8" x14ac:dyDescent="0.25">
      <c r="A6646" t="s">
        <v>4746</v>
      </c>
      <c r="B6646" t="s">
        <v>4747</v>
      </c>
      <c r="C6646">
        <v>770</v>
      </c>
      <c r="D6646" t="s">
        <v>12</v>
      </c>
      <c r="E6646">
        <v>504</v>
      </c>
      <c r="F6646">
        <v>745</v>
      </c>
      <c r="G6646">
        <v>449</v>
      </c>
      <c r="H6646" t="s">
        <v>13</v>
      </c>
    </row>
    <row r="6647" spans="1:8" x14ac:dyDescent="0.25">
      <c r="A6647" t="s">
        <v>4746</v>
      </c>
      <c r="B6647" t="s">
        <v>4747</v>
      </c>
      <c r="C6647">
        <v>770</v>
      </c>
      <c r="D6647" t="s">
        <v>20</v>
      </c>
      <c r="E6647">
        <v>47</v>
      </c>
      <c r="F6647">
        <v>247</v>
      </c>
      <c r="G6647">
        <v>15178</v>
      </c>
      <c r="H6647" t="s">
        <v>21</v>
      </c>
    </row>
    <row r="6648" spans="1:8" x14ac:dyDescent="0.25">
      <c r="A6648" t="s">
        <v>4746</v>
      </c>
      <c r="B6648" t="s">
        <v>4747</v>
      </c>
      <c r="C6648">
        <v>770</v>
      </c>
      <c r="D6648" t="s">
        <v>16</v>
      </c>
      <c r="E6648">
        <v>407</v>
      </c>
      <c r="F6648">
        <v>480</v>
      </c>
      <c r="G6648">
        <v>3260</v>
      </c>
      <c r="H6648" t="s">
        <v>17</v>
      </c>
    </row>
    <row r="6649" spans="1:8" x14ac:dyDescent="0.25">
      <c r="A6649" t="s">
        <v>4748</v>
      </c>
      <c r="B6649" t="s">
        <v>4749</v>
      </c>
      <c r="C6649">
        <v>1005</v>
      </c>
      <c r="D6649" t="s">
        <v>10</v>
      </c>
      <c r="E6649">
        <v>301</v>
      </c>
      <c r="F6649">
        <v>451</v>
      </c>
      <c r="G6649">
        <v>2076</v>
      </c>
      <c r="H6649" t="s">
        <v>11</v>
      </c>
    </row>
    <row r="6650" spans="1:8" x14ac:dyDescent="0.25">
      <c r="A6650" t="s">
        <v>4748</v>
      </c>
      <c r="B6650" t="s">
        <v>4749</v>
      </c>
      <c r="C6650">
        <v>1005</v>
      </c>
      <c r="D6650" t="s">
        <v>24</v>
      </c>
      <c r="E6650">
        <v>820</v>
      </c>
      <c r="F6650">
        <v>999</v>
      </c>
      <c r="G6650">
        <v>391</v>
      </c>
      <c r="H6650" t="s">
        <v>25</v>
      </c>
    </row>
    <row r="6651" spans="1:8" x14ac:dyDescent="0.25">
      <c r="A6651" t="s">
        <v>4748</v>
      </c>
      <c r="B6651" t="s">
        <v>4749</v>
      </c>
      <c r="C6651">
        <v>1005</v>
      </c>
      <c r="D6651" t="s">
        <v>14</v>
      </c>
      <c r="E6651">
        <v>21</v>
      </c>
      <c r="F6651">
        <v>255</v>
      </c>
      <c r="G6651">
        <v>1268</v>
      </c>
      <c r="H6651" t="s">
        <v>15</v>
      </c>
    </row>
    <row r="6652" spans="1:8" x14ac:dyDescent="0.25">
      <c r="A6652" t="s">
        <v>4748</v>
      </c>
      <c r="B6652" t="s">
        <v>4749</v>
      </c>
      <c r="C6652">
        <v>1005</v>
      </c>
      <c r="D6652" t="s">
        <v>16</v>
      </c>
      <c r="E6652">
        <v>730</v>
      </c>
      <c r="F6652">
        <v>792</v>
      </c>
      <c r="G6652">
        <v>3260</v>
      </c>
      <c r="H6652" t="s">
        <v>17</v>
      </c>
    </row>
    <row r="6653" spans="1:8" x14ac:dyDescent="0.25">
      <c r="A6653" t="s">
        <v>4750</v>
      </c>
      <c r="B6653" t="s">
        <v>4751</v>
      </c>
      <c r="C6653">
        <v>780</v>
      </c>
      <c r="D6653" t="s">
        <v>10</v>
      </c>
      <c r="E6653">
        <v>269</v>
      </c>
      <c r="F6653">
        <v>395</v>
      </c>
      <c r="G6653">
        <v>2076</v>
      </c>
      <c r="H6653" t="s">
        <v>11</v>
      </c>
    </row>
    <row r="6654" spans="1:8" x14ac:dyDescent="0.25">
      <c r="A6654" t="s">
        <v>4750</v>
      </c>
      <c r="B6654" t="s">
        <v>4751</v>
      </c>
      <c r="C6654">
        <v>780</v>
      </c>
      <c r="D6654" t="s">
        <v>14</v>
      </c>
      <c r="E6654">
        <v>41</v>
      </c>
      <c r="F6654">
        <v>223</v>
      </c>
      <c r="G6654">
        <v>1268</v>
      </c>
      <c r="H6654" t="s">
        <v>15</v>
      </c>
    </row>
    <row r="6655" spans="1:8" x14ac:dyDescent="0.25">
      <c r="A6655" t="s">
        <v>4750</v>
      </c>
      <c r="B6655" t="s">
        <v>4751</v>
      </c>
      <c r="C6655">
        <v>780</v>
      </c>
      <c r="D6655" t="s">
        <v>16</v>
      </c>
      <c r="E6655">
        <v>408</v>
      </c>
      <c r="F6655">
        <v>470</v>
      </c>
      <c r="G6655">
        <v>3260</v>
      </c>
      <c r="H6655" t="s">
        <v>17</v>
      </c>
    </row>
    <row r="6656" spans="1:8" x14ac:dyDescent="0.25">
      <c r="A6656" t="s">
        <v>4752</v>
      </c>
      <c r="B6656" t="s">
        <v>4753</v>
      </c>
      <c r="C6656">
        <v>751</v>
      </c>
      <c r="D6656" t="s">
        <v>10</v>
      </c>
      <c r="E6656">
        <v>266</v>
      </c>
      <c r="F6656">
        <v>379</v>
      </c>
      <c r="G6656">
        <v>2076</v>
      </c>
      <c r="H6656" t="s">
        <v>11</v>
      </c>
    </row>
    <row r="6657" spans="1:8" x14ac:dyDescent="0.25">
      <c r="A6657" t="s">
        <v>4752</v>
      </c>
      <c r="B6657" t="s">
        <v>4753</v>
      </c>
      <c r="C6657">
        <v>751</v>
      </c>
      <c r="D6657" t="s">
        <v>14</v>
      </c>
      <c r="E6657">
        <v>22</v>
      </c>
      <c r="F6657">
        <v>224</v>
      </c>
      <c r="G6657">
        <v>1268</v>
      </c>
      <c r="H6657" t="s">
        <v>15</v>
      </c>
    </row>
    <row r="6658" spans="1:8" x14ac:dyDescent="0.25">
      <c r="A6658" t="s">
        <v>4752</v>
      </c>
      <c r="B6658" t="s">
        <v>4753</v>
      </c>
      <c r="C6658">
        <v>751</v>
      </c>
      <c r="D6658" t="s">
        <v>16</v>
      </c>
      <c r="E6658">
        <v>397</v>
      </c>
      <c r="F6658">
        <v>457</v>
      </c>
      <c r="G6658">
        <v>3260</v>
      </c>
      <c r="H6658" t="s">
        <v>17</v>
      </c>
    </row>
    <row r="6659" spans="1:8" x14ac:dyDescent="0.25">
      <c r="A6659" t="s">
        <v>4754</v>
      </c>
      <c r="B6659" t="s">
        <v>4755</v>
      </c>
      <c r="C6659">
        <v>490</v>
      </c>
      <c r="D6659" t="s">
        <v>10</v>
      </c>
      <c r="E6659">
        <v>286</v>
      </c>
      <c r="F6659">
        <v>416</v>
      </c>
      <c r="G6659">
        <v>2076</v>
      </c>
      <c r="H6659" t="s">
        <v>11</v>
      </c>
    </row>
    <row r="6660" spans="1:8" x14ac:dyDescent="0.25">
      <c r="A6660" t="s">
        <v>4754</v>
      </c>
      <c r="B6660" t="s">
        <v>4755</v>
      </c>
      <c r="C6660">
        <v>490</v>
      </c>
      <c r="D6660" t="s">
        <v>20</v>
      </c>
      <c r="E6660">
        <v>26</v>
      </c>
      <c r="F6660">
        <v>159</v>
      </c>
      <c r="G6660">
        <v>15178</v>
      </c>
      <c r="H6660" t="s">
        <v>21</v>
      </c>
    </row>
    <row r="6661" spans="1:8" x14ac:dyDescent="0.25">
      <c r="A6661" t="s">
        <v>4754</v>
      </c>
      <c r="B6661" t="s">
        <v>4755</v>
      </c>
      <c r="C6661">
        <v>490</v>
      </c>
      <c r="D6661" t="s">
        <v>16</v>
      </c>
      <c r="E6661">
        <v>429</v>
      </c>
      <c r="F6661">
        <v>488</v>
      </c>
      <c r="G6661">
        <v>3260</v>
      </c>
      <c r="H6661" t="s">
        <v>17</v>
      </c>
    </row>
    <row r="6662" spans="1:8" x14ac:dyDescent="0.25">
      <c r="A6662" t="s">
        <v>4756</v>
      </c>
      <c r="B6662" t="s">
        <v>4757</v>
      </c>
      <c r="C6662">
        <v>431</v>
      </c>
      <c r="D6662" t="s">
        <v>44</v>
      </c>
      <c r="E6662">
        <v>63</v>
      </c>
      <c r="F6662">
        <v>245</v>
      </c>
      <c r="G6662">
        <v>6132</v>
      </c>
      <c r="H6662" t="s">
        <v>45</v>
      </c>
    </row>
    <row r="6663" spans="1:8" x14ac:dyDescent="0.25">
      <c r="A6663" t="s">
        <v>4756</v>
      </c>
      <c r="B6663" t="s">
        <v>4757</v>
      </c>
      <c r="C6663">
        <v>431</v>
      </c>
      <c r="D6663" t="s">
        <v>16</v>
      </c>
      <c r="E6663">
        <v>373</v>
      </c>
      <c r="F6663">
        <v>414</v>
      </c>
      <c r="G6663">
        <v>3260</v>
      </c>
      <c r="H6663" t="s">
        <v>17</v>
      </c>
    </row>
    <row r="6664" spans="1:8" x14ac:dyDescent="0.25">
      <c r="A6664" t="s">
        <v>4758</v>
      </c>
      <c r="B6664" t="s">
        <v>4759</v>
      </c>
      <c r="C6664">
        <v>585</v>
      </c>
      <c r="D6664" t="s">
        <v>20</v>
      </c>
      <c r="E6664">
        <v>15</v>
      </c>
      <c r="F6664">
        <v>200</v>
      </c>
      <c r="G6664">
        <v>15178</v>
      </c>
      <c r="H6664" t="s">
        <v>21</v>
      </c>
    </row>
    <row r="6665" spans="1:8" x14ac:dyDescent="0.25">
      <c r="A6665" t="s">
        <v>4758</v>
      </c>
      <c r="B6665" t="s">
        <v>4759</v>
      </c>
      <c r="C6665">
        <v>585</v>
      </c>
      <c r="D6665" t="s">
        <v>16</v>
      </c>
      <c r="E6665">
        <v>354</v>
      </c>
      <c r="F6665">
        <v>412</v>
      </c>
      <c r="G6665">
        <v>3260</v>
      </c>
      <c r="H6665" t="s">
        <v>17</v>
      </c>
    </row>
    <row r="6666" spans="1:8" x14ac:dyDescent="0.25">
      <c r="A6666" t="s">
        <v>4760</v>
      </c>
      <c r="B6666" t="s">
        <v>4761</v>
      </c>
      <c r="C6666">
        <v>559</v>
      </c>
      <c r="D6666" t="s">
        <v>20</v>
      </c>
      <c r="E6666">
        <v>18</v>
      </c>
      <c r="F6666">
        <v>204</v>
      </c>
      <c r="G6666">
        <v>15178</v>
      </c>
      <c r="H6666" t="s">
        <v>21</v>
      </c>
    </row>
    <row r="6667" spans="1:8" x14ac:dyDescent="0.25">
      <c r="A6667" t="s">
        <v>4760</v>
      </c>
      <c r="B6667" t="s">
        <v>4761</v>
      </c>
      <c r="C6667">
        <v>559</v>
      </c>
      <c r="D6667" t="s">
        <v>16</v>
      </c>
      <c r="E6667">
        <v>356</v>
      </c>
      <c r="F6667">
        <v>417</v>
      </c>
      <c r="G6667">
        <v>3260</v>
      </c>
      <c r="H6667" t="s">
        <v>17</v>
      </c>
    </row>
    <row r="6668" spans="1:8" x14ac:dyDescent="0.25">
      <c r="A6668" t="s">
        <v>4762</v>
      </c>
      <c r="B6668" t="s">
        <v>4763</v>
      </c>
      <c r="C6668">
        <v>552</v>
      </c>
      <c r="D6668" t="s">
        <v>44</v>
      </c>
      <c r="E6668">
        <v>35</v>
      </c>
      <c r="F6668">
        <v>180</v>
      </c>
      <c r="G6668">
        <v>6132</v>
      </c>
      <c r="H6668" t="s">
        <v>45</v>
      </c>
    </row>
    <row r="6669" spans="1:8" x14ac:dyDescent="0.25">
      <c r="A6669" t="s">
        <v>4762</v>
      </c>
      <c r="B6669" t="s">
        <v>4763</v>
      </c>
      <c r="C6669">
        <v>552</v>
      </c>
      <c r="D6669" t="s">
        <v>16</v>
      </c>
      <c r="E6669">
        <v>363</v>
      </c>
      <c r="F6669">
        <v>416</v>
      </c>
      <c r="G6669">
        <v>3260</v>
      </c>
      <c r="H6669" t="s">
        <v>17</v>
      </c>
    </row>
    <row r="6670" spans="1:8" x14ac:dyDescent="0.25">
      <c r="A6670" t="s">
        <v>4764</v>
      </c>
      <c r="B6670" t="s">
        <v>4765</v>
      </c>
      <c r="C6670">
        <v>648</v>
      </c>
      <c r="D6670" t="s">
        <v>10</v>
      </c>
      <c r="E6670">
        <v>433</v>
      </c>
      <c r="F6670">
        <v>557</v>
      </c>
      <c r="G6670">
        <v>2076</v>
      </c>
      <c r="H6670" t="s">
        <v>11</v>
      </c>
    </row>
    <row r="6671" spans="1:8" x14ac:dyDescent="0.25">
      <c r="A6671" t="s">
        <v>4764</v>
      </c>
      <c r="B6671" t="s">
        <v>4765</v>
      </c>
      <c r="C6671">
        <v>648</v>
      </c>
      <c r="D6671" t="s">
        <v>14</v>
      </c>
      <c r="E6671">
        <v>203</v>
      </c>
      <c r="F6671">
        <v>366</v>
      </c>
      <c r="G6671">
        <v>1268</v>
      </c>
      <c r="H6671" t="s">
        <v>15</v>
      </c>
    </row>
    <row r="6672" spans="1:8" x14ac:dyDescent="0.25">
      <c r="A6672" t="s">
        <v>4764</v>
      </c>
      <c r="B6672" t="s">
        <v>4765</v>
      </c>
      <c r="C6672">
        <v>648</v>
      </c>
      <c r="D6672" t="s">
        <v>16</v>
      </c>
      <c r="E6672">
        <v>575</v>
      </c>
      <c r="F6672">
        <v>639</v>
      </c>
      <c r="G6672">
        <v>3260</v>
      </c>
      <c r="H6672" t="s">
        <v>17</v>
      </c>
    </row>
    <row r="6673" spans="1:8" x14ac:dyDescent="0.25">
      <c r="A6673" t="s">
        <v>4766</v>
      </c>
      <c r="B6673" t="s">
        <v>4767</v>
      </c>
      <c r="C6673">
        <v>444</v>
      </c>
      <c r="D6673" t="s">
        <v>20</v>
      </c>
      <c r="E6673">
        <v>11</v>
      </c>
      <c r="F6673">
        <v>249</v>
      </c>
      <c r="G6673">
        <v>15178</v>
      </c>
      <c r="H6673" t="s">
        <v>21</v>
      </c>
    </row>
    <row r="6674" spans="1:8" x14ac:dyDescent="0.25">
      <c r="A6674" t="s">
        <v>4766</v>
      </c>
      <c r="B6674" t="s">
        <v>4767</v>
      </c>
      <c r="C6674">
        <v>444</v>
      </c>
      <c r="D6674" t="s">
        <v>16</v>
      </c>
      <c r="E6674">
        <v>374</v>
      </c>
      <c r="F6674">
        <v>435</v>
      </c>
      <c r="G6674">
        <v>3260</v>
      </c>
      <c r="H6674" t="s">
        <v>17</v>
      </c>
    </row>
    <row r="6675" spans="1:8" x14ac:dyDescent="0.25">
      <c r="A6675" t="s">
        <v>4768</v>
      </c>
      <c r="B6675" t="s">
        <v>4769</v>
      </c>
      <c r="C6675">
        <v>899</v>
      </c>
      <c r="D6675" t="s">
        <v>10</v>
      </c>
      <c r="E6675">
        <v>277</v>
      </c>
      <c r="F6675">
        <v>436</v>
      </c>
      <c r="G6675">
        <v>2076</v>
      </c>
      <c r="H6675" t="s">
        <v>11</v>
      </c>
    </row>
    <row r="6676" spans="1:8" x14ac:dyDescent="0.25">
      <c r="A6676" t="s">
        <v>4768</v>
      </c>
      <c r="B6676" t="s">
        <v>4769</v>
      </c>
      <c r="C6676">
        <v>899</v>
      </c>
      <c r="D6676" t="s">
        <v>24</v>
      </c>
      <c r="E6676">
        <v>724</v>
      </c>
      <c r="F6676">
        <v>893</v>
      </c>
      <c r="G6676">
        <v>391</v>
      </c>
      <c r="H6676" t="s">
        <v>25</v>
      </c>
    </row>
    <row r="6677" spans="1:8" x14ac:dyDescent="0.25">
      <c r="A6677" t="s">
        <v>4768</v>
      </c>
      <c r="B6677" t="s">
        <v>4769</v>
      </c>
      <c r="C6677">
        <v>899</v>
      </c>
      <c r="D6677" t="s">
        <v>14</v>
      </c>
      <c r="E6677">
        <v>23</v>
      </c>
      <c r="F6677">
        <v>233</v>
      </c>
      <c r="G6677">
        <v>1268</v>
      </c>
      <c r="H6677" t="s">
        <v>15</v>
      </c>
    </row>
    <row r="6678" spans="1:8" x14ac:dyDescent="0.25">
      <c r="A6678" t="s">
        <v>4768</v>
      </c>
      <c r="B6678" t="s">
        <v>4769</v>
      </c>
      <c r="C6678">
        <v>899</v>
      </c>
      <c r="D6678" t="s">
        <v>16</v>
      </c>
      <c r="E6678">
        <v>644</v>
      </c>
      <c r="F6678">
        <v>707</v>
      </c>
      <c r="G6678">
        <v>3260</v>
      </c>
      <c r="H6678" t="s">
        <v>17</v>
      </c>
    </row>
    <row r="6679" spans="1:8" x14ac:dyDescent="0.25">
      <c r="A6679" t="s">
        <v>4770</v>
      </c>
      <c r="B6679" t="s">
        <v>4771</v>
      </c>
      <c r="C6679">
        <v>556</v>
      </c>
      <c r="D6679" t="s">
        <v>20</v>
      </c>
      <c r="E6679">
        <v>19</v>
      </c>
      <c r="F6679">
        <v>176</v>
      </c>
      <c r="G6679">
        <v>15178</v>
      </c>
      <c r="H6679" t="s">
        <v>21</v>
      </c>
    </row>
    <row r="6680" spans="1:8" x14ac:dyDescent="0.25">
      <c r="A6680" t="s">
        <v>4770</v>
      </c>
      <c r="B6680" t="s">
        <v>4771</v>
      </c>
      <c r="C6680">
        <v>556</v>
      </c>
      <c r="D6680" t="s">
        <v>16</v>
      </c>
      <c r="E6680">
        <v>354</v>
      </c>
      <c r="F6680">
        <v>418</v>
      </c>
      <c r="G6680">
        <v>3260</v>
      </c>
      <c r="H6680" t="s">
        <v>17</v>
      </c>
    </row>
    <row r="6681" spans="1:8" x14ac:dyDescent="0.25">
      <c r="A6681" t="s">
        <v>4772</v>
      </c>
      <c r="B6681" t="s">
        <v>4773</v>
      </c>
      <c r="C6681">
        <v>555</v>
      </c>
      <c r="D6681" t="s">
        <v>20</v>
      </c>
      <c r="E6681">
        <v>17</v>
      </c>
      <c r="F6681">
        <v>184</v>
      </c>
      <c r="G6681">
        <v>15178</v>
      </c>
      <c r="H6681" t="s">
        <v>21</v>
      </c>
    </row>
    <row r="6682" spans="1:8" x14ac:dyDescent="0.25">
      <c r="A6682" t="s">
        <v>4772</v>
      </c>
      <c r="B6682" t="s">
        <v>4773</v>
      </c>
      <c r="C6682">
        <v>555</v>
      </c>
      <c r="D6682" t="s">
        <v>16</v>
      </c>
      <c r="E6682">
        <v>352</v>
      </c>
      <c r="F6682">
        <v>417</v>
      </c>
      <c r="G6682">
        <v>3260</v>
      </c>
      <c r="H6682" t="s">
        <v>17</v>
      </c>
    </row>
    <row r="6683" spans="1:8" x14ac:dyDescent="0.25">
      <c r="A6683" t="s">
        <v>4774</v>
      </c>
      <c r="B6683" t="s">
        <v>4775</v>
      </c>
      <c r="C6683">
        <v>555</v>
      </c>
      <c r="D6683" t="s">
        <v>20</v>
      </c>
      <c r="E6683">
        <v>14</v>
      </c>
      <c r="F6683">
        <v>200</v>
      </c>
      <c r="G6683">
        <v>15178</v>
      </c>
      <c r="H6683" t="s">
        <v>21</v>
      </c>
    </row>
    <row r="6684" spans="1:8" x14ac:dyDescent="0.25">
      <c r="A6684" t="s">
        <v>4774</v>
      </c>
      <c r="B6684" t="s">
        <v>4775</v>
      </c>
      <c r="C6684">
        <v>555</v>
      </c>
      <c r="D6684" t="s">
        <v>16</v>
      </c>
      <c r="E6684">
        <v>363</v>
      </c>
      <c r="F6684">
        <v>416</v>
      </c>
      <c r="G6684">
        <v>3260</v>
      </c>
      <c r="H6684" t="s">
        <v>17</v>
      </c>
    </row>
    <row r="6685" spans="1:8" x14ac:dyDescent="0.25">
      <c r="A6685" t="s">
        <v>4776</v>
      </c>
      <c r="B6685" t="s">
        <v>4777</v>
      </c>
      <c r="C6685">
        <v>560</v>
      </c>
      <c r="D6685" t="s">
        <v>20</v>
      </c>
      <c r="E6685">
        <v>20</v>
      </c>
      <c r="F6685">
        <v>189</v>
      </c>
      <c r="G6685">
        <v>15178</v>
      </c>
      <c r="H6685" t="s">
        <v>21</v>
      </c>
    </row>
    <row r="6686" spans="1:8" x14ac:dyDescent="0.25">
      <c r="A6686" t="s">
        <v>4776</v>
      </c>
      <c r="B6686" t="s">
        <v>4777</v>
      </c>
      <c r="C6686">
        <v>560</v>
      </c>
      <c r="D6686" t="s">
        <v>16</v>
      </c>
      <c r="E6686">
        <v>355</v>
      </c>
      <c r="F6686">
        <v>419</v>
      </c>
      <c r="G6686">
        <v>3260</v>
      </c>
      <c r="H6686" t="s">
        <v>17</v>
      </c>
    </row>
    <row r="6687" spans="1:8" x14ac:dyDescent="0.25">
      <c r="A6687" t="s">
        <v>4778</v>
      </c>
      <c r="B6687" t="s">
        <v>4779</v>
      </c>
      <c r="C6687">
        <v>553</v>
      </c>
      <c r="D6687" t="s">
        <v>20</v>
      </c>
      <c r="E6687">
        <v>13</v>
      </c>
      <c r="F6687">
        <v>207</v>
      </c>
      <c r="G6687">
        <v>15178</v>
      </c>
      <c r="H6687" t="s">
        <v>21</v>
      </c>
    </row>
    <row r="6688" spans="1:8" x14ac:dyDescent="0.25">
      <c r="A6688" t="s">
        <v>4778</v>
      </c>
      <c r="B6688" t="s">
        <v>4779</v>
      </c>
      <c r="C6688">
        <v>553</v>
      </c>
      <c r="D6688" t="s">
        <v>16</v>
      </c>
      <c r="E6688">
        <v>350</v>
      </c>
      <c r="F6688">
        <v>413</v>
      </c>
      <c r="G6688">
        <v>3260</v>
      </c>
      <c r="H6688" t="s">
        <v>17</v>
      </c>
    </row>
    <row r="6689" spans="1:8" x14ac:dyDescent="0.25">
      <c r="A6689" t="s">
        <v>4780</v>
      </c>
      <c r="B6689" t="s">
        <v>4781</v>
      </c>
      <c r="C6689">
        <v>546</v>
      </c>
      <c r="D6689" t="s">
        <v>44</v>
      </c>
      <c r="E6689">
        <v>42</v>
      </c>
      <c r="F6689">
        <v>181</v>
      </c>
      <c r="G6689">
        <v>6132</v>
      </c>
      <c r="H6689" t="s">
        <v>45</v>
      </c>
    </row>
    <row r="6690" spans="1:8" x14ac:dyDescent="0.25">
      <c r="A6690" t="s">
        <v>4780</v>
      </c>
      <c r="B6690" t="s">
        <v>4781</v>
      </c>
      <c r="C6690">
        <v>546</v>
      </c>
      <c r="D6690" t="s">
        <v>16</v>
      </c>
      <c r="E6690">
        <v>351</v>
      </c>
      <c r="F6690">
        <v>408</v>
      </c>
      <c r="G6690">
        <v>3260</v>
      </c>
      <c r="H6690" t="s">
        <v>17</v>
      </c>
    </row>
    <row r="6691" spans="1:8" x14ac:dyDescent="0.25">
      <c r="A6691" t="s">
        <v>4782</v>
      </c>
      <c r="B6691" t="s">
        <v>4783</v>
      </c>
      <c r="C6691">
        <v>256</v>
      </c>
      <c r="D6691" t="s">
        <v>16</v>
      </c>
      <c r="E6691">
        <v>146</v>
      </c>
      <c r="F6691">
        <v>205</v>
      </c>
      <c r="G6691">
        <v>3260</v>
      </c>
      <c r="H6691" t="s">
        <v>17</v>
      </c>
    </row>
    <row r="6692" spans="1:8" x14ac:dyDescent="0.25">
      <c r="A6692" t="s">
        <v>4784</v>
      </c>
      <c r="B6692" t="s">
        <v>4785</v>
      </c>
      <c r="C6692">
        <v>484</v>
      </c>
      <c r="D6692" t="s">
        <v>10</v>
      </c>
      <c r="E6692">
        <v>249</v>
      </c>
      <c r="F6692">
        <v>382</v>
      </c>
      <c r="G6692">
        <v>2076</v>
      </c>
      <c r="H6692" t="s">
        <v>11</v>
      </c>
    </row>
    <row r="6693" spans="1:8" x14ac:dyDescent="0.25">
      <c r="A6693" t="s">
        <v>4784</v>
      </c>
      <c r="B6693" t="s">
        <v>4785</v>
      </c>
      <c r="C6693">
        <v>484</v>
      </c>
      <c r="D6693" t="s">
        <v>20</v>
      </c>
      <c r="E6693">
        <v>12</v>
      </c>
      <c r="F6693">
        <v>243</v>
      </c>
      <c r="G6693">
        <v>15178</v>
      </c>
      <c r="H6693" t="s">
        <v>21</v>
      </c>
    </row>
    <row r="6694" spans="1:8" x14ac:dyDescent="0.25">
      <c r="A6694" t="s">
        <v>4784</v>
      </c>
      <c r="B6694" t="s">
        <v>4785</v>
      </c>
      <c r="C6694">
        <v>484</v>
      </c>
      <c r="D6694" t="s">
        <v>16</v>
      </c>
      <c r="E6694">
        <v>398</v>
      </c>
      <c r="F6694">
        <v>462</v>
      </c>
      <c r="G6694">
        <v>3260</v>
      </c>
      <c r="H6694" t="s">
        <v>17</v>
      </c>
    </row>
    <row r="6695" spans="1:8" x14ac:dyDescent="0.25">
      <c r="A6695" t="s">
        <v>4786</v>
      </c>
      <c r="B6695" t="s">
        <v>4787</v>
      </c>
      <c r="C6695">
        <v>469</v>
      </c>
      <c r="D6695" t="s">
        <v>10</v>
      </c>
      <c r="E6695">
        <v>257</v>
      </c>
      <c r="F6695">
        <v>382</v>
      </c>
      <c r="G6695">
        <v>2076</v>
      </c>
      <c r="H6695" t="s">
        <v>11</v>
      </c>
    </row>
    <row r="6696" spans="1:8" x14ac:dyDescent="0.25">
      <c r="A6696" t="s">
        <v>4786</v>
      </c>
      <c r="B6696" t="s">
        <v>4787</v>
      </c>
      <c r="C6696">
        <v>469</v>
      </c>
      <c r="D6696" t="s">
        <v>20</v>
      </c>
      <c r="E6696">
        <v>9</v>
      </c>
      <c r="F6696">
        <v>318</v>
      </c>
      <c r="G6696">
        <v>15178</v>
      </c>
      <c r="H6696" t="s">
        <v>21</v>
      </c>
    </row>
    <row r="6697" spans="1:8" x14ac:dyDescent="0.25">
      <c r="A6697" t="s">
        <v>4786</v>
      </c>
      <c r="B6697" t="s">
        <v>4787</v>
      </c>
      <c r="C6697">
        <v>469</v>
      </c>
      <c r="D6697" t="s">
        <v>16</v>
      </c>
      <c r="E6697">
        <v>395</v>
      </c>
      <c r="F6697">
        <v>459</v>
      </c>
      <c r="G6697">
        <v>3260</v>
      </c>
      <c r="H6697" t="s">
        <v>17</v>
      </c>
    </row>
    <row r="6698" spans="1:8" x14ac:dyDescent="0.25">
      <c r="A6698" t="s">
        <v>4788</v>
      </c>
      <c r="B6698" t="s">
        <v>4789</v>
      </c>
      <c r="C6698">
        <v>452</v>
      </c>
      <c r="D6698" t="s">
        <v>10</v>
      </c>
      <c r="E6698">
        <v>247</v>
      </c>
      <c r="F6698">
        <v>366</v>
      </c>
      <c r="G6698">
        <v>2076</v>
      </c>
      <c r="H6698" t="s">
        <v>11</v>
      </c>
    </row>
    <row r="6699" spans="1:8" x14ac:dyDescent="0.25">
      <c r="A6699" t="s">
        <v>4788</v>
      </c>
      <c r="B6699" t="s">
        <v>4789</v>
      </c>
      <c r="C6699">
        <v>452</v>
      </c>
      <c r="D6699" t="s">
        <v>20</v>
      </c>
      <c r="E6699">
        <v>12</v>
      </c>
      <c r="F6699">
        <v>293</v>
      </c>
      <c r="G6699">
        <v>15178</v>
      </c>
      <c r="H6699" t="s">
        <v>21</v>
      </c>
    </row>
    <row r="6700" spans="1:8" x14ac:dyDescent="0.25">
      <c r="A6700" t="s">
        <v>4788</v>
      </c>
      <c r="B6700" t="s">
        <v>4789</v>
      </c>
      <c r="C6700">
        <v>452</v>
      </c>
      <c r="D6700" t="s">
        <v>16</v>
      </c>
      <c r="E6700">
        <v>379</v>
      </c>
      <c r="F6700">
        <v>444</v>
      </c>
      <c r="G6700">
        <v>3260</v>
      </c>
      <c r="H6700" t="s">
        <v>17</v>
      </c>
    </row>
    <row r="6701" spans="1:8" x14ac:dyDescent="0.25">
      <c r="A6701" t="s">
        <v>4790</v>
      </c>
      <c r="B6701" t="s">
        <v>4791</v>
      </c>
      <c r="C6701">
        <v>463</v>
      </c>
      <c r="D6701" t="s">
        <v>10</v>
      </c>
      <c r="E6701">
        <v>244</v>
      </c>
      <c r="F6701">
        <v>385</v>
      </c>
      <c r="G6701">
        <v>2076</v>
      </c>
      <c r="H6701" t="s">
        <v>11</v>
      </c>
    </row>
    <row r="6702" spans="1:8" x14ac:dyDescent="0.25">
      <c r="A6702" t="s">
        <v>4790</v>
      </c>
      <c r="B6702" t="s">
        <v>4791</v>
      </c>
      <c r="C6702">
        <v>463</v>
      </c>
      <c r="D6702" t="s">
        <v>20</v>
      </c>
      <c r="E6702">
        <v>12</v>
      </c>
      <c r="F6702">
        <v>224</v>
      </c>
      <c r="G6702">
        <v>15178</v>
      </c>
      <c r="H6702" t="s">
        <v>21</v>
      </c>
    </row>
    <row r="6703" spans="1:8" x14ac:dyDescent="0.25">
      <c r="A6703" t="s">
        <v>4790</v>
      </c>
      <c r="B6703" t="s">
        <v>4791</v>
      </c>
      <c r="C6703">
        <v>463</v>
      </c>
      <c r="D6703" t="s">
        <v>16</v>
      </c>
      <c r="E6703">
        <v>401</v>
      </c>
      <c r="F6703">
        <v>463</v>
      </c>
      <c r="G6703">
        <v>3260</v>
      </c>
      <c r="H6703" t="s">
        <v>17</v>
      </c>
    </row>
    <row r="6704" spans="1:8" x14ac:dyDescent="0.25">
      <c r="A6704" t="s">
        <v>4792</v>
      </c>
      <c r="B6704" t="s">
        <v>4793</v>
      </c>
      <c r="C6704">
        <v>573</v>
      </c>
      <c r="D6704" t="s">
        <v>44</v>
      </c>
      <c r="E6704">
        <v>67</v>
      </c>
      <c r="F6704">
        <v>235</v>
      </c>
      <c r="G6704">
        <v>6132</v>
      </c>
      <c r="H6704" t="s">
        <v>45</v>
      </c>
    </row>
    <row r="6705" spans="1:8" x14ac:dyDescent="0.25">
      <c r="A6705" t="s">
        <v>4792</v>
      </c>
      <c r="B6705" t="s">
        <v>4793</v>
      </c>
      <c r="C6705">
        <v>573</v>
      </c>
      <c r="D6705" t="s">
        <v>16</v>
      </c>
      <c r="E6705">
        <v>386</v>
      </c>
      <c r="F6705">
        <v>439</v>
      </c>
      <c r="G6705">
        <v>3260</v>
      </c>
      <c r="H6705" t="s">
        <v>17</v>
      </c>
    </row>
    <row r="6706" spans="1:8" x14ac:dyDescent="0.25">
      <c r="A6706" t="s">
        <v>4794</v>
      </c>
      <c r="B6706" t="s">
        <v>4795</v>
      </c>
      <c r="C6706">
        <v>690</v>
      </c>
      <c r="D6706" t="s">
        <v>10</v>
      </c>
      <c r="E6706">
        <v>253</v>
      </c>
      <c r="F6706">
        <v>374</v>
      </c>
      <c r="G6706">
        <v>2076</v>
      </c>
      <c r="H6706" t="s">
        <v>11</v>
      </c>
    </row>
    <row r="6707" spans="1:8" x14ac:dyDescent="0.25">
      <c r="A6707" t="s">
        <v>4794</v>
      </c>
      <c r="B6707" t="s">
        <v>4795</v>
      </c>
      <c r="C6707">
        <v>690</v>
      </c>
      <c r="D6707" t="s">
        <v>12</v>
      </c>
      <c r="E6707">
        <v>486</v>
      </c>
      <c r="F6707">
        <v>688</v>
      </c>
      <c r="G6707">
        <v>449</v>
      </c>
      <c r="H6707" t="s">
        <v>13</v>
      </c>
    </row>
    <row r="6708" spans="1:8" x14ac:dyDescent="0.25">
      <c r="A6708" t="s">
        <v>4794</v>
      </c>
      <c r="B6708" t="s">
        <v>4795</v>
      </c>
      <c r="C6708">
        <v>690</v>
      </c>
      <c r="D6708" t="s">
        <v>20</v>
      </c>
      <c r="E6708">
        <v>27</v>
      </c>
      <c r="F6708">
        <v>234</v>
      </c>
      <c r="G6708">
        <v>15178</v>
      </c>
      <c r="H6708" t="s">
        <v>21</v>
      </c>
    </row>
    <row r="6709" spans="1:8" x14ac:dyDescent="0.25">
      <c r="A6709" t="s">
        <v>4794</v>
      </c>
      <c r="B6709" t="s">
        <v>4795</v>
      </c>
      <c r="C6709">
        <v>690</v>
      </c>
      <c r="D6709" t="s">
        <v>16</v>
      </c>
      <c r="E6709">
        <v>388</v>
      </c>
      <c r="F6709">
        <v>455</v>
      </c>
      <c r="G6709">
        <v>3260</v>
      </c>
      <c r="H6709" t="s">
        <v>17</v>
      </c>
    </row>
    <row r="6710" spans="1:8" x14ac:dyDescent="0.25">
      <c r="A6710" t="s">
        <v>4796</v>
      </c>
      <c r="B6710" t="s">
        <v>4797</v>
      </c>
      <c r="C6710">
        <v>411</v>
      </c>
      <c r="D6710" t="s">
        <v>10</v>
      </c>
      <c r="E6710">
        <v>221</v>
      </c>
      <c r="F6710">
        <v>332</v>
      </c>
      <c r="G6710">
        <v>2076</v>
      </c>
      <c r="H6710" t="s">
        <v>11</v>
      </c>
    </row>
    <row r="6711" spans="1:8" x14ac:dyDescent="0.25">
      <c r="A6711" t="s">
        <v>4796</v>
      </c>
      <c r="B6711" t="s">
        <v>4797</v>
      </c>
      <c r="C6711">
        <v>411</v>
      </c>
      <c r="D6711" t="s">
        <v>20</v>
      </c>
      <c r="E6711">
        <v>10</v>
      </c>
      <c r="F6711">
        <v>195</v>
      </c>
      <c r="G6711">
        <v>15178</v>
      </c>
      <c r="H6711" t="s">
        <v>21</v>
      </c>
    </row>
    <row r="6712" spans="1:8" x14ac:dyDescent="0.25">
      <c r="A6712" t="s">
        <v>4796</v>
      </c>
      <c r="B6712" t="s">
        <v>4797</v>
      </c>
      <c r="C6712">
        <v>411</v>
      </c>
      <c r="D6712" t="s">
        <v>16</v>
      </c>
      <c r="E6712">
        <v>344</v>
      </c>
      <c r="F6712">
        <v>402</v>
      </c>
      <c r="G6712">
        <v>3260</v>
      </c>
      <c r="H6712" t="s">
        <v>17</v>
      </c>
    </row>
    <row r="6713" spans="1:8" x14ac:dyDescent="0.25">
      <c r="A6713" t="s">
        <v>4798</v>
      </c>
      <c r="B6713" t="s">
        <v>4799</v>
      </c>
      <c r="C6713">
        <v>640</v>
      </c>
      <c r="D6713" t="s">
        <v>10</v>
      </c>
      <c r="E6713">
        <v>423</v>
      </c>
      <c r="F6713">
        <v>548</v>
      </c>
      <c r="G6713">
        <v>2076</v>
      </c>
      <c r="H6713" t="s">
        <v>11</v>
      </c>
    </row>
    <row r="6714" spans="1:8" x14ac:dyDescent="0.25">
      <c r="A6714" t="s">
        <v>4798</v>
      </c>
      <c r="B6714" t="s">
        <v>4799</v>
      </c>
      <c r="C6714">
        <v>640</v>
      </c>
      <c r="D6714" t="s">
        <v>444</v>
      </c>
      <c r="E6714">
        <v>77</v>
      </c>
      <c r="F6714">
        <v>151</v>
      </c>
      <c r="G6714">
        <v>4000</v>
      </c>
      <c r="H6714" t="s">
        <v>445</v>
      </c>
    </row>
    <row r="6715" spans="1:8" x14ac:dyDescent="0.25">
      <c r="A6715" t="s">
        <v>4798</v>
      </c>
      <c r="B6715" t="s">
        <v>4799</v>
      </c>
      <c r="C6715">
        <v>640</v>
      </c>
      <c r="D6715" t="s">
        <v>20</v>
      </c>
      <c r="E6715">
        <v>191</v>
      </c>
      <c r="F6715">
        <v>415</v>
      </c>
      <c r="G6715">
        <v>15178</v>
      </c>
      <c r="H6715" t="s">
        <v>21</v>
      </c>
    </row>
    <row r="6716" spans="1:8" x14ac:dyDescent="0.25">
      <c r="A6716" t="s">
        <v>4798</v>
      </c>
      <c r="B6716" t="s">
        <v>4799</v>
      </c>
      <c r="C6716">
        <v>640</v>
      </c>
      <c r="D6716" t="s">
        <v>16</v>
      </c>
      <c r="E6716">
        <v>567</v>
      </c>
      <c r="F6716">
        <v>631</v>
      </c>
      <c r="G6716">
        <v>3260</v>
      </c>
      <c r="H6716" t="s">
        <v>17</v>
      </c>
    </row>
    <row r="6717" spans="1:8" x14ac:dyDescent="0.25">
      <c r="A6717" t="s">
        <v>4800</v>
      </c>
      <c r="B6717" t="s">
        <v>4801</v>
      </c>
      <c r="C6717">
        <v>638</v>
      </c>
      <c r="D6717" t="s">
        <v>10</v>
      </c>
      <c r="E6717">
        <v>423</v>
      </c>
      <c r="F6717">
        <v>548</v>
      </c>
      <c r="G6717">
        <v>2076</v>
      </c>
      <c r="H6717" t="s">
        <v>11</v>
      </c>
    </row>
    <row r="6718" spans="1:8" x14ac:dyDescent="0.25">
      <c r="A6718" t="s">
        <v>4800</v>
      </c>
      <c r="B6718" t="s">
        <v>4801</v>
      </c>
      <c r="C6718">
        <v>638</v>
      </c>
      <c r="D6718" t="s">
        <v>444</v>
      </c>
      <c r="E6718">
        <v>77</v>
      </c>
      <c r="F6718">
        <v>152</v>
      </c>
      <c r="G6718">
        <v>4000</v>
      </c>
      <c r="H6718" t="s">
        <v>445</v>
      </c>
    </row>
    <row r="6719" spans="1:8" x14ac:dyDescent="0.25">
      <c r="A6719" t="s">
        <v>4800</v>
      </c>
      <c r="B6719" t="s">
        <v>4801</v>
      </c>
      <c r="C6719">
        <v>638</v>
      </c>
      <c r="D6719" t="s">
        <v>20</v>
      </c>
      <c r="E6719">
        <v>191</v>
      </c>
      <c r="F6719">
        <v>411</v>
      </c>
      <c r="G6719">
        <v>15178</v>
      </c>
      <c r="H6719" t="s">
        <v>21</v>
      </c>
    </row>
    <row r="6720" spans="1:8" x14ac:dyDescent="0.25">
      <c r="A6720" t="s">
        <v>4800</v>
      </c>
      <c r="B6720" t="s">
        <v>4801</v>
      </c>
      <c r="C6720">
        <v>638</v>
      </c>
      <c r="D6720" t="s">
        <v>16</v>
      </c>
      <c r="E6720">
        <v>565</v>
      </c>
      <c r="F6720">
        <v>629</v>
      </c>
      <c r="G6720">
        <v>3260</v>
      </c>
      <c r="H6720" t="s">
        <v>17</v>
      </c>
    </row>
    <row r="6721" spans="1:8" x14ac:dyDescent="0.25">
      <c r="A6721" t="s">
        <v>4802</v>
      </c>
      <c r="B6721" t="s">
        <v>4803</v>
      </c>
      <c r="C6721">
        <v>555</v>
      </c>
      <c r="D6721" t="s">
        <v>20</v>
      </c>
      <c r="E6721">
        <v>17</v>
      </c>
      <c r="F6721">
        <v>186</v>
      </c>
      <c r="G6721">
        <v>15178</v>
      </c>
      <c r="H6721" t="s">
        <v>21</v>
      </c>
    </row>
    <row r="6722" spans="1:8" x14ac:dyDescent="0.25">
      <c r="A6722" t="s">
        <v>4802</v>
      </c>
      <c r="B6722" t="s">
        <v>4803</v>
      </c>
      <c r="C6722">
        <v>555</v>
      </c>
      <c r="D6722" t="s">
        <v>16</v>
      </c>
      <c r="E6722">
        <v>353</v>
      </c>
      <c r="F6722">
        <v>416</v>
      </c>
      <c r="G6722">
        <v>3260</v>
      </c>
      <c r="H6722" t="s">
        <v>17</v>
      </c>
    </row>
    <row r="6723" spans="1:8" x14ac:dyDescent="0.25">
      <c r="A6723" t="s">
        <v>4804</v>
      </c>
      <c r="B6723" t="s">
        <v>4805</v>
      </c>
      <c r="C6723">
        <v>555</v>
      </c>
      <c r="D6723" t="s">
        <v>20</v>
      </c>
      <c r="E6723">
        <v>17</v>
      </c>
      <c r="F6723">
        <v>212</v>
      </c>
      <c r="G6723">
        <v>15178</v>
      </c>
      <c r="H6723" t="s">
        <v>21</v>
      </c>
    </row>
    <row r="6724" spans="1:8" x14ac:dyDescent="0.25">
      <c r="A6724" t="s">
        <v>4804</v>
      </c>
      <c r="B6724" t="s">
        <v>4805</v>
      </c>
      <c r="C6724">
        <v>555</v>
      </c>
      <c r="D6724" t="s">
        <v>16</v>
      </c>
      <c r="E6724">
        <v>353</v>
      </c>
      <c r="F6724">
        <v>420</v>
      </c>
      <c r="G6724">
        <v>3260</v>
      </c>
      <c r="H6724" t="s">
        <v>17</v>
      </c>
    </row>
    <row r="6725" spans="1:8" x14ac:dyDescent="0.25">
      <c r="A6725" t="s">
        <v>4806</v>
      </c>
      <c r="B6725" t="s">
        <v>4807</v>
      </c>
      <c r="C6725">
        <v>693</v>
      </c>
      <c r="D6725" t="s">
        <v>44</v>
      </c>
      <c r="E6725">
        <v>175</v>
      </c>
      <c r="F6725">
        <v>342</v>
      </c>
      <c r="G6725">
        <v>6132</v>
      </c>
      <c r="H6725" t="s">
        <v>45</v>
      </c>
    </row>
    <row r="6726" spans="1:8" x14ac:dyDescent="0.25">
      <c r="A6726" t="s">
        <v>4806</v>
      </c>
      <c r="B6726" t="s">
        <v>4807</v>
      </c>
      <c r="C6726">
        <v>693</v>
      </c>
      <c r="D6726" t="s">
        <v>16</v>
      </c>
      <c r="E6726">
        <v>493</v>
      </c>
      <c r="F6726">
        <v>556</v>
      </c>
      <c r="G6726">
        <v>3260</v>
      </c>
      <c r="H6726" t="s">
        <v>17</v>
      </c>
    </row>
    <row r="6727" spans="1:8" x14ac:dyDescent="0.25">
      <c r="A6727" t="s">
        <v>4808</v>
      </c>
      <c r="B6727" t="s">
        <v>4809</v>
      </c>
      <c r="C6727">
        <v>472</v>
      </c>
      <c r="D6727" t="s">
        <v>10</v>
      </c>
      <c r="E6727">
        <v>267</v>
      </c>
      <c r="F6727">
        <v>386</v>
      </c>
      <c r="G6727">
        <v>2076</v>
      </c>
      <c r="H6727" t="s">
        <v>11</v>
      </c>
    </row>
    <row r="6728" spans="1:8" x14ac:dyDescent="0.25">
      <c r="A6728" t="s">
        <v>4808</v>
      </c>
      <c r="B6728" t="s">
        <v>4809</v>
      </c>
      <c r="C6728">
        <v>472</v>
      </c>
      <c r="D6728" t="s">
        <v>14</v>
      </c>
      <c r="E6728">
        <v>38</v>
      </c>
      <c r="F6728">
        <v>231</v>
      </c>
      <c r="G6728">
        <v>1268</v>
      </c>
      <c r="H6728" t="s">
        <v>15</v>
      </c>
    </row>
    <row r="6729" spans="1:8" x14ac:dyDescent="0.25">
      <c r="A6729" t="s">
        <v>4808</v>
      </c>
      <c r="B6729" t="s">
        <v>4809</v>
      </c>
      <c r="C6729">
        <v>472</v>
      </c>
      <c r="D6729" t="s">
        <v>16</v>
      </c>
      <c r="E6729">
        <v>399</v>
      </c>
      <c r="F6729">
        <v>463</v>
      </c>
      <c r="G6729">
        <v>3260</v>
      </c>
      <c r="H6729" t="s">
        <v>17</v>
      </c>
    </row>
    <row r="6730" spans="1:8" x14ac:dyDescent="0.25">
      <c r="A6730" t="s">
        <v>4810</v>
      </c>
      <c r="B6730" t="s">
        <v>4811</v>
      </c>
      <c r="C6730">
        <v>453</v>
      </c>
      <c r="D6730" t="s">
        <v>10</v>
      </c>
      <c r="E6730">
        <v>247</v>
      </c>
      <c r="F6730">
        <v>367</v>
      </c>
      <c r="G6730">
        <v>2076</v>
      </c>
      <c r="H6730" t="s">
        <v>11</v>
      </c>
    </row>
    <row r="6731" spans="1:8" x14ac:dyDescent="0.25">
      <c r="A6731" t="s">
        <v>4810</v>
      </c>
      <c r="B6731" t="s">
        <v>4811</v>
      </c>
      <c r="C6731">
        <v>453</v>
      </c>
      <c r="D6731" t="s">
        <v>20</v>
      </c>
      <c r="E6731">
        <v>11</v>
      </c>
      <c r="F6731">
        <v>235</v>
      </c>
      <c r="G6731">
        <v>15178</v>
      </c>
      <c r="H6731" t="s">
        <v>21</v>
      </c>
    </row>
    <row r="6732" spans="1:8" x14ac:dyDescent="0.25">
      <c r="A6732" t="s">
        <v>4810</v>
      </c>
      <c r="B6732" t="s">
        <v>4811</v>
      </c>
      <c r="C6732">
        <v>453</v>
      </c>
      <c r="D6732" t="s">
        <v>16</v>
      </c>
      <c r="E6732">
        <v>380</v>
      </c>
      <c r="F6732">
        <v>444</v>
      </c>
      <c r="G6732">
        <v>3260</v>
      </c>
      <c r="H6732" t="s">
        <v>17</v>
      </c>
    </row>
    <row r="6733" spans="1:8" x14ac:dyDescent="0.25">
      <c r="A6733" t="s">
        <v>4812</v>
      </c>
      <c r="B6733" t="s">
        <v>4813</v>
      </c>
      <c r="C6733">
        <v>461</v>
      </c>
      <c r="D6733" t="s">
        <v>20</v>
      </c>
      <c r="E6733">
        <v>16</v>
      </c>
      <c r="F6733">
        <v>232</v>
      </c>
      <c r="G6733">
        <v>15178</v>
      </c>
      <c r="H6733" t="s">
        <v>21</v>
      </c>
    </row>
    <row r="6734" spans="1:8" x14ac:dyDescent="0.25">
      <c r="A6734" t="s">
        <v>4812</v>
      </c>
      <c r="B6734" t="s">
        <v>4813</v>
      </c>
      <c r="C6734">
        <v>461</v>
      </c>
      <c r="D6734" t="s">
        <v>16</v>
      </c>
      <c r="E6734">
        <v>358</v>
      </c>
      <c r="F6734">
        <v>419</v>
      </c>
      <c r="G6734">
        <v>3260</v>
      </c>
      <c r="H6734" t="s">
        <v>17</v>
      </c>
    </row>
    <row r="6735" spans="1:8" x14ac:dyDescent="0.25">
      <c r="A6735" t="s">
        <v>4814</v>
      </c>
      <c r="B6735" t="s">
        <v>4815</v>
      </c>
      <c r="C6735">
        <v>452</v>
      </c>
      <c r="D6735" t="s">
        <v>10</v>
      </c>
      <c r="E6735">
        <v>247</v>
      </c>
      <c r="F6735">
        <v>366</v>
      </c>
      <c r="G6735">
        <v>2076</v>
      </c>
      <c r="H6735" t="s">
        <v>11</v>
      </c>
    </row>
    <row r="6736" spans="1:8" x14ac:dyDescent="0.25">
      <c r="A6736" t="s">
        <v>4814</v>
      </c>
      <c r="B6736" t="s">
        <v>4815</v>
      </c>
      <c r="C6736">
        <v>452</v>
      </c>
      <c r="D6736" t="s">
        <v>20</v>
      </c>
      <c r="E6736">
        <v>9</v>
      </c>
      <c r="F6736">
        <v>224</v>
      </c>
      <c r="G6736">
        <v>15178</v>
      </c>
      <c r="H6736" t="s">
        <v>21</v>
      </c>
    </row>
    <row r="6737" spans="1:8" x14ac:dyDescent="0.25">
      <c r="A6737" t="s">
        <v>4814</v>
      </c>
      <c r="B6737" t="s">
        <v>4815</v>
      </c>
      <c r="C6737">
        <v>452</v>
      </c>
      <c r="D6737" t="s">
        <v>16</v>
      </c>
      <c r="E6737">
        <v>379</v>
      </c>
      <c r="F6737">
        <v>443</v>
      </c>
      <c r="G6737">
        <v>3260</v>
      </c>
      <c r="H6737" t="s">
        <v>17</v>
      </c>
    </row>
    <row r="6738" spans="1:8" x14ac:dyDescent="0.25">
      <c r="A6738" t="s">
        <v>4816</v>
      </c>
      <c r="B6738" t="s">
        <v>4817</v>
      </c>
      <c r="C6738">
        <v>459</v>
      </c>
      <c r="D6738" t="s">
        <v>10</v>
      </c>
      <c r="E6738">
        <v>247</v>
      </c>
      <c r="F6738">
        <v>366</v>
      </c>
      <c r="G6738">
        <v>2076</v>
      </c>
      <c r="H6738" t="s">
        <v>11</v>
      </c>
    </row>
    <row r="6739" spans="1:8" x14ac:dyDescent="0.25">
      <c r="A6739" t="s">
        <v>4816</v>
      </c>
      <c r="B6739" t="s">
        <v>4817</v>
      </c>
      <c r="C6739">
        <v>459</v>
      </c>
      <c r="D6739" t="s">
        <v>20</v>
      </c>
      <c r="E6739">
        <v>11</v>
      </c>
      <c r="F6739">
        <v>225</v>
      </c>
      <c r="G6739">
        <v>15178</v>
      </c>
      <c r="H6739" t="s">
        <v>21</v>
      </c>
    </row>
    <row r="6740" spans="1:8" x14ac:dyDescent="0.25">
      <c r="A6740" t="s">
        <v>4816</v>
      </c>
      <c r="B6740" t="s">
        <v>4817</v>
      </c>
      <c r="C6740">
        <v>459</v>
      </c>
      <c r="D6740" t="s">
        <v>16</v>
      </c>
      <c r="E6740">
        <v>379</v>
      </c>
      <c r="F6740">
        <v>443</v>
      </c>
      <c r="G6740">
        <v>3260</v>
      </c>
      <c r="H6740" t="s">
        <v>17</v>
      </c>
    </row>
    <row r="6741" spans="1:8" x14ac:dyDescent="0.25">
      <c r="A6741" t="s">
        <v>4818</v>
      </c>
      <c r="B6741" t="s">
        <v>4819</v>
      </c>
      <c r="C6741">
        <v>554</v>
      </c>
      <c r="D6741" t="s">
        <v>20</v>
      </c>
      <c r="E6741">
        <v>16</v>
      </c>
      <c r="F6741">
        <v>179</v>
      </c>
      <c r="G6741">
        <v>15178</v>
      </c>
      <c r="H6741" t="s">
        <v>21</v>
      </c>
    </row>
    <row r="6742" spans="1:8" x14ac:dyDescent="0.25">
      <c r="A6742" t="s">
        <v>4818</v>
      </c>
      <c r="B6742" t="s">
        <v>4819</v>
      </c>
      <c r="C6742">
        <v>554</v>
      </c>
      <c r="D6742" t="s">
        <v>16</v>
      </c>
      <c r="E6742">
        <v>353</v>
      </c>
      <c r="F6742">
        <v>415</v>
      </c>
      <c r="G6742">
        <v>3260</v>
      </c>
      <c r="H6742" t="s">
        <v>17</v>
      </c>
    </row>
    <row r="6743" spans="1:8" x14ac:dyDescent="0.25">
      <c r="A6743" t="s">
        <v>4820</v>
      </c>
      <c r="B6743" t="s">
        <v>4821</v>
      </c>
      <c r="C6743">
        <v>555</v>
      </c>
      <c r="D6743" t="s">
        <v>20</v>
      </c>
      <c r="E6743">
        <v>17</v>
      </c>
      <c r="F6743">
        <v>222</v>
      </c>
      <c r="G6743">
        <v>15178</v>
      </c>
      <c r="H6743" t="s">
        <v>21</v>
      </c>
    </row>
    <row r="6744" spans="1:8" x14ac:dyDescent="0.25">
      <c r="A6744" t="s">
        <v>4820</v>
      </c>
      <c r="B6744" t="s">
        <v>4821</v>
      </c>
      <c r="C6744">
        <v>555</v>
      </c>
      <c r="D6744" t="s">
        <v>16</v>
      </c>
      <c r="E6744">
        <v>352</v>
      </c>
      <c r="F6744">
        <v>416</v>
      </c>
      <c r="G6744">
        <v>3260</v>
      </c>
      <c r="H6744" t="s">
        <v>17</v>
      </c>
    </row>
    <row r="6745" spans="1:8" x14ac:dyDescent="0.25">
      <c r="A6745" t="s">
        <v>4822</v>
      </c>
      <c r="B6745" t="s">
        <v>4823</v>
      </c>
      <c r="C6745">
        <v>558</v>
      </c>
      <c r="D6745" t="s">
        <v>20</v>
      </c>
      <c r="E6745">
        <v>19</v>
      </c>
      <c r="F6745">
        <v>223</v>
      </c>
      <c r="G6745">
        <v>15178</v>
      </c>
      <c r="H6745" t="s">
        <v>21</v>
      </c>
    </row>
    <row r="6746" spans="1:8" x14ac:dyDescent="0.25">
      <c r="A6746" t="s">
        <v>4822</v>
      </c>
      <c r="B6746" t="s">
        <v>4823</v>
      </c>
      <c r="C6746">
        <v>558</v>
      </c>
      <c r="D6746" t="s">
        <v>16</v>
      </c>
      <c r="E6746">
        <v>358</v>
      </c>
      <c r="F6746">
        <v>417</v>
      </c>
      <c r="G6746">
        <v>3260</v>
      </c>
      <c r="H6746" t="s">
        <v>17</v>
      </c>
    </row>
    <row r="6747" spans="1:8" x14ac:dyDescent="0.25">
      <c r="A6747" t="s">
        <v>4824</v>
      </c>
      <c r="B6747" t="s">
        <v>4825</v>
      </c>
      <c r="C6747">
        <v>557</v>
      </c>
      <c r="D6747" t="s">
        <v>20</v>
      </c>
      <c r="E6747">
        <v>19</v>
      </c>
      <c r="F6747">
        <v>201</v>
      </c>
      <c r="G6747">
        <v>15178</v>
      </c>
      <c r="H6747" t="s">
        <v>21</v>
      </c>
    </row>
    <row r="6748" spans="1:8" x14ac:dyDescent="0.25">
      <c r="A6748" t="s">
        <v>4824</v>
      </c>
      <c r="B6748" t="s">
        <v>4825</v>
      </c>
      <c r="C6748">
        <v>557</v>
      </c>
      <c r="D6748" t="s">
        <v>16</v>
      </c>
      <c r="E6748">
        <v>363</v>
      </c>
      <c r="F6748">
        <v>421</v>
      </c>
      <c r="G6748">
        <v>3260</v>
      </c>
      <c r="H6748" t="s">
        <v>17</v>
      </c>
    </row>
    <row r="6749" spans="1:8" x14ac:dyDescent="0.25">
      <c r="A6749" t="s">
        <v>4826</v>
      </c>
      <c r="B6749" t="s">
        <v>4827</v>
      </c>
      <c r="C6749">
        <v>558</v>
      </c>
      <c r="D6749" t="s">
        <v>20</v>
      </c>
      <c r="E6749">
        <v>24</v>
      </c>
      <c r="F6749">
        <v>217</v>
      </c>
      <c r="G6749">
        <v>15178</v>
      </c>
      <c r="H6749" t="s">
        <v>21</v>
      </c>
    </row>
    <row r="6750" spans="1:8" x14ac:dyDescent="0.25">
      <c r="A6750" t="s">
        <v>4826</v>
      </c>
      <c r="B6750" t="s">
        <v>4827</v>
      </c>
      <c r="C6750">
        <v>558</v>
      </c>
      <c r="D6750" t="s">
        <v>16</v>
      </c>
      <c r="E6750">
        <v>359</v>
      </c>
      <c r="F6750">
        <v>420</v>
      </c>
      <c r="G6750">
        <v>3260</v>
      </c>
      <c r="H6750" t="s">
        <v>17</v>
      </c>
    </row>
    <row r="6751" spans="1:8" x14ac:dyDescent="0.25">
      <c r="A6751" t="s">
        <v>4828</v>
      </c>
      <c r="B6751" t="s">
        <v>4829</v>
      </c>
      <c r="C6751">
        <v>526</v>
      </c>
      <c r="D6751" t="s">
        <v>10</v>
      </c>
      <c r="E6751">
        <v>304</v>
      </c>
      <c r="F6751">
        <v>430</v>
      </c>
      <c r="G6751">
        <v>2076</v>
      </c>
      <c r="H6751" t="s">
        <v>11</v>
      </c>
    </row>
    <row r="6752" spans="1:8" x14ac:dyDescent="0.25">
      <c r="A6752" t="s">
        <v>4828</v>
      </c>
      <c r="B6752" t="s">
        <v>4829</v>
      </c>
      <c r="C6752">
        <v>526</v>
      </c>
      <c r="D6752" t="s">
        <v>20</v>
      </c>
      <c r="E6752">
        <v>11</v>
      </c>
      <c r="F6752">
        <v>83</v>
      </c>
      <c r="G6752">
        <v>15178</v>
      </c>
      <c r="H6752" t="s">
        <v>21</v>
      </c>
    </row>
    <row r="6753" spans="1:8" x14ac:dyDescent="0.25">
      <c r="A6753" t="s">
        <v>4828</v>
      </c>
      <c r="B6753" t="s">
        <v>4829</v>
      </c>
      <c r="C6753">
        <v>526</v>
      </c>
      <c r="D6753" t="s">
        <v>16</v>
      </c>
      <c r="E6753">
        <v>455</v>
      </c>
      <c r="F6753">
        <v>518</v>
      </c>
      <c r="G6753">
        <v>3260</v>
      </c>
      <c r="H6753" t="s">
        <v>17</v>
      </c>
    </row>
    <row r="6754" spans="1:8" x14ac:dyDescent="0.25">
      <c r="A6754" t="s">
        <v>4830</v>
      </c>
      <c r="B6754" t="s">
        <v>4831</v>
      </c>
      <c r="C6754">
        <v>506</v>
      </c>
      <c r="D6754" t="s">
        <v>44</v>
      </c>
      <c r="E6754">
        <v>104</v>
      </c>
      <c r="F6754">
        <v>272</v>
      </c>
      <c r="G6754">
        <v>6132</v>
      </c>
      <c r="H6754" t="s">
        <v>45</v>
      </c>
    </row>
    <row r="6755" spans="1:8" x14ac:dyDescent="0.25">
      <c r="A6755" t="s">
        <v>4830</v>
      </c>
      <c r="B6755" t="s">
        <v>4831</v>
      </c>
      <c r="C6755">
        <v>506</v>
      </c>
      <c r="D6755" t="s">
        <v>16</v>
      </c>
      <c r="E6755">
        <v>442</v>
      </c>
      <c r="F6755">
        <v>495</v>
      </c>
      <c r="G6755">
        <v>3260</v>
      </c>
      <c r="H6755" t="s">
        <v>17</v>
      </c>
    </row>
    <row r="6756" spans="1:8" x14ac:dyDescent="0.25">
      <c r="A6756" t="s">
        <v>4832</v>
      </c>
      <c r="B6756" t="s">
        <v>4833</v>
      </c>
      <c r="C6756">
        <v>559</v>
      </c>
      <c r="D6756" t="s">
        <v>10</v>
      </c>
      <c r="E6756">
        <v>247</v>
      </c>
      <c r="F6756">
        <v>365</v>
      </c>
      <c r="G6756">
        <v>2076</v>
      </c>
      <c r="H6756" t="s">
        <v>11</v>
      </c>
    </row>
    <row r="6757" spans="1:8" x14ac:dyDescent="0.25">
      <c r="A6757" t="s">
        <v>4832</v>
      </c>
      <c r="B6757" t="s">
        <v>4833</v>
      </c>
      <c r="C6757">
        <v>559</v>
      </c>
      <c r="D6757" t="s">
        <v>14</v>
      </c>
      <c r="E6757">
        <v>20</v>
      </c>
      <c r="F6757">
        <v>208</v>
      </c>
      <c r="G6757">
        <v>1268</v>
      </c>
      <c r="H6757" t="s">
        <v>15</v>
      </c>
    </row>
    <row r="6758" spans="1:8" x14ac:dyDescent="0.25">
      <c r="A6758" t="s">
        <v>4832</v>
      </c>
      <c r="B6758" t="s">
        <v>4833</v>
      </c>
      <c r="C6758">
        <v>559</v>
      </c>
      <c r="D6758" t="s">
        <v>16</v>
      </c>
      <c r="E6758">
        <v>380</v>
      </c>
      <c r="F6758">
        <v>441</v>
      </c>
      <c r="G6758">
        <v>3260</v>
      </c>
      <c r="H6758" t="s">
        <v>17</v>
      </c>
    </row>
    <row r="6759" spans="1:8" x14ac:dyDescent="0.25">
      <c r="A6759" t="s">
        <v>4834</v>
      </c>
      <c r="B6759" t="s">
        <v>4835</v>
      </c>
      <c r="C6759">
        <v>588</v>
      </c>
      <c r="D6759" t="s">
        <v>20</v>
      </c>
      <c r="E6759">
        <v>47</v>
      </c>
      <c r="F6759">
        <v>203</v>
      </c>
      <c r="G6759">
        <v>15178</v>
      </c>
      <c r="H6759" t="s">
        <v>21</v>
      </c>
    </row>
    <row r="6760" spans="1:8" x14ac:dyDescent="0.25">
      <c r="A6760" t="s">
        <v>4834</v>
      </c>
      <c r="B6760" t="s">
        <v>4835</v>
      </c>
      <c r="C6760">
        <v>588</v>
      </c>
      <c r="D6760" t="s">
        <v>16</v>
      </c>
      <c r="E6760">
        <v>392</v>
      </c>
      <c r="F6760">
        <v>448</v>
      </c>
      <c r="G6760">
        <v>3260</v>
      </c>
      <c r="H6760" t="s">
        <v>17</v>
      </c>
    </row>
    <row r="6761" spans="1:8" x14ac:dyDescent="0.25">
      <c r="A6761" t="s">
        <v>4836</v>
      </c>
      <c r="B6761" t="s">
        <v>4837</v>
      </c>
      <c r="C6761">
        <v>604</v>
      </c>
      <c r="D6761" t="s">
        <v>20</v>
      </c>
      <c r="E6761">
        <v>13</v>
      </c>
      <c r="F6761">
        <v>215</v>
      </c>
      <c r="G6761">
        <v>15178</v>
      </c>
      <c r="H6761" t="s">
        <v>21</v>
      </c>
    </row>
    <row r="6762" spans="1:8" x14ac:dyDescent="0.25">
      <c r="A6762" t="s">
        <v>4836</v>
      </c>
      <c r="B6762" t="s">
        <v>4837</v>
      </c>
      <c r="C6762">
        <v>604</v>
      </c>
      <c r="D6762" t="s">
        <v>16</v>
      </c>
      <c r="E6762">
        <v>348</v>
      </c>
      <c r="F6762">
        <v>413</v>
      </c>
      <c r="G6762">
        <v>3260</v>
      </c>
      <c r="H6762" t="s">
        <v>17</v>
      </c>
    </row>
    <row r="6763" spans="1:8" x14ac:dyDescent="0.25">
      <c r="A6763" t="s">
        <v>4838</v>
      </c>
      <c r="B6763" t="s">
        <v>4839</v>
      </c>
      <c r="C6763">
        <v>405</v>
      </c>
      <c r="D6763" t="s">
        <v>10</v>
      </c>
      <c r="E6763">
        <v>219</v>
      </c>
      <c r="F6763">
        <v>327</v>
      </c>
      <c r="G6763">
        <v>2076</v>
      </c>
      <c r="H6763" t="s">
        <v>11</v>
      </c>
    </row>
    <row r="6764" spans="1:8" x14ac:dyDescent="0.25">
      <c r="A6764" t="s">
        <v>4838</v>
      </c>
      <c r="B6764" t="s">
        <v>4839</v>
      </c>
      <c r="C6764">
        <v>405</v>
      </c>
      <c r="D6764" t="s">
        <v>20</v>
      </c>
      <c r="E6764">
        <v>6</v>
      </c>
      <c r="F6764">
        <v>213</v>
      </c>
      <c r="G6764">
        <v>15178</v>
      </c>
      <c r="H6764" t="s">
        <v>21</v>
      </c>
    </row>
    <row r="6765" spans="1:8" x14ac:dyDescent="0.25">
      <c r="A6765" t="s">
        <v>4838</v>
      </c>
      <c r="B6765" t="s">
        <v>4839</v>
      </c>
      <c r="C6765">
        <v>405</v>
      </c>
      <c r="D6765" t="s">
        <v>16</v>
      </c>
      <c r="E6765">
        <v>339</v>
      </c>
      <c r="F6765">
        <v>395</v>
      </c>
      <c r="G6765">
        <v>3260</v>
      </c>
      <c r="H6765" t="s">
        <v>17</v>
      </c>
    </row>
    <row r="6766" spans="1:8" x14ac:dyDescent="0.25">
      <c r="A6766" t="s">
        <v>4840</v>
      </c>
      <c r="B6766" t="s">
        <v>4841</v>
      </c>
      <c r="C6766">
        <v>638</v>
      </c>
      <c r="D6766" t="s">
        <v>10</v>
      </c>
      <c r="E6766">
        <v>423</v>
      </c>
      <c r="F6766">
        <v>548</v>
      </c>
      <c r="G6766">
        <v>2076</v>
      </c>
      <c r="H6766" t="s">
        <v>11</v>
      </c>
    </row>
    <row r="6767" spans="1:8" x14ac:dyDescent="0.25">
      <c r="A6767" t="s">
        <v>4840</v>
      </c>
      <c r="B6767" t="s">
        <v>4841</v>
      </c>
      <c r="C6767">
        <v>638</v>
      </c>
      <c r="D6767" t="s">
        <v>14</v>
      </c>
      <c r="E6767">
        <v>196</v>
      </c>
      <c r="F6767">
        <v>359</v>
      </c>
      <c r="G6767">
        <v>1268</v>
      </c>
      <c r="H6767" t="s">
        <v>15</v>
      </c>
    </row>
    <row r="6768" spans="1:8" x14ac:dyDescent="0.25">
      <c r="A6768" t="s">
        <v>4840</v>
      </c>
      <c r="B6768" t="s">
        <v>4841</v>
      </c>
      <c r="C6768">
        <v>638</v>
      </c>
      <c r="D6768" t="s">
        <v>16</v>
      </c>
      <c r="E6768">
        <v>565</v>
      </c>
      <c r="F6768">
        <v>629</v>
      </c>
      <c r="G6768">
        <v>3260</v>
      </c>
      <c r="H6768" t="s">
        <v>17</v>
      </c>
    </row>
    <row r="6769" spans="1:8" x14ac:dyDescent="0.25">
      <c r="A6769" t="s">
        <v>4842</v>
      </c>
      <c r="B6769" t="s">
        <v>4843</v>
      </c>
      <c r="C6769">
        <v>465</v>
      </c>
      <c r="D6769" t="s">
        <v>10</v>
      </c>
      <c r="E6769">
        <v>256</v>
      </c>
      <c r="F6769">
        <v>381</v>
      </c>
      <c r="G6769">
        <v>2076</v>
      </c>
      <c r="H6769" t="s">
        <v>11</v>
      </c>
    </row>
    <row r="6770" spans="1:8" x14ac:dyDescent="0.25">
      <c r="A6770" t="s">
        <v>4842</v>
      </c>
      <c r="B6770" t="s">
        <v>4843</v>
      </c>
      <c r="C6770">
        <v>465</v>
      </c>
      <c r="D6770" t="s">
        <v>20</v>
      </c>
      <c r="E6770">
        <v>10</v>
      </c>
      <c r="F6770">
        <v>238</v>
      </c>
      <c r="G6770">
        <v>15178</v>
      </c>
      <c r="H6770" t="s">
        <v>21</v>
      </c>
    </row>
    <row r="6771" spans="1:8" x14ac:dyDescent="0.25">
      <c r="A6771" t="s">
        <v>4842</v>
      </c>
      <c r="B6771" t="s">
        <v>4843</v>
      </c>
      <c r="C6771">
        <v>465</v>
      </c>
      <c r="D6771" t="s">
        <v>16</v>
      </c>
      <c r="E6771">
        <v>394</v>
      </c>
      <c r="F6771">
        <v>457</v>
      </c>
      <c r="G6771">
        <v>3260</v>
      </c>
      <c r="H6771" t="s">
        <v>17</v>
      </c>
    </row>
    <row r="6772" spans="1:8" x14ac:dyDescent="0.25">
      <c r="A6772" t="s">
        <v>4844</v>
      </c>
      <c r="B6772" t="s">
        <v>4845</v>
      </c>
      <c r="C6772">
        <v>453</v>
      </c>
      <c r="D6772" t="s">
        <v>10</v>
      </c>
      <c r="E6772">
        <v>237</v>
      </c>
      <c r="F6772">
        <v>373</v>
      </c>
      <c r="G6772">
        <v>2076</v>
      </c>
      <c r="H6772" t="s">
        <v>11</v>
      </c>
    </row>
    <row r="6773" spans="1:8" x14ac:dyDescent="0.25">
      <c r="A6773" t="s">
        <v>4844</v>
      </c>
      <c r="B6773" t="s">
        <v>4845</v>
      </c>
      <c r="C6773">
        <v>453</v>
      </c>
      <c r="D6773" t="s">
        <v>20</v>
      </c>
      <c r="E6773">
        <v>12</v>
      </c>
      <c r="F6773">
        <v>201</v>
      </c>
      <c r="G6773">
        <v>15178</v>
      </c>
      <c r="H6773" t="s">
        <v>21</v>
      </c>
    </row>
    <row r="6774" spans="1:8" x14ac:dyDescent="0.25">
      <c r="A6774" t="s">
        <v>4844</v>
      </c>
      <c r="B6774" t="s">
        <v>4845</v>
      </c>
      <c r="C6774">
        <v>453</v>
      </c>
      <c r="D6774" t="s">
        <v>16</v>
      </c>
      <c r="E6774">
        <v>386</v>
      </c>
      <c r="F6774">
        <v>449</v>
      </c>
      <c r="G6774">
        <v>3260</v>
      </c>
      <c r="H6774" t="s">
        <v>17</v>
      </c>
    </row>
    <row r="6775" spans="1:8" x14ac:dyDescent="0.25">
      <c r="A6775" t="s">
        <v>4846</v>
      </c>
      <c r="B6775" t="s">
        <v>4847</v>
      </c>
      <c r="C6775">
        <v>422</v>
      </c>
      <c r="D6775" t="s">
        <v>10</v>
      </c>
      <c r="E6775">
        <v>222</v>
      </c>
      <c r="F6775">
        <v>337</v>
      </c>
      <c r="G6775">
        <v>2076</v>
      </c>
      <c r="H6775" t="s">
        <v>11</v>
      </c>
    </row>
    <row r="6776" spans="1:8" x14ac:dyDescent="0.25">
      <c r="A6776" t="s">
        <v>4846</v>
      </c>
      <c r="B6776" t="s">
        <v>4847</v>
      </c>
      <c r="C6776">
        <v>422</v>
      </c>
      <c r="D6776" t="s">
        <v>20</v>
      </c>
      <c r="E6776">
        <v>12</v>
      </c>
      <c r="F6776">
        <v>190</v>
      </c>
      <c r="G6776">
        <v>15178</v>
      </c>
      <c r="H6776" t="s">
        <v>21</v>
      </c>
    </row>
    <row r="6777" spans="1:8" x14ac:dyDescent="0.25">
      <c r="A6777" t="s">
        <v>4846</v>
      </c>
      <c r="B6777" t="s">
        <v>4847</v>
      </c>
      <c r="C6777">
        <v>422</v>
      </c>
      <c r="D6777" t="s">
        <v>16</v>
      </c>
      <c r="E6777">
        <v>350</v>
      </c>
      <c r="F6777">
        <v>412</v>
      </c>
      <c r="G6777">
        <v>3260</v>
      </c>
      <c r="H6777" t="s">
        <v>17</v>
      </c>
    </row>
    <row r="6778" spans="1:8" x14ac:dyDescent="0.25">
      <c r="A6778" t="s">
        <v>4848</v>
      </c>
      <c r="B6778" t="s">
        <v>4849</v>
      </c>
      <c r="C6778">
        <v>635</v>
      </c>
      <c r="D6778" t="s">
        <v>10</v>
      </c>
      <c r="E6778">
        <v>420</v>
      </c>
      <c r="F6778">
        <v>544</v>
      </c>
      <c r="G6778">
        <v>2076</v>
      </c>
      <c r="H6778" t="s">
        <v>11</v>
      </c>
    </row>
    <row r="6779" spans="1:8" x14ac:dyDescent="0.25">
      <c r="A6779" t="s">
        <v>4848</v>
      </c>
      <c r="B6779" t="s">
        <v>4849</v>
      </c>
      <c r="C6779">
        <v>635</v>
      </c>
      <c r="D6779" t="s">
        <v>444</v>
      </c>
      <c r="E6779">
        <v>76</v>
      </c>
      <c r="F6779">
        <v>130</v>
      </c>
      <c r="G6779">
        <v>4000</v>
      </c>
      <c r="H6779" t="s">
        <v>445</v>
      </c>
    </row>
    <row r="6780" spans="1:8" x14ac:dyDescent="0.25">
      <c r="A6780" t="s">
        <v>4848</v>
      </c>
      <c r="B6780" t="s">
        <v>4849</v>
      </c>
      <c r="C6780">
        <v>635</v>
      </c>
      <c r="D6780" t="s">
        <v>14</v>
      </c>
      <c r="E6780">
        <v>199</v>
      </c>
      <c r="F6780">
        <v>372</v>
      </c>
      <c r="G6780">
        <v>1268</v>
      </c>
      <c r="H6780" t="s">
        <v>15</v>
      </c>
    </row>
    <row r="6781" spans="1:8" x14ac:dyDescent="0.25">
      <c r="A6781" t="s">
        <v>4848</v>
      </c>
      <c r="B6781" t="s">
        <v>4849</v>
      </c>
      <c r="C6781">
        <v>635</v>
      </c>
      <c r="D6781" t="s">
        <v>16</v>
      </c>
      <c r="E6781">
        <v>562</v>
      </c>
      <c r="F6781">
        <v>626</v>
      </c>
      <c r="G6781">
        <v>3260</v>
      </c>
      <c r="H6781" t="s">
        <v>17</v>
      </c>
    </row>
    <row r="6782" spans="1:8" x14ac:dyDescent="0.25">
      <c r="A6782" t="s">
        <v>4850</v>
      </c>
      <c r="B6782" t="s">
        <v>4851</v>
      </c>
      <c r="C6782">
        <v>433</v>
      </c>
      <c r="D6782" t="s">
        <v>10</v>
      </c>
      <c r="E6782">
        <v>232</v>
      </c>
      <c r="F6782">
        <v>345</v>
      </c>
      <c r="G6782">
        <v>2076</v>
      </c>
      <c r="H6782" t="s">
        <v>11</v>
      </c>
    </row>
    <row r="6783" spans="1:8" x14ac:dyDescent="0.25">
      <c r="A6783" t="s">
        <v>4850</v>
      </c>
      <c r="B6783" t="s">
        <v>4851</v>
      </c>
      <c r="C6783">
        <v>433</v>
      </c>
      <c r="D6783" t="s">
        <v>20</v>
      </c>
      <c r="E6783">
        <v>9</v>
      </c>
      <c r="F6783">
        <v>177</v>
      </c>
      <c r="G6783">
        <v>15178</v>
      </c>
      <c r="H6783" t="s">
        <v>21</v>
      </c>
    </row>
    <row r="6784" spans="1:8" x14ac:dyDescent="0.25">
      <c r="A6784" t="s">
        <v>4850</v>
      </c>
      <c r="B6784" t="s">
        <v>4851</v>
      </c>
      <c r="C6784">
        <v>433</v>
      </c>
      <c r="D6784" t="s">
        <v>16</v>
      </c>
      <c r="E6784">
        <v>357</v>
      </c>
      <c r="F6784">
        <v>420</v>
      </c>
      <c r="G6784">
        <v>3260</v>
      </c>
      <c r="H6784" t="s">
        <v>17</v>
      </c>
    </row>
    <row r="6785" spans="1:8" x14ac:dyDescent="0.25">
      <c r="A6785" t="s">
        <v>4852</v>
      </c>
      <c r="B6785" t="s">
        <v>4853</v>
      </c>
      <c r="C6785">
        <v>448</v>
      </c>
      <c r="D6785" t="s">
        <v>20</v>
      </c>
      <c r="E6785">
        <v>11</v>
      </c>
      <c r="F6785">
        <v>185</v>
      </c>
      <c r="G6785">
        <v>15178</v>
      </c>
      <c r="H6785" t="s">
        <v>21</v>
      </c>
    </row>
    <row r="6786" spans="1:8" x14ac:dyDescent="0.25">
      <c r="A6786" t="s">
        <v>4852</v>
      </c>
      <c r="B6786" t="s">
        <v>4853</v>
      </c>
      <c r="C6786">
        <v>448</v>
      </c>
      <c r="D6786" t="s">
        <v>16</v>
      </c>
      <c r="E6786">
        <v>377</v>
      </c>
      <c r="F6786">
        <v>436</v>
      </c>
      <c r="G6786">
        <v>3260</v>
      </c>
      <c r="H6786" t="s">
        <v>17</v>
      </c>
    </row>
    <row r="6787" spans="1:8" x14ac:dyDescent="0.25">
      <c r="A6787" t="s">
        <v>4854</v>
      </c>
      <c r="B6787" t="s">
        <v>4855</v>
      </c>
      <c r="C6787">
        <v>452</v>
      </c>
      <c r="D6787" t="s">
        <v>10</v>
      </c>
      <c r="E6787">
        <v>246</v>
      </c>
      <c r="F6787">
        <v>367</v>
      </c>
      <c r="G6787">
        <v>2076</v>
      </c>
      <c r="H6787" t="s">
        <v>11</v>
      </c>
    </row>
    <row r="6788" spans="1:8" x14ac:dyDescent="0.25">
      <c r="A6788" t="s">
        <v>4854</v>
      </c>
      <c r="B6788" t="s">
        <v>4855</v>
      </c>
      <c r="C6788">
        <v>452</v>
      </c>
      <c r="D6788" t="s">
        <v>20</v>
      </c>
      <c r="E6788">
        <v>9</v>
      </c>
      <c r="F6788">
        <v>240</v>
      </c>
      <c r="G6788">
        <v>15178</v>
      </c>
      <c r="H6788" t="s">
        <v>21</v>
      </c>
    </row>
    <row r="6789" spans="1:8" x14ac:dyDescent="0.25">
      <c r="A6789" t="s">
        <v>4854</v>
      </c>
      <c r="B6789" t="s">
        <v>4855</v>
      </c>
      <c r="C6789">
        <v>452</v>
      </c>
      <c r="D6789" t="s">
        <v>16</v>
      </c>
      <c r="E6789">
        <v>380</v>
      </c>
      <c r="F6789">
        <v>444</v>
      </c>
      <c r="G6789">
        <v>3260</v>
      </c>
      <c r="H6789" t="s">
        <v>17</v>
      </c>
    </row>
    <row r="6790" spans="1:8" x14ac:dyDescent="0.25">
      <c r="A6790" t="s">
        <v>4856</v>
      </c>
      <c r="B6790" t="s">
        <v>4857</v>
      </c>
      <c r="C6790">
        <v>610</v>
      </c>
      <c r="D6790" t="s">
        <v>20</v>
      </c>
      <c r="E6790">
        <v>68</v>
      </c>
      <c r="F6790">
        <v>224</v>
      </c>
      <c r="G6790">
        <v>15178</v>
      </c>
      <c r="H6790" t="s">
        <v>21</v>
      </c>
    </row>
    <row r="6791" spans="1:8" x14ac:dyDescent="0.25">
      <c r="A6791" t="s">
        <v>4856</v>
      </c>
      <c r="B6791" t="s">
        <v>4857</v>
      </c>
      <c r="C6791">
        <v>610</v>
      </c>
      <c r="D6791" t="s">
        <v>16</v>
      </c>
      <c r="E6791">
        <v>412</v>
      </c>
      <c r="F6791">
        <v>470</v>
      </c>
      <c r="G6791">
        <v>3260</v>
      </c>
      <c r="H6791" t="s">
        <v>17</v>
      </c>
    </row>
    <row r="6792" spans="1:8" x14ac:dyDescent="0.25">
      <c r="A6792" t="s">
        <v>4858</v>
      </c>
      <c r="B6792" t="s">
        <v>4859</v>
      </c>
      <c r="C6792">
        <v>542</v>
      </c>
      <c r="D6792" t="s">
        <v>10</v>
      </c>
      <c r="E6792">
        <v>260</v>
      </c>
      <c r="F6792">
        <v>380</v>
      </c>
      <c r="G6792">
        <v>2076</v>
      </c>
      <c r="H6792" t="s">
        <v>11</v>
      </c>
    </row>
    <row r="6793" spans="1:8" x14ac:dyDescent="0.25">
      <c r="A6793" t="s">
        <v>4858</v>
      </c>
      <c r="B6793" t="s">
        <v>4859</v>
      </c>
      <c r="C6793">
        <v>542</v>
      </c>
      <c r="D6793" t="s">
        <v>20</v>
      </c>
      <c r="E6793">
        <v>11</v>
      </c>
      <c r="F6793">
        <v>270</v>
      </c>
      <c r="G6793">
        <v>15178</v>
      </c>
      <c r="H6793" t="s">
        <v>21</v>
      </c>
    </row>
    <row r="6794" spans="1:8" x14ac:dyDescent="0.25">
      <c r="A6794" t="s">
        <v>4858</v>
      </c>
      <c r="B6794" t="s">
        <v>4859</v>
      </c>
      <c r="C6794">
        <v>542</v>
      </c>
      <c r="D6794" t="s">
        <v>16</v>
      </c>
      <c r="E6794">
        <v>393</v>
      </c>
      <c r="F6794">
        <v>465</v>
      </c>
      <c r="G6794">
        <v>3260</v>
      </c>
      <c r="H6794" t="s">
        <v>17</v>
      </c>
    </row>
    <row r="6795" spans="1:8" x14ac:dyDescent="0.25">
      <c r="A6795" t="s">
        <v>4860</v>
      </c>
      <c r="B6795" t="s">
        <v>4861</v>
      </c>
      <c r="C6795">
        <v>556</v>
      </c>
      <c r="D6795" t="s">
        <v>44</v>
      </c>
      <c r="E6795">
        <v>35</v>
      </c>
      <c r="F6795">
        <v>187</v>
      </c>
      <c r="G6795">
        <v>6132</v>
      </c>
      <c r="H6795" t="s">
        <v>45</v>
      </c>
    </row>
    <row r="6796" spans="1:8" x14ac:dyDescent="0.25">
      <c r="A6796" t="s">
        <v>4860</v>
      </c>
      <c r="B6796" t="s">
        <v>4861</v>
      </c>
      <c r="C6796">
        <v>556</v>
      </c>
      <c r="D6796" t="s">
        <v>16</v>
      </c>
      <c r="E6796">
        <v>355</v>
      </c>
      <c r="F6796">
        <v>416</v>
      </c>
      <c r="G6796">
        <v>3260</v>
      </c>
      <c r="H6796" t="s">
        <v>17</v>
      </c>
    </row>
    <row r="6797" spans="1:8" x14ac:dyDescent="0.25">
      <c r="A6797" t="s">
        <v>4862</v>
      </c>
      <c r="B6797" t="s">
        <v>4863</v>
      </c>
      <c r="C6797">
        <v>684</v>
      </c>
      <c r="D6797" t="s">
        <v>44</v>
      </c>
      <c r="E6797">
        <v>144</v>
      </c>
      <c r="F6797">
        <v>310</v>
      </c>
      <c r="G6797">
        <v>6132</v>
      </c>
      <c r="H6797" t="s">
        <v>45</v>
      </c>
    </row>
    <row r="6798" spans="1:8" x14ac:dyDescent="0.25">
      <c r="A6798" t="s">
        <v>4862</v>
      </c>
      <c r="B6798" t="s">
        <v>4863</v>
      </c>
      <c r="C6798">
        <v>684</v>
      </c>
      <c r="D6798" t="s">
        <v>16</v>
      </c>
      <c r="E6798">
        <v>468</v>
      </c>
      <c r="F6798">
        <v>531</v>
      </c>
      <c r="G6798">
        <v>3260</v>
      </c>
      <c r="H6798" t="s">
        <v>17</v>
      </c>
    </row>
    <row r="6799" spans="1:8" x14ac:dyDescent="0.25">
      <c r="A6799" t="s">
        <v>4864</v>
      </c>
      <c r="B6799" t="s">
        <v>4865</v>
      </c>
      <c r="C6799">
        <v>563</v>
      </c>
      <c r="D6799" t="s">
        <v>20</v>
      </c>
      <c r="E6799">
        <v>23</v>
      </c>
      <c r="F6799">
        <v>184</v>
      </c>
      <c r="G6799">
        <v>15178</v>
      </c>
      <c r="H6799" t="s">
        <v>21</v>
      </c>
    </row>
    <row r="6800" spans="1:8" x14ac:dyDescent="0.25">
      <c r="A6800" t="s">
        <v>4864</v>
      </c>
      <c r="B6800" t="s">
        <v>4865</v>
      </c>
      <c r="C6800">
        <v>563</v>
      </c>
      <c r="D6800" t="s">
        <v>16</v>
      </c>
      <c r="E6800">
        <v>368</v>
      </c>
      <c r="F6800">
        <v>424</v>
      </c>
      <c r="G6800">
        <v>3260</v>
      </c>
      <c r="H6800" t="s">
        <v>17</v>
      </c>
    </row>
    <row r="6801" spans="1:8" x14ac:dyDescent="0.25">
      <c r="A6801" t="s">
        <v>4866</v>
      </c>
      <c r="B6801" t="s">
        <v>4867</v>
      </c>
      <c r="C6801">
        <v>415</v>
      </c>
      <c r="D6801" t="s">
        <v>44</v>
      </c>
      <c r="E6801">
        <v>24</v>
      </c>
      <c r="F6801">
        <v>199</v>
      </c>
      <c r="G6801">
        <v>6132</v>
      </c>
      <c r="H6801" t="s">
        <v>45</v>
      </c>
    </row>
    <row r="6802" spans="1:8" x14ac:dyDescent="0.25">
      <c r="A6802" t="s">
        <v>4866</v>
      </c>
      <c r="B6802" t="s">
        <v>4867</v>
      </c>
      <c r="C6802">
        <v>415</v>
      </c>
      <c r="D6802" t="s">
        <v>16</v>
      </c>
      <c r="E6802">
        <v>353</v>
      </c>
      <c r="F6802">
        <v>407</v>
      </c>
      <c r="G6802">
        <v>3260</v>
      </c>
      <c r="H6802" t="s">
        <v>17</v>
      </c>
    </row>
    <row r="6803" spans="1:8" x14ac:dyDescent="0.25">
      <c r="A6803" t="s">
        <v>4868</v>
      </c>
      <c r="B6803" t="s">
        <v>4869</v>
      </c>
      <c r="C6803">
        <v>536</v>
      </c>
      <c r="D6803" t="s">
        <v>10</v>
      </c>
      <c r="E6803">
        <v>254</v>
      </c>
      <c r="F6803">
        <v>380</v>
      </c>
      <c r="G6803">
        <v>2076</v>
      </c>
      <c r="H6803" t="s">
        <v>11</v>
      </c>
    </row>
    <row r="6804" spans="1:8" x14ac:dyDescent="0.25">
      <c r="A6804" t="s">
        <v>4868</v>
      </c>
      <c r="B6804" t="s">
        <v>4869</v>
      </c>
      <c r="C6804">
        <v>536</v>
      </c>
      <c r="D6804" t="s">
        <v>14</v>
      </c>
      <c r="E6804">
        <v>18</v>
      </c>
      <c r="F6804">
        <v>183</v>
      </c>
      <c r="G6804">
        <v>1268</v>
      </c>
      <c r="H6804" t="s">
        <v>15</v>
      </c>
    </row>
    <row r="6805" spans="1:8" x14ac:dyDescent="0.25">
      <c r="A6805" t="s">
        <v>4868</v>
      </c>
      <c r="B6805" t="s">
        <v>4869</v>
      </c>
      <c r="C6805">
        <v>536</v>
      </c>
      <c r="D6805" t="s">
        <v>16</v>
      </c>
      <c r="E6805">
        <v>393</v>
      </c>
      <c r="F6805">
        <v>457</v>
      </c>
      <c r="G6805">
        <v>3260</v>
      </c>
      <c r="H6805" t="s">
        <v>17</v>
      </c>
    </row>
    <row r="6806" spans="1:8" x14ac:dyDescent="0.25">
      <c r="A6806" t="s">
        <v>4870</v>
      </c>
      <c r="B6806" t="s">
        <v>4871</v>
      </c>
      <c r="C6806">
        <v>554</v>
      </c>
      <c r="D6806" t="s">
        <v>44</v>
      </c>
      <c r="E6806">
        <v>31</v>
      </c>
      <c r="F6806">
        <v>214</v>
      </c>
      <c r="G6806">
        <v>6132</v>
      </c>
      <c r="H6806" t="s">
        <v>45</v>
      </c>
    </row>
    <row r="6807" spans="1:8" x14ac:dyDescent="0.25">
      <c r="A6807" t="s">
        <v>4870</v>
      </c>
      <c r="B6807" t="s">
        <v>4871</v>
      </c>
      <c r="C6807">
        <v>554</v>
      </c>
      <c r="D6807" t="s">
        <v>16</v>
      </c>
      <c r="E6807">
        <v>360</v>
      </c>
      <c r="F6807">
        <v>418</v>
      </c>
      <c r="G6807">
        <v>3260</v>
      </c>
      <c r="H6807" t="s">
        <v>17</v>
      </c>
    </row>
    <row r="6808" spans="1:8" x14ac:dyDescent="0.25">
      <c r="A6808" t="s">
        <v>4872</v>
      </c>
      <c r="B6808" t="s">
        <v>4873</v>
      </c>
      <c r="C6808">
        <v>470</v>
      </c>
      <c r="D6808" t="s">
        <v>10</v>
      </c>
      <c r="E6808">
        <v>257</v>
      </c>
      <c r="F6808">
        <v>383</v>
      </c>
      <c r="G6808">
        <v>2076</v>
      </c>
      <c r="H6808" t="s">
        <v>11</v>
      </c>
    </row>
    <row r="6809" spans="1:8" x14ac:dyDescent="0.25">
      <c r="A6809" t="s">
        <v>4872</v>
      </c>
      <c r="B6809" t="s">
        <v>4873</v>
      </c>
      <c r="C6809">
        <v>470</v>
      </c>
      <c r="D6809" t="s">
        <v>20</v>
      </c>
      <c r="E6809">
        <v>14</v>
      </c>
      <c r="F6809">
        <v>242</v>
      </c>
      <c r="G6809">
        <v>15178</v>
      </c>
      <c r="H6809" t="s">
        <v>21</v>
      </c>
    </row>
    <row r="6810" spans="1:8" x14ac:dyDescent="0.25">
      <c r="A6810" t="s">
        <v>4872</v>
      </c>
      <c r="B6810" t="s">
        <v>4873</v>
      </c>
      <c r="C6810">
        <v>470</v>
      </c>
      <c r="D6810" t="s">
        <v>16</v>
      </c>
      <c r="E6810">
        <v>396</v>
      </c>
      <c r="F6810">
        <v>461</v>
      </c>
      <c r="G6810">
        <v>3260</v>
      </c>
      <c r="H6810" t="s">
        <v>17</v>
      </c>
    </row>
    <row r="6811" spans="1:8" x14ac:dyDescent="0.25">
      <c r="A6811" t="s">
        <v>4874</v>
      </c>
      <c r="B6811" t="s">
        <v>4875</v>
      </c>
      <c r="C6811">
        <v>558</v>
      </c>
      <c r="D6811" t="s">
        <v>44</v>
      </c>
      <c r="E6811">
        <v>39</v>
      </c>
      <c r="F6811">
        <v>204</v>
      </c>
      <c r="G6811">
        <v>6132</v>
      </c>
      <c r="H6811" t="s">
        <v>45</v>
      </c>
    </row>
    <row r="6812" spans="1:8" x14ac:dyDescent="0.25">
      <c r="A6812" t="s">
        <v>4874</v>
      </c>
      <c r="B6812" t="s">
        <v>4875</v>
      </c>
      <c r="C6812">
        <v>558</v>
      </c>
      <c r="D6812" t="s">
        <v>16</v>
      </c>
      <c r="E6812">
        <v>361</v>
      </c>
      <c r="F6812">
        <v>431</v>
      </c>
      <c r="G6812">
        <v>3260</v>
      </c>
      <c r="H6812" t="s">
        <v>17</v>
      </c>
    </row>
    <row r="6813" spans="1:8" x14ac:dyDescent="0.25">
      <c r="A6813" t="s">
        <v>4876</v>
      </c>
      <c r="B6813" t="s">
        <v>4877</v>
      </c>
      <c r="C6813">
        <v>561</v>
      </c>
      <c r="D6813" t="s">
        <v>20</v>
      </c>
      <c r="E6813">
        <v>22</v>
      </c>
      <c r="F6813">
        <v>206</v>
      </c>
      <c r="G6813">
        <v>15178</v>
      </c>
      <c r="H6813" t="s">
        <v>21</v>
      </c>
    </row>
    <row r="6814" spans="1:8" x14ac:dyDescent="0.25">
      <c r="A6814" t="s">
        <v>4876</v>
      </c>
      <c r="B6814" t="s">
        <v>4877</v>
      </c>
      <c r="C6814">
        <v>561</v>
      </c>
      <c r="D6814" t="s">
        <v>16</v>
      </c>
      <c r="E6814">
        <v>359</v>
      </c>
      <c r="F6814">
        <v>421</v>
      </c>
      <c r="G6814">
        <v>3260</v>
      </c>
      <c r="H6814" t="s">
        <v>17</v>
      </c>
    </row>
    <row r="6815" spans="1:8" x14ac:dyDescent="0.25">
      <c r="A6815" t="s">
        <v>4878</v>
      </c>
      <c r="B6815" t="s">
        <v>4879</v>
      </c>
      <c r="C6815">
        <v>475</v>
      </c>
      <c r="D6815" t="s">
        <v>10</v>
      </c>
      <c r="E6815">
        <v>254</v>
      </c>
      <c r="F6815">
        <v>392</v>
      </c>
      <c r="G6815">
        <v>2076</v>
      </c>
      <c r="H6815" t="s">
        <v>11</v>
      </c>
    </row>
    <row r="6816" spans="1:8" x14ac:dyDescent="0.25">
      <c r="A6816" t="s">
        <v>4878</v>
      </c>
      <c r="B6816" t="s">
        <v>4879</v>
      </c>
      <c r="C6816">
        <v>475</v>
      </c>
      <c r="D6816" t="s">
        <v>20</v>
      </c>
      <c r="E6816">
        <v>12</v>
      </c>
      <c r="F6816">
        <v>217</v>
      </c>
      <c r="G6816">
        <v>15178</v>
      </c>
      <c r="H6816" t="s">
        <v>21</v>
      </c>
    </row>
    <row r="6817" spans="1:8" x14ac:dyDescent="0.25">
      <c r="A6817" t="s">
        <v>4878</v>
      </c>
      <c r="B6817" t="s">
        <v>4879</v>
      </c>
      <c r="C6817">
        <v>475</v>
      </c>
      <c r="D6817" t="s">
        <v>16</v>
      </c>
      <c r="E6817">
        <v>414</v>
      </c>
      <c r="F6817">
        <v>475</v>
      </c>
      <c r="G6817">
        <v>3260</v>
      </c>
      <c r="H6817" t="s">
        <v>17</v>
      </c>
    </row>
    <row r="6818" spans="1:8" x14ac:dyDescent="0.25">
      <c r="A6818" t="s">
        <v>4880</v>
      </c>
      <c r="B6818" t="s">
        <v>4881</v>
      </c>
      <c r="C6818">
        <v>333</v>
      </c>
      <c r="D6818" t="s">
        <v>16</v>
      </c>
      <c r="E6818">
        <v>272</v>
      </c>
      <c r="F6818">
        <v>315</v>
      </c>
      <c r="G6818">
        <v>3260</v>
      </c>
      <c r="H6818" t="s">
        <v>17</v>
      </c>
    </row>
    <row r="6819" spans="1:8" x14ac:dyDescent="0.25">
      <c r="A6819" t="s">
        <v>4882</v>
      </c>
      <c r="B6819" t="s">
        <v>4883</v>
      </c>
      <c r="C6819">
        <v>591</v>
      </c>
      <c r="D6819" t="s">
        <v>20</v>
      </c>
      <c r="E6819">
        <v>13</v>
      </c>
      <c r="F6819">
        <v>213</v>
      </c>
      <c r="G6819">
        <v>15178</v>
      </c>
      <c r="H6819" t="s">
        <v>21</v>
      </c>
    </row>
    <row r="6820" spans="1:8" x14ac:dyDescent="0.25">
      <c r="A6820" t="s">
        <v>4882</v>
      </c>
      <c r="B6820" t="s">
        <v>4883</v>
      </c>
      <c r="C6820">
        <v>591</v>
      </c>
      <c r="D6820" t="s">
        <v>16</v>
      </c>
      <c r="E6820">
        <v>358</v>
      </c>
      <c r="F6820">
        <v>413</v>
      </c>
      <c r="G6820">
        <v>3260</v>
      </c>
      <c r="H6820" t="s">
        <v>17</v>
      </c>
    </row>
    <row r="6821" spans="1:8" x14ac:dyDescent="0.25">
      <c r="A6821" t="s">
        <v>4884</v>
      </c>
      <c r="B6821" t="s">
        <v>4885</v>
      </c>
      <c r="C6821">
        <v>559</v>
      </c>
      <c r="D6821" t="s">
        <v>20</v>
      </c>
      <c r="E6821">
        <v>16</v>
      </c>
      <c r="F6821">
        <v>201</v>
      </c>
      <c r="G6821">
        <v>15178</v>
      </c>
      <c r="H6821" t="s">
        <v>21</v>
      </c>
    </row>
    <row r="6822" spans="1:8" x14ac:dyDescent="0.25">
      <c r="A6822" t="s">
        <v>4884</v>
      </c>
      <c r="B6822" t="s">
        <v>4885</v>
      </c>
      <c r="C6822">
        <v>559</v>
      </c>
      <c r="D6822" t="s">
        <v>16</v>
      </c>
      <c r="E6822">
        <v>356</v>
      </c>
      <c r="F6822">
        <v>418</v>
      </c>
      <c r="G6822">
        <v>3260</v>
      </c>
      <c r="H6822" t="s">
        <v>17</v>
      </c>
    </row>
    <row r="6823" spans="1:8" x14ac:dyDescent="0.25">
      <c r="A6823" t="s">
        <v>4886</v>
      </c>
      <c r="B6823" t="s">
        <v>4887</v>
      </c>
      <c r="C6823">
        <v>444</v>
      </c>
      <c r="D6823" t="s">
        <v>20</v>
      </c>
      <c r="E6823">
        <v>11</v>
      </c>
      <c r="F6823">
        <v>219</v>
      </c>
      <c r="G6823">
        <v>15178</v>
      </c>
      <c r="H6823" t="s">
        <v>21</v>
      </c>
    </row>
    <row r="6824" spans="1:8" x14ac:dyDescent="0.25">
      <c r="A6824" t="s">
        <v>4886</v>
      </c>
      <c r="B6824" t="s">
        <v>4887</v>
      </c>
      <c r="C6824">
        <v>444</v>
      </c>
      <c r="D6824" t="s">
        <v>16</v>
      </c>
      <c r="E6824">
        <v>372</v>
      </c>
      <c r="F6824">
        <v>430</v>
      </c>
      <c r="G6824">
        <v>3260</v>
      </c>
      <c r="H6824" t="s">
        <v>17</v>
      </c>
    </row>
    <row r="6825" spans="1:8" x14ac:dyDescent="0.25">
      <c r="A6825" t="s">
        <v>4888</v>
      </c>
      <c r="B6825" t="s">
        <v>4889</v>
      </c>
      <c r="C6825">
        <v>635</v>
      </c>
      <c r="D6825" t="s">
        <v>10</v>
      </c>
      <c r="E6825">
        <v>428</v>
      </c>
      <c r="F6825">
        <v>550</v>
      </c>
      <c r="G6825">
        <v>2076</v>
      </c>
      <c r="H6825" t="s">
        <v>11</v>
      </c>
    </row>
    <row r="6826" spans="1:8" x14ac:dyDescent="0.25">
      <c r="A6826" t="s">
        <v>4888</v>
      </c>
      <c r="B6826" t="s">
        <v>4889</v>
      </c>
      <c r="C6826">
        <v>635</v>
      </c>
      <c r="D6826" t="s">
        <v>14</v>
      </c>
      <c r="E6826">
        <v>206</v>
      </c>
      <c r="F6826">
        <v>388</v>
      </c>
      <c r="G6826">
        <v>1268</v>
      </c>
      <c r="H6826" t="s">
        <v>15</v>
      </c>
    </row>
    <row r="6827" spans="1:8" x14ac:dyDescent="0.25">
      <c r="A6827" t="s">
        <v>4888</v>
      </c>
      <c r="B6827" t="s">
        <v>4889</v>
      </c>
      <c r="C6827">
        <v>635</v>
      </c>
      <c r="D6827" t="s">
        <v>16</v>
      </c>
      <c r="E6827">
        <v>563</v>
      </c>
      <c r="F6827">
        <v>625</v>
      </c>
      <c r="G6827">
        <v>3260</v>
      </c>
      <c r="H6827" t="s">
        <v>17</v>
      </c>
    </row>
    <row r="6828" spans="1:8" x14ac:dyDescent="0.25">
      <c r="A6828" t="s">
        <v>4890</v>
      </c>
      <c r="B6828" t="s">
        <v>4891</v>
      </c>
      <c r="C6828">
        <v>555</v>
      </c>
      <c r="D6828" t="s">
        <v>44</v>
      </c>
      <c r="E6828">
        <v>34</v>
      </c>
      <c r="F6828">
        <v>186</v>
      </c>
      <c r="G6828">
        <v>6132</v>
      </c>
      <c r="H6828" t="s">
        <v>45</v>
      </c>
    </row>
    <row r="6829" spans="1:8" x14ac:dyDescent="0.25">
      <c r="A6829" t="s">
        <v>4890</v>
      </c>
      <c r="B6829" t="s">
        <v>4891</v>
      </c>
      <c r="C6829">
        <v>555</v>
      </c>
      <c r="D6829" t="s">
        <v>16</v>
      </c>
      <c r="E6829">
        <v>354</v>
      </c>
      <c r="F6829">
        <v>413</v>
      </c>
      <c r="G6829">
        <v>3260</v>
      </c>
      <c r="H6829" t="s">
        <v>17</v>
      </c>
    </row>
    <row r="6830" spans="1:8" x14ac:dyDescent="0.25">
      <c r="A6830" t="s">
        <v>4892</v>
      </c>
      <c r="B6830" t="s">
        <v>4893</v>
      </c>
      <c r="C6830">
        <v>639</v>
      </c>
      <c r="D6830" t="s">
        <v>10</v>
      </c>
      <c r="E6830">
        <v>423</v>
      </c>
      <c r="F6830">
        <v>545</v>
      </c>
      <c r="G6830">
        <v>2076</v>
      </c>
      <c r="H6830" t="s">
        <v>11</v>
      </c>
    </row>
    <row r="6831" spans="1:8" x14ac:dyDescent="0.25">
      <c r="A6831" t="s">
        <v>4892</v>
      </c>
      <c r="B6831" t="s">
        <v>4893</v>
      </c>
      <c r="C6831">
        <v>639</v>
      </c>
      <c r="D6831" t="s">
        <v>14</v>
      </c>
      <c r="E6831">
        <v>200</v>
      </c>
      <c r="F6831">
        <v>383</v>
      </c>
      <c r="G6831">
        <v>1268</v>
      </c>
      <c r="H6831" t="s">
        <v>15</v>
      </c>
    </row>
    <row r="6832" spans="1:8" x14ac:dyDescent="0.25">
      <c r="A6832" t="s">
        <v>4892</v>
      </c>
      <c r="B6832" t="s">
        <v>4893</v>
      </c>
      <c r="C6832">
        <v>639</v>
      </c>
      <c r="D6832" t="s">
        <v>16</v>
      </c>
      <c r="E6832">
        <v>563</v>
      </c>
      <c r="F6832">
        <v>630</v>
      </c>
      <c r="G6832">
        <v>3260</v>
      </c>
      <c r="H6832" t="s">
        <v>17</v>
      </c>
    </row>
    <row r="6833" spans="1:8" x14ac:dyDescent="0.25">
      <c r="A6833" t="s">
        <v>4894</v>
      </c>
      <c r="B6833" t="s">
        <v>4895</v>
      </c>
      <c r="C6833">
        <v>446</v>
      </c>
      <c r="D6833" t="s">
        <v>10</v>
      </c>
      <c r="E6833">
        <v>248</v>
      </c>
      <c r="F6833">
        <v>378</v>
      </c>
      <c r="G6833">
        <v>2076</v>
      </c>
      <c r="H6833" t="s">
        <v>11</v>
      </c>
    </row>
    <row r="6834" spans="1:8" x14ac:dyDescent="0.25">
      <c r="A6834" t="s">
        <v>4894</v>
      </c>
      <c r="B6834" t="s">
        <v>4895</v>
      </c>
      <c r="C6834">
        <v>446</v>
      </c>
      <c r="D6834" t="s">
        <v>20</v>
      </c>
      <c r="E6834">
        <v>11</v>
      </c>
      <c r="F6834">
        <v>225</v>
      </c>
      <c r="G6834">
        <v>15178</v>
      </c>
      <c r="H6834" t="s">
        <v>21</v>
      </c>
    </row>
    <row r="6835" spans="1:8" x14ac:dyDescent="0.25">
      <c r="A6835" t="s">
        <v>4894</v>
      </c>
      <c r="B6835" t="s">
        <v>4895</v>
      </c>
      <c r="C6835">
        <v>446</v>
      </c>
      <c r="D6835" t="s">
        <v>16</v>
      </c>
      <c r="E6835">
        <v>391</v>
      </c>
      <c r="F6835">
        <v>445</v>
      </c>
      <c r="G6835">
        <v>3260</v>
      </c>
      <c r="H6835" t="s">
        <v>17</v>
      </c>
    </row>
    <row r="6836" spans="1:8" x14ac:dyDescent="0.25">
      <c r="A6836" t="s">
        <v>4896</v>
      </c>
      <c r="B6836" t="s">
        <v>4897</v>
      </c>
      <c r="C6836">
        <v>681</v>
      </c>
      <c r="D6836" t="s">
        <v>20</v>
      </c>
      <c r="E6836">
        <v>141</v>
      </c>
      <c r="F6836">
        <v>321</v>
      </c>
      <c r="G6836">
        <v>15178</v>
      </c>
      <c r="H6836" t="s">
        <v>21</v>
      </c>
    </row>
    <row r="6837" spans="1:8" x14ac:dyDescent="0.25">
      <c r="A6837" t="s">
        <v>4896</v>
      </c>
      <c r="B6837" t="s">
        <v>4897</v>
      </c>
      <c r="C6837">
        <v>681</v>
      </c>
      <c r="D6837" t="s">
        <v>16</v>
      </c>
      <c r="E6837">
        <v>478</v>
      </c>
      <c r="F6837">
        <v>550</v>
      </c>
      <c r="G6837">
        <v>3260</v>
      </c>
      <c r="H6837" t="s">
        <v>17</v>
      </c>
    </row>
    <row r="6838" spans="1:8" x14ac:dyDescent="0.25">
      <c r="A6838" t="s">
        <v>4898</v>
      </c>
      <c r="B6838" t="s">
        <v>4899</v>
      </c>
      <c r="C6838">
        <v>566</v>
      </c>
      <c r="D6838" t="s">
        <v>20</v>
      </c>
      <c r="E6838">
        <v>23</v>
      </c>
      <c r="F6838">
        <v>200</v>
      </c>
      <c r="G6838">
        <v>15178</v>
      </c>
      <c r="H6838" t="s">
        <v>21</v>
      </c>
    </row>
    <row r="6839" spans="1:8" x14ac:dyDescent="0.25">
      <c r="A6839" t="s">
        <v>4898</v>
      </c>
      <c r="B6839" t="s">
        <v>4899</v>
      </c>
      <c r="C6839">
        <v>566</v>
      </c>
      <c r="D6839" t="s">
        <v>16</v>
      </c>
      <c r="E6839">
        <v>370</v>
      </c>
      <c r="F6839">
        <v>425</v>
      </c>
      <c r="G6839">
        <v>3260</v>
      </c>
      <c r="H6839" t="s">
        <v>17</v>
      </c>
    </row>
    <row r="6840" spans="1:8" x14ac:dyDescent="0.25">
      <c r="A6840" t="s">
        <v>4900</v>
      </c>
      <c r="B6840" t="s">
        <v>4901</v>
      </c>
      <c r="C6840">
        <v>587</v>
      </c>
      <c r="D6840" t="s">
        <v>20</v>
      </c>
      <c r="E6840">
        <v>20</v>
      </c>
      <c r="F6840">
        <v>171</v>
      </c>
      <c r="G6840">
        <v>15178</v>
      </c>
      <c r="H6840" t="s">
        <v>21</v>
      </c>
    </row>
    <row r="6841" spans="1:8" x14ac:dyDescent="0.25">
      <c r="A6841" t="s">
        <v>4900</v>
      </c>
      <c r="B6841" t="s">
        <v>4901</v>
      </c>
      <c r="C6841">
        <v>587</v>
      </c>
      <c r="D6841" t="s">
        <v>16</v>
      </c>
      <c r="E6841">
        <v>363</v>
      </c>
      <c r="F6841">
        <v>420</v>
      </c>
      <c r="G6841">
        <v>3260</v>
      </c>
      <c r="H6841" t="s">
        <v>17</v>
      </c>
    </row>
    <row r="6842" spans="1:8" x14ac:dyDescent="0.25">
      <c r="A6842" t="s">
        <v>4902</v>
      </c>
      <c r="B6842" t="s">
        <v>4903</v>
      </c>
      <c r="C6842">
        <v>690</v>
      </c>
      <c r="D6842" t="s">
        <v>10</v>
      </c>
      <c r="E6842">
        <v>254</v>
      </c>
      <c r="F6842">
        <v>375</v>
      </c>
      <c r="G6842">
        <v>2076</v>
      </c>
      <c r="H6842" t="s">
        <v>11</v>
      </c>
    </row>
    <row r="6843" spans="1:8" x14ac:dyDescent="0.25">
      <c r="A6843" t="s">
        <v>4902</v>
      </c>
      <c r="B6843" t="s">
        <v>4903</v>
      </c>
      <c r="C6843">
        <v>690</v>
      </c>
      <c r="D6843" t="s">
        <v>12</v>
      </c>
      <c r="E6843">
        <v>487</v>
      </c>
      <c r="F6843">
        <v>689</v>
      </c>
      <c r="G6843">
        <v>449</v>
      </c>
      <c r="H6843" t="s">
        <v>13</v>
      </c>
    </row>
    <row r="6844" spans="1:8" x14ac:dyDescent="0.25">
      <c r="A6844" t="s">
        <v>4902</v>
      </c>
      <c r="B6844" t="s">
        <v>4903</v>
      </c>
      <c r="C6844">
        <v>690</v>
      </c>
      <c r="D6844" t="s">
        <v>14</v>
      </c>
      <c r="E6844">
        <v>37</v>
      </c>
      <c r="F6844">
        <v>213</v>
      </c>
      <c r="G6844">
        <v>1268</v>
      </c>
      <c r="H6844" t="s">
        <v>15</v>
      </c>
    </row>
    <row r="6845" spans="1:8" x14ac:dyDescent="0.25">
      <c r="A6845" t="s">
        <v>4902</v>
      </c>
      <c r="B6845" t="s">
        <v>4903</v>
      </c>
      <c r="C6845">
        <v>690</v>
      </c>
      <c r="D6845" t="s">
        <v>16</v>
      </c>
      <c r="E6845">
        <v>389</v>
      </c>
      <c r="F6845">
        <v>456</v>
      </c>
      <c r="G6845">
        <v>3260</v>
      </c>
      <c r="H6845" t="s">
        <v>17</v>
      </c>
    </row>
    <row r="6846" spans="1:8" x14ac:dyDescent="0.25">
      <c r="A6846" t="s">
        <v>4904</v>
      </c>
      <c r="B6846" t="s">
        <v>4905</v>
      </c>
      <c r="C6846">
        <v>608</v>
      </c>
      <c r="D6846" t="s">
        <v>10</v>
      </c>
      <c r="E6846">
        <v>245</v>
      </c>
      <c r="F6846">
        <v>363</v>
      </c>
      <c r="G6846">
        <v>2076</v>
      </c>
      <c r="H6846" t="s">
        <v>11</v>
      </c>
    </row>
    <row r="6847" spans="1:8" x14ac:dyDescent="0.25">
      <c r="A6847" t="s">
        <v>4904</v>
      </c>
      <c r="B6847" t="s">
        <v>4905</v>
      </c>
      <c r="C6847">
        <v>608</v>
      </c>
      <c r="D6847" t="s">
        <v>14</v>
      </c>
      <c r="E6847">
        <v>21</v>
      </c>
      <c r="F6847">
        <v>208</v>
      </c>
      <c r="G6847">
        <v>1268</v>
      </c>
      <c r="H6847" t="s">
        <v>15</v>
      </c>
    </row>
    <row r="6848" spans="1:8" x14ac:dyDescent="0.25">
      <c r="A6848" t="s">
        <v>4904</v>
      </c>
      <c r="B6848" t="s">
        <v>4905</v>
      </c>
      <c r="C6848">
        <v>608</v>
      </c>
      <c r="D6848" t="s">
        <v>16</v>
      </c>
      <c r="E6848">
        <v>377</v>
      </c>
      <c r="F6848">
        <v>438</v>
      </c>
      <c r="G6848">
        <v>3260</v>
      </c>
      <c r="H6848" t="s">
        <v>17</v>
      </c>
    </row>
    <row r="6849" spans="1:8" x14ac:dyDescent="0.25">
      <c r="A6849" t="s">
        <v>4906</v>
      </c>
      <c r="B6849" t="s">
        <v>4907</v>
      </c>
      <c r="C6849">
        <v>745</v>
      </c>
      <c r="D6849" t="s">
        <v>10</v>
      </c>
      <c r="E6849">
        <v>243</v>
      </c>
      <c r="F6849">
        <v>368</v>
      </c>
      <c r="G6849">
        <v>2076</v>
      </c>
      <c r="H6849" t="s">
        <v>11</v>
      </c>
    </row>
    <row r="6850" spans="1:8" x14ac:dyDescent="0.25">
      <c r="A6850" t="s">
        <v>4906</v>
      </c>
      <c r="B6850" t="s">
        <v>4907</v>
      </c>
      <c r="C6850">
        <v>745</v>
      </c>
      <c r="D6850" t="s">
        <v>24</v>
      </c>
      <c r="E6850">
        <v>606</v>
      </c>
      <c r="F6850">
        <v>742</v>
      </c>
      <c r="G6850">
        <v>391</v>
      </c>
      <c r="H6850" t="s">
        <v>25</v>
      </c>
    </row>
    <row r="6851" spans="1:8" x14ac:dyDescent="0.25">
      <c r="A6851" t="s">
        <v>4906</v>
      </c>
      <c r="B6851" t="s">
        <v>4907</v>
      </c>
      <c r="C6851">
        <v>745</v>
      </c>
      <c r="D6851" t="s">
        <v>14</v>
      </c>
      <c r="E6851">
        <v>22</v>
      </c>
      <c r="F6851">
        <v>199</v>
      </c>
      <c r="G6851">
        <v>1268</v>
      </c>
      <c r="H6851" t="s">
        <v>15</v>
      </c>
    </row>
    <row r="6852" spans="1:8" x14ac:dyDescent="0.25">
      <c r="A6852" t="s">
        <v>4906</v>
      </c>
      <c r="B6852" t="s">
        <v>4907</v>
      </c>
      <c r="C6852">
        <v>745</v>
      </c>
      <c r="D6852" t="s">
        <v>16</v>
      </c>
      <c r="E6852">
        <v>528</v>
      </c>
      <c r="F6852">
        <v>589</v>
      </c>
      <c r="G6852">
        <v>3260</v>
      </c>
      <c r="H6852" t="s">
        <v>17</v>
      </c>
    </row>
    <row r="6853" spans="1:8" x14ac:dyDescent="0.25">
      <c r="A6853" t="s">
        <v>4908</v>
      </c>
      <c r="B6853" t="s">
        <v>4909</v>
      </c>
      <c r="C6853">
        <v>954</v>
      </c>
      <c r="D6853" t="s">
        <v>10</v>
      </c>
      <c r="E6853">
        <v>316</v>
      </c>
      <c r="F6853">
        <v>433</v>
      </c>
      <c r="G6853">
        <v>2076</v>
      </c>
      <c r="H6853" t="s">
        <v>11</v>
      </c>
    </row>
    <row r="6854" spans="1:8" x14ac:dyDescent="0.25">
      <c r="A6854" t="s">
        <v>4908</v>
      </c>
      <c r="B6854" t="s">
        <v>4909</v>
      </c>
      <c r="C6854">
        <v>954</v>
      </c>
      <c r="D6854" t="s">
        <v>14</v>
      </c>
      <c r="E6854">
        <v>71</v>
      </c>
      <c r="F6854">
        <v>276</v>
      </c>
      <c r="G6854">
        <v>1268</v>
      </c>
      <c r="H6854" t="s">
        <v>15</v>
      </c>
    </row>
    <row r="6855" spans="1:8" x14ac:dyDescent="0.25">
      <c r="A6855" t="s">
        <v>4908</v>
      </c>
      <c r="B6855" t="s">
        <v>4909</v>
      </c>
      <c r="C6855">
        <v>954</v>
      </c>
      <c r="D6855" t="s">
        <v>16</v>
      </c>
      <c r="E6855">
        <v>447</v>
      </c>
      <c r="F6855">
        <v>508</v>
      </c>
      <c r="G6855">
        <v>3260</v>
      </c>
      <c r="H6855" t="s">
        <v>17</v>
      </c>
    </row>
    <row r="6856" spans="1:8" x14ac:dyDescent="0.25">
      <c r="A6856" t="s">
        <v>4910</v>
      </c>
      <c r="B6856" t="s">
        <v>4911</v>
      </c>
      <c r="C6856">
        <v>942</v>
      </c>
      <c r="D6856" t="s">
        <v>10</v>
      </c>
      <c r="E6856">
        <v>292</v>
      </c>
      <c r="F6856">
        <v>419</v>
      </c>
      <c r="G6856">
        <v>2076</v>
      </c>
      <c r="H6856" t="s">
        <v>11</v>
      </c>
    </row>
    <row r="6857" spans="1:8" x14ac:dyDescent="0.25">
      <c r="A6857" t="s">
        <v>4910</v>
      </c>
      <c r="B6857" t="s">
        <v>4911</v>
      </c>
      <c r="C6857">
        <v>942</v>
      </c>
      <c r="D6857" t="s">
        <v>12</v>
      </c>
      <c r="E6857">
        <v>633</v>
      </c>
      <c r="F6857">
        <v>939</v>
      </c>
      <c r="G6857">
        <v>449</v>
      </c>
      <c r="H6857" t="s">
        <v>13</v>
      </c>
    </row>
    <row r="6858" spans="1:8" x14ac:dyDescent="0.25">
      <c r="A6858" t="s">
        <v>4910</v>
      </c>
      <c r="B6858" t="s">
        <v>4911</v>
      </c>
      <c r="C6858">
        <v>942</v>
      </c>
      <c r="D6858" t="s">
        <v>14</v>
      </c>
      <c r="E6858">
        <v>21</v>
      </c>
      <c r="F6858">
        <v>247</v>
      </c>
      <c r="G6858">
        <v>1268</v>
      </c>
      <c r="H6858" t="s">
        <v>15</v>
      </c>
    </row>
    <row r="6859" spans="1:8" x14ac:dyDescent="0.25">
      <c r="A6859" t="s">
        <v>4910</v>
      </c>
      <c r="B6859" t="s">
        <v>4911</v>
      </c>
      <c r="C6859">
        <v>942</v>
      </c>
      <c r="D6859" t="s">
        <v>16</v>
      </c>
      <c r="E6859">
        <v>432</v>
      </c>
      <c r="F6859">
        <v>494</v>
      </c>
      <c r="G6859">
        <v>3260</v>
      </c>
      <c r="H6859" t="s">
        <v>17</v>
      </c>
    </row>
    <row r="6860" spans="1:8" x14ac:dyDescent="0.25">
      <c r="A6860" t="s">
        <v>4912</v>
      </c>
      <c r="B6860" t="s">
        <v>4913</v>
      </c>
      <c r="C6860">
        <v>678</v>
      </c>
      <c r="D6860" t="s">
        <v>20</v>
      </c>
      <c r="E6860">
        <v>25</v>
      </c>
      <c r="F6860">
        <v>212</v>
      </c>
      <c r="G6860">
        <v>15178</v>
      </c>
      <c r="H6860" t="s">
        <v>21</v>
      </c>
    </row>
    <row r="6861" spans="1:8" x14ac:dyDescent="0.25">
      <c r="A6861" t="s">
        <v>4912</v>
      </c>
      <c r="B6861" t="s">
        <v>4913</v>
      </c>
      <c r="C6861">
        <v>678</v>
      </c>
      <c r="D6861" t="s">
        <v>16</v>
      </c>
      <c r="E6861">
        <v>365</v>
      </c>
      <c r="F6861">
        <v>424</v>
      </c>
      <c r="G6861">
        <v>3260</v>
      </c>
      <c r="H6861" t="s">
        <v>17</v>
      </c>
    </row>
    <row r="6862" spans="1:8" x14ac:dyDescent="0.25">
      <c r="A6862" t="s">
        <v>4914</v>
      </c>
      <c r="B6862" t="s">
        <v>4915</v>
      </c>
      <c r="C6862">
        <v>488</v>
      </c>
      <c r="D6862" t="s">
        <v>10</v>
      </c>
      <c r="E6862">
        <v>278</v>
      </c>
      <c r="F6862">
        <v>414</v>
      </c>
      <c r="G6862">
        <v>2076</v>
      </c>
      <c r="H6862" t="s">
        <v>11</v>
      </c>
    </row>
    <row r="6863" spans="1:8" x14ac:dyDescent="0.25">
      <c r="A6863" t="s">
        <v>4914</v>
      </c>
      <c r="B6863" t="s">
        <v>4915</v>
      </c>
      <c r="C6863">
        <v>488</v>
      </c>
      <c r="D6863" t="s">
        <v>20</v>
      </c>
      <c r="E6863">
        <v>54</v>
      </c>
      <c r="F6863">
        <v>272</v>
      </c>
      <c r="G6863">
        <v>15178</v>
      </c>
      <c r="H6863" t="s">
        <v>21</v>
      </c>
    </row>
    <row r="6864" spans="1:8" x14ac:dyDescent="0.25">
      <c r="A6864" t="s">
        <v>4914</v>
      </c>
      <c r="B6864" t="s">
        <v>4915</v>
      </c>
      <c r="C6864">
        <v>488</v>
      </c>
      <c r="D6864" t="s">
        <v>16</v>
      </c>
      <c r="E6864">
        <v>427</v>
      </c>
      <c r="F6864">
        <v>488</v>
      </c>
      <c r="G6864">
        <v>3260</v>
      </c>
      <c r="H6864" t="s">
        <v>17</v>
      </c>
    </row>
    <row r="6865" spans="1:8" x14ac:dyDescent="0.25">
      <c r="A6865" t="s">
        <v>4916</v>
      </c>
      <c r="B6865" t="s">
        <v>4917</v>
      </c>
      <c r="C6865">
        <v>667</v>
      </c>
      <c r="D6865" t="s">
        <v>20</v>
      </c>
      <c r="E6865">
        <v>35</v>
      </c>
      <c r="F6865">
        <v>242</v>
      </c>
      <c r="G6865">
        <v>15178</v>
      </c>
      <c r="H6865" t="s">
        <v>21</v>
      </c>
    </row>
    <row r="6866" spans="1:8" x14ac:dyDescent="0.25">
      <c r="A6866" t="s">
        <v>4916</v>
      </c>
      <c r="B6866" t="s">
        <v>4917</v>
      </c>
      <c r="C6866">
        <v>667</v>
      </c>
      <c r="D6866" t="s">
        <v>16</v>
      </c>
      <c r="E6866">
        <v>375</v>
      </c>
      <c r="F6866">
        <v>432</v>
      </c>
      <c r="G6866">
        <v>3260</v>
      </c>
      <c r="H6866" t="s">
        <v>17</v>
      </c>
    </row>
    <row r="6867" spans="1:8" x14ac:dyDescent="0.25">
      <c r="A6867" t="s">
        <v>4918</v>
      </c>
      <c r="B6867" t="s">
        <v>4919</v>
      </c>
      <c r="C6867">
        <v>667</v>
      </c>
      <c r="D6867" t="s">
        <v>20</v>
      </c>
      <c r="E6867">
        <v>33</v>
      </c>
      <c r="F6867">
        <v>227</v>
      </c>
      <c r="G6867">
        <v>15178</v>
      </c>
      <c r="H6867" t="s">
        <v>21</v>
      </c>
    </row>
    <row r="6868" spans="1:8" x14ac:dyDescent="0.25">
      <c r="A6868" t="s">
        <v>4918</v>
      </c>
      <c r="B6868" t="s">
        <v>4919</v>
      </c>
      <c r="C6868">
        <v>667</v>
      </c>
      <c r="D6868" t="s">
        <v>16</v>
      </c>
      <c r="E6868">
        <v>373</v>
      </c>
      <c r="F6868">
        <v>433</v>
      </c>
      <c r="G6868">
        <v>3260</v>
      </c>
      <c r="H6868" t="s">
        <v>17</v>
      </c>
    </row>
    <row r="6869" spans="1:8" x14ac:dyDescent="0.25">
      <c r="A6869" t="s">
        <v>4920</v>
      </c>
      <c r="B6869" t="s">
        <v>4921</v>
      </c>
      <c r="C6869">
        <v>647</v>
      </c>
      <c r="D6869" t="s">
        <v>20</v>
      </c>
      <c r="E6869">
        <v>26</v>
      </c>
      <c r="F6869">
        <v>261</v>
      </c>
      <c r="G6869">
        <v>15178</v>
      </c>
      <c r="H6869" t="s">
        <v>21</v>
      </c>
    </row>
    <row r="6870" spans="1:8" x14ac:dyDescent="0.25">
      <c r="A6870" t="s">
        <v>4920</v>
      </c>
      <c r="B6870" t="s">
        <v>4921</v>
      </c>
      <c r="C6870">
        <v>647</v>
      </c>
      <c r="D6870" t="s">
        <v>16</v>
      </c>
      <c r="E6870">
        <v>366</v>
      </c>
      <c r="F6870">
        <v>424</v>
      </c>
      <c r="G6870">
        <v>3260</v>
      </c>
      <c r="H6870" t="s">
        <v>17</v>
      </c>
    </row>
    <row r="6871" spans="1:8" x14ac:dyDescent="0.25">
      <c r="A6871" t="s">
        <v>4922</v>
      </c>
      <c r="B6871" t="s">
        <v>4923</v>
      </c>
      <c r="C6871">
        <v>715</v>
      </c>
      <c r="D6871" t="s">
        <v>20</v>
      </c>
      <c r="E6871">
        <v>178</v>
      </c>
      <c r="F6871">
        <v>358</v>
      </c>
      <c r="G6871">
        <v>15178</v>
      </c>
      <c r="H6871" t="s">
        <v>21</v>
      </c>
    </row>
    <row r="6872" spans="1:8" x14ac:dyDescent="0.25">
      <c r="A6872" t="s">
        <v>4922</v>
      </c>
      <c r="B6872" t="s">
        <v>4923</v>
      </c>
      <c r="C6872">
        <v>715</v>
      </c>
      <c r="D6872" t="s">
        <v>16</v>
      </c>
      <c r="E6872">
        <v>515</v>
      </c>
      <c r="F6872">
        <v>589</v>
      </c>
      <c r="G6872">
        <v>3260</v>
      </c>
      <c r="H6872" t="s">
        <v>17</v>
      </c>
    </row>
    <row r="6873" spans="1:8" x14ac:dyDescent="0.25">
      <c r="A6873" t="s">
        <v>4924</v>
      </c>
      <c r="B6873" t="s">
        <v>4925</v>
      </c>
      <c r="C6873">
        <v>452</v>
      </c>
      <c r="D6873" t="s">
        <v>10</v>
      </c>
      <c r="E6873">
        <v>248</v>
      </c>
      <c r="F6873">
        <v>367</v>
      </c>
      <c r="G6873">
        <v>2076</v>
      </c>
      <c r="H6873" t="s">
        <v>11</v>
      </c>
    </row>
    <row r="6874" spans="1:8" x14ac:dyDescent="0.25">
      <c r="A6874" t="s">
        <v>4924</v>
      </c>
      <c r="B6874" t="s">
        <v>4925</v>
      </c>
      <c r="C6874">
        <v>452</v>
      </c>
      <c r="D6874" t="s">
        <v>20</v>
      </c>
      <c r="E6874">
        <v>11</v>
      </c>
      <c r="F6874">
        <v>260</v>
      </c>
      <c r="G6874">
        <v>15178</v>
      </c>
      <c r="H6874" t="s">
        <v>21</v>
      </c>
    </row>
    <row r="6875" spans="1:8" x14ac:dyDescent="0.25">
      <c r="A6875" t="s">
        <v>4924</v>
      </c>
      <c r="B6875" t="s">
        <v>4925</v>
      </c>
      <c r="C6875">
        <v>452</v>
      </c>
      <c r="D6875" t="s">
        <v>16</v>
      </c>
      <c r="E6875">
        <v>380</v>
      </c>
      <c r="F6875">
        <v>444</v>
      </c>
      <c r="G6875">
        <v>3260</v>
      </c>
      <c r="H6875" t="s">
        <v>17</v>
      </c>
    </row>
    <row r="6876" spans="1:8" x14ac:dyDescent="0.25">
      <c r="A6876" t="s">
        <v>4926</v>
      </c>
      <c r="B6876" t="s">
        <v>4927</v>
      </c>
      <c r="C6876">
        <v>555</v>
      </c>
      <c r="D6876" t="s">
        <v>20</v>
      </c>
      <c r="E6876">
        <v>17</v>
      </c>
      <c r="F6876">
        <v>194</v>
      </c>
      <c r="G6876">
        <v>15178</v>
      </c>
      <c r="H6876" t="s">
        <v>21</v>
      </c>
    </row>
    <row r="6877" spans="1:8" x14ac:dyDescent="0.25">
      <c r="A6877" t="s">
        <v>4926</v>
      </c>
      <c r="B6877" t="s">
        <v>4927</v>
      </c>
      <c r="C6877">
        <v>555</v>
      </c>
      <c r="D6877" t="s">
        <v>16</v>
      </c>
      <c r="E6877">
        <v>353</v>
      </c>
      <c r="F6877">
        <v>415</v>
      </c>
      <c r="G6877">
        <v>3260</v>
      </c>
      <c r="H6877" t="s">
        <v>17</v>
      </c>
    </row>
    <row r="6878" spans="1:8" x14ac:dyDescent="0.25">
      <c r="A6878" t="s">
        <v>4928</v>
      </c>
      <c r="B6878" t="s">
        <v>4929</v>
      </c>
      <c r="C6878">
        <v>556</v>
      </c>
      <c r="D6878" t="s">
        <v>20</v>
      </c>
      <c r="E6878">
        <v>17</v>
      </c>
      <c r="F6878">
        <v>184</v>
      </c>
      <c r="G6878">
        <v>15178</v>
      </c>
      <c r="H6878" t="s">
        <v>21</v>
      </c>
    </row>
    <row r="6879" spans="1:8" x14ac:dyDescent="0.25">
      <c r="A6879" t="s">
        <v>4928</v>
      </c>
      <c r="B6879" t="s">
        <v>4929</v>
      </c>
      <c r="C6879">
        <v>556</v>
      </c>
      <c r="D6879" t="s">
        <v>16</v>
      </c>
      <c r="E6879">
        <v>361</v>
      </c>
      <c r="F6879">
        <v>417</v>
      </c>
      <c r="G6879">
        <v>3260</v>
      </c>
      <c r="H6879" t="s">
        <v>17</v>
      </c>
    </row>
    <row r="6880" spans="1:8" x14ac:dyDescent="0.25">
      <c r="A6880" t="s">
        <v>4930</v>
      </c>
      <c r="B6880" t="s">
        <v>4931</v>
      </c>
      <c r="C6880">
        <v>976</v>
      </c>
      <c r="D6880" t="s">
        <v>4932</v>
      </c>
      <c r="E6880">
        <v>65</v>
      </c>
      <c r="F6880">
        <v>274</v>
      </c>
      <c r="G6880">
        <v>53466</v>
      </c>
      <c r="H6880" t="s">
        <v>4933</v>
      </c>
    </row>
    <row r="6881" spans="1:8" x14ac:dyDescent="0.25">
      <c r="A6881" t="s">
        <v>4930</v>
      </c>
      <c r="B6881" t="s">
        <v>4931</v>
      </c>
      <c r="C6881">
        <v>976</v>
      </c>
      <c r="D6881" t="s">
        <v>4932</v>
      </c>
      <c r="E6881">
        <v>367</v>
      </c>
      <c r="F6881">
        <v>554</v>
      </c>
      <c r="G6881">
        <v>53466</v>
      </c>
      <c r="H6881" t="s">
        <v>4933</v>
      </c>
    </row>
    <row r="6882" spans="1:8" x14ac:dyDescent="0.25">
      <c r="A6882" t="s">
        <v>4930</v>
      </c>
      <c r="B6882" t="s">
        <v>4931</v>
      </c>
      <c r="C6882">
        <v>976</v>
      </c>
      <c r="D6882" t="s">
        <v>10</v>
      </c>
      <c r="E6882">
        <v>765</v>
      </c>
      <c r="F6882">
        <v>903</v>
      </c>
      <c r="G6882">
        <v>2076</v>
      </c>
      <c r="H6882" t="s">
        <v>11</v>
      </c>
    </row>
    <row r="6883" spans="1:8" x14ac:dyDescent="0.25">
      <c r="A6883" t="s">
        <v>4930</v>
      </c>
      <c r="B6883" t="s">
        <v>4931</v>
      </c>
      <c r="C6883">
        <v>976</v>
      </c>
      <c r="D6883" t="s">
        <v>20</v>
      </c>
      <c r="E6883">
        <v>566</v>
      </c>
      <c r="F6883">
        <v>756</v>
      </c>
      <c r="G6883">
        <v>15178</v>
      </c>
      <c r="H6883" t="s">
        <v>21</v>
      </c>
    </row>
    <row r="6884" spans="1:8" x14ac:dyDescent="0.25">
      <c r="A6884" t="s">
        <v>4930</v>
      </c>
      <c r="B6884" t="s">
        <v>4931</v>
      </c>
      <c r="C6884">
        <v>976</v>
      </c>
      <c r="D6884" t="s">
        <v>16</v>
      </c>
      <c r="E6884">
        <v>908</v>
      </c>
      <c r="F6884">
        <v>967</v>
      </c>
      <c r="G6884">
        <v>3260</v>
      </c>
      <c r="H6884" t="s">
        <v>17</v>
      </c>
    </row>
    <row r="6885" spans="1:8" x14ac:dyDescent="0.25">
      <c r="A6885" t="s">
        <v>4934</v>
      </c>
      <c r="B6885" t="s">
        <v>4935</v>
      </c>
      <c r="C6885">
        <v>557</v>
      </c>
      <c r="D6885" t="s">
        <v>20</v>
      </c>
      <c r="E6885">
        <v>16</v>
      </c>
      <c r="F6885">
        <v>187</v>
      </c>
      <c r="G6885">
        <v>15178</v>
      </c>
      <c r="H6885" t="s">
        <v>21</v>
      </c>
    </row>
    <row r="6886" spans="1:8" x14ac:dyDescent="0.25">
      <c r="A6886" t="s">
        <v>4934</v>
      </c>
      <c r="B6886" t="s">
        <v>4935</v>
      </c>
      <c r="C6886">
        <v>557</v>
      </c>
      <c r="D6886" t="s">
        <v>16</v>
      </c>
      <c r="E6886">
        <v>363</v>
      </c>
      <c r="F6886">
        <v>418</v>
      </c>
      <c r="G6886">
        <v>3260</v>
      </c>
      <c r="H6886" t="s">
        <v>17</v>
      </c>
    </row>
    <row r="6887" spans="1:8" x14ac:dyDescent="0.25">
      <c r="A6887" t="s">
        <v>4936</v>
      </c>
      <c r="B6887" t="s">
        <v>4937</v>
      </c>
      <c r="C6887">
        <v>555</v>
      </c>
      <c r="D6887" t="s">
        <v>20</v>
      </c>
      <c r="E6887">
        <v>17</v>
      </c>
      <c r="F6887">
        <v>194</v>
      </c>
      <c r="G6887">
        <v>15178</v>
      </c>
      <c r="H6887" t="s">
        <v>21</v>
      </c>
    </row>
    <row r="6888" spans="1:8" x14ac:dyDescent="0.25">
      <c r="A6888" t="s">
        <v>4936</v>
      </c>
      <c r="B6888" t="s">
        <v>4937</v>
      </c>
      <c r="C6888">
        <v>555</v>
      </c>
      <c r="D6888" t="s">
        <v>16</v>
      </c>
      <c r="E6888">
        <v>353</v>
      </c>
      <c r="F6888">
        <v>416</v>
      </c>
      <c r="G6888">
        <v>3260</v>
      </c>
      <c r="H6888" t="s">
        <v>17</v>
      </c>
    </row>
    <row r="6889" spans="1:8" x14ac:dyDescent="0.25">
      <c r="A6889" t="s">
        <v>4938</v>
      </c>
      <c r="B6889" t="s">
        <v>4939</v>
      </c>
      <c r="C6889">
        <v>419</v>
      </c>
      <c r="D6889" t="s">
        <v>10</v>
      </c>
      <c r="E6889">
        <v>209</v>
      </c>
      <c r="F6889">
        <v>346</v>
      </c>
      <c r="G6889">
        <v>2076</v>
      </c>
      <c r="H6889" t="s">
        <v>11</v>
      </c>
    </row>
    <row r="6890" spans="1:8" x14ac:dyDescent="0.25">
      <c r="A6890" t="s">
        <v>4938</v>
      </c>
      <c r="B6890" t="s">
        <v>4939</v>
      </c>
      <c r="C6890">
        <v>419</v>
      </c>
      <c r="D6890" t="s">
        <v>44</v>
      </c>
      <c r="E6890">
        <v>24</v>
      </c>
      <c r="F6890">
        <v>220</v>
      </c>
      <c r="G6890">
        <v>6132</v>
      </c>
      <c r="H6890" t="s">
        <v>45</v>
      </c>
    </row>
    <row r="6891" spans="1:8" x14ac:dyDescent="0.25">
      <c r="A6891" t="s">
        <v>4938</v>
      </c>
      <c r="B6891" t="s">
        <v>4939</v>
      </c>
      <c r="C6891">
        <v>419</v>
      </c>
      <c r="D6891" t="s">
        <v>16</v>
      </c>
      <c r="E6891">
        <v>350</v>
      </c>
      <c r="F6891">
        <v>411</v>
      </c>
      <c r="G6891">
        <v>3260</v>
      </c>
      <c r="H6891" t="s">
        <v>17</v>
      </c>
    </row>
    <row r="6892" spans="1:8" x14ac:dyDescent="0.25">
      <c r="A6892" t="s">
        <v>4940</v>
      </c>
      <c r="B6892" t="s">
        <v>4941</v>
      </c>
      <c r="C6892">
        <v>556</v>
      </c>
      <c r="D6892" t="s">
        <v>20</v>
      </c>
      <c r="E6892">
        <v>17</v>
      </c>
      <c r="F6892">
        <v>184</v>
      </c>
      <c r="G6892">
        <v>15178</v>
      </c>
      <c r="H6892" t="s">
        <v>21</v>
      </c>
    </row>
    <row r="6893" spans="1:8" x14ac:dyDescent="0.25">
      <c r="A6893" t="s">
        <v>4940</v>
      </c>
      <c r="B6893" t="s">
        <v>4941</v>
      </c>
      <c r="C6893">
        <v>556</v>
      </c>
      <c r="D6893" t="s">
        <v>16</v>
      </c>
      <c r="E6893">
        <v>361</v>
      </c>
      <c r="F6893">
        <v>417</v>
      </c>
      <c r="G6893">
        <v>3260</v>
      </c>
      <c r="H6893" t="s">
        <v>17</v>
      </c>
    </row>
    <row r="6894" spans="1:8" x14ac:dyDescent="0.25">
      <c r="A6894" t="s">
        <v>4942</v>
      </c>
      <c r="B6894" t="s">
        <v>4943</v>
      </c>
      <c r="C6894">
        <v>561</v>
      </c>
      <c r="D6894" t="s">
        <v>20</v>
      </c>
      <c r="E6894">
        <v>27</v>
      </c>
      <c r="F6894">
        <v>206</v>
      </c>
      <c r="G6894">
        <v>15178</v>
      </c>
      <c r="H6894" t="s">
        <v>21</v>
      </c>
    </row>
    <row r="6895" spans="1:8" x14ac:dyDescent="0.25">
      <c r="A6895" t="s">
        <v>4942</v>
      </c>
      <c r="B6895" t="s">
        <v>4943</v>
      </c>
      <c r="C6895">
        <v>561</v>
      </c>
      <c r="D6895" t="s">
        <v>16</v>
      </c>
      <c r="E6895">
        <v>362</v>
      </c>
      <c r="F6895">
        <v>429</v>
      </c>
      <c r="G6895">
        <v>3260</v>
      </c>
      <c r="H6895" t="s">
        <v>17</v>
      </c>
    </row>
    <row r="6896" spans="1:8" x14ac:dyDescent="0.25">
      <c r="A6896" t="s">
        <v>4944</v>
      </c>
      <c r="B6896" t="s">
        <v>4945</v>
      </c>
      <c r="C6896">
        <v>468</v>
      </c>
      <c r="D6896" t="s">
        <v>10</v>
      </c>
      <c r="E6896">
        <v>257</v>
      </c>
      <c r="F6896">
        <v>382</v>
      </c>
      <c r="G6896">
        <v>2076</v>
      </c>
      <c r="H6896" t="s">
        <v>11</v>
      </c>
    </row>
    <row r="6897" spans="1:8" x14ac:dyDescent="0.25">
      <c r="A6897" t="s">
        <v>4944</v>
      </c>
      <c r="B6897" t="s">
        <v>4945</v>
      </c>
      <c r="C6897">
        <v>468</v>
      </c>
      <c r="D6897" t="s">
        <v>20</v>
      </c>
      <c r="E6897">
        <v>9</v>
      </c>
      <c r="F6897">
        <v>102</v>
      </c>
      <c r="G6897">
        <v>15178</v>
      </c>
      <c r="H6897" t="s">
        <v>21</v>
      </c>
    </row>
    <row r="6898" spans="1:8" x14ac:dyDescent="0.25">
      <c r="A6898" t="s">
        <v>4944</v>
      </c>
      <c r="B6898" t="s">
        <v>4945</v>
      </c>
      <c r="C6898">
        <v>468</v>
      </c>
      <c r="D6898" t="s">
        <v>16</v>
      </c>
      <c r="E6898">
        <v>395</v>
      </c>
      <c r="F6898">
        <v>459</v>
      </c>
      <c r="G6898">
        <v>3260</v>
      </c>
      <c r="H6898" t="s">
        <v>17</v>
      </c>
    </row>
    <row r="6899" spans="1:8" x14ac:dyDescent="0.25">
      <c r="A6899" t="s">
        <v>4946</v>
      </c>
      <c r="B6899" t="s">
        <v>4947</v>
      </c>
      <c r="C6899">
        <v>561</v>
      </c>
      <c r="D6899" t="s">
        <v>20</v>
      </c>
      <c r="E6899">
        <v>18</v>
      </c>
      <c r="F6899">
        <v>188</v>
      </c>
      <c r="G6899">
        <v>15178</v>
      </c>
      <c r="H6899" t="s">
        <v>21</v>
      </c>
    </row>
    <row r="6900" spans="1:8" x14ac:dyDescent="0.25">
      <c r="A6900" t="s">
        <v>4946</v>
      </c>
      <c r="B6900" t="s">
        <v>4947</v>
      </c>
      <c r="C6900">
        <v>561</v>
      </c>
      <c r="D6900" t="s">
        <v>16</v>
      </c>
      <c r="E6900">
        <v>353</v>
      </c>
      <c r="F6900">
        <v>417</v>
      </c>
      <c r="G6900">
        <v>3260</v>
      </c>
      <c r="H6900" t="s">
        <v>17</v>
      </c>
    </row>
    <row r="6901" spans="1:8" x14ac:dyDescent="0.25">
      <c r="A6901" t="s">
        <v>4948</v>
      </c>
      <c r="B6901" t="s">
        <v>4949</v>
      </c>
      <c r="C6901">
        <v>562</v>
      </c>
      <c r="D6901" t="s">
        <v>20</v>
      </c>
      <c r="E6901">
        <v>12</v>
      </c>
      <c r="F6901">
        <v>193</v>
      </c>
      <c r="G6901">
        <v>15178</v>
      </c>
      <c r="H6901" t="s">
        <v>21</v>
      </c>
    </row>
    <row r="6902" spans="1:8" x14ac:dyDescent="0.25">
      <c r="A6902" t="s">
        <v>4948</v>
      </c>
      <c r="B6902" t="s">
        <v>4949</v>
      </c>
      <c r="C6902">
        <v>562</v>
      </c>
      <c r="D6902" t="s">
        <v>16</v>
      </c>
      <c r="E6902">
        <v>352</v>
      </c>
      <c r="F6902">
        <v>413</v>
      </c>
      <c r="G6902">
        <v>3260</v>
      </c>
      <c r="H6902" t="s">
        <v>17</v>
      </c>
    </row>
    <row r="6903" spans="1:8" x14ac:dyDescent="0.25">
      <c r="A6903" t="s">
        <v>4950</v>
      </c>
      <c r="B6903" t="s">
        <v>4951</v>
      </c>
      <c r="C6903">
        <v>545</v>
      </c>
      <c r="D6903" t="s">
        <v>44</v>
      </c>
      <c r="E6903">
        <v>28</v>
      </c>
      <c r="F6903">
        <v>207</v>
      </c>
      <c r="G6903">
        <v>6132</v>
      </c>
      <c r="H6903" t="s">
        <v>45</v>
      </c>
    </row>
    <row r="6904" spans="1:8" x14ac:dyDescent="0.25">
      <c r="A6904" t="s">
        <v>4950</v>
      </c>
      <c r="B6904" t="s">
        <v>4951</v>
      </c>
      <c r="C6904">
        <v>545</v>
      </c>
      <c r="D6904" t="s">
        <v>16</v>
      </c>
      <c r="E6904">
        <v>347</v>
      </c>
      <c r="F6904">
        <v>409</v>
      </c>
      <c r="G6904">
        <v>3260</v>
      </c>
      <c r="H6904" t="s">
        <v>17</v>
      </c>
    </row>
    <row r="6905" spans="1:8" x14ac:dyDescent="0.25">
      <c r="A6905" t="s">
        <v>4952</v>
      </c>
      <c r="B6905" t="s">
        <v>4953</v>
      </c>
      <c r="C6905">
        <v>700</v>
      </c>
      <c r="D6905" t="s">
        <v>10</v>
      </c>
      <c r="E6905">
        <v>265</v>
      </c>
      <c r="F6905">
        <v>386</v>
      </c>
      <c r="G6905">
        <v>2076</v>
      </c>
      <c r="H6905" t="s">
        <v>11</v>
      </c>
    </row>
    <row r="6906" spans="1:8" x14ac:dyDescent="0.25">
      <c r="A6906" t="s">
        <v>4952</v>
      </c>
      <c r="B6906" t="s">
        <v>4953</v>
      </c>
      <c r="C6906">
        <v>700</v>
      </c>
      <c r="D6906" t="s">
        <v>12</v>
      </c>
      <c r="E6906">
        <v>495</v>
      </c>
      <c r="F6906">
        <v>694</v>
      </c>
      <c r="G6906">
        <v>449</v>
      </c>
      <c r="H6906" t="s">
        <v>13</v>
      </c>
    </row>
    <row r="6907" spans="1:8" x14ac:dyDescent="0.25">
      <c r="A6907" t="s">
        <v>4952</v>
      </c>
      <c r="B6907" t="s">
        <v>4953</v>
      </c>
      <c r="C6907">
        <v>700</v>
      </c>
      <c r="D6907" t="s">
        <v>20</v>
      </c>
      <c r="E6907">
        <v>39</v>
      </c>
      <c r="F6907">
        <v>244</v>
      </c>
      <c r="G6907">
        <v>15178</v>
      </c>
      <c r="H6907" t="s">
        <v>21</v>
      </c>
    </row>
    <row r="6908" spans="1:8" x14ac:dyDescent="0.25">
      <c r="A6908" t="s">
        <v>4952</v>
      </c>
      <c r="B6908" t="s">
        <v>4953</v>
      </c>
      <c r="C6908">
        <v>700</v>
      </c>
      <c r="D6908" t="s">
        <v>16</v>
      </c>
      <c r="E6908">
        <v>400</v>
      </c>
      <c r="F6908">
        <v>464</v>
      </c>
      <c r="G6908">
        <v>3260</v>
      </c>
      <c r="H6908" t="s">
        <v>17</v>
      </c>
    </row>
    <row r="6909" spans="1:8" x14ac:dyDescent="0.25">
      <c r="A6909" t="s">
        <v>4954</v>
      </c>
      <c r="B6909" t="s">
        <v>4955</v>
      </c>
      <c r="C6909">
        <v>911</v>
      </c>
      <c r="D6909" t="s">
        <v>44</v>
      </c>
      <c r="E6909">
        <v>133</v>
      </c>
      <c r="F6909">
        <v>301</v>
      </c>
      <c r="G6909">
        <v>6132</v>
      </c>
      <c r="H6909" t="s">
        <v>45</v>
      </c>
    </row>
    <row r="6910" spans="1:8" x14ac:dyDescent="0.25">
      <c r="A6910" t="s">
        <v>4954</v>
      </c>
      <c r="B6910" t="s">
        <v>4955</v>
      </c>
      <c r="C6910">
        <v>911</v>
      </c>
      <c r="D6910" t="s">
        <v>28</v>
      </c>
      <c r="E6910">
        <v>818</v>
      </c>
      <c r="F6910">
        <v>902</v>
      </c>
      <c r="G6910">
        <v>3014</v>
      </c>
      <c r="H6910" t="s">
        <v>29</v>
      </c>
    </row>
    <row r="6911" spans="1:8" x14ac:dyDescent="0.25">
      <c r="A6911" t="s">
        <v>4954</v>
      </c>
      <c r="B6911" t="s">
        <v>4955</v>
      </c>
      <c r="C6911">
        <v>911</v>
      </c>
      <c r="D6911" t="s">
        <v>16</v>
      </c>
      <c r="E6911">
        <v>456</v>
      </c>
      <c r="F6911">
        <v>514</v>
      </c>
      <c r="G6911">
        <v>3260</v>
      </c>
      <c r="H6911" t="s">
        <v>17</v>
      </c>
    </row>
    <row r="6912" spans="1:8" x14ac:dyDescent="0.25">
      <c r="A6912" t="s">
        <v>4956</v>
      </c>
      <c r="B6912" t="s">
        <v>4957</v>
      </c>
      <c r="C6912">
        <v>449</v>
      </c>
      <c r="D6912" t="s">
        <v>10</v>
      </c>
      <c r="E6912">
        <v>244</v>
      </c>
      <c r="F6912">
        <v>374</v>
      </c>
      <c r="G6912">
        <v>2076</v>
      </c>
      <c r="H6912" t="s">
        <v>11</v>
      </c>
    </row>
    <row r="6913" spans="1:8" x14ac:dyDescent="0.25">
      <c r="A6913" t="s">
        <v>4956</v>
      </c>
      <c r="B6913" t="s">
        <v>4957</v>
      </c>
      <c r="C6913">
        <v>449</v>
      </c>
      <c r="D6913" t="s">
        <v>20</v>
      </c>
      <c r="E6913">
        <v>20</v>
      </c>
      <c r="F6913">
        <v>222</v>
      </c>
      <c r="G6913">
        <v>15178</v>
      </c>
      <c r="H6913" t="s">
        <v>21</v>
      </c>
    </row>
    <row r="6914" spans="1:8" x14ac:dyDescent="0.25">
      <c r="A6914" t="s">
        <v>4956</v>
      </c>
      <c r="B6914" t="s">
        <v>4957</v>
      </c>
      <c r="C6914">
        <v>449</v>
      </c>
      <c r="D6914" t="s">
        <v>16</v>
      </c>
      <c r="E6914">
        <v>387</v>
      </c>
      <c r="F6914">
        <v>449</v>
      </c>
      <c r="G6914">
        <v>3260</v>
      </c>
      <c r="H6914" t="s">
        <v>17</v>
      </c>
    </row>
    <row r="6915" spans="1:8" x14ac:dyDescent="0.25">
      <c r="A6915" t="s">
        <v>4958</v>
      </c>
      <c r="B6915" t="s">
        <v>4959</v>
      </c>
      <c r="C6915">
        <v>480</v>
      </c>
      <c r="D6915" t="s">
        <v>10</v>
      </c>
      <c r="E6915">
        <v>245</v>
      </c>
      <c r="F6915">
        <v>395</v>
      </c>
      <c r="G6915">
        <v>2076</v>
      </c>
      <c r="H6915" t="s">
        <v>11</v>
      </c>
    </row>
    <row r="6916" spans="1:8" x14ac:dyDescent="0.25">
      <c r="A6916" t="s">
        <v>4958</v>
      </c>
      <c r="B6916" t="s">
        <v>4959</v>
      </c>
      <c r="C6916">
        <v>480</v>
      </c>
      <c r="D6916" t="s">
        <v>20</v>
      </c>
      <c r="E6916">
        <v>14</v>
      </c>
      <c r="F6916">
        <v>239</v>
      </c>
      <c r="G6916">
        <v>15178</v>
      </c>
      <c r="H6916" t="s">
        <v>21</v>
      </c>
    </row>
    <row r="6917" spans="1:8" x14ac:dyDescent="0.25">
      <c r="A6917" t="s">
        <v>4958</v>
      </c>
      <c r="B6917" t="s">
        <v>4959</v>
      </c>
      <c r="C6917">
        <v>480</v>
      </c>
      <c r="D6917" t="s">
        <v>16</v>
      </c>
      <c r="E6917">
        <v>411</v>
      </c>
      <c r="F6917">
        <v>475</v>
      </c>
      <c r="G6917">
        <v>3260</v>
      </c>
      <c r="H6917" t="s">
        <v>17</v>
      </c>
    </row>
    <row r="6918" spans="1:8" x14ac:dyDescent="0.25">
      <c r="A6918" t="s">
        <v>4960</v>
      </c>
      <c r="B6918" t="s">
        <v>4961</v>
      </c>
      <c r="C6918">
        <v>455</v>
      </c>
      <c r="D6918" t="s">
        <v>10</v>
      </c>
      <c r="E6918">
        <v>247</v>
      </c>
      <c r="F6918">
        <v>366</v>
      </c>
      <c r="G6918">
        <v>2076</v>
      </c>
      <c r="H6918" t="s">
        <v>11</v>
      </c>
    </row>
    <row r="6919" spans="1:8" x14ac:dyDescent="0.25">
      <c r="A6919" t="s">
        <v>4960</v>
      </c>
      <c r="B6919" t="s">
        <v>4961</v>
      </c>
      <c r="C6919">
        <v>455</v>
      </c>
      <c r="D6919" t="s">
        <v>20</v>
      </c>
      <c r="E6919">
        <v>9</v>
      </c>
      <c r="F6919">
        <v>232</v>
      </c>
      <c r="G6919">
        <v>15178</v>
      </c>
      <c r="H6919" t="s">
        <v>21</v>
      </c>
    </row>
    <row r="6920" spans="1:8" x14ac:dyDescent="0.25">
      <c r="A6920" t="s">
        <v>4960</v>
      </c>
      <c r="B6920" t="s">
        <v>4961</v>
      </c>
      <c r="C6920">
        <v>455</v>
      </c>
      <c r="D6920" t="s">
        <v>16</v>
      </c>
      <c r="E6920">
        <v>379</v>
      </c>
      <c r="F6920">
        <v>443</v>
      </c>
      <c r="G6920">
        <v>3260</v>
      </c>
      <c r="H6920" t="s">
        <v>17</v>
      </c>
    </row>
    <row r="6921" spans="1:8" x14ac:dyDescent="0.25">
      <c r="A6921" t="s">
        <v>4962</v>
      </c>
      <c r="B6921" t="s">
        <v>4963</v>
      </c>
      <c r="C6921">
        <v>477</v>
      </c>
      <c r="D6921" t="s">
        <v>10</v>
      </c>
      <c r="E6921">
        <v>245</v>
      </c>
      <c r="F6921">
        <v>389</v>
      </c>
      <c r="G6921">
        <v>2076</v>
      </c>
      <c r="H6921" t="s">
        <v>11</v>
      </c>
    </row>
    <row r="6922" spans="1:8" x14ac:dyDescent="0.25">
      <c r="A6922" t="s">
        <v>4962</v>
      </c>
      <c r="B6922" t="s">
        <v>4963</v>
      </c>
      <c r="C6922">
        <v>477</v>
      </c>
      <c r="D6922" t="s">
        <v>20</v>
      </c>
      <c r="E6922">
        <v>14</v>
      </c>
      <c r="F6922">
        <v>239</v>
      </c>
      <c r="G6922">
        <v>15178</v>
      </c>
      <c r="H6922" t="s">
        <v>21</v>
      </c>
    </row>
    <row r="6923" spans="1:8" x14ac:dyDescent="0.25">
      <c r="A6923" t="s">
        <v>4962</v>
      </c>
      <c r="B6923" t="s">
        <v>4963</v>
      </c>
      <c r="C6923">
        <v>477</v>
      </c>
      <c r="D6923" t="s">
        <v>16</v>
      </c>
      <c r="E6923">
        <v>407</v>
      </c>
      <c r="F6923">
        <v>476</v>
      </c>
      <c r="G6923">
        <v>3260</v>
      </c>
      <c r="H6923" t="s">
        <v>17</v>
      </c>
    </row>
    <row r="6924" spans="1:8" x14ac:dyDescent="0.25">
      <c r="A6924" t="s">
        <v>4964</v>
      </c>
      <c r="B6924" t="s">
        <v>4965</v>
      </c>
      <c r="C6924">
        <v>555</v>
      </c>
      <c r="D6924" t="s">
        <v>20</v>
      </c>
      <c r="E6924">
        <v>16</v>
      </c>
      <c r="F6924">
        <v>180</v>
      </c>
      <c r="G6924">
        <v>15178</v>
      </c>
      <c r="H6924" t="s">
        <v>21</v>
      </c>
    </row>
    <row r="6925" spans="1:8" x14ac:dyDescent="0.25">
      <c r="A6925" t="s">
        <v>4964</v>
      </c>
      <c r="B6925" t="s">
        <v>4965</v>
      </c>
      <c r="C6925">
        <v>555</v>
      </c>
      <c r="D6925" t="s">
        <v>16</v>
      </c>
      <c r="E6925">
        <v>352</v>
      </c>
      <c r="F6925">
        <v>416</v>
      </c>
      <c r="G6925">
        <v>3260</v>
      </c>
      <c r="H6925" t="s">
        <v>17</v>
      </c>
    </row>
    <row r="6926" spans="1:8" x14ac:dyDescent="0.25">
      <c r="A6926" t="s">
        <v>4966</v>
      </c>
      <c r="B6926" t="s">
        <v>4967</v>
      </c>
      <c r="C6926">
        <v>506</v>
      </c>
      <c r="D6926" t="s">
        <v>10</v>
      </c>
      <c r="E6926">
        <v>252</v>
      </c>
      <c r="F6926">
        <v>377</v>
      </c>
      <c r="G6926">
        <v>2076</v>
      </c>
      <c r="H6926" t="s">
        <v>11</v>
      </c>
    </row>
    <row r="6927" spans="1:8" x14ac:dyDescent="0.25">
      <c r="A6927" t="s">
        <v>4966</v>
      </c>
      <c r="B6927" t="s">
        <v>4967</v>
      </c>
      <c r="C6927">
        <v>506</v>
      </c>
      <c r="D6927" t="s">
        <v>20</v>
      </c>
      <c r="E6927">
        <v>9</v>
      </c>
      <c r="F6927">
        <v>246</v>
      </c>
      <c r="G6927">
        <v>15178</v>
      </c>
      <c r="H6927" t="s">
        <v>21</v>
      </c>
    </row>
    <row r="6928" spans="1:8" x14ac:dyDescent="0.25">
      <c r="A6928" t="s">
        <v>4966</v>
      </c>
      <c r="B6928" t="s">
        <v>4967</v>
      </c>
      <c r="C6928">
        <v>506</v>
      </c>
      <c r="D6928" t="s">
        <v>16</v>
      </c>
      <c r="E6928">
        <v>390</v>
      </c>
      <c r="F6928">
        <v>454</v>
      </c>
      <c r="G6928">
        <v>3260</v>
      </c>
      <c r="H6928" t="s">
        <v>17</v>
      </c>
    </row>
    <row r="6929" spans="1:8" x14ac:dyDescent="0.25">
      <c r="A6929" t="s">
        <v>4968</v>
      </c>
      <c r="B6929" t="s">
        <v>4969</v>
      </c>
      <c r="C6929">
        <v>557</v>
      </c>
      <c r="D6929" t="s">
        <v>20</v>
      </c>
      <c r="E6929">
        <v>27</v>
      </c>
      <c r="F6929">
        <v>262</v>
      </c>
      <c r="G6929">
        <v>15178</v>
      </c>
      <c r="H6929" t="s">
        <v>21</v>
      </c>
    </row>
    <row r="6930" spans="1:8" x14ac:dyDescent="0.25">
      <c r="A6930" t="s">
        <v>4968</v>
      </c>
      <c r="B6930" t="s">
        <v>4969</v>
      </c>
      <c r="C6930">
        <v>557</v>
      </c>
      <c r="D6930" t="s">
        <v>16</v>
      </c>
      <c r="E6930">
        <v>356</v>
      </c>
      <c r="F6930">
        <v>417</v>
      </c>
      <c r="G6930">
        <v>3260</v>
      </c>
      <c r="H6930" t="s">
        <v>17</v>
      </c>
    </row>
    <row r="6931" spans="1:8" x14ac:dyDescent="0.25">
      <c r="A6931" t="s">
        <v>4970</v>
      </c>
      <c r="B6931" t="s">
        <v>4971</v>
      </c>
      <c r="C6931">
        <v>531</v>
      </c>
      <c r="D6931" t="s">
        <v>10</v>
      </c>
      <c r="E6931">
        <v>259</v>
      </c>
      <c r="F6931">
        <v>379</v>
      </c>
      <c r="G6931">
        <v>2076</v>
      </c>
      <c r="H6931" t="s">
        <v>11</v>
      </c>
    </row>
    <row r="6932" spans="1:8" x14ac:dyDescent="0.25">
      <c r="A6932" t="s">
        <v>4970</v>
      </c>
      <c r="B6932" t="s">
        <v>4971</v>
      </c>
      <c r="C6932">
        <v>531</v>
      </c>
      <c r="D6932" t="s">
        <v>20</v>
      </c>
      <c r="E6932">
        <v>11</v>
      </c>
      <c r="F6932">
        <v>253</v>
      </c>
      <c r="G6932">
        <v>15178</v>
      </c>
      <c r="H6932" t="s">
        <v>21</v>
      </c>
    </row>
    <row r="6933" spans="1:8" x14ac:dyDescent="0.25">
      <c r="A6933" t="s">
        <v>4970</v>
      </c>
      <c r="B6933" t="s">
        <v>4971</v>
      </c>
      <c r="C6933">
        <v>531</v>
      </c>
      <c r="D6933" t="s">
        <v>16</v>
      </c>
      <c r="E6933">
        <v>392</v>
      </c>
      <c r="F6933">
        <v>457</v>
      </c>
      <c r="G6933">
        <v>3260</v>
      </c>
      <c r="H6933" t="s">
        <v>17</v>
      </c>
    </row>
    <row r="6934" spans="1:8" x14ac:dyDescent="0.25">
      <c r="A6934" t="s">
        <v>4972</v>
      </c>
      <c r="B6934" t="s">
        <v>4973</v>
      </c>
      <c r="C6934">
        <v>581</v>
      </c>
      <c r="D6934" t="s">
        <v>20</v>
      </c>
      <c r="E6934">
        <v>20</v>
      </c>
      <c r="F6934">
        <v>239</v>
      </c>
      <c r="G6934">
        <v>15178</v>
      </c>
      <c r="H6934" t="s">
        <v>21</v>
      </c>
    </row>
    <row r="6935" spans="1:8" x14ac:dyDescent="0.25">
      <c r="A6935" t="s">
        <v>4972</v>
      </c>
      <c r="B6935" t="s">
        <v>4973</v>
      </c>
      <c r="C6935">
        <v>581</v>
      </c>
      <c r="D6935" t="s">
        <v>16</v>
      </c>
      <c r="E6935">
        <v>356</v>
      </c>
      <c r="F6935">
        <v>418</v>
      </c>
      <c r="G6935">
        <v>3260</v>
      </c>
      <c r="H6935" t="s">
        <v>17</v>
      </c>
    </row>
    <row r="6936" spans="1:8" x14ac:dyDescent="0.25">
      <c r="A6936" t="s">
        <v>4974</v>
      </c>
      <c r="B6936" t="s">
        <v>4975</v>
      </c>
      <c r="C6936">
        <v>540</v>
      </c>
      <c r="D6936" t="s">
        <v>44</v>
      </c>
      <c r="E6936">
        <v>25</v>
      </c>
      <c r="F6936">
        <v>216</v>
      </c>
      <c r="G6936">
        <v>6132</v>
      </c>
      <c r="H6936" t="s">
        <v>45</v>
      </c>
    </row>
    <row r="6937" spans="1:8" x14ac:dyDescent="0.25">
      <c r="A6937" t="s">
        <v>4974</v>
      </c>
      <c r="B6937" t="s">
        <v>4975</v>
      </c>
      <c r="C6937">
        <v>540</v>
      </c>
      <c r="D6937" t="s">
        <v>16</v>
      </c>
      <c r="E6937">
        <v>346</v>
      </c>
      <c r="F6937">
        <v>403</v>
      </c>
      <c r="G6937">
        <v>3260</v>
      </c>
      <c r="H6937" t="s">
        <v>17</v>
      </c>
    </row>
    <row r="6938" spans="1:8" x14ac:dyDescent="0.25">
      <c r="A6938" t="s">
        <v>4976</v>
      </c>
      <c r="B6938" t="s">
        <v>4977</v>
      </c>
      <c r="C6938">
        <v>553</v>
      </c>
      <c r="D6938" t="s">
        <v>20</v>
      </c>
      <c r="E6938">
        <v>13</v>
      </c>
      <c r="F6938">
        <v>194</v>
      </c>
      <c r="G6938">
        <v>15178</v>
      </c>
      <c r="H6938" t="s">
        <v>21</v>
      </c>
    </row>
    <row r="6939" spans="1:8" x14ac:dyDescent="0.25">
      <c r="A6939" t="s">
        <v>4976</v>
      </c>
      <c r="B6939" t="s">
        <v>4977</v>
      </c>
      <c r="C6939">
        <v>553</v>
      </c>
      <c r="D6939" t="s">
        <v>16</v>
      </c>
      <c r="E6939">
        <v>352</v>
      </c>
      <c r="F6939">
        <v>413</v>
      </c>
      <c r="G6939">
        <v>3260</v>
      </c>
      <c r="H6939" t="s">
        <v>17</v>
      </c>
    </row>
    <row r="6940" spans="1:8" x14ac:dyDescent="0.25">
      <c r="A6940" t="s">
        <v>4978</v>
      </c>
      <c r="B6940" t="s">
        <v>4979</v>
      </c>
      <c r="C6940">
        <v>610</v>
      </c>
      <c r="D6940" t="s">
        <v>20</v>
      </c>
      <c r="E6940">
        <v>69</v>
      </c>
      <c r="F6940">
        <v>239</v>
      </c>
      <c r="G6940">
        <v>15178</v>
      </c>
      <c r="H6940" t="s">
        <v>21</v>
      </c>
    </row>
    <row r="6941" spans="1:8" x14ac:dyDescent="0.25">
      <c r="A6941" t="s">
        <v>4978</v>
      </c>
      <c r="B6941" t="s">
        <v>4979</v>
      </c>
      <c r="C6941">
        <v>610</v>
      </c>
      <c r="D6941" t="s">
        <v>16</v>
      </c>
      <c r="E6941">
        <v>392</v>
      </c>
      <c r="F6941">
        <v>468</v>
      </c>
      <c r="G6941">
        <v>3260</v>
      </c>
      <c r="H6941" t="s">
        <v>17</v>
      </c>
    </row>
    <row r="6942" spans="1:8" x14ac:dyDescent="0.25">
      <c r="A6942" t="s">
        <v>4980</v>
      </c>
      <c r="B6942" t="s">
        <v>4981</v>
      </c>
      <c r="C6942">
        <v>554</v>
      </c>
      <c r="D6942" t="s">
        <v>20</v>
      </c>
      <c r="E6942">
        <v>12</v>
      </c>
      <c r="F6942">
        <v>180</v>
      </c>
      <c r="G6942">
        <v>15178</v>
      </c>
      <c r="H6942" t="s">
        <v>21</v>
      </c>
    </row>
    <row r="6943" spans="1:8" x14ac:dyDescent="0.25">
      <c r="A6943" t="s">
        <v>4980</v>
      </c>
      <c r="B6943" t="s">
        <v>4981</v>
      </c>
      <c r="C6943">
        <v>554</v>
      </c>
      <c r="D6943" t="s">
        <v>16</v>
      </c>
      <c r="E6943">
        <v>350</v>
      </c>
      <c r="F6943">
        <v>417</v>
      </c>
      <c r="G6943">
        <v>3260</v>
      </c>
      <c r="H6943" t="s">
        <v>17</v>
      </c>
    </row>
    <row r="6944" spans="1:8" x14ac:dyDescent="0.25">
      <c r="A6944" t="s">
        <v>4982</v>
      </c>
      <c r="B6944" t="s">
        <v>4983</v>
      </c>
      <c r="C6944">
        <v>560</v>
      </c>
      <c r="D6944" t="s">
        <v>20</v>
      </c>
      <c r="E6944">
        <v>19</v>
      </c>
      <c r="F6944">
        <v>183</v>
      </c>
      <c r="G6944">
        <v>15178</v>
      </c>
      <c r="H6944" t="s">
        <v>21</v>
      </c>
    </row>
    <row r="6945" spans="1:8" x14ac:dyDescent="0.25">
      <c r="A6945" t="s">
        <v>4982</v>
      </c>
      <c r="B6945" t="s">
        <v>4983</v>
      </c>
      <c r="C6945">
        <v>560</v>
      </c>
      <c r="D6945" t="s">
        <v>16</v>
      </c>
      <c r="E6945">
        <v>354</v>
      </c>
      <c r="F6945">
        <v>418</v>
      </c>
      <c r="G6945">
        <v>3260</v>
      </c>
      <c r="H6945" t="s">
        <v>17</v>
      </c>
    </row>
    <row r="6946" spans="1:8" x14ac:dyDescent="0.25">
      <c r="A6946" t="s">
        <v>4984</v>
      </c>
      <c r="B6946" t="s">
        <v>4985</v>
      </c>
      <c r="C6946">
        <v>559</v>
      </c>
      <c r="D6946" t="s">
        <v>20</v>
      </c>
      <c r="E6946">
        <v>19</v>
      </c>
      <c r="F6946">
        <v>191</v>
      </c>
      <c r="G6946">
        <v>15178</v>
      </c>
      <c r="H6946" t="s">
        <v>21</v>
      </c>
    </row>
    <row r="6947" spans="1:8" x14ac:dyDescent="0.25">
      <c r="A6947" t="s">
        <v>4984</v>
      </c>
      <c r="B6947" t="s">
        <v>4985</v>
      </c>
      <c r="C6947">
        <v>559</v>
      </c>
      <c r="D6947" t="s">
        <v>16</v>
      </c>
      <c r="E6947">
        <v>354</v>
      </c>
      <c r="F6947">
        <v>418</v>
      </c>
      <c r="G6947">
        <v>3260</v>
      </c>
      <c r="H6947" t="s">
        <v>17</v>
      </c>
    </row>
    <row r="6948" spans="1:8" x14ac:dyDescent="0.25">
      <c r="A6948" t="s">
        <v>4986</v>
      </c>
      <c r="B6948" t="s">
        <v>4987</v>
      </c>
      <c r="C6948">
        <v>553</v>
      </c>
      <c r="D6948" t="s">
        <v>20</v>
      </c>
      <c r="E6948">
        <v>13</v>
      </c>
      <c r="F6948">
        <v>178</v>
      </c>
      <c r="G6948">
        <v>15178</v>
      </c>
      <c r="H6948" t="s">
        <v>21</v>
      </c>
    </row>
    <row r="6949" spans="1:8" x14ac:dyDescent="0.25">
      <c r="A6949" t="s">
        <v>4986</v>
      </c>
      <c r="B6949" t="s">
        <v>4987</v>
      </c>
      <c r="C6949">
        <v>553</v>
      </c>
      <c r="D6949" t="s">
        <v>16</v>
      </c>
      <c r="E6949">
        <v>351</v>
      </c>
      <c r="F6949">
        <v>413</v>
      </c>
      <c r="G6949">
        <v>3260</v>
      </c>
      <c r="H6949" t="s">
        <v>17</v>
      </c>
    </row>
    <row r="6950" spans="1:8" x14ac:dyDescent="0.25">
      <c r="A6950" t="s">
        <v>4988</v>
      </c>
      <c r="B6950" t="s">
        <v>4989</v>
      </c>
      <c r="C6950">
        <v>480</v>
      </c>
      <c r="D6950" t="s">
        <v>10</v>
      </c>
      <c r="E6950">
        <v>256</v>
      </c>
      <c r="F6950">
        <v>382</v>
      </c>
      <c r="G6950">
        <v>2076</v>
      </c>
      <c r="H6950" t="s">
        <v>11</v>
      </c>
    </row>
    <row r="6951" spans="1:8" x14ac:dyDescent="0.25">
      <c r="A6951" t="s">
        <v>4988</v>
      </c>
      <c r="B6951" t="s">
        <v>4989</v>
      </c>
      <c r="C6951">
        <v>480</v>
      </c>
      <c r="D6951" t="s">
        <v>20</v>
      </c>
      <c r="E6951">
        <v>11</v>
      </c>
      <c r="F6951">
        <v>240</v>
      </c>
      <c r="G6951">
        <v>15178</v>
      </c>
      <c r="H6951" t="s">
        <v>21</v>
      </c>
    </row>
    <row r="6952" spans="1:8" x14ac:dyDescent="0.25">
      <c r="A6952" t="s">
        <v>4988</v>
      </c>
      <c r="B6952" t="s">
        <v>4989</v>
      </c>
      <c r="C6952">
        <v>480</v>
      </c>
      <c r="D6952" t="s">
        <v>16</v>
      </c>
      <c r="E6952">
        <v>395</v>
      </c>
      <c r="F6952">
        <v>455</v>
      </c>
      <c r="G6952">
        <v>3260</v>
      </c>
      <c r="H6952" t="s">
        <v>17</v>
      </c>
    </row>
    <row r="6953" spans="1:8" x14ac:dyDescent="0.25">
      <c r="A6953" t="s">
        <v>4990</v>
      </c>
      <c r="B6953" t="s">
        <v>4991</v>
      </c>
      <c r="C6953">
        <v>555</v>
      </c>
      <c r="D6953" t="s">
        <v>20</v>
      </c>
      <c r="E6953">
        <v>17</v>
      </c>
      <c r="F6953">
        <v>189</v>
      </c>
      <c r="G6953">
        <v>15178</v>
      </c>
      <c r="H6953" t="s">
        <v>21</v>
      </c>
    </row>
    <row r="6954" spans="1:8" x14ac:dyDescent="0.25">
      <c r="A6954" t="s">
        <v>4990</v>
      </c>
      <c r="B6954" t="s">
        <v>4991</v>
      </c>
      <c r="C6954">
        <v>555</v>
      </c>
      <c r="D6954" t="s">
        <v>16</v>
      </c>
      <c r="E6954">
        <v>354</v>
      </c>
      <c r="F6954">
        <v>416</v>
      </c>
      <c r="G6954">
        <v>3260</v>
      </c>
      <c r="H6954" t="s">
        <v>17</v>
      </c>
    </row>
    <row r="6955" spans="1:8" x14ac:dyDescent="0.25">
      <c r="A6955" t="s">
        <v>4992</v>
      </c>
      <c r="B6955" t="s">
        <v>4993</v>
      </c>
      <c r="C6955">
        <v>629</v>
      </c>
      <c r="D6955" t="s">
        <v>20</v>
      </c>
      <c r="E6955">
        <v>84</v>
      </c>
      <c r="F6955">
        <v>260</v>
      </c>
      <c r="G6955">
        <v>15178</v>
      </c>
      <c r="H6955" t="s">
        <v>21</v>
      </c>
    </row>
    <row r="6956" spans="1:8" x14ac:dyDescent="0.25">
      <c r="A6956" t="s">
        <v>4992</v>
      </c>
      <c r="B6956" t="s">
        <v>4993</v>
      </c>
      <c r="C6956">
        <v>629</v>
      </c>
      <c r="D6956" t="s">
        <v>16</v>
      </c>
      <c r="E6956">
        <v>430</v>
      </c>
      <c r="F6956">
        <v>497</v>
      </c>
      <c r="G6956">
        <v>3260</v>
      </c>
      <c r="H6956" t="s">
        <v>17</v>
      </c>
    </row>
    <row r="6957" spans="1:8" x14ac:dyDescent="0.25">
      <c r="A6957" t="s">
        <v>4994</v>
      </c>
      <c r="B6957" t="s">
        <v>4995</v>
      </c>
      <c r="C6957">
        <v>700</v>
      </c>
      <c r="D6957" t="s">
        <v>44</v>
      </c>
      <c r="E6957">
        <v>161</v>
      </c>
      <c r="F6957">
        <v>330</v>
      </c>
      <c r="G6957">
        <v>6132</v>
      </c>
      <c r="H6957" t="s">
        <v>45</v>
      </c>
    </row>
    <row r="6958" spans="1:8" x14ac:dyDescent="0.25">
      <c r="A6958" t="s">
        <v>4994</v>
      </c>
      <c r="B6958" t="s">
        <v>4995</v>
      </c>
      <c r="C6958">
        <v>700</v>
      </c>
      <c r="D6958" t="s">
        <v>16</v>
      </c>
      <c r="E6958">
        <v>484</v>
      </c>
      <c r="F6958">
        <v>548</v>
      </c>
      <c r="G6958">
        <v>3260</v>
      </c>
      <c r="H6958" t="s">
        <v>17</v>
      </c>
    </row>
    <row r="6959" spans="1:8" x14ac:dyDescent="0.25">
      <c r="A6959" t="s">
        <v>4996</v>
      </c>
      <c r="B6959" t="s">
        <v>4997</v>
      </c>
      <c r="C6959">
        <v>876</v>
      </c>
      <c r="D6959" t="s">
        <v>10</v>
      </c>
      <c r="E6959">
        <v>291</v>
      </c>
      <c r="F6959">
        <v>418</v>
      </c>
      <c r="G6959">
        <v>2076</v>
      </c>
      <c r="H6959" t="s">
        <v>11</v>
      </c>
    </row>
    <row r="6960" spans="1:8" x14ac:dyDescent="0.25">
      <c r="A6960" t="s">
        <v>4996</v>
      </c>
      <c r="B6960" t="s">
        <v>4997</v>
      </c>
      <c r="C6960">
        <v>876</v>
      </c>
      <c r="D6960" t="s">
        <v>12</v>
      </c>
      <c r="E6960">
        <v>592</v>
      </c>
      <c r="F6960">
        <v>873</v>
      </c>
      <c r="G6960">
        <v>449</v>
      </c>
      <c r="H6960" t="s">
        <v>13</v>
      </c>
    </row>
    <row r="6961" spans="1:8" x14ac:dyDescent="0.25">
      <c r="A6961" t="s">
        <v>4996</v>
      </c>
      <c r="B6961" t="s">
        <v>4997</v>
      </c>
      <c r="C6961">
        <v>876</v>
      </c>
      <c r="D6961" t="s">
        <v>14</v>
      </c>
      <c r="E6961">
        <v>21</v>
      </c>
      <c r="F6961">
        <v>246</v>
      </c>
      <c r="G6961">
        <v>1268</v>
      </c>
      <c r="H6961" t="s">
        <v>15</v>
      </c>
    </row>
    <row r="6962" spans="1:8" x14ac:dyDescent="0.25">
      <c r="A6962" t="s">
        <v>4996</v>
      </c>
      <c r="B6962" t="s">
        <v>4997</v>
      </c>
      <c r="C6962">
        <v>876</v>
      </c>
      <c r="D6962" t="s">
        <v>16</v>
      </c>
      <c r="E6962">
        <v>431</v>
      </c>
      <c r="F6962">
        <v>493</v>
      </c>
      <c r="G6962">
        <v>3260</v>
      </c>
      <c r="H6962" t="s">
        <v>17</v>
      </c>
    </row>
    <row r="6963" spans="1:8" x14ac:dyDescent="0.25">
      <c r="A6963" t="s">
        <v>4998</v>
      </c>
      <c r="B6963" t="s">
        <v>4999</v>
      </c>
      <c r="C6963">
        <v>469</v>
      </c>
      <c r="D6963" t="s">
        <v>10</v>
      </c>
      <c r="E6963">
        <v>249</v>
      </c>
      <c r="F6963">
        <v>374</v>
      </c>
      <c r="G6963">
        <v>2076</v>
      </c>
      <c r="H6963" t="s">
        <v>11</v>
      </c>
    </row>
    <row r="6964" spans="1:8" x14ac:dyDescent="0.25">
      <c r="A6964" t="s">
        <v>4998</v>
      </c>
      <c r="B6964" t="s">
        <v>4999</v>
      </c>
      <c r="C6964">
        <v>469</v>
      </c>
      <c r="D6964" t="s">
        <v>44</v>
      </c>
      <c r="E6964">
        <v>24</v>
      </c>
      <c r="F6964">
        <v>236</v>
      </c>
      <c r="G6964">
        <v>6132</v>
      </c>
      <c r="H6964" t="s">
        <v>45</v>
      </c>
    </row>
    <row r="6965" spans="1:8" x14ac:dyDescent="0.25">
      <c r="A6965" t="s">
        <v>4998</v>
      </c>
      <c r="B6965" t="s">
        <v>4999</v>
      </c>
      <c r="C6965">
        <v>469</v>
      </c>
      <c r="D6965" t="s">
        <v>16</v>
      </c>
      <c r="E6965">
        <v>387</v>
      </c>
      <c r="F6965">
        <v>450</v>
      </c>
      <c r="G6965">
        <v>3260</v>
      </c>
      <c r="H6965" t="s">
        <v>17</v>
      </c>
    </row>
    <row r="6966" spans="1:8" x14ac:dyDescent="0.25">
      <c r="A6966" t="s">
        <v>5000</v>
      </c>
      <c r="B6966" t="s">
        <v>5001</v>
      </c>
      <c r="C6966">
        <v>416</v>
      </c>
      <c r="D6966" t="s">
        <v>10</v>
      </c>
      <c r="E6966">
        <v>227</v>
      </c>
      <c r="F6966">
        <v>333</v>
      </c>
      <c r="G6966">
        <v>2076</v>
      </c>
      <c r="H6966" t="s">
        <v>11</v>
      </c>
    </row>
    <row r="6967" spans="1:8" x14ac:dyDescent="0.25">
      <c r="A6967" t="s">
        <v>5000</v>
      </c>
      <c r="B6967" t="s">
        <v>5001</v>
      </c>
      <c r="C6967">
        <v>416</v>
      </c>
      <c r="D6967" t="s">
        <v>44</v>
      </c>
      <c r="E6967">
        <v>32</v>
      </c>
      <c r="F6967">
        <v>225</v>
      </c>
      <c r="G6967">
        <v>6132</v>
      </c>
      <c r="H6967" t="s">
        <v>45</v>
      </c>
    </row>
    <row r="6968" spans="1:8" x14ac:dyDescent="0.25">
      <c r="A6968" t="s">
        <v>5000</v>
      </c>
      <c r="B6968" t="s">
        <v>5001</v>
      </c>
      <c r="C6968">
        <v>416</v>
      </c>
      <c r="D6968" t="s">
        <v>16</v>
      </c>
      <c r="E6968">
        <v>346</v>
      </c>
      <c r="F6968">
        <v>408</v>
      </c>
      <c r="G6968">
        <v>3260</v>
      </c>
      <c r="H6968" t="s">
        <v>17</v>
      </c>
    </row>
    <row r="6969" spans="1:8" x14ac:dyDescent="0.25">
      <c r="A6969" t="s">
        <v>5002</v>
      </c>
      <c r="B6969" t="s">
        <v>5003</v>
      </c>
      <c r="C6969">
        <v>447</v>
      </c>
      <c r="D6969" t="s">
        <v>44</v>
      </c>
      <c r="E6969">
        <v>64</v>
      </c>
      <c r="F6969">
        <v>186</v>
      </c>
      <c r="G6969">
        <v>6132</v>
      </c>
      <c r="H6969" t="s">
        <v>45</v>
      </c>
    </row>
    <row r="6970" spans="1:8" x14ac:dyDescent="0.25">
      <c r="A6970" t="s">
        <v>5002</v>
      </c>
      <c r="B6970" t="s">
        <v>5003</v>
      </c>
      <c r="C6970">
        <v>447</v>
      </c>
      <c r="D6970" t="s">
        <v>16</v>
      </c>
      <c r="E6970">
        <v>377</v>
      </c>
      <c r="F6970">
        <v>435</v>
      </c>
      <c r="G6970">
        <v>3260</v>
      </c>
      <c r="H6970" t="s">
        <v>17</v>
      </c>
    </row>
    <row r="6971" spans="1:8" x14ac:dyDescent="0.25">
      <c r="A6971" t="s">
        <v>5004</v>
      </c>
      <c r="B6971" t="s">
        <v>5005</v>
      </c>
      <c r="C6971">
        <v>637</v>
      </c>
      <c r="D6971" t="s">
        <v>10</v>
      </c>
      <c r="E6971">
        <v>421</v>
      </c>
      <c r="F6971">
        <v>546</v>
      </c>
      <c r="G6971">
        <v>2076</v>
      </c>
      <c r="H6971" t="s">
        <v>11</v>
      </c>
    </row>
    <row r="6972" spans="1:8" x14ac:dyDescent="0.25">
      <c r="A6972" t="s">
        <v>5004</v>
      </c>
      <c r="B6972" t="s">
        <v>5005</v>
      </c>
      <c r="C6972">
        <v>637</v>
      </c>
      <c r="D6972" t="s">
        <v>444</v>
      </c>
      <c r="E6972">
        <v>77</v>
      </c>
      <c r="F6972">
        <v>156</v>
      </c>
      <c r="G6972">
        <v>4000</v>
      </c>
      <c r="H6972" t="s">
        <v>445</v>
      </c>
    </row>
    <row r="6973" spans="1:8" x14ac:dyDescent="0.25">
      <c r="A6973" t="s">
        <v>5004</v>
      </c>
      <c r="B6973" t="s">
        <v>5005</v>
      </c>
      <c r="C6973">
        <v>637</v>
      </c>
      <c r="D6973" t="s">
        <v>14</v>
      </c>
      <c r="E6973">
        <v>198</v>
      </c>
      <c r="F6973">
        <v>379</v>
      </c>
      <c r="G6973">
        <v>1268</v>
      </c>
      <c r="H6973" t="s">
        <v>15</v>
      </c>
    </row>
    <row r="6974" spans="1:8" x14ac:dyDescent="0.25">
      <c r="A6974" t="s">
        <v>5004</v>
      </c>
      <c r="B6974" t="s">
        <v>5005</v>
      </c>
      <c r="C6974">
        <v>637</v>
      </c>
      <c r="D6974" t="s">
        <v>16</v>
      </c>
      <c r="E6974">
        <v>564</v>
      </c>
      <c r="F6974">
        <v>628</v>
      </c>
      <c r="G6974">
        <v>3260</v>
      </c>
      <c r="H6974" t="s">
        <v>17</v>
      </c>
    </row>
    <row r="6975" spans="1:8" x14ac:dyDescent="0.25">
      <c r="A6975" t="s">
        <v>5006</v>
      </c>
      <c r="B6975" t="s">
        <v>5007</v>
      </c>
      <c r="C6975">
        <v>608</v>
      </c>
      <c r="D6975" t="s">
        <v>20</v>
      </c>
      <c r="E6975">
        <v>65</v>
      </c>
      <c r="F6975">
        <v>231</v>
      </c>
      <c r="G6975">
        <v>15178</v>
      </c>
      <c r="H6975" t="s">
        <v>21</v>
      </c>
    </row>
    <row r="6976" spans="1:8" x14ac:dyDescent="0.25">
      <c r="A6976" t="s">
        <v>5006</v>
      </c>
      <c r="B6976" t="s">
        <v>5007</v>
      </c>
      <c r="C6976">
        <v>608</v>
      </c>
      <c r="D6976" t="s">
        <v>16</v>
      </c>
      <c r="E6976">
        <v>405</v>
      </c>
      <c r="F6976">
        <v>477</v>
      </c>
      <c r="G6976">
        <v>3260</v>
      </c>
      <c r="H6976" t="s">
        <v>17</v>
      </c>
    </row>
    <row r="6977" spans="1:8" x14ac:dyDescent="0.25">
      <c r="A6977" t="s">
        <v>5008</v>
      </c>
      <c r="B6977" t="s">
        <v>5009</v>
      </c>
      <c r="C6977">
        <v>554</v>
      </c>
      <c r="D6977" t="s">
        <v>20</v>
      </c>
      <c r="E6977">
        <v>15</v>
      </c>
      <c r="F6977">
        <v>191</v>
      </c>
      <c r="G6977">
        <v>15178</v>
      </c>
      <c r="H6977" t="s">
        <v>21</v>
      </c>
    </row>
    <row r="6978" spans="1:8" x14ac:dyDescent="0.25">
      <c r="A6978" t="s">
        <v>5008</v>
      </c>
      <c r="B6978" t="s">
        <v>5009</v>
      </c>
      <c r="C6978">
        <v>554</v>
      </c>
      <c r="D6978" t="s">
        <v>16</v>
      </c>
      <c r="E6978">
        <v>351</v>
      </c>
      <c r="F6978">
        <v>415</v>
      </c>
      <c r="G6978">
        <v>3260</v>
      </c>
      <c r="H6978" t="s">
        <v>17</v>
      </c>
    </row>
    <row r="6979" spans="1:8" x14ac:dyDescent="0.25">
      <c r="A6979" t="s">
        <v>5010</v>
      </c>
      <c r="B6979" t="s">
        <v>5011</v>
      </c>
      <c r="C6979">
        <v>541</v>
      </c>
      <c r="D6979" t="s">
        <v>10</v>
      </c>
      <c r="E6979">
        <v>253</v>
      </c>
      <c r="F6979">
        <v>383</v>
      </c>
      <c r="G6979">
        <v>2076</v>
      </c>
      <c r="H6979" t="s">
        <v>11</v>
      </c>
    </row>
    <row r="6980" spans="1:8" x14ac:dyDescent="0.25">
      <c r="A6980" t="s">
        <v>5010</v>
      </c>
      <c r="B6980" t="s">
        <v>5011</v>
      </c>
      <c r="C6980">
        <v>541</v>
      </c>
      <c r="D6980" t="s">
        <v>20</v>
      </c>
      <c r="E6980">
        <v>9</v>
      </c>
      <c r="F6980">
        <v>207</v>
      </c>
      <c r="G6980">
        <v>15178</v>
      </c>
      <c r="H6980" t="s">
        <v>21</v>
      </c>
    </row>
    <row r="6981" spans="1:8" x14ac:dyDescent="0.25">
      <c r="A6981" t="s">
        <v>5010</v>
      </c>
      <c r="B6981" t="s">
        <v>5011</v>
      </c>
      <c r="C6981">
        <v>541</v>
      </c>
      <c r="D6981" t="s">
        <v>16</v>
      </c>
      <c r="E6981">
        <v>396</v>
      </c>
      <c r="F6981">
        <v>460</v>
      </c>
      <c r="G6981">
        <v>3260</v>
      </c>
      <c r="H6981" t="s">
        <v>17</v>
      </c>
    </row>
    <row r="6982" spans="1:8" x14ac:dyDescent="0.25">
      <c r="A6982" t="s">
        <v>5012</v>
      </c>
      <c r="B6982" t="s">
        <v>5013</v>
      </c>
      <c r="C6982">
        <v>496</v>
      </c>
      <c r="D6982" t="s">
        <v>10</v>
      </c>
      <c r="E6982">
        <v>240</v>
      </c>
      <c r="F6982">
        <v>358</v>
      </c>
      <c r="G6982">
        <v>2076</v>
      </c>
      <c r="H6982" t="s">
        <v>11</v>
      </c>
    </row>
    <row r="6983" spans="1:8" x14ac:dyDescent="0.25">
      <c r="A6983" t="s">
        <v>5012</v>
      </c>
      <c r="B6983" t="s">
        <v>5013</v>
      </c>
      <c r="C6983">
        <v>496</v>
      </c>
      <c r="D6983" t="s">
        <v>14</v>
      </c>
      <c r="E6983">
        <v>18</v>
      </c>
      <c r="F6983">
        <v>196</v>
      </c>
      <c r="G6983">
        <v>1268</v>
      </c>
      <c r="H6983" t="s">
        <v>15</v>
      </c>
    </row>
    <row r="6984" spans="1:8" x14ac:dyDescent="0.25">
      <c r="A6984" t="s">
        <v>5012</v>
      </c>
      <c r="B6984" t="s">
        <v>5013</v>
      </c>
      <c r="C6984">
        <v>496</v>
      </c>
      <c r="D6984" t="s">
        <v>16</v>
      </c>
      <c r="E6984">
        <v>371</v>
      </c>
      <c r="F6984">
        <v>432</v>
      </c>
      <c r="G6984">
        <v>3260</v>
      </c>
      <c r="H6984" t="s">
        <v>17</v>
      </c>
    </row>
    <row r="6985" spans="1:8" x14ac:dyDescent="0.25">
      <c r="A6985" t="s">
        <v>5014</v>
      </c>
      <c r="B6985" t="s">
        <v>5015</v>
      </c>
      <c r="C6985">
        <v>643</v>
      </c>
      <c r="D6985" t="s">
        <v>10</v>
      </c>
      <c r="E6985">
        <v>241</v>
      </c>
      <c r="F6985">
        <v>362</v>
      </c>
      <c r="G6985">
        <v>2076</v>
      </c>
      <c r="H6985" t="s">
        <v>11</v>
      </c>
    </row>
    <row r="6986" spans="1:8" x14ac:dyDescent="0.25">
      <c r="A6986" t="s">
        <v>5014</v>
      </c>
      <c r="B6986" t="s">
        <v>5015</v>
      </c>
      <c r="C6986">
        <v>643</v>
      </c>
      <c r="D6986" t="s">
        <v>12</v>
      </c>
      <c r="E6986">
        <v>467</v>
      </c>
      <c r="F6986">
        <v>615</v>
      </c>
      <c r="G6986">
        <v>449</v>
      </c>
      <c r="H6986" t="s">
        <v>13</v>
      </c>
    </row>
    <row r="6987" spans="1:8" x14ac:dyDescent="0.25">
      <c r="A6987" t="s">
        <v>5014</v>
      </c>
      <c r="B6987" t="s">
        <v>5015</v>
      </c>
      <c r="C6987">
        <v>643</v>
      </c>
      <c r="D6987" t="s">
        <v>14</v>
      </c>
      <c r="E6987">
        <v>24</v>
      </c>
      <c r="F6987">
        <v>202</v>
      </c>
      <c r="G6987">
        <v>1268</v>
      </c>
      <c r="H6987" t="s">
        <v>15</v>
      </c>
    </row>
    <row r="6988" spans="1:8" x14ac:dyDescent="0.25">
      <c r="A6988" t="s">
        <v>5014</v>
      </c>
      <c r="B6988" t="s">
        <v>5015</v>
      </c>
      <c r="C6988">
        <v>643</v>
      </c>
      <c r="D6988" t="s">
        <v>16</v>
      </c>
      <c r="E6988">
        <v>376</v>
      </c>
      <c r="F6988">
        <v>439</v>
      </c>
      <c r="G6988">
        <v>3260</v>
      </c>
      <c r="H6988" t="s">
        <v>17</v>
      </c>
    </row>
    <row r="6989" spans="1:8" x14ac:dyDescent="0.25">
      <c r="A6989" t="s">
        <v>5016</v>
      </c>
      <c r="B6989" t="s">
        <v>5017</v>
      </c>
      <c r="C6989">
        <v>416</v>
      </c>
      <c r="D6989" t="s">
        <v>10</v>
      </c>
      <c r="E6989">
        <v>227</v>
      </c>
      <c r="F6989">
        <v>333</v>
      </c>
      <c r="G6989">
        <v>2076</v>
      </c>
      <c r="H6989" t="s">
        <v>11</v>
      </c>
    </row>
    <row r="6990" spans="1:8" x14ac:dyDescent="0.25">
      <c r="A6990" t="s">
        <v>5016</v>
      </c>
      <c r="B6990" t="s">
        <v>5017</v>
      </c>
      <c r="C6990">
        <v>416</v>
      </c>
      <c r="D6990" t="s">
        <v>16</v>
      </c>
      <c r="E6990">
        <v>346</v>
      </c>
      <c r="F6990">
        <v>408</v>
      </c>
      <c r="G6990">
        <v>3260</v>
      </c>
      <c r="H6990" t="s">
        <v>17</v>
      </c>
    </row>
    <row r="6991" spans="1:8" x14ac:dyDescent="0.25">
      <c r="A6991" t="s">
        <v>5018</v>
      </c>
      <c r="B6991" t="s">
        <v>5019</v>
      </c>
      <c r="C6991">
        <v>637</v>
      </c>
      <c r="D6991" t="s">
        <v>10</v>
      </c>
      <c r="E6991">
        <v>421</v>
      </c>
      <c r="F6991">
        <v>546</v>
      </c>
      <c r="G6991">
        <v>2076</v>
      </c>
      <c r="H6991" t="s">
        <v>11</v>
      </c>
    </row>
    <row r="6992" spans="1:8" x14ac:dyDescent="0.25">
      <c r="A6992" t="s">
        <v>5018</v>
      </c>
      <c r="B6992" t="s">
        <v>5019</v>
      </c>
      <c r="C6992">
        <v>637</v>
      </c>
      <c r="D6992" t="s">
        <v>444</v>
      </c>
      <c r="E6992">
        <v>77</v>
      </c>
      <c r="F6992">
        <v>156</v>
      </c>
      <c r="G6992">
        <v>4000</v>
      </c>
      <c r="H6992" t="s">
        <v>445</v>
      </c>
    </row>
    <row r="6993" spans="1:8" x14ac:dyDescent="0.25">
      <c r="A6993" t="s">
        <v>5018</v>
      </c>
      <c r="B6993" t="s">
        <v>5019</v>
      </c>
      <c r="C6993">
        <v>637</v>
      </c>
      <c r="D6993" t="s">
        <v>14</v>
      </c>
      <c r="E6993">
        <v>198</v>
      </c>
      <c r="F6993">
        <v>379</v>
      </c>
      <c r="G6993">
        <v>1268</v>
      </c>
      <c r="H6993" t="s">
        <v>15</v>
      </c>
    </row>
    <row r="6994" spans="1:8" x14ac:dyDescent="0.25">
      <c r="A6994" t="s">
        <v>5018</v>
      </c>
      <c r="B6994" t="s">
        <v>5019</v>
      </c>
      <c r="C6994">
        <v>637</v>
      </c>
      <c r="D6994" t="s">
        <v>16</v>
      </c>
      <c r="E6994">
        <v>564</v>
      </c>
      <c r="F6994">
        <v>628</v>
      </c>
      <c r="G6994">
        <v>3260</v>
      </c>
      <c r="H6994" t="s">
        <v>17</v>
      </c>
    </row>
    <row r="6995" spans="1:8" x14ac:dyDescent="0.25">
      <c r="A6995" t="s">
        <v>5020</v>
      </c>
      <c r="B6995" t="s">
        <v>5021</v>
      </c>
      <c r="C6995">
        <v>447</v>
      </c>
      <c r="D6995" t="s">
        <v>44</v>
      </c>
      <c r="E6995">
        <v>64</v>
      </c>
      <c r="F6995">
        <v>186</v>
      </c>
      <c r="G6995">
        <v>6132</v>
      </c>
      <c r="H6995" t="s">
        <v>45</v>
      </c>
    </row>
    <row r="6996" spans="1:8" x14ac:dyDescent="0.25">
      <c r="A6996" t="s">
        <v>5020</v>
      </c>
      <c r="B6996" t="s">
        <v>5021</v>
      </c>
      <c r="C6996">
        <v>447</v>
      </c>
      <c r="D6996" t="s">
        <v>16</v>
      </c>
      <c r="E6996">
        <v>373</v>
      </c>
      <c r="F6996">
        <v>435</v>
      </c>
      <c r="G6996">
        <v>3260</v>
      </c>
      <c r="H6996" t="s">
        <v>17</v>
      </c>
    </row>
    <row r="6997" spans="1:8" x14ac:dyDescent="0.25">
      <c r="A6997" t="s">
        <v>5022</v>
      </c>
      <c r="B6997" t="s">
        <v>5023</v>
      </c>
      <c r="C6997">
        <v>334</v>
      </c>
      <c r="D6997" t="s">
        <v>16</v>
      </c>
      <c r="E6997">
        <v>270</v>
      </c>
      <c r="F6997">
        <v>321</v>
      </c>
      <c r="G6997">
        <v>3260</v>
      </c>
      <c r="H6997" t="s">
        <v>17</v>
      </c>
    </row>
    <row r="6998" spans="1:8" x14ac:dyDescent="0.25">
      <c r="A6998" t="s">
        <v>5024</v>
      </c>
      <c r="B6998" t="s">
        <v>5025</v>
      </c>
      <c r="C6998">
        <v>652</v>
      </c>
      <c r="D6998" t="s">
        <v>10</v>
      </c>
      <c r="E6998">
        <v>435</v>
      </c>
      <c r="F6998">
        <v>559</v>
      </c>
      <c r="G6998">
        <v>2076</v>
      </c>
      <c r="H6998" t="s">
        <v>11</v>
      </c>
    </row>
    <row r="6999" spans="1:8" x14ac:dyDescent="0.25">
      <c r="A6999" t="s">
        <v>5024</v>
      </c>
      <c r="B6999" t="s">
        <v>5025</v>
      </c>
      <c r="C6999">
        <v>652</v>
      </c>
      <c r="D6999" t="s">
        <v>14</v>
      </c>
      <c r="E6999">
        <v>211</v>
      </c>
      <c r="F6999">
        <v>395</v>
      </c>
      <c r="G6999">
        <v>1268</v>
      </c>
      <c r="H6999" t="s">
        <v>15</v>
      </c>
    </row>
    <row r="7000" spans="1:8" x14ac:dyDescent="0.25">
      <c r="A7000" t="s">
        <v>5024</v>
      </c>
      <c r="B7000" t="s">
        <v>5025</v>
      </c>
      <c r="C7000">
        <v>652</v>
      </c>
      <c r="D7000" t="s">
        <v>16</v>
      </c>
      <c r="E7000">
        <v>577</v>
      </c>
      <c r="F7000">
        <v>642</v>
      </c>
      <c r="G7000">
        <v>3260</v>
      </c>
      <c r="H7000" t="s">
        <v>17</v>
      </c>
    </row>
    <row r="7001" spans="1:8" x14ac:dyDescent="0.25">
      <c r="A7001" t="s">
        <v>5026</v>
      </c>
      <c r="B7001" t="s">
        <v>5027</v>
      </c>
      <c r="C7001">
        <v>453</v>
      </c>
      <c r="D7001" t="s">
        <v>20</v>
      </c>
      <c r="E7001">
        <v>15</v>
      </c>
      <c r="F7001">
        <v>243</v>
      </c>
      <c r="G7001">
        <v>15178</v>
      </c>
      <c r="H7001" t="s">
        <v>21</v>
      </c>
    </row>
    <row r="7002" spans="1:8" x14ac:dyDescent="0.25">
      <c r="A7002" t="s">
        <v>5026</v>
      </c>
      <c r="B7002" t="s">
        <v>5027</v>
      </c>
      <c r="C7002">
        <v>453</v>
      </c>
      <c r="D7002" t="s">
        <v>16</v>
      </c>
      <c r="E7002">
        <v>382</v>
      </c>
      <c r="F7002">
        <v>442</v>
      </c>
      <c r="G7002">
        <v>3260</v>
      </c>
      <c r="H7002" t="s">
        <v>17</v>
      </c>
    </row>
    <row r="7003" spans="1:8" x14ac:dyDescent="0.25">
      <c r="A7003" t="s">
        <v>5028</v>
      </c>
      <c r="B7003" t="s">
        <v>5029</v>
      </c>
      <c r="C7003">
        <v>651</v>
      </c>
      <c r="D7003" t="s">
        <v>10</v>
      </c>
      <c r="E7003">
        <v>436</v>
      </c>
      <c r="F7003">
        <v>560</v>
      </c>
      <c r="G7003">
        <v>2076</v>
      </c>
      <c r="H7003" t="s">
        <v>11</v>
      </c>
    </row>
    <row r="7004" spans="1:8" x14ac:dyDescent="0.25">
      <c r="A7004" t="s">
        <v>5028</v>
      </c>
      <c r="B7004" t="s">
        <v>5029</v>
      </c>
      <c r="C7004">
        <v>651</v>
      </c>
      <c r="D7004" t="s">
        <v>14</v>
      </c>
      <c r="E7004">
        <v>206</v>
      </c>
      <c r="F7004">
        <v>381</v>
      </c>
      <c r="G7004">
        <v>1268</v>
      </c>
      <c r="H7004" t="s">
        <v>15</v>
      </c>
    </row>
    <row r="7005" spans="1:8" x14ac:dyDescent="0.25">
      <c r="A7005" t="s">
        <v>5028</v>
      </c>
      <c r="B7005" t="s">
        <v>5029</v>
      </c>
      <c r="C7005">
        <v>651</v>
      </c>
      <c r="D7005" t="s">
        <v>16</v>
      </c>
      <c r="E7005">
        <v>578</v>
      </c>
      <c r="F7005">
        <v>642</v>
      </c>
      <c r="G7005">
        <v>3260</v>
      </c>
      <c r="H7005" t="s">
        <v>17</v>
      </c>
    </row>
    <row r="7006" spans="1:8" x14ac:dyDescent="0.25">
      <c r="A7006" t="s">
        <v>5030</v>
      </c>
      <c r="B7006" t="s">
        <v>5031</v>
      </c>
      <c r="C7006">
        <v>439</v>
      </c>
      <c r="D7006" t="s">
        <v>20</v>
      </c>
      <c r="E7006">
        <v>10</v>
      </c>
      <c r="F7006">
        <v>258</v>
      </c>
      <c r="G7006">
        <v>15178</v>
      </c>
      <c r="H7006" t="s">
        <v>21</v>
      </c>
    </row>
    <row r="7007" spans="1:8" x14ac:dyDescent="0.25">
      <c r="A7007" t="s">
        <v>5030</v>
      </c>
      <c r="B7007" t="s">
        <v>5031</v>
      </c>
      <c r="C7007">
        <v>439</v>
      </c>
      <c r="D7007" t="s">
        <v>16</v>
      </c>
      <c r="E7007">
        <v>370</v>
      </c>
      <c r="F7007">
        <v>431</v>
      </c>
      <c r="G7007">
        <v>3260</v>
      </c>
      <c r="H7007" t="s">
        <v>17</v>
      </c>
    </row>
    <row r="7008" spans="1:8" x14ac:dyDescent="0.25">
      <c r="A7008" t="s">
        <v>5032</v>
      </c>
      <c r="B7008" t="s">
        <v>5033</v>
      </c>
      <c r="C7008">
        <v>581</v>
      </c>
      <c r="D7008" t="s">
        <v>20</v>
      </c>
      <c r="E7008">
        <v>42</v>
      </c>
      <c r="F7008">
        <v>203</v>
      </c>
      <c r="G7008">
        <v>15178</v>
      </c>
      <c r="H7008" t="s">
        <v>21</v>
      </c>
    </row>
    <row r="7009" spans="1:8" x14ac:dyDescent="0.25">
      <c r="A7009" t="s">
        <v>5032</v>
      </c>
      <c r="B7009" t="s">
        <v>5033</v>
      </c>
      <c r="C7009">
        <v>581</v>
      </c>
      <c r="D7009" t="s">
        <v>16</v>
      </c>
      <c r="E7009">
        <v>379</v>
      </c>
      <c r="F7009">
        <v>449</v>
      </c>
      <c r="G7009">
        <v>3260</v>
      </c>
      <c r="H7009" t="s">
        <v>17</v>
      </c>
    </row>
    <row r="7010" spans="1:8" x14ac:dyDescent="0.25">
      <c r="A7010" t="s">
        <v>5034</v>
      </c>
      <c r="B7010" t="s">
        <v>5035</v>
      </c>
      <c r="C7010">
        <v>452</v>
      </c>
      <c r="D7010" t="s">
        <v>10</v>
      </c>
      <c r="E7010">
        <v>247</v>
      </c>
      <c r="F7010">
        <v>366</v>
      </c>
      <c r="G7010">
        <v>2076</v>
      </c>
      <c r="H7010" t="s">
        <v>11</v>
      </c>
    </row>
    <row r="7011" spans="1:8" x14ac:dyDescent="0.25">
      <c r="A7011" t="s">
        <v>5034</v>
      </c>
      <c r="B7011" t="s">
        <v>5035</v>
      </c>
      <c r="C7011">
        <v>452</v>
      </c>
      <c r="D7011" t="s">
        <v>20</v>
      </c>
      <c r="E7011">
        <v>11</v>
      </c>
      <c r="F7011">
        <v>228</v>
      </c>
      <c r="G7011">
        <v>15178</v>
      </c>
      <c r="H7011" t="s">
        <v>21</v>
      </c>
    </row>
    <row r="7012" spans="1:8" x14ac:dyDescent="0.25">
      <c r="A7012" t="s">
        <v>5034</v>
      </c>
      <c r="B7012" t="s">
        <v>5035</v>
      </c>
      <c r="C7012">
        <v>452</v>
      </c>
      <c r="D7012" t="s">
        <v>16</v>
      </c>
      <c r="E7012">
        <v>379</v>
      </c>
      <c r="F7012">
        <v>443</v>
      </c>
      <c r="G7012">
        <v>3260</v>
      </c>
      <c r="H7012" t="s">
        <v>17</v>
      </c>
    </row>
    <row r="7013" spans="1:8" x14ac:dyDescent="0.25">
      <c r="A7013" t="s">
        <v>5036</v>
      </c>
      <c r="B7013" t="s">
        <v>5037</v>
      </c>
      <c r="C7013">
        <v>555</v>
      </c>
      <c r="D7013" t="s">
        <v>20</v>
      </c>
      <c r="E7013">
        <v>17</v>
      </c>
      <c r="F7013">
        <v>202</v>
      </c>
      <c r="G7013">
        <v>15178</v>
      </c>
      <c r="H7013" t="s">
        <v>21</v>
      </c>
    </row>
    <row r="7014" spans="1:8" x14ac:dyDescent="0.25">
      <c r="A7014" t="s">
        <v>5036</v>
      </c>
      <c r="B7014" t="s">
        <v>5037</v>
      </c>
      <c r="C7014">
        <v>555</v>
      </c>
      <c r="D7014" t="s">
        <v>16</v>
      </c>
      <c r="E7014">
        <v>356</v>
      </c>
      <c r="F7014">
        <v>416</v>
      </c>
      <c r="G7014">
        <v>3260</v>
      </c>
      <c r="H7014" t="s">
        <v>17</v>
      </c>
    </row>
    <row r="7015" spans="1:8" x14ac:dyDescent="0.25">
      <c r="A7015" t="s">
        <v>5038</v>
      </c>
      <c r="B7015" t="s">
        <v>5039</v>
      </c>
      <c r="C7015">
        <v>589</v>
      </c>
      <c r="D7015" t="s">
        <v>20</v>
      </c>
      <c r="E7015">
        <v>20</v>
      </c>
      <c r="F7015">
        <v>238</v>
      </c>
      <c r="G7015">
        <v>15178</v>
      </c>
      <c r="H7015" t="s">
        <v>21</v>
      </c>
    </row>
    <row r="7016" spans="1:8" x14ac:dyDescent="0.25">
      <c r="A7016" t="s">
        <v>5038</v>
      </c>
      <c r="B7016" t="s">
        <v>5039</v>
      </c>
      <c r="C7016">
        <v>589</v>
      </c>
      <c r="D7016" t="s">
        <v>16</v>
      </c>
      <c r="E7016">
        <v>359</v>
      </c>
      <c r="F7016">
        <v>417</v>
      </c>
      <c r="G7016">
        <v>3260</v>
      </c>
      <c r="H7016" t="s">
        <v>17</v>
      </c>
    </row>
    <row r="7017" spans="1:8" x14ac:dyDescent="0.25">
      <c r="A7017" t="s">
        <v>5040</v>
      </c>
      <c r="B7017" t="s">
        <v>5041</v>
      </c>
      <c r="C7017">
        <v>555</v>
      </c>
      <c r="D7017" t="s">
        <v>44</v>
      </c>
      <c r="E7017">
        <v>43</v>
      </c>
      <c r="F7017">
        <v>232</v>
      </c>
      <c r="G7017">
        <v>6132</v>
      </c>
      <c r="H7017" t="s">
        <v>45</v>
      </c>
    </row>
    <row r="7018" spans="1:8" x14ac:dyDescent="0.25">
      <c r="A7018" t="s">
        <v>5040</v>
      </c>
      <c r="B7018" t="s">
        <v>5041</v>
      </c>
      <c r="C7018">
        <v>555</v>
      </c>
      <c r="D7018" t="s">
        <v>16</v>
      </c>
      <c r="E7018">
        <v>362</v>
      </c>
      <c r="F7018">
        <v>423</v>
      </c>
      <c r="G7018">
        <v>3260</v>
      </c>
      <c r="H7018" t="s">
        <v>17</v>
      </c>
    </row>
    <row r="7019" spans="1:8" x14ac:dyDescent="0.25">
      <c r="A7019" t="s">
        <v>5042</v>
      </c>
      <c r="B7019" t="s">
        <v>5043</v>
      </c>
      <c r="C7019">
        <v>430</v>
      </c>
      <c r="D7019" t="s">
        <v>10</v>
      </c>
      <c r="E7019">
        <v>231</v>
      </c>
      <c r="F7019">
        <v>342</v>
      </c>
      <c r="G7019">
        <v>2076</v>
      </c>
      <c r="H7019" t="s">
        <v>11</v>
      </c>
    </row>
    <row r="7020" spans="1:8" x14ac:dyDescent="0.25">
      <c r="A7020" t="s">
        <v>5042</v>
      </c>
      <c r="B7020" t="s">
        <v>5043</v>
      </c>
      <c r="C7020">
        <v>430</v>
      </c>
      <c r="D7020" t="s">
        <v>14</v>
      </c>
      <c r="E7020">
        <v>18</v>
      </c>
      <c r="F7020">
        <v>192</v>
      </c>
      <c r="G7020">
        <v>1268</v>
      </c>
      <c r="H7020" t="s">
        <v>15</v>
      </c>
    </row>
    <row r="7021" spans="1:8" x14ac:dyDescent="0.25">
      <c r="A7021" t="s">
        <v>5042</v>
      </c>
      <c r="B7021" t="s">
        <v>5043</v>
      </c>
      <c r="C7021">
        <v>430</v>
      </c>
      <c r="D7021" t="s">
        <v>16</v>
      </c>
      <c r="E7021">
        <v>354</v>
      </c>
      <c r="F7021">
        <v>416</v>
      </c>
      <c r="G7021">
        <v>3260</v>
      </c>
      <c r="H7021" t="s">
        <v>17</v>
      </c>
    </row>
    <row r="7022" spans="1:8" x14ac:dyDescent="0.25">
      <c r="A7022" t="s">
        <v>5044</v>
      </c>
      <c r="B7022" t="s">
        <v>5045</v>
      </c>
      <c r="C7022">
        <v>634</v>
      </c>
      <c r="D7022" t="s">
        <v>10</v>
      </c>
      <c r="E7022">
        <v>411</v>
      </c>
      <c r="F7022">
        <v>543</v>
      </c>
      <c r="G7022">
        <v>2076</v>
      </c>
      <c r="H7022" t="s">
        <v>11</v>
      </c>
    </row>
    <row r="7023" spans="1:8" x14ac:dyDescent="0.25">
      <c r="A7023" t="s">
        <v>5044</v>
      </c>
      <c r="B7023" t="s">
        <v>5045</v>
      </c>
      <c r="C7023">
        <v>634</v>
      </c>
      <c r="D7023" t="s">
        <v>14</v>
      </c>
      <c r="E7023">
        <v>191</v>
      </c>
      <c r="F7023">
        <v>369</v>
      </c>
      <c r="G7023">
        <v>1268</v>
      </c>
      <c r="H7023" t="s">
        <v>15</v>
      </c>
    </row>
    <row r="7024" spans="1:8" x14ac:dyDescent="0.25">
      <c r="A7024" t="s">
        <v>5044</v>
      </c>
      <c r="B7024" t="s">
        <v>5045</v>
      </c>
      <c r="C7024">
        <v>634</v>
      </c>
      <c r="D7024" t="s">
        <v>16</v>
      </c>
      <c r="E7024">
        <v>561</v>
      </c>
      <c r="F7024">
        <v>625</v>
      </c>
      <c r="G7024">
        <v>3260</v>
      </c>
      <c r="H7024" t="s">
        <v>17</v>
      </c>
    </row>
    <row r="7025" spans="1:8" x14ac:dyDescent="0.25">
      <c r="A7025" t="s">
        <v>5046</v>
      </c>
      <c r="B7025" t="s">
        <v>5047</v>
      </c>
      <c r="C7025">
        <v>555</v>
      </c>
      <c r="D7025" t="s">
        <v>20</v>
      </c>
      <c r="E7025">
        <v>17</v>
      </c>
      <c r="F7025">
        <v>184</v>
      </c>
      <c r="G7025">
        <v>15178</v>
      </c>
      <c r="H7025" t="s">
        <v>21</v>
      </c>
    </row>
    <row r="7026" spans="1:8" x14ac:dyDescent="0.25">
      <c r="A7026" t="s">
        <v>5046</v>
      </c>
      <c r="B7026" t="s">
        <v>5047</v>
      </c>
      <c r="C7026">
        <v>555</v>
      </c>
      <c r="D7026" t="s">
        <v>16</v>
      </c>
      <c r="E7026">
        <v>352</v>
      </c>
      <c r="F7026">
        <v>416</v>
      </c>
      <c r="G7026">
        <v>3260</v>
      </c>
      <c r="H7026" t="s">
        <v>17</v>
      </c>
    </row>
    <row r="7027" spans="1:8" x14ac:dyDescent="0.25">
      <c r="A7027" t="s">
        <v>5048</v>
      </c>
      <c r="B7027" t="s">
        <v>5049</v>
      </c>
      <c r="C7027">
        <v>555</v>
      </c>
      <c r="D7027" t="s">
        <v>20</v>
      </c>
      <c r="E7027">
        <v>24</v>
      </c>
      <c r="F7027">
        <v>259</v>
      </c>
      <c r="G7027">
        <v>15178</v>
      </c>
      <c r="H7027" t="s">
        <v>21</v>
      </c>
    </row>
    <row r="7028" spans="1:8" x14ac:dyDescent="0.25">
      <c r="A7028" t="s">
        <v>5048</v>
      </c>
      <c r="B7028" t="s">
        <v>5049</v>
      </c>
      <c r="C7028">
        <v>555</v>
      </c>
      <c r="D7028" t="s">
        <v>16</v>
      </c>
      <c r="E7028">
        <v>354</v>
      </c>
      <c r="F7028">
        <v>413</v>
      </c>
      <c r="G7028">
        <v>3260</v>
      </c>
      <c r="H7028" t="s">
        <v>17</v>
      </c>
    </row>
    <row r="7029" spans="1:8" x14ac:dyDescent="0.25">
      <c r="A7029" t="s">
        <v>5050</v>
      </c>
      <c r="B7029" t="s">
        <v>5051</v>
      </c>
      <c r="C7029">
        <v>531</v>
      </c>
      <c r="D7029" t="s">
        <v>10</v>
      </c>
      <c r="E7029">
        <v>259</v>
      </c>
      <c r="F7029">
        <v>379</v>
      </c>
      <c r="G7029">
        <v>2076</v>
      </c>
      <c r="H7029" t="s">
        <v>11</v>
      </c>
    </row>
    <row r="7030" spans="1:8" x14ac:dyDescent="0.25">
      <c r="A7030" t="s">
        <v>5050</v>
      </c>
      <c r="B7030" t="s">
        <v>5051</v>
      </c>
      <c r="C7030">
        <v>531</v>
      </c>
      <c r="D7030" t="s">
        <v>20</v>
      </c>
      <c r="E7030">
        <v>13</v>
      </c>
      <c r="F7030">
        <v>244</v>
      </c>
      <c r="G7030">
        <v>15178</v>
      </c>
      <c r="H7030" t="s">
        <v>21</v>
      </c>
    </row>
    <row r="7031" spans="1:8" x14ac:dyDescent="0.25">
      <c r="A7031" t="s">
        <v>5050</v>
      </c>
      <c r="B7031" t="s">
        <v>5051</v>
      </c>
      <c r="C7031">
        <v>531</v>
      </c>
      <c r="D7031" t="s">
        <v>16</v>
      </c>
      <c r="E7031">
        <v>392</v>
      </c>
      <c r="F7031">
        <v>456</v>
      </c>
      <c r="G7031">
        <v>3260</v>
      </c>
      <c r="H7031" t="s">
        <v>17</v>
      </c>
    </row>
    <row r="7032" spans="1:8" x14ac:dyDescent="0.25">
      <c r="A7032" t="s">
        <v>5052</v>
      </c>
      <c r="B7032" t="s">
        <v>5053</v>
      </c>
      <c r="C7032">
        <v>707</v>
      </c>
      <c r="D7032" t="s">
        <v>10</v>
      </c>
      <c r="E7032">
        <v>247</v>
      </c>
      <c r="F7032">
        <v>368</v>
      </c>
      <c r="G7032">
        <v>2076</v>
      </c>
      <c r="H7032" t="s">
        <v>11</v>
      </c>
    </row>
    <row r="7033" spans="1:8" x14ac:dyDescent="0.25">
      <c r="A7033" t="s">
        <v>5052</v>
      </c>
      <c r="B7033" t="s">
        <v>5053</v>
      </c>
      <c r="C7033">
        <v>707</v>
      </c>
      <c r="D7033" t="s">
        <v>12</v>
      </c>
      <c r="E7033">
        <v>479</v>
      </c>
      <c r="F7033">
        <v>630</v>
      </c>
      <c r="G7033">
        <v>449</v>
      </c>
      <c r="H7033" t="s">
        <v>13</v>
      </c>
    </row>
    <row r="7034" spans="1:8" x14ac:dyDescent="0.25">
      <c r="A7034" t="s">
        <v>5052</v>
      </c>
      <c r="B7034" t="s">
        <v>5053</v>
      </c>
      <c r="C7034">
        <v>707</v>
      </c>
      <c r="D7034" t="s">
        <v>20</v>
      </c>
      <c r="E7034">
        <v>19</v>
      </c>
      <c r="F7034">
        <v>223</v>
      </c>
      <c r="G7034">
        <v>15178</v>
      </c>
      <c r="H7034" t="s">
        <v>21</v>
      </c>
    </row>
    <row r="7035" spans="1:8" x14ac:dyDescent="0.25">
      <c r="A7035" t="s">
        <v>5052</v>
      </c>
      <c r="B7035" t="s">
        <v>5053</v>
      </c>
      <c r="C7035">
        <v>707</v>
      </c>
      <c r="D7035" t="s">
        <v>16</v>
      </c>
      <c r="E7035">
        <v>382</v>
      </c>
      <c r="F7035">
        <v>448</v>
      </c>
      <c r="G7035">
        <v>3260</v>
      </c>
      <c r="H7035" t="s">
        <v>17</v>
      </c>
    </row>
    <row r="7036" spans="1:8" x14ac:dyDescent="0.25">
      <c r="A7036" t="s">
        <v>5054</v>
      </c>
      <c r="B7036" t="s">
        <v>5055</v>
      </c>
      <c r="C7036">
        <v>389</v>
      </c>
      <c r="D7036" t="s">
        <v>10</v>
      </c>
      <c r="E7036">
        <v>128</v>
      </c>
      <c r="F7036">
        <v>243</v>
      </c>
      <c r="G7036">
        <v>2076</v>
      </c>
      <c r="H7036" t="s">
        <v>11</v>
      </c>
    </row>
    <row r="7037" spans="1:8" x14ac:dyDescent="0.25">
      <c r="A7037" t="s">
        <v>5054</v>
      </c>
      <c r="B7037" t="s">
        <v>5055</v>
      </c>
      <c r="C7037">
        <v>389</v>
      </c>
      <c r="D7037" t="s">
        <v>20</v>
      </c>
      <c r="E7037">
        <v>12</v>
      </c>
      <c r="F7037">
        <v>85</v>
      </c>
      <c r="G7037">
        <v>15178</v>
      </c>
      <c r="H7037" t="s">
        <v>21</v>
      </c>
    </row>
    <row r="7038" spans="1:8" x14ac:dyDescent="0.25">
      <c r="A7038" t="s">
        <v>5054</v>
      </c>
      <c r="B7038" t="s">
        <v>5055</v>
      </c>
      <c r="C7038">
        <v>389</v>
      </c>
      <c r="D7038" t="s">
        <v>16</v>
      </c>
      <c r="E7038">
        <v>257</v>
      </c>
      <c r="F7038">
        <v>287</v>
      </c>
      <c r="G7038">
        <v>3260</v>
      </c>
      <c r="H7038" t="s">
        <v>17</v>
      </c>
    </row>
    <row r="7039" spans="1:8" x14ac:dyDescent="0.25">
      <c r="A7039" t="s">
        <v>5056</v>
      </c>
      <c r="B7039" t="s">
        <v>5057</v>
      </c>
      <c r="C7039">
        <v>555</v>
      </c>
      <c r="D7039" t="s">
        <v>20</v>
      </c>
      <c r="E7039">
        <v>16</v>
      </c>
      <c r="F7039">
        <v>181</v>
      </c>
      <c r="G7039">
        <v>15178</v>
      </c>
      <c r="H7039" t="s">
        <v>21</v>
      </c>
    </row>
    <row r="7040" spans="1:8" x14ac:dyDescent="0.25">
      <c r="A7040" t="s">
        <v>5056</v>
      </c>
      <c r="B7040" t="s">
        <v>5057</v>
      </c>
      <c r="C7040">
        <v>555</v>
      </c>
      <c r="D7040" t="s">
        <v>16</v>
      </c>
      <c r="E7040">
        <v>352</v>
      </c>
      <c r="F7040">
        <v>416</v>
      </c>
      <c r="G7040">
        <v>3260</v>
      </c>
      <c r="H7040" t="s">
        <v>17</v>
      </c>
    </row>
    <row r="7041" spans="1:8" x14ac:dyDescent="0.25">
      <c r="A7041" t="s">
        <v>5058</v>
      </c>
      <c r="B7041" t="s">
        <v>5059</v>
      </c>
      <c r="C7041">
        <v>492</v>
      </c>
      <c r="D7041" t="s">
        <v>10</v>
      </c>
      <c r="E7041">
        <v>302</v>
      </c>
      <c r="F7041">
        <v>412</v>
      </c>
      <c r="G7041">
        <v>2076</v>
      </c>
      <c r="H7041" t="s">
        <v>11</v>
      </c>
    </row>
    <row r="7042" spans="1:8" x14ac:dyDescent="0.25">
      <c r="A7042" t="s">
        <v>5058</v>
      </c>
      <c r="B7042" t="s">
        <v>5059</v>
      </c>
      <c r="C7042">
        <v>492</v>
      </c>
      <c r="D7042" t="s">
        <v>14</v>
      </c>
      <c r="E7042">
        <v>89</v>
      </c>
      <c r="F7042">
        <v>262</v>
      </c>
      <c r="G7042">
        <v>1268</v>
      </c>
      <c r="H7042" t="s">
        <v>15</v>
      </c>
    </row>
    <row r="7043" spans="1:8" x14ac:dyDescent="0.25">
      <c r="A7043" t="s">
        <v>5058</v>
      </c>
      <c r="B7043" t="s">
        <v>5059</v>
      </c>
      <c r="C7043">
        <v>492</v>
      </c>
      <c r="D7043" t="s">
        <v>16</v>
      </c>
      <c r="E7043">
        <v>424</v>
      </c>
      <c r="F7043">
        <v>484</v>
      </c>
      <c r="G7043">
        <v>3260</v>
      </c>
      <c r="H7043" t="s">
        <v>17</v>
      </c>
    </row>
    <row r="7044" spans="1:8" x14ac:dyDescent="0.25">
      <c r="A7044" t="s">
        <v>5060</v>
      </c>
      <c r="B7044" t="s">
        <v>5061</v>
      </c>
      <c r="C7044">
        <v>328</v>
      </c>
      <c r="D7044" t="s">
        <v>16</v>
      </c>
      <c r="E7044">
        <v>268</v>
      </c>
      <c r="F7044">
        <v>328</v>
      </c>
      <c r="G7044">
        <v>3260</v>
      </c>
      <c r="H7044" t="s">
        <v>17</v>
      </c>
    </row>
    <row r="7045" spans="1:8" x14ac:dyDescent="0.25">
      <c r="A7045" t="s">
        <v>5062</v>
      </c>
      <c r="B7045" t="s">
        <v>5063</v>
      </c>
      <c r="C7045">
        <v>535</v>
      </c>
      <c r="D7045" t="s">
        <v>10</v>
      </c>
      <c r="E7045">
        <v>263</v>
      </c>
      <c r="F7045">
        <v>383</v>
      </c>
      <c r="G7045">
        <v>2076</v>
      </c>
      <c r="H7045" t="s">
        <v>11</v>
      </c>
    </row>
    <row r="7046" spans="1:8" x14ac:dyDescent="0.25">
      <c r="A7046" t="s">
        <v>5062</v>
      </c>
      <c r="B7046" t="s">
        <v>5063</v>
      </c>
      <c r="C7046">
        <v>535</v>
      </c>
      <c r="D7046" t="s">
        <v>20</v>
      </c>
      <c r="E7046">
        <v>16</v>
      </c>
      <c r="F7046">
        <v>257</v>
      </c>
      <c r="G7046">
        <v>15178</v>
      </c>
      <c r="H7046" t="s">
        <v>21</v>
      </c>
    </row>
    <row r="7047" spans="1:8" x14ac:dyDescent="0.25">
      <c r="A7047" t="s">
        <v>5062</v>
      </c>
      <c r="B7047" t="s">
        <v>5063</v>
      </c>
      <c r="C7047">
        <v>535</v>
      </c>
      <c r="D7047" t="s">
        <v>16</v>
      </c>
      <c r="E7047">
        <v>396</v>
      </c>
      <c r="F7047">
        <v>461</v>
      </c>
      <c r="G7047">
        <v>3260</v>
      </c>
      <c r="H7047" t="s">
        <v>17</v>
      </c>
    </row>
    <row r="7048" spans="1:8" x14ac:dyDescent="0.25">
      <c r="A7048" t="s">
        <v>5064</v>
      </c>
      <c r="B7048" t="s">
        <v>5065</v>
      </c>
      <c r="C7048">
        <v>556</v>
      </c>
      <c r="D7048" t="s">
        <v>44</v>
      </c>
      <c r="E7048">
        <v>36</v>
      </c>
      <c r="F7048">
        <v>188</v>
      </c>
      <c r="G7048">
        <v>6132</v>
      </c>
      <c r="H7048" t="s">
        <v>45</v>
      </c>
    </row>
    <row r="7049" spans="1:8" x14ac:dyDescent="0.25">
      <c r="A7049" t="s">
        <v>5064</v>
      </c>
      <c r="B7049" t="s">
        <v>5065</v>
      </c>
      <c r="C7049">
        <v>556</v>
      </c>
      <c r="D7049" t="s">
        <v>16</v>
      </c>
      <c r="E7049">
        <v>365</v>
      </c>
      <c r="F7049">
        <v>415</v>
      </c>
      <c r="G7049">
        <v>3260</v>
      </c>
      <c r="H7049" t="s">
        <v>17</v>
      </c>
    </row>
    <row r="7050" spans="1:8" x14ac:dyDescent="0.25">
      <c r="A7050" t="s">
        <v>5066</v>
      </c>
      <c r="B7050" t="s">
        <v>5067</v>
      </c>
      <c r="C7050">
        <v>631</v>
      </c>
      <c r="D7050" t="s">
        <v>20</v>
      </c>
      <c r="E7050">
        <v>14</v>
      </c>
      <c r="F7050">
        <v>183</v>
      </c>
      <c r="G7050">
        <v>15178</v>
      </c>
      <c r="H7050" t="s">
        <v>21</v>
      </c>
    </row>
    <row r="7051" spans="1:8" x14ac:dyDescent="0.25">
      <c r="A7051" t="s">
        <v>5066</v>
      </c>
      <c r="B7051" t="s">
        <v>5067</v>
      </c>
      <c r="C7051">
        <v>631</v>
      </c>
      <c r="D7051" t="s">
        <v>16</v>
      </c>
      <c r="E7051">
        <v>351</v>
      </c>
      <c r="F7051">
        <v>425</v>
      </c>
      <c r="G7051">
        <v>3260</v>
      </c>
      <c r="H7051" t="s">
        <v>17</v>
      </c>
    </row>
    <row r="7052" spans="1:8" x14ac:dyDescent="0.25">
      <c r="A7052" t="s">
        <v>5068</v>
      </c>
      <c r="B7052" t="s">
        <v>5069</v>
      </c>
      <c r="C7052">
        <v>560</v>
      </c>
      <c r="D7052" t="s">
        <v>20</v>
      </c>
      <c r="E7052">
        <v>19</v>
      </c>
      <c r="F7052">
        <v>203</v>
      </c>
      <c r="G7052">
        <v>15178</v>
      </c>
      <c r="H7052" t="s">
        <v>21</v>
      </c>
    </row>
    <row r="7053" spans="1:8" x14ac:dyDescent="0.25">
      <c r="A7053" t="s">
        <v>5068</v>
      </c>
      <c r="B7053" t="s">
        <v>5069</v>
      </c>
      <c r="C7053">
        <v>560</v>
      </c>
      <c r="D7053" t="s">
        <v>16</v>
      </c>
      <c r="E7053">
        <v>354</v>
      </c>
      <c r="F7053">
        <v>418</v>
      </c>
      <c r="G7053">
        <v>3260</v>
      </c>
      <c r="H7053" t="s">
        <v>17</v>
      </c>
    </row>
    <row r="7054" spans="1:8" x14ac:dyDescent="0.25">
      <c r="A7054" t="s">
        <v>5070</v>
      </c>
      <c r="B7054" t="s">
        <v>5071</v>
      </c>
      <c r="C7054">
        <v>553</v>
      </c>
      <c r="D7054" t="s">
        <v>20</v>
      </c>
      <c r="E7054">
        <v>12</v>
      </c>
      <c r="F7054">
        <v>189</v>
      </c>
      <c r="G7054">
        <v>15178</v>
      </c>
      <c r="H7054" t="s">
        <v>21</v>
      </c>
    </row>
    <row r="7055" spans="1:8" x14ac:dyDescent="0.25">
      <c r="A7055" t="s">
        <v>5070</v>
      </c>
      <c r="B7055" t="s">
        <v>5071</v>
      </c>
      <c r="C7055">
        <v>553</v>
      </c>
      <c r="D7055" t="s">
        <v>16</v>
      </c>
      <c r="E7055">
        <v>351</v>
      </c>
      <c r="F7055">
        <v>413</v>
      </c>
      <c r="G7055">
        <v>3260</v>
      </c>
      <c r="H7055" t="s">
        <v>17</v>
      </c>
    </row>
    <row r="7056" spans="1:8" x14ac:dyDescent="0.25">
      <c r="A7056" t="s">
        <v>5072</v>
      </c>
      <c r="B7056" t="s">
        <v>5073</v>
      </c>
      <c r="C7056">
        <v>559</v>
      </c>
      <c r="D7056" t="s">
        <v>44</v>
      </c>
      <c r="E7056">
        <v>36</v>
      </c>
      <c r="F7056">
        <v>189</v>
      </c>
      <c r="G7056">
        <v>6132</v>
      </c>
      <c r="H7056" t="s">
        <v>45</v>
      </c>
    </row>
    <row r="7057" spans="1:8" x14ac:dyDescent="0.25">
      <c r="A7057" t="s">
        <v>5072</v>
      </c>
      <c r="B7057" t="s">
        <v>5073</v>
      </c>
      <c r="C7057">
        <v>559</v>
      </c>
      <c r="D7057" t="s">
        <v>16</v>
      </c>
      <c r="E7057">
        <v>367</v>
      </c>
      <c r="F7057">
        <v>419</v>
      </c>
      <c r="G7057">
        <v>3260</v>
      </c>
      <c r="H7057" t="s">
        <v>17</v>
      </c>
    </row>
    <row r="7058" spans="1:8" x14ac:dyDescent="0.25">
      <c r="A7058" t="s">
        <v>5074</v>
      </c>
      <c r="B7058" t="s">
        <v>5075</v>
      </c>
      <c r="C7058">
        <v>530</v>
      </c>
      <c r="D7058" t="s">
        <v>10</v>
      </c>
      <c r="E7058">
        <v>257</v>
      </c>
      <c r="F7058">
        <v>378</v>
      </c>
      <c r="G7058">
        <v>2076</v>
      </c>
      <c r="H7058" t="s">
        <v>11</v>
      </c>
    </row>
    <row r="7059" spans="1:8" x14ac:dyDescent="0.25">
      <c r="A7059" t="s">
        <v>5074</v>
      </c>
      <c r="B7059" t="s">
        <v>5075</v>
      </c>
      <c r="C7059">
        <v>530</v>
      </c>
      <c r="D7059" t="s">
        <v>20</v>
      </c>
      <c r="E7059">
        <v>11</v>
      </c>
      <c r="F7059">
        <v>246</v>
      </c>
      <c r="G7059">
        <v>15178</v>
      </c>
      <c r="H7059" t="s">
        <v>21</v>
      </c>
    </row>
    <row r="7060" spans="1:8" x14ac:dyDescent="0.25">
      <c r="A7060" t="s">
        <v>5074</v>
      </c>
      <c r="B7060" t="s">
        <v>5075</v>
      </c>
      <c r="C7060">
        <v>530</v>
      </c>
      <c r="D7060" t="s">
        <v>16</v>
      </c>
      <c r="E7060">
        <v>391</v>
      </c>
      <c r="F7060">
        <v>457</v>
      </c>
      <c r="G7060">
        <v>3260</v>
      </c>
      <c r="H7060" t="s">
        <v>17</v>
      </c>
    </row>
    <row r="7061" spans="1:8" x14ac:dyDescent="0.25">
      <c r="A7061" t="s">
        <v>5076</v>
      </c>
      <c r="B7061" t="s">
        <v>5077</v>
      </c>
      <c r="C7061">
        <v>558</v>
      </c>
      <c r="D7061" t="s">
        <v>44</v>
      </c>
      <c r="E7061">
        <v>39</v>
      </c>
      <c r="F7061">
        <v>203</v>
      </c>
      <c r="G7061">
        <v>6132</v>
      </c>
      <c r="H7061" t="s">
        <v>45</v>
      </c>
    </row>
    <row r="7062" spans="1:8" x14ac:dyDescent="0.25">
      <c r="A7062" t="s">
        <v>5076</v>
      </c>
      <c r="B7062" t="s">
        <v>5077</v>
      </c>
      <c r="C7062">
        <v>558</v>
      </c>
      <c r="D7062" t="s">
        <v>16</v>
      </c>
      <c r="E7062">
        <v>361</v>
      </c>
      <c r="F7062">
        <v>432</v>
      </c>
      <c r="G7062">
        <v>3260</v>
      </c>
      <c r="H7062" t="s">
        <v>17</v>
      </c>
    </row>
    <row r="7063" spans="1:8" x14ac:dyDescent="0.25">
      <c r="A7063" t="s">
        <v>5078</v>
      </c>
      <c r="B7063" t="s">
        <v>5079</v>
      </c>
      <c r="C7063">
        <v>570</v>
      </c>
      <c r="D7063" t="s">
        <v>20</v>
      </c>
      <c r="E7063">
        <v>12</v>
      </c>
      <c r="F7063">
        <v>253</v>
      </c>
      <c r="G7063">
        <v>15178</v>
      </c>
      <c r="H7063" t="s">
        <v>21</v>
      </c>
    </row>
    <row r="7064" spans="1:8" x14ac:dyDescent="0.25">
      <c r="A7064" t="s">
        <v>5078</v>
      </c>
      <c r="B7064" t="s">
        <v>5079</v>
      </c>
      <c r="C7064">
        <v>570</v>
      </c>
      <c r="D7064" t="s">
        <v>16</v>
      </c>
      <c r="E7064">
        <v>352</v>
      </c>
      <c r="F7064">
        <v>415</v>
      </c>
      <c r="G7064">
        <v>3260</v>
      </c>
      <c r="H7064" t="s">
        <v>17</v>
      </c>
    </row>
    <row r="7065" spans="1:8" x14ac:dyDescent="0.25">
      <c r="A7065" t="s">
        <v>5080</v>
      </c>
      <c r="B7065" t="s">
        <v>5081</v>
      </c>
      <c r="C7065">
        <v>560</v>
      </c>
      <c r="D7065" t="s">
        <v>20</v>
      </c>
      <c r="E7065">
        <v>20</v>
      </c>
      <c r="F7065">
        <v>209</v>
      </c>
      <c r="G7065">
        <v>15178</v>
      </c>
      <c r="H7065" t="s">
        <v>21</v>
      </c>
    </row>
    <row r="7066" spans="1:8" x14ac:dyDescent="0.25">
      <c r="A7066" t="s">
        <v>5080</v>
      </c>
      <c r="B7066" t="s">
        <v>5081</v>
      </c>
      <c r="C7066">
        <v>560</v>
      </c>
      <c r="D7066" t="s">
        <v>16</v>
      </c>
      <c r="E7066">
        <v>355</v>
      </c>
      <c r="F7066">
        <v>419</v>
      </c>
      <c r="G7066">
        <v>3260</v>
      </c>
      <c r="H7066" t="s">
        <v>17</v>
      </c>
    </row>
    <row r="7067" spans="1:8" x14ac:dyDescent="0.25">
      <c r="A7067" t="s">
        <v>5082</v>
      </c>
      <c r="B7067" t="s">
        <v>5083</v>
      </c>
      <c r="C7067">
        <v>407</v>
      </c>
      <c r="D7067" t="s">
        <v>10</v>
      </c>
      <c r="E7067">
        <v>222</v>
      </c>
      <c r="F7067">
        <v>331</v>
      </c>
      <c r="G7067">
        <v>2076</v>
      </c>
      <c r="H7067" t="s">
        <v>11</v>
      </c>
    </row>
    <row r="7068" spans="1:8" x14ac:dyDescent="0.25">
      <c r="A7068" t="s">
        <v>5082</v>
      </c>
      <c r="B7068" t="s">
        <v>5083</v>
      </c>
      <c r="C7068">
        <v>407</v>
      </c>
      <c r="D7068" t="s">
        <v>14</v>
      </c>
      <c r="E7068">
        <v>23</v>
      </c>
      <c r="F7068">
        <v>190</v>
      </c>
      <c r="G7068">
        <v>1268</v>
      </c>
      <c r="H7068" t="s">
        <v>15</v>
      </c>
    </row>
    <row r="7069" spans="1:8" x14ac:dyDescent="0.25">
      <c r="A7069" t="s">
        <v>5082</v>
      </c>
      <c r="B7069" t="s">
        <v>5083</v>
      </c>
      <c r="C7069">
        <v>407</v>
      </c>
      <c r="D7069" t="s">
        <v>16</v>
      </c>
      <c r="E7069">
        <v>343</v>
      </c>
      <c r="F7069">
        <v>395</v>
      </c>
      <c r="G7069">
        <v>3260</v>
      </c>
      <c r="H7069" t="s">
        <v>17</v>
      </c>
    </row>
    <row r="7070" spans="1:8" x14ac:dyDescent="0.25">
      <c r="A7070" t="s">
        <v>5084</v>
      </c>
      <c r="B7070" t="s">
        <v>5085</v>
      </c>
      <c r="C7070">
        <v>410</v>
      </c>
      <c r="D7070" t="s">
        <v>10</v>
      </c>
      <c r="E7070">
        <v>221</v>
      </c>
      <c r="F7070">
        <v>332</v>
      </c>
      <c r="G7070">
        <v>2076</v>
      </c>
      <c r="H7070" t="s">
        <v>11</v>
      </c>
    </row>
    <row r="7071" spans="1:8" x14ac:dyDescent="0.25">
      <c r="A7071" t="s">
        <v>5084</v>
      </c>
      <c r="B7071" t="s">
        <v>5085</v>
      </c>
      <c r="C7071">
        <v>410</v>
      </c>
      <c r="D7071" t="s">
        <v>20</v>
      </c>
      <c r="E7071">
        <v>10</v>
      </c>
      <c r="F7071">
        <v>207</v>
      </c>
      <c r="G7071">
        <v>15178</v>
      </c>
      <c r="H7071" t="s">
        <v>21</v>
      </c>
    </row>
    <row r="7072" spans="1:8" x14ac:dyDescent="0.25">
      <c r="A7072" t="s">
        <v>5084</v>
      </c>
      <c r="B7072" t="s">
        <v>5085</v>
      </c>
      <c r="C7072">
        <v>410</v>
      </c>
      <c r="D7072" t="s">
        <v>16</v>
      </c>
      <c r="E7072">
        <v>344</v>
      </c>
      <c r="F7072">
        <v>402</v>
      </c>
      <c r="G7072">
        <v>3260</v>
      </c>
      <c r="H7072" t="s">
        <v>17</v>
      </c>
    </row>
    <row r="7073" spans="1:8" x14ac:dyDescent="0.25">
      <c r="A7073" t="s">
        <v>5086</v>
      </c>
      <c r="B7073" t="s">
        <v>5087</v>
      </c>
      <c r="C7073">
        <v>641</v>
      </c>
      <c r="D7073" t="s">
        <v>10</v>
      </c>
      <c r="E7073">
        <v>423</v>
      </c>
      <c r="F7073">
        <v>548</v>
      </c>
      <c r="G7073">
        <v>2076</v>
      </c>
      <c r="H7073" t="s">
        <v>11</v>
      </c>
    </row>
    <row r="7074" spans="1:8" x14ac:dyDescent="0.25">
      <c r="A7074" t="s">
        <v>5086</v>
      </c>
      <c r="B7074" t="s">
        <v>5087</v>
      </c>
      <c r="C7074">
        <v>641</v>
      </c>
      <c r="D7074" t="s">
        <v>444</v>
      </c>
      <c r="E7074">
        <v>79</v>
      </c>
      <c r="F7074">
        <v>152</v>
      </c>
      <c r="G7074">
        <v>4000</v>
      </c>
      <c r="H7074" t="s">
        <v>445</v>
      </c>
    </row>
    <row r="7075" spans="1:8" x14ac:dyDescent="0.25">
      <c r="A7075" t="s">
        <v>5086</v>
      </c>
      <c r="B7075" t="s">
        <v>5087</v>
      </c>
      <c r="C7075">
        <v>641</v>
      </c>
      <c r="D7075" t="s">
        <v>14</v>
      </c>
      <c r="E7075">
        <v>199</v>
      </c>
      <c r="F7075">
        <v>380</v>
      </c>
      <c r="G7075">
        <v>1268</v>
      </c>
      <c r="H7075" t="s">
        <v>15</v>
      </c>
    </row>
    <row r="7076" spans="1:8" x14ac:dyDescent="0.25">
      <c r="A7076" t="s">
        <v>5086</v>
      </c>
      <c r="B7076" t="s">
        <v>5087</v>
      </c>
      <c r="C7076">
        <v>641</v>
      </c>
      <c r="D7076" t="s">
        <v>16</v>
      </c>
      <c r="E7076">
        <v>569</v>
      </c>
      <c r="F7076">
        <v>632</v>
      </c>
      <c r="G7076">
        <v>3260</v>
      </c>
      <c r="H7076" t="s">
        <v>17</v>
      </c>
    </row>
    <row r="7077" spans="1:8" x14ac:dyDescent="0.25">
      <c r="A7077" t="s">
        <v>5088</v>
      </c>
      <c r="B7077" t="s">
        <v>5089</v>
      </c>
      <c r="C7077">
        <v>467</v>
      </c>
      <c r="D7077" t="s">
        <v>10</v>
      </c>
      <c r="E7077">
        <v>255</v>
      </c>
      <c r="F7077">
        <v>383</v>
      </c>
      <c r="G7077">
        <v>2076</v>
      </c>
      <c r="H7077" t="s">
        <v>11</v>
      </c>
    </row>
    <row r="7078" spans="1:8" x14ac:dyDescent="0.25">
      <c r="A7078" t="s">
        <v>5088</v>
      </c>
      <c r="B7078" t="s">
        <v>5089</v>
      </c>
      <c r="C7078">
        <v>467</v>
      </c>
      <c r="D7078" t="s">
        <v>20</v>
      </c>
      <c r="E7078">
        <v>10</v>
      </c>
      <c r="F7078">
        <v>247</v>
      </c>
      <c r="G7078">
        <v>15178</v>
      </c>
      <c r="H7078" t="s">
        <v>21</v>
      </c>
    </row>
    <row r="7079" spans="1:8" x14ac:dyDescent="0.25">
      <c r="A7079" t="s">
        <v>5088</v>
      </c>
      <c r="B7079" t="s">
        <v>5089</v>
      </c>
      <c r="C7079">
        <v>467</v>
      </c>
      <c r="D7079" t="s">
        <v>16</v>
      </c>
      <c r="E7079">
        <v>396</v>
      </c>
      <c r="F7079">
        <v>459</v>
      </c>
      <c r="G7079">
        <v>3260</v>
      </c>
      <c r="H7079" t="s">
        <v>17</v>
      </c>
    </row>
    <row r="7080" spans="1:8" x14ac:dyDescent="0.25">
      <c r="A7080" t="s">
        <v>5090</v>
      </c>
      <c r="B7080" t="s">
        <v>5091</v>
      </c>
      <c r="C7080">
        <v>555</v>
      </c>
      <c r="D7080" t="s">
        <v>20</v>
      </c>
      <c r="E7080">
        <v>17</v>
      </c>
      <c r="F7080">
        <v>255</v>
      </c>
      <c r="G7080">
        <v>15178</v>
      </c>
      <c r="H7080" t="s">
        <v>21</v>
      </c>
    </row>
    <row r="7081" spans="1:8" x14ac:dyDescent="0.25">
      <c r="A7081" t="s">
        <v>5090</v>
      </c>
      <c r="B7081" t="s">
        <v>5091</v>
      </c>
      <c r="C7081">
        <v>555</v>
      </c>
      <c r="D7081" t="s">
        <v>16</v>
      </c>
      <c r="E7081">
        <v>353</v>
      </c>
      <c r="F7081">
        <v>416</v>
      </c>
      <c r="G7081">
        <v>3260</v>
      </c>
      <c r="H7081" t="s">
        <v>17</v>
      </c>
    </row>
    <row r="7082" spans="1:8" x14ac:dyDescent="0.25">
      <c r="A7082" t="s">
        <v>5092</v>
      </c>
      <c r="B7082" t="s">
        <v>5093</v>
      </c>
      <c r="C7082">
        <v>555</v>
      </c>
      <c r="D7082" t="s">
        <v>20</v>
      </c>
      <c r="E7082">
        <v>17</v>
      </c>
      <c r="F7082">
        <v>190</v>
      </c>
      <c r="G7082">
        <v>15178</v>
      </c>
      <c r="H7082" t="s">
        <v>21</v>
      </c>
    </row>
    <row r="7083" spans="1:8" x14ac:dyDescent="0.25">
      <c r="A7083" t="s">
        <v>5092</v>
      </c>
      <c r="B7083" t="s">
        <v>5093</v>
      </c>
      <c r="C7083">
        <v>555</v>
      </c>
      <c r="D7083" t="s">
        <v>16</v>
      </c>
      <c r="E7083">
        <v>353</v>
      </c>
      <c r="F7083">
        <v>417</v>
      </c>
      <c r="G7083">
        <v>3260</v>
      </c>
      <c r="H7083" t="s">
        <v>17</v>
      </c>
    </row>
    <row r="7084" spans="1:8" x14ac:dyDescent="0.25">
      <c r="A7084" t="s">
        <v>5094</v>
      </c>
      <c r="B7084" t="s">
        <v>5095</v>
      </c>
      <c r="C7084">
        <v>455</v>
      </c>
      <c r="D7084" t="s">
        <v>10</v>
      </c>
      <c r="E7084">
        <v>251</v>
      </c>
      <c r="F7084">
        <v>381</v>
      </c>
      <c r="G7084">
        <v>2076</v>
      </c>
      <c r="H7084" t="s">
        <v>11</v>
      </c>
    </row>
    <row r="7085" spans="1:8" x14ac:dyDescent="0.25">
      <c r="A7085" t="s">
        <v>5094</v>
      </c>
      <c r="B7085" t="s">
        <v>5095</v>
      </c>
      <c r="C7085">
        <v>455</v>
      </c>
      <c r="D7085" t="s">
        <v>20</v>
      </c>
      <c r="E7085">
        <v>29</v>
      </c>
      <c r="F7085">
        <v>245</v>
      </c>
      <c r="G7085">
        <v>15178</v>
      </c>
      <c r="H7085" t="s">
        <v>21</v>
      </c>
    </row>
    <row r="7086" spans="1:8" x14ac:dyDescent="0.25">
      <c r="A7086" t="s">
        <v>5094</v>
      </c>
      <c r="B7086" t="s">
        <v>5095</v>
      </c>
      <c r="C7086">
        <v>455</v>
      </c>
      <c r="D7086" t="s">
        <v>16</v>
      </c>
      <c r="E7086">
        <v>394</v>
      </c>
      <c r="F7086">
        <v>455</v>
      </c>
      <c r="G7086">
        <v>3260</v>
      </c>
      <c r="H7086" t="s">
        <v>17</v>
      </c>
    </row>
    <row r="7087" spans="1:8" x14ac:dyDescent="0.25">
      <c r="A7087" t="s">
        <v>5096</v>
      </c>
      <c r="B7087" t="s">
        <v>5097</v>
      </c>
      <c r="C7087">
        <v>596</v>
      </c>
      <c r="D7087" t="s">
        <v>20</v>
      </c>
      <c r="E7087">
        <v>17</v>
      </c>
      <c r="F7087">
        <v>177</v>
      </c>
      <c r="G7087">
        <v>15178</v>
      </c>
      <c r="H7087" t="s">
        <v>21</v>
      </c>
    </row>
    <row r="7088" spans="1:8" x14ac:dyDescent="0.25">
      <c r="A7088" t="s">
        <v>5096</v>
      </c>
      <c r="B7088" t="s">
        <v>5097</v>
      </c>
      <c r="C7088">
        <v>596</v>
      </c>
      <c r="D7088" t="s">
        <v>16</v>
      </c>
      <c r="E7088">
        <v>362</v>
      </c>
      <c r="F7088">
        <v>418</v>
      </c>
      <c r="G7088">
        <v>3260</v>
      </c>
      <c r="H7088" t="s">
        <v>17</v>
      </c>
    </row>
    <row r="7089" spans="1:8" x14ac:dyDescent="0.25">
      <c r="A7089" t="s">
        <v>5098</v>
      </c>
      <c r="B7089" t="s">
        <v>5099</v>
      </c>
      <c r="C7089">
        <v>499</v>
      </c>
      <c r="D7089" t="s">
        <v>10</v>
      </c>
      <c r="E7089">
        <v>264</v>
      </c>
      <c r="F7089">
        <v>389</v>
      </c>
      <c r="G7089">
        <v>2076</v>
      </c>
      <c r="H7089" t="s">
        <v>11</v>
      </c>
    </row>
    <row r="7090" spans="1:8" x14ac:dyDescent="0.25">
      <c r="A7090" t="s">
        <v>5098</v>
      </c>
      <c r="B7090" t="s">
        <v>5099</v>
      </c>
      <c r="C7090">
        <v>499</v>
      </c>
      <c r="D7090" t="s">
        <v>20</v>
      </c>
      <c r="E7090">
        <v>24</v>
      </c>
      <c r="F7090">
        <v>248</v>
      </c>
      <c r="G7090">
        <v>15178</v>
      </c>
      <c r="H7090" t="s">
        <v>21</v>
      </c>
    </row>
    <row r="7091" spans="1:8" x14ac:dyDescent="0.25">
      <c r="A7091" t="s">
        <v>5098</v>
      </c>
      <c r="B7091" t="s">
        <v>5099</v>
      </c>
      <c r="C7091">
        <v>499</v>
      </c>
      <c r="D7091" t="s">
        <v>16</v>
      </c>
      <c r="E7091">
        <v>402</v>
      </c>
      <c r="F7091">
        <v>463</v>
      </c>
      <c r="G7091">
        <v>3260</v>
      </c>
      <c r="H7091" t="s">
        <v>17</v>
      </c>
    </row>
    <row r="7092" spans="1:8" x14ac:dyDescent="0.25">
      <c r="A7092" t="s">
        <v>5100</v>
      </c>
      <c r="B7092" t="s">
        <v>5101</v>
      </c>
      <c r="C7092">
        <v>608</v>
      </c>
      <c r="D7092" t="s">
        <v>10</v>
      </c>
      <c r="E7092">
        <v>250</v>
      </c>
      <c r="F7092">
        <v>368</v>
      </c>
      <c r="G7092">
        <v>2076</v>
      </c>
      <c r="H7092" t="s">
        <v>11</v>
      </c>
    </row>
    <row r="7093" spans="1:8" x14ac:dyDescent="0.25">
      <c r="A7093" t="s">
        <v>5100</v>
      </c>
      <c r="B7093" t="s">
        <v>5101</v>
      </c>
      <c r="C7093">
        <v>608</v>
      </c>
      <c r="D7093" t="s">
        <v>14</v>
      </c>
      <c r="E7093">
        <v>25</v>
      </c>
      <c r="F7093">
        <v>213</v>
      </c>
      <c r="G7093">
        <v>1268</v>
      </c>
      <c r="H7093" t="s">
        <v>15</v>
      </c>
    </row>
    <row r="7094" spans="1:8" x14ac:dyDescent="0.25">
      <c r="A7094" t="s">
        <v>5100</v>
      </c>
      <c r="B7094" t="s">
        <v>5101</v>
      </c>
      <c r="C7094">
        <v>608</v>
      </c>
      <c r="D7094" t="s">
        <v>16</v>
      </c>
      <c r="E7094">
        <v>381</v>
      </c>
      <c r="F7094">
        <v>442</v>
      </c>
      <c r="G7094">
        <v>3260</v>
      </c>
      <c r="H7094" t="s">
        <v>17</v>
      </c>
    </row>
    <row r="7095" spans="1:8" x14ac:dyDescent="0.25">
      <c r="A7095" t="s">
        <v>5102</v>
      </c>
      <c r="B7095" t="s">
        <v>5103</v>
      </c>
      <c r="C7095">
        <v>597</v>
      </c>
      <c r="D7095" t="s">
        <v>10</v>
      </c>
      <c r="E7095">
        <v>245</v>
      </c>
      <c r="F7095">
        <v>363</v>
      </c>
      <c r="G7095">
        <v>2076</v>
      </c>
      <c r="H7095" t="s">
        <v>11</v>
      </c>
    </row>
    <row r="7096" spans="1:8" x14ac:dyDescent="0.25">
      <c r="A7096" t="s">
        <v>5102</v>
      </c>
      <c r="B7096" t="s">
        <v>5103</v>
      </c>
      <c r="C7096">
        <v>597</v>
      </c>
      <c r="D7096" t="s">
        <v>14</v>
      </c>
      <c r="E7096">
        <v>21</v>
      </c>
      <c r="F7096">
        <v>208</v>
      </c>
      <c r="G7096">
        <v>1268</v>
      </c>
      <c r="H7096" t="s">
        <v>15</v>
      </c>
    </row>
    <row r="7097" spans="1:8" x14ac:dyDescent="0.25">
      <c r="A7097" t="s">
        <v>5102</v>
      </c>
      <c r="B7097" t="s">
        <v>5103</v>
      </c>
      <c r="C7097">
        <v>597</v>
      </c>
      <c r="D7097" t="s">
        <v>16</v>
      </c>
      <c r="E7097">
        <v>377</v>
      </c>
      <c r="F7097">
        <v>438</v>
      </c>
      <c r="G7097">
        <v>3260</v>
      </c>
      <c r="H7097" t="s">
        <v>17</v>
      </c>
    </row>
    <row r="7098" spans="1:8" x14ac:dyDescent="0.25">
      <c r="A7098" t="s">
        <v>5104</v>
      </c>
      <c r="B7098" t="s">
        <v>5105</v>
      </c>
      <c r="C7098">
        <v>671</v>
      </c>
      <c r="D7098" t="s">
        <v>10</v>
      </c>
      <c r="E7098">
        <v>436</v>
      </c>
      <c r="F7098">
        <v>561</v>
      </c>
      <c r="G7098">
        <v>2076</v>
      </c>
      <c r="H7098" t="s">
        <v>11</v>
      </c>
    </row>
    <row r="7099" spans="1:8" x14ac:dyDescent="0.25">
      <c r="A7099" t="s">
        <v>5104</v>
      </c>
      <c r="B7099" t="s">
        <v>5105</v>
      </c>
      <c r="C7099">
        <v>671</v>
      </c>
      <c r="D7099" t="s">
        <v>14</v>
      </c>
      <c r="E7099">
        <v>208</v>
      </c>
      <c r="F7099">
        <v>374</v>
      </c>
      <c r="G7099">
        <v>1268</v>
      </c>
      <c r="H7099" t="s">
        <v>15</v>
      </c>
    </row>
    <row r="7100" spans="1:8" x14ac:dyDescent="0.25">
      <c r="A7100" t="s">
        <v>5104</v>
      </c>
      <c r="B7100" t="s">
        <v>5105</v>
      </c>
      <c r="C7100">
        <v>671</v>
      </c>
      <c r="D7100" t="s">
        <v>16</v>
      </c>
      <c r="E7100">
        <v>578</v>
      </c>
      <c r="F7100">
        <v>642</v>
      </c>
      <c r="G7100">
        <v>3260</v>
      </c>
      <c r="H7100" t="s">
        <v>17</v>
      </c>
    </row>
    <row r="7101" spans="1:8" x14ac:dyDescent="0.25">
      <c r="A7101" t="s">
        <v>5106</v>
      </c>
      <c r="B7101" t="s">
        <v>5107</v>
      </c>
      <c r="C7101">
        <v>420</v>
      </c>
      <c r="D7101" t="s">
        <v>10</v>
      </c>
      <c r="E7101">
        <v>230</v>
      </c>
      <c r="F7101">
        <v>339</v>
      </c>
      <c r="G7101">
        <v>2076</v>
      </c>
      <c r="H7101" t="s">
        <v>11</v>
      </c>
    </row>
    <row r="7102" spans="1:8" x14ac:dyDescent="0.25">
      <c r="A7102" t="s">
        <v>5106</v>
      </c>
      <c r="B7102" t="s">
        <v>5107</v>
      </c>
      <c r="C7102">
        <v>420</v>
      </c>
      <c r="D7102" t="s">
        <v>20</v>
      </c>
      <c r="E7102">
        <v>10</v>
      </c>
      <c r="F7102">
        <v>222</v>
      </c>
      <c r="G7102">
        <v>15178</v>
      </c>
      <c r="H7102" t="s">
        <v>21</v>
      </c>
    </row>
    <row r="7103" spans="1:8" x14ac:dyDescent="0.25">
      <c r="A7103" t="s">
        <v>5106</v>
      </c>
      <c r="B7103" t="s">
        <v>5107</v>
      </c>
      <c r="C7103">
        <v>420</v>
      </c>
      <c r="D7103" t="s">
        <v>16</v>
      </c>
      <c r="E7103">
        <v>349</v>
      </c>
      <c r="F7103">
        <v>412</v>
      </c>
      <c r="G7103">
        <v>3260</v>
      </c>
      <c r="H7103" t="s">
        <v>17</v>
      </c>
    </row>
    <row r="7104" spans="1:8" x14ac:dyDescent="0.25">
      <c r="A7104" t="s">
        <v>5108</v>
      </c>
      <c r="B7104" t="s">
        <v>5109</v>
      </c>
      <c r="C7104">
        <v>560</v>
      </c>
      <c r="D7104" t="s">
        <v>20</v>
      </c>
      <c r="E7104">
        <v>27</v>
      </c>
      <c r="F7104">
        <v>196</v>
      </c>
      <c r="G7104">
        <v>15178</v>
      </c>
      <c r="H7104" t="s">
        <v>21</v>
      </c>
    </row>
    <row r="7105" spans="1:8" x14ac:dyDescent="0.25">
      <c r="A7105" t="s">
        <v>5108</v>
      </c>
      <c r="B7105" t="s">
        <v>5109</v>
      </c>
      <c r="C7105">
        <v>560</v>
      </c>
      <c r="D7105" t="s">
        <v>16</v>
      </c>
      <c r="E7105">
        <v>356</v>
      </c>
      <c r="F7105">
        <v>418</v>
      </c>
      <c r="G7105">
        <v>3260</v>
      </c>
      <c r="H7105" t="s">
        <v>17</v>
      </c>
    </row>
    <row r="7106" spans="1:8" x14ac:dyDescent="0.25">
      <c r="A7106" t="s">
        <v>5110</v>
      </c>
      <c r="B7106" t="s">
        <v>5111</v>
      </c>
      <c r="C7106">
        <v>880</v>
      </c>
      <c r="D7106" t="s">
        <v>10</v>
      </c>
      <c r="E7106">
        <v>263</v>
      </c>
      <c r="F7106">
        <v>397</v>
      </c>
      <c r="G7106">
        <v>2076</v>
      </c>
      <c r="H7106" t="s">
        <v>11</v>
      </c>
    </row>
    <row r="7107" spans="1:8" x14ac:dyDescent="0.25">
      <c r="A7107" t="s">
        <v>5110</v>
      </c>
      <c r="B7107" t="s">
        <v>5111</v>
      </c>
      <c r="C7107">
        <v>880</v>
      </c>
      <c r="D7107" t="s">
        <v>12</v>
      </c>
      <c r="E7107">
        <v>548</v>
      </c>
      <c r="F7107">
        <v>877</v>
      </c>
      <c r="G7107">
        <v>449</v>
      </c>
      <c r="H7107" t="s">
        <v>13</v>
      </c>
    </row>
    <row r="7108" spans="1:8" x14ac:dyDescent="0.25">
      <c r="A7108" t="s">
        <v>5110</v>
      </c>
      <c r="B7108" t="s">
        <v>5111</v>
      </c>
      <c r="C7108">
        <v>880</v>
      </c>
      <c r="D7108" t="s">
        <v>20</v>
      </c>
      <c r="E7108">
        <v>32</v>
      </c>
      <c r="F7108">
        <v>350</v>
      </c>
      <c r="G7108">
        <v>15178</v>
      </c>
      <c r="H7108" t="s">
        <v>21</v>
      </c>
    </row>
    <row r="7109" spans="1:8" x14ac:dyDescent="0.25">
      <c r="A7109" t="s">
        <v>5110</v>
      </c>
      <c r="B7109" t="s">
        <v>5111</v>
      </c>
      <c r="C7109">
        <v>880</v>
      </c>
      <c r="D7109" t="s">
        <v>16</v>
      </c>
      <c r="E7109">
        <v>427</v>
      </c>
      <c r="F7109">
        <v>496</v>
      </c>
      <c r="G7109">
        <v>3260</v>
      </c>
      <c r="H7109" t="s">
        <v>17</v>
      </c>
    </row>
    <row r="7110" spans="1:8" x14ac:dyDescent="0.25">
      <c r="A7110" t="s">
        <v>5112</v>
      </c>
      <c r="B7110" t="s">
        <v>5113</v>
      </c>
      <c r="C7110">
        <v>949</v>
      </c>
      <c r="D7110" t="s">
        <v>10</v>
      </c>
      <c r="E7110">
        <v>289</v>
      </c>
      <c r="F7110">
        <v>436</v>
      </c>
      <c r="G7110">
        <v>2076</v>
      </c>
      <c r="H7110" t="s">
        <v>11</v>
      </c>
    </row>
    <row r="7111" spans="1:8" x14ac:dyDescent="0.25">
      <c r="A7111" t="s">
        <v>5112</v>
      </c>
      <c r="B7111" t="s">
        <v>5113</v>
      </c>
      <c r="C7111">
        <v>949</v>
      </c>
      <c r="D7111" t="s">
        <v>24</v>
      </c>
      <c r="E7111">
        <v>781</v>
      </c>
      <c r="F7111">
        <v>943</v>
      </c>
      <c r="G7111">
        <v>391</v>
      </c>
      <c r="H7111" t="s">
        <v>25</v>
      </c>
    </row>
    <row r="7112" spans="1:8" x14ac:dyDescent="0.25">
      <c r="A7112" t="s">
        <v>5112</v>
      </c>
      <c r="B7112" t="s">
        <v>5113</v>
      </c>
      <c r="C7112">
        <v>949</v>
      </c>
      <c r="D7112" t="s">
        <v>14</v>
      </c>
      <c r="E7112">
        <v>20</v>
      </c>
      <c r="F7112">
        <v>243</v>
      </c>
      <c r="G7112">
        <v>1268</v>
      </c>
      <c r="H7112" t="s">
        <v>15</v>
      </c>
    </row>
    <row r="7113" spans="1:8" x14ac:dyDescent="0.25">
      <c r="A7113" t="s">
        <v>5112</v>
      </c>
      <c r="B7113" t="s">
        <v>5113</v>
      </c>
      <c r="C7113">
        <v>949</v>
      </c>
      <c r="D7113" t="s">
        <v>16</v>
      </c>
      <c r="E7113">
        <v>695</v>
      </c>
      <c r="F7113">
        <v>764</v>
      </c>
      <c r="G7113">
        <v>3260</v>
      </c>
      <c r="H7113" t="s">
        <v>17</v>
      </c>
    </row>
    <row r="7114" spans="1:8" x14ac:dyDescent="0.25">
      <c r="A7114" t="s">
        <v>5114</v>
      </c>
      <c r="B7114" t="s">
        <v>5115</v>
      </c>
      <c r="C7114">
        <v>500</v>
      </c>
      <c r="D7114" t="s">
        <v>10</v>
      </c>
      <c r="E7114">
        <v>242</v>
      </c>
      <c r="F7114">
        <v>361</v>
      </c>
      <c r="G7114">
        <v>2076</v>
      </c>
      <c r="H7114" t="s">
        <v>11</v>
      </c>
    </row>
    <row r="7115" spans="1:8" x14ac:dyDescent="0.25">
      <c r="A7115" t="s">
        <v>5114</v>
      </c>
      <c r="B7115" t="s">
        <v>5115</v>
      </c>
      <c r="C7115">
        <v>500</v>
      </c>
      <c r="D7115" t="s">
        <v>14</v>
      </c>
      <c r="E7115">
        <v>18</v>
      </c>
      <c r="F7115">
        <v>198</v>
      </c>
      <c r="G7115">
        <v>1268</v>
      </c>
      <c r="H7115" t="s">
        <v>15</v>
      </c>
    </row>
    <row r="7116" spans="1:8" x14ac:dyDescent="0.25">
      <c r="A7116" t="s">
        <v>5114</v>
      </c>
      <c r="B7116" t="s">
        <v>5115</v>
      </c>
      <c r="C7116">
        <v>500</v>
      </c>
      <c r="D7116" t="s">
        <v>16</v>
      </c>
      <c r="E7116">
        <v>375</v>
      </c>
      <c r="F7116">
        <v>435</v>
      </c>
      <c r="G7116">
        <v>3260</v>
      </c>
      <c r="H7116" t="s">
        <v>17</v>
      </c>
    </row>
    <row r="7117" spans="1:8" x14ac:dyDescent="0.25">
      <c r="A7117" t="s">
        <v>5116</v>
      </c>
      <c r="B7117" t="s">
        <v>5117</v>
      </c>
      <c r="C7117">
        <v>532</v>
      </c>
      <c r="D7117" t="s">
        <v>10</v>
      </c>
      <c r="E7117">
        <v>152</v>
      </c>
      <c r="F7117">
        <v>258</v>
      </c>
      <c r="G7117">
        <v>2076</v>
      </c>
      <c r="H7117" t="s">
        <v>11</v>
      </c>
    </row>
    <row r="7118" spans="1:8" x14ac:dyDescent="0.25">
      <c r="A7118" t="s">
        <v>5116</v>
      </c>
      <c r="B7118" t="s">
        <v>5117</v>
      </c>
      <c r="C7118">
        <v>532</v>
      </c>
      <c r="D7118" t="s">
        <v>12</v>
      </c>
      <c r="E7118">
        <v>357</v>
      </c>
      <c r="F7118">
        <v>531</v>
      </c>
      <c r="G7118">
        <v>449</v>
      </c>
      <c r="H7118" t="s">
        <v>13</v>
      </c>
    </row>
    <row r="7119" spans="1:8" x14ac:dyDescent="0.25">
      <c r="A7119" t="s">
        <v>5116</v>
      </c>
      <c r="B7119" t="s">
        <v>5117</v>
      </c>
      <c r="C7119">
        <v>532</v>
      </c>
      <c r="D7119" t="s">
        <v>14</v>
      </c>
      <c r="E7119">
        <v>1</v>
      </c>
      <c r="F7119">
        <v>113</v>
      </c>
      <c r="G7119">
        <v>1268</v>
      </c>
      <c r="H7119" t="s">
        <v>15</v>
      </c>
    </row>
    <row r="7120" spans="1:8" x14ac:dyDescent="0.25">
      <c r="A7120" t="s">
        <v>5116</v>
      </c>
      <c r="B7120" t="s">
        <v>5117</v>
      </c>
      <c r="C7120">
        <v>532</v>
      </c>
      <c r="D7120" t="s">
        <v>16</v>
      </c>
      <c r="E7120">
        <v>266</v>
      </c>
      <c r="F7120">
        <v>329</v>
      </c>
      <c r="G7120">
        <v>3260</v>
      </c>
      <c r="H7120" t="s">
        <v>17</v>
      </c>
    </row>
    <row r="7121" spans="1:8" x14ac:dyDescent="0.25">
      <c r="A7121" t="s">
        <v>5118</v>
      </c>
      <c r="B7121" t="s">
        <v>5119</v>
      </c>
      <c r="C7121">
        <v>738</v>
      </c>
      <c r="D7121" t="s">
        <v>10</v>
      </c>
      <c r="E7121">
        <v>291</v>
      </c>
      <c r="F7121">
        <v>402</v>
      </c>
      <c r="G7121">
        <v>2076</v>
      </c>
      <c r="H7121" t="s">
        <v>11</v>
      </c>
    </row>
    <row r="7122" spans="1:8" x14ac:dyDescent="0.25">
      <c r="A7122" t="s">
        <v>5118</v>
      </c>
      <c r="B7122" t="s">
        <v>5119</v>
      </c>
      <c r="C7122">
        <v>738</v>
      </c>
      <c r="D7122" t="s">
        <v>14</v>
      </c>
      <c r="E7122">
        <v>83</v>
      </c>
      <c r="F7122">
        <v>243</v>
      </c>
      <c r="G7122">
        <v>1268</v>
      </c>
      <c r="H7122" t="s">
        <v>15</v>
      </c>
    </row>
    <row r="7123" spans="1:8" x14ac:dyDescent="0.25">
      <c r="A7123" t="s">
        <v>5118</v>
      </c>
      <c r="B7123" t="s">
        <v>5119</v>
      </c>
      <c r="C7123">
        <v>738</v>
      </c>
      <c r="D7123" t="s">
        <v>16</v>
      </c>
      <c r="E7123">
        <v>435</v>
      </c>
      <c r="F7123">
        <v>496</v>
      </c>
      <c r="G7123">
        <v>3260</v>
      </c>
      <c r="H7123" t="s">
        <v>17</v>
      </c>
    </row>
    <row r="7124" spans="1:8" x14ac:dyDescent="0.25">
      <c r="A7124" t="s">
        <v>5120</v>
      </c>
      <c r="B7124" t="s">
        <v>5121</v>
      </c>
      <c r="C7124">
        <v>708</v>
      </c>
      <c r="D7124" t="s">
        <v>10</v>
      </c>
      <c r="E7124">
        <v>258</v>
      </c>
      <c r="F7124">
        <v>380</v>
      </c>
      <c r="G7124">
        <v>2076</v>
      </c>
      <c r="H7124" t="s">
        <v>11</v>
      </c>
    </row>
    <row r="7125" spans="1:8" x14ac:dyDescent="0.25">
      <c r="A7125" t="s">
        <v>5120</v>
      </c>
      <c r="B7125" t="s">
        <v>5121</v>
      </c>
      <c r="C7125">
        <v>708</v>
      </c>
      <c r="D7125" t="s">
        <v>12</v>
      </c>
      <c r="E7125">
        <v>490</v>
      </c>
      <c r="F7125">
        <v>705</v>
      </c>
      <c r="G7125">
        <v>449</v>
      </c>
      <c r="H7125" t="s">
        <v>13</v>
      </c>
    </row>
    <row r="7126" spans="1:8" x14ac:dyDescent="0.25">
      <c r="A7126" t="s">
        <v>5120</v>
      </c>
      <c r="B7126" t="s">
        <v>5121</v>
      </c>
      <c r="C7126">
        <v>708</v>
      </c>
      <c r="D7126" t="s">
        <v>14</v>
      </c>
      <c r="E7126">
        <v>41</v>
      </c>
      <c r="F7126">
        <v>187</v>
      </c>
      <c r="G7126">
        <v>1268</v>
      </c>
      <c r="H7126" t="s">
        <v>15</v>
      </c>
    </row>
    <row r="7127" spans="1:8" x14ac:dyDescent="0.25">
      <c r="A7127" t="s">
        <v>5120</v>
      </c>
      <c r="B7127" t="s">
        <v>5121</v>
      </c>
      <c r="C7127">
        <v>708</v>
      </c>
      <c r="D7127" t="s">
        <v>16</v>
      </c>
      <c r="E7127">
        <v>394</v>
      </c>
      <c r="F7127">
        <v>458</v>
      </c>
      <c r="G7127">
        <v>3260</v>
      </c>
      <c r="H7127" t="s">
        <v>17</v>
      </c>
    </row>
    <row r="7128" spans="1:8" x14ac:dyDescent="0.25">
      <c r="A7128" t="s">
        <v>5122</v>
      </c>
      <c r="B7128" t="s">
        <v>5123</v>
      </c>
      <c r="C7128">
        <v>978</v>
      </c>
      <c r="D7128" t="s">
        <v>10</v>
      </c>
      <c r="E7128">
        <v>288</v>
      </c>
      <c r="F7128">
        <v>445</v>
      </c>
      <c r="G7128">
        <v>2076</v>
      </c>
      <c r="H7128" t="s">
        <v>11</v>
      </c>
    </row>
    <row r="7129" spans="1:8" x14ac:dyDescent="0.25">
      <c r="A7129" t="s">
        <v>5122</v>
      </c>
      <c r="B7129" t="s">
        <v>5123</v>
      </c>
      <c r="C7129">
        <v>978</v>
      </c>
      <c r="D7129" t="s">
        <v>24</v>
      </c>
      <c r="E7129">
        <v>803</v>
      </c>
      <c r="F7129">
        <v>972</v>
      </c>
      <c r="G7129">
        <v>391</v>
      </c>
      <c r="H7129" t="s">
        <v>25</v>
      </c>
    </row>
    <row r="7130" spans="1:8" x14ac:dyDescent="0.25">
      <c r="A7130" t="s">
        <v>5122</v>
      </c>
      <c r="B7130" t="s">
        <v>5123</v>
      </c>
      <c r="C7130">
        <v>978</v>
      </c>
      <c r="D7130" t="s">
        <v>14</v>
      </c>
      <c r="E7130">
        <v>20</v>
      </c>
      <c r="F7130">
        <v>242</v>
      </c>
      <c r="G7130">
        <v>1268</v>
      </c>
      <c r="H7130" t="s">
        <v>15</v>
      </c>
    </row>
    <row r="7131" spans="1:8" x14ac:dyDescent="0.25">
      <c r="A7131" t="s">
        <v>5122</v>
      </c>
      <c r="B7131" t="s">
        <v>5123</v>
      </c>
      <c r="C7131">
        <v>978</v>
      </c>
      <c r="D7131" t="s">
        <v>16</v>
      </c>
      <c r="E7131">
        <v>715</v>
      </c>
      <c r="F7131">
        <v>786</v>
      </c>
      <c r="G7131">
        <v>3260</v>
      </c>
      <c r="H7131" t="s">
        <v>17</v>
      </c>
    </row>
    <row r="7132" spans="1:8" x14ac:dyDescent="0.25">
      <c r="A7132" t="s">
        <v>5124</v>
      </c>
      <c r="B7132" t="s">
        <v>5125</v>
      </c>
      <c r="C7132">
        <v>558</v>
      </c>
      <c r="D7132" t="s">
        <v>20</v>
      </c>
      <c r="E7132">
        <v>18</v>
      </c>
      <c r="F7132">
        <v>214</v>
      </c>
      <c r="G7132">
        <v>15178</v>
      </c>
      <c r="H7132" t="s">
        <v>21</v>
      </c>
    </row>
    <row r="7133" spans="1:8" x14ac:dyDescent="0.25">
      <c r="A7133" t="s">
        <v>5124</v>
      </c>
      <c r="B7133" t="s">
        <v>5125</v>
      </c>
      <c r="C7133">
        <v>558</v>
      </c>
      <c r="D7133" t="s">
        <v>16</v>
      </c>
      <c r="E7133">
        <v>354</v>
      </c>
      <c r="F7133">
        <v>417</v>
      </c>
      <c r="G7133">
        <v>3260</v>
      </c>
      <c r="H7133" t="s">
        <v>17</v>
      </c>
    </row>
    <row r="7134" spans="1:8" x14ac:dyDescent="0.25">
      <c r="A7134" t="s">
        <v>5126</v>
      </c>
      <c r="B7134" t="s">
        <v>5127</v>
      </c>
      <c r="C7134">
        <v>562</v>
      </c>
      <c r="D7134" t="s">
        <v>20</v>
      </c>
      <c r="E7134">
        <v>14</v>
      </c>
      <c r="F7134">
        <v>190</v>
      </c>
      <c r="G7134">
        <v>15178</v>
      </c>
      <c r="H7134" t="s">
        <v>21</v>
      </c>
    </row>
    <row r="7135" spans="1:8" x14ac:dyDescent="0.25">
      <c r="A7135" t="s">
        <v>5126</v>
      </c>
      <c r="B7135" t="s">
        <v>5127</v>
      </c>
      <c r="C7135">
        <v>562</v>
      </c>
      <c r="D7135" t="s">
        <v>16</v>
      </c>
      <c r="E7135">
        <v>353</v>
      </c>
      <c r="F7135">
        <v>414</v>
      </c>
      <c r="G7135">
        <v>3260</v>
      </c>
      <c r="H7135" t="s">
        <v>17</v>
      </c>
    </row>
    <row r="7136" spans="1:8" x14ac:dyDescent="0.25">
      <c r="A7136" t="s">
        <v>5128</v>
      </c>
      <c r="B7136" t="s">
        <v>5129</v>
      </c>
      <c r="C7136">
        <v>562</v>
      </c>
      <c r="D7136" t="s">
        <v>20</v>
      </c>
      <c r="E7136">
        <v>12</v>
      </c>
      <c r="F7136">
        <v>192</v>
      </c>
      <c r="G7136">
        <v>15178</v>
      </c>
      <c r="H7136" t="s">
        <v>21</v>
      </c>
    </row>
    <row r="7137" spans="1:8" x14ac:dyDescent="0.25">
      <c r="A7137" t="s">
        <v>5128</v>
      </c>
      <c r="B7137" t="s">
        <v>5129</v>
      </c>
      <c r="C7137">
        <v>562</v>
      </c>
      <c r="D7137" t="s">
        <v>16</v>
      </c>
      <c r="E7137">
        <v>352</v>
      </c>
      <c r="F7137">
        <v>412</v>
      </c>
      <c r="G7137">
        <v>3260</v>
      </c>
      <c r="H7137" t="s">
        <v>17</v>
      </c>
    </row>
    <row r="7138" spans="1:8" x14ac:dyDescent="0.25">
      <c r="A7138" t="s">
        <v>5130</v>
      </c>
      <c r="B7138" t="s">
        <v>5131</v>
      </c>
      <c r="C7138">
        <v>558</v>
      </c>
      <c r="D7138" t="s">
        <v>20</v>
      </c>
      <c r="E7138">
        <v>18</v>
      </c>
      <c r="F7138">
        <v>257</v>
      </c>
      <c r="G7138">
        <v>15178</v>
      </c>
      <c r="H7138" t="s">
        <v>21</v>
      </c>
    </row>
    <row r="7139" spans="1:8" x14ac:dyDescent="0.25">
      <c r="A7139" t="s">
        <v>5130</v>
      </c>
      <c r="B7139" t="s">
        <v>5131</v>
      </c>
      <c r="C7139">
        <v>558</v>
      </c>
      <c r="D7139" t="s">
        <v>16</v>
      </c>
      <c r="E7139">
        <v>354</v>
      </c>
      <c r="F7139">
        <v>417</v>
      </c>
      <c r="G7139">
        <v>3260</v>
      </c>
      <c r="H7139" t="s">
        <v>17</v>
      </c>
    </row>
    <row r="7140" spans="1:8" x14ac:dyDescent="0.25">
      <c r="A7140" t="s">
        <v>5132</v>
      </c>
      <c r="B7140" t="s">
        <v>5133</v>
      </c>
      <c r="C7140">
        <v>554</v>
      </c>
      <c r="D7140" t="s">
        <v>20</v>
      </c>
      <c r="E7140">
        <v>7</v>
      </c>
      <c r="F7140">
        <v>192</v>
      </c>
      <c r="G7140">
        <v>15178</v>
      </c>
      <c r="H7140" t="s">
        <v>21</v>
      </c>
    </row>
    <row r="7141" spans="1:8" x14ac:dyDescent="0.25">
      <c r="A7141" t="s">
        <v>5132</v>
      </c>
      <c r="B7141" t="s">
        <v>5133</v>
      </c>
      <c r="C7141">
        <v>554</v>
      </c>
      <c r="D7141" t="s">
        <v>16</v>
      </c>
      <c r="E7141">
        <v>349</v>
      </c>
      <c r="F7141">
        <v>407</v>
      </c>
      <c r="G7141">
        <v>3260</v>
      </c>
      <c r="H7141" t="s">
        <v>17</v>
      </c>
    </row>
    <row r="7142" spans="1:8" x14ac:dyDescent="0.25">
      <c r="A7142" t="s">
        <v>5134</v>
      </c>
      <c r="B7142" t="s">
        <v>5135</v>
      </c>
      <c r="C7142">
        <v>556</v>
      </c>
      <c r="D7142" t="s">
        <v>20</v>
      </c>
      <c r="E7142">
        <v>18</v>
      </c>
      <c r="F7142">
        <v>191</v>
      </c>
      <c r="G7142">
        <v>15178</v>
      </c>
      <c r="H7142" t="s">
        <v>21</v>
      </c>
    </row>
    <row r="7143" spans="1:8" x14ac:dyDescent="0.25">
      <c r="A7143" t="s">
        <v>5134</v>
      </c>
      <c r="B7143" t="s">
        <v>5135</v>
      </c>
      <c r="C7143">
        <v>556</v>
      </c>
      <c r="D7143" t="s">
        <v>16</v>
      </c>
      <c r="E7143">
        <v>353</v>
      </c>
      <c r="F7143">
        <v>417</v>
      </c>
      <c r="G7143">
        <v>3260</v>
      </c>
      <c r="H7143" t="s">
        <v>17</v>
      </c>
    </row>
    <row r="7144" spans="1:8" x14ac:dyDescent="0.25">
      <c r="A7144" t="s">
        <v>5136</v>
      </c>
      <c r="B7144" t="s">
        <v>5137</v>
      </c>
      <c r="C7144">
        <v>558</v>
      </c>
      <c r="D7144" t="s">
        <v>20</v>
      </c>
      <c r="E7144">
        <v>18</v>
      </c>
      <c r="F7144">
        <v>197</v>
      </c>
      <c r="G7144">
        <v>15178</v>
      </c>
      <c r="H7144" t="s">
        <v>21</v>
      </c>
    </row>
    <row r="7145" spans="1:8" x14ac:dyDescent="0.25">
      <c r="A7145" t="s">
        <v>5136</v>
      </c>
      <c r="B7145" t="s">
        <v>5137</v>
      </c>
      <c r="C7145">
        <v>558</v>
      </c>
      <c r="D7145" t="s">
        <v>16</v>
      </c>
      <c r="E7145">
        <v>353</v>
      </c>
      <c r="F7145">
        <v>417</v>
      </c>
      <c r="G7145">
        <v>3260</v>
      </c>
      <c r="H7145" t="s">
        <v>17</v>
      </c>
    </row>
    <row r="7146" spans="1:8" x14ac:dyDescent="0.25">
      <c r="A7146" t="s">
        <v>5138</v>
      </c>
      <c r="B7146" t="s">
        <v>5139</v>
      </c>
      <c r="C7146">
        <v>560</v>
      </c>
      <c r="D7146" t="s">
        <v>20</v>
      </c>
      <c r="E7146">
        <v>12</v>
      </c>
      <c r="F7146">
        <v>178</v>
      </c>
      <c r="G7146">
        <v>15178</v>
      </c>
      <c r="H7146" t="s">
        <v>21</v>
      </c>
    </row>
    <row r="7147" spans="1:8" x14ac:dyDescent="0.25">
      <c r="A7147" t="s">
        <v>5138</v>
      </c>
      <c r="B7147" t="s">
        <v>5139</v>
      </c>
      <c r="C7147">
        <v>560</v>
      </c>
      <c r="D7147" t="s">
        <v>16</v>
      </c>
      <c r="E7147">
        <v>353</v>
      </c>
      <c r="F7147">
        <v>413</v>
      </c>
      <c r="G7147">
        <v>3260</v>
      </c>
      <c r="H7147" t="s">
        <v>17</v>
      </c>
    </row>
    <row r="7148" spans="1:8" x14ac:dyDescent="0.25">
      <c r="A7148" t="s">
        <v>5140</v>
      </c>
      <c r="B7148" t="s">
        <v>5141</v>
      </c>
      <c r="C7148">
        <v>556</v>
      </c>
      <c r="D7148" t="s">
        <v>20</v>
      </c>
      <c r="E7148">
        <v>17</v>
      </c>
      <c r="F7148">
        <v>202</v>
      </c>
      <c r="G7148">
        <v>15178</v>
      </c>
      <c r="H7148" t="s">
        <v>21</v>
      </c>
    </row>
    <row r="7149" spans="1:8" x14ac:dyDescent="0.25">
      <c r="A7149" t="s">
        <v>5140</v>
      </c>
      <c r="B7149" t="s">
        <v>5141</v>
      </c>
      <c r="C7149">
        <v>556</v>
      </c>
      <c r="D7149" t="s">
        <v>16</v>
      </c>
      <c r="E7149">
        <v>353</v>
      </c>
      <c r="F7149">
        <v>417</v>
      </c>
      <c r="G7149">
        <v>3260</v>
      </c>
      <c r="H7149" t="s">
        <v>17</v>
      </c>
    </row>
    <row r="7150" spans="1:8" x14ac:dyDescent="0.25">
      <c r="A7150" t="s">
        <v>5142</v>
      </c>
      <c r="B7150" t="s">
        <v>5143</v>
      </c>
      <c r="C7150">
        <v>511</v>
      </c>
      <c r="D7150" t="s">
        <v>10</v>
      </c>
      <c r="E7150">
        <v>253</v>
      </c>
      <c r="F7150">
        <v>378</v>
      </c>
      <c r="G7150">
        <v>2076</v>
      </c>
      <c r="H7150" t="s">
        <v>11</v>
      </c>
    </row>
    <row r="7151" spans="1:8" x14ac:dyDescent="0.25">
      <c r="A7151" t="s">
        <v>5142</v>
      </c>
      <c r="B7151" t="s">
        <v>5143</v>
      </c>
      <c r="C7151">
        <v>511</v>
      </c>
      <c r="D7151" t="s">
        <v>20</v>
      </c>
      <c r="E7151">
        <v>9</v>
      </c>
      <c r="F7151">
        <v>228</v>
      </c>
      <c r="G7151">
        <v>15178</v>
      </c>
      <c r="H7151" t="s">
        <v>21</v>
      </c>
    </row>
    <row r="7152" spans="1:8" x14ac:dyDescent="0.25">
      <c r="A7152" t="s">
        <v>5142</v>
      </c>
      <c r="B7152" t="s">
        <v>5143</v>
      </c>
      <c r="C7152">
        <v>511</v>
      </c>
      <c r="D7152" t="s">
        <v>16</v>
      </c>
      <c r="E7152">
        <v>391</v>
      </c>
      <c r="F7152">
        <v>454</v>
      </c>
      <c r="G7152">
        <v>3260</v>
      </c>
      <c r="H7152" t="s">
        <v>17</v>
      </c>
    </row>
    <row r="7153" spans="1:8" x14ac:dyDescent="0.25">
      <c r="A7153" t="s">
        <v>5144</v>
      </c>
      <c r="B7153" t="s">
        <v>5145</v>
      </c>
      <c r="C7153">
        <v>1084</v>
      </c>
      <c r="D7153" t="s">
        <v>10</v>
      </c>
      <c r="E7153">
        <v>244</v>
      </c>
      <c r="F7153">
        <v>369</v>
      </c>
      <c r="G7153">
        <v>2076</v>
      </c>
      <c r="H7153" t="s">
        <v>11</v>
      </c>
    </row>
    <row r="7154" spans="1:8" x14ac:dyDescent="0.25">
      <c r="A7154" t="s">
        <v>5144</v>
      </c>
      <c r="B7154" t="s">
        <v>5145</v>
      </c>
      <c r="C7154">
        <v>1084</v>
      </c>
      <c r="D7154" t="s">
        <v>14</v>
      </c>
      <c r="E7154">
        <v>18</v>
      </c>
      <c r="F7154">
        <v>197</v>
      </c>
      <c r="G7154">
        <v>1268</v>
      </c>
      <c r="H7154" t="s">
        <v>15</v>
      </c>
    </row>
    <row r="7155" spans="1:8" x14ac:dyDescent="0.25">
      <c r="A7155" t="s">
        <v>5144</v>
      </c>
      <c r="B7155" t="s">
        <v>5145</v>
      </c>
      <c r="C7155">
        <v>1084</v>
      </c>
      <c r="D7155" t="s">
        <v>16</v>
      </c>
      <c r="E7155">
        <v>386</v>
      </c>
      <c r="F7155">
        <v>446</v>
      </c>
      <c r="G7155">
        <v>3260</v>
      </c>
      <c r="H7155" t="s">
        <v>17</v>
      </c>
    </row>
    <row r="7156" spans="1:8" x14ac:dyDescent="0.25">
      <c r="A7156" t="s">
        <v>5146</v>
      </c>
      <c r="B7156" t="s">
        <v>5147</v>
      </c>
      <c r="C7156">
        <v>555</v>
      </c>
      <c r="D7156" t="s">
        <v>20</v>
      </c>
      <c r="E7156">
        <v>16</v>
      </c>
      <c r="F7156">
        <v>184</v>
      </c>
      <c r="G7156">
        <v>15178</v>
      </c>
      <c r="H7156" t="s">
        <v>21</v>
      </c>
    </row>
    <row r="7157" spans="1:8" x14ac:dyDescent="0.25">
      <c r="A7157" t="s">
        <v>5146</v>
      </c>
      <c r="B7157" t="s">
        <v>5147</v>
      </c>
      <c r="C7157">
        <v>555</v>
      </c>
      <c r="D7157" t="s">
        <v>16</v>
      </c>
      <c r="E7157">
        <v>352</v>
      </c>
      <c r="F7157">
        <v>417</v>
      </c>
      <c r="G7157">
        <v>3260</v>
      </c>
      <c r="H7157" t="s">
        <v>17</v>
      </c>
    </row>
    <row r="7158" spans="1:8" x14ac:dyDescent="0.25">
      <c r="A7158" t="s">
        <v>5148</v>
      </c>
      <c r="B7158" t="s">
        <v>5149</v>
      </c>
      <c r="C7158">
        <v>827</v>
      </c>
      <c r="D7158" t="s">
        <v>10</v>
      </c>
      <c r="E7158">
        <v>236</v>
      </c>
      <c r="F7158">
        <v>360</v>
      </c>
      <c r="G7158">
        <v>2076</v>
      </c>
      <c r="H7158" t="s">
        <v>11</v>
      </c>
    </row>
    <row r="7159" spans="1:8" x14ac:dyDescent="0.25">
      <c r="A7159" t="s">
        <v>5148</v>
      </c>
      <c r="B7159" t="s">
        <v>5149</v>
      </c>
      <c r="C7159">
        <v>827</v>
      </c>
      <c r="D7159" t="s">
        <v>14</v>
      </c>
      <c r="E7159">
        <v>18</v>
      </c>
      <c r="F7159">
        <v>190</v>
      </c>
      <c r="G7159">
        <v>1268</v>
      </c>
      <c r="H7159" t="s">
        <v>15</v>
      </c>
    </row>
    <row r="7160" spans="1:8" x14ac:dyDescent="0.25">
      <c r="A7160" t="s">
        <v>5148</v>
      </c>
      <c r="B7160" t="s">
        <v>5149</v>
      </c>
      <c r="C7160">
        <v>827</v>
      </c>
      <c r="D7160" t="s">
        <v>16</v>
      </c>
      <c r="E7160">
        <v>378</v>
      </c>
      <c r="F7160">
        <v>452</v>
      </c>
      <c r="G7160">
        <v>3260</v>
      </c>
      <c r="H7160" t="s">
        <v>17</v>
      </c>
    </row>
    <row r="7161" spans="1:8" x14ac:dyDescent="0.25">
      <c r="A7161" t="s">
        <v>5150</v>
      </c>
      <c r="B7161" t="s">
        <v>5151</v>
      </c>
      <c r="C7161">
        <v>554</v>
      </c>
      <c r="D7161" t="s">
        <v>20</v>
      </c>
      <c r="E7161">
        <v>15</v>
      </c>
      <c r="F7161">
        <v>213</v>
      </c>
      <c r="G7161">
        <v>15178</v>
      </c>
      <c r="H7161" t="s">
        <v>21</v>
      </c>
    </row>
    <row r="7162" spans="1:8" x14ac:dyDescent="0.25">
      <c r="A7162" t="s">
        <v>5150</v>
      </c>
      <c r="B7162" t="s">
        <v>5151</v>
      </c>
      <c r="C7162">
        <v>554</v>
      </c>
      <c r="D7162" t="s">
        <v>16</v>
      </c>
      <c r="E7162">
        <v>351</v>
      </c>
      <c r="F7162">
        <v>414</v>
      </c>
      <c r="G7162">
        <v>3260</v>
      </c>
      <c r="H7162" t="s">
        <v>17</v>
      </c>
    </row>
    <row r="7163" spans="1:8" x14ac:dyDescent="0.25">
      <c r="A7163" t="s">
        <v>5152</v>
      </c>
      <c r="B7163" t="s">
        <v>5153</v>
      </c>
      <c r="C7163">
        <v>520</v>
      </c>
      <c r="D7163" t="s">
        <v>10</v>
      </c>
      <c r="E7163">
        <v>253</v>
      </c>
      <c r="F7163">
        <v>378</v>
      </c>
      <c r="G7163">
        <v>2076</v>
      </c>
      <c r="H7163" t="s">
        <v>11</v>
      </c>
    </row>
    <row r="7164" spans="1:8" x14ac:dyDescent="0.25">
      <c r="A7164" t="s">
        <v>5152</v>
      </c>
      <c r="B7164" t="s">
        <v>5153</v>
      </c>
      <c r="C7164">
        <v>520</v>
      </c>
      <c r="D7164" t="s">
        <v>20</v>
      </c>
      <c r="E7164">
        <v>10</v>
      </c>
      <c r="F7164">
        <v>94</v>
      </c>
      <c r="G7164">
        <v>15178</v>
      </c>
      <c r="H7164" t="s">
        <v>21</v>
      </c>
    </row>
    <row r="7165" spans="1:8" x14ac:dyDescent="0.25">
      <c r="A7165" t="s">
        <v>5152</v>
      </c>
      <c r="B7165" t="s">
        <v>5153</v>
      </c>
      <c r="C7165">
        <v>520</v>
      </c>
      <c r="D7165" t="s">
        <v>16</v>
      </c>
      <c r="E7165">
        <v>391</v>
      </c>
      <c r="F7165">
        <v>455</v>
      </c>
      <c r="G7165">
        <v>3260</v>
      </c>
      <c r="H7165" t="s">
        <v>17</v>
      </c>
    </row>
    <row r="7166" spans="1:8" x14ac:dyDescent="0.25">
      <c r="A7166" t="s">
        <v>5154</v>
      </c>
      <c r="B7166" t="s">
        <v>5155</v>
      </c>
      <c r="C7166">
        <v>562</v>
      </c>
      <c r="D7166" t="s">
        <v>44</v>
      </c>
      <c r="E7166">
        <v>44</v>
      </c>
      <c r="F7166">
        <v>211</v>
      </c>
      <c r="G7166">
        <v>6132</v>
      </c>
      <c r="H7166" t="s">
        <v>45</v>
      </c>
    </row>
    <row r="7167" spans="1:8" x14ac:dyDescent="0.25">
      <c r="A7167" t="s">
        <v>5154</v>
      </c>
      <c r="B7167" t="s">
        <v>5155</v>
      </c>
      <c r="C7167">
        <v>562</v>
      </c>
      <c r="D7167" t="s">
        <v>16</v>
      </c>
      <c r="E7167">
        <v>362</v>
      </c>
      <c r="F7167">
        <v>423</v>
      </c>
      <c r="G7167">
        <v>3260</v>
      </c>
      <c r="H7167" t="s">
        <v>17</v>
      </c>
    </row>
    <row r="7168" spans="1:8" x14ac:dyDescent="0.25">
      <c r="A7168" t="s">
        <v>5156</v>
      </c>
      <c r="B7168" t="s">
        <v>5157</v>
      </c>
      <c r="C7168">
        <v>709</v>
      </c>
      <c r="D7168" t="s">
        <v>20</v>
      </c>
      <c r="E7168">
        <v>105</v>
      </c>
      <c r="F7168">
        <v>287</v>
      </c>
      <c r="G7168">
        <v>15178</v>
      </c>
      <c r="H7168" t="s">
        <v>21</v>
      </c>
    </row>
    <row r="7169" spans="1:8" x14ac:dyDescent="0.25">
      <c r="A7169" t="s">
        <v>5156</v>
      </c>
      <c r="B7169" t="s">
        <v>5157</v>
      </c>
      <c r="C7169">
        <v>709</v>
      </c>
      <c r="D7169" t="s">
        <v>16</v>
      </c>
      <c r="E7169">
        <v>457</v>
      </c>
      <c r="F7169">
        <v>516</v>
      </c>
      <c r="G7169">
        <v>3260</v>
      </c>
      <c r="H7169" t="s">
        <v>17</v>
      </c>
    </row>
    <row r="7170" spans="1:8" x14ac:dyDescent="0.25">
      <c r="A7170" t="s">
        <v>5158</v>
      </c>
      <c r="B7170" t="s">
        <v>5159</v>
      </c>
      <c r="C7170">
        <v>457</v>
      </c>
      <c r="D7170" t="s">
        <v>10</v>
      </c>
      <c r="E7170">
        <v>249</v>
      </c>
      <c r="F7170">
        <v>373</v>
      </c>
      <c r="G7170">
        <v>2076</v>
      </c>
      <c r="H7170" t="s">
        <v>11</v>
      </c>
    </row>
    <row r="7171" spans="1:8" x14ac:dyDescent="0.25">
      <c r="A7171" t="s">
        <v>5158</v>
      </c>
      <c r="B7171" t="s">
        <v>5159</v>
      </c>
      <c r="C7171">
        <v>457</v>
      </c>
      <c r="D7171" t="s">
        <v>20</v>
      </c>
      <c r="E7171">
        <v>11</v>
      </c>
      <c r="F7171">
        <v>243</v>
      </c>
      <c r="G7171">
        <v>15178</v>
      </c>
      <c r="H7171" t="s">
        <v>21</v>
      </c>
    </row>
    <row r="7172" spans="1:8" x14ac:dyDescent="0.25">
      <c r="A7172" t="s">
        <v>5158</v>
      </c>
      <c r="B7172" t="s">
        <v>5159</v>
      </c>
      <c r="C7172">
        <v>457</v>
      </c>
      <c r="D7172" t="s">
        <v>16</v>
      </c>
      <c r="E7172">
        <v>386</v>
      </c>
      <c r="F7172">
        <v>449</v>
      </c>
      <c r="G7172">
        <v>3260</v>
      </c>
      <c r="H7172" t="s">
        <v>17</v>
      </c>
    </row>
    <row r="7173" spans="1:8" x14ac:dyDescent="0.25">
      <c r="A7173" t="s">
        <v>5160</v>
      </c>
      <c r="B7173" t="s">
        <v>5161</v>
      </c>
      <c r="C7173">
        <v>542</v>
      </c>
      <c r="D7173" t="s">
        <v>20</v>
      </c>
      <c r="E7173">
        <v>7</v>
      </c>
      <c r="F7173">
        <v>224</v>
      </c>
      <c r="G7173">
        <v>15178</v>
      </c>
      <c r="H7173" t="s">
        <v>21</v>
      </c>
    </row>
    <row r="7174" spans="1:8" x14ac:dyDescent="0.25">
      <c r="A7174" t="s">
        <v>5160</v>
      </c>
      <c r="B7174" t="s">
        <v>5161</v>
      </c>
      <c r="C7174">
        <v>542</v>
      </c>
      <c r="D7174" t="s">
        <v>16</v>
      </c>
      <c r="E7174">
        <v>342</v>
      </c>
      <c r="F7174">
        <v>405</v>
      </c>
      <c r="G7174">
        <v>3260</v>
      </c>
      <c r="H7174" t="s">
        <v>17</v>
      </c>
    </row>
    <row r="7175" spans="1:8" x14ac:dyDescent="0.25">
      <c r="A7175" t="s">
        <v>5162</v>
      </c>
      <c r="B7175" t="s">
        <v>5163</v>
      </c>
      <c r="C7175">
        <v>585</v>
      </c>
      <c r="D7175" t="s">
        <v>20</v>
      </c>
      <c r="E7175">
        <v>44</v>
      </c>
      <c r="F7175">
        <v>200</v>
      </c>
      <c r="G7175">
        <v>15178</v>
      </c>
      <c r="H7175" t="s">
        <v>21</v>
      </c>
    </row>
    <row r="7176" spans="1:8" x14ac:dyDescent="0.25">
      <c r="A7176" t="s">
        <v>5162</v>
      </c>
      <c r="B7176" t="s">
        <v>5163</v>
      </c>
      <c r="C7176">
        <v>585</v>
      </c>
      <c r="D7176" t="s">
        <v>16</v>
      </c>
      <c r="E7176">
        <v>387</v>
      </c>
      <c r="F7176">
        <v>445</v>
      </c>
      <c r="G7176">
        <v>3260</v>
      </c>
      <c r="H7176" t="s">
        <v>17</v>
      </c>
    </row>
    <row r="7177" spans="1:8" x14ac:dyDescent="0.25">
      <c r="A7177" t="s">
        <v>5164</v>
      </c>
      <c r="B7177" t="s">
        <v>5165</v>
      </c>
      <c r="C7177">
        <v>412</v>
      </c>
      <c r="D7177" t="s">
        <v>10</v>
      </c>
      <c r="E7177">
        <v>222</v>
      </c>
      <c r="F7177">
        <v>332</v>
      </c>
      <c r="G7177">
        <v>2076</v>
      </c>
      <c r="H7177" t="s">
        <v>11</v>
      </c>
    </row>
    <row r="7178" spans="1:8" x14ac:dyDescent="0.25">
      <c r="A7178" t="s">
        <v>5164</v>
      </c>
      <c r="B7178" t="s">
        <v>5165</v>
      </c>
      <c r="C7178">
        <v>412</v>
      </c>
      <c r="D7178" t="s">
        <v>20</v>
      </c>
      <c r="E7178">
        <v>9</v>
      </c>
      <c r="F7178">
        <v>183</v>
      </c>
      <c r="G7178">
        <v>15178</v>
      </c>
      <c r="H7178" t="s">
        <v>21</v>
      </c>
    </row>
    <row r="7179" spans="1:8" x14ac:dyDescent="0.25">
      <c r="A7179" t="s">
        <v>5164</v>
      </c>
      <c r="B7179" t="s">
        <v>5165</v>
      </c>
      <c r="C7179">
        <v>412</v>
      </c>
      <c r="D7179" t="s">
        <v>16</v>
      </c>
      <c r="E7179">
        <v>344</v>
      </c>
      <c r="F7179">
        <v>402</v>
      </c>
      <c r="G7179">
        <v>3260</v>
      </c>
      <c r="H7179" t="s">
        <v>17</v>
      </c>
    </row>
    <row r="7180" spans="1:8" x14ac:dyDescent="0.25">
      <c r="A7180" t="s">
        <v>5166</v>
      </c>
      <c r="B7180" t="s">
        <v>5167</v>
      </c>
      <c r="C7180">
        <v>642</v>
      </c>
      <c r="D7180" t="s">
        <v>10</v>
      </c>
      <c r="E7180">
        <v>423</v>
      </c>
      <c r="F7180">
        <v>548</v>
      </c>
      <c r="G7180">
        <v>2076</v>
      </c>
      <c r="H7180" t="s">
        <v>11</v>
      </c>
    </row>
    <row r="7181" spans="1:8" x14ac:dyDescent="0.25">
      <c r="A7181" t="s">
        <v>5166</v>
      </c>
      <c r="B7181" t="s">
        <v>5167</v>
      </c>
      <c r="C7181">
        <v>642</v>
      </c>
      <c r="D7181" t="s">
        <v>444</v>
      </c>
      <c r="E7181">
        <v>77</v>
      </c>
      <c r="F7181">
        <v>152</v>
      </c>
      <c r="G7181">
        <v>4000</v>
      </c>
      <c r="H7181" t="s">
        <v>445</v>
      </c>
    </row>
    <row r="7182" spans="1:8" x14ac:dyDescent="0.25">
      <c r="A7182" t="s">
        <v>5166</v>
      </c>
      <c r="B7182" t="s">
        <v>5167</v>
      </c>
      <c r="C7182">
        <v>642</v>
      </c>
      <c r="D7182" t="s">
        <v>20</v>
      </c>
      <c r="E7182">
        <v>191</v>
      </c>
      <c r="F7182">
        <v>409</v>
      </c>
      <c r="G7182">
        <v>15178</v>
      </c>
      <c r="H7182" t="s">
        <v>21</v>
      </c>
    </row>
    <row r="7183" spans="1:8" x14ac:dyDescent="0.25">
      <c r="A7183" t="s">
        <v>5166</v>
      </c>
      <c r="B7183" t="s">
        <v>5167</v>
      </c>
      <c r="C7183">
        <v>642</v>
      </c>
      <c r="D7183" t="s">
        <v>16</v>
      </c>
      <c r="E7183">
        <v>569</v>
      </c>
      <c r="F7183">
        <v>633</v>
      </c>
      <c r="G7183">
        <v>3260</v>
      </c>
      <c r="H7183" t="s">
        <v>17</v>
      </c>
    </row>
    <row r="7184" spans="1:8" x14ac:dyDescent="0.25">
      <c r="A7184" t="s">
        <v>5168</v>
      </c>
      <c r="B7184" t="s">
        <v>5169</v>
      </c>
      <c r="C7184">
        <v>789</v>
      </c>
      <c r="D7184" t="s">
        <v>10</v>
      </c>
      <c r="E7184">
        <v>236</v>
      </c>
      <c r="F7184">
        <v>363</v>
      </c>
      <c r="G7184">
        <v>2076</v>
      </c>
      <c r="H7184" t="s">
        <v>11</v>
      </c>
    </row>
    <row r="7185" spans="1:8" x14ac:dyDescent="0.25">
      <c r="A7185" t="s">
        <v>5168</v>
      </c>
      <c r="B7185" t="s">
        <v>5169</v>
      </c>
      <c r="C7185">
        <v>789</v>
      </c>
      <c r="D7185" t="s">
        <v>24</v>
      </c>
      <c r="E7185">
        <v>687</v>
      </c>
      <c r="F7185">
        <v>783</v>
      </c>
      <c r="G7185">
        <v>391</v>
      </c>
      <c r="H7185" t="s">
        <v>25</v>
      </c>
    </row>
    <row r="7186" spans="1:8" x14ac:dyDescent="0.25">
      <c r="A7186" t="s">
        <v>5168</v>
      </c>
      <c r="B7186" t="s">
        <v>5169</v>
      </c>
      <c r="C7186">
        <v>789</v>
      </c>
      <c r="D7186" t="s">
        <v>14</v>
      </c>
      <c r="E7186">
        <v>16</v>
      </c>
      <c r="F7186">
        <v>192</v>
      </c>
      <c r="G7186">
        <v>1268</v>
      </c>
      <c r="H7186" t="s">
        <v>15</v>
      </c>
    </row>
    <row r="7187" spans="1:8" x14ac:dyDescent="0.25">
      <c r="A7187" t="s">
        <v>5168</v>
      </c>
      <c r="B7187" t="s">
        <v>5169</v>
      </c>
      <c r="C7187">
        <v>789</v>
      </c>
      <c r="D7187" t="s">
        <v>16</v>
      </c>
      <c r="E7187">
        <v>578</v>
      </c>
      <c r="F7187">
        <v>641</v>
      </c>
      <c r="G7187">
        <v>3260</v>
      </c>
      <c r="H7187" t="s">
        <v>17</v>
      </c>
    </row>
    <row r="7188" spans="1:8" x14ac:dyDescent="0.25">
      <c r="A7188" t="s">
        <v>5170</v>
      </c>
      <c r="B7188" t="s">
        <v>5171</v>
      </c>
      <c r="C7188">
        <v>721</v>
      </c>
      <c r="D7188" t="s">
        <v>10</v>
      </c>
      <c r="E7188">
        <v>252</v>
      </c>
      <c r="F7188">
        <v>373</v>
      </c>
      <c r="G7188">
        <v>2076</v>
      </c>
      <c r="H7188" t="s">
        <v>11</v>
      </c>
    </row>
    <row r="7189" spans="1:8" x14ac:dyDescent="0.25">
      <c r="A7189" t="s">
        <v>5170</v>
      </c>
      <c r="B7189" t="s">
        <v>5171</v>
      </c>
      <c r="C7189">
        <v>721</v>
      </c>
      <c r="D7189" t="s">
        <v>12</v>
      </c>
      <c r="E7189">
        <v>491</v>
      </c>
      <c r="F7189">
        <v>694</v>
      </c>
      <c r="G7189">
        <v>449</v>
      </c>
      <c r="H7189" t="s">
        <v>13</v>
      </c>
    </row>
    <row r="7190" spans="1:8" x14ac:dyDescent="0.25">
      <c r="A7190" t="s">
        <v>5170</v>
      </c>
      <c r="B7190" t="s">
        <v>5171</v>
      </c>
      <c r="C7190">
        <v>721</v>
      </c>
      <c r="D7190" t="s">
        <v>20</v>
      </c>
      <c r="E7190">
        <v>25</v>
      </c>
      <c r="F7190">
        <v>267</v>
      </c>
      <c r="G7190">
        <v>15178</v>
      </c>
      <c r="H7190" t="s">
        <v>21</v>
      </c>
    </row>
    <row r="7191" spans="1:8" x14ac:dyDescent="0.25">
      <c r="A7191" t="s">
        <v>5170</v>
      </c>
      <c r="B7191" t="s">
        <v>5171</v>
      </c>
      <c r="C7191">
        <v>721</v>
      </c>
      <c r="D7191" t="s">
        <v>16</v>
      </c>
      <c r="E7191">
        <v>387</v>
      </c>
      <c r="F7191">
        <v>455</v>
      </c>
      <c r="G7191">
        <v>3260</v>
      </c>
      <c r="H7191" t="s">
        <v>17</v>
      </c>
    </row>
    <row r="7192" spans="1:8" x14ac:dyDescent="0.25">
      <c r="A7192" t="s">
        <v>5172</v>
      </c>
      <c r="B7192" t="s">
        <v>5173</v>
      </c>
      <c r="C7192">
        <v>491</v>
      </c>
      <c r="D7192" t="s">
        <v>10</v>
      </c>
      <c r="E7192">
        <v>269</v>
      </c>
      <c r="F7192">
        <v>398</v>
      </c>
      <c r="G7192">
        <v>2076</v>
      </c>
      <c r="H7192" t="s">
        <v>11</v>
      </c>
    </row>
    <row r="7193" spans="1:8" x14ac:dyDescent="0.25">
      <c r="A7193" t="s">
        <v>5172</v>
      </c>
      <c r="B7193" t="s">
        <v>5173</v>
      </c>
      <c r="C7193">
        <v>491</v>
      </c>
      <c r="D7193" t="s">
        <v>20</v>
      </c>
      <c r="E7193">
        <v>25</v>
      </c>
      <c r="F7193">
        <v>171</v>
      </c>
      <c r="G7193">
        <v>15178</v>
      </c>
      <c r="H7193" t="s">
        <v>21</v>
      </c>
    </row>
    <row r="7194" spans="1:8" x14ac:dyDescent="0.25">
      <c r="A7194" t="s">
        <v>5172</v>
      </c>
      <c r="B7194" t="s">
        <v>5173</v>
      </c>
      <c r="C7194">
        <v>491</v>
      </c>
      <c r="D7194" t="s">
        <v>16</v>
      </c>
      <c r="E7194">
        <v>425</v>
      </c>
      <c r="F7194">
        <v>489</v>
      </c>
      <c r="G7194">
        <v>3260</v>
      </c>
      <c r="H7194" t="s">
        <v>17</v>
      </c>
    </row>
    <row r="7195" spans="1:8" x14ac:dyDescent="0.25">
      <c r="A7195" t="s">
        <v>5174</v>
      </c>
      <c r="B7195" t="s">
        <v>5175</v>
      </c>
      <c r="C7195">
        <v>558</v>
      </c>
      <c r="D7195" t="s">
        <v>20</v>
      </c>
      <c r="E7195">
        <v>16</v>
      </c>
      <c r="F7195">
        <v>173</v>
      </c>
      <c r="G7195">
        <v>15178</v>
      </c>
      <c r="H7195" t="s">
        <v>21</v>
      </c>
    </row>
    <row r="7196" spans="1:8" x14ac:dyDescent="0.25">
      <c r="A7196" t="s">
        <v>5174</v>
      </c>
      <c r="B7196" t="s">
        <v>5175</v>
      </c>
      <c r="C7196">
        <v>558</v>
      </c>
      <c r="D7196" t="s">
        <v>16</v>
      </c>
      <c r="E7196">
        <v>356</v>
      </c>
      <c r="F7196">
        <v>416</v>
      </c>
      <c r="G7196">
        <v>3260</v>
      </c>
      <c r="H7196" t="s">
        <v>17</v>
      </c>
    </row>
    <row r="7197" spans="1:8" x14ac:dyDescent="0.25">
      <c r="A7197" t="s">
        <v>5176</v>
      </c>
      <c r="B7197" t="s">
        <v>5177</v>
      </c>
      <c r="C7197">
        <v>541</v>
      </c>
      <c r="D7197" t="s">
        <v>10</v>
      </c>
      <c r="E7197">
        <v>250</v>
      </c>
      <c r="F7197">
        <v>379</v>
      </c>
      <c r="G7197">
        <v>2076</v>
      </c>
      <c r="H7197" t="s">
        <v>11</v>
      </c>
    </row>
    <row r="7198" spans="1:8" x14ac:dyDescent="0.25">
      <c r="A7198" t="s">
        <v>5176</v>
      </c>
      <c r="B7198" t="s">
        <v>5177</v>
      </c>
      <c r="C7198">
        <v>541</v>
      </c>
      <c r="D7198" t="s">
        <v>20</v>
      </c>
      <c r="E7198">
        <v>10</v>
      </c>
      <c r="F7198">
        <v>224</v>
      </c>
      <c r="G7198">
        <v>15178</v>
      </c>
      <c r="H7198" t="s">
        <v>21</v>
      </c>
    </row>
    <row r="7199" spans="1:8" x14ac:dyDescent="0.25">
      <c r="A7199" t="s">
        <v>5176</v>
      </c>
      <c r="B7199" t="s">
        <v>5177</v>
      </c>
      <c r="C7199">
        <v>541</v>
      </c>
      <c r="D7199" t="s">
        <v>16</v>
      </c>
      <c r="E7199">
        <v>392</v>
      </c>
      <c r="F7199">
        <v>456</v>
      </c>
      <c r="G7199">
        <v>3260</v>
      </c>
      <c r="H7199" t="s">
        <v>17</v>
      </c>
    </row>
    <row r="7200" spans="1:8" x14ac:dyDescent="0.25">
      <c r="A7200" t="s">
        <v>5178</v>
      </c>
      <c r="B7200" t="s">
        <v>5179</v>
      </c>
      <c r="C7200">
        <v>618</v>
      </c>
      <c r="D7200" t="s">
        <v>20</v>
      </c>
      <c r="E7200">
        <v>78</v>
      </c>
      <c r="F7200">
        <v>265</v>
      </c>
      <c r="G7200">
        <v>15178</v>
      </c>
      <c r="H7200" t="s">
        <v>21</v>
      </c>
    </row>
    <row r="7201" spans="1:8" x14ac:dyDescent="0.25">
      <c r="A7201" t="s">
        <v>5178</v>
      </c>
      <c r="B7201" t="s">
        <v>5179</v>
      </c>
      <c r="C7201">
        <v>618</v>
      </c>
      <c r="D7201" t="s">
        <v>16</v>
      </c>
      <c r="E7201">
        <v>415</v>
      </c>
      <c r="F7201">
        <v>480</v>
      </c>
      <c r="G7201">
        <v>3260</v>
      </c>
      <c r="H7201" t="s">
        <v>17</v>
      </c>
    </row>
    <row r="7202" spans="1:8" x14ac:dyDescent="0.25">
      <c r="A7202" t="s">
        <v>5180</v>
      </c>
      <c r="B7202" t="s">
        <v>5181</v>
      </c>
      <c r="C7202">
        <v>700</v>
      </c>
      <c r="D7202" t="s">
        <v>20</v>
      </c>
      <c r="E7202">
        <v>161</v>
      </c>
      <c r="F7202">
        <v>337</v>
      </c>
      <c r="G7202">
        <v>15178</v>
      </c>
      <c r="H7202" t="s">
        <v>21</v>
      </c>
    </row>
    <row r="7203" spans="1:8" x14ac:dyDescent="0.25">
      <c r="A7203" t="s">
        <v>5180</v>
      </c>
      <c r="B7203" t="s">
        <v>5181</v>
      </c>
      <c r="C7203">
        <v>700</v>
      </c>
      <c r="D7203" t="s">
        <v>16</v>
      </c>
      <c r="E7203">
        <v>499</v>
      </c>
      <c r="F7203">
        <v>560</v>
      </c>
      <c r="G7203">
        <v>3260</v>
      </c>
      <c r="H7203" t="s">
        <v>17</v>
      </c>
    </row>
    <row r="7204" spans="1:8" x14ac:dyDescent="0.25">
      <c r="A7204" t="s">
        <v>5182</v>
      </c>
      <c r="B7204" t="s">
        <v>5183</v>
      </c>
      <c r="C7204">
        <v>274</v>
      </c>
      <c r="D7204" t="s">
        <v>16</v>
      </c>
      <c r="E7204">
        <v>75</v>
      </c>
      <c r="F7204">
        <v>134</v>
      </c>
      <c r="G7204">
        <v>3260</v>
      </c>
      <c r="H7204" t="s">
        <v>17</v>
      </c>
    </row>
    <row r="7205" spans="1:8" x14ac:dyDescent="0.25">
      <c r="A7205" t="s">
        <v>5184</v>
      </c>
      <c r="B7205" t="s">
        <v>5185</v>
      </c>
      <c r="C7205">
        <v>420</v>
      </c>
      <c r="D7205" t="s">
        <v>10</v>
      </c>
      <c r="E7205">
        <v>120</v>
      </c>
      <c r="F7205">
        <v>249</v>
      </c>
      <c r="G7205">
        <v>2076</v>
      </c>
      <c r="H7205" t="s">
        <v>11</v>
      </c>
    </row>
    <row r="7206" spans="1:8" x14ac:dyDescent="0.25">
      <c r="A7206" t="s">
        <v>5184</v>
      </c>
      <c r="B7206" t="s">
        <v>5185</v>
      </c>
      <c r="C7206">
        <v>420</v>
      </c>
      <c r="D7206" t="s">
        <v>16</v>
      </c>
      <c r="E7206">
        <v>262</v>
      </c>
      <c r="F7206">
        <v>326</v>
      </c>
      <c r="G7206">
        <v>3260</v>
      </c>
      <c r="H7206" t="s">
        <v>17</v>
      </c>
    </row>
    <row r="7207" spans="1:8" x14ac:dyDescent="0.25">
      <c r="A7207" t="s">
        <v>5186</v>
      </c>
      <c r="B7207" t="s">
        <v>5187</v>
      </c>
      <c r="C7207">
        <v>556</v>
      </c>
      <c r="D7207" t="s">
        <v>10</v>
      </c>
      <c r="E7207">
        <v>250</v>
      </c>
      <c r="F7207">
        <v>379</v>
      </c>
      <c r="G7207">
        <v>2076</v>
      </c>
      <c r="H7207" t="s">
        <v>11</v>
      </c>
    </row>
    <row r="7208" spans="1:8" x14ac:dyDescent="0.25">
      <c r="A7208" t="s">
        <v>5186</v>
      </c>
      <c r="B7208" t="s">
        <v>5187</v>
      </c>
      <c r="C7208">
        <v>556</v>
      </c>
      <c r="D7208" t="s">
        <v>20</v>
      </c>
      <c r="E7208">
        <v>10</v>
      </c>
      <c r="F7208">
        <v>241</v>
      </c>
      <c r="G7208">
        <v>15178</v>
      </c>
      <c r="H7208" t="s">
        <v>21</v>
      </c>
    </row>
    <row r="7209" spans="1:8" x14ac:dyDescent="0.25">
      <c r="A7209" t="s">
        <v>5186</v>
      </c>
      <c r="B7209" t="s">
        <v>5187</v>
      </c>
      <c r="C7209">
        <v>556</v>
      </c>
      <c r="D7209" t="s">
        <v>16</v>
      </c>
      <c r="E7209">
        <v>392</v>
      </c>
      <c r="F7209">
        <v>456</v>
      </c>
      <c r="G7209">
        <v>3260</v>
      </c>
      <c r="H7209" t="s">
        <v>17</v>
      </c>
    </row>
    <row r="7210" spans="1:8" x14ac:dyDescent="0.25">
      <c r="A7210" t="s">
        <v>5188</v>
      </c>
      <c r="B7210" t="s">
        <v>5189</v>
      </c>
      <c r="C7210">
        <v>552</v>
      </c>
      <c r="D7210" t="s">
        <v>20</v>
      </c>
      <c r="E7210">
        <v>13</v>
      </c>
      <c r="F7210">
        <v>170</v>
      </c>
      <c r="G7210">
        <v>15178</v>
      </c>
      <c r="H7210" t="s">
        <v>21</v>
      </c>
    </row>
    <row r="7211" spans="1:8" x14ac:dyDescent="0.25">
      <c r="A7211" t="s">
        <v>5188</v>
      </c>
      <c r="B7211" t="s">
        <v>5189</v>
      </c>
      <c r="C7211">
        <v>552</v>
      </c>
      <c r="D7211" t="s">
        <v>16</v>
      </c>
      <c r="E7211">
        <v>350</v>
      </c>
      <c r="F7211">
        <v>412</v>
      </c>
      <c r="G7211">
        <v>3260</v>
      </c>
      <c r="H7211" t="s">
        <v>17</v>
      </c>
    </row>
    <row r="7212" spans="1:8" x14ac:dyDescent="0.25">
      <c r="A7212" t="s">
        <v>5190</v>
      </c>
      <c r="B7212" t="s">
        <v>5191</v>
      </c>
      <c r="C7212">
        <v>972</v>
      </c>
      <c r="D7212" t="s">
        <v>5192</v>
      </c>
      <c r="E7212">
        <v>878</v>
      </c>
      <c r="F7212">
        <v>956</v>
      </c>
      <c r="G7212">
        <v>22566</v>
      </c>
      <c r="H7212" t="s">
        <v>5193</v>
      </c>
    </row>
    <row r="7213" spans="1:8" x14ac:dyDescent="0.25">
      <c r="A7213" t="s">
        <v>5190</v>
      </c>
      <c r="B7213" t="s">
        <v>5191</v>
      </c>
      <c r="C7213">
        <v>972</v>
      </c>
      <c r="D7213" t="s">
        <v>10</v>
      </c>
      <c r="E7213">
        <v>255</v>
      </c>
      <c r="F7213">
        <v>384</v>
      </c>
      <c r="G7213">
        <v>2076</v>
      </c>
      <c r="H7213" t="s">
        <v>11</v>
      </c>
    </row>
    <row r="7214" spans="1:8" x14ac:dyDescent="0.25">
      <c r="A7214" t="s">
        <v>5190</v>
      </c>
      <c r="B7214" t="s">
        <v>5191</v>
      </c>
      <c r="C7214">
        <v>972</v>
      </c>
      <c r="D7214" t="s">
        <v>5194</v>
      </c>
      <c r="E7214">
        <v>498</v>
      </c>
      <c r="F7214">
        <v>814</v>
      </c>
      <c r="G7214">
        <v>6445</v>
      </c>
      <c r="H7214" t="s">
        <v>5195</v>
      </c>
    </row>
    <row r="7215" spans="1:8" x14ac:dyDescent="0.25">
      <c r="A7215" t="s">
        <v>5190</v>
      </c>
      <c r="B7215" t="s">
        <v>5191</v>
      </c>
      <c r="C7215">
        <v>972</v>
      </c>
      <c r="D7215" t="s">
        <v>20</v>
      </c>
      <c r="E7215">
        <v>9</v>
      </c>
      <c r="F7215">
        <v>234</v>
      </c>
      <c r="G7215">
        <v>15178</v>
      </c>
      <c r="H7215" t="s">
        <v>21</v>
      </c>
    </row>
    <row r="7216" spans="1:8" x14ac:dyDescent="0.25">
      <c r="A7216" t="s">
        <v>5190</v>
      </c>
      <c r="B7216" t="s">
        <v>5191</v>
      </c>
      <c r="C7216">
        <v>972</v>
      </c>
      <c r="D7216" t="s">
        <v>16</v>
      </c>
      <c r="E7216">
        <v>397</v>
      </c>
      <c r="F7216">
        <v>460</v>
      </c>
      <c r="G7216">
        <v>3260</v>
      </c>
      <c r="H7216" t="s">
        <v>17</v>
      </c>
    </row>
    <row r="7217" spans="1:8" x14ac:dyDescent="0.25">
      <c r="A7217" t="s">
        <v>5196</v>
      </c>
      <c r="B7217" t="s">
        <v>5197</v>
      </c>
      <c r="C7217">
        <v>627</v>
      </c>
      <c r="D7217" t="s">
        <v>20</v>
      </c>
      <c r="E7217">
        <v>88</v>
      </c>
      <c r="F7217">
        <v>281</v>
      </c>
      <c r="G7217">
        <v>15178</v>
      </c>
      <c r="H7217" t="s">
        <v>21</v>
      </c>
    </row>
    <row r="7218" spans="1:8" x14ac:dyDescent="0.25">
      <c r="A7218" t="s">
        <v>5196</v>
      </c>
      <c r="B7218" t="s">
        <v>5197</v>
      </c>
      <c r="C7218">
        <v>627</v>
      </c>
      <c r="D7218" t="s">
        <v>16</v>
      </c>
      <c r="E7218">
        <v>422</v>
      </c>
      <c r="F7218">
        <v>486</v>
      </c>
      <c r="G7218">
        <v>3260</v>
      </c>
      <c r="H7218" t="s">
        <v>17</v>
      </c>
    </row>
    <row r="7219" spans="1:8" x14ac:dyDescent="0.25">
      <c r="A7219" t="s">
        <v>5198</v>
      </c>
      <c r="B7219" t="s">
        <v>5199</v>
      </c>
      <c r="C7219">
        <v>391</v>
      </c>
      <c r="D7219" t="s">
        <v>16</v>
      </c>
      <c r="E7219">
        <v>191</v>
      </c>
      <c r="F7219">
        <v>250</v>
      </c>
      <c r="G7219">
        <v>3260</v>
      </c>
      <c r="H7219" t="s">
        <v>17</v>
      </c>
    </row>
    <row r="7220" spans="1:8" x14ac:dyDescent="0.25">
      <c r="A7220" t="s">
        <v>5200</v>
      </c>
      <c r="B7220" t="s">
        <v>5201</v>
      </c>
      <c r="C7220">
        <v>532</v>
      </c>
      <c r="D7220" t="s">
        <v>10</v>
      </c>
      <c r="E7220">
        <v>250</v>
      </c>
      <c r="F7220">
        <v>379</v>
      </c>
      <c r="G7220">
        <v>2076</v>
      </c>
      <c r="H7220" t="s">
        <v>11</v>
      </c>
    </row>
    <row r="7221" spans="1:8" x14ac:dyDescent="0.25">
      <c r="A7221" t="s">
        <v>5200</v>
      </c>
      <c r="B7221" t="s">
        <v>5201</v>
      </c>
      <c r="C7221">
        <v>532</v>
      </c>
      <c r="D7221" t="s">
        <v>20</v>
      </c>
      <c r="E7221">
        <v>9</v>
      </c>
      <c r="F7221">
        <v>269</v>
      </c>
      <c r="G7221">
        <v>15178</v>
      </c>
      <c r="H7221" t="s">
        <v>21</v>
      </c>
    </row>
    <row r="7222" spans="1:8" x14ac:dyDescent="0.25">
      <c r="A7222" t="s">
        <v>5200</v>
      </c>
      <c r="B7222" t="s">
        <v>5201</v>
      </c>
      <c r="C7222">
        <v>532</v>
      </c>
      <c r="D7222" t="s">
        <v>16</v>
      </c>
      <c r="E7222">
        <v>392</v>
      </c>
      <c r="F7222">
        <v>456</v>
      </c>
      <c r="G7222">
        <v>3260</v>
      </c>
      <c r="H7222" t="s">
        <v>17</v>
      </c>
    </row>
    <row r="7223" spans="1:8" x14ac:dyDescent="0.25">
      <c r="A7223" t="s">
        <v>5202</v>
      </c>
      <c r="B7223" t="s">
        <v>5203</v>
      </c>
      <c r="C7223">
        <v>614</v>
      </c>
      <c r="D7223" t="s">
        <v>20</v>
      </c>
      <c r="E7223">
        <v>78</v>
      </c>
      <c r="F7223">
        <v>244</v>
      </c>
      <c r="G7223">
        <v>15178</v>
      </c>
      <c r="H7223" t="s">
        <v>21</v>
      </c>
    </row>
    <row r="7224" spans="1:8" x14ac:dyDescent="0.25">
      <c r="A7224" t="s">
        <v>5202</v>
      </c>
      <c r="B7224" t="s">
        <v>5203</v>
      </c>
      <c r="C7224">
        <v>614</v>
      </c>
      <c r="D7224" t="s">
        <v>16</v>
      </c>
      <c r="E7224">
        <v>415</v>
      </c>
      <c r="F7224">
        <v>474</v>
      </c>
      <c r="G7224">
        <v>3260</v>
      </c>
      <c r="H7224" t="s">
        <v>17</v>
      </c>
    </row>
    <row r="7225" spans="1:8" x14ac:dyDescent="0.25">
      <c r="A7225" t="s">
        <v>5204</v>
      </c>
      <c r="B7225" t="s">
        <v>5205</v>
      </c>
      <c r="C7225">
        <v>576</v>
      </c>
      <c r="D7225" t="s">
        <v>20</v>
      </c>
      <c r="E7225">
        <v>41</v>
      </c>
      <c r="F7225">
        <v>252</v>
      </c>
      <c r="G7225">
        <v>15178</v>
      </c>
      <c r="H7225" t="s">
        <v>21</v>
      </c>
    </row>
    <row r="7226" spans="1:8" x14ac:dyDescent="0.25">
      <c r="A7226" t="s">
        <v>5204</v>
      </c>
      <c r="B7226" t="s">
        <v>5205</v>
      </c>
      <c r="C7226">
        <v>576</v>
      </c>
      <c r="D7226" t="s">
        <v>16</v>
      </c>
      <c r="E7226">
        <v>377</v>
      </c>
      <c r="F7226">
        <v>437</v>
      </c>
      <c r="G7226">
        <v>3260</v>
      </c>
      <c r="H7226" t="s">
        <v>17</v>
      </c>
    </row>
    <row r="7227" spans="1:8" x14ac:dyDescent="0.25">
      <c r="A7227" t="s">
        <v>5206</v>
      </c>
      <c r="B7227" t="s">
        <v>5207</v>
      </c>
      <c r="C7227">
        <v>536</v>
      </c>
      <c r="D7227" t="s">
        <v>10</v>
      </c>
      <c r="E7227">
        <v>252</v>
      </c>
      <c r="F7227">
        <v>381</v>
      </c>
      <c r="G7227">
        <v>2076</v>
      </c>
      <c r="H7227" t="s">
        <v>11</v>
      </c>
    </row>
    <row r="7228" spans="1:8" x14ac:dyDescent="0.25">
      <c r="A7228" t="s">
        <v>5206</v>
      </c>
      <c r="B7228" t="s">
        <v>5207</v>
      </c>
      <c r="C7228">
        <v>536</v>
      </c>
      <c r="D7228" t="s">
        <v>20</v>
      </c>
      <c r="E7228">
        <v>10</v>
      </c>
      <c r="F7228">
        <v>246</v>
      </c>
      <c r="G7228">
        <v>15178</v>
      </c>
      <c r="H7228" t="s">
        <v>21</v>
      </c>
    </row>
    <row r="7229" spans="1:8" x14ac:dyDescent="0.25">
      <c r="A7229" t="s">
        <v>5206</v>
      </c>
      <c r="B7229" t="s">
        <v>5207</v>
      </c>
      <c r="C7229">
        <v>536</v>
      </c>
      <c r="D7229" t="s">
        <v>16</v>
      </c>
      <c r="E7229">
        <v>394</v>
      </c>
      <c r="F7229">
        <v>458</v>
      </c>
      <c r="G7229">
        <v>3260</v>
      </c>
      <c r="H7229" t="s">
        <v>17</v>
      </c>
    </row>
    <row r="7230" spans="1:8" x14ac:dyDescent="0.25">
      <c r="A7230" t="s">
        <v>5208</v>
      </c>
      <c r="B7230" t="s">
        <v>5209</v>
      </c>
      <c r="C7230">
        <v>534</v>
      </c>
      <c r="D7230" t="s">
        <v>10</v>
      </c>
      <c r="E7230">
        <v>250</v>
      </c>
      <c r="F7230">
        <v>379</v>
      </c>
      <c r="G7230">
        <v>2076</v>
      </c>
      <c r="H7230" t="s">
        <v>11</v>
      </c>
    </row>
    <row r="7231" spans="1:8" x14ac:dyDescent="0.25">
      <c r="A7231" t="s">
        <v>5208</v>
      </c>
      <c r="B7231" t="s">
        <v>5209</v>
      </c>
      <c r="C7231">
        <v>534</v>
      </c>
      <c r="D7231" t="s">
        <v>20</v>
      </c>
      <c r="E7231">
        <v>9</v>
      </c>
      <c r="F7231">
        <v>231</v>
      </c>
      <c r="G7231">
        <v>15178</v>
      </c>
      <c r="H7231" t="s">
        <v>21</v>
      </c>
    </row>
    <row r="7232" spans="1:8" x14ac:dyDescent="0.25">
      <c r="A7232" t="s">
        <v>5208</v>
      </c>
      <c r="B7232" t="s">
        <v>5209</v>
      </c>
      <c r="C7232">
        <v>534</v>
      </c>
      <c r="D7232" t="s">
        <v>16</v>
      </c>
      <c r="E7232">
        <v>392</v>
      </c>
      <c r="F7232">
        <v>456</v>
      </c>
      <c r="G7232">
        <v>3260</v>
      </c>
      <c r="H7232" t="s">
        <v>17</v>
      </c>
    </row>
    <row r="7233" spans="1:8" x14ac:dyDescent="0.25">
      <c r="A7233" t="s">
        <v>5210</v>
      </c>
      <c r="B7233" t="s">
        <v>5211</v>
      </c>
      <c r="C7233">
        <v>552</v>
      </c>
      <c r="D7233" t="s">
        <v>20</v>
      </c>
      <c r="E7233">
        <v>13</v>
      </c>
      <c r="F7233">
        <v>195</v>
      </c>
      <c r="G7233">
        <v>15178</v>
      </c>
      <c r="H7233" t="s">
        <v>21</v>
      </c>
    </row>
    <row r="7234" spans="1:8" x14ac:dyDescent="0.25">
      <c r="A7234" t="s">
        <v>5210</v>
      </c>
      <c r="B7234" t="s">
        <v>5211</v>
      </c>
      <c r="C7234">
        <v>552</v>
      </c>
      <c r="D7234" t="s">
        <v>16</v>
      </c>
      <c r="E7234">
        <v>349</v>
      </c>
      <c r="F7234">
        <v>411</v>
      </c>
      <c r="G7234">
        <v>3260</v>
      </c>
      <c r="H7234" t="s">
        <v>17</v>
      </c>
    </row>
    <row r="7235" spans="1:8" x14ac:dyDescent="0.25">
      <c r="A7235" t="s">
        <v>5212</v>
      </c>
      <c r="B7235" t="s">
        <v>5213</v>
      </c>
      <c r="C7235">
        <v>552</v>
      </c>
      <c r="D7235" t="s">
        <v>20</v>
      </c>
      <c r="E7235">
        <v>13</v>
      </c>
      <c r="F7235">
        <v>172</v>
      </c>
      <c r="G7235">
        <v>15178</v>
      </c>
      <c r="H7235" t="s">
        <v>21</v>
      </c>
    </row>
    <row r="7236" spans="1:8" x14ac:dyDescent="0.25">
      <c r="A7236" t="s">
        <v>5212</v>
      </c>
      <c r="B7236" t="s">
        <v>5213</v>
      </c>
      <c r="C7236">
        <v>552</v>
      </c>
      <c r="D7236" t="s">
        <v>16</v>
      </c>
      <c r="E7236">
        <v>350</v>
      </c>
      <c r="F7236">
        <v>415</v>
      </c>
      <c r="G7236">
        <v>3260</v>
      </c>
      <c r="H7236" t="s">
        <v>17</v>
      </c>
    </row>
    <row r="7237" spans="1:8" x14ac:dyDescent="0.25">
      <c r="A7237" t="s">
        <v>5214</v>
      </c>
      <c r="B7237" t="s">
        <v>5215</v>
      </c>
      <c r="C7237">
        <v>536</v>
      </c>
      <c r="D7237" t="s">
        <v>10</v>
      </c>
      <c r="E7237">
        <v>251</v>
      </c>
      <c r="F7237">
        <v>380</v>
      </c>
      <c r="G7237">
        <v>2076</v>
      </c>
      <c r="H7237" t="s">
        <v>11</v>
      </c>
    </row>
    <row r="7238" spans="1:8" x14ac:dyDescent="0.25">
      <c r="A7238" t="s">
        <v>5214</v>
      </c>
      <c r="B7238" t="s">
        <v>5215</v>
      </c>
      <c r="C7238">
        <v>536</v>
      </c>
      <c r="D7238" t="s">
        <v>20</v>
      </c>
      <c r="E7238">
        <v>10</v>
      </c>
      <c r="F7238">
        <v>137</v>
      </c>
      <c r="G7238">
        <v>15178</v>
      </c>
      <c r="H7238" t="s">
        <v>21</v>
      </c>
    </row>
    <row r="7239" spans="1:8" x14ac:dyDescent="0.25">
      <c r="A7239" t="s">
        <v>5214</v>
      </c>
      <c r="B7239" t="s">
        <v>5215</v>
      </c>
      <c r="C7239">
        <v>536</v>
      </c>
      <c r="D7239" t="s">
        <v>16</v>
      </c>
      <c r="E7239">
        <v>393</v>
      </c>
      <c r="F7239">
        <v>457</v>
      </c>
      <c r="G7239">
        <v>3260</v>
      </c>
      <c r="H7239" t="s">
        <v>17</v>
      </c>
    </row>
    <row r="7240" spans="1:8" x14ac:dyDescent="0.25">
      <c r="A7240" t="s">
        <v>5216</v>
      </c>
      <c r="B7240" t="s">
        <v>5217</v>
      </c>
      <c r="C7240">
        <v>535</v>
      </c>
      <c r="D7240" t="s">
        <v>10</v>
      </c>
      <c r="E7240">
        <v>251</v>
      </c>
      <c r="F7240">
        <v>380</v>
      </c>
      <c r="G7240">
        <v>2076</v>
      </c>
      <c r="H7240" t="s">
        <v>11</v>
      </c>
    </row>
    <row r="7241" spans="1:8" x14ac:dyDescent="0.25">
      <c r="A7241" t="s">
        <v>5216</v>
      </c>
      <c r="B7241" t="s">
        <v>5217</v>
      </c>
      <c r="C7241">
        <v>535</v>
      </c>
      <c r="D7241" t="s">
        <v>20</v>
      </c>
      <c r="E7241">
        <v>10</v>
      </c>
      <c r="F7241">
        <v>245</v>
      </c>
      <c r="G7241">
        <v>15178</v>
      </c>
      <c r="H7241" t="s">
        <v>21</v>
      </c>
    </row>
    <row r="7242" spans="1:8" x14ac:dyDescent="0.25">
      <c r="A7242" t="s">
        <v>5216</v>
      </c>
      <c r="B7242" t="s">
        <v>5217</v>
      </c>
      <c r="C7242">
        <v>535</v>
      </c>
      <c r="D7242" t="s">
        <v>16</v>
      </c>
      <c r="E7242">
        <v>393</v>
      </c>
      <c r="F7242">
        <v>457</v>
      </c>
      <c r="G7242">
        <v>3260</v>
      </c>
      <c r="H7242" t="s">
        <v>17</v>
      </c>
    </row>
    <row r="7243" spans="1:8" x14ac:dyDescent="0.25">
      <c r="A7243" t="s">
        <v>5218</v>
      </c>
      <c r="B7243" t="s">
        <v>5219</v>
      </c>
      <c r="C7243">
        <v>555</v>
      </c>
      <c r="D7243" t="s">
        <v>44</v>
      </c>
      <c r="E7243">
        <v>33</v>
      </c>
      <c r="F7243">
        <v>182</v>
      </c>
      <c r="G7243">
        <v>6132</v>
      </c>
      <c r="H7243" t="s">
        <v>45</v>
      </c>
    </row>
    <row r="7244" spans="1:8" x14ac:dyDescent="0.25">
      <c r="A7244" t="s">
        <v>5218</v>
      </c>
      <c r="B7244" t="s">
        <v>5219</v>
      </c>
      <c r="C7244">
        <v>555</v>
      </c>
      <c r="D7244" t="s">
        <v>16</v>
      </c>
      <c r="E7244">
        <v>356</v>
      </c>
      <c r="F7244">
        <v>413</v>
      </c>
      <c r="G7244">
        <v>3260</v>
      </c>
      <c r="H7244" t="s">
        <v>17</v>
      </c>
    </row>
    <row r="7245" spans="1:8" x14ac:dyDescent="0.25">
      <c r="A7245" t="s">
        <v>5220</v>
      </c>
      <c r="B7245" t="s">
        <v>5221</v>
      </c>
      <c r="C7245">
        <v>532</v>
      </c>
      <c r="D7245" t="s">
        <v>10</v>
      </c>
      <c r="E7245">
        <v>252</v>
      </c>
      <c r="F7245">
        <v>379</v>
      </c>
      <c r="G7245">
        <v>2076</v>
      </c>
      <c r="H7245" t="s">
        <v>11</v>
      </c>
    </row>
    <row r="7246" spans="1:8" x14ac:dyDescent="0.25">
      <c r="A7246" t="s">
        <v>5220</v>
      </c>
      <c r="B7246" t="s">
        <v>5221</v>
      </c>
      <c r="C7246">
        <v>532</v>
      </c>
      <c r="D7246" t="s">
        <v>14</v>
      </c>
      <c r="E7246">
        <v>18</v>
      </c>
      <c r="F7246">
        <v>204</v>
      </c>
      <c r="G7246">
        <v>1268</v>
      </c>
      <c r="H7246" t="s">
        <v>15</v>
      </c>
    </row>
    <row r="7247" spans="1:8" x14ac:dyDescent="0.25">
      <c r="A7247" t="s">
        <v>5220</v>
      </c>
      <c r="B7247" t="s">
        <v>5221</v>
      </c>
      <c r="C7247">
        <v>532</v>
      </c>
      <c r="D7247" t="s">
        <v>16</v>
      </c>
      <c r="E7247">
        <v>392</v>
      </c>
      <c r="F7247">
        <v>456</v>
      </c>
      <c r="G7247">
        <v>3260</v>
      </c>
      <c r="H7247" t="s">
        <v>17</v>
      </c>
    </row>
    <row r="7248" spans="1:8" x14ac:dyDescent="0.25">
      <c r="A7248" t="s">
        <v>5222</v>
      </c>
      <c r="B7248" t="s">
        <v>5223</v>
      </c>
      <c r="C7248">
        <v>556</v>
      </c>
      <c r="D7248" t="s">
        <v>20</v>
      </c>
      <c r="E7248">
        <v>18</v>
      </c>
      <c r="F7248">
        <v>223</v>
      </c>
      <c r="G7248">
        <v>15178</v>
      </c>
      <c r="H7248" t="s">
        <v>21</v>
      </c>
    </row>
    <row r="7249" spans="1:8" x14ac:dyDescent="0.25">
      <c r="A7249" t="s">
        <v>5222</v>
      </c>
      <c r="B7249" t="s">
        <v>5223</v>
      </c>
      <c r="C7249">
        <v>556</v>
      </c>
      <c r="D7249" t="s">
        <v>16</v>
      </c>
      <c r="E7249">
        <v>355</v>
      </c>
      <c r="F7249">
        <v>413</v>
      </c>
      <c r="G7249">
        <v>3260</v>
      </c>
      <c r="H7249" t="s">
        <v>17</v>
      </c>
    </row>
    <row r="7250" spans="1:8" x14ac:dyDescent="0.25">
      <c r="A7250" t="s">
        <v>5224</v>
      </c>
      <c r="B7250" t="s">
        <v>5225</v>
      </c>
      <c r="C7250">
        <v>634</v>
      </c>
      <c r="D7250" t="s">
        <v>20</v>
      </c>
      <c r="E7250">
        <v>94</v>
      </c>
      <c r="F7250">
        <v>286</v>
      </c>
      <c r="G7250">
        <v>15178</v>
      </c>
      <c r="H7250" t="s">
        <v>21</v>
      </c>
    </row>
    <row r="7251" spans="1:8" x14ac:dyDescent="0.25">
      <c r="A7251" t="s">
        <v>5224</v>
      </c>
      <c r="B7251" t="s">
        <v>5225</v>
      </c>
      <c r="C7251">
        <v>634</v>
      </c>
      <c r="D7251" t="s">
        <v>16</v>
      </c>
      <c r="E7251">
        <v>432</v>
      </c>
      <c r="F7251">
        <v>494</v>
      </c>
      <c r="G7251">
        <v>3260</v>
      </c>
      <c r="H7251" t="s">
        <v>17</v>
      </c>
    </row>
    <row r="7252" spans="1:8" x14ac:dyDescent="0.25">
      <c r="A7252" t="s">
        <v>5226</v>
      </c>
      <c r="B7252" t="s">
        <v>5227</v>
      </c>
      <c r="C7252">
        <v>567</v>
      </c>
      <c r="D7252" t="s">
        <v>20</v>
      </c>
      <c r="E7252">
        <v>31</v>
      </c>
      <c r="F7252">
        <v>194</v>
      </c>
      <c r="G7252">
        <v>15178</v>
      </c>
      <c r="H7252" t="s">
        <v>21</v>
      </c>
    </row>
    <row r="7253" spans="1:8" x14ac:dyDescent="0.25">
      <c r="A7253" t="s">
        <v>5226</v>
      </c>
      <c r="B7253" t="s">
        <v>5227</v>
      </c>
      <c r="C7253">
        <v>567</v>
      </c>
      <c r="D7253" t="s">
        <v>16</v>
      </c>
      <c r="E7253">
        <v>368</v>
      </c>
      <c r="F7253">
        <v>426</v>
      </c>
      <c r="G7253">
        <v>3260</v>
      </c>
      <c r="H7253" t="s">
        <v>17</v>
      </c>
    </row>
    <row r="7254" spans="1:8" x14ac:dyDescent="0.25">
      <c r="A7254" t="s">
        <v>5228</v>
      </c>
      <c r="B7254" t="s">
        <v>5229</v>
      </c>
      <c r="C7254">
        <v>531</v>
      </c>
      <c r="D7254" t="s">
        <v>10</v>
      </c>
      <c r="E7254">
        <v>250</v>
      </c>
      <c r="F7254">
        <v>379</v>
      </c>
      <c r="G7254">
        <v>2076</v>
      </c>
      <c r="H7254" t="s">
        <v>11</v>
      </c>
    </row>
    <row r="7255" spans="1:8" x14ac:dyDescent="0.25">
      <c r="A7255" t="s">
        <v>5228</v>
      </c>
      <c r="B7255" t="s">
        <v>5229</v>
      </c>
      <c r="C7255">
        <v>531</v>
      </c>
      <c r="D7255" t="s">
        <v>14</v>
      </c>
      <c r="E7255">
        <v>18</v>
      </c>
      <c r="F7255">
        <v>208</v>
      </c>
      <c r="G7255">
        <v>1268</v>
      </c>
      <c r="H7255" t="s">
        <v>15</v>
      </c>
    </row>
    <row r="7256" spans="1:8" x14ac:dyDescent="0.25">
      <c r="A7256" t="s">
        <v>5228</v>
      </c>
      <c r="B7256" t="s">
        <v>5229</v>
      </c>
      <c r="C7256">
        <v>531</v>
      </c>
      <c r="D7256" t="s">
        <v>16</v>
      </c>
      <c r="E7256">
        <v>392</v>
      </c>
      <c r="F7256">
        <v>454</v>
      </c>
      <c r="G7256">
        <v>3260</v>
      </c>
      <c r="H7256" t="s">
        <v>17</v>
      </c>
    </row>
    <row r="7257" spans="1:8" x14ac:dyDescent="0.25">
      <c r="A7257" t="s">
        <v>5230</v>
      </c>
      <c r="B7257" t="s">
        <v>5231</v>
      </c>
      <c r="C7257">
        <v>544</v>
      </c>
      <c r="D7257" t="s">
        <v>10</v>
      </c>
      <c r="E7257">
        <v>260</v>
      </c>
      <c r="F7257">
        <v>389</v>
      </c>
      <c r="G7257">
        <v>2076</v>
      </c>
      <c r="H7257" t="s">
        <v>11</v>
      </c>
    </row>
    <row r="7258" spans="1:8" x14ac:dyDescent="0.25">
      <c r="A7258" t="s">
        <v>5230</v>
      </c>
      <c r="B7258" t="s">
        <v>5231</v>
      </c>
      <c r="C7258">
        <v>544</v>
      </c>
      <c r="D7258" t="s">
        <v>20</v>
      </c>
      <c r="E7258">
        <v>9</v>
      </c>
      <c r="F7258">
        <v>279</v>
      </c>
      <c r="G7258">
        <v>15178</v>
      </c>
      <c r="H7258" t="s">
        <v>21</v>
      </c>
    </row>
    <row r="7259" spans="1:8" x14ac:dyDescent="0.25">
      <c r="A7259" t="s">
        <v>5230</v>
      </c>
      <c r="B7259" t="s">
        <v>5231</v>
      </c>
      <c r="C7259">
        <v>544</v>
      </c>
      <c r="D7259" t="s">
        <v>16</v>
      </c>
      <c r="E7259">
        <v>402</v>
      </c>
      <c r="F7259">
        <v>465</v>
      </c>
      <c r="G7259">
        <v>3260</v>
      </c>
      <c r="H7259" t="s">
        <v>17</v>
      </c>
    </row>
    <row r="7260" spans="1:8" x14ac:dyDescent="0.25">
      <c r="A7260" t="s">
        <v>5232</v>
      </c>
      <c r="B7260" t="s">
        <v>5233</v>
      </c>
      <c r="C7260">
        <v>551</v>
      </c>
      <c r="D7260" t="s">
        <v>20</v>
      </c>
      <c r="E7260">
        <v>13</v>
      </c>
      <c r="F7260">
        <v>171</v>
      </c>
      <c r="G7260">
        <v>15178</v>
      </c>
      <c r="H7260" t="s">
        <v>21</v>
      </c>
    </row>
    <row r="7261" spans="1:8" x14ac:dyDescent="0.25">
      <c r="A7261" t="s">
        <v>5232</v>
      </c>
      <c r="B7261" t="s">
        <v>5233</v>
      </c>
      <c r="C7261">
        <v>551</v>
      </c>
      <c r="D7261" t="s">
        <v>16</v>
      </c>
      <c r="E7261">
        <v>348</v>
      </c>
      <c r="F7261">
        <v>411</v>
      </c>
      <c r="G7261">
        <v>3260</v>
      </c>
      <c r="H7261" t="s">
        <v>17</v>
      </c>
    </row>
    <row r="7262" spans="1:8" x14ac:dyDescent="0.25">
      <c r="A7262" t="s">
        <v>5234</v>
      </c>
      <c r="B7262" t="s">
        <v>5235</v>
      </c>
      <c r="C7262">
        <v>463</v>
      </c>
      <c r="D7262" t="s">
        <v>16</v>
      </c>
      <c r="E7262">
        <v>263</v>
      </c>
      <c r="F7262">
        <v>325</v>
      </c>
      <c r="G7262">
        <v>3260</v>
      </c>
      <c r="H7262" t="s">
        <v>17</v>
      </c>
    </row>
    <row r="7263" spans="1:8" x14ac:dyDescent="0.25">
      <c r="A7263" t="s">
        <v>5236</v>
      </c>
      <c r="B7263" t="s">
        <v>5237</v>
      </c>
      <c r="C7263">
        <v>535</v>
      </c>
      <c r="D7263" t="s">
        <v>10</v>
      </c>
      <c r="E7263">
        <v>252</v>
      </c>
      <c r="F7263">
        <v>381</v>
      </c>
      <c r="G7263">
        <v>2076</v>
      </c>
      <c r="H7263" t="s">
        <v>11</v>
      </c>
    </row>
    <row r="7264" spans="1:8" x14ac:dyDescent="0.25">
      <c r="A7264" t="s">
        <v>5236</v>
      </c>
      <c r="B7264" t="s">
        <v>5237</v>
      </c>
      <c r="C7264">
        <v>535</v>
      </c>
      <c r="D7264" t="s">
        <v>14</v>
      </c>
      <c r="E7264">
        <v>20</v>
      </c>
      <c r="F7264">
        <v>209</v>
      </c>
      <c r="G7264">
        <v>1268</v>
      </c>
      <c r="H7264" t="s">
        <v>15</v>
      </c>
    </row>
    <row r="7265" spans="1:8" x14ac:dyDescent="0.25">
      <c r="A7265" t="s">
        <v>5236</v>
      </c>
      <c r="B7265" t="s">
        <v>5237</v>
      </c>
      <c r="C7265">
        <v>535</v>
      </c>
      <c r="D7265" t="s">
        <v>16</v>
      </c>
      <c r="E7265">
        <v>394</v>
      </c>
      <c r="F7265">
        <v>458</v>
      </c>
      <c r="G7265">
        <v>3260</v>
      </c>
      <c r="H7265" t="s">
        <v>17</v>
      </c>
    </row>
    <row r="7266" spans="1:8" x14ac:dyDescent="0.25">
      <c r="A7266" t="s">
        <v>5238</v>
      </c>
      <c r="B7266" t="s">
        <v>5239</v>
      </c>
      <c r="C7266">
        <v>552</v>
      </c>
      <c r="D7266" t="s">
        <v>20</v>
      </c>
      <c r="E7266">
        <v>15</v>
      </c>
      <c r="F7266">
        <v>181</v>
      </c>
      <c r="G7266">
        <v>15178</v>
      </c>
      <c r="H7266" t="s">
        <v>21</v>
      </c>
    </row>
    <row r="7267" spans="1:8" x14ac:dyDescent="0.25">
      <c r="A7267" t="s">
        <v>5238</v>
      </c>
      <c r="B7267" t="s">
        <v>5239</v>
      </c>
      <c r="C7267">
        <v>552</v>
      </c>
      <c r="D7267" t="s">
        <v>16</v>
      </c>
      <c r="E7267">
        <v>352</v>
      </c>
      <c r="F7267">
        <v>414</v>
      </c>
      <c r="G7267">
        <v>3260</v>
      </c>
      <c r="H7267" t="s">
        <v>17</v>
      </c>
    </row>
    <row r="7268" spans="1:8" x14ac:dyDescent="0.25">
      <c r="A7268" t="s">
        <v>5240</v>
      </c>
      <c r="B7268" t="s">
        <v>5241</v>
      </c>
      <c r="C7268">
        <v>624</v>
      </c>
      <c r="D7268" t="s">
        <v>44</v>
      </c>
      <c r="E7268">
        <v>116</v>
      </c>
      <c r="F7268">
        <v>286</v>
      </c>
      <c r="G7268">
        <v>6132</v>
      </c>
      <c r="H7268" t="s">
        <v>45</v>
      </c>
    </row>
    <row r="7269" spans="1:8" x14ac:dyDescent="0.25">
      <c r="A7269" t="s">
        <v>5240</v>
      </c>
      <c r="B7269" t="s">
        <v>5241</v>
      </c>
      <c r="C7269">
        <v>624</v>
      </c>
      <c r="D7269" t="s">
        <v>16</v>
      </c>
      <c r="E7269">
        <v>425</v>
      </c>
      <c r="F7269">
        <v>487</v>
      </c>
      <c r="G7269">
        <v>3260</v>
      </c>
      <c r="H7269" t="s">
        <v>17</v>
      </c>
    </row>
    <row r="7270" spans="1:8" x14ac:dyDescent="0.25">
      <c r="A7270" t="s">
        <v>5242</v>
      </c>
      <c r="B7270" t="s">
        <v>5243</v>
      </c>
      <c r="C7270">
        <v>560</v>
      </c>
      <c r="D7270" t="s">
        <v>44</v>
      </c>
      <c r="E7270">
        <v>31</v>
      </c>
      <c r="F7270">
        <v>172</v>
      </c>
      <c r="G7270">
        <v>6132</v>
      </c>
      <c r="H7270" t="s">
        <v>45</v>
      </c>
    </row>
    <row r="7271" spans="1:8" x14ac:dyDescent="0.25">
      <c r="A7271" t="s">
        <v>5242</v>
      </c>
      <c r="B7271" t="s">
        <v>5243</v>
      </c>
      <c r="C7271">
        <v>560</v>
      </c>
      <c r="D7271" t="s">
        <v>16</v>
      </c>
      <c r="E7271">
        <v>356</v>
      </c>
      <c r="F7271">
        <v>410</v>
      </c>
      <c r="G7271">
        <v>3260</v>
      </c>
      <c r="H7271" t="s">
        <v>17</v>
      </c>
    </row>
    <row r="7272" spans="1:8" x14ac:dyDescent="0.25">
      <c r="A7272" t="s">
        <v>5244</v>
      </c>
      <c r="B7272" t="s">
        <v>5245</v>
      </c>
      <c r="C7272">
        <v>564</v>
      </c>
      <c r="D7272" t="s">
        <v>20</v>
      </c>
      <c r="E7272">
        <v>28</v>
      </c>
      <c r="F7272">
        <v>180</v>
      </c>
      <c r="G7272">
        <v>15178</v>
      </c>
      <c r="H7272" t="s">
        <v>21</v>
      </c>
    </row>
    <row r="7273" spans="1:8" x14ac:dyDescent="0.25">
      <c r="A7273" t="s">
        <v>5244</v>
      </c>
      <c r="B7273" t="s">
        <v>5245</v>
      </c>
      <c r="C7273">
        <v>564</v>
      </c>
      <c r="D7273" t="s">
        <v>16</v>
      </c>
      <c r="E7273">
        <v>365</v>
      </c>
      <c r="F7273">
        <v>428</v>
      </c>
      <c r="G7273">
        <v>3260</v>
      </c>
      <c r="H7273" t="s">
        <v>17</v>
      </c>
    </row>
    <row r="7274" spans="1:8" x14ac:dyDescent="0.25">
      <c r="A7274" t="s">
        <v>5246</v>
      </c>
      <c r="B7274" t="s">
        <v>5247</v>
      </c>
      <c r="C7274">
        <v>559</v>
      </c>
      <c r="D7274" t="s">
        <v>20</v>
      </c>
      <c r="E7274">
        <v>24</v>
      </c>
      <c r="F7274">
        <v>199</v>
      </c>
      <c r="G7274">
        <v>15178</v>
      </c>
      <c r="H7274" t="s">
        <v>21</v>
      </c>
    </row>
    <row r="7275" spans="1:8" x14ac:dyDescent="0.25">
      <c r="A7275" t="s">
        <v>5246</v>
      </c>
      <c r="B7275" t="s">
        <v>5247</v>
      </c>
      <c r="C7275">
        <v>559</v>
      </c>
      <c r="D7275" t="s">
        <v>16</v>
      </c>
      <c r="E7275">
        <v>360</v>
      </c>
      <c r="F7275">
        <v>420</v>
      </c>
      <c r="G7275">
        <v>3260</v>
      </c>
      <c r="H7275" t="s">
        <v>17</v>
      </c>
    </row>
    <row r="7276" spans="1:8" x14ac:dyDescent="0.25">
      <c r="A7276" t="s">
        <v>5248</v>
      </c>
      <c r="B7276" t="s">
        <v>5249</v>
      </c>
      <c r="C7276">
        <v>646</v>
      </c>
      <c r="D7276" t="s">
        <v>20</v>
      </c>
      <c r="E7276">
        <v>102</v>
      </c>
      <c r="F7276">
        <v>275</v>
      </c>
      <c r="G7276">
        <v>15178</v>
      </c>
      <c r="H7276" t="s">
        <v>21</v>
      </c>
    </row>
    <row r="7277" spans="1:8" x14ac:dyDescent="0.25">
      <c r="A7277" t="s">
        <v>5248</v>
      </c>
      <c r="B7277" t="s">
        <v>5249</v>
      </c>
      <c r="C7277">
        <v>646</v>
      </c>
      <c r="D7277" t="s">
        <v>16</v>
      </c>
      <c r="E7277">
        <v>438</v>
      </c>
      <c r="F7277">
        <v>502</v>
      </c>
      <c r="G7277">
        <v>3260</v>
      </c>
      <c r="H7277" t="s">
        <v>17</v>
      </c>
    </row>
    <row r="7278" spans="1:8" x14ac:dyDescent="0.25">
      <c r="A7278" t="s">
        <v>5250</v>
      </c>
      <c r="B7278" t="s">
        <v>5251</v>
      </c>
      <c r="C7278">
        <v>552</v>
      </c>
      <c r="D7278" t="s">
        <v>20</v>
      </c>
      <c r="E7278">
        <v>13</v>
      </c>
      <c r="F7278">
        <v>179</v>
      </c>
      <c r="G7278">
        <v>15178</v>
      </c>
      <c r="H7278" t="s">
        <v>21</v>
      </c>
    </row>
    <row r="7279" spans="1:8" x14ac:dyDescent="0.25">
      <c r="A7279" t="s">
        <v>5250</v>
      </c>
      <c r="B7279" t="s">
        <v>5251</v>
      </c>
      <c r="C7279">
        <v>552</v>
      </c>
      <c r="D7279" t="s">
        <v>16</v>
      </c>
      <c r="E7279">
        <v>353</v>
      </c>
      <c r="F7279">
        <v>412</v>
      </c>
      <c r="G7279">
        <v>3260</v>
      </c>
      <c r="H7279" t="s">
        <v>17</v>
      </c>
    </row>
    <row r="7280" spans="1:8" x14ac:dyDescent="0.25">
      <c r="A7280" t="s">
        <v>5252</v>
      </c>
      <c r="B7280" t="s">
        <v>5253</v>
      </c>
      <c r="C7280">
        <v>493</v>
      </c>
      <c r="D7280" t="s">
        <v>10</v>
      </c>
      <c r="E7280">
        <v>208</v>
      </c>
      <c r="F7280">
        <v>337</v>
      </c>
      <c r="G7280">
        <v>2076</v>
      </c>
      <c r="H7280" t="s">
        <v>11</v>
      </c>
    </row>
    <row r="7281" spans="1:8" x14ac:dyDescent="0.25">
      <c r="A7281" t="s">
        <v>5252</v>
      </c>
      <c r="B7281" t="s">
        <v>5253</v>
      </c>
      <c r="C7281">
        <v>493</v>
      </c>
      <c r="D7281" t="s">
        <v>20</v>
      </c>
      <c r="E7281">
        <v>4</v>
      </c>
      <c r="F7281">
        <v>202</v>
      </c>
      <c r="G7281">
        <v>15178</v>
      </c>
      <c r="H7281" t="s">
        <v>21</v>
      </c>
    </row>
    <row r="7282" spans="1:8" x14ac:dyDescent="0.25">
      <c r="A7282" t="s">
        <v>5252</v>
      </c>
      <c r="B7282" t="s">
        <v>5253</v>
      </c>
      <c r="C7282">
        <v>493</v>
      </c>
      <c r="D7282" t="s">
        <v>16</v>
      </c>
      <c r="E7282">
        <v>350</v>
      </c>
      <c r="F7282">
        <v>414</v>
      </c>
      <c r="G7282">
        <v>3260</v>
      </c>
      <c r="H7282" t="s">
        <v>17</v>
      </c>
    </row>
    <row r="7283" spans="1:8" x14ac:dyDescent="0.25">
      <c r="A7283" t="s">
        <v>5254</v>
      </c>
      <c r="B7283" t="s">
        <v>5255</v>
      </c>
      <c r="C7283">
        <v>535</v>
      </c>
      <c r="D7283" t="s">
        <v>10</v>
      </c>
      <c r="E7283">
        <v>252</v>
      </c>
      <c r="F7283">
        <v>381</v>
      </c>
      <c r="G7283">
        <v>2076</v>
      </c>
      <c r="H7283" t="s">
        <v>11</v>
      </c>
    </row>
    <row r="7284" spans="1:8" x14ac:dyDescent="0.25">
      <c r="A7284" t="s">
        <v>5254</v>
      </c>
      <c r="B7284" t="s">
        <v>5255</v>
      </c>
      <c r="C7284">
        <v>535</v>
      </c>
      <c r="D7284" t="s">
        <v>20</v>
      </c>
      <c r="E7284">
        <v>10</v>
      </c>
      <c r="F7284">
        <v>87</v>
      </c>
      <c r="G7284">
        <v>15178</v>
      </c>
      <c r="H7284" t="s">
        <v>21</v>
      </c>
    </row>
    <row r="7285" spans="1:8" x14ac:dyDescent="0.25">
      <c r="A7285" t="s">
        <v>5254</v>
      </c>
      <c r="B7285" t="s">
        <v>5255</v>
      </c>
      <c r="C7285">
        <v>535</v>
      </c>
      <c r="D7285" t="s">
        <v>16</v>
      </c>
      <c r="E7285">
        <v>394</v>
      </c>
      <c r="F7285">
        <v>458</v>
      </c>
      <c r="G7285">
        <v>3260</v>
      </c>
      <c r="H7285" t="s">
        <v>17</v>
      </c>
    </row>
    <row r="7286" spans="1:8" x14ac:dyDescent="0.25">
      <c r="A7286" t="s">
        <v>5256</v>
      </c>
      <c r="B7286" t="s">
        <v>5257</v>
      </c>
      <c r="C7286">
        <v>664</v>
      </c>
      <c r="D7286" t="s">
        <v>20</v>
      </c>
      <c r="E7286">
        <v>128</v>
      </c>
      <c r="F7286">
        <v>304</v>
      </c>
      <c r="G7286">
        <v>15178</v>
      </c>
      <c r="H7286" t="s">
        <v>21</v>
      </c>
    </row>
    <row r="7287" spans="1:8" x14ac:dyDescent="0.25">
      <c r="A7287" t="s">
        <v>5256</v>
      </c>
      <c r="B7287" t="s">
        <v>5257</v>
      </c>
      <c r="C7287">
        <v>664</v>
      </c>
      <c r="D7287" t="s">
        <v>16</v>
      </c>
      <c r="E7287">
        <v>465</v>
      </c>
      <c r="F7287">
        <v>524</v>
      </c>
      <c r="G7287">
        <v>3260</v>
      </c>
      <c r="H7287" t="s">
        <v>17</v>
      </c>
    </row>
    <row r="7288" spans="1:8" x14ac:dyDescent="0.25">
      <c r="A7288" t="s">
        <v>5258</v>
      </c>
      <c r="B7288" t="s">
        <v>5259</v>
      </c>
      <c r="C7288">
        <v>534</v>
      </c>
      <c r="D7288" t="s">
        <v>10</v>
      </c>
      <c r="E7288">
        <v>250</v>
      </c>
      <c r="F7288">
        <v>379</v>
      </c>
      <c r="G7288">
        <v>2076</v>
      </c>
      <c r="H7288" t="s">
        <v>11</v>
      </c>
    </row>
    <row r="7289" spans="1:8" x14ac:dyDescent="0.25">
      <c r="A7289" t="s">
        <v>5258</v>
      </c>
      <c r="B7289" t="s">
        <v>5259</v>
      </c>
      <c r="C7289">
        <v>534</v>
      </c>
      <c r="D7289" t="s">
        <v>20</v>
      </c>
      <c r="E7289">
        <v>10</v>
      </c>
      <c r="F7289">
        <v>263</v>
      </c>
      <c r="G7289">
        <v>15178</v>
      </c>
      <c r="H7289" t="s">
        <v>21</v>
      </c>
    </row>
    <row r="7290" spans="1:8" x14ac:dyDescent="0.25">
      <c r="A7290" t="s">
        <v>5258</v>
      </c>
      <c r="B7290" t="s">
        <v>5259</v>
      </c>
      <c r="C7290">
        <v>534</v>
      </c>
      <c r="D7290" t="s">
        <v>16</v>
      </c>
      <c r="E7290">
        <v>392</v>
      </c>
      <c r="F7290">
        <v>456</v>
      </c>
      <c r="G7290">
        <v>3260</v>
      </c>
      <c r="H7290" t="s">
        <v>17</v>
      </c>
    </row>
    <row r="7291" spans="1:8" x14ac:dyDescent="0.25">
      <c r="A7291" t="s">
        <v>5260</v>
      </c>
      <c r="B7291" t="s">
        <v>5261</v>
      </c>
      <c r="C7291">
        <v>547</v>
      </c>
      <c r="D7291" t="s">
        <v>20</v>
      </c>
      <c r="E7291">
        <v>14</v>
      </c>
      <c r="F7291">
        <v>196</v>
      </c>
      <c r="G7291">
        <v>15178</v>
      </c>
      <c r="H7291" t="s">
        <v>21</v>
      </c>
    </row>
    <row r="7292" spans="1:8" x14ac:dyDescent="0.25">
      <c r="A7292" t="s">
        <v>5260</v>
      </c>
      <c r="B7292" t="s">
        <v>5261</v>
      </c>
      <c r="C7292">
        <v>547</v>
      </c>
      <c r="D7292" t="s">
        <v>16</v>
      </c>
      <c r="E7292">
        <v>352</v>
      </c>
      <c r="F7292">
        <v>416</v>
      </c>
      <c r="G7292">
        <v>3260</v>
      </c>
      <c r="H7292" t="s">
        <v>17</v>
      </c>
    </row>
    <row r="7293" spans="1:8" x14ac:dyDescent="0.25">
      <c r="A7293" t="s">
        <v>5262</v>
      </c>
      <c r="B7293" t="s">
        <v>5263</v>
      </c>
      <c r="C7293">
        <v>625</v>
      </c>
      <c r="D7293" t="s">
        <v>20</v>
      </c>
      <c r="E7293">
        <v>90</v>
      </c>
      <c r="F7293">
        <v>264</v>
      </c>
      <c r="G7293">
        <v>15178</v>
      </c>
      <c r="H7293" t="s">
        <v>21</v>
      </c>
    </row>
    <row r="7294" spans="1:8" x14ac:dyDescent="0.25">
      <c r="A7294" t="s">
        <v>5262</v>
      </c>
      <c r="B7294" t="s">
        <v>5263</v>
      </c>
      <c r="C7294">
        <v>625</v>
      </c>
      <c r="D7294" t="s">
        <v>16</v>
      </c>
      <c r="E7294">
        <v>426</v>
      </c>
      <c r="F7294">
        <v>485</v>
      </c>
      <c r="G7294">
        <v>3260</v>
      </c>
      <c r="H7294" t="s">
        <v>17</v>
      </c>
    </row>
    <row r="7295" spans="1:8" x14ac:dyDescent="0.25">
      <c r="A7295" t="s">
        <v>5264</v>
      </c>
      <c r="B7295" t="s">
        <v>5265</v>
      </c>
      <c r="C7295">
        <v>538</v>
      </c>
      <c r="D7295" t="s">
        <v>10</v>
      </c>
      <c r="E7295">
        <v>250</v>
      </c>
      <c r="F7295">
        <v>379</v>
      </c>
      <c r="G7295">
        <v>2076</v>
      </c>
      <c r="H7295" t="s">
        <v>11</v>
      </c>
    </row>
    <row r="7296" spans="1:8" x14ac:dyDescent="0.25">
      <c r="A7296" t="s">
        <v>5264</v>
      </c>
      <c r="B7296" t="s">
        <v>5265</v>
      </c>
      <c r="C7296">
        <v>538</v>
      </c>
      <c r="D7296" t="s">
        <v>20</v>
      </c>
      <c r="E7296">
        <v>9</v>
      </c>
      <c r="F7296">
        <v>269</v>
      </c>
      <c r="G7296">
        <v>15178</v>
      </c>
      <c r="H7296" t="s">
        <v>21</v>
      </c>
    </row>
    <row r="7297" spans="1:8" x14ac:dyDescent="0.25">
      <c r="A7297" t="s">
        <v>5264</v>
      </c>
      <c r="B7297" t="s">
        <v>5265</v>
      </c>
      <c r="C7297">
        <v>538</v>
      </c>
      <c r="D7297" t="s">
        <v>16</v>
      </c>
      <c r="E7297">
        <v>392</v>
      </c>
      <c r="F7297">
        <v>456</v>
      </c>
      <c r="G7297">
        <v>3260</v>
      </c>
      <c r="H7297" t="s">
        <v>17</v>
      </c>
    </row>
    <row r="7298" spans="1:8" x14ac:dyDescent="0.25">
      <c r="A7298" t="s">
        <v>5266</v>
      </c>
      <c r="B7298" t="s">
        <v>5267</v>
      </c>
      <c r="C7298">
        <v>535</v>
      </c>
      <c r="D7298" t="s">
        <v>10</v>
      </c>
      <c r="E7298">
        <v>252</v>
      </c>
      <c r="F7298">
        <v>381</v>
      </c>
      <c r="G7298">
        <v>2076</v>
      </c>
      <c r="H7298" t="s">
        <v>11</v>
      </c>
    </row>
    <row r="7299" spans="1:8" x14ac:dyDescent="0.25">
      <c r="A7299" t="s">
        <v>5266</v>
      </c>
      <c r="B7299" t="s">
        <v>5267</v>
      </c>
      <c r="C7299">
        <v>535</v>
      </c>
      <c r="D7299" t="s">
        <v>20</v>
      </c>
      <c r="E7299">
        <v>12</v>
      </c>
      <c r="F7299">
        <v>251</v>
      </c>
      <c r="G7299">
        <v>15178</v>
      </c>
      <c r="H7299" t="s">
        <v>21</v>
      </c>
    </row>
    <row r="7300" spans="1:8" x14ac:dyDescent="0.25">
      <c r="A7300" t="s">
        <v>5266</v>
      </c>
      <c r="B7300" t="s">
        <v>5267</v>
      </c>
      <c r="C7300">
        <v>535</v>
      </c>
      <c r="D7300" t="s">
        <v>16</v>
      </c>
      <c r="E7300">
        <v>394</v>
      </c>
      <c r="F7300">
        <v>458</v>
      </c>
      <c r="G7300">
        <v>3260</v>
      </c>
      <c r="H7300" t="s">
        <v>17</v>
      </c>
    </row>
    <row r="7301" spans="1:8" x14ac:dyDescent="0.25">
      <c r="A7301" t="s">
        <v>5268</v>
      </c>
      <c r="B7301" t="s">
        <v>5269</v>
      </c>
      <c r="C7301">
        <v>551</v>
      </c>
      <c r="D7301" t="s">
        <v>20</v>
      </c>
      <c r="E7301">
        <v>13</v>
      </c>
      <c r="F7301">
        <v>197</v>
      </c>
      <c r="G7301">
        <v>15178</v>
      </c>
      <c r="H7301" t="s">
        <v>21</v>
      </c>
    </row>
    <row r="7302" spans="1:8" x14ac:dyDescent="0.25">
      <c r="A7302" t="s">
        <v>5268</v>
      </c>
      <c r="B7302" t="s">
        <v>5269</v>
      </c>
      <c r="C7302">
        <v>551</v>
      </c>
      <c r="D7302" t="s">
        <v>16</v>
      </c>
      <c r="E7302">
        <v>348</v>
      </c>
      <c r="F7302">
        <v>412</v>
      </c>
      <c r="G7302">
        <v>3260</v>
      </c>
      <c r="H7302" t="s">
        <v>17</v>
      </c>
    </row>
    <row r="7303" spans="1:8" x14ac:dyDescent="0.25">
      <c r="A7303" t="s">
        <v>5270</v>
      </c>
      <c r="B7303" t="s">
        <v>5271</v>
      </c>
      <c r="C7303">
        <v>530</v>
      </c>
      <c r="D7303" t="s">
        <v>10</v>
      </c>
      <c r="E7303">
        <v>250</v>
      </c>
      <c r="F7303">
        <v>379</v>
      </c>
      <c r="G7303">
        <v>2076</v>
      </c>
      <c r="H7303" t="s">
        <v>11</v>
      </c>
    </row>
    <row r="7304" spans="1:8" x14ac:dyDescent="0.25">
      <c r="A7304" t="s">
        <v>5270</v>
      </c>
      <c r="B7304" t="s">
        <v>5271</v>
      </c>
      <c r="C7304">
        <v>530</v>
      </c>
      <c r="D7304" t="s">
        <v>20</v>
      </c>
      <c r="E7304">
        <v>10</v>
      </c>
      <c r="F7304">
        <v>138</v>
      </c>
      <c r="G7304">
        <v>15178</v>
      </c>
      <c r="H7304" t="s">
        <v>21</v>
      </c>
    </row>
    <row r="7305" spans="1:8" x14ac:dyDescent="0.25">
      <c r="A7305" t="s">
        <v>5270</v>
      </c>
      <c r="B7305" t="s">
        <v>5271</v>
      </c>
      <c r="C7305">
        <v>530</v>
      </c>
      <c r="D7305" t="s">
        <v>16</v>
      </c>
      <c r="E7305">
        <v>392</v>
      </c>
      <c r="F7305">
        <v>455</v>
      </c>
      <c r="G7305">
        <v>3260</v>
      </c>
      <c r="H7305" t="s">
        <v>17</v>
      </c>
    </row>
    <row r="7306" spans="1:8" x14ac:dyDescent="0.25">
      <c r="A7306" t="s">
        <v>5272</v>
      </c>
      <c r="B7306" t="s">
        <v>5273</v>
      </c>
      <c r="C7306">
        <v>665</v>
      </c>
      <c r="D7306" t="s">
        <v>20</v>
      </c>
      <c r="E7306">
        <v>129</v>
      </c>
      <c r="F7306">
        <v>333</v>
      </c>
      <c r="G7306">
        <v>15178</v>
      </c>
      <c r="H7306" t="s">
        <v>21</v>
      </c>
    </row>
    <row r="7307" spans="1:8" x14ac:dyDescent="0.25">
      <c r="A7307" t="s">
        <v>5272</v>
      </c>
      <c r="B7307" t="s">
        <v>5273</v>
      </c>
      <c r="C7307">
        <v>665</v>
      </c>
      <c r="D7307" t="s">
        <v>16</v>
      </c>
      <c r="E7307">
        <v>465</v>
      </c>
      <c r="F7307">
        <v>525</v>
      </c>
      <c r="G7307">
        <v>3260</v>
      </c>
      <c r="H7307" t="s">
        <v>17</v>
      </c>
    </row>
    <row r="7308" spans="1:8" x14ac:dyDescent="0.25">
      <c r="A7308" t="s">
        <v>5274</v>
      </c>
      <c r="B7308" t="s">
        <v>5275</v>
      </c>
      <c r="C7308">
        <v>561</v>
      </c>
      <c r="D7308" t="s">
        <v>20</v>
      </c>
      <c r="E7308">
        <v>16</v>
      </c>
      <c r="F7308">
        <v>186</v>
      </c>
      <c r="G7308">
        <v>15178</v>
      </c>
      <c r="H7308" t="s">
        <v>21</v>
      </c>
    </row>
    <row r="7309" spans="1:8" x14ac:dyDescent="0.25">
      <c r="A7309" t="s">
        <v>5274</v>
      </c>
      <c r="B7309" t="s">
        <v>5275</v>
      </c>
      <c r="C7309">
        <v>561</v>
      </c>
      <c r="D7309" t="s">
        <v>16</v>
      </c>
      <c r="E7309">
        <v>352</v>
      </c>
      <c r="F7309">
        <v>414</v>
      </c>
      <c r="G7309">
        <v>3260</v>
      </c>
      <c r="H7309" t="s">
        <v>17</v>
      </c>
    </row>
    <row r="7310" spans="1:8" x14ac:dyDescent="0.25">
      <c r="A7310" t="s">
        <v>5276</v>
      </c>
      <c r="B7310" t="s">
        <v>5277</v>
      </c>
      <c r="C7310">
        <v>560</v>
      </c>
      <c r="D7310" t="s">
        <v>20</v>
      </c>
      <c r="E7310">
        <v>17</v>
      </c>
      <c r="F7310">
        <v>179</v>
      </c>
      <c r="G7310">
        <v>15178</v>
      </c>
      <c r="H7310" t="s">
        <v>21</v>
      </c>
    </row>
    <row r="7311" spans="1:8" x14ac:dyDescent="0.25">
      <c r="A7311" t="s">
        <v>5276</v>
      </c>
      <c r="B7311" t="s">
        <v>5277</v>
      </c>
      <c r="C7311">
        <v>560</v>
      </c>
      <c r="D7311" t="s">
        <v>16</v>
      </c>
      <c r="E7311">
        <v>354</v>
      </c>
      <c r="F7311">
        <v>416</v>
      </c>
      <c r="G7311">
        <v>3260</v>
      </c>
      <c r="H7311" t="s">
        <v>17</v>
      </c>
    </row>
    <row r="7312" spans="1:8" x14ac:dyDescent="0.25">
      <c r="A7312" t="s">
        <v>5278</v>
      </c>
      <c r="B7312" t="s">
        <v>5279</v>
      </c>
      <c r="C7312">
        <v>556</v>
      </c>
      <c r="D7312" t="s">
        <v>20</v>
      </c>
      <c r="E7312">
        <v>17</v>
      </c>
      <c r="F7312">
        <v>171</v>
      </c>
      <c r="G7312">
        <v>15178</v>
      </c>
      <c r="H7312" t="s">
        <v>21</v>
      </c>
    </row>
    <row r="7313" spans="1:8" x14ac:dyDescent="0.25">
      <c r="A7313" t="s">
        <v>5278</v>
      </c>
      <c r="B7313" t="s">
        <v>5279</v>
      </c>
      <c r="C7313">
        <v>556</v>
      </c>
      <c r="D7313" t="s">
        <v>16</v>
      </c>
      <c r="E7313">
        <v>353</v>
      </c>
      <c r="F7313">
        <v>417</v>
      </c>
      <c r="G7313">
        <v>3260</v>
      </c>
      <c r="H7313" t="s">
        <v>17</v>
      </c>
    </row>
    <row r="7314" spans="1:8" x14ac:dyDescent="0.25">
      <c r="A7314" t="s">
        <v>5280</v>
      </c>
      <c r="B7314" t="s">
        <v>5281</v>
      </c>
      <c r="C7314">
        <v>554</v>
      </c>
      <c r="D7314" t="s">
        <v>20</v>
      </c>
      <c r="E7314">
        <v>18</v>
      </c>
      <c r="F7314">
        <v>174</v>
      </c>
      <c r="G7314">
        <v>15178</v>
      </c>
      <c r="H7314" t="s">
        <v>21</v>
      </c>
    </row>
    <row r="7315" spans="1:8" x14ac:dyDescent="0.25">
      <c r="A7315" t="s">
        <v>5280</v>
      </c>
      <c r="B7315" t="s">
        <v>5281</v>
      </c>
      <c r="C7315">
        <v>554</v>
      </c>
      <c r="D7315" t="s">
        <v>16</v>
      </c>
      <c r="E7315">
        <v>355</v>
      </c>
      <c r="F7315">
        <v>415</v>
      </c>
      <c r="G7315">
        <v>3260</v>
      </c>
      <c r="H7315" t="s">
        <v>17</v>
      </c>
    </row>
    <row r="7316" spans="1:8" x14ac:dyDescent="0.25">
      <c r="A7316" t="s">
        <v>5282</v>
      </c>
      <c r="B7316" t="s">
        <v>5283</v>
      </c>
      <c r="C7316">
        <v>535</v>
      </c>
      <c r="D7316" t="s">
        <v>10</v>
      </c>
      <c r="E7316">
        <v>250</v>
      </c>
      <c r="F7316">
        <v>379</v>
      </c>
      <c r="G7316">
        <v>2076</v>
      </c>
      <c r="H7316" t="s">
        <v>11</v>
      </c>
    </row>
    <row r="7317" spans="1:8" x14ac:dyDescent="0.25">
      <c r="A7317" t="s">
        <v>5282</v>
      </c>
      <c r="B7317" t="s">
        <v>5283</v>
      </c>
      <c r="C7317">
        <v>535</v>
      </c>
      <c r="D7317" t="s">
        <v>14</v>
      </c>
      <c r="E7317">
        <v>18</v>
      </c>
      <c r="F7317">
        <v>181</v>
      </c>
      <c r="G7317">
        <v>1268</v>
      </c>
      <c r="H7317" t="s">
        <v>15</v>
      </c>
    </row>
    <row r="7318" spans="1:8" x14ac:dyDescent="0.25">
      <c r="A7318" t="s">
        <v>5282</v>
      </c>
      <c r="B7318" t="s">
        <v>5283</v>
      </c>
      <c r="C7318">
        <v>535</v>
      </c>
      <c r="D7318" t="s">
        <v>16</v>
      </c>
      <c r="E7318">
        <v>392</v>
      </c>
      <c r="F7318">
        <v>456</v>
      </c>
      <c r="G7318">
        <v>3260</v>
      </c>
      <c r="H7318" t="s">
        <v>17</v>
      </c>
    </row>
    <row r="7319" spans="1:8" x14ac:dyDescent="0.25">
      <c r="A7319" t="s">
        <v>5284</v>
      </c>
      <c r="B7319" t="s">
        <v>5285</v>
      </c>
      <c r="C7319">
        <v>555</v>
      </c>
      <c r="D7319" t="s">
        <v>20</v>
      </c>
      <c r="E7319">
        <v>19</v>
      </c>
      <c r="F7319">
        <v>189</v>
      </c>
      <c r="G7319">
        <v>15178</v>
      </c>
      <c r="H7319" t="s">
        <v>21</v>
      </c>
    </row>
    <row r="7320" spans="1:8" x14ac:dyDescent="0.25">
      <c r="A7320" t="s">
        <v>5284</v>
      </c>
      <c r="B7320" t="s">
        <v>5285</v>
      </c>
      <c r="C7320">
        <v>555</v>
      </c>
      <c r="D7320" t="s">
        <v>16</v>
      </c>
      <c r="E7320">
        <v>356</v>
      </c>
      <c r="F7320">
        <v>413</v>
      </c>
      <c r="G7320">
        <v>3260</v>
      </c>
      <c r="H7320" t="s">
        <v>17</v>
      </c>
    </row>
    <row r="7321" spans="1:8" x14ac:dyDescent="0.25">
      <c r="A7321" t="s">
        <v>5286</v>
      </c>
      <c r="B7321" t="s">
        <v>5287</v>
      </c>
      <c r="C7321">
        <v>554</v>
      </c>
      <c r="D7321" t="s">
        <v>20</v>
      </c>
      <c r="E7321">
        <v>18</v>
      </c>
      <c r="F7321">
        <v>174</v>
      </c>
      <c r="G7321">
        <v>15178</v>
      </c>
      <c r="H7321" t="s">
        <v>21</v>
      </c>
    </row>
    <row r="7322" spans="1:8" x14ac:dyDescent="0.25">
      <c r="A7322" t="s">
        <v>5286</v>
      </c>
      <c r="B7322" t="s">
        <v>5287</v>
      </c>
      <c r="C7322">
        <v>554</v>
      </c>
      <c r="D7322" t="s">
        <v>16</v>
      </c>
      <c r="E7322">
        <v>355</v>
      </c>
      <c r="F7322">
        <v>415</v>
      </c>
      <c r="G7322">
        <v>3260</v>
      </c>
      <c r="H7322" t="s">
        <v>17</v>
      </c>
    </row>
    <row r="7323" spans="1:8" x14ac:dyDescent="0.25">
      <c r="A7323" t="s">
        <v>5288</v>
      </c>
      <c r="B7323" t="s">
        <v>5289</v>
      </c>
      <c r="C7323">
        <v>593</v>
      </c>
      <c r="D7323" t="s">
        <v>20</v>
      </c>
      <c r="E7323">
        <v>54</v>
      </c>
      <c r="F7323">
        <v>229</v>
      </c>
      <c r="G7323">
        <v>15178</v>
      </c>
      <c r="H7323" t="s">
        <v>21</v>
      </c>
    </row>
    <row r="7324" spans="1:8" x14ac:dyDescent="0.25">
      <c r="A7324" t="s">
        <v>5288</v>
      </c>
      <c r="B7324" t="s">
        <v>5289</v>
      </c>
      <c r="C7324">
        <v>593</v>
      </c>
      <c r="D7324" t="s">
        <v>16</v>
      </c>
      <c r="E7324">
        <v>390</v>
      </c>
      <c r="F7324">
        <v>453</v>
      </c>
      <c r="G7324">
        <v>3260</v>
      </c>
      <c r="H7324" t="s">
        <v>17</v>
      </c>
    </row>
    <row r="7325" spans="1:8" x14ac:dyDescent="0.25">
      <c r="A7325" t="s">
        <v>5290</v>
      </c>
      <c r="B7325" t="s">
        <v>5291</v>
      </c>
      <c r="C7325">
        <v>537</v>
      </c>
      <c r="D7325" t="s">
        <v>10</v>
      </c>
      <c r="E7325">
        <v>253</v>
      </c>
      <c r="F7325">
        <v>382</v>
      </c>
      <c r="G7325">
        <v>2076</v>
      </c>
      <c r="H7325" t="s">
        <v>11</v>
      </c>
    </row>
    <row r="7326" spans="1:8" x14ac:dyDescent="0.25">
      <c r="A7326" t="s">
        <v>5290</v>
      </c>
      <c r="B7326" t="s">
        <v>5291</v>
      </c>
      <c r="C7326">
        <v>537</v>
      </c>
      <c r="D7326" t="s">
        <v>20</v>
      </c>
      <c r="E7326">
        <v>10</v>
      </c>
      <c r="F7326">
        <v>213</v>
      </c>
      <c r="G7326">
        <v>15178</v>
      </c>
      <c r="H7326" t="s">
        <v>21</v>
      </c>
    </row>
    <row r="7327" spans="1:8" x14ac:dyDescent="0.25">
      <c r="A7327" t="s">
        <v>5290</v>
      </c>
      <c r="B7327" t="s">
        <v>5291</v>
      </c>
      <c r="C7327">
        <v>537</v>
      </c>
      <c r="D7327" t="s">
        <v>16</v>
      </c>
      <c r="E7327">
        <v>395</v>
      </c>
      <c r="F7327">
        <v>459</v>
      </c>
      <c r="G7327">
        <v>3260</v>
      </c>
      <c r="H7327" t="s">
        <v>17</v>
      </c>
    </row>
    <row r="7328" spans="1:8" x14ac:dyDescent="0.25">
      <c r="A7328" t="s">
        <v>5292</v>
      </c>
      <c r="B7328" t="s">
        <v>5293</v>
      </c>
      <c r="C7328">
        <v>679</v>
      </c>
      <c r="D7328" t="s">
        <v>20</v>
      </c>
      <c r="E7328">
        <v>134</v>
      </c>
      <c r="F7328">
        <v>329</v>
      </c>
      <c r="G7328">
        <v>15178</v>
      </c>
      <c r="H7328" t="s">
        <v>21</v>
      </c>
    </row>
    <row r="7329" spans="1:8" x14ac:dyDescent="0.25">
      <c r="A7329" t="s">
        <v>5292</v>
      </c>
      <c r="B7329" t="s">
        <v>5293</v>
      </c>
      <c r="C7329">
        <v>679</v>
      </c>
      <c r="D7329" t="s">
        <v>16</v>
      </c>
      <c r="E7329">
        <v>469</v>
      </c>
      <c r="F7329">
        <v>533</v>
      </c>
      <c r="G7329">
        <v>3260</v>
      </c>
      <c r="H7329" t="s">
        <v>17</v>
      </c>
    </row>
    <row r="7330" spans="1:8" x14ac:dyDescent="0.25">
      <c r="A7330" t="s">
        <v>5294</v>
      </c>
      <c r="B7330" t="s">
        <v>5295</v>
      </c>
      <c r="C7330">
        <v>532</v>
      </c>
      <c r="D7330" t="s">
        <v>10</v>
      </c>
      <c r="E7330">
        <v>250</v>
      </c>
      <c r="F7330">
        <v>379</v>
      </c>
      <c r="G7330">
        <v>2076</v>
      </c>
      <c r="H7330" t="s">
        <v>11</v>
      </c>
    </row>
    <row r="7331" spans="1:8" x14ac:dyDescent="0.25">
      <c r="A7331" t="s">
        <v>5294</v>
      </c>
      <c r="B7331" t="s">
        <v>5295</v>
      </c>
      <c r="C7331">
        <v>532</v>
      </c>
      <c r="D7331" t="s">
        <v>20</v>
      </c>
      <c r="E7331">
        <v>10</v>
      </c>
      <c r="F7331">
        <v>90</v>
      </c>
      <c r="G7331">
        <v>15178</v>
      </c>
      <c r="H7331" t="s">
        <v>21</v>
      </c>
    </row>
    <row r="7332" spans="1:8" x14ac:dyDescent="0.25">
      <c r="A7332" t="s">
        <v>5294</v>
      </c>
      <c r="B7332" t="s">
        <v>5295</v>
      </c>
      <c r="C7332">
        <v>532</v>
      </c>
      <c r="D7332" t="s">
        <v>16</v>
      </c>
      <c r="E7332">
        <v>392</v>
      </c>
      <c r="F7332">
        <v>456</v>
      </c>
      <c r="G7332">
        <v>3260</v>
      </c>
      <c r="H7332" t="s">
        <v>17</v>
      </c>
    </row>
    <row r="7333" spans="1:8" x14ac:dyDescent="0.25">
      <c r="A7333" t="s">
        <v>5296</v>
      </c>
      <c r="B7333" t="s">
        <v>5297</v>
      </c>
      <c r="C7333">
        <v>576</v>
      </c>
      <c r="D7333" t="s">
        <v>20</v>
      </c>
      <c r="E7333">
        <v>18</v>
      </c>
      <c r="F7333">
        <v>197</v>
      </c>
      <c r="G7333">
        <v>15178</v>
      </c>
      <c r="H7333" t="s">
        <v>21</v>
      </c>
    </row>
    <row r="7334" spans="1:8" x14ac:dyDescent="0.25">
      <c r="A7334" t="s">
        <v>5296</v>
      </c>
      <c r="B7334" t="s">
        <v>5297</v>
      </c>
      <c r="C7334">
        <v>576</v>
      </c>
      <c r="D7334" t="s">
        <v>16</v>
      </c>
      <c r="E7334">
        <v>358</v>
      </c>
      <c r="F7334">
        <v>412</v>
      </c>
      <c r="G7334">
        <v>3260</v>
      </c>
      <c r="H7334" t="s">
        <v>17</v>
      </c>
    </row>
    <row r="7335" spans="1:8" x14ac:dyDescent="0.25">
      <c r="A7335" t="s">
        <v>5298</v>
      </c>
      <c r="B7335" t="s">
        <v>5299</v>
      </c>
      <c r="C7335">
        <v>553</v>
      </c>
      <c r="D7335" t="s">
        <v>20</v>
      </c>
      <c r="E7335">
        <v>17</v>
      </c>
      <c r="F7335">
        <v>227</v>
      </c>
      <c r="G7335">
        <v>15178</v>
      </c>
      <c r="H7335" t="s">
        <v>21</v>
      </c>
    </row>
    <row r="7336" spans="1:8" x14ac:dyDescent="0.25">
      <c r="A7336" t="s">
        <v>5298</v>
      </c>
      <c r="B7336" t="s">
        <v>5299</v>
      </c>
      <c r="C7336">
        <v>553</v>
      </c>
      <c r="D7336" t="s">
        <v>16</v>
      </c>
      <c r="E7336">
        <v>353</v>
      </c>
      <c r="F7336">
        <v>413</v>
      </c>
      <c r="G7336">
        <v>3260</v>
      </c>
      <c r="H7336" t="s">
        <v>17</v>
      </c>
    </row>
    <row r="7337" spans="1:8" x14ac:dyDescent="0.25">
      <c r="A7337" t="s">
        <v>5300</v>
      </c>
      <c r="B7337" t="s">
        <v>5301</v>
      </c>
      <c r="C7337">
        <v>558</v>
      </c>
      <c r="D7337" t="s">
        <v>20</v>
      </c>
      <c r="E7337">
        <v>17</v>
      </c>
      <c r="F7337">
        <v>178</v>
      </c>
      <c r="G7337">
        <v>15178</v>
      </c>
      <c r="H7337" t="s">
        <v>21</v>
      </c>
    </row>
    <row r="7338" spans="1:8" x14ac:dyDescent="0.25">
      <c r="A7338" t="s">
        <v>5300</v>
      </c>
      <c r="B7338" t="s">
        <v>5301</v>
      </c>
      <c r="C7338">
        <v>558</v>
      </c>
      <c r="D7338" t="s">
        <v>16</v>
      </c>
      <c r="E7338">
        <v>359</v>
      </c>
      <c r="F7338">
        <v>410</v>
      </c>
      <c r="G7338">
        <v>3260</v>
      </c>
      <c r="H7338" t="s">
        <v>17</v>
      </c>
    </row>
    <row r="7339" spans="1:8" x14ac:dyDescent="0.25">
      <c r="A7339" t="s">
        <v>5302</v>
      </c>
      <c r="B7339" t="s">
        <v>5303</v>
      </c>
      <c r="C7339">
        <v>531</v>
      </c>
      <c r="D7339" t="s">
        <v>10</v>
      </c>
      <c r="E7339">
        <v>250</v>
      </c>
      <c r="F7339">
        <v>378</v>
      </c>
      <c r="G7339">
        <v>2076</v>
      </c>
      <c r="H7339" t="s">
        <v>11</v>
      </c>
    </row>
    <row r="7340" spans="1:8" x14ac:dyDescent="0.25">
      <c r="A7340" t="s">
        <v>5302</v>
      </c>
      <c r="B7340" t="s">
        <v>5303</v>
      </c>
      <c r="C7340">
        <v>531</v>
      </c>
      <c r="D7340" t="s">
        <v>20</v>
      </c>
      <c r="E7340">
        <v>10</v>
      </c>
      <c r="F7340">
        <v>203</v>
      </c>
      <c r="G7340">
        <v>15178</v>
      </c>
      <c r="H7340" t="s">
        <v>21</v>
      </c>
    </row>
    <row r="7341" spans="1:8" x14ac:dyDescent="0.25">
      <c r="A7341" t="s">
        <v>5302</v>
      </c>
      <c r="B7341" t="s">
        <v>5303</v>
      </c>
      <c r="C7341">
        <v>531</v>
      </c>
      <c r="D7341" t="s">
        <v>16</v>
      </c>
      <c r="E7341">
        <v>391</v>
      </c>
      <c r="F7341">
        <v>455</v>
      </c>
      <c r="G7341">
        <v>3260</v>
      </c>
      <c r="H7341" t="s">
        <v>17</v>
      </c>
    </row>
    <row r="7342" spans="1:8" x14ac:dyDescent="0.25">
      <c r="A7342" t="s">
        <v>5304</v>
      </c>
      <c r="B7342" t="s">
        <v>5305</v>
      </c>
      <c r="C7342">
        <v>556</v>
      </c>
      <c r="D7342" t="s">
        <v>44</v>
      </c>
      <c r="E7342">
        <v>34</v>
      </c>
      <c r="F7342">
        <v>184</v>
      </c>
      <c r="G7342">
        <v>6132</v>
      </c>
      <c r="H7342" t="s">
        <v>45</v>
      </c>
    </row>
    <row r="7343" spans="1:8" x14ac:dyDescent="0.25">
      <c r="A7343" t="s">
        <v>5304</v>
      </c>
      <c r="B7343" t="s">
        <v>5305</v>
      </c>
      <c r="C7343">
        <v>556</v>
      </c>
      <c r="D7343" t="s">
        <v>16</v>
      </c>
      <c r="E7343">
        <v>356</v>
      </c>
      <c r="F7343">
        <v>416</v>
      </c>
      <c r="G7343">
        <v>3260</v>
      </c>
      <c r="H7343" t="s">
        <v>17</v>
      </c>
    </row>
    <row r="7344" spans="1:8" x14ac:dyDescent="0.25">
      <c r="A7344" t="s">
        <v>5306</v>
      </c>
      <c r="B7344" t="s">
        <v>5307</v>
      </c>
      <c r="C7344">
        <v>550</v>
      </c>
      <c r="D7344" t="s">
        <v>20</v>
      </c>
      <c r="E7344">
        <v>12</v>
      </c>
      <c r="F7344">
        <v>213</v>
      </c>
      <c r="G7344">
        <v>15178</v>
      </c>
      <c r="H7344" t="s">
        <v>21</v>
      </c>
    </row>
    <row r="7345" spans="1:8" x14ac:dyDescent="0.25">
      <c r="A7345" t="s">
        <v>5306</v>
      </c>
      <c r="B7345" t="s">
        <v>5307</v>
      </c>
      <c r="C7345">
        <v>550</v>
      </c>
      <c r="D7345" t="s">
        <v>16</v>
      </c>
      <c r="E7345">
        <v>357</v>
      </c>
      <c r="F7345">
        <v>406</v>
      </c>
      <c r="G7345">
        <v>3260</v>
      </c>
      <c r="H7345" t="s">
        <v>17</v>
      </c>
    </row>
    <row r="7346" spans="1:8" x14ac:dyDescent="0.25">
      <c r="A7346" t="s">
        <v>5308</v>
      </c>
      <c r="B7346" t="s">
        <v>5309</v>
      </c>
      <c r="C7346">
        <v>559</v>
      </c>
      <c r="D7346" t="s">
        <v>20</v>
      </c>
      <c r="E7346">
        <v>16</v>
      </c>
      <c r="F7346">
        <v>172</v>
      </c>
      <c r="G7346">
        <v>15178</v>
      </c>
      <c r="H7346" t="s">
        <v>21</v>
      </c>
    </row>
    <row r="7347" spans="1:8" x14ac:dyDescent="0.25">
      <c r="A7347" t="s">
        <v>5308</v>
      </c>
      <c r="B7347" t="s">
        <v>5309</v>
      </c>
      <c r="C7347">
        <v>559</v>
      </c>
      <c r="D7347" t="s">
        <v>16</v>
      </c>
      <c r="E7347">
        <v>357</v>
      </c>
      <c r="F7347">
        <v>423</v>
      </c>
      <c r="G7347">
        <v>3260</v>
      </c>
      <c r="H7347" t="s">
        <v>17</v>
      </c>
    </row>
    <row r="7348" spans="1:8" x14ac:dyDescent="0.25">
      <c r="A7348" t="s">
        <v>5310</v>
      </c>
      <c r="B7348" t="s">
        <v>5311</v>
      </c>
      <c r="C7348">
        <v>667</v>
      </c>
      <c r="D7348" t="s">
        <v>20</v>
      </c>
      <c r="E7348">
        <v>127</v>
      </c>
      <c r="F7348">
        <v>316</v>
      </c>
      <c r="G7348">
        <v>15178</v>
      </c>
      <c r="H7348" t="s">
        <v>21</v>
      </c>
    </row>
    <row r="7349" spans="1:8" x14ac:dyDescent="0.25">
      <c r="A7349" t="s">
        <v>5310</v>
      </c>
      <c r="B7349" t="s">
        <v>5311</v>
      </c>
      <c r="C7349">
        <v>667</v>
      </c>
      <c r="D7349" t="s">
        <v>16</v>
      </c>
      <c r="E7349">
        <v>464</v>
      </c>
      <c r="F7349">
        <v>531</v>
      </c>
      <c r="G7349">
        <v>3260</v>
      </c>
      <c r="H7349" t="s">
        <v>17</v>
      </c>
    </row>
    <row r="7350" spans="1:8" x14ac:dyDescent="0.25">
      <c r="A7350" t="s">
        <v>5312</v>
      </c>
      <c r="B7350" t="s">
        <v>5313</v>
      </c>
      <c r="C7350">
        <v>545</v>
      </c>
      <c r="D7350" t="s">
        <v>20</v>
      </c>
      <c r="E7350">
        <v>12</v>
      </c>
      <c r="F7350">
        <v>176</v>
      </c>
      <c r="G7350">
        <v>15178</v>
      </c>
      <c r="H7350" t="s">
        <v>21</v>
      </c>
    </row>
    <row r="7351" spans="1:8" x14ac:dyDescent="0.25">
      <c r="A7351" t="s">
        <v>5312</v>
      </c>
      <c r="B7351" t="s">
        <v>5313</v>
      </c>
      <c r="C7351">
        <v>545</v>
      </c>
      <c r="D7351" t="s">
        <v>16</v>
      </c>
      <c r="E7351">
        <v>350</v>
      </c>
      <c r="F7351">
        <v>405</v>
      </c>
      <c r="G7351">
        <v>3260</v>
      </c>
      <c r="H7351" t="s">
        <v>17</v>
      </c>
    </row>
    <row r="7352" spans="1:8" x14ac:dyDescent="0.25">
      <c r="A7352" t="s">
        <v>5314</v>
      </c>
      <c r="B7352" t="s">
        <v>5315</v>
      </c>
      <c r="C7352">
        <v>535</v>
      </c>
      <c r="D7352" t="s">
        <v>10</v>
      </c>
      <c r="E7352">
        <v>250</v>
      </c>
      <c r="F7352">
        <v>378</v>
      </c>
      <c r="G7352">
        <v>2076</v>
      </c>
      <c r="H7352" t="s">
        <v>11</v>
      </c>
    </row>
    <row r="7353" spans="1:8" x14ac:dyDescent="0.25">
      <c r="A7353" t="s">
        <v>5314</v>
      </c>
      <c r="B7353" t="s">
        <v>5315</v>
      </c>
      <c r="C7353">
        <v>535</v>
      </c>
      <c r="D7353" t="s">
        <v>14</v>
      </c>
      <c r="E7353">
        <v>18</v>
      </c>
      <c r="F7353">
        <v>210</v>
      </c>
      <c r="G7353">
        <v>1268</v>
      </c>
      <c r="H7353" t="s">
        <v>15</v>
      </c>
    </row>
    <row r="7354" spans="1:8" x14ac:dyDescent="0.25">
      <c r="A7354" t="s">
        <v>5314</v>
      </c>
      <c r="B7354" t="s">
        <v>5315</v>
      </c>
      <c r="C7354">
        <v>535</v>
      </c>
      <c r="D7354" t="s">
        <v>16</v>
      </c>
      <c r="E7354">
        <v>391</v>
      </c>
      <c r="F7354">
        <v>455</v>
      </c>
      <c r="G7354">
        <v>3260</v>
      </c>
      <c r="H7354" t="s">
        <v>17</v>
      </c>
    </row>
    <row r="7355" spans="1:8" x14ac:dyDescent="0.25">
      <c r="A7355" t="s">
        <v>5316</v>
      </c>
      <c r="B7355" t="s">
        <v>5317</v>
      </c>
      <c r="C7355">
        <v>639</v>
      </c>
      <c r="D7355" t="s">
        <v>20</v>
      </c>
      <c r="E7355">
        <v>103</v>
      </c>
      <c r="F7355">
        <v>278</v>
      </c>
      <c r="G7355">
        <v>15178</v>
      </c>
      <c r="H7355" t="s">
        <v>21</v>
      </c>
    </row>
    <row r="7356" spans="1:8" x14ac:dyDescent="0.25">
      <c r="A7356" t="s">
        <v>5316</v>
      </c>
      <c r="B7356" t="s">
        <v>5317</v>
      </c>
      <c r="C7356">
        <v>639</v>
      </c>
      <c r="D7356" t="s">
        <v>16</v>
      </c>
      <c r="E7356">
        <v>440</v>
      </c>
      <c r="F7356">
        <v>500</v>
      </c>
      <c r="G7356">
        <v>3260</v>
      </c>
      <c r="H7356" t="s">
        <v>17</v>
      </c>
    </row>
    <row r="7357" spans="1:8" x14ac:dyDescent="0.25">
      <c r="A7357" t="s">
        <v>5318</v>
      </c>
      <c r="B7357" t="s">
        <v>5319</v>
      </c>
      <c r="C7357">
        <v>552</v>
      </c>
      <c r="D7357" t="s">
        <v>20</v>
      </c>
      <c r="E7357">
        <v>14</v>
      </c>
      <c r="F7357">
        <v>190</v>
      </c>
      <c r="G7357">
        <v>15178</v>
      </c>
      <c r="H7357" t="s">
        <v>21</v>
      </c>
    </row>
    <row r="7358" spans="1:8" x14ac:dyDescent="0.25">
      <c r="A7358" t="s">
        <v>5318</v>
      </c>
      <c r="B7358" t="s">
        <v>5319</v>
      </c>
      <c r="C7358">
        <v>552</v>
      </c>
      <c r="D7358" t="s">
        <v>16</v>
      </c>
      <c r="E7358">
        <v>352</v>
      </c>
      <c r="F7358">
        <v>410</v>
      </c>
      <c r="G7358">
        <v>3260</v>
      </c>
      <c r="H7358" t="s">
        <v>17</v>
      </c>
    </row>
    <row r="7359" spans="1:8" x14ac:dyDescent="0.25">
      <c r="A7359" t="s">
        <v>5320</v>
      </c>
      <c r="B7359" t="s">
        <v>5321</v>
      </c>
      <c r="C7359">
        <v>663</v>
      </c>
      <c r="D7359" t="s">
        <v>20</v>
      </c>
      <c r="E7359">
        <v>124</v>
      </c>
      <c r="F7359">
        <v>281</v>
      </c>
      <c r="G7359">
        <v>15178</v>
      </c>
      <c r="H7359" t="s">
        <v>21</v>
      </c>
    </row>
    <row r="7360" spans="1:8" x14ac:dyDescent="0.25">
      <c r="A7360" t="s">
        <v>5320</v>
      </c>
      <c r="B7360" t="s">
        <v>5321</v>
      </c>
      <c r="C7360">
        <v>663</v>
      </c>
      <c r="D7360" t="s">
        <v>16</v>
      </c>
      <c r="E7360">
        <v>460</v>
      </c>
      <c r="F7360">
        <v>523</v>
      </c>
      <c r="G7360">
        <v>3260</v>
      </c>
      <c r="H7360" t="s">
        <v>17</v>
      </c>
    </row>
    <row r="7361" spans="1:8" x14ac:dyDescent="0.25">
      <c r="A7361" t="s">
        <v>5322</v>
      </c>
      <c r="B7361" t="s">
        <v>5323</v>
      </c>
      <c r="C7361">
        <v>538</v>
      </c>
      <c r="D7361" t="s">
        <v>10</v>
      </c>
      <c r="E7361">
        <v>250</v>
      </c>
      <c r="F7361">
        <v>379</v>
      </c>
      <c r="G7361">
        <v>2076</v>
      </c>
      <c r="H7361" t="s">
        <v>11</v>
      </c>
    </row>
    <row r="7362" spans="1:8" x14ac:dyDescent="0.25">
      <c r="A7362" t="s">
        <v>5322</v>
      </c>
      <c r="B7362" t="s">
        <v>5323</v>
      </c>
      <c r="C7362">
        <v>538</v>
      </c>
      <c r="D7362" t="s">
        <v>20</v>
      </c>
      <c r="E7362">
        <v>9</v>
      </c>
      <c r="F7362">
        <v>221</v>
      </c>
      <c r="G7362">
        <v>15178</v>
      </c>
      <c r="H7362" t="s">
        <v>21</v>
      </c>
    </row>
    <row r="7363" spans="1:8" x14ac:dyDescent="0.25">
      <c r="A7363" t="s">
        <v>5322</v>
      </c>
      <c r="B7363" t="s">
        <v>5323</v>
      </c>
      <c r="C7363">
        <v>538</v>
      </c>
      <c r="D7363" t="s">
        <v>16</v>
      </c>
      <c r="E7363">
        <v>392</v>
      </c>
      <c r="F7363">
        <v>456</v>
      </c>
      <c r="G7363">
        <v>3260</v>
      </c>
      <c r="H7363" t="s">
        <v>17</v>
      </c>
    </row>
    <row r="7364" spans="1:8" x14ac:dyDescent="0.25">
      <c r="A7364" t="s">
        <v>5324</v>
      </c>
      <c r="B7364" t="s">
        <v>5325</v>
      </c>
      <c r="C7364">
        <v>558</v>
      </c>
      <c r="D7364" t="s">
        <v>10</v>
      </c>
      <c r="E7364">
        <v>254</v>
      </c>
      <c r="F7364">
        <v>390</v>
      </c>
      <c r="G7364">
        <v>2076</v>
      </c>
      <c r="H7364" t="s">
        <v>11</v>
      </c>
    </row>
    <row r="7365" spans="1:8" x14ac:dyDescent="0.25">
      <c r="A7365" t="s">
        <v>5324</v>
      </c>
      <c r="B7365" t="s">
        <v>5325</v>
      </c>
      <c r="C7365">
        <v>558</v>
      </c>
      <c r="D7365" t="s">
        <v>14</v>
      </c>
      <c r="E7365">
        <v>18</v>
      </c>
      <c r="F7365">
        <v>213</v>
      </c>
      <c r="G7365">
        <v>1268</v>
      </c>
      <c r="H7365" t="s">
        <v>15</v>
      </c>
    </row>
    <row r="7366" spans="1:8" x14ac:dyDescent="0.25">
      <c r="A7366" t="s">
        <v>5324</v>
      </c>
      <c r="B7366" t="s">
        <v>5325</v>
      </c>
      <c r="C7366">
        <v>558</v>
      </c>
      <c r="D7366" t="s">
        <v>16</v>
      </c>
      <c r="E7366">
        <v>403</v>
      </c>
      <c r="F7366">
        <v>470</v>
      </c>
      <c r="G7366">
        <v>3260</v>
      </c>
      <c r="H7366" t="s">
        <v>17</v>
      </c>
    </row>
    <row r="7367" spans="1:8" x14ac:dyDescent="0.25">
      <c r="A7367" t="s">
        <v>5326</v>
      </c>
      <c r="B7367" t="s">
        <v>5327</v>
      </c>
      <c r="C7367">
        <v>555</v>
      </c>
      <c r="D7367" t="s">
        <v>20</v>
      </c>
      <c r="E7367">
        <v>19</v>
      </c>
      <c r="F7367">
        <v>229</v>
      </c>
      <c r="G7367">
        <v>15178</v>
      </c>
      <c r="H7367" t="s">
        <v>21</v>
      </c>
    </row>
    <row r="7368" spans="1:8" x14ac:dyDescent="0.25">
      <c r="A7368" t="s">
        <v>5326</v>
      </c>
      <c r="B7368" t="s">
        <v>5327</v>
      </c>
      <c r="C7368">
        <v>555</v>
      </c>
      <c r="D7368" t="s">
        <v>16</v>
      </c>
      <c r="E7368">
        <v>355</v>
      </c>
      <c r="F7368">
        <v>415</v>
      </c>
      <c r="G7368">
        <v>3260</v>
      </c>
      <c r="H7368" t="s">
        <v>17</v>
      </c>
    </row>
    <row r="7369" spans="1:8" x14ac:dyDescent="0.25">
      <c r="A7369" t="s">
        <v>5328</v>
      </c>
      <c r="B7369" t="s">
        <v>5329</v>
      </c>
      <c r="C7369">
        <v>553</v>
      </c>
      <c r="D7369" t="s">
        <v>20</v>
      </c>
      <c r="E7369">
        <v>18</v>
      </c>
      <c r="F7369">
        <v>203</v>
      </c>
      <c r="G7369">
        <v>15178</v>
      </c>
      <c r="H7369" t="s">
        <v>21</v>
      </c>
    </row>
    <row r="7370" spans="1:8" x14ac:dyDescent="0.25">
      <c r="A7370" t="s">
        <v>5328</v>
      </c>
      <c r="B7370" t="s">
        <v>5329</v>
      </c>
      <c r="C7370">
        <v>553</v>
      </c>
      <c r="D7370" t="s">
        <v>16</v>
      </c>
      <c r="E7370">
        <v>354</v>
      </c>
      <c r="F7370">
        <v>413</v>
      </c>
      <c r="G7370">
        <v>3260</v>
      </c>
      <c r="H7370" t="s">
        <v>17</v>
      </c>
    </row>
    <row r="7371" spans="1:8" x14ac:dyDescent="0.25">
      <c r="A7371" t="s">
        <v>5330</v>
      </c>
      <c r="B7371" t="s">
        <v>5331</v>
      </c>
      <c r="C7371">
        <v>554</v>
      </c>
      <c r="D7371" t="s">
        <v>10</v>
      </c>
      <c r="E7371">
        <v>253</v>
      </c>
      <c r="F7371">
        <v>389</v>
      </c>
      <c r="G7371">
        <v>2076</v>
      </c>
      <c r="H7371" t="s">
        <v>11</v>
      </c>
    </row>
    <row r="7372" spans="1:8" x14ac:dyDescent="0.25">
      <c r="A7372" t="s">
        <v>5330</v>
      </c>
      <c r="B7372" t="s">
        <v>5331</v>
      </c>
      <c r="C7372">
        <v>554</v>
      </c>
      <c r="D7372" t="s">
        <v>20</v>
      </c>
      <c r="E7372">
        <v>10</v>
      </c>
      <c r="F7372">
        <v>237</v>
      </c>
      <c r="G7372">
        <v>15178</v>
      </c>
      <c r="H7372" t="s">
        <v>21</v>
      </c>
    </row>
    <row r="7373" spans="1:8" x14ac:dyDescent="0.25">
      <c r="A7373" t="s">
        <v>5330</v>
      </c>
      <c r="B7373" t="s">
        <v>5331</v>
      </c>
      <c r="C7373">
        <v>554</v>
      </c>
      <c r="D7373" t="s">
        <v>16</v>
      </c>
      <c r="E7373">
        <v>402</v>
      </c>
      <c r="F7373">
        <v>466</v>
      </c>
      <c r="G7373">
        <v>3260</v>
      </c>
      <c r="H7373" t="s">
        <v>17</v>
      </c>
    </row>
    <row r="7374" spans="1:8" x14ac:dyDescent="0.25">
      <c r="A7374" t="s">
        <v>5332</v>
      </c>
      <c r="B7374" t="s">
        <v>5333</v>
      </c>
      <c r="C7374">
        <v>612</v>
      </c>
      <c r="D7374" t="s">
        <v>20</v>
      </c>
      <c r="E7374">
        <v>74</v>
      </c>
      <c r="F7374">
        <v>242</v>
      </c>
      <c r="G7374">
        <v>15178</v>
      </c>
      <c r="H7374" t="s">
        <v>21</v>
      </c>
    </row>
    <row r="7375" spans="1:8" x14ac:dyDescent="0.25">
      <c r="A7375" t="s">
        <v>5332</v>
      </c>
      <c r="B7375" t="s">
        <v>5333</v>
      </c>
      <c r="C7375">
        <v>612</v>
      </c>
      <c r="D7375" t="s">
        <v>16</v>
      </c>
      <c r="E7375">
        <v>409</v>
      </c>
      <c r="F7375">
        <v>472</v>
      </c>
      <c r="G7375">
        <v>3260</v>
      </c>
      <c r="H7375" t="s">
        <v>17</v>
      </c>
    </row>
    <row r="7376" spans="1:8" x14ac:dyDescent="0.25">
      <c r="A7376" t="s">
        <v>5334</v>
      </c>
      <c r="B7376" t="s">
        <v>5335</v>
      </c>
      <c r="C7376">
        <v>543</v>
      </c>
      <c r="D7376" t="s">
        <v>44</v>
      </c>
      <c r="E7376">
        <v>69</v>
      </c>
      <c r="F7376">
        <v>286</v>
      </c>
      <c r="G7376">
        <v>6132</v>
      </c>
      <c r="H7376" t="s">
        <v>45</v>
      </c>
    </row>
    <row r="7377" spans="1:8" x14ac:dyDescent="0.25">
      <c r="A7377" t="s">
        <v>5334</v>
      </c>
      <c r="B7377" t="s">
        <v>5335</v>
      </c>
      <c r="C7377">
        <v>543</v>
      </c>
      <c r="D7377" t="s">
        <v>16</v>
      </c>
      <c r="E7377">
        <v>401</v>
      </c>
      <c r="F7377">
        <v>453</v>
      </c>
      <c r="G7377">
        <v>3260</v>
      </c>
      <c r="H7377" t="s">
        <v>17</v>
      </c>
    </row>
    <row r="7378" spans="1:8" x14ac:dyDescent="0.25">
      <c r="A7378" t="s">
        <v>5336</v>
      </c>
      <c r="B7378" t="s">
        <v>5337</v>
      </c>
      <c r="C7378">
        <v>559</v>
      </c>
      <c r="D7378" t="s">
        <v>44</v>
      </c>
      <c r="E7378">
        <v>40</v>
      </c>
      <c r="F7378">
        <v>188</v>
      </c>
      <c r="G7378">
        <v>6132</v>
      </c>
      <c r="H7378" t="s">
        <v>45</v>
      </c>
    </row>
    <row r="7379" spans="1:8" x14ac:dyDescent="0.25">
      <c r="A7379" t="s">
        <v>5336</v>
      </c>
      <c r="B7379" t="s">
        <v>5337</v>
      </c>
      <c r="C7379">
        <v>559</v>
      </c>
      <c r="D7379" t="s">
        <v>16</v>
      </c>
      <c r="E7379">
        <v>347</v>
      </c>
      <c r="F7379">
        <v>423</v>
      </c>
      <c r="G7379">
        <v>3260</v>
      </c>
      <c r="H7379" t="s">
        <v>17</v>
      </c>
    </row>
    <row r="7380" spans="1:8" x14ac:dyDescent="0.25">
      <c r="A7380" t="s">
        <v>5338</v>
      </c>
      <c r="B7380" t="s">
        <v>5339</v>
      </c>
      <c r="C7380">
        <v>556</v>
      </c>
      <c r="D7380" t="s">
        <v>20</v>
      </c>
      <c r="E7380">
        <v>19</v>
      </c>
      <c r="F7380">
        <v>237</v>
      </c>
      <c r="G7380">
        <v>15178</v>
      </c>
      <c r="H7380" t="s">
        <v>21</v>
      </c>
    </row>
    <row r="7381" spans="1:8" x14ac:dyDescent="0.25">
      <c r="A7381" t="s">
        <v>5338</v>
      </c>
      <c r="B7381" t="s">
        <v>5339</v>
      </c>
      <c r="C7381">
        <v>556</v>
      </c>
      <c r="D7381" t="s">
        <v>16</v>
      </c>
      <c r="E7381">
        <v>355</v>
      </c>
      <c r="F7381">
        <v>415</v>
      </c>
      <c r="G7381">
        <v>3260</v>
      </c>
      <c r="H7381" t="s">
        <v>17</v>
      </c>
    </row>
    <row r="7382" spans="1:8" x14ac:dyDescent="0.25">
      <c r="A7382" t="s">
        <v>5340</v>
      </c>
      <c r="B7382" t="s">
        <v>5341</v>
      </c>
      <c r="C7382">
        <v>540</v>
      </c>
      <c r="D7382" t="s">
        <v>10</v>
      </c>
      <c r="E7382">
        <v>251</v>
      </c>
      <c r="F7382">
        <v>378</v>
      </c>
      <c r="G7382">
        <v>2076</v>
      </c>
      <c r="H7382" t="s">
        <v>11</v>
      </c>
    </row>
    <row r="7383" spans="1:8" x14ac:dyDescent="0.25">
      <c r="A7383" t="s">
        <v>5340</v>
      </c>
      <c r="B7383" t="s">
        <v>5341</v>
      </c>
      <c r="C7383">
        <v>540</v>
      </c>
      <c r="D7383" t="s">
        <v>20</v>
      </c>
      <c r="E7383">
        <v>10</v>
      </c>
      <c r="F7383">
        <v>236</v>
      </c>
      <c r="G7383">
        <v>15178</v>
      </c>
      <c r="H7383" t="s">
        <v>21</v>
      </c>
    </row>
    <row r="7384" spans="1:8" x14ac:dyDescent="0.25">
      <c r="A7384" t="s">
        <v>5340</v>
      </c>
      <c r="B7384" t="s">
        <v>5341</v>
      </c>
      <c r="C7384">
        <v>540</v>
      </c>
      <c r="D7384" t="s">
        <v>16</v>
      </c>
      <c r="E7384">
        <v>391</v>
      </c>
      <c r="F7384">
        <v>455</v>
      </c>
      <c r="G7384">
        <v>3260</v>
      </c>
      <c r="H7384" t="s">
        <v>17</v>
      </c>
    </row>
    <row r="7385" spans="1:8" x14ac:dyDescent="0.25">
      <c r="A7385" t="s">
        <v>5342</v>
      </c>
      <c r="B7385" t="s">
        <v>5343</v>
      </c>
      <c r="C7385">
        <v>520</v>
      </c>
      <c r="D7385" t="s">
        <v>44</v>
      </c>
      <c r="E7385">
        <v>2</v>
      </c>
      <c r="F7385">
        <v>151</v>
      </c>
      <c r="G7385">
        <v>6132</v>
      </c>
      <c r="H7385" t="s">
        <v>45</v>
      </c>
    </row>
    <row r="7386" spans="1:8" x14ac:dyDescent="0.25">
      <c r="A7386" t="s">
        <v>5342</v>
      </c>
      <c r="B7386" t="s">
        <v>5343</v>
      </c>
      <c r="C7386">
        <v>520</v>
      </c>
      <c r="D7386" t="s">
        <v>16</v>
      </c>
      <c r="E7386">
        <v>320</v>
      </c>
      <c r="F7386">
        <v>383</v>
      </c>
      <c r="G7386">
        <v>3260</v>
      </c>
      <c r="H7386" t="s">
        <v>17</v>
      </c>
    </row>
    <row r="7387" spans="1:8" x14ac:dyDescent="0.25">
      <c r="A7387" t="s">
        <v>5344</v>
      </c>
      <c r="B7387" t="s">
        <v>5345</v>
      </c>
      <c r="C7387">
        <v>531</v>
      </c>
      <c r="D7387" t="s">
        <v>10</v>
      </c>
      <c r="E7387">
        <v>252</v>
      </c>
      <c r="F7387">
        <v>381</v>
      </c>
      <c r="G7387">
        <v>2076</v>
      </c>
      <c r="H7387" t="s">
        <v>11</v>
      </c>
    </row>
    <row r="7388" spans="1:8" x14ac:dyDescent="0.25">
      <c r="A7388" t="s">
        <v>5344</v>
      </c>
      <c r="B7388" t="s">
        <v>5345</v>
      </c>
      <c r="C7388">
        <v>531</v>
      </c>
      <c r="D7388" t="s">
        <v>14</v>
      </c>
      <c r="E7388">
        <v>18</v>
      </c>
      <c r="F7388">
        <v>200</v>
      </c>
      <c r="G7388">
        <v>1268</v>
      </c>
      <c r="H7388" t="s">
        <v>15</v>
      </c>
    </row>
    <row r="7389" spans="1:8" x14ac:dyDescent="0.25">
      <c r="A7389" t="s">
        <v>5344</v>
      </c>
      <c r="B7389" t="s">
        <v>5345</v>
      </c>
      <c r="C7389">
        <v>531</v>
      </c>
      <c r="D7389" t="s">
        <v>16</v>
      </c>
      <c r="E7389">
        <v>394</v>
      </c>
      <c r="F7389">
        <v>458</v>
      </c>
      <c r="G7389">
        <v>3260</v>
      </c>
      <c r="H7389" t="s">
        <v>17</v>
      </c>
    </row>
    <row r="7390" spans="1:8" x14ac:dyDescent="0.25">
      <c r="A7390" t="s">
        <v>5346</v>
      </c>
      <c r="B7390" t="s">
        <v>5347</v>
      </c>
      <c r="C7390">
        <v>590</v>
      </c>
      <c r="D7390" t="s">
        <v>20</v>
      </c>
      <c r="E7390">
        <v>50</v>
      </c>
      <c r="F7390">
        <v>234</v>
      </c>
      <c r="G7390">
        <v>15178</v>
      </c>
      <c r="H7390" t="s">
        <v>21</v>
      </c>
    </row>
    <row r="7391" spans="1:8" x14ac:dyDescent="0.25">
      <c r="A7391" t="s">
        <v>5346</v>
      </c>
      <c r="B7391" t="s">
        <v>5347</v>
      </c>
      <c r="C7391">
        <v>590</v>
      </c>
      <c r="D7391" t="s">
        <v>16</v>
      </c>
      <c r="E7391">
        <v>388</v>
      </c>
      <c r="F7391">
        <v>450</v>
      </c>
      <c r="G7391">
        <v>3260</v>
      </c>
      <c r="H7391" t="s">
        <v>17</v>
      </c>
    </row>
    <row r="7392" spans="1:8" x14ac:dyDescent="0.25">
      <c r="A7392" t="s">
        <v>5348</v>
      </c>
      <c r="B7392" t="s">
        <v>5349</v>
      </c>
      <c r="C7392">
        <v>598</v>
      </c>
      <c r="D7392" t="s">
        <v>44</v>
      </c>
      <c r="E7392">
        <v>64</v>
      </c>
      <c r="F7392">
        <v>207</v>
      </c>
      <c r="G7392">
        <v>6132</v>
      </c>
      <c r="H7392" t="s">
        <v>45</v>
      </c>
    </row>
    <row r="7393" spans="1:8" x14ac:dyDescent="0.25">
      <c r="A7393" t="s">
        <v>5348</v>
      </c>
      <c r="B7393" t="s">
        <v>5349</v>
      </c>
      <c r="C7393">
        <v>598</v>
      </c>
      <c r="D7393" t="s">
        <v>16</v>
      </c>
      <c r="E7393">
        <v>384</v>
      </c>
      <c r="F7393">
        <v>447</v>
      </c>
      <c r="G7393">
        <v>3260</v>
      </c>
      <c r="H7393" t="s">
        <v>17</v>
      </c>
    </row>
    <row r="7394" spans="1:8" x14ac:dyDescent="0.25">
      <c r="A7394" t="s">
        <v>5350</v>
      </c>
      <c r="B7394" t="s">
        <v>5351</v>
      </c>
      <c r="C7394">
        <v>534</v>
      </c>
      <c r="D7394" t="s">
        <v>10</v>
      </c>
      <c r="E7394">
        <v>251</v>
      </c>
      <c r="F7394">
        <v>380</v>
      </c>
      <c r="G7394">
        <v>2076</v>
      </c>
      <c r="H7394" t="s">
        <v>11</v>
      </c>
    </row>
    <row r="7395" spans="1:8" x14ac:dyDescent="0.25">
      <c r="A7395" t="s">
        <v>5350</v>
      </c>
      <c r="B7395" t="s">
        <v>5351</v>
      </c>
      <c r="C7395">
        <v>534</v>
      </c>
      <c r="D7395" t="s">
        <v>20</v>
      </c>
      <c r="E7395">
        <v>10</v>
      </c>
      <c r="F7395">
        <v>82</v>
      </c>
      <c r="G7395">
        <v>15178</v>
      </c>
      <c r="H7395" t="s">
        <v>21</v>
      </c>
    </row>
    <row r="7396" spans="1:8" x14ac:dyDescent="0.25">
      <c r="A7396" t="s">
        <v>5350</v>
      </c>
      <c r="B7396" t="s">
        <v>5351</v>
      </c>
      <c r="C7396">
        <v>534</v>
      </c>
      <c r="D7396" t="s">
        <v>16</v>
      </c>
      <c r="E7396">
        <v>393</v>
      </c>
      <c r="F7396">
        <v>457</v>
      </c>
      <c r="G7396">
        <v>3260</v>
      </c>
      <c r="H7396" t="s">
        <v>17</v>
      </c>
    </row>
    <row r="7397" spans="1:8" x14ac:dyDescent="0.25">
      <c r="A7397" t="s">
        <v>5352</v>
      </c>
      <c r="B7397" t="s">
        <v>5353</v>
      </c>
      <c r="C7397">
        <v>554</v>
      </c>
      <c r="D7397" t="s">
        <v>20</v>
      </c>
      <c r="E7397">
        <v>19</v>
      </c>
      <c r="F7397">
        <v>184</v>
      </c>
      <c r="G7397">
        <v>15178</v>
      </c>
      <c r="H7397" t="s">
        <v>21</v>
      </c>
    </row>
    <row r="7398" spans="1:8" x14ac:dyDescent="0.25">
      <c r="A7398" t="s">
        <v>5352</v>
      </c>
      <c r="B7398" t="s">
        <v>5353</v>
      </c>
      <c r="C7398">
        <v>554</v>
      </c>
      <c r="D7398" t="s">
        <v>16</v>
      </c>
      <c r="E7398">
        <v>354</v>
      </c>
      <c r="F7398">
        <v>413</v>
      </c>
      <c r="G7398">
        <v>3260</v>
      </c>
      <c r="H7398" t="s">
        <v>17</v>
      </c>
    </row>
    <row r="7399" spans="1:8" x14ac:dyDescent="0.25">
      <c r="A7399" t="s">
        <v>5354</v>
      </c>
      <c r="B7399" t="s">
        <v>5355</v>
      </c>
      <c r="C7399">
        <v>567</v>
      </c>
      <c r="D7399" t="s">
        <v>20</v>
      </c>
      <c r="E7399">
        <v>31</v>
      </c>
      <c r="F7399">
        <v>241</v>
      </c>
      <c r="G7399">
        <v>15178</v>
      </c>
      <c r="H7399" t="s">
        <v>21</v>
      </c>
    </row>
    <row r="7400" spans="1:8" x14ac:dyDescent="0.25">
      <c r="A7400" t="s">
        <v>5354</v>
      </c>
      <c r="B7400" t="s">
        <v>5355</v>
      </c>
      <c r="C7400">
        <v>567</v>
      </c>
      <c r="D7400" t="s">
        <v>16</v>
      </c>
      <c r="E7400">
        <v>369</v>
      </c>
      <c r="F7400">
        <v>428</v>
      </c>
      <c r="G7400">
        <v>3260</v>
      </c>
      <c r="H7400" t="s">
        <v>17</v>
      </c>
    </row>
    <row r="7401" spans="1:8" x14ac:dyDescent="0.25">
      <c r="A7401" t="s">
        <v>5356</v>
      </c>
      <c r="B7401" t="s">
        <v>5357</v>
      </c>
      <c r="C7401">
        <v>533</v>
      </c>
      <c r="D7401" t="s">
        <v>10</v>
      </c>
      <c r="E7401">
        <v>250</v>
      </c>
      <c r="F7401">
        <v>379</v>
      </c>
      <c r="G7401">
        <v>2076</v>
      </c>
      <c r="H7401" t="s">
        <v>11</v>
      </c>
    </row>
    <row r="7402" spans="1:8" x14ac:dyDescent="0.25">
      <c r="A7402" t="s">
        <v>5356</v>
      </c>
      <c r="B7402" t="s">
        <v>5357</v>
      </c>
      <c r="C7402">
        <v>533</v>
      </c>
      <c r="D7402" t="s">
        <v>20</v>
      </c>
      <c r="E7402">
        <v>9</v>
      </c>
      <c r="F7402">
        <v>268</v>
      </c>
      <c r="G7402">
        <v>15178</v>
      </c>
      <c r="H7402" t="s">
        <v>21</v>
      </c>
    </row>
    <row r="7403" spans="1:8" x14ac:dyDescent="0.25">
      <c r="A7403" t="s">
        <v>5356</v>
      </c>
      <c r="B7403" t="s">
        <v>5357</v>
      </c>
      <c r="C7403">
        <v>533</v>
      </c>
      <c r="D7403" t="s">
        <v>16</v>
      </c>
      <c r="E7403">
        <v>392</v>
      </c>
      <c r="F7403">
        <v>456</v>
      </c>
      <c r="G7403">
        <v>3260</v>
      </c>
      <c r="H7403" t="s">
        <v>17</v>
      </c>
    </row>
    <row r="7404" spans="1:8" x14ac:dyDescent="0.25">
      <c r="A7404" t="s">
        <v>5358</v>
      </c>
      <c r="B7404" t="s">
        <v>5359</v>
      </c>
      <c r="C7404">
        <v>596</v>
      </c>
      <c r="D7404" t="s">
        <v>20</v>
      </c>
      <c r="E7404">
        <v>55</v>
      </c>
      <c r="F7404">
        <v>229</v>
      </c>
      <c r="G7404">
        <v>15178</v>
      </c>
      <c r="H7404" t="s">
        <v>21</v>
      </c>
    </row>
    <row r="7405" spans="1:8" x14ac:dyDescent="0.25">
      <c r="A7405" t="s">
        <v>5358</v>
      </c>
      <c r="B7405" t="s">
        <v>5359</v>
      </c>
      <c r="C7405">
        <v>596</v>
      </c>
      <c r="D7405" t="s">
        <v>16</v>
      </c>
      <c r="E7405">
        <v>396</v>
      </c>
      <c r="F7405">
        <v>453</v>
      </c>
      <c r="G7405">
        <v>3260</v>
      </c>
      <c r="H7405" t="s">
        <v>17</v>
      </c>
    </row>
    <row r="7406" spans="1:8" x14ac:dyDescent="0.25">
      <c r="A7406" t="s">
        <v>5360</v>
      </c>
      <c r="B7406" t="s">
        <v>5361</v>
      </c>
      <c r="C7406">
        <v>553</v>
      </c>
      <c r="D7406" t="s">
        <v>20</v>
      </c>
      <c r="E7406">
        <v>13</v>
      </c>
      <c r="F7406">
        <v>200</v>
      </c>
      <c r="G7406">
        <v>15178</v>
      </c>
      <c r="H7406" t="s">
        <v>21</v>
      </c>
    </row>
    <row r="7407" spans="1:8" x14ac:dyDescent="0.25">
      <c r="A7407" t="s">
        <v>5360</v>
      </c>
      <c r="B7407" t="s">
        <v>5361</v>
      </c>
      <c r="C7407">
        <v>553</v>
      </c>
      <c r="D7407" t="s">
        <v>16</v>
      </c>
      <c r="E7407">
        <v>349</v>
      </c>
      <c r="F7407">
        <v>413</v>
      </c>
      <c r="G7407">
        <v>3260</v>
      </c>
      <c r="H7407" t="s">
        <v>17</v>
      </c>
    </row>
    <row r="7408" spans="1:8" x14ac:dyDescent="0.25">
      <c r="A7408" t="s">
        <v>5362</v>
      </c>
      <c r="B7408" t="s">
        <v>5363</v>
      </c>
      <c r="C7408">
        <v>530</v>
      </c>
      <c r="D7408" t="s">
        <v>10</v>
      </c>
      <c r="E7408">
        <v>250</v>
      </c>
      <c r="F7408">
        <v>379</v>
      </c>
      <c r="G7408">
        <v>2076</v>
      </c>
      <c r="H7408" t="s">
        <v>11</v>
      </c>
    </row>
    <row r="7409" spans="1:8" x14ac:dyDescent="0.25">
      <c r="A7409" t="s">
        <v>5362</v>
      </c>
      <c r="B7409" t="s">
        <v>5363</v>
      </c>
      <c r="C7409">
        <v>530</v>
      </c>
      <c r="D7409" t="s">
        <v>20</v>
      </c>
      <c r="E7409">
        <v>9</v>
      </c>
      <c r="F7409">
        <v>233</v>
      </c>
      <c r="G7409">
        <v>15178</v>
      </c>
      <c r="H7409" t="s">
        <v>21</v>
      </c>
    </row>
    <row r="7410" spans="1:8" x14ac:dyDescent="0.25">
      <c r="A7410" t="s">
        <v>5362</v>
      </c>
      <c r="B7410" t="s">
        <v>5363</v>
      </c>
      <c r="C7410">
        <v>530</v>
      </c>
      <c r="D7410" t="s">
        <v>16</v>
      </c>
      <c r="E7410">
        <v>392</v>
      </c>
      <c r="F7410">
        <v>456</v>
      </c>
      <c r="G7410">
        <v>3260</v>
      </c>
      <c r="H7410" t="s">
        <v>17</v>
      </c>
    </row>
    <row r="7411" spans="1:8" x14ac:dyDescent="0.25">
      <c r="A7411" t="s">
        <v>5364</v>
      </c>
      <c r="B7411" t="s">
        <v>5365</v>
      </c>
      <c r="C7411">
        <v>537</v>
      </c>
      <c r="D7411" t="s">
        <v>10</v>
      </c>
      <c r="E7411">
        <v>253</v>
      </c>
      <c r="F7411">
        <v>382</v>
      </c>
      <c r="G7411">
        <v>2076</v>
      </c>
      <c r="H7411" t="s">
        <v>11</v>
      </c>
    </row>
    <row r="7412" spans="1:8" x14ac:dyDescent="0.25">
      <c r="A7412" t="s">
        <v>5364</v>
      </c>
      <c r="B7412" t="s">
        <v>5365</v>
      </c>
      <c r="C7412">
        <v>537</v>
      </c>
      <c r="D7412" t="s">
        <v>20</v>
      </c>
      <c r="E7412">
        <v>9</v>
      </c>
      <c r="F7412">
        <v>224</v>
      </c>
      <c r="G7412">
        <v>15178</v>
      </c>
      <c r="H7412" t="s">
        <v>21</v>
      </c>
    </row>
    <row r="7413" spans="1:8" x14ac:dyDescent="0.25">
      <c r="A7413" t="s">
        <v>5364</v>
      </c>
      <c r="B7413" t="s">
        <v>5365</v>
      </c>
      <c r="C7413">
        <v>537</v>
      </c>
      <c r="D7413" t="s">
        <v>16</v>
      </c>
      <c r="E7413">
        <v>395</v>
      </c>
      <c r="F7413">
        <v>459</v>
      </c>
      <c r="G7413">
        <v>3260</v>
      </c>
      <c r="H7413" t="s">
        <v>17</v>
      </c>
    </row>
    <row r="7414" spans="1:8" x14ac:dyDescent="0.25">
      <c r="A7414" t="s">
        <v>5366</v>
      </c>
      <c r="B7414" t="s">
        <v>5367</v>
      </c>
      <c r="C7414">
        <v>630</v>
      </c>
      <c r="D7414" t="s">
        <v>20</v>
      </c>
      <c r="E7414">
        <v>84</v>
      </c>
      <c r="F7414">
        <v>286</v>
      </c>
      <c r="G7414">
        <v>15178</v>
      </c>
      <c r="H7414" t="s">
        <v>21</v>
      </c>
    </row>
    <row r="7415" spans="1:8" x14ac:dyDescent="0.25">
      <c r="A7415" t="s">
        <v>5366</v>
      </c>
      <c r="B7415" t="s">
        <v>5367</v>
      </c>
      <c r="C7415">
        <v>630</v>
      </c>
      <c r="D7415" t="s">
        <v>16</v>
      </c>
      <c r="E7415">
        <v>420</v>
      </c>
      <c r="F7415">
        <v>484</v>
      </c>
      <c r="G7415">
        <v>3260</v>
      </c>
      <c r="H7415" t="s">
        <v>17</v>
      </c>
    </row>
    <row r="7416" spans="1:8" x14ac:dyDescent="0.25">
      <c r="A7416" t="s">
        <v>5368</v>
      </c>
      <c r="B7416" t="s">
        <v>5369</v>
      </c>
      <c r="C7416">
        <v>555</v>
      </c>
      <c r="D7416" t="s">
        <v>20</v>
      </c>
      <c r="E7416">
        <v>20</v>
      </c>
      <c r="F7416">
        <v>218</v>
      </c>
      <c r="G7416">
        <v>15178</v>
      </c>
      <c r="H7416" t="s">
        <v>21</v>
      </c>
    </row>
    <row r="7417" spans="1:8" x14ac:dyDescent="0.25">
      <c r="A7417" t="s">
        <v>5368</v>
      </c>
      <c r="B7417" t="s">
        <v>5369</v>
      </c>
      <c r="C7417">
        <v>555</v>
      </c>
      <c r="D7417" t="s">
        <v>16</v>
      </c>
      <c r="E7417">
        <v>357</v>
      </c>
      <c r="F7417">
        <v>414</v>
      </c>
      <c r="G7417">
        <v>3260</v>
      </c>
      <c r="H7417" t="s">
        <v>17</v>
      </c>
    </row>
    <row r="7418" spans="1:8" x14ac:dyDescent="0.25">
      <c r="A7418" t="s">
        <v>5370</v>
      </c>
      <c r="B7418" t="s">
        <v>5371</v>
      </c>
      <c r="C7418">
        <v>550</v>
      </c>
      <c r="D7418" t="s">
        <v>44</v>
      </c>
      <c r="E7418">
        <v>29</v>
      </c>
      <c r="F7418">
        <v>208</v>
      </c>
      <c r="G7418">
        <v>6132</v>
      </c>
      <c r="H7418" t="s">
        <v>45</v>
      </c>
    </row>
    <row r="7419" spans="1:8" x14ac:dyDescent="0.25">
      <c r="A7419" t="s">
        <v>5370</v>
      </c>
      <c r="B7419" t="s">
        <v>5371</v>
      </c>
      <c r="C7419">
        <v>550</v>
      </c>
      <c r="D7419" t="s">
        <v>16</v>
      </c>
      <c r="E7419">
        <v>347</v>
      </c>
      <c r="F7419">
        <v>405</v>
      </c>
      <c r="G7419">
        <v>3260</v>
      </c>
      <c r="H7419" t="s">
        <v>17</v>
      </c>
    </row>
    <row r="7420" spans="1:8" x14ac:dyDescent="0.25">
      <c r="A7420" t="s">
        <v>5372</v>
      </c>
      <c r="B7420" t="s">
        <v>5373</v>
      </c>
      <c r="C7420">
        <v>607</v>
      </c>
      <c r="D7420" t="s">
        <v>20</v>
      </c>
      <c r="E7420">
        <v>71</v>
      </c>
      <c r="F7420">
        <v>237</v>
      </c>
      <c r="G7420">
        <v>15178</v>
      </c>
      <c r="H7420" t="s">
        <v>21</v>
      </c>
    </row>
    <row r="7421" spans="1:8" x14ac:dyDescent="0.25">
      <c r="A7421" t="s">
        <v>5372</v>
      </c>
      <c r="B7421" t="s">
        <v>5373</v>
      </c>
      <c r="C7421">
        <v>607</v>
      </c>
      <c r="D7421" t="s">
        <v>16</v>
      </c>
      <c r="E7421">
        <v>407</v>
      </c>
      <c r="F7421">
        <v>465</v>
      </c>
      <c r="G7421">
        <v>3260</v>
      </c>
      <c r="H7421" t="s">
        <v>17</v>
      </c>
    </row>
    <row r="7422" spans="1:8" x14ac:dyDescent="0.25">
      <c r="A7422" t="s">
        <v>5374</v>
      </c>
      <c r="B7422" t="s">
        <v>5375</v>
      </c>
      <c r="C7422">
        <v>558</v>
      </c>
      <c r="D7422" t="s">
        <v>20</v>
      </c>
      <c r="E7422">
        <v>15</v>
      </c>
      <c r="F7422">
        <v>200</v>
      </c>
      <c r="G7422">
        <v>15178</v>
      </c>
      <c r="H7422" t="s">
        <v>21</v>
      </c>
    </row>
    <row r="7423" spans="1:8" x14ac:dyDescent="0.25">
      <c r="A7423" t="s">
        <v>5374</v>
      </c>
      <c r="B7423" t="s">
        <v>5375</v>
      </c>
      <c r="C7423">
        <v>558</v>
      </c>
      <c r="D7423" t="s">
        <v>16</v>
      </c>
      <c r="E7423">
        <v>355</v>
      </c>
      <c r="F7423">
        <v>414</v>
      </c>
      <c r="G7423">
        <v>3260</v>
      </c>
      <c r="H7423" t="s">
        <v>17</v>
      </c>
    </row>
    <row r="7424" spans="1:8" x14ac:dyDescent="0.25">
      <c r="A7424" t="s">
        <v>5376</v>
      </c>
      <c r="B7424" t="s">
        <v>5377</v>
      </c>
      <c r="C7424">
        <v>553</v>
      </c>
      <c r="D7424" t="s">
        <v>20</v>
      </c>
      <c r="E7424">
        <v>14</v>
      </c>
      <c r="F7424">
        <v>253</v>
      </c>
      <c r="G7424">
        <v>15178</v>
      </c>
      <c r="H7424" t="s">
        <v>21</v>
      </c>
    </row>
    <row r="7425" spans="1:8" x14ac:dyDescent="0.25">
      <c r="A7425" t="s">
        <v>5376</v>
      </c>
      <c r="B7425" t="s">
        <v>5377</v>
      </c>
      <c r="C7425">
        <v>553</v>
      </c>
      <c r="D7425" t="s">
        <v>16</v>
      </c>
      <c r="E7425">
        <v>349</v>
      </c>
      <c r="F7425">
        <v>412</v>
      </c>
      <c r="G7425">
        <v>3260</v>
      </c>
      <c r="H7425" t="s">
        <v>17</v>
      </c>
    </row>
    <row r="7426" spans="1:8" x14ac:dyDescent="0.25">
      <c r="A7426" t="s">
        <v>5378</v>
      </c>
      <c r="B7426" t="s">
        <v>5379</v>
      </c>
      <c r="C7426">
        <v>558</v>
      </c>
      <c r="D7426" t="s">
        <v>20</v>
      </c>
      <c r="E7426">
        <v>15</v>
      </c>
      <c r="F7426">
        <v>174</v>
      </c>
      <c r="G7426">
        <v>15178</v>
      </c>
      <c r="H7426" t="s">
        <v>21</v>
      </c>
    </row>
    <row r="7427" spans="1:8" x14ac:dyDescent="0.25">
      <c r="A7427" t="s">
        <v>5378</v>
      </c>
      <c r="B7427" t="s">
        <v>5379</v>
      </c>
      <c r="C7427">
        <v>558</v>
      </c>
      <c r="D7427" t="s">
        <v>16</v>
      </c>
      <c r="E7427">
        <v>351</v>
      </c>
      <c r="F7427">
        <v>413</v>
      </c>
      <c r="G7427">
        <v>3260</v>
      </c>
      <c r="H7427" t="s">
        <v>17</v>
      </c>
    </row>
    <row r="7428" spans="1:8" x14ac:dyDescent="0.25">
      <c r="A7428" t="s">
        <v>5380</v>
      </c>
      <c r="B7428" t="s">
        <v>5381</v>
      </c>
      <c r="C7428">
        <v>525</v>
      </c>
      <c r="D7428" t="s">
        <v>10</v>
      </c>
      <c r="E7428">
        <v>252</v>
      </c>
      <c r="F7428">
        <v>362</v>
      </c>
      <c r="G7428">
        <v>2076</v>
      </c>
      <c r="H7428" t="s">
        <v>11</v>
      </c>
    </row>
    <row r="7429" spans="1:8" x14ac:dyDescent="0.25">
      <c r="A7429" t="s">
        <v>5380</v>
      </c>
      <c r="B7429" t="s">
        <v>5381</v>
      </c>
      <c r="C7429">
        <v>525</v>
      </c>
      <c r="D7429" t="s">
        <v>20</v>
      </c>
      <c r="E7429">
        <v>22</v>
      </c>
      <c r="F7429">
        <v>185</v>
      </c>
      <c r="G7429">
        <v>15178</v>
      </c>
      <c r="H7429" t="s">
        <v>21</v>
      </c>
    </row>
    <row r="7430" spans="1:8" x14ac:dyDescent="0.25">
      <c r="A7430" t="s">
        <v>5380</v>
      </c>
      <c r="B7430" t="s">
        <v>5381</v>
      </c>
      <c r="C7430">
        <v>525</v>
      </c>
      <c r="D7430" t="s">
        <v>16</v>
      </c>
      <c r="E7430">
        <v>403</v>
      </c>
      <c r="F7430">
        <v>474</v>
      </c>
      <c r="G7430">
        <v>3260</v>
      </c>
      <c r="H7430" t="s">
        <v>17</v>
      </c>
    </row>
    <row r="7431" spans="1:8" x14ac:dyDescent="0.25">
      <c r="A7431" t="s">
        <v>5382</v>
      </c>
      <c r="B7431" t="s">
        <v>5383</v>
      </c>
      <c r="C7431">
        <v>532</v>
      </c>
      <c r="D7431" t="s">
        <v>10</v>
      </c>
      <c r="E7431">
        <v>250</v>
      </c>
      <c r="F7431">
        <v>379</v>
      </c>
      <c r="G7431">
        <v>2076</v>
      </c>
      <c r="H7431" t="s">
        <v>11</v>
      </c>
    </row>
    <row r="7432" spans="1:8" x14ac:dyDescent="0.25">
      <c r="A7432" t="s">
        <v>5382</v>
      </c>
      <c r="B7432" t="s">
        <v>5383</v>
      </c>
      <c r="C7432">
        <v>532</v>
      </c>
      <c r="D7432" t="s">
        <v>14</v>
      </c>
      <c r="E7432">
        <v>18</v>
      </c>
      <c r="F7432">
        <v>193</v>
      </c>
      <c r="G7432">
        <v>1268</v>
      </c>
      <c r="H7432" t="s">
        <v>15</v>
      </c>
    </row>
    <row r="7433" spans="1:8" x14ac:dyDescent="0.25">
      <c r="A7433" t="s">
        <v>5382</v>
      </c>
      <c r="B7433" t="s">
        <v>5383</v>
      </c>
      <c r="C7433">
        <v>532</v>
      </c>
      <c r="D7433" t="s">
        <v>16</v>
      </c>
      <c r="E7433">
        <v>392</v>
      </c>
      <c r="F7433">
        <v>456</v>
      </c>
      <c r="G7433">
        <v>3260</v>
      </c>
      <c r="H7433" t="s">
        <v>17</v>
      </c>
    </row>
    <row r="7434" spans="1:8" x14ac:dyDescent="0.25">
      <c r="A7434" t="s">
        <v>5384</v>
      </c>
      <c r="B7434" t="s">
        <v>5385</v>
      </c>
      <c r="C7434">
        <v>554</v>
      </c>
      <c r="D7434" t="s">
        <v>20</v>
      </c>
      <c r="E7434">
        <v>19</v>
      </c>
      <c r="F7434">
        <v>180</v>
      </c>
      <c r="G7434">
        <v>15178</v>
      </c>
      <c r="H7434" t="s">
        <v>21</v>
      </c>
    </row>
    <row r="7435" spans="1:8" x14ac:dyDescent="0.25">
      <c r="A7435" t="s">
        <v>5384</v>
      </c>
      <c r="B7435" t="s">
        <v>5385</v>
      </c>
      <c r="C7435">
        <v>554</v>
      </c>
      <c r="D7435" t="s">
        <v>16</v>
      </c>
      <c r="E7435">
        <v>355</v>
      </c>
      <c r="F7435">
        <v>415</v>
      </c>
      <c r="G7435">
        <v>3260</v>
      </c>
      <c r="H7435" t="s">
        <v>17</v>
      </c>
    </row>
    <row r="7436" spans="1:8" x14ac:dyDescent="0.25">
      <c r="A7436" t="s">
        <v>5386</v>
      </c>
      <c r="B7436" t="s">
        <v>5387</v>
      </c>
      <c r="C7436">
        <v>536</v>
      </c>
      <c r="D7436" t="s">
        <v>10</v>
      </c>
      <c r="E7436">
        <v>251</v>
      </c>
      <c r="F7436">
        <v>380</v>
      </c>
      <c r="G7436">
        <v>2076</v>
      </c>
      <c r="H7436" t="s">
        <v>11</v>
      </c>
    </row>
    <row r="7437" spans="1:8" x14ac:dyDescent="0.25">
      <c r="A7437" t="s">
        <v>5386</v>
      </c>
      <c r="B7437" t="s">
        <v>5387</v>
      </c>
      <c r="C7437">
        <v>536</v>
      </c>
      <c r="D7437" t="s">
        <v>20</v>
      </c>
      <c r="E7437">
        <v>10</v>
      </c>
      <c r="F7437">
        <v>236</v>
      </c>
      <c r="G7437">
        <v>15178</v>
      </c>
      <c r="H7437" t="s">
        <v>21</v>
      </c>
    </row>
    <row r="7438" spans="1:8" x14ac:dyDescent="0.25">
      <c r="A7438" t="s">
        <v>5386</v>
      </c>
      <c r="B7438" t="s">
        <v>5387</v>
      </c>
      <c r="C7438">
        <v>536</v>
      </c>
      <c r="D7438" t="s">
        <v>16</v>
      </c>
      <c r="E7438">
        <v>393</v>
      </c>
      <c r="F7438">
        <v>457</v>
      </c>
      <c r="G7438">
        <v>3260</v>
      </c>
      <c r="H7438" t="s">
        <v>17</v>
      </c>
    </row>
    <row r="7439" spans="1:8" x14ac:dyDescent="0.25">
      <c r="A7439" t="s">
        <v>5388</v>
      </c>
      <c r="B7439" t="s">
        <v>5389</v>
      </c>
      <c r="C7439">
        <v>554</v>
      </c>
      <c r="D7439" t="s">
        <v>20</v>
      </c>
      <c r="E7439">
        <v>19</v>
      </c>
      <c r="F7439">
        <v>228</v>
      </c>
      <c r="G7439">
        <v>15178</v>
      </c>
      <c r="H7439" t="s">
        <v>21</v>
      </c>
    </row>
    <row r="7440" spans="1:8" x14ac:dyDescent="0.25">
      <c r="A7440" t="s">
        <v>5388</v>
      </c>
      <c r="B7440" t="s">
        <v>5389</v>
      </c>
      <c r="C7440">
        <v>554</v>
      </c>
      <c r="D7440" t="s">
        <v>16</v>
      </c>
      <c r="E7440">
        <v>355</v>
      </c>
      <c r="F7440">
        <v>414</v>
      </c>
      <c r="G7440">
        <v>3260</v>
      </c>
      <c r="H7440" t="s">
        <v>17</v>
      </c>
    </row>
    <row r="7441" spans="1:8" x14ac:dyDescent="0.25">
      <c r="A7441" t="s">
        <v>5390</v>
      </c>
      <c r="B7441" t="s">
        <v>5391</v>
      </c>
      <c r="C7441">
        <v>533</v>
      </c>
      <c r="D7441" t="s">
        <v>10</v>
      </c>
      <c r="E7441">
        <v>250</v>
      </c>
      <c r="F7441">
        <v>379</v>
      </c>
      <c r="G7441">
        <v>2076</v>
      </c>
      <c r="H7441" t="s">
        <v>11</v>
      </c>
    </row>
    <row r="7442" spans="1:8" x14ac:dyDescent="0.25">
      <c r="A7442" t="s">
        <v>5390</v>
      </c>
      <c r="B7442" t="s">
        <v>5391</v>
      </c>
      <c r="C7442">
        <v>533</v>
      </c>
      <c r="D7442" t="s">
        <v>14</v>
      </c>
      <c r="E7442">
        <v>18</v>
      </c>
      <c r="F7442">
        <v>207</v>
      </c>
      <c r="G7442">
        <v>1268</v>
      </c>
      <c r="H7442" t="s">
        <v>15</v>
      </c>
    </row>
    <row r="7443" spans="1:8" x14ac:dyDescent="0.25">
      <c r="A7443" t="s">
        <v>5390</v>
      </c>
      <c r="B7443" t="s">
        <v>5391</v>
      </c>
      <c r="C7443">
        <v>533</v>
      </c>
      <c r="D7443" t="s">
        <v>16</v>
      </c>
      <c r="E7443">
        <v>392</v>
      </c>
      <c r="F7443">
        <v>456</v>
      </c>
      <c r="G7443">
        <v>3260</v>
      </c>
      <c r="H7443" t="s">
        <v>17</v>
      </c>
    </row>
    <row r="7444" spans="1:8" x14ac:dyDescent="0.25">
      <c r="A7444" t="s">
        <v>5392</v>
      </c>
      <c r="B7444" t="s">
        <v>5393</v>
      </c>
      <c r="C7444">
        <v>557</v>
      </c>
      <c r="D7444" t="s">
        <v>20</v>
      </c>
      <c r="E7444">
        <v>22</v>
      </c>
      <c r="F7444">
        <v>219</v>
      </c>
      <c r="G7444">
        <v>15178</v>
      </c>
      <c r="H7444" t="s">
        <v>21</v>
      </c>
    </row>
    <row r="7445" spans="1:8" x14ac:dyDescent="0.25">
      <c r="A7445" t="s">
        <v>5392</v>
      </c>
      <c r="B7445" t="s">
        <v>5393</v>
      </c>
      <c r="C7445">
        <v>557</v>
      </c>
      <c r="D7445" t="s">
        <v>16</v>
      </c>
      <c r="E7445">
        <v>358</v>
      </c>
      <c r="F7445">
        <v>417</v>
      </c>
      <c r="G7445">
        <v>3260</v>
      </c>
      <c r="H7445" t="s">
        <v>17</v>
      </c>
    </row>
    <row r="7446" spans="1:8" x14ac:dyDescent="0.25">
      <c r="A7446" t="s">
        <v>5394</v>
      </c>
      <c r="B7446" t="s">
        <v>5395</v>
      </c>
      <c r="C7446">
        <v>529</v>
      </c>
      <c r="D7446" t="s">
        <v>10</v>
      </c>
      <c r="E7446">
        <v>250</v>
      </c>
      <c r="F7446">
        <v>379</v>
      </c>
      <c r="G7446">
        <v>2076</v>
      </c>
      <c r="H7446" t="s">
        <v>11</v>
      </c>
    </row>
    <row r="7447" spans="1:8" x14ac:dyDescent="0.25">
      <c r="A7447" t="s">
        <v>5394</v>
      </c>
      <c r="B7447" t="s">
        <v>5395</v>
      </c>
      <c r="C7447">
        <v>529</v>
      </c>
      <c r="D7447" t="s">
        <v>20</v>
      </c>
      <c r="E7447">
        <v>9</v>
      </c>
      <c r="F7447">
        <v>86</v>
      </c>
      <c r="G7447">
        <v>15178</v>
      </c>
      <c r="H7447" t="s">
        <v>21</v>
      </c>
    </row>
    <row r="7448" spans="1:8" x14ac:dyDescent="0.25">
      <c r="A7448" t="s">
        <v>5394</v>
      </c>
      <c r="B7448" t="s">
        <v>5395</v>
      </c>
      <c r="C7448">
        <v>529</v>
      </c>
      <c r="D7448" t="s">
        <v>16</v>
      </c>
      <c r="E7448">
        <v>392</v>
      </c>
      <c r="F7448">
        <v>454</v>
      </c>
      <c r="G7448">
        <v>3260</v>
      </c>
      <c r="H7448" t="s">
        <v>17</v>
      </c>
    </row>
    <row r="7449" spans="1:8" x14ac:dyDescent="0.25">
      <c r="A7449" t="s">
        <v>5396</v>
      </c>
      <c r="B7449" t="s">
        <v>5397</v>
      </c>
      <c r="C7449">
        <v>613</v>
      </c>
      <c r="D7449" t="s">
        <v>20</v>
      </c>
      <c r="E7449">
        <v>77</v>
      </c>
      <c r="F7449">
        <v>287</v>
      </c>
      <c r="G7449">
        <v>15178</v>
      </c>
      <c r="H7449" t="s">
        <v>21</v>
      </c>
    </row>
    <row r="7450" spans="1:8" x14ac:dyDescent="0.25">
      <c r="A7450" t="s">
        <v>5396</v>
      </c>
      <c r="B7450" t="s">
        <v>5397</v>
      </c>
      <c r="C7450">
        <v>613</v>
      </c>
      <c r="D7450" t="s">
        <v>16</v>
      </c>
      <c r="E7450">
        <v>414</v>
      </c>
      <c r="F7450">
        <v>471</v>
      </c>
      <c r="G7450">
        <v>3260</v>
      </c>
      <c r="H7450" t="s">
        <v>17</v>
      </c>
    </row>
    <row r="7451" spans="1:8" x14ac:dyDescent="0.25">
      <c r="A7451" t="s">
        <v>5398</v>
      </c>
      <c r="B7451" t="s">
        <v>5399</v>
      </c>
      <c r="C7451">
        <v>537</v>
      </c>
      <c r="D7451" t="s">
        <v>10</v>
      </c>
      <c r="E7451">
        <v>253</v>
      </c>
      <c r="F7451">
        <v>382</v>
      </c>
      <c r="G7451">
        <v>2076</v>
      </c>
      <c r="H7451" t="s">
        <v>11</v>
      </c>
    </row>
    <row r="7452" spans="1:8" x14ac:dyDescent="0.25">
      <c r="A7452" t="s">
        <v>5398</v>
      </c>
      <c r="B7452" t="s">
        <v>5399</v>
      </c>
      <c r="C7452">
        <v>537</v>
      </c>
      <c r="D7452" t="s">
        <v>14</v>
      </c>
      <c r="E7452">
        <v>21</v>
      </c>
      <c r="F7452">
        <v>200</v>
      </c>
      <c r="G7452">
        <v>1268</v>
      </c>
      <c r="H7452" t="s">
        <v>15</v>
      </c>
    </row>
    <row r="7453" spans="1:8" x14ac:dyDescent="0.25">
      <c r="A7453" t="s">
        <v>5398</v>
      </c>
      <c r="B7453" t="s">
        <v>5399</v>
      </c>
      <c r="C7453">
        <v>537</v>
      </c>
      <c r="D7453" t="s">
        <v>16</v>
      </c>
      <c r="E7453">
        <v>395</v>
      </c>
      <c r="F7453">
        <v>459</v>
      </c>
      <c r="G7453">
        <v>3260</v>
      </c>
      <c r="H7453" t="s">
        <v>17</v>
      </c>
    </row>
    <row r="7454" spans="1:8" x14ac:dyDescent="0.25">
      <c r="A7454" t="s">
        <v>5400</v>
      </c>
      <c r="B7454" t="s">
        <v>5401</v>
      </c>
      <c r="C7454">
        <v>571</v>
      </c>
      <c r="D7454" t="s">
        <v>20</v>
      </c>
      <c r="E7454">
        <v>25</v>
      </c>
      <c r="F7454">
        <v>184</v>
      </c>
      <c r="G7454">
        <v>15178</v>
      </c>
      <c r="H7454" t="s">
        <v>21</v>
      </c>
    </row>
    <row r="7455" spans="1:8" x14ac:dyDescent="0.25">
      <c r="A7455" t="s">
        <v>5400</v>
      </c>
      <c r="B7455" t="s">
        <v>5401</v>
      </c>
      <c r="C7455">
        <v>571</v>
      </c>
      <c r="D7455" t="s">
        <v>16</v>
      </c>
      <c r="E7455">
        <v>366</v>
      </c>
      <c r="F7455">
        <v>430</v>
      </c>
      <c r="G7455">
        <v>3260</v>
      </c>
      <c r="H7455" t="s">
        <v>17</v>
      </c>
    </row>
    <row r="7456" spans="1:8" x14ac:dyDescent="0.25">
      <c r="A7456" t="s">
        <v>5402</v>
      </c>
      <c r="B7456" t="s">
        <v>5403</v>
      </c>
      <c r="C7456">
        <v>534</v>
      </c>
      <c r="D7456" t="s">
        <v>10</v>
      </c>
      <c r="E7456">
        <v>251</v>
      </c>
      <c r="F7456">
        <v>380</v>
      </c>
      <c r="G7456">
        <v>2076</v>
      </c>
      <c r="H7456" t="s">
        <v>11</v>
      </c>
    </row>
    <row r="7457" spans="1:8" x14ac:dyDescent="0.25">
      <c r="A7457" t="s">
        <v>5402</v>
      </c>
      <c r="B7457" t="s">
        <v>5403</v>
      </c>
      <c r="C7457">
        <v>534</v>
      </c>
      <c r="D7457" t="s">
        <v>14</v>
      </c>
      <c r="E7457">
        <v>18</v>
      </c>
      <c r="F7457">
        <v>207</v>
      </c>
      <c r="G7457">
        <v>1268</v>
      </c>
      <c r="H7457" t="s">
        <v>15</v>
      </c>
    </row>
    <row r="7458" spans="1:8" x14ac:dyDescent="0.25">
      <c r="A7458" t="s">
        <v>5402</v>
      </c>
      <c r="B7458" t="s">
        <v>5403</v>
      </c>
      <c r="C7458">
        <v>534</v>
      </c>
      <c r="D7458" t="s">
        <v>16</v>
      </c>
      <c r="E7458">
        <v>393</v>
      </c>
      <c r="F7458">
        <v>457</v>
      </c>
      <c r="G7458">
        <v>3260</v>
      </c>
      <c r="H7458" t="s">
        <v>17</v>
      </c>
    </row>
    <row r="7459" spans="1:8" x14ac:dyDescent="0.25">
      <c r="A7459" t="s">
        <v>5404</v>
      </c>
      <c r="B7459" t="s">
        <v>5405</v>
      </c>
      <c r="C7459">
        <v>554</v>
      </c>
      <c r="D7459" t="s">
        <v>20</v>
      </c>
      <c r="E7459">
        <v>18</v>
      </c>
      <c r="F7459">
        <v>178</v>
      </c>
      <c r="G7459">
        <v>15178</v>
      </c>
      <c r="H7459" t="s">
        <v>21</v>
      </c>
    </row>
    <row r="7460" spans="1:8" x14ac:dyDescent="0.25">
      <c r="A7460" t="s">
        <v>5404</v>
      </c>
      <c r="B7460" t="s">
        <v>5405</v>
      </c>
      <c r="C7460">
        <v>554</v>
      </c>
      <c r="D7460" t="s">
        <v>16</v>
      </c>
      <c r="E7460">
        <v>355</v>
      </c>
      <c r="F7460">
        <v>415</v>
      </c>
      <c r="G7460">
        <v>3260</v>
      </c>
      <c r="H7460" t="s">
        <v>17</v>
      </c>
    </row>
    <row r="7461" spans="1:8" x14ac:dyDescent="0.25">
      <c r="A7461" t="s">
        <v>5406</v>
      </c>
      <c r="B7461" t="s">
        <v>5407</v>
      </c>
      <c r="C7461">
        <v>633</v>
      </c>
      <c r="D7461" t="s">
        <v>20</v>
      </c>
      <c r="E7461">
        <v>91</v>
      </c>
      <c r="F7461">
        <v>252</v>
      </c>
      <c r="G7461">
        <v>15178</v>
      </c>
      <c r="H7461" t="s">
        <v>21</v>
      </c>
    </row>
    <row r="7462" spans="1:8" x14ac:dyDescent="0.25">
      <c r="A7462" t="s">
        <v>5406</v>
      </c>
      <c r="B7462" t="s">
        <v>5407</v>
      </c>
      <c r="C7462">
        <v>633</v>
      </c>
      <c r="D7462" t="s">
        <v>16</v>
      </c>
      <c r="E7462">
        <v>431</v>
      </c>
      <c r="F7462">
        <v>494</v>
      </c>
      <c r="G7462">
        <v>3260</v>
      </c>
      <c r="H7462" t="s">
        <v>17</v>
      </c>
    </row>
    <row r="7463" spans="1:8" x14ac:dyDescent="0.25">
      <c r="A7463" t="s">
        <v>5408</v>
      </c>
      <c r="B7463" t="s">
        <v>5409</v>
      </c>
      <c r="C7463">
        <v>557</v>
      </c>
      <c r="D7463" t="s">
        <v>20</v>
      </c>
      <c r="E7463">
        <v>16</v>
      </c>
      <c r="F7463">
        <v>176</v>
      </c>
      <c r="G7463">
        <v>15178</v>
      </c>
      <c r="H7463" t="s">
        <v>21</v>
      </c>
    </row>
    <row r="7464" spans="1:8" x14ac:dyDescent="0.25">
      <c r="A7464" t="s">
        <v>5408</v>
      </c>
      <c r="B7464" t="s">
        <v>5409</v>
      </c>
      <c r="C7464">
        <v>557</v>
      </c>
      <c r="D7464" t="s">
        <v>16</v>
      </c>
      <c r="E7464">
        <v>355</v>
      </c>
      <c r="F7464">
        <v>423</v>
      </c>
      <c r="G7464">
        <v>3260</v>
      </c>
      <c r="H7464" t="s">
        <v>17</v>
      </c>
    </row>
    <row r="7465" spans="1:8" x14ac:dyDescent="0.25">
      <c r="A7465" t="s">
        <v>5410</v>
      </c>
      <c r="B7465" t="s">
        <v>5411</v>
      </c>
      <c r="C7465">
        <v>544</v>
      </c>
      <c r="D7465" t="s">
        <v>44</v>
      </c>
      <c r="E7465">
        <v>29</v>
      </c>
      <c r="F7465">
        <v>201</v>
      </c>
      <c r="G7465">
        <v>6132</v>
      </c>
      <c r="H7465" t="s">
        <v>45</v>
      </c>
    </row>
    <row r="7466" spans="1:8" x14ac:dyDescent="0.25">
      <c r="A7466" t="s">
        <v>5410</v>
      </c>
      <c r="B7466" t="s">
        <v>5411</v>
      </c>
      <c r="C7466">
        <v>544</v>
      </c>
      <c r="D7466" t="s">
        <v>16</v>
      </c>
      <c r="E7466">
        <v>355</v>
      </c>
      <c r="F7466">
        <v>402</v>
      </c>
      <c r="G7466">
        <v>3260</v>
      </c>
      <c r="H7466" t="s">
        <v>17</v>
      </c>
    </row>
    <row r="7467" spans="1:8" x14ac:dyDescent="0.25">
      <c r="A7467" t="s">
        <v>5412</v>
      </c>
      <c r="B7467" t="s">
        <v>5413</v>
      </c>
      <c r="C7467">
        <v>557</v>
      </c>
      <c r="D7467" t="s">
        <v>20</v>
      </c>
      <c r="E7467">
        <v>21</v>
      </c>
      <c r="F7467">
        <v>217</v>
      </c>
      <c r="G7467">
        <v>15178</v>
      </c>
      <c r="H7467" t="s">
        <v>21</v>
      </c>
    </row>
    <row r="7468" spans="1:8" x14ac:dyDescent="0.25">
      <c r="A7468" t="s">
        <v>5412</v>
      </c>
      <c r="B7468" t="s">
        <v>5413</v>
      </c>
      <c r="C7468">
        <v>557</v>
      </c>
      <c r="D7468" t="s">
        <v>16</v>
      </c>
      <c r="E7468">
        <v>358</v>
      </c>
      <c r="F7468">
        <v>417</v>
      </c>
      <c r="G7468">
        <v>3260</v>
      </c>
      <c r="H7468" t="s">
        <v>17</v>
      </c>
    </row>
    <row r="7469" spans="1:8" x14ac:dyDescent="0.25">
      <c r="A7469" t="s">
        <v>5414</v>
      </c>
      <c r="B7469" t="s">
        <v>5415</v>
      </c>
      <c r="C7469">
        <v>551</v>
      </c>
      <c r="D7469" t="s">
        <v>20</v>
      </c>
      <c r="E7469">
        <v>13</v>
      </c>
      <c r="F7469">
        <v>216</v>
      </c>
      <c r="G7469">
        <v>15178</v>
      </c>
      <c r="H7469" t="s">
        <v>21</v>
      </c>
    </row>
    <row r="7470" spans="1:8" x14ac:dyDescent="0.25">
      <c r="A7470" t="s">
        <v>5414</v>
      </c>
      <c r="B7470" t="s">
        <v>5415</v>
      </c>
      <c r="C7470">
        <v>551</v>
      </c>
      <c r="D7470" t="s">
        <v>16</v>
      </c>
      <c r="E7470">
        <v>348</v>
      </c>
      <c r="F7470">
        <v>412</v>
      </c>
      <c r="G7470">
        <v>3260</v>
      </c>
      <c r="H7470" t="s">
        <v>17</v>
      </c>
    </row>
    <row r="7471" spans="1:8" x14ac:dyDescent="0.25">
      <c r="A7471" t="s">
        <v>5416</v>
      </c>
      <c r="B7471" t="s">
        <v>5417</v>
      </c>
      <c r="C7471">
        <v>558</v>
      </c>
      <c r="D7471" t="s">
        <v>20</v>
      </c>
      <c r="E7471">
        <v>19</v>
      </c>
      <c r="F7471">
        <v>183</v>
      </c>
      <c r="G7471">
        <v>15178</v>
      </c>
      <c r="H7471" t="s">
        <v>21</v>
      </c>
    </row>
    <row r="7472" spans="1:8" x14ac:dyDescent="0.25">
      <c r="A7472" t="s">
        <v>5416</v>
      </c>
      <c r="B7472" t="s">
        <v>5417</v>
      </c>
      <c r="C7472">
        <v>558</v>
      </c>
      <c r="D7472" t="s">
        <v>16</v>
      </c>
      <c r="E7472">
        <v>355</v>
      </c>
      <c r="F7472">
        <v>419</v>
      </c>
      <c r="G7472">
        <v>3260</v>
      </c>
      <c r="H7472" t="s">
        <v>17</v>
      </c>
    </row>
    <row r="7473" spans="1:8" x14ac:dyDescent="0.25">
      <c r="A7473" t="s">
        <v>5418</v>
      </c>
      <c r="B7473" t="s">
        <v>5419</v>
      </c>
      <c r="C7473">
        <v>647</v>
      </c>
      <c r="D7473" t="s">
        <v>20</v>
      </c>
      <c r="E7473">
        <v>111</v>
      </c>
      <c r="F7473">
        <v>292</v>
      </c>
      <c r="G7473">
        <v>15178</v>
      </c>
      <c r="H7473" t="s">
        <v>21</v>
      </c>
    </row>
    <row r="7474" spans="1:8" x14ac:dyDescent="0.25">
      <c r="A7474" t="s">
        <v>5418</v>
      </c>
      <c r="B7474" t="s">
        <v>5419</v>
      </c>
      <c r="C7474">
        <v>647</v>
      </c>
      <c r="D7474" t="s">
        <v>16</v>
      </c>
      <c r="E7474">
        <v>448</v>
      </c>
      <c r="F7474">
        <v>508</v>
      </c>
      <c r="G7474">
        <v>3260</v>
      </c>
      <c r="H7474" t="s">
        <v>17</v>
      </c>
    </row>
    <row r="7475" spans="1:8" x14ac:dyDescent="0.25">
      <c r="A7475" t="s">
        <v>5420</v>
      </c>
      <c r="B7475" t="s">
        <v>5421</v>
      </c>
      <c r="C7475">
        <v>556</v>
      </c>
      <c r="D7475" t="s">
        <v>20</v>
      </c>
      <c r="E7475">
        <v>19</v>
      </c>
      <c r="F7475">
        <v>227</v>
      </c>
      <c r="G7475">
        <v>15178</v>
      </c>
      <c r="H7475" t="s">
        <v>21</v>
      </c>
    </row>
    <row r="7476" spans="1:8" x14ac:dyDescent="0.25">
      <c r="A7476" t="s">
        <v>5420</v>
      </c>
      <c r="B7476" t="s">
        <v>5421</v>
      </c>
      <c r="C7476">
        <v>556</v>
      </c>
      <c r="D7476" t="s">
        <v>16</v>
      </c>
      <c r="E7476">
        <v>356</v>
      </c>
      <c r="F7476">
        <v>413</v>
      </c>
      <c r="G7476">
        <v>3260</v>
      </c>
      <c r="H7476" t="s">
        <v>17</v>
      </c>
    </row>
    <row r="7477" spans="1:8" x14ac:dyDescent="0.25">
      <c r="A7477" t="s">
        <v>5422</v>
      </c>
      <c r="B7477" t="s">
        <v>5423</v>
      </c>
      <c r="C7477">
        <v>538</v>
      </c>
      <c r="D7477" t="s">
        <v>10</v>
      </c>
      <c r="E7477">
        <v>250</v>
      </c>
      <c r="F7477">
        <v>379</v>
      </c>
      <c r="G7477">
        <v>2076</v>
      </c>
      <c r="H7477" t="s">
        <v>11</v>
      </c>
    </row>
    <row r="7478" spans="1:8" x14ac:dyDescent="0.25">
      <c r="A7478" t="s">
        <v>5422</v>
      </c>
      <c r="B7478" t="s">
        <v>5423</v>
      </c>
      <c r="C7478">
        <v>538</v>
      </c>
      <c r="D7478" t="s">
        <v>20</v>
      </c>
      <c r="E7478">
        <v>9</v>
      </c>
      <c r="F7478">
        <v>230</v>
      </c>
      <c r="G7478">
        <v>15178</v>
      </c>
      <c r="H7478" t="s">
        <v>21</v>
      </c>
    </row>
    <row r="7479" spans="1:8" x14ac:dyDescent="0.25">
      <c r="A7479" t="s">
        <v>5422</v>
      </c>
      <c r="B7479" t="s">
        <v>5423</v>
      </c>
      <c r="C7479">
        <v>538</v>
      </c>
      <c r="D7479" t="s">
        <v>16</v>
      </c>
      <c r="E7479">
        <v>392</v>
      </c>
      <c r="F7479">
        <v>456</v>
      </c>
      <c r="G7479">
        <v>3260</v>
      </c>
      <c r="H7479" t="s">
        <v>17</v>
      </c>
    </row>
    <row r="7480" spans="1:8" x14ac:dyDescent="0.25">
      <c r="A7480" t="s">
        <v>5424</v>
      </c>
      <c r="B7480" t="s">
        <v>5425</v>
      </c>
      <c r="C7480">
        <v>549</v>
      </c>
      <c r="D7480" t="s">
        <v>10</v>
      </c>
      <c r="E7480">
        <v>253</v>
      </c>
      <c r="F7480">
        <v>388</v>
      </c>
      <c r="G7480">
        <v>2076</v>
      </c>
      <c r="H7480" t="s">
        <v>11</v>
      </c>
    </row>
    <row r="7481" spans="1:8" x14ac:dyDescent="0.25">
      <c r="A7481" t="s">
        <v>5424</v>
      </c>
      <c r="B7481" t="s">
        <v>5425</v>
      </c>
      <c r="C7481">
        <v>549</v>
      </c>
      <c r="D7481" t="s">
        <v>14</v>
      </c>
      <c r="E7481">
        <v>18</v>
      </c>
      <c r="F7481">
        <v>211</v>
      </c>
      <c r="G7481">
        <v>1268</v>
      </c>
      <c r="H7481" t="s">
        <v>15</v>
      </c>
    </row>
    <row r="7482" spans="1:8" x14ac:dyDescent="0.25">
      <c r="A7482" t="s">
        <v>5424</v>
      </c>
      <c r="B7482" t="s">
        <v>5425</v>
      </c>
      <c r="C7482">
        <v>549</v>
      </c>
      <c r="D7482" t="s">
        <v>16</v>
      </c>
      <c r="E7482">
        <v>401</v>
      </c>
      <c r="F7482">
        <v>465</v>
      </c>
      <c r="G7482">
        <v>3260</v>
      </c>
      <c r="H7482" t="s">
        <v>17</v>
      </c>
    </row>
    <row r="7483" spans="1:8" x14ac:dyDescent="0.25">
      <c r="A7483" t="s">
        <v>5426</v>
      </c>
      <c r="B7483" t="s">
        <v>5427</v>
      </c>
      <c r="C7483">
        <v>536</v>
      </c>
      <c r="D7483" t="s">
        <v>10</v>
      </c>
      <c r="E7483">
        <v>251</v>
      </c>
      <c r="F7483">
        <v>380</v>
      </c>
      <c r="G7483">
        <v>2076</v>
      </c>
      <c r="H7483" t="s">
        <v>11</v>
      </c>
    </row>
    <row r="7484" spans="1:8" x14ac:dyDescent="0.25">
      <c r="A7484" t="s">
        <v>5426</v>
      </c>
      <c r="B7484" t="s">
        <v>5427</v>
      </c>
      <c r="C7484">
        <v>536</v>
      </c>
      <c r="D7484" t="s">
        <v>20</v>
      </c>
      <c r="E7484">
        <v>10</v>
      </c>
      <c r="F7484">
        <v>232</v>
      </c>
      <c r="G7484">
        <v>15178</v>
      </c>
      <c r="H7484" t="s">
        <v>21</v>
      </c>
    </row>
    <row r="7485" spans="1:8" x14ac:dyDescent="0.25">
      <c r="A7485" t="s">
        <v>5426</v>
      </c>
      <c r="B7485" t="s">
        <v>5427</v>
      </c>
      <c r="C7485">
        <v>536</v>
      </c>
      <c r="D7485" t="s">
        <v>16</v>
      </c>
      <c r="E7485">
        <v>393</v>
      </c>
      <c r="F7485">
        <v>457</v>
      </c>
      <c r="G7485">
        <v>3260</v>
      </c>
      <c r="H7485" t="s">
        <v>17</v>
      </c>
    </row>
    <row r="7486" spans="1:8" x14ac:dyDescent="0.25">
      <c r="A7486" t="s">
        <v>5428</v>
      </c>
      <c r="B7486" t="s">
        <v>5429</v>
      </c>
      <c r="C7486">
        <v>620</v>
      </c>
      <c r="D7486" t="s">
        <v>20</v>
      </c>
      <c r="E7486">
        <v>81</v>
      </c>
      <c r="F7486">
        <v>251</v>
      </c>
      <c r="G7486">
        <v>15178</v>
      </c>
      <c r="H7486" t="s">
        <v>21</v>
      </c>
    </row>
    <row r="7487" spans="1:8" x14ac:dyDescent="0.25">
      <c r="A7487" t="s">
        <v>5428</v>
      </c>
      <c r="B7487" t="s">
        <v>5429</v>
      </c>
      <c r="C7487">
        <v>620</v>
      </c>
      <c r="D7487" t="s">
        <v>16</v>
      </c>
      <c r="E7487">
        <v>417</v>
      </c>
      <c r="F7487">
        <v>481</v>
      </c>
      <c r="G7487">
        <v>3260</v>
      </c>
      <c r="H7487" t="s">
        <v>17</v>
      </c>
    </row>
    <row r="7488" spans="1:8" x14ac:dyDescent="0.25">
      <c r="A7488" t="s">
        <v>5430</v>
      </c>
      <c r="B7488" t="s">
        <v>5431</v>
      </c>
      <c r="C7488">
        <v>556</v>
      </c>
      <c r="D7488" t="s">
        <v>20</v>
      </c>
      <c r="E7488">
        <v>15</v>
      </c>
      <c r="F7488">
        <v>213</v>
      </c>
      <c r="G7488">
        <v>15178</v>
      </c>
      <c r="H7488" t="s">
        <v>21</v>
      </c>
    </row>
    <row r="7489" spans="1:8" x14ac:dyDescent="0.25">
      <c r="A7489" t="s">
        <v>5430</v>
      </c>
      <c r="B7489" t="s">
        <v>5431</v>
      </c>
      <c r="C7489">
        <v>556</v>
      </c>
      <c r="D7489" t="s">
        <v>16</v>
      </c>
      <c r="E7489">
        <v>359</v>
      </c>
      <c r="F7489">
        <v>413</v>
      </c>
      <c r="G7489">
        <v>3260</v>
      </c>
      <c r="H7489" t="s">
        <v>17</v>
      </c>
    </row>
    <row r="7490" spans="1:8" x14ac:dyDescent="0.25">
      <c r="A7490" t="s">
        <v>5432</v>
      </c>
      <c r="B7490" t="s">
        <v>5433</v>
      </c>
      <c r="C7490">
        <v>602</v>
      </c>
      <c r="D7490" t="s">
        <v>20</v>
      </c>
      <c r="E7490">
        <v>63</v>
      </c>
      <c r="F7490">
        <v>236</v>
      </c>
      <c r="G7490">
        <v>15178</v>
      </c>
      <c r="H7490" t="s">
        <v>21</v>
      </c>
    </row>
    <row r="7491" spans="1:8" x14ac:dyDescent="0.25">
      <c r="A7491" t="s">
        <v>5432</v>
      </c>
      <c r="B7491" t="s">
        <v>5433</v>
      </c>
      <c r="C7491">
        <v>602</v>
      </c>
      <c r="D7491" t="s">
        <v>16</v>
      </c>
      <c r="E7491">
        <v>399</v>
      </c>
      <c r="F7491">
        <v>462</v>
      </c>
      <c r="G7491">
        <v>3260</v>
      </c>
      <c r="H7491" t="s">
        <v>17</v>
      </c>
    </row>
    <row r="7492" spans="1:8" x14ac:dyDescent="0.25">
      <c r="A7492" t="s">
        <v>5434</v>
      </c>
      <c r="B7492" t="s">
        <v>5435</v>
      </c>
      <c r="C7492">
        <v>533</v>
      </c>
      <c r="D7492" t="s">
        <v>10</v>
      </c>
      <c r="E7492">
        <v>250</v>
      </c>
      <c r="F7492">
        <v>379</v>
      </c>
      <c r="G7492">
        <v>2076</v>
      </c>
      <c r="H7492" t="s">
        <v>11</v>
      </c>
    </row>
    <row r="7493" spans="1:8" x14ac:dyDescent="0.25">
      <c r="A7493" t="s">
        <v>5434</v>
      </c>
      <c r="B7493" t="s">
        <v>5435</v>
      </c>
      <c r="C7493">
        <v>533</v>
      </c>
      <c r="D7493" t="s">
        <v>14</v>
      </c>
      <c r="E7493">
        <v>18</v>
      </c>
      <c r="F7493">
        <v>191</v>
      </c>
      <c r="G7493">
        <v>1268</v>
      </c>
      <c r="H7493" t="s">
        <v>15</v>
      </c>
    </row>
    <row r="7494" spans="1:8" x14ac:dyDescent="0.25">
      <c r="A7494" t="s">
        <v>5434</v>
      </c>
      <c r="B7494" t="s">
        <v>5435</v>
      </c>
      <c r="C7494">
        <v>533</v>
      </c>
      <c r="D7494" t="s">
        <v>16</v>
      </c>
      <c r="E7494">
        <v>392</v>
      </c>
      <c r="F7494">
        <v>457</v>
      </c>
      <c r="G7494">
        <v>3260</v>
      </c>
      <c r="H7494" t="s">
        <v>17</v>
      </c>
    </row>
    <row r="7495" spans="1:8" x14ac:dyDescent="0.25">
      <c r="A7495" t="s">
        <v>5436</v>
      </c>
      <c r="B7495" t="s">
        <v>5437</v>
      </c>
      <c r="C7495">
        <v>533</v>
      </c>
      <c r="D7495" t="s">
        <v>10</v>
      </c>
      <c r="E7495">
        <v>250</v>
      </c>
      <c r="F7495">
        <v>379</v>
      </c>
      <c r="G7495">
        <v>2076</v>
      </c>
      <c r="H7495" t="s">
        <v>11</v>
      </c>
    </row>
    <row r="7496" spans="1:8" x14ac:dyDescent="0.25">
      <c r="A7496" t="s">
        <v>5436</v>
      </c>
      <c r="B7496" t="s">
        <v>5437</v>
      </c>
      <c r="C7496">
        <v>533</v>
      </c>
      <c r="D7496" t="s">
        <v>20</v>
      </c>
      <c r="E7496">
        <v>10</v>
      </c>
      <c r="F7496">
        <v>244</v>
      </c>
      <c r="G7496">
        <v>15178</v>
      </c>
      <c r="H7496" t="s">
        <v>21</v>
      </c>
    </row>
    <row r="7497" spans="1:8" x14ac:dyDescent="0.25">
      <c r="A7497" t="s">
        <v>5436</v>
      </c>
      <c r="B7497" t="s">
        <v>5437</v>
      </c>
      <c r="C7497">
        <v>533</v>
      </c>
      <c r="D7497" t="s">
        <v>16</v>
      </c>
      <c r="E7497">
        <v>392</v>
      </c>
      <c r="F7497">
        <v>456</v>
      </c>
      <c r="G7497">
        <v>3260</v>
      </c>
      <c r="H7497" t="s">
        <v>17</v>
      </c>
    </row>
    <row r="7498" spans="1:8" x14ac:dyDescent="0.25">
      <c r="A7498" t="s">
        <v>5438</v>
      </c>
      <c r="B7498" t="s">
        <v>5439</v>
      </c>
      <c r="C7498">
        <v>568</v>
      </c>
      <c r="D7498" t="s">
        <v>44</v>
      </c>
      <c r="E7498">
        <v>33</v>
      </c>
      <c r="F7498">
        <v>218</v>
      </c>
      <c r="G7498">
        <v>6132</v>
      </c>
      <c r="H7498" t="s">
        <v>45</v>
      </c>
    </row>
    <row r="7499" spans="1:8" x14ac:dyDescent="0.25">
      <c r="A7499" t="s">
        <v>5438</v>
      </c>
      <c r="B7499" t="s">
        <v>5439</v>
      </c>
      <c r="C7499">
        <v>568</v>
      </c>
      <c r="D7499" t="s">
        <v>16</v>
      </c>
      <c r="E7499">
        <v>352</v>
      </c>
      <c r="F7499">
        <v>417</v>
      </c>
      <c r="G7499">
        <v>3260</v>
      </c>
      <c r="H7499" t="s">
        <v>17</v>
      </c>
    </row>
    <row r="7500" spans="1:8" x14ac:dyDescent="0.25">
      <c r="A7500" t="s">
        <v>5440</v>
      </c>
      <c r="B7500" t="s">
        <v>5441</v>
      </c>
      <c r="C7500">
        <v>434</v>
      </c>
      <c r="D7500" t="s">
        <v>16</v>
      </c>
      <c r="E7500">
        <v>231</v>
      </c>
      <c r="F7500">
        <v>295</v>
      </c>
      <c r="G7500">
        <v>3260</v>
      </c>
      <c r="H7500" t="s">
        <v>17</v>
      </c>
    </row>
    <row r="7501" spans="1:8" x14ac:dyDescent="0.25">
      <c r="A7501" t="s">
        <v>5442</v>
      </c>
      <c r="B7501" t="s">
        <v>5443</v>
      </c>
      <c r="C7501">
        <v>553</v>
      </c>
      <c r="D7501" t="s">
        <v>20</v>
      </c>
      <c r="E7501">
        <v>17</v>
      </c>
      <c r="F7501">
        <v>227</v>
      </c>
      <c r="G7501">
        <v>15178</v>
      </c>
      <c r="H7501" t="s">
        <v>21</v>
      </c>
    </row>
    <row r="7502" spans="1:8" x14ac:dyDescent="0.25">
      <c r="A7502" t="s">
        <v>5442</v>
      </c>
      <c r="B7502" t="s">
        <v>5443</v>
      </c>
      <c r="C7502">
        <v>553</v>
      </c>
      <c r="D7502" t="s">
        <v>16</v>
      </c>
      <c r="E7502">
        <v>353</v>
      </c>
      <c r="F7502">
        <v>413</v>
      </c>
      <c r="G7502">
        <v>3260</v>
      </c>
      <c r="H7502" t="s">
        <v>17</v>
      </c>
    </row>
    <row r="7503" spans="1:8" x14ac:dyDescent="0.25">
      <c r="A7503" t="s">
        <v>5444</v>
      </c>
      <c r="B7503" t="s">
        <v>5445</v>
      </c>
      <c r="C7503">
        <v>556</v>
      </c>
      <c r="D7503" t="s">
        <v>20</v>
      </c>
      <c r="E7503">
        <v>17</v>
      </c>
      <c r="F7503">
        <v>205</v>
      </c>
      <c r="G7503">
        <v>15178</v>
      </c>
      <c r="H7503" t="s">
        <v>21</v>
      </c>
    </row>
    <row r="7504" spans="1:8" x14ac:dyDescent="0.25">
      <c r="A7504" t="s">
        <v>5444</v>
      </c>
      <c r="B7504" t="s">
        <v>5445</v>
      </c>
      <c r="C7504">
        <v>556</v>
      </c>
      <c r="D7504" t="s">
        <v>16</v>
      </c>
      <c r="E7504">
        <v>362</v>
      </c>
      <c r="F7504">
        <v>418</v>
      </c>
      <c r="G7504">
        <v>3260</v>
      </c>
      <c r="H7504" t="s">
        <v>17</v>
      </c>
    </row>
    <row r="7505" spans="1:8" x14ac:dyDescent="0.25">
      <c r="A7505" t="s">
        <v>5446</v>
      </c>
      <c r="B7505" t="s">
        <v>5447</v>
      </c>
      <c r="C7505">
        <v>556</v>
      </c>
      <c r="D7505" t="s">
        <v>20</v>
      </c>
      <c r="E7505">
        <v>21</v>
      </c>
      <c r="F7505">
        <v>201</v>
      </c>
      <c r="G7505">
        <v>15178</v>
      </c>
      <c r="H7505" t="s">
        <v>21</v>
      </c>
    </row>
    <row r="7506" spans="1:8" x14ac:dyDescent="0.25">
      <c r="A7506" t="s">
        <v>5446</v>
      </c>
      <c r="B7506" t="s">
        <v>5447</v>
      </c>
      <c r="C7506">
        <v>556</v>
      </c>
      <c r="D7506" t="s">
        <v>16</v>
      </c>
      <c r="E7506">
        <v>357</v>
      </c>
      <c r="F7506">
        <v>416</v>
      </c>
      <c r="G7506">
        <v>3260</v>
      </c>
      <c r="H7506" t="s">
        <v>17</v>
      </c>
    </row>
    <row r="7507" spans="1:8" x14ac:dyDescent="0.25">
      <c r="A7507" t="s">
        <v>5448</v>
      </c>
      <c r="B7507" t="s">
        <v>5449</v>
      </c>
      <c r="C7507">
        <v>608</v>
      </c>
      <c r="D7507" t="s">
        <v>20</v>
      </c>
      <c r="E7507">
        <v>31</v>
      </c>
      <c r="F7507">
        <v>193</v>
      </c>
      <c r="G7507">
        <v>15178</v>
      </c>
      <c r="H7507" t="s">
        <v>21</v>
      </c>
    </row>
    <row r="7508" spans="1:8" x14ac:dyDescent="0.25">
      <c r="A7508" t="s">
        <v>5448</v>
      </c>
      <c r="B7508" t="s">
        <v>5449</v>
      </c>
      <c r="C7508">
        <v>608</v>
      </c>
      <c r="D7508" t="s">
        <v>16</v>
      </c>
      <c r="E7508">
        <v>376</v>
      </c>
      <c r="F7508">
        <v>424</v>
      </c>
      <c r="G7508">
        <v>3260</v>
      </c>
      <c r="H7508" t="s">
        <v>17</v>
      </c>
    </row>
    <row r="7509" spans="1:8" x14ac:dyDescent="0.25">
      <c r="A7509" t="s">
        <v>5450</v>
      </c>
      <c r="B7509" t="s">
        <v>5451</v>
      </c>
      <c r="C7509">
        <v>550</v>
      </c>
      <c r="D7509" t="s">
        <v>10</v>
      </c>
      <c r="E7509">
        <v>253</v>
      </c>
      <c r="F7509">
        <v>389</v>
      </c>
      <c r="G7509">
        <v>2076</v>
      </c>
      <c r="H7509" t="s">
        <v>11</v>
      </c>
    </row>
    <row r="7510" spans="1:8" x14ac:dyDescent="0.25">
      <c r="A7510" t="s">
        <v>5450</v>
      </c>
      <c r="B7510" t="s">
        <v>5451</v>
      </c>
      <c r="C7510">
        <v>550</v>
      </c>
      <c r="D7510" t="s">
        <v>14</v>
      </c>
      <c r="E7510">
        <v>18</v>
      </c>
      <c r="F7510">
        <v>203</v>
      </c>
      <c r="G7510">
        <v>1268</v>
      </c>
      <c r="H7510" t="s">
        <v>15</v>
      </c>
    </row>
    <row r="7511" spans="1:8" x14ac:dyDescent="0.25">
      <c r="A7511" t="s">
        <v>5450</v>
      </c>
      <c r="B7511" t="s">
        <v>5451</v>
      </c>
      <c r="C7511">
        <v>550</v>
      </c>
      <c r="D7511" t="s">
        <v>16</v>
      </c>
      <c r="E7511">
        <v>402</v>
      </c>
      <c r="F7511">
        <v>466</v>
      </c>
      <c r="G7511">
        <v>3260</v>
      </c>
      <c r="H7511" t="s">
        <v>17</v>
      </c>
    </row>
    <row r="7512" spans="1:8" x14ac:dyDescent="0.25">
      <c r="A7512" t="s">
        <v>5452</v>
      </c>
      <c r="B7512" t="s">
        <v>5453</v>
      </c>
      <c r="C7512">
        <v>600</v>
      </c>
      <c r="D7512" t="s">
        <v>20</v>
      </c>
      <c r="E7512">
        <v>33</v>
      </c>
      <c r="F7512">
        <v>196</v>
      </c>
      <c r="G7512">
        <v>15178</v>
      </c>
      <c r="H7512" t="s">
        <v>21</v>
      </c>
    </row>
    <row r="7513" spans="1:8" x14ac:dyDescent="0.25">
      <c r="A7513" t="s">
        <v>5452</v>
      </c>
      <c r="B7513" t="s">
        <v>5453</v>
      </c>
      <c r="C7513">
        <v>600</v>
      </c>
      <c r="D7513" t="s">
        <v>16</v>
      </c>
      <c r="E7513">
        <v>376</v>
      </c>
      <c r="F7513">
        <v>434</v>
      </c>
      <c r="G7513">
        <v>3260</v>
      </c>
      <c r="H7513" t="s">
        <v>17</v>
      </c>
    </row>
    <row r="7514" spans="1:8" x14ac:dyDescent="0.25">
      <c r="A7514" t="s">
        <v>5454</v>
      </c>
      <c r="B7514" t="s">
        <v>5455</v>
      </c>
      <c r="C7514">
        <v>554</v>
      </c>
      <c r="D7514" t="s">
        <v>20</v>
      </c>
      <c r="E7514">
        <v>14</v>
      </c>
      <c r="F7514">
        <v>254</v>
      </c>
      <c r="G7514">
        <v>15178</v>
      </c>
      <c r="H7514" t="s">
        <v>21</v>
      </c>
    </row>
    <row r="7515" spans="1:8" x14ac:dyDescent="0.25">
      <c r="A7515" t="s">
        <v>5454</v>
      </c>
      <c r="B7515" t="s">
        <v>5455</v>
      </c>
      <c r="C7515">
        <v>554</v>
      </c>
      <c r="D7515" t="s">
        <v>16</v>
      </c>
      <c r="E7515">
        <v>350</v>
      </c>
      <c r="F7515">
        <v>412</v>
      </c>
      <c r="G7515">
        <v>3260</v>
      </c>
      <c r="H7515" t="s">
        <v>17</v>
      </c>
    </row>
    <row r="7516" spans="1:8" x14ac:dyDescent="0.25">
      <c r="A7516" t="s">
        <v>5456</v>
      </c>
      <c r="B7516" t="s">
        <v>5457</v>
      </c>
      <c r="C7516">
        <v>545</v>
      </c>
      <c r="D7516" t="s">
        <v>20</v>
      </c>
      <c r="E7516">
        <v>12</v>
      </c>
      <c r="F7516">
        <v>173</v>
      </c>
      <c r="G7516">
        <v>15178</v>
      </c>
      <c r="H7516" t="s">
        <v>21</v>
      </c>
    </row>
    <row r="7517" spans="1:8" x14ac:dyDescent="0.25">
      <c r="A7517" t="s">
        <v>5456</v>
      </c>
      <c r="B7517" t="s">
        <v>5457</v>
      </c>
      <c r="C7517">
        <v>545</v>
      </c>
      <c r="D7517" t="s">
        <v>16</v>
      </c>
      <c r="E7517">
        <v>351</v>
      </c>
      <c r="F7517">
        <v>410</v>
      </c>
      <c r="G7517">
        <v>3260</v>
      </c>
      <c r="H7517" t="s">
        <v>17</v>
      </c>
    </row>
    <row r="7518" spans="1:8" x14ac:dyDescent="0.25">
      <c r="A7518" t="s">
        <v>5458</v>
      </c>
      <c r="B7518" t="s">
        <v>5459</v>
      </c>
      <c r="C7518">
        <v>621</v>
      </c>
      <c r="D7518" t="s">
        <v>20</v>
      </c>
      <c r="E7518">
        <v>80</v>
      </c>
      <c r="F7518">
        <v>249</v>
      </c>
      <c r="G7518">
        <v>15178</v>
      </c>
      <c r="H7518" t="s">
        <v>21</v>
      </c>
    </row>
    <row r="7519" spans="1:8" x14ac:dyDescent="0.25">
      <c r="A7519" t="s">
        <v>5458</v>
      </c>
      <c r="B7519" t="s">
        <v>5459</v>
      </c>
      <c r="C7519">
        <v>621</v>
      </c>
      <c r="D7519" t="s">
        <v>16</v>
      </c>
      <c r="E7519">
        <v>416</v>
      </c>
      <c r="F7519">
        <v>477</v>
      </c>
      <c r="G7519">
        <v>3260</v>
      </c>
      <c r="H7519" t="s">
        <v>17</v>
      </c>
    </row>
    <row r="7520" spans="1:8" x14ac:dyDescent="0.25">
      <c r="A7520" t="s">
        <v>5460</v>
      </c>
      <c r="B7520" t="s">
        <v>5461</v>
      </c>
      <c r="C7520">
        <v>688</v>
      </c>
      <c r="D7520" t="s">
        <v>20</v>
      </c>
      <c r="E7520">
        <v>150</v>
      </c>
      <c r="F7520">
        <v>331</v>
      </c>
      <c r="G7520">
        <v>15178</v>
      </c>
      <c r="H7520" t="s">
        <v>21</v>
      </c>
    </row>
    <row r="7521" spans="1:8" x14ac:dyDescent="0.25">
      <c r="A7521" t="s">
        <v>5460</v>
      </c>
      <c r="B7521" t="s">
        <v>5461</v>
      </c>
      <c r="C7521">
        <v>688</v>
      </c>
      <c r="D7521" t="s">
        <v>16</v>
      </c>
      <c r="E7521">
        <v>485</v>
      </c>
      <c r="F7521">
        <v>548</v>
      </c>
      <c r="G7521">
        <v>3260</v>
      </c>
      <c r="H7521" t="s">
        <v>17</v>
      </c>
    </row>
    <row r="7522" spans="1:8" x14ac:dyDescent="0.25">
      <c r="A7522" t="s">
        <v>5462</v>
      </c>
      <c r="B7522" t="s">
        <v>5463</v>
      </c>
      <c r="C7522">
        <v>550</v>
      </c>
      <c r="D7522" t="s">
        <v>10</v>
      </c>
      <c r="E7522">
        <v>253</v>
      </c>
      <c r="F7522">
        <v>389</v>
      </c>
      <c r="G7522">
        <v>2076</v>
      </c>
      <c r="H7522" t="s">
        <v>11</v>
      </c>
    </row>
    <row r="7523" spans="1:8" x14ac:dyDescent="0.25">
      <c r="A7523" t="s">
        <v>5462</v>
      </c>
      <c r="B7523" t="s">
        <v>5463</v>
      </c>
      <c r="C7523">
        <v>550</v>
      </c>
      <c r="D7523" t="s">
        <v>14</v>
      </c>
      <c r="E7523">
        <v>18</v>
      </c>
      <c r="F7523">
        <v>185</v>
      </c>
      <c r="G7523">
        <v>1268</v>
      </c>
      <c r="H7523" t="s">
        <v>15</v>
      </c>
    </row>
    <row r="7524" spans="1:8" x14ac:dyDescent="0.25">
      <c r="A7524" t="s">
        <v>5462</v>
      </c>
      <c r="B7524" t="s">
        <v>5463</v>
      </c>
      <c r="C7524">
        <v>550</v>
      </c>
      <c r="D7524" t="s">
        <v>16</v>
      </c>
      <c r="E7524">
        <v>402</v>
      </c>
      <c r="F7524">
        <v>466</v>
      </c>
      <c r="G7524">
        <v>3260</v>
      </c>
      <c r="H7524" t="s">
        <v>17</v>
      </c>
    </row>
    <row r="7525" spans="1:8" x14ac:dyDescent="0.25">
      <c r="A7525" t="s">
        <v>5464</v>
      </c>
      <c r="B7525" t="s">
        <v>5465</v>
      </c>
      <c r="C7525">
        <v>660</v>
      </c>
      <c r="D7525" t="s">
        <v>20</v>
      </c>
      <c r="E7525">
        <v>120</v>
      </c>
      <c r="F7525">
        <v>295</v>
      </c>
      <c r="G7525">
        <v>15178</v>
      </c>
      <c r="H7525" t="s">
        <v>21</v>
      </c>
    </row>
    <row r="7526" spans="1:8" x14ac:dyDescent="0.25">
      <c r="A7526" t="s">
        <v>5464</v>
      </c>
      <c r="B7526" t="s">
        <v>5465</v>
      </c>
      <c r="C7526">
        <v>660</v>
      </c>
      <c r="D7526" t="s">
        <v>16</v>
      </c>
      <c r="E7526">
        <v>457</v>
      </c>
      <c r="F7526">
        <v>521</v>
      </c>
      <c r="G7526">
        <v>3260</v>
      </c>
      <c r="H7526" t="s">
        <v>17</v>
      </c>
    </row>
    <row r="7527" spans="1:8" x14ac:dyDescent="0.25">
      <c r="A7527" t="s">
        <v>5466</v>
      </c>
      <c r="B7527" t="s">
        <v>5467</v>
      </c>
      <c r="C7527">
        <v>536</v>
      </c>
      <c r="D7527" t="s">
        <v>10</v>
      </c>
      <c r="E7527">
        <v>250</v>
      </c>
      <c r="F7527">
        <v>379</v>
      </c>
      <c r="G7527">
        <v>2076</v>
      </c>
      <c r="H7527" t="s">
        <v>11</v>
      </c>
    </row>
    <row r="7528" spans="1:8" x14ac:dyDescent="0.25">
      <c r="A7528" t="s">
        <v>5466</v>
      </c>
      <c r="B7528" t="s">
        <v>5467</v>
      </c>
      <c r="C7528">
        <v>536</v>
      </c>
      <c r="D7528" t="s">
        <v>14</v>
      </c>
      <c r="E7528">
        <v>18</v>
      </c>
      <c r="F7528">
        <v>201</v>
      </c>
      <c r="G7528">
        <v>1268</v>
      </c>
      <c r="H7528" t="s">
        <v>15</v>
      </c>
    </row>
    <row r="7529" spans="1:8" x14ac:dyDescent="0.25">
      <c r="A7529" t="s">
        <v>5466</v>
      </c>
      <c r="B7529" t="s">
        <v>5467</v>
      </c>
      <c r="C7529">
        <v>536</v>
      </c>
      <c r="D7529" t="s">
        <v>16</v>
      </c>
      <c r="E7529">
        <v>392</v>
      </c>
      <c r="F7529">
        <v>456</v>
      </c>
      <c r="G7529">
        <v>3260</v>
      </c>
      <c r="H7529" t="s">
        <v>17</v>
      </c>
    </row>
    <row r="7530" spans="1:8" x14ac:dyDescent="0.25">
      <c r="A7530" t="s">
        <v>5468</v>
      </c>
      <c r="B7530" t="s">
        <v>5469</v>
      </c>
      <c r="C7530">
        <v>554</v>
      </c>
      <c r="D7530" t="s">
        <v>20</v>
      </c>
      <c r="E7530">
        <v>19</v>
      </c>
      <c r="F7530">
        <v>201</v>
      </c>
      <c r="G7530">
        <v>15178</v>
      </c>
      <c r="H7530" t="s">
        <v>21</v>
      </c>
    </row>
    <row r="7531" spans="1:8" x14ac:dyDescent="0.25">
      <c r="A7531" t="s">
        <v>5468</v>
      </c>
      <c r="B7531" t="s">
        <v>5469</v>
      </c>
      <c r="C7531">
        <v>554</v>
      </c>
      <c r="D7531" t="s">
        <v>16</v>
      </c>
      <c r="E7531">
        <v>355</v>
      </c>
      <c r="F7531">
        <v>413</v>
      </c>
      <c r="G7531">
        <v>3260</v>
      </c>
      <c r="H7531" t="s">
        <v>17</v>
      </c>
    </row>
    <row r="7532" spans="1:8" x14ac:dyDescent="0.25">
      <c r="A7532" t="s">
        <v>5470</v>
      </c>
      <c r="B7532" t="s">
        <v>5471</v>
      </c>
      <c r="C7532">
        <v>472</v>
      </c>
      <c r="D7532" t="s">
        <v>10</v>
      </c>
      <c r="E7532">
        <v>254</v>
      </c>
      <c r="F7532">
        <v>371</v>
      </c>
      <c r="G7532">
        <v>2076</v>
      </c>
      <c r="H7532" t="s">
        <v>11</v>
      </c>
    </row>
    <row r="7533" spans="1:8" x14ac:dyDescent="0.25">
      <c r="A7533" t="s">
        <v>5470</v>
      </c>
      <c r="B7533" t="s">
        <v>5471</v>
      </c>
      <c r="C7533">
        <v>472</v>
      </c>
      <c r="D7533" t="s">
        <v>20</v>
      </c>
      <c r="E7533">
        <v>19</v>
      </c>
      <c r="F7533">
        <v>177</v>
      </c>
      <c r="G7533">
        <v>15178</v>
      </c>
      <c r="H7533" t="s">
        <v>21</v>
      </c>
    </row>
    <row r="7534" spans="1:8" x14ac:dyDescent="0.25">
      <c r="A7534" t="s">
        <v>5470</v>
      </c>
      <c r="B7534" t="s">
        <v>5471</v>
      </c>
      <c r="C7534">
        <v>472</v>
      </c>
      <c r="D7534" t="s">
        <v>16</v>
      </c>
      <c r="E7534">
        <v>387</v>
      </c>
      <c r="F7534">
        <v>449</v>
      </c>
      <c r="G7534">
        <v>3260</v>
      </c>
      <c r="H7534" t="s">
        <v>17</v>
      </c>
    </row>
    <row r="7535" spans="1:8" x14ac:dyDescent="0.25">
      <c r="A7535" t="s">
        <v>5472</v>
      </c>
      <c r="B7535" t="s">
        <v>5473</v>
      </c>
      <c r="C7535">
        <v>532</v>
      </c>
      <c r="D7535" t="s">
        <v>10</v>
      </c>
      <c r="E7535">
        <v>252</v>
      </c>
      <c r="F7535">
        <v>381</v>
      </c>
      <c r="G7535">
        <v>2076</v>
      </c>
      <c r="H7535" t="s">
        <v>11</v>
      </c>
    </row>
    <row r="7536" spans="1:8" x14ac:dyDescent="0.25">
      <c r="A7536" t="s">
        <v>5472</v>
      </c>
      <c r="B7536" t="s">
        <v>5473</v>
      </c>
      <c r="C7536">
        <v>532</v>
      </c>
      <c r="D7536" t="s">
        <v>14</v>
      </c>
      <c r="E7536">
        <v>18</v>
      </c>
      <c r="F7536">
        <v>209</v>
      </c>
      <c r="G7536">
        <v>1268</v>
      </c>
      <c r="H7536" t="s">
        <v>15</v>
      </c>
    </row>
    <row r="7537" spans="1:8" x14ac:dyDescent="0.25">
      <c r="A7537" t="s">
        <v>5472</v>
      </c>
      <c r="B7537" t="s">
        <v>5473</v>
      </c>
      <c r="C7537">
        <v>532</v>
      </c>
      <c r="D7537" t="s">
        <v>16</v>
      </c>
      <c r="E7537">
        <v>394</v>
      </c>
      <c r="F7537">
        <v>458</v>
      </c>
      <c r="G7537">
        <v>3260</v>
      </c>
      <c r="H7537" t="s">
        <v>17</v>
      </c>
    </row>
    <row r="7538" spans="1:8" x14ac:dyDescent="0.25">
      <c r="A7538" t="s">
        <v>5474</v>
      </c>
      <c r="B7538" t="s">
        <v>5475</v>
      </c>
      <c r="C7538">
        <v>555</v>
      </c>
      <c r="D7538" t="s">
        <v>20</v>
      </c>
      <c r="E7538">
        <v>16</v>
      </c>
      <c r="F7538">
        <v>179</v>
      </c>
      <c r="G7538">
        <v>15178</v>
      </c>
      <c r="H7538" t="s">
        <v>21</v>
      </c>
    </row>
    <row r="7539" spans="1:8" x14ac:dyDescent="0.25">
      <c r="A7539" t="s">
        <v>5474</v>
      </c>
      <c r="B7539" t="s">
        <v>5475</v>
      </c>
      <c r="C7539">
        <v>555</v>
      </c>
      <c r="D7539" t="s">
        <v>16</v>
      </c>
      <c r="E7539">
        <v>356</v>
      </c>
      <c r="F7539">
        <v>412</v>
      </c>
      <c r="G7539">
        <v>3260</v>
      </c>
      <c r="H7539" t="s">
        <v>17</v>
      </c>
    </row>
    <row r="7540" spans="1:8" x14ac:dyDescent="0.25">
      <c r="A7540" t="s">
        <v>5476</v>
      </c>
      <c r="B7540" t="s">
        <v>5477</v>
      </c>
      <c r="C7540">
        <v>557</v>
      </c>
      <c r="D7540" t="s">
        <v>20</v>
      </c>
      <c r="E7540">
        <v>22</v>
      </c>
      <c r="F7540">
        <v>230</v>
      </c>
      <c r="G7540">
        <v>15178</v>
      </c>
      <c r="H7540" t="s">
        <v>21</v>
      </c>
    </row>
    <row r="7541" spans="1:8" x14ac:dyDescent="0.25">
      <c r="A7541" t="s">
        <v>5476</v>
      </c>
      <c r="B7541" t="s">
        <v>5477</v>
      </c>
      <c r="C7541">
        <v>557</v>
      </c>
      <c r="D7541" t="s">
        <v>16</v>
      </c>
      <c r="E7541">
        <v>358</v>
      </c>
      <c r="F7541">
        <v>417</v>
      </c>
      <c r="G7541">
        <v>3260</v>
      </c>
      <c r="H7541" t="s">
        <v>17</v>
      </c>
    </row>
    <row r="7542" spans="1:8" x14ac:dyDescent="0.25">
      <c r="A7542" t="s">
        <v>5478</v>
      </c>
      <c r="B7542" t="s">
        <v>5479</v>
      </c>
      <c r="C7542">
        <v>659</v>
      </c>
      <c r="D7542" t="s">
        <v>20</v>
      </c>
      <c r="E7542">
        <v>117</v>
      </c>
      <c r="F7542">
        <v>324</v>
      </c>
      <c r="G7542">
        <v>15178</v>
      </c>
      <c r="H7542" t="s">
        <v>21</v>
      </c>
    </row>
    <row r="7543" spans="1:8" x14ac:dyDescent="0.25">
      <c r="A7543" t="s">
        <v>5478</v>
      </c>
      <c r="B7543" t="s">
        <v>5479</v>
      </c>
      <c r="C7543">
        <v>659</v>
      </c>
      <c r="D7543" t="s">
        <v>16</v>
      </c>
      <c r="E7543">
        <v>454</v>
      </c>
      <c r="F7543">
        <v>525</v>
      </c>
      <c r="G7543">
        <v>3260</v>
      </c>
      <c r="H7543" t="s">
        <v>17</v>
      </c>
    </row>
    <row r="7544" spans="1:8" x14ac:dyDescent="0.25">
      <c r="A7544" t="s">
        <v>5480</v>
      </c>
      <c r="B7544" t="s">
        <v>5481</v>
      </c>
      <c r="C7544">
        <v>527</v>
      </c>
      <c r="D7544" t="s">
        <v>10</v>
      </c>
      <c r="E7544">
        <v>250</v>
      </c>
      <c r="F7544">
        <v>379</v>
      </c>
      <c r="G7544">
        <v>2076</v>
      </c>
      <c r="H7544" t="s">
        <v>11</v>
      </c>
    </row>
    <row r="7545" spans="1:8" x14ac:dyDescent="0.25">
      <c r="A7545" t="s">
        <v>5480</v>
      </c>
      <c r="B7545" t="s">
        <v>5481</v>
      </c>
      <c r="C7545">
        <v>527</v>
      </c>
      <c r="D7545" t="s">
        <v>20</v>
      </c>
      <c r="E7545">
        <v>9</v>
      </c>
      <c r="F7545">
        <v>225</v>
      </c>
      <c r="G7545">
        <v>15178</v>
      </c>
      <c r="H7545" t="s">
        <v>21</v>
      </c>
    </row>
    <row r="7546" spans="1:8" x14ac:dyDescent="0.25">
      <c r="A7546" t="s">
        <v>5480</v>
      </c>
      <c r="B7546" t="s">
        <v>5481</v>
      </c>
      <c r="C7546">
        <v>527</v>
      </c>
      <c r="D7546" t="s">
        <v>16</v>
      </c>
      <c r="E7546">
        <v>392</v>
      </c>
      <c r="F7546">
        <v>454</v>
      </c>
      <c r="G7546">
        <v>3260</v>
      </c>
      <c r="H7546" t="s">
        <v>17</v>
      </c>
    </row>
    <row r="7547" spans="1:8" x14ac:dyDescent="0.25">
      <c r="A7547" t="s">
        <v>5482</v>
      </c>
      <c r="B7547" t="s">
        <v>5483</v>
      </c>
      <c r="C7547">
        <v>648</v>
      </c>
      <c r="D7547" t="s">
        <v>20</v>
      </c>
      <c r="E7547">
        <v>108</v>
      </c>
      <c r="F7547">
        <v>283</v>
      </c>
      <c r="G7547">
        <v>15178</v>
      </c>
      <c r="H7547" t="s">
        <v>21</v>
      </c>
    </row>
    <row r="7548" spans="1:8" x14ac:dyDescent="0.25">
      <c r="A7548" t="s">
        <v>5482</v>
      </c>
      <c r="B7548" t="s">
        <v>5483</v>
      </c>
      <c r="C7548">
        <v>648</v>
      </c>
      <c r="D7548" t="s">
        <v>16</v>
      </c>
      <c r="E7548">
        <v>445</v>
      </c>
      <c r="F7548">
        <v>509</v>
      </c>
      <c r="G7548">
        <v>3260</v>
      </c>
      <c r="H7548" t="s">
        <v>17</v>
      </c>
    </row>
    <row r="7549" spans="1:8" x14ac:dyDescent="0.25">
      <c r="A7549" t="s">
        <v>5484</v>
      </c>
      <c r="B7549" t="s">
        <v>5485</v>
      </c>
      <c r="C7549">
        <v>552</v>
      </c>
      <c r="D7549" t="s">
        <v>20</v>
      </c>
      <c r="E7549">
        <v>13</v>
      </c>
      <c r="F7549">
        <v>196</v>
      </c>
      <c r="G7549">
        <v>15178</v>
      </c>
      <c r="H7549" t="s">
        <v>21</v>
      </c>
    </row>
    <row r="7550" spans="1:8" x14ac:dyDescent="0.25">
      <c r="A7550" t="s">
        <v>5484</v>
      </c>
      <c r="B7550" t="s">
        <v>5485</v>
      </c>
      <c r="C7550">
        <v>552</v>
      </c>
      <c r="D7550" t="s">
        <v>16</v>
      </c>
      <c r="E7550">
        <v>349</v>
      </c>
      <c r="F7550">
        <v>413</v>
      </c>
      <c r="G7550">
        <v>3260</v>
      </c>
      <c r="H7550" t="s">
        <v>17</v>
      </c>
    </row>
    <row r="7551" spans="1:8" x14ac:dyDescent="0.25">
      <c r="A7551" t="s">
        <v>5486</v>
      </c>
      <c r="B7551" t="s">
        <v>5487</v>
      </c>
      <c r="C7551">
        <v>534</v>
      </c>
      <c r="D7551" t="s">
        <v>10</v>
      </c>
      <c r="E7551">
        <v>250</v>
      </c>
      <c r="F7551">
        <v>379</v>
      </c>
      <c r="G7551">
        <v>2076</v>
      </c>
      <c r="H7551" t="s">
        <v>11</v>
      </c>
    </row>
    <row r="7552" spans="1:8" x14ac:dyDescent="0.25">
      <c r="A7552" t="s">
        <v>5486</v>
      </c>
      <c r="B7552" t="s">
        <v>5487</v>
      </c>
      <c r="C7552">
        <v>534</v>
      </c>
      <c r="D7552" t="s">
        <v>20</v>
      </c>
      <c r="E7552">
        <v>9</v>
      </c>
      <c r="F7552">
        <v>233</v>
      </c>
      <c r="G7552">
        <v>15178</v>
      </c>
      <c r="H7552" t="s">
        <v>21</v>
      </c>
    </row>
    <row r="7553" spans="1:8" x14ac:dyDescent="0.25">
      <c r="A7553" t="s">
        <v>5486</v>
      </c>
      <c r="B7553" t="s">
        <v>5487</v>
      </c>
      <c r="C7553">
        <v>534</v>
      </c>
      <c r="D7553" t="s">
        <v>16</v>
      </c>
      <c r="E7553">
        <v>392</v>
      </c>
      <c r="F7553">
        <v>457</v>
      </c>
      <c r="G7553">
        <v>3260</v>
      </c>
      <c r="H7553" t="s">
        <v>17</v>
      </c>
    </row>
    <row r="7554" spans="1:8" x14ac:dyDescent="0.25">
      <c r="A7554" t="s">
        <v>5488</v>
      </c>
      <c r="B7554" t="s">
        <v>5489</v>
      </c>
      <c r="C7554">
        <v>653</v>
      </c>
      <c r="D7554" t="s">
        <v>20</v>
      </c>
      <c r="E7554">
        <v>115</v>
      </c>
      <c r="F7554">
        <v>275</v>
      </c>
      <c r="G7554">
        <v>15178</v>
      </c>
      <c r="H7554" t="s">
        <v>21</v>
      </c>
    </row>
    <row r="7555" spans="1:8" x14ac:dyDescent="0.25">
      <c r="A7555" t="s">
        <v>5488</v>
      </c>
      <c r="B7555" t="s">
        <v>5489</v>
      </c>
      <c r="C7555">
        <v>653</v>
      </c>
      <c r="D7555" t="s">
        <v>16</v>
      </c>
      <c r="E7555">
        <v>452</v>
      </c>
      <c r="F7555">
        <v>511</v>
      </c>
      <c r="G7555">
        <v>3260</v>
      </c>
      <c r="H7555" t="s">
        <v>17</v>
      </c>
    </row>
    <row r="7556" spans="1:8" x14ac:dyDescent="0.25">
      <c r="A7556" t="s">
        <v>5490</v>
      </c>
      <c r="B7556" t="s">
        <v>5491</v>
      </c>
      <c r="C7556">
        <v>534</v>
      </c>
      <c r="D7556" t="s">
        <v>20</v>
      </c>
      <c r="E7556">
        <v>1</v>
      </c>
      <c r="F7556">
        <v>203</v>
      </c>
      <c r="G7556">
        <v>15178</v>
      </c>
      <c r="H7556" t="s">
        <v>21</v>
      </c>
    </row>
    <row r="7557" spans="1:8" x14ac:dyDescent="0.25">
      <c r="A7557" t="s">
        <v>5490</v>
      </c>
      <c r="B7557" t="s">
        <v>5491</v>
      </c>
      <c r="C7557">
        <v>534</v>
      </c>
      <c r="D7557" t="s">
        <v>16</v>
      </c>
      <c r="E7557">
        <v>335</v>
      </c>
      <c r="F7557">
        <v>391</v>
      </c>
      <c r="G7557">
        <v>3260</v>
      </c>
      <c r="H7557" t="s">
        <v>17</v>
      </c>
    </row>
    <row r="7558" spans="1:8" x14ac:dyDescent="0.25">
      <c r="A7558" t="s">
        <v>5492</v>
      </c>
      <c r="B7558" t="s">
        <v>5493</v>
      </c>
      <c r="C7558">
        <v>561</v>
      </c>
      <c r="D7558" t="s">
        <v>10</v>
      </c>
      <c r="E7558">
        <v>253</v>
      </c>
      <c r="F7558">
        <v>383</v>
      </c>
      <c r="G7558">
        <v>2076</v>
      </c>
      <c r="H7558" t="s">
        <v>11</v>
      </c>
    </row>
    <row r="7559" spans="1:8" x14ac:dyDescent="0.25">
      <c r="A7559" t="s">
        <v>5492</v>
      </c>
      <c r="B7559" t="s">
        <v>5493</v>
      </c>
      <c r="C7559">
        <v>561</v>
      </c>
      <c r="D7559" t="s">
        <v>14</v>
      </c>
      <c r="E7559">
        <v>18</v>
      </c>
      <c r="F7559">
        <v>196</v>
      </c>
      <c r="G7559">
        <v>1268</v>
      </c>
      <c r="H7559" t="s">
        <v>15</v>
      </c>
    </row>
    <row r="7560" spans="1:8" x14ac:dyDescent="0.25">
      <c r="A7560" t="s">
        <v>5492</v>
      </c>
      <c r="B7560" t="s">
        <v>5493</v>
      </c>
      <c r="C7560">
        <v>561</v>
      </c>
      <c r="D7560" t="s">
        <v>16</v>
      </c>
      <c r="E7560">
        <v>396</v>
      </c>
      <c r="F7560">
        <v>460</v>
      </c>
      <c r="G7560">
        <v>3260</v>
      </c>
      <c r="H7560" t="s">
        <v>17</v>
      </c>
    </row>
    <row r="7561" spans="1:8" x14ac:dyDescent="0.25">
      <c r="A7561" t="s">
        <v>5494</v>
      </c>
      <c r="B7561" t="s">
        <v>5495</v>
      </c>
      <c r="C7561">
        <v>638</v>
      </c>
      <c r="D7561" t="s">
        <v>20</v>
      </c>
      <c r="E7561">
        <v>98</v>
      </c>
      <c r="F7561">
        <v>255</v>
      </c>
      <c r="G7561">
        <v>15178</v>
      </c>
      <c r="H7561" t="s">
        <v>21</v>
      </c>
    </row>
    <row r="7562" spans="1:8" x14ac:dyDescent="0.25">
      <c r="A7562" t="s">
        <v>5494</v>
      </c>
      <c r="B7562" t="s">
        <v>5495</v>
      </c>
      <c r="C7562">
        <v>638</v>
      </c>
      <c r="D7562" t="s">
        <v>16</v>
      </c>
      <c r="E7562">
        <v>435</v>
      </c>
      <c r="F7562">
        <v>499</v>
      </c>
      <c r="G7562">
        <v>3260</v>
      </c>
      <c r="H7562" t="s">
        <v>17</v>
      </c>
    </row>
    <row r="7563" spans="1:8" x14ac:dyDescent="0.25">
      <c r="A7563" t="s">
        <v>5496</v>
      </c>
      <c r="B7563" t="s">
        <v>5497</v>
      </c>
      <c r="C7563">
        <v>561</v>
      </c>
      <c r="D7563" t="s">
        <v>20</v>
      </c>
      <c r="E7563">
        <v>23</v>
      </c>
      <c r="F7563">
        <v>217</v>
      </c>
      <c r="G7563">
        <v>15178</v>
      </c>
      <c r="H7563" t="s">
        <v>21</v>
      </c>
    </row>
    <row r="7564" spans="1:8" x14ac:dyDescent="0.25">
      <c r="A7564" t="s">
        <v>5496</v>
      </c>
      <c r="B7564" t="s">
        <v>5497</v>
      </c>
      <c r="C7564">
        <v>561</v>
      </c>
      <c r="D7564" t="s">
        <v>16</v>
      </c>
      <c r="E7564">
        <v>357</v>
      </c>
      <c r="F7564">
        <v>421</v>
      </c>
      <c r="G7564">
        <v>3260</v>
      </c>
      <c r="H7564" t="s">
        <v>17</v>
      </c>
    </row>
    <row r="7565" spans="1:8" x14ac:dyDescent="0.25">
      <c r="A7565" t="s">
        <v>5498</v>
      </c>
      <c r="B7565" t="s">
        <v>5499</v>
      </c>
      <c r="C7565">
        <v>556</v>
      </c>
      <c r="D7565" t="s">
        <v>20</v>
      </c>
      <c r="E7565">
        <v>21</v>
      </c>
      <c r="F7565">
        <v>229</v>
      </c>
      <c r="G7565">
        <v>15178</v>
      </c>
      <c r="H7565" t="s">
        <v>21</v>
      </c>
    </row>
    <row r="7566" spans="1:8" x14ac:dyDescent="0.25">
      <c r="A7566" t="s">
        <v>5498</v>
      </c>
      <c r="B7566" t="s">
        <v>5499</v>
      </c>
      <c r="C7566">
        <v>556</v>
      </c>
      <c r="D7566" t="s">
        <v>16</v>
      </c>
      <c r="E7566">
        <v>357</v>
      </c>
      <c r="F7566">
        <v>416</v>
      </c>
      <c r="G7566">
        <v>3260</v>
      </c>
      <c r="H7566" t="s">
        <v>17</v>
      </c>
    </row>
    <row r="7567" spans="1:8" x14ac:dyDescent="0.25">
      <c r="A7567" t="s">
        <v>5500</v>
      </c>
      <c r="B7567" t="s">
        <v>5501</v>
      </c>
      <c r="C7567">
        <v>533</v>
      </c>
      <c r="D7567" t="s">
        <v>10</v>
      </c>
      <c r="E7567">
        <v>252</v>
      </c>
      <c r="F7567">
        <v>381</v>
      </c>
      <c r="G7567">
        <v>2076</v>
      </c>
      <c r="H7567" t="s">
        <v>11</v>
      </c>
    </row>
    <row r="7568" spans="1:8" x14ac:dyDescent="0.25">
      <c r="A7568" t="s">
        <v>5500</v>
      </c>
      <c r="B7568" t="s">
        <v>5501</v>
      </c>
      <c r="C7568">
        <v>533</v>
      </c>
      <c r="D7568" t="s">
        <v>14</v>
      </c>
      <c r="E7568">
        <v>18</v>
      </c>
      <c r="F7568">
        <v>209</v>
      </c>
      <c r="G7568">
        <v>1268</v>
      </c>
      <c r="H7568" t="s">
        <v>15</v>
      </c>
    </row>
    <row r="7569" spans="1:8" x14ac:dyDescent="0.25">
      <c r="A7569" t="s">
        <v>5500</v>
      </c>
      <c r="B7569" t="s">
        <v>5501</v>
      </c>
      <c r="C7569">
        <v>533</v>
      </c>
      <c r="D7569" t="s">
        <v>16</v>
      </c>
      <c r="E7569">
        <v>394</v>
      </c>
      <c r="F7569">
        <v>458</v>
      </c>
      <c r="G7569">
        <v>3260</v>
      </c>
      <c r="H7569" t="s">
        <v>17</v>
      </c>
    </row>
    <row r="7570" spans="1:8" x14ac:dyDescent="0.25">
      <c r="A7570" t="s">
        <v>5502</v>
      </c>
      <c r="B7570" t="s">
        <v>5503</v>
      </c>
      <c r="C7570">
        <v>538</v>
      </c>
      <c r="D7570" t="s">
        <v>10</v>
      </c>
      <c r="E7570">
        <v>252</v>
      </c>
      <c r="F7570">
        <v>381</v>
      </c>
      <c r="G7570">
        <v>2076</v>
      </c>
      <c r="H7570" t="s">
        <v>11</v>
      </c>
    </row>
    <row r="7571" spans="1:8" x14ac:dyDescent="0.25">
      <c r="A7571" t="s">
        <v>5502</v>
      </c>
      <c r="B7571" t="s">
        <v>5503</v>
      </c>
      <c r="C7571">
        <v>538</v>
      </c>
      <c r="D7571" t="s">
        <v>20</v>
      </c>
      <c r="E7571">
        <v>10</v>
      </c>
      <c r="F7571">
        <v>231</v>
      </c>
      <c r="G7571">
        <v>15178</v>
      </c>
      <c r="H7571" t="s">
        <v>21</v>
      </c>
    </row>
    <row r="7572" spans="1:8" x14ac:dyDescent="0.25">
      <c r="A7572" t="s">
        <v>5502</v>
      </c>
      <c r="B7572" t="s">
        <v>5503</v>
      </c>
      <c r="C7572">
        <v>538</v>
      </c>
      <c r="D7572" t="s">
        <v>16</v>
      </c>
      <c r="E7572">
        <v>394</v>
      </c>
      <c r="F7572">
        <v>458</v>
      </c>
      <c r="G7572">
        <v>3260</v>
      </c>
      <c r="H7572" t="s">
        <v>17</v>
      </c>
    </row>
    <row r="7573" spans="1:8" x14ac:dyDescent="0.25">
      <c r="A7573" t="s">
        <v>5504</v>
      </c>
      <c r="B7573" t="s">
        <v>5505</v>
      </c>
      <c r="C7573">
        <v>561</v>
      </c>
      <c r="D7573" t="s">
        <v>20</v>
      </c>
      <c r="E7573">
        <v>23</v>
      </c>
      <c r="F7573">
        <v>217</v>
      </c>
      <c r="G7573">
        <v>15178</v>
      </c>
      <c r="H7573" t="s">
        <v>21</v>
      </c>
    </row>
    <row r="7574" spans="1:8" x14ac:dyDescent="0.25">
      <c r="A7574" t="s">
        <v>5504</v>
      </c>
      <c r="B7574" t="s">
        <v>5505</v>
      </c>
      <c r="C7574">
        <v>561</v>
      </c>
      <c r="D7574" t="s">
        <v>16</v>
      </c>
      <c r="E7574">
        <v>357</v>
      </c>
      <c r="F7574">
        <v>421</v>
      </c>
      <c r="G7574">
        <v>3260</v>
      </c>
      <c r="H7574" t="s">
        <v>17</v>
      </c>
    </row>
    <row r="7575" spans="1:8" x14ac:dyDescent="0.25">
      <c r="A7575" t="s">
        <v>5506</v>
      </c>
      <c r="B7575" t="s">
        <v>5507</v>
      </c>
      <c r="C7575">
        <v>558</v>
      </c>
      <c r="D7575" t="s">
        <v>10</v>
      </c>
      <c r="E7575">
        <v>253</v>
      </c>
      <c r="F7575">
        <v>383</v>
      </c>
      <c r="G7575">
        <v>2076</v>
      </c>
      <c r="H7575" t="s">
        <v>11</v>
      </c>
    </row>
    <row r="7576" spans="1:8" x14ac:dyDescent="0.25">
      <c r="A7576" t="s">
        <v>5506</v>
      </c>
      <c r="B7576" t="s">
        <v>5507</v>
      </c>
      <c r="C7576">
        <v>558</v>
      </c>
      <c r="D7576" t="s">
        <v>14</v>
      </c>
      <c r="E7576">
        <v>18</v>
      </c>
      <c r="F7576">
        <v>198</v>
      </c>
      <c r="G7576">
        <v>1268</v>
      </c>
      <c r="H7576" t="s">
        <v>15</v>
      </c>
    </row>
    <row r="7577" spans="1:8" x14ac:dyDescent="0.25">
      <c r="A7577" t="s">
        <v>5506</v>
      </c>
      <c r="B7577" t="s">
        <v>5507</v>
      </c>
      <c r="C7577">
        <v>558</v>
      </c>
      <c r="D7577" t="s">
        <v>16</v>
      </c>
      <c r="E7577">
        <v>396</v>
      </c>
      <c r="F7577">
        <v>460</v>
      </c>
      <c r="G7577">
        <v>3260</v>
      </c>
      <c r="H7577" t="s">
        <v>17</v>
      </c>
    </row>
    <row r="7578" spans="1:8" x14ac:dyDescent="0.25">
      <c r="A7578" t="s">
        <v>5508</v>
      </c>
      <c r="B7578" t="s">
        <v>5509</v>
      </c>
      <c r="C7578">
        <v>558</v>
      </c>
      <c r="D7578" t="s">
        <v>20</v>
      </c>
      <c r="E7578">
        <v>23</v>
      </c>
      <c r="F7578">
        <v>201</v>
      </c>
      <c r="G7578">
        <v>15178</v>
      </c>
      <c r="H7578" t="s">
        <v>21</v>
      </c>
    </row>
    <row r="7579" spans="1:8" x14ac:dyDescent="0.25">
      <c r="A7579" t="s">
        <v>5508</v>
      </c>
      <c r="B7579" t="s">
        <v>5509</v>
      </c>
      <c r="C7579">
        <v>558</v>
      </c>
      <c r="D7579" t="s">
        <v>16</v>
      </c>
      <c r="E7579">
        <v>359</v>
      </c>
      <c r="F7579">
        <v>418</v>
      </c>
      <c r="G7579">
        <v>3260</v>
      </c>
      <c r="H7579" t="s">
        <v>17</v>
      </c>
    </row>
    <row r="7580" spans="1:8" x14ac:dyDescent="0.25">
      <c r="A7580" t="s">
        <v>5510</v>
      </c>
      <c r="B7580" t="s">
        <v>5511</v>
      </c>
      <c r="C7580">
        <v>553</v>
      </c>
      <c r="D7580" t="s">
        <v>20</v>
      </c>
      <c r="E7580">
        <v>16</v>
      </c>
      <c r="F7580">
        <v>222</v>
      </c>
      <c r="G7580">
        <v>15178</v>
      </c>
      <c r="H7580" t="s">
        <v>21</v>
      </c>
    </row>
    <row r="7581" spans="1:8" x14ac:dyDescent="0.25">
      <c r="A7581" t="s">
        <v>5510</v>
      </c>
      <c r="B7581" t="s">
        <v>5511</v>
      </c>
      <c r="C7581">
        <v>553</v>
      </c>
      <c r="D7581" t="s">
        <v>16</v>
      </c>
      <c r="E7581">
        <v>353</v>
      </c>
      <c r="F7581">
        <v>413</v>
      </c>
      <c r="G7581">
        <v>3260</v>
      </c>
      <c r="H7581" t="s">
        <v>17</v>
      </c>
    </row>
    <row r="7582" spans="1:8" x14ac:dyDescent="0.25">
      <c r="A7582" t="s">
        <v>5512</v>
      </c>
      <c r="B7582" t="s">
        <v>5513</v>
      </c>
      <c r="C7582">
        <v>554</v>
      </c>
      <c r="D7582" t="s">
        <v>20</v>
      </c>
      <c r="E7582">
        <v>19</v>
      </c>
      <c r="F7582">
        <v>221</v>
      </c>
      <c r="G7582">
        <v>15178</v>
      </c>
      <c r="H7582" t="s">
        <v>21</v>
      </c>
    </row>
    <row r="7583" spans="1:8" x14ac:dyDescent="0.25">
      <c r="A7583" t="s">
        <v>5512</v>
      </c>
      <c r="B7583" t="s">
        <v>5513</v>
      </c>
      <c r="C7583">
        <v>554</v>
      </c>
      <c r="D7583" t="s">
        <v>16</v>
      </c>
      <c r="E7583">
        <v>355</v>
      </c>
      <c r="F7583">
        <v>415</v>
      </c>
      <c r="G7583">
        <v>3260</v>
      </c>
      <c r="H7583" t="s">
        <v>17</v>
      </c>
    </row>
    <row r="7584" spans="1:8" x14ac:dyDescent="0.25">
      <c r="A7584" t="s">
        <v>5514</v>
      </c>
      <c r="B7584" t="s">
        <v>5515</v>
      </c>
      <c r="C7584">
        <v>557</v>
      </c>
      <c r="D7584" t="s">
        <v>20</v>
      </c>
      <c r="E7584">
        <v>18</v>
      </c>
      <c r="F7584">
        <v>101</v>
      </c>
      <c r="G7584">
        <v>15178</v>
      </c>
      <c r="H7584" t="s">
        <v>21</v>
      </c>
    </row>
    <row r="7585" spans="1:8" x14ac:dyDescent="0.25">
      <c r="A7585" t="s">
        <v>5514</v>
      </c>
      <c r="B7585" t="s">
        <v>5515</v>
      </c>
      <c r="C7585">
        <v>557</v>
      </c>
      <c r="D7585" t="s">
        <v>16</v>
      </c>
      <c r="E7585">
        <v>352</v>
      </c>
      <c r="F7585">
        <v>416</v>
      </c>
      <c r="G7585">
        <v>3260</v>
      </c>
      <c r="H7585" t="s">
        <v>17</v>
      </c>
    </row>
    <row r="7586" spans="1:8" x14ac:dyDescent="0.25">
      <c r="A7586" t="s">
        <v>5516</v>
      </c>
      <c r="B7586" t="s">
        <v>5517</v>
      </c>
      <c r="C7586">
        <v>555</v>
      </c>
      <c r="D7586" t="s">
        <v>20</v>
      </c>
      <c r="E7586">
        <v>16</v>
      </c>
      <c r="F7586">
        <v>186</v>
      </c>
      <c r="G7586">
        <v>15178</v>
      </c>
      <c r="H7586" t="s">
        <v>21</v>
      </c>
    </row>
    <row r="7587" spans="1:8" x14ac:dyDescent="0.25">
      <c r="A7587" t="s">
        <v>5516</v>
      </c>
      <c r="B7587" t="s">
        <v>5517</v>
      </c>
      <c r="C7587">
        <v>555</v>
      </c>
      <c r="D7587" t="s">
        <v>16</v>
      </c>
      <c r="E7587">
        <v>354</v>
      </c>
      <c r="F7587">
        <v>416</v>
      </c>
      <c r="G7587">
        <v>3260</v>
      </c>
      <c r="H7587" t="s">
        <v>17</v>
      </c>
    </row>
    <row r="7588" spans="1:8" x14ac:dyDescent="0.25">
      <c r="A7588" t="s">
        <v>5518</v>
      </c>
      <c r="B7588" t="s">
        <v>5519</v>
      </c>
      <c r="C7588">
        <v>534</v>
      </c>
      <c r="D7588" t="s">
        <v>10</v>
      </c>
      <c r="E7588">
        <v>250</v>
      </c>
      <c r="F7588">
        <v>379</v>
      </c>
      <c r="G7588">
        <v>2076</v>
      </c>
      <c r="H7588" t="s">
        <v>11</v>
      </c>
    </row>
    <row r="7589" spans="1:8" x14ac:dyDescent="0.25">
      <c r="A7589" t="s">
        <v>5518</v>
      </c>
      <c r="B7589" t="s">
        <v>5519</v>
      </c>
      <c r="C7589">
        <v>534</v>
      </c>
      <c r="D7589" t="s">
        <v>14</v>
      </c>
      <c r="E7589">
        <v>18</v>
      </c>
      <c r="F7589">
        <v>210</v>
      </c>
      <c r="G7589">
        <v>1268</v>
      </c>
      <c r="H7589" t="s">
        <v>15</v>
      </c>
    </row>
    <row r="7590" spans="1:8" x14ac:dyDescent="0.25">
      <c r="A7590" t="s">
        <v>5518</v>
      </c>
      <c r="B7590" t="s">
        <v>5519</v>
      </c>
      <c r="C7590">
        <v>534</v>
      </c>
      <c r="D7590" t="s">
        <v>16</v>
      </c>
      <c r="E7590">
        <v>392</v>
      </c>
      <c r="F7590">
        <v>456</v>
      </c>
      <c r="G7590">
        <v>3260</v>
      </c>
      <c r="H7590" t="s">
        <v>17</v>
      </c>
    </row>
    <row r="7591" spans="1:8" x14ac:dyDescent="0.25">
      <c r="A7591" t="s">
        <v>5520</v>
      </c>
      <c r="B7591" t="s">
        <v>5521</v>
      </c>
      <c r="C7591">
        <v>533</v>
      </c>
      <c r="D7591" t="s">
        <v>10</v>
      </c>
      <c r="E7591">
        <v>250</v>
      </c>
      <c r="F7591">
        <v>379</v>
      </c>
      <c r="G7591">
        <v>2076</v>
      </c>
      <c r="H7591" t="s">
        <v>11</v>
      </c>
    </row>
    <row r="7592" spans="1:8" x14ac:dyDescent="0.25">
      <c r="A7592" t="s">
        <v>5520</v>
      </c>
      <c r="B7592" t="s">
        <v>5521</v>
      </c>
      <c r="C7592">
        <v>533</v>
      </c>
      <c r="D7592" t="s">
        <v>20</v>
      </c>
      <c r="E7592">
        <v>10</v>
      </c>
      <c r="F7592">
        <v>244</v>
      </c>
      <c r="G7592">
        <v>15178</v>
      </c>
      <c r="H7592" t="s">
        <v>21</v>
      </c>
    </row>
    <row r="7593" spans="1:8" x14ac:dyDescent="0.25">
      <c r="A7593" t="s">
        <v>5520</v>
      </c>
      <c r="B7593" t="s">
        <v>5521</v>
      </c>
      <c r="C7593">
        <v>533</v>
      </c>
      <c r="D7593" t="s">
        <v>16</v>
      </c>
      <c r="E7593">
        <v>392</v>
      </c>
      <c r="F7593">
        <v>456</v>
      </c>
      <c r="G7593">
        <v>3260</v>
      </c>
      <c r="H7593" t="s">
        <v>17</v>
      </c>
    </row>
    <row r="7594" spans="1:8" x14ac:dyDescent="0.25">
      <c r="A7594" t="s">
        <v>5522</v>
      </c>
      <c r="B7594" t="s">
        <v>5523</v>
      </c>
      <c r="C7594">
        <v>553</v>
      </c>
      <c r="D7594" t="s">
        <v>20</v>
      </c>
      <c r="E7594">
        <v>14</v>
      </c>
      <c r="F7594">
        <v>202</v>
      </c>
      <c r="G7594">
        <v>15178</v>
      </c>
      <c r="H7594" t="s">
        <v>21</v>
      </c>
    </row>
    <row r="7595" spans="1:8" x14ac:dyDescent="0.25">
      <c r="A7595" t="s">
        <v>5522</v>
      </c>
      <c r="B7595" t="s">
        <v>5523</v>
      </c>
      <c r="C7595">
        <v>553</v>
      </c>
      <c r="D7595" t="s">
        <v>16</v>
      </c>
      <c r="E7595">
        <v>350</v>
      </c>
      <c r="F7595">
        <v>414</v>
      </c>
      <c r="G7595">
        <v>3260</v>
      </c>
      <c r="H7595" t="s">
        <v>17</v>
      </c>
    </row>
    <row r="7596" spans="1:8" x14ac:dyDescent="0.25">
      <c r="A7596" t="s">
        <v>5524</v>
      </c>
      <c r="B7596" t="s">
        <v>5525</v>
      </c>
      <c r="C7596">
        <v>710</v>
      </c>
      <c r="D7596" t="s">
        <v>20</v>
      </c>
      <c r="E7596">
        <v>170</v>
      </c>
      <c r="F7596">
        <v>335</v>
      </c>
      <c r="G7596">
        <v>15178</v>
      </c>
      <c r="H7596" t="s">
        <v>21</v>
      </c>
    </row>
    <row r="7597" spans="1:8" x14ac:dyDescent="0.25">
      <c r="A7597" t="s">
        <v>5524</v>
      </c>
      <c r="B7597" t="s">
        <v>5525</v>
      </c>
      <c r="C7597">
        <v>710</v>
      </c>
      <c r="D7597" t="s">
        <v>16</v>
      </c>
      <c r="E7597">
        <v>509</v>
      </c>
      <c r="F7597">
        <v>570</v>
      </c>
      <c r="G7597">
        <v>3260</v>
      </c>
      <c r="H7597" t="s">
        <v>17</v>
      </c>
    </row>
    <row r="7598" spans="1:8" x14ac:dyDescent="0.25">
      <c r="A7598" t="s">
        <v>5526</v>
      </c>
      <c r="B7598" t="s">
        <v>5527</v>
      </c>
      <c r="C7598">
        <v>556</v>
      </c>
      <c r="D7598" t="s">
        <v>20</v>
      </c>
      <c r="E7598">
        <v>18</v>
      </c>
      <c r="F7598">
        <v>176</v>
      </c>
      <c r="G7598">
        <v>15178</v>
      </c>
      <c r="H7598" t="s">
        <v>21</v>
      </c>
    </row>
    <row r="7599" spans="1:8" x14ac:dyDescent="0.25">
      <c r="A7599" t="s">
        <v>5526</v>
      </c>
      <c r="B7599" t="s">
        <v>5527</v>
      </c>
      <c r="C7599">
        <v>556</v>
      </c>
      <c r="D7599" t="s">
        <v>16</v>
      </c>
      <c r="E7599">
        <v>354</v>
      </c>
      <c r="F7599">
        <v>418</v>
      </c>
      <c r="G7599">
        <v>3260</v>
      </c>
      <c r="H7599" t="s">
        <v>17</v>
      </c>
    </row>
    <row r="7600" spans="1:8" x14ac:dyDescent="0.25">
      <c r="A7600" t="s">
        <v>5528</v>
      </c>
      <c r="B7600" t="s">
        <v>5529</v>
      </c>
      <c r="C7600">
        <v>552</v>
      </c>
      <c r="D7600" t="s">
        <v>20</v>
      </c>
      <c r="E7600">
        <v>13</v>
      </c>
      <c r="F7600">
        <v>199</v>
      </c>
      <c r="G7600">
        <v>15178</v>
      </c>
      <c r="H7600" t="s">
        <v>21</v>
      </c>
    </row>
    <row r="7601" spans="1:8" x14ac:dyDescent="0.25">
      <c r="A7601" t="s">
        <v>5528</v>
      </c>
      <c r="B7601" t="s">
        <v>5529</v>
      </c>
      <c r="C7601">
        <v>552</v>
      </c>
      <c r="D7601" t="s">
        <v>16</v>
      </c>
      <c r="E7601">
        <v>349</v>
      </c>
      <c r="F7601">
        <v>412</v>
      </c>
      <c r="G7601">
        <v>3260</v>
      </c>
      <c r="H7601" t="s">
        <v>17</v>
      </c>
    </row>
    <row r="7602" spans="1:8" x14ac:dyDescent="0.25">
      <c r="A7602" t="s">
        <v>5530</v>
      </c>
      <c r="B7602" t="s">
        <v>5531</v>
      </c>
      <c r="C7602">
        <v>534</v>
      </c>
      <c r="D7602" t="s">
        <v>10</v>
      </c>
      <c r="E7602">
        <v>250</v>
      </c>
      <c r="F7602">
        <v>379</v>
      </c>
      <c r="G7602">
        <v>2076</v>
      </c>
      <c r="H7602" t="s">
        <v>11</v>
      </c>
    </row>
    <row r="7603" spans="1:8" x14ac:dyDescent="0.25">
      <c r="A7603" t="s">
        <v>5530</v>
      </c>
      <c r="B7603" t="s">
        <v>5531</v>
      </c>
      <c r="C7603">
        <v>534</v>
      </c>
      <c r="D7603" t="s">
        <v>20</v>
      </c>
      <c r="E7603">
        <v>9</v>
      </c>
      <c r="F7603">
        <v>226</v>
      </c>
      <c r="G7603">
        <v>15178</v>
      </c>
      <c r="H7603" t="s">
        <v>21</v>
      </c>
    </row>
    <row r="7604" spans="1:8" x14ac:dyDescent="0.25">
      <c r="A7604" t="s">
        <v>5530</v>
      </c>
      <c r="B7604" t="s">
        <v>5531</v>
      </c>
      <c r="C7604">
        <v>534</v>
      </c>
      <c r="D7604" t="s">
        <v>16</v>
      </c>
      <c r="E7604">
        <v>392</v>
      </c>
      <c r="F7604">
        <v>456</v>
      </c>
      <c r="G7604">
        <v>3260</v>
      </c>
      <c r="H7604" t="s">
        <v>17</v>
      </c>
    </row>
    <row r="7605" spans="1:8" x14ac:dyDescent="0.25">
      <c r="A7605" t="s">
        <v>5532</v>
      </c>
      <c r="B7605" t="s">
        <v>5533</v>
      </c>
      <c r="C7605">
        <v>556</v>
      </c>
      <c r="D7605" t="s">
        <v>20</v>
      </c>
      <c r="E7605">
        <v>16</v>
      </c>
      <c r="F7605">
        <v>187</v>
      </c>
      <c r="G7605">
        <v>15178</v>
      </c>
      <c r="H7605" t="s">
        <v>21</v>
      </c>
    </row>
    <row r="7606" spans="1:8" x14ac:dyDescent="0.25">
      <c r="A7606" t="s">
        <v>5532</v>
      </c>
      <c r="B7606" t="s">
        <v>5533</v>
      </c>
      <c r="C7606">
        <v>556</v>
      </c>
      <c r="D7606" t="s">
        <v>16</v>
      </c>
      <c r="E7606">
        <v>353</v>
      </c>
      <c r="F7606">
        <v>419</v>
      </c>
      <c r="G7606">
        <v>3260</v>
      </c>
      <c r="H7606" t="s">
        <v>17</v>
      </c>
    </row>
    <row r="7607" spans="1:8" x14ac:dyDescent="0.25">
      <c r="A7607" t="s">
        <v>5534</v>
      </c>
      <c r="B7607" t="s">
        <v>5535</v>
      </c>
      <c r="C7607">
        <v>554</v>
      </c>
      <c r="D7607" t="s">
        <v>20</v>
      </c>
      <c r="E7607">
        <v>19</v>
      </c>
      <c r="F7607">
        <v>183</v>
      </c>
      <c r="G7607">
        <v>15178</v>
      </c>
      <c r="H7607" t="s">
        <v>21</v>
      </c>
    </row>
    <row r="7608" spans="1:8" x14ac:dyDescent="0.25">
      <c r="A7608" t="s">
        <v>5534</v>
      </c>
      <c r="B7608" t="s">
        <v>5535</v>
      </c>
      <c r="C7608">
        <v>554</v>
      </c>
      <c r="D7608" t="s">
        <v>16</v>
      </c>
      <c r="E7608">
        <v>354</v>
      </c>
      <c r="F7608">
        <v>415</v>
      </c>
      <c r="G7608">
        <v>3260</v>
      </c>
      <c r="H7608" t="s">
        <v>17</v>
      </c>
    </row>
    <row r="7609" spans="1:8" x14ac:dyDescent="0.25">
      <c r="A7609" t="s">
        <v>5536</v>
      </c>
      <c r="B7609" t="s">
        <v>5537</v>
      </c>
      <c r="C7609">
        <v>551</v>
      </c>
      <c r="D7609" t="s">
        <v>20</v>
      </c>
      <c r="E7609">
        <v>13</v>
      </c>
      <c r="F7609">
        <v>179</v>
      </c>
      <c r="G7609">
        <v>15178</v>
      </c>
      <c r="H7609" t="s">
        <v>21</v>
      </c>
    </row>
    <row r="7610" spans="1:8" x14ac:dyDescent="0.25">
      <c r="A7610" t="s">
        <v>5536</v>
      </c>
      <c r="B7610" t="s">
        <v>5537</v>
      </c>
      <c r="C7610">
        <v>551</v>
      </c>
      <c r="D7610" t="s">
        <v>16</v>
      </c>
      <c r="E7610">
        <v>348</v>
      </c>
      <c r="F7610">
        <v>411</v>
      </c>
      <c r="G7610">
        <v>3260</v>
      </c>
      <c r="H7610" t="s">
        <v>17</v>
      </c>
    </row>
    <row r="7611" spans="1:8" x14ac:dyDescent="0.25">
      <c r="A7611" t="s">
        <v>5538</v>
      </c>
      <c r="B7611" t="s">
        <v>5539</v>
      </c>
      <c r="C7611">
        <v>549</v>
      </c>
      <c r="D7611" t="s">
        <v>10</v>
      </c>
      <c r="E7611">
        <v>253</v>
      </c>
      <c r="F7611">
        <v>388</v>
      </c>
      <c r="G7611">
        <v>2076</v>
      </c>
      <c r="H7611" t="s">
        <v>11</v>
      </c>
    </row>
    <row r="7612" spans="1:8" x14ac:dyDescent="0.25">
      <c r="A7612" t="s">
        <v>5538</v>
      </c>
      <c r="B7612" t="s">
        <v>5539</v>
      </c>
      <c r="C7612">
        <v>549</v>
      </c>
      <c r="D7612" t="s">
        <v>20</v>
      </c>
      <c r="E7612">
        <v>9</v>
      </c>
      <c r="F7612">
        <v>231</v>
      </c>
      <c r="G7612">
        <v>15178</v>
      </c>
      <c r="H7612" t="s">
        <v>21</v>
      </c>
    </row>
    <row r="7613" spans="1:8" x14ac:dyDescent="0.25">
      <c r="A7613" t="s">
        <v>5538</v>
      </c>
      <c r="B7613" t="s">
        <v>5539</v>
      </c>
      <c r="C7613">
        <v>549</v>
      </c>
      <c r="D7613" t="s">
        <v>16</v>
      </c>
      <c r="E7613">
        <v>401</v>
      </c>
      <c r="F7613">
        <v>465</v>
      </c>
      <c r="G7613">
        <v>3260</v>
      </c>
      <c r="H7613" t="s">
        <v>17</v>
      </c>
    </row>
    <row r="7614" spans="1:8" x14ac:dyDescent="0.25">
      <c r="A7614" t="s">
        <v>5540</v>
      </c>
      <c r="B7614" t="s">
        <v>5541</v>
      </c>
      <c r="C7614">
        <v>627</v>
      </c>
      <c r="D7614" t="s">
        <v>44</v>
      </c>
      <c r="E7614">
        <v>119</v>
      </c>
      <c r="F7614">
        <v>291</v>
      </c>
      <c r="G7614">
        <v>6132</v>
      </c>
      <c r="H7614" t="s">
        <v>45</v>
      </c>
    </row>
    <row r="7615" spans="1:8" x14ac:dyDescent="0.25">
      <c r="A7615" t="s">
        <v>5540</v>
      </c>
      <c r="B7615" t="s">
        <v>5541</v>
      </c>
      <c r="C7615">
        <v>627</v>
      </c>
      <c r="D7615" t="s">
        <v>16</v>
      </c>
      <c r="E7615">
        <v>427</v>
      </c>
      <c r="F7615">
        <v>490</v>
      </c>
      <c r="G7615">
        <v>3260</v>
      </c>
      <c r="H7615" t="s">
        <v>17</v>
      </c>
    </row>
    <row r="7616" spans="1:8" x14ac:dyDescent="0.25">
      <c r="A7616" t="s">
        <v>5542</v>
      </c>
      <c r="B7616" t="s">
        <v>5543</v>
      </c>
      <c r="C7616">
        <v>608</v>
      </c>
      <c r="D7616" t="s">
        <v>44</v>
      </c>
      <c r="E7616">
        <v>59</v>
      </c>
      <c r="F7616">
        <v>224</v>
      </c>
      <c r="G7616">
        <v>6132</v>
      </c>
      <c r="H7616" t="s">
        <v>45</v>
      </c>
    </row>
    <row r="7617" spans="1:8" x14ac:dyDescent="0.25">
      <c r="A7617" t="s">
        <v>5542</v>
      </c>
      <c r="B7617" t="s">
        <v>5543</v>
      </c>
      <c r="C7617">
        <v>608</v>
      </c>
      <c r="D7617" t="s">
        <v>16</v>
      </c>
      <c r="E7617">
        <v>379</v>
      </c>
      <c r="F7617">
        <v>438</v>
      </c>
      <c r="G7617">
        <v>3260</v>
      </c>
      <c r="H7617" t="s">
        <v>17</v>
      </c>
    </row>
    <row r="7618" spans="1:8" x14ac:dyDescent="0.25">
      <c r="A7618" t="s">
        <v>5544</v>
      </c>
      <c r="B7618" t="s">
        <v>5545</v>
      </c>
      <c r="C7618">
        <v>745</v>
      </c>
      <c r="D7618" t="s">
        <v>20</v>
      </c>
      <c r="E7618">
        <v>206</v>
      </c>
      <c r="F7618">
        <v>384</v>
      </c>
      <c r="G7618">
        <v>15178</v>
      </c>
      <c r="H7618" t="s">
        <v>21</v>
      </c>
    </row>
    <row r="7619" spans="1:8" x14ac:dyDescent="0.25">
      <c r="A7619" t="s">
        <v>5544</v>
      </c>
      <c r="B7619" t="s">
        <v>5545</v>
      </c>
      <c r="C7619">
        <v>745</v>
      </c>
      <c r="D7619" t="s">
        <v>16</v>
      </c>
      <c r="E7619">
        <v>542</v>
      </c>
      <c r="F7619">
        <v>605</v>
      </c>
      <c r="G7619">
        <v>3260</v>
      </c>
      <c r="H7619" t="s">
        <v>17</v>
      </c>
    </row>
    <row r="7620" spans="1:8" x14ac:dyDescent="0.25">
      <c r="A7620" t="s">
        <v>5546</v>
      </c>
      <c r="B7620" t="s">
        <v>5547</v>
      </c>
      <c r="C7620">
        <v>552</v>
      </c>
      <c r="D7620" t="s">
        <v>20</v>
      </c>
      <c r="E7620">
        <v>13</v>
      </c>
      <c r="F7620">
        <v>188</v>
      </c>
      <c r="G7620">
        <v>15178</v>
      </c>
      <c r="H7620" t="s">
        <v>21</v>
      </c>
    </row>
    <row r="7621" spans="1:8" x14ac:dyDescent="0.25">
      <c r="A7621" t="s">
        <v>5546</v>
      </c>
      <c r="B7621" t="s">
        <v>5547</v>
      </c>
      <c r="C7621">
        <v>552</v>
      </c>
      <c r="D7621" t="s">
        <v>16</v>
      </c>
      <c r="E7621">
        <v>349</v>
      </c>
      <c r="F7621">
        <v>421</v>
      </c>
      <c r="G7621">
        <v>3260</v>
      </c>
      <c r="H7621" t="s">
        <v>17</v>
      </c>
    </row>
    <row r="7622" spans="1:8" x14ac:dyDescent="0.25">
      <c r="A7622" t="s">
        <v>5548</v>
      </c>
      <c r="B7622" t="s">
        <v>5549</v>
      </c>
      <c r="C7622">
        <v>537</v>
      </c>
      <c r="D7622" t="s">
        <v>10</v>
      </c>
      <c r="E7622">
        <v>251</v>
      </c>
      <c r="F7622">
        <v>380</v>
      </c>
      <c r="G7622">
        <v>2076</v>
      </c>
      <c r="H7622" t="s">
        <v>11</v>
      </c>
    </row>
    <row r="7623" spans="1:8" x14ac:dyDescent="0.25">
      <c r="A7623" t="s">
        <v>5548</v>
      </c>
      <c r="B7623" t="s">
        <v>5549</v>
      </c>
      <c r="C7623">
        <v>537</v>
      </c>
      <c r="D7623" t="s">
        <v>14</v>
      </c>
      <c r="E7623">
        <v>18</v>
      </c>
      <c r="F7623">
        <v>206</v>
      </c>
      <c r="G7623">
        <v>1268</v>
      </c>
      <c r="H7623" t="s">
        <v>15</v>
      </c>
    </row>
    <row r="7624" spans="1:8" x14ac:dyDescent="0.25">
      <c r="A7624" t="s">
        <v>5548</v>
      </c>
      <c r="B7624" t="s">
        <v>5549</v>
      </c>
      <c r="C7624">
        <v>537</v>
      </c>
      <c r="D7624" t="s">
        <v>16</v>
      </c>
      <c r="E7624">
        <v>393</v>
      </c>
      <c r="F7624">
        <v>457</v>
      </c>
      <c r="G7624">
        <v>3260</v>
      </c>
      <c r="H7624" t="s">
        <v>17</v>
      </c>
    </row>
    <row r="7625" spans="1:8" x14ac:dyDescent="0.25">
      <c r="A7625" t="s">
        <v>5550</v>
      </c>
      <c r="B7625" t="s">
        <v>5551</v>
      </c>
      <c r="C7625">
        <v>591</v>
      </c>
      <c r="D7625" t="s">
        <v>20</v>
      </c>
      <c r="E7625">
        <v>51</v>
      </c>
      <c r="F7625">
        <v>210</v>
      </c>
      <c r="G7625">
        <v>15178</v>
      </c>
      <c r="H7625" t="s">
        <v>21</v>
      </c>
    </row>
    <row r="7626" spans="1:8" x14ac:dyDescent="0.25">
      <c r="A7626" t="s">
        <v>5550</v>
      </c>
      <c r="B7626" t="s">
        <v>5551</v>
      </c>
      <c r="C7626">
        <v>591</v>
      </c>
      <c r="D7626" t="s">
        <v>16</v>
      </c>
      <c r="E7626">
        <v>388</v>
      </c>
      <c r="F7626">
        <v>452</v>
      </c>
      <c r="G7626">
        <v>3260</v>
      </c>
      <c r="H7626" t="s">
        <v>17</v>
      </c>
    </row>
    <row r="7627" spans="1:8" x14ac:dyDescent="0.25">
      <c r="A7627" t="s">
        <v>5552</v>
      </c>
      <c r="B7627" t="s">
        <v>5553</v>
      </c>
      <c r="C7627">
        <v>555</v>
      </c>
      <c r="D7627" t="s">
        <v>20</v>
      </c>
      <c r="E7627">
        <v>17</v>
      </c>
      <c r="F7627">
        <v>177</v>
      </c>
      <c r="G7627">
        <v>15178</v>
      </c>
      <c r="H7627" t="s">
        <v>21</v>
      </c>
    </row>
    <row r="7628" spans="1:8" x14ac:dyDescent="0.25">
      <c r="A7628" t="s">
        <v>5552</v>
      </c>
      <c r="B7628" t="s">
        <v>5553</v>
      </c>
      <c r="C7628">
        <v>555</v>
      </c>
      <c r="D7628" t="s">
        <v>16</v>
      </c>
      <c r="E7628">
        <v>352</v>
      </c>
      <c r="F7628">
        <v>414</v>
      </c>
      <c r="G7628">
        <v>3260</v>
      </c>
      <c r="H7628" t="s">
        <v>17</v>
      </c>
    </row>
    <row r="7629" spans="1:8" x14ac:dyDescent="0.25">
      <c r="A7629" t="s">
        <v>5554</v>
      </c>
      <c r="B7629" t="s">
        <v>5555</v>
      </c>
      <c r="C7629">
        <v>590</v>
      </c>
      <c r="D7629" t="s">
        <v>20</v>
      </c>
      <c r="E7629">
        <v>51</v>
      </c>
      <c r="F7629">
        <v>229</v>
      </c>
      <c r="G7629">
        <v>15178</v>
      </c>
      <c r="H7629" t="s">
        <v>21</v>
      </c>
    </row>
    <row r="7630" spans="1:8" x14ac:dyDescent="0.25">
      <c r="A7630" t="s">
        <v>5554</v>
      </c>
      <c r="B7630" t="s">
        <v>5555</v>
      </c>
      <c r="C7630">
        <v>590</v>
      </c>
      <c r="D7630" t="s">
        <v>16</v>
      </c>
      <c r="E7630">
        <v>387</v>
      </c>
      <c r="F7630">
        <v>450</v>
      </c>
      <c r="G7630">
        <v>3260</v>
      </c>
      <c r="H7630" t="s">
        <v>17</v>
      </c>
    </row>
    <row r="7631" spans="1:8" x14ac:dyDescent="0.25">
      <c r="A7631" t="s">
        <v>5556</v>
      </c>
      <c r="B7631" t="s">
        <v>5557</v>
      </c>
      <c r="C7631">
        <v>535</v>
      </c>
      <c r="D7631" t="s">
        <v>10</v>
      </c>
      <c r="E7631">
        <v>252</v>
      </c>
      <c r="F7631">
        <v>381</v>
      </c>
      <c r="G7631">
        <v>2076</v>
      </c>
      <c r="H7631" t="s">
        <v>11</v>
      </c>
    </row>
    <row r="7632" spans="1:8" x14ac:dyDescent="0.25">
      <c r="A7632" t="s">
        <v>5556</v>
      </c>
      <c r="B7632" t="s">
        <v>5557</v>
      </c>
      <c r="C7632">
        <v>535</v>
      </c>
      <c r="D7632" t="s">
        <v>14</v>
      </c>
      <c r="E7632">
        <v>20</v>
      </c>
      <c r="F7632">
        <v>208</v>
      </c>
      <c r="G7632">
        <v>1268</v>
      </c>
      <c r="H7632" t="s">
        <v>15</v>
      </c>
    </row>
    <row r="7633" spans="1:8" x14ac:dyDescent="0.25">
      <c r="A7633" t="s">
        <v>5556</v>
      </c>
      <c r="B7633" t="s">
        <v>5557</v>
      </c>
      <c r="C7633">
        <v>535</v>
      </c>
      <c r="D7633" t="s">
        <v>16</v>
      </c>
      <c r="E7633">
        <v>394</v>
      </c>
      <c r="F7633">
        <v>458</v>
      </c>
      <c r="G7633">
        <v>3260</v>
      </c>
      <c r="H7633" t="s">
        <v>17</v>
      </c>
    </row>
    <row r="7634" spans="1:8" x14ac:dyDescent="0.25">
      <c r="A7634" t="s">
        <v>5558</v>
      </c>
      <c r="B7634" t="s">
        <v>5559</v>
      </c>
      <c r="C7634">
        <v>556</v>
      </c>
      <c r="D7634" t="s">
        <v>20</v>
      </c>
      <c r="E7634">
        <v>18</v>
      </c>
      <c r="F7634">
        <v>222</v>
      </c>
      <c r="G7634">
        <v>15178</v>
      </c>
      <c r="H7634" t="s">
        <v>21</v>
      </c>
    </row>
    <row r="7635" spans="1:8" x14ac:dyDescent="0.25">
      <c r="A7635" t="s">
        <v>5558</v>
      </c>
      <c r="B7635" t="s">
        <v>5559</v>
      </c>
      <c r="C7635">
        <v>556</v>
      </c>
      <c r="D7635" t="s">
        <v>16</v>
      </c>
      <c r="E7635">
        <v>355</v>
      </c>
      <c r="F7635">
        <v>418</v>
      </c>
      <c r="G7635">
        <v>3260</v>
      </c>
      <c r="H7635" t="s">
        <v>17</v>
      </c>
    </row>
    <row r="7636" spans="1:8" x14ac:dyDescent="0.25">
      <c r="A7636" t="s">
        <v>5560</v>
      </c>
      <c r="B7636" t="s">
        <v>5561</v>
      </c>
      <c r="C7636">
        <v>537</v>
      </c>
      <c r="D7636" t="s">
        <v>10</v>
      </c>
      <c r="E7636">
        <v>256</v>
      </c>
      <c r="F7636">
        <v>383</v>
      </c>
      <c r="G7636">
        <v>2076</v>
      </c>
      <c r="H7636" t="s">
        <v>11</v>
      </c>
    </row>
    <row r="7637" spans="1:8" x14ac:dyDescent="0.25">
      <c r="A7637" t="s">
        <v>5560</v>
      </c>
      <c r="B7637" t="s">
        <v>5561</v>
      </c>
      <c r="C7637">
        <v>537</v>
      </c>
      <c r="D7637" t="s">
        <v>20</v>
      </c>
      <c r="E7637">
        <v>10</v>
      </c>
      <c r="F7637">
        <v>251</v>
      </c>
      <c r="G7637">
        <v>15178</v>
      </c>
      <c r="H7637" t="s">
        <v>21</v>
      </c>
    </row>
    <row r="7638" spans="1:8" x14ac:dyDescent="0.25">
      <c r="A7638" t="s">
        <v>5560</v>
      </c>
      <c r="B7638" t="s">
        <v>5561</v>
      </c>
      <c r="C7638">
        <v>537</v>
      </c>
      <c r="D7638" t="s">
        <v>16</v>
      </c>
      <c r="E7638">
        <v>396</v>
      </c>
      <c r="F7638">
        <v>460</v>
      </c>
      <c r="G7638">
        <v>3260</v>
      </c>
      <c r="H7638" t="s">
        <v>17</v>
      </c>
    </row>
    <row r="7639" spans="1:8" x14ac:dyDescent="0.25">
      <c r="A7639" t="s">
        <v>5562</v>
      </c>
      <c r="B7639" t="s">
        <v>5563</v>
      </c>
      <c r="C7639">
        <v>699</v>
      </c>
      <c r="D7639" t="s">
        <v>20</v>
      </c>
      <c r="E7639">
        <v>163</v>
      </c>
      <c r="F7639">
        <v>368</v>
      </c>
      <c r="G7639">
        <v>15178</v>
      </c>
      <c r="H7639" t="s">
        <v>21</v>
      </c>
    </row>
    <row r="7640" spans="1:8" x14ac:dyDescent="0.25">
      <c r="A7640" t="s">
        <v>5562</v>
      </c>
      <c r="B7640" t="s">
        <v>5563</v>
      </c>
      <c r="C7640">
        <v>699</v>
      </c>
      <c r="D7640" t="s">
        <v>16</v>
      </c>
      <c r="E7640">
        <v>499</v>
      </c>
      <c r="F7640">
        <v>560</v>
      </c>
      <c r="G7640">
        <v>3260</v>
      </c>
      <c r="H7640" t="s">
        <v>17</v>
      </c>
    </row>
    <row r="7641" spans="1:8" x14ac:dyDescent="0.25">
      <c r="A7641" t="s">
        <v>5564</v>
      </c>
      <c r="B7641" t="s">
        <v>5565</v>
      </c>
      <c r="C7641">
        <v>153</v>
      </c>
      <c r="D7641" t="s">
        <v>16</v>
      </c>
      <c r="E7641">
        <v>7</v>
      </c>
      <c r="F7641">
        <v>71</v>
      </c>
      <c r="G7641">
        <v>3260</v>
      </c>
      <c r="H7641" t="s">
        <v>17</v>
      </c>
    </row>
    <row r="7642" spans="1:8" x14ac:dyDescent="0.25">
      <c r="A7642" t="s">
        <v>5566</v>
      </c>
      <c r="B7642" t="s">
        <v>5567</v>
      </c>
      <c r="C7642">
        <v>554</v>
      </c>
      <c r="D7642" t="s">
        <v>20</v>
      </c>
      <c r="E7642">
        <v>20</v>
      </c>
      <c r="F7642">
        <v>181</v>
      </c>
      <c r="G7642">
        <v>15178</v>
      </c>
      <c r="H7642" t="s">
        <v>21</v>
      </c>
    </row>
    <row r="7643" spans="1:8" x14ac:dyDescent="0.25">
      <c r="A7643" t="s">
        <v>5566</v>
      </c>
      <c r="B7643" t="s">
        <v>5567</v>
      </c>
      <c r="C7643">
        <v>554</v>
      </c>
      <c r="D7643" t="s">
        <v>16</v>
      </c>
      <c r="E7643">
        <v>355</v>
      </c>
      <c r="F7643">
        <v>409</v>
      </c>
      <c r="G7643">
        <v>3260</v>
      </c>
      <c r="H7643" t="s">
        <v>17</v>
      </c>
    </row>
    <row r="7644" spans="1:8" x14ac:dyDescent="0.25">
      <c r="A7644" t="s">
        <v>5568</v>
      </c>
      <c r="B7644" t="s">
        <v>5569</v>
      </c>
      <c r="C7644">
        <v>539</v>
      </c>
      <c r="D7644" t="s">
        <v>10</v>
      </c>
      <c r="E7644">
        <v>251</v>
      </c>
      <c r="F7644">
        <v>380</v>
      </c>
      <c r="G7644">
        <v>2076</v>
      </c>
      <c r="H7644" t="s">
        <v>11</v>
      </c>
    </row>
    <row r="7645" spans="1:8" x14ac:dyDescent="0.25">
      <c r="A7645" t="s">
        <v>5568</v>
      </c>
      <c r="B7645" t="s">
        <v>5569</v>
      </c>
      <c r="C7645">
        <v>539</v>
      </c>
      <c r="D7645" t="s">
        <v>20</v>
      </c>
      <c r="E7645">
        <v>10</v>
      </c>
      <c r="F7645">
        <v>245</v>
      </c>
      <c r="G7645">
        <v>15178</v>
      </c>
      <c r="H7645" t="s">
        <v>21</v>
      </c>
    </row>
    <row r="7646" spans="1:8" x14ac:dyDescent="0.25">
      <c r="A7646" t="s">
        <v>5568</v>
      </c>
      <c r="B7646" t="s">
        <v>5569</v>
      </c>
      <c r="C7646">
        <v>539</v>
      </c>
      <c r="D7646" t="s">
        <v>16</v>
      </c>
      <c r="E7646">
        <v>394</v>
      </c>
      <c r="F7646">
        <v>458</v>
      </c>
      <c r="G7646">
        <v>3260</v>
      </c>
      <c r="H7646" t="s">
        <v>17</v>
      </c>
    </row>
    <row r="7647" spans="1:8" x14ac:dyDescent="0.25">
      <c r="A7647" t="s">
        <v>5570</v>
      </c>
      <c r="B7647" t="s">
        <v>5571</v>
      </c>
      <c r="C7647">
        <v>658</v>
      </c>
      <c r="D7647" t="s">
        <v>20</v>
      </c>
      <c r="E7647">
        <v>123</v>
      </c>
      <c r="F7647">
        <v>306</v>
      </c>
      <c r="G7647">
        <v>15178</v>
      </c>
      <c r="H7647" t="s">
        <v>21</v>
      </c>
    </row>
    <row r="7648" spans="1:8" x14ac:dyDescent="0.25">
      <c r="A7648" t="s">
        <v>5570</v>
      </c>
      <c r="B7648" t="s">
        <v>5571</v>
      </c>
      <c r="C7648">
        <v>658</v>
      </c>
      <c r="D7648" t="s">
        <v>16</v>
      </c>
      <c r="E7648">
        <v>459</v>
      </c>
      <c r="F7648">
        <v>519</v>
      </c>
      <c r="G7648">
        <v>3260</v>
      </c>
      <c r="H7648" t="s">
        <v>17</v>
      </c>
    </row>
    <row r="7649" spans="1:8" x14ac:dyDescent="0.25">
      <c r="A7649" t="s">
        <v>5572</v>
      </c>
      <c r="B7649" t="s">
        <v>5573</v>
      </c>
      <c r="C7649">
        <v>455</v>
      </c>
      <c r="D7649" t="s">
        <v>16</v>
      </c>
      <c r="E7649">
        <v>255</v>
      </c>
      <c r="F7649">
        <v>314</v>
      </c>
      <c r="G7649">
        <v>3260</v>
      </c>
      <c r="H7649" t="s">
        <v>17</v>
      </c>
    </row>
    <row r="7650" spans="1:8" x14ac:dyDescent="0.25">
      <c r="A7650" t="s">
        <v>5574</v>
      </c>
      <c r="B7650" t="s">
        <v>5575</v>
      </c>
      <c r="C7650">
        <v>555</v>
      </c>
      <c r="D7650" t="s">
        <v>20</v>
      </c>
      <c r="E7650">
        <v>11</v>
      </c>
      <c r="F7650">
        <v>171</v>
      </c>
      <c r="G7650">
        <v>15178</v>
      </c>
      <c r="H7650" t="s">
        <v>21</v>
      </c>
    </row>
    <row r="7651" spans="1:8" x14ac:dyDescent="0.25">
      <c r="A7651" t="s">
        <v>5574</v>
      </c>
      <c r="B7651" t="s">
        <v>5575</v>
      </c>
      <c r="C7651">
        <v>555</v>
      </c>
      <c r="D7651" t="s">
        <v>16</v>
      </c>
      <c r="E7651">
        <v>346</v>
      </c>
      <c r="F7651">
        <v>409</v>
      </c>
      <c r="G7651">
        <v>3260</v>
      </c>
      <c r="H7651" t="s">
        <v>17</v>
      </c>
    </row>
    <row r="7652" spans="1:8" x14ac:dyDescent="0.25">
      <c r="A7652" t="s">
        <v>5576</v>
      </c>
      <c r="B7652" t="s">
        <v>5577</v>
      </c>
      <c r="C7652">
        <v>555</v>
      </c>
      <c r="D7652" t="s">
        <v>20</v>
      </c>
      <c r="E7652">
        <v>15</v>
      </c>
      <c r="F7652">
        <v>183</v>
      </c>
      <c r="G7652">
        <v>15178</v>
      </c>
      <c r="H7652" t="s">
        <v>21</v>
      </c>
    </row>
    <row r="7653" spans="1:8" x14ac:dyDescent="0.25">
      <c r="A7653" t="s">
        <v>5576</v>
      </c>
      <c r="B7653" t="s">
        <v>5577</v>
      </c>
      <c r="C7653">
        <v>555</v>
      </c>
      <c r="D7653" t="s">
        <v>16</v>
      </c>
      <c r="E7653">
        <v>352</v>
      </c>
      <c r="F7653">
        <v>415</v>
      </c>
      <c r="G7653">
        <v>3260</v>
      </c>
      <c r="H7653" t="s">
        <v>17</v>
      </c>
    </row>
    <row r="7654" spans="1:8" x14ac:dyDescent="0.25">
      <c r="A7654" t="s">
        <v>5578</v>
      </c>
      <c r="B7654" t="s">
        <v>5579</v>
      </c>
      <c r="C7654">
        <v>551</v>
      </c>
      <c r="D7654" t="s">
        <v>20</v>
      </c>
      <c r="E7654">
        <v>13</v>
      </c>
      <c r="F7654">
        <v>202</v>
      </c>
      <c r="G7654">
        <v>15178</v>
      </c>
      <c r="H7654" t="s">
        <v>21</v>
      </c>
    </row>
    <row r="7655" spans="1:8" x14ac:dyDescent="0.25">
      <c r="A7655" t="s">
        <v>5578</v>
      </c>
      <c r="B7655" t="s">
        <v>5579</v>
      </c>
      <c r="C7655">
        <v>551</v>
      </c>
      <c r="D7655" t="s">
        <v>16</v>
      </c>
      <c r="E7655">
        <v>348</v>
      </c>
      <c r="F7655">
        <v>412</v>
      </c>
      <c r="G7655">
        <v>3260</v>
      </c>
      <c r="H7655" t="s">
        <v>17</v>
      </c>
    </row>
    <row r="7656" spans="1:8" x14ac:dyDescent="0.25">
      <c r="A7656" t="s">
        <v>5580</v>
      </c>
      <c r="B7656" t="s">
        <v>5581</v>
      </c>
      <c r="C7656">
        <v>690</v>
      </c>
      <c r="D7656" t="s">
        <v>20</v>
      </c>
      <c r="E7656">
        <v>150</v>
      </c>
      <c r="F7656">
        <v>327</v>
      </c>
      <c r="G7656">
        <v>15178</v>
      </c>
      <c r="H7656" t="s">
        <v>21</v>
      </c>
    </row>
    <row r="7657" spans="1:8" x14ac:dyDescent="0.25">
      <c r="A7657" t="s">
        <v>5580</v>
      </c>
      <c r="B7657" t="s">
        <v>5581</v>
      </c>
      <c r="C7657">
        <v>690</v>
      </c>
      <c r="D7657" t="s">
        <v>16</v>
      </c>
      <c r="E7657">
        <v>488</v>
      </c>
      <c r="F7657">
        <v>550</v>
      </c>
      <c r="G7657">
        <v>3260</v>
      </c>
      <c r="H7657" t="s">
        <v>17</v>
      </c>
    </row>
    <row r="7658" spans="1:8" x14ac:dyDescent="0.25">
      <c r="A7658" t="s">
        <v>5582</v>
      </c>
      <c r="B7658" t="s">
        <v>5583</v>
      </c>
      <c r="C7658">
        <v>535</v>
      </c>
      <c r="D7658" t="s">
        <v>10</v>
      </c>
      <c r="E7658">
        <v>253</v>
      </c>
      <c r="F7658">
        <v>382</v>
      </c>
      <c r="G7658">
        <v>2076</v>
      </c>
      <c r="H7658" t="s">
        <v>11</v>
      </c>
    </row>
    <row r="7659" spans="1:8" x14ac:dyDescent="0.25">
      <c r="A7659" t="s">
        <v>5582</v>
      </c>
      <c r="B7659" t="s">
        <v>5583</v>
      </c>
      <c r="C7659">
        <v>535</v>
      </c>
      <c r="D7659" t="s">
        <v>20</v>
      </c>
      <c r="E7659">
        <v>10</v>
      </c>
      <c r="F7659">
        <v>247</v>
      </c>
      <c r="G7659">
        <v>15178</v>
      </c>
      <c r="H7659" t="s">
        <v>21</v>
      </c>
    </row>
    <row r="7660" spans="1:8" x14ac:dyDescent="0.25">
      <c r="A7660" t="s">
        <v>5582</v>
      </c>
      <c r="B7660" t="s">
        <v>5583</v>
      </c>
      <c r="C7660">
        <v>535</v>
      </c>
      <c r="D7660" t="s">
        <v>16</v>
      </c>
      <c r="E7660">
        <v>395</v>
      </c>
      <c r="F7660">
        <v>459</v>
      </c>
      <c r="G7660">
        <v>3260</v>
      </c>
      <c r="H7660" t="s">
        <v>17</v>
      </c>
    </row>
    <row r="7661" spans="1:8" x14ac:dyDescent="0.25">
      <c r="A7661" t="s">
        <v>5584</v>
      </c>
      <c r="B7661" t="s">
        <v>5585</v>
      </c>
      <c r="C7661">
        <v>549</v>
      </c>
      <c r="D7661" t="s">
        <v>44</v>
      </c>
      <c r="E7661">
        <v>47</v>
      </c>
      <c r="F7661">
        <v>175</v>
      </c>
      <c r="G7661">
        <v>6132</v>
      </c>
      <c r="H7661" t="s">
        <v>45</v>
      </c>
    </row>
    <row r="7662" spans="1:8" x14ac:dyDescent="0.25">
      <c r="A7662" t="s">
        <v>5584</v>
      </c>
      <c r="B7662" t="s">
        <v>5585</v>
      </c>
      <c r="C7662">
        <v>549</v>
      </c>
      <c r="D7662" t="s">
        <v>16</v>
      </c>
      <c r="E7662">
        <v>351</v>
      </c>
      <c r="F7662">
        <v>402</v>
      </c>
      <c r="G7662">
        <v>3260</v>
      </c>
      <c r="H7662" t="s">
        <v>17</v>
      </c>
    </row>
    <row r="7663" spans="1:8" x14ac:dyDescent="0.25">
      <c r="A7663" t="s">
        <v>5586</v>
      </c>
      <c r="B7663" t="s">
        <v>5587</v>
      </c>
      <c r="C7663">
        <v>532</v>
      </c>
      <c r="D7663" t="s">
        <v>10</v>
      </c>
      <c r="E7663">
        <v>250</v>
      </c>
      <c r="F7663">
        <v>379</v>
      </c>
      <c r="G7663">
        <v>2076</v>
      </c>
      <c r="H7663" t="s">
        <v>11</v>
      </c>
    </row>
    <row r="7664" spans="1:8" x14ac:dyDescent="0.25">
      <c r="A7664" t="s">
        <v>5586</v>
      </c>
      <c r="B7664" t="s">
        <v>5587</v>
      </c>
      <c r="C7664">
        <v>532</v>
      </c>
      <c r="D7664" t="s">
        <v>20</v>
      </c>
      <c r="E7664">
        <v>10</v>
      </c>
      <c r="F7664">
        <v>75</v>
      </c>
      <c r="G7664">
        <v>15178</v>
      </c>
      <c r="H7664" t="s">
        <v>21</v>
      </c>
    </row>
    <row r="7665" spans="1:8" x14ac:dyDescent="0.25">
      <c r="A7665" t="s">
        <v>5586</v>
      </c>
      <c r="B7665" t="s">
        <v>5587</v>
      </c>
      <c r="C7665">
        <v>532</v>
      </c>
      <c r="D7665" t="s">
        <v>16</v>
      </c>
      <c r="E7665">
        <v>392</v>
      </c>
      <c r="F7665">
        <v>456</v>
      </c>
      <c r="G7665">
        <v>3260</v>
      </c>
      <c r="H7665" t="s">
        <v>17</v>
      </c>
    </row>
    <row r="7666" spans="1:8" x14ac:dyDescent="0.25">
      <c r="A7666" t="s">
        <v>5588</v>
      </c>
      <c r="B7666" t="s">
        <v>5589</v>
      </c>
      <c r="C7666">
        <v>627</v>
      </c>
      <c r="D7666" t="s">
        <v>20</v>
      </c>
      <c r="E7666">
        <v>87</v>
      </c>
      <c r="F7666">
        <v>264</v>
      </c>
      <c r="G7666">
        <v>15178</v>
      </c>
      <c r="H7666" t="s">
        <v>21</v>
      </c>
    </row>
    <row r="7667" spans="1:8" x14ac:dyDescent="0.25">
      <c r="A7667" t="s">
        <v>5588</v>
      </c>
      <c r="B7667" t="s">
        <v>5589</v>
      </c>
      <c r="C7667">
        <v>627</v>
      </c>
      <c r="D7667" t="s">
        <v>16</v>
      </c>
      <c r="E7667">
        <v>426</v>
      </c>
      <c r="F7667">
        <v>488</v>
      </c>
      <c r="G7667">
        <v>3260</v>
      </c>
      <c r="H7667" t="s">
        <v>17</v>
      </c>
    </row>
    <row r="7668" spans="1:8" x14ac:dyDescent="0.25">
      <c r="A7668" t="s">
        <v>5590</v>
      </c>
      <c r="B7668" t="s">
        <v>5591</v>
      </c>
      <c r="C7668">
        <v>624</v>
      </c>
      <c r="D7668" t="s">
        <v>20</v>
      </c>
      <c r="E7668">
        <v>86</v>
      </c>
      <c r="F7668">
        <v>266</v>
      </c>
      <c r="G7668">
        <v>15178</v>
      </c>
      <c r="H7668" t="s">
        <v>21</v>
      </c>
    </row>
    <row r="7669" spans="1:8" x14ac:dyDescent="0.25">
      <c r="A7669" t="s">
        <v>5590</v>
      </c>
      <c r="B7669" t="s">
        <v>5591</v>
      </c>
      <c r="C7669">
        <v>624</v>
      </c>
      <c r="D7669" t="s">
        <v>16</v>
      </c>
      <c r="E7669">
        <v>421</v>
      </c>
      <c r="F7669">
        <v>482</v>
      </c>
      <c r="G7669">
        <v>3260</v>
      </c>
      <c r="H7669" t="s">
        <v>17</v>
      </c>
    </row>
    <row r="7670" spans="1:8" x14ac:dyDescent="0.25">
      <c r="A7670" t="s">
        <v>5592</v>
      </c>
      <c r="B7670" t="s">
        <v>5593</v>
      </c>
      <c r="C7670">
        <v>547</v>
      </c>
      <c r="D7670" t="s">
        <v>10</v>
      </c>
      <c r="E7670">
        <v>253</v>
      </c>
      <c r="F7670">
        <v>388</v>
      </c>
      <c r="G7670">
        <v>2076</v>
      </c>
      <c r="H7670" t="s">
        <v>11</v>
      </c>
    </row>
    <row r="7671" spans="1:8" x14ac:dyDescent="0.25">
      <c r="A7671" t="s">
        <v>5592</v>
      </c>
      <c r="B7671" t="s">
        <v>5593</v>
      </c>
      <c r="C7671">
        <v>547</v>
      </c>
      <c r="D7671" t="s">
        <v>20</v>
      </c>
      <c r="E7671">
        <v>10</v>
      </c>
      <c r="F7671">
        <v>231</v>
      </c>
      <c r="G7671">
        <v>15178</v>
      </c>
      <c r="H7671" t="s">
        <v>21</v>
      </c>
    </row>
    <row r="7672" spans="1:8" x14ac:dyDescent="0.25">
      <c r="A7672" t="s">
        <v>5592</v>
      </c>
      <c r="B7672" t="s">
        <v>5593</v>
      </c>
      <c r="C7672">
        <v>547</v>
      </c>
      <c r="D7672" t="s">
        <v>16</v>
      </c>
      <c r="E7672">
        <v>401</v>
      </c>
      <c r="F7672">
        <v>465</v>
      </c>
      <c r="G7672">
        <v>3260</v>
      </c>
      <c r="H7672" t="s">
        <v>17</v>
      </c>
    </row>
    <row r="7673" spans="1:8" x14ac:dyDescent="0.25">
      <c r="A7673" t="s">
        <v>5594</v>
      </c>
      <c r="B7673" t="s">
        <v>5595</v>
      </c>
      <c r="C7673">
        <v>535</v>
      </c>
      <c r="D7673" t="s">
        <v>10</v>
      </c>
      <c r="E7673">
        <v>250</v>
      </c>
      <c r="F7673">
        <v>379</v>
      </c>
      <c r="G7673">
        <v>2076</v>
      </c>
      <c r="H7673" t="s">
        <v>11</v>
      </c>
    </row>
    <row r="7674" spans="1:8" x14ac:dyDescent="0.25">
      <c r="A7674" t="s">
        <v>5594</v>
      </c>
      <c r="B7674" t="s">
        <v>5595</v>
      </c>
      <c r="C7674">
        <v>535</v>
      </c>
      <c r="D7674" t="s">
        <v>14</v>
      </c>
      <c r="E7674">
        <v>18</v>
      </c>
      <c r="F7674">
        <v>210</v>
      </c>
      <c r="G7674">
        <v>1268</v>
      </c>
      <c r="H7674" t="s">
        <v>15</v>
      </c>
    </row>
    <row r="7675" spans="1:8" x14ac:dyDescent="0.25">
      <c r="A7675" t="s">
        <v>5594</v>
      </c>
      <c r="B7675" t="s">
        <v>5595</v>
      </c>
      <c r="C7675">
        <v>535</v>
      </c>
      <c r="D7675" t="s">
        <v>16</v>
      </c>
      <c r="E7675">
        <v>392</v>
      </c>
      <c r="F7675">
        <v>456</v>
      </c>
      <c r="G7675">
        <v>3260</v>
      </c>
      <c r="H7675" t="s">
        <v>17</v>
      </c>
    </row>
    <row r="7676" spans="1:8" x14ac:dyDescent="0.25">
      <c r="A7676" t="s">
        <v>5596</v>
      </c>
      <c r="B7676" t="s">
        <v>5597</v>
      </c>
      <c r="C7676">
        <v>555</v>
      </c>
      <c r="D7676" t="s">
        <v>20</v>
      </c>
      <c r="E7676">
        <v>19</v>
      </c>
      <c r="F7676">
        <v>197</v>
      </c>
      <c r="G7676">
        <v>15178</v>
      </c>
      <c r="H7676" t="s">
        <v>21</v>
      </c>
    </row>
    <row r="7677" spans="1:8" x14ac:dyDescent="0.25">
      <c r="A7677" t="s">
        <v>5596</v>
      </c>
      <c r="B7677" t="s">
        <v>5597</v>
      </c>
      <c r="C7677">
        <v>555</v>
      </c>
      <c r="D7677" t="s">
        <v>16</v>
      </c>
      <c r="E7677">
        <v>355</v>
      </c>
      <c r="F7677">
        <v>415</v>
      </c>
      <c r="G7677">
        <v>3260</v>
      </c>
      <c r="H7677" t="s">
        <v>17</v>
      </c>
    </row>
    <row r="7678" spans="1:8" x14ac:dyDescent="0.25">
      <c r="A7678" t="s">
        <v>5598</v>
      </c>
      <c r="B7678" t="s">
        <v>5599</v>
      </c>
      <c r="C7678">
        <v>615</v>
      </c>
      <c r="D7678" t="s">
        <v>20</v>
      </c>
      <c r="E7678">
        <v>75</v>
      </c>
      <c r="F7678">
        <v>234</v>
      </c>
      <c r="G7678">
        <v>15178</v>
      </c>
      <c r="H7678" t="s">
        <v>21</v>
      </c>
    </row>
    <row r="7679" spans="1:8" x14ac:dyDescent="0.25">
      <c r="A7679" t="s">
        <v>5598</v>
      </c>
      <c r="B7679" t="s">
        <v>5599</v>
      </c>
      <c r="C7679">
        <v>615</v>
      </c>
      <c r="D7679" t="s">
        <v>16</v>
      </c>
      <c r="E7679">
        <v>412</v>
      </c>
      <c r="F7679">
        <v>476</v>
      </c>
      <c r="G7679">
        <v>3260</v>
      </c>
      <c r="H7679" t="s">
        <v>17</v>
      </c>
    </row>
    <row r="7680" spans="1:8" x14ac:dyDescent="0.25">
      <c r="A7680" t="s">
        <v>5600</v>
      </c>
      <c r="B7680" t="s">
        <v>5601</v>
      </c>
      <c r="C7680">
        <v>626</v>
      </c>
      <c r="D7680" t="s">
        <v>44</v>
      </c>
      <c r="E7680">
        <v>100</v>
      </c>
      <c r="F7680">
        <v>250</v>
      </c>
      <c r="G7680">
        <v>6132</v>
      </c>
      <c r="H7680" t="s">
        <v>45</v>
      </c>
    </row>
    <row r="7681" spans="1:8" x14ac:dyDescent="0.25">
      <c r="A7681" t="s">
        <v>5600</v>
      </c>
      <c r="B7681" t="s">
        <v>5601</v>
      </c>
      <c r="C7681">
        <v>626</v>
      </c>
      <c r="D7681" t="s">
        <v>16</v>
      </c>
      <c r="E7681">
        <v>421</v>
      </c>
      <c r="F7681">
        <v>485</v>
      </c>
      <c r="G7681">
        <v>3260</v>
      </c>
      <c r="H7681" t="s">
        <v>17</v>
      </c>
    </row>
    <row r="7682" spans="1:8" x14ac:dyDescent="0.25">
      <c r="A7682" t="s">
        <v>5602</v>
      </c>
      <c r="B7682" t="s">
        <v>5603</v>
      </c>
      <c r="C7682">
        <v>535</v>
      </c>
      <c r="D7682" t="s">
        <v>10</v>
      </c>
      <c r="E7682">
        <v>251</v>
      </c>
      <c r="F7682">
        <v>380</v>
      </c>
      <c r="G7682">
        <v>2076</v>
      </c>
      <c r="H7682" t="s">
        <v>11</v>
      </c>
    </row>
    <row r="7683" spans="1:8" x14ac:dyDescent="0.25">
      <c r="A7683" t="s">
        <v>5602</v>
      </c>
      <c r="B7683" t="s">
        <v>5603</v>
      </c>
      <c r="C7683">
        <v>535</v>
      </c>
      <c r="D7683" t="s">
        <v>20</v>
      </c>
      <c r="E7683">
        <v>10</v>
      </c>
      <c r="F7683">
        <v>245</v>
      </c>
      <c r="G7683">
        <v>15178</v>
      </c>
      <c r="H7683" t="s">
        <v>21</v>
      </c>
    </row>
    <row r="7684" spans="1:8" x14ac:dyDescent="0.25">
      <c r="A7684" t="s">
        <v>5602</v>
      </c>
      <c r="B7684" t="s">
        <v>5603</v>
      </c>
      <c r="C7684">
        <v>535</v>
      </c>
      <c r="D7684" t="s">
        <v>16</v>
      </c>
      <c r="E7684">
        <v>393</v>
      </c>
      <c r="F7684">
        <v>457</v>
      </c>
      <c r="G7684">
        <v>3260</v>
      </c>
      <c r="H7684" t="s">
        <v>17</v>
      </c>
    </row>
    <row r="7685" spans="1:8" x14ac:dyDescent="0.25">
      <c r="A7685" t="s">
        <v>5604</v>
      </c>
      <c r="B7685" t="s">
        <v>5605</v>
      </c>
      <c r="C7685">
        <v>554</v>
      </c>
      <c r="D7685" t="s">
        <v>20</v>
      </c>
      <c r="E7685">
        <v>19</v>
      </c>
      <c r="F7685">
        <v>185</v>
      </c>
      <c r="G7685">
        <v>15178</v>
      </c>
      <c r="H7685" t="s">
        <v>21</v>
      </c>
    </row>
    <row r="7686" spans="1:8" x14ac:dyDescent="0.25">
      <c r="A7686" t="s">
        <v>5604</v>
      </c>
      <c r="B7686" t="s">
        <v>5605</v>
      </c>
      <c r="C7686">
        <v>554</v>
      </c>
      <c r="D7686" t="s">
        <v>16</v>
      </c>
      <c r="E7686">
        <v>355</v>
      </c>
      <c r="F7686">
        <v>415</v>
      </c>
      <c r="G7686">
        <v>3260</v>
      </c>
      <c r="H7686" t="s">
        <v>17</v>
      </c>
    </row>
    <row r="7687" spans="1:8" x14ac:dyDescent="0.25">
      <c r="A7687" t="s">
        <v>5606</v>
      </c>
      <c r="B7687" t="s">
        <v>5607</v>
      </c>
      <c r="C7687">
        <v>251</v>
      </c>
      <c r="D7687" t="s">
        <v>16</v>
      </c>
      <c r="E7687">
        <v>48</v>
      </c>
      <c r="F7687">
        <v>114</v>
      </c>
      <c r="G7687">
        <v>3260</v>
      </c>
      <c r="H7687" t="s">
        <v>17</v>
      </c>
    </row>
    <row r="7688" spans="1:8" x14ac:dyDescent="0.25">
      <c r="A7688" t="s">
        <v>5608</v>
      </c>
      <c r="B7688" t="s">
        <v>5609</v>
      </c>
      <c r="C7688">
        <v>541</v>
      </c>
      <c r="D7688" t="s">
        <v>10</v>
      </c>
      <c r="E7688">
        <v>250</v>
      </c>
      <c r="F7688">
        <v>379</v>
      </c>
      <c r="G7688">
        <v>2076</v>
      </c>
      <c r="H7688" t="s">
        <v>11</v>
      </c>
    </row>
    <row r="7689" spans="1:8" x14ac:dyDescent="0.25">
      <c r="A7689" t="s">
        <v>5608</v>
      </c>
      <c r="B7689" t="s">
        <v>5609</v>
      </c>
      <c r="C7689">
        <v>541</v>
      </c>
      <c r="D7689" t="s">
        <v>14</v>
      </c>
      <c r="E7689">
        <v>19</v>
      </c>
      <c r="F7689">
        <v>194</v>
      </c>
      <c r="G7689">
        <v>1268</v>
      </c>
      <c r="H7689" t="s">
        <v>15</v>
      </c>
    </row>
    <row r="7690" spans="1:8" x14ac:dyDescent="0.25">
      <c r="A7690" t="s">
        <v>5608</v>
      </c>
      <c r="B7690" t="s">
        <v>5609</v>
      </c>
      <c r="C7690">
        <v>541</v>
      </c>
      <c r="D7690" t="s">
        <v>16</v>
      </c>
      <c r="E7690">
        <v>392</v>
      </c>
      <c r="F7690">
        <v>456</v>
      </c>
      <c r="G7690">
        <v>3260</v>
      </c>
      <c r="H7690" t="s">
        <v>17</v>
      </c>
    </row>
    <row r="7691" spans="1:8" x14ac:dyDescent="0.25">
      <c r="A7691" t="s">
        <v>5610</v>
      </c>
      <c r="B7691" t="s">
        <v>5611</v>
      </c>
      <c r="C7691">
        <v>554</v>
      </c>
      <c r="D7691" t="s">
        <v>20</v>
      </c>
      <c r="E7691">
        <v>19</v>
      </c>
      <c r="F7691">
        <v>195</v>
      </c>
      <c r="G7691">
        <v>15178</v>
      </c>
      <c r="H7691" t="s">
        <v>21</v>
      </c>
    </row>
    <row r="7692" spans="1:8" x14ac:dyDescent="0.25">
      <c r="A7692" t="s">
        <v>5610</v>
      </c>
      <c r="B7692" t="s">
        <v>5611</v>
      </c>
      <c r="C7692">
        <v>554</v>
      </c>
      <c r="D7692" t="s">
        <v>16</v>
      </c>
      <c r="E7692">
        <v>355</v>
      </c>
      <c r="F7692">
        <v>413</v>
      </c>
      <c r="G7692">
        <v>3260</v>
      </c>
      <c r="H7692" t="s">
        <v>17</v>
      </c>
    </row>
    <row r="7693" spans="1:8" x14ac:dyDescent="0.25">
      <c r="A7693" t="s">
        <v>5612</v>
      </c>
      <c r="B7693" t="s">
        <v>5613</v>
      </c>
      <c r="C7693">
        <v>534</v>
      </c>
      <c r="D7693" t="s">
        <v>10</v>
      </c>
      <c r="E7693">
        <v>250</v>
      </c>
      <c r="F7693">
        <v>379</v>
      </c>
      <c r="G7693">
        <v>2076</v>
      </c>
      <c r="H7693" t="s">
        <v>11</v>
      </c>
    </row>
    <row r="7694" spans="1:8" x14ac:dyDescent="0.25">
      <c r="A7694" t="s">
        <v>5612</v>
      </c>
      <c r="B7694" t="s">
        <v>5613</v>
      </c>
      <c r="C7694">
        <v>534</v>
      </c>
      <c r="D7694" t="s">
        <v>14</v>
      </c>
      <c r="E7694">
        <v>18</v>
      </c>
      <c r="F7694">
        <v>210</v>
      </c>
      <c r="G7694">
        <v>1268</v>
      </c>
      <c r="H7694" t="s">
        <v>15</v>
      </c>
    </row>
    <row r="7695" spans="1:8" x14ac:dyDescent="0.25">
      <c r="A7695" t="s">
        <v>5612</v>
      </c>
      <c r="B7695" t="s">
        <v>5613</v>
      </c>
      <c r="C7695">
        <v>534</v>
      </c>
      <c r="D7695" t="s">
        <v>16</v>
      </c>
      <c r="E7695">
        <v>392</v>
      </c>
      <c r="F7695">
        <v>456</v>
      </c>
      <c r="G7695">
        <v>3260</v>
      </c>
      <c r="H7695" t="s">
        <v>17</v>
      </c>
    </row>
    <row r="7696" spans="1:8" x14ac:dyDescent="0.25">
      <c r="A7696" t="s">
        <v>5614</v>
      </c>
      <c r="B7696" t="s">
        <v>5615</v>
      </c>
      <c r="C7696">
        <v>597</v>
      </c>
      <c r="D7696" t="s">
        <v>20</v>
      </c>
      <c r="E7696">
        <v>57</v>
      </c>
      <c r="F7696">
        <v>235</v>
      </c>
      <c r="G7696">
        <v>15178</v>
      </c>
      <c r="H7696" t="s">
        <v>21</v>
      </c>
    </row>
    <row r="7697" spans="1:8" x14ac:dyDescent="0.25">
      <c r="A7697" t="s">
        <v>5614</v>
      </c>
      <c r="B7697" t="s">
        <v>5615</v>
      </c>
      <c r="C7697">
        <v>597</v>
      </c>
      <c r="D7697" t="s">
        <v>16</v>
      </c>
      <c r="E7697">
        <v>394</v>
      </c>
      <c r="F7697">
        <v>466</v>
      </c>
      <c r="G7697">
        <v>3260</v>
      </c>
      <c r="H7697" t="s">
        <v>17</v>
      </c>
    </row>
    <row r="7698" spans="1:8" x14ac:dyDescent="0.25">
      <c r="A7698" t="s">
        <v>5616</v>
      </c>
      <c r="B7698" t="s">
        <v>5617</v>
      </c>
      <c r="C7698">
        <v>535</v>
      </c>
      <c r="D7698" t="s">
        <v>10</v>
      </c>
      <c r="E7698">
        <v>250</v>
      </c>
      <c r="F7698">
        <v>379</v>
      </c>
      <c r="G7698">
        <v>2076</v>
      </c>
      <c r="H7698" t="s">
        <v>11</v>
      </c>
    </row>
    <row r="7699" spans="1:8" x14ac:dyDescent="0.25">
      <c r="A7699" t="s">
        <v>5616</v>
      </c>
      <c r="B7699" t="s">
        <v>5617</v>
      </c>
      <c r="C7699">
        <v>535</v>
      </c>
      <c r="D7699" t="s">
        <v>20</v>
      </c>
      <c r="E7699">
        <v>10</v>
      </c>
      <c r="F7699">
        <v>244</v>
      </c>
      <c r="G7699">
        <v>15178</v>
      </c>
      <c r="H7699" t="s">
        <v>21</v>
      </c>
    </row>
    <row r="7700" spans="1:8" x14ac:dyDescent="0.25">
      <c r="A7700" t="s">
        <v>5616</v>
      </c>
      <c r="B7700" t="s">
        <v>5617</v>
      </c>
      <c r="C7700">
        <v>535</v>
      </c>
      <c r="D7700" t="s">
        <v>16</v>
      </c>
      <c r="E7700">
        <v>392</v>
      </c>
      <c r="F7700">
        <v>455</v>
      </c>
      <c r="G7700">
        <v>3260</v>
      </c>
      <c r="H7700" t="s">
        <v>17</v>
      </c>
    </row>
    <row r="7701" spans="1:8" x14ac:dyDescent="0.25">
      <c r="A7701" t="s">
        <v>5618</v>
      </c>
      <c r="B7701" t="s">
        <v>5619</v>
      </c>
      <c r="C7701">
        <v>591</v>
      </c>
      <c r="D7701" t="s">
        <v>20</v>
      </c>
      <c r="E7701">
        <v>52</v>
      </c>
      <c r="F7701">
        <v>248</v>
      </c>
      <c r="G7701">
        <v>15178</v>
      </c>
      <c r="H7701" t="s">
        <v>21</v>
      </c>
    </row>
    <row r="7702" spans="1:8" x14ac:dyDescent="0.25">
      <c r="A7702" t="s">
        <v>5618</v>
      </c>
      <c r="B7702" t="s">
        <v>5619</v>
      </c>
      <c r="C7702">
        <v>591</v>
      </c>
      <c r="D7702" t="s">
        <v>16</v>
      </c>
      <c r="E7702">
        <v>388</v>
      </c>
      <c r="F7702">
        <v>451</v>
      </c>
      <c r="G7702">
        <v>3260</v>
      </c>
      <c r="H7702" t="s">
        <v>17</v>
      </c>
    </row>
    <row r="7703" spans="1:8" x14ac:dyDescent="0.25">
      <c r="A7703" t="s">
        <v>5620</v>
      </c>
      <c r="B7703" t="s">
        <v>5621</v>
      </c>
      <c r="C7703">
        <v>220</v>
      </c>
      <c r="D7703" t="s">
        <v>10</v>
      </c>
      <c r="E7703">
        <v>13</v>
      </c>
      <c r="F7703">
        <v>130</v>
      </c>
      <c r="G7703">
        <v>2076</v>
      </c>
      <c r="H7703" t="s">
        <v>11</v>
      </c>
    </row>
    <row r="7704" spans="1:8" x14ac:dyDescent="0.25">
      <c r="A7704" t="s">
        <v>5620</v>
      </c>
      <c r="B7704" t="s">
        <v>5621</v>
      </c>
      <c r="C7704">
        <v>220</v>
      </c>
      <c r="D7704" t="s">
        <v>16</v>
      </c>
      <c r="E7704">
        <v>145</v>
      </c>
      <c r="F7704">
        <v>207</v>
      </c>
      <c r="G7704">
        <v>3260</v>
      </c>
      <c r="H7704" t="s">
        <v>17</v>
      </c>
    </row>
    <row r="7705" spans="1:8" x14ac:dyDescent="0.25">
      <c r="A7705" t="s">
        <v>5622</v>
      </c>
      <c r="B7705" t="s">
        <v>5623</v>
      </c>
      <c r="C7705">
        <v>538</v>
      </c>
      <c r="D7705" t="s">
        <v>10</v>
      </c>
      <c r="E7705">
        <v>252</v>
      </c>
      <c r="F7705">
        <v>382</v>
      </c>
      <c r="G7705">
        <v>2076</v>
      </c>
      <c r="H7705" t="s">
        <v>11</v>
      </c>
    </row>
    <row r="7706" spans="1:8" x14ac:dyDescent="0.25">
      <c r="A7706" t="s">
        <v>5622</v>
      </c>
      <c r="B7706" t="s">
        <v>5623</v>
      </c>
      <c r="C7706">
        <v>538</v>
      </c>
      <c r="D7706" t="s">
        <v>14</v>
      </c>
      <c r="E7706">
        <v>18</v>
      </c>
      <c r="F7706">
        <v>188</v>
      </c>
      <c r="G7706">
        <v>1268</v>
      </c>
      <c r="H7706" t="s">
        <v>15</v>
      </c>
    </row>
    <row r="7707" spans="1:8" x14ac:dyDescent="0.25">
      <c r="A7707" t="s">
        <v>5622</v>
      </c>
      <c r="B7707" t="s">
        <v>5623</v>
      </c>
      <c r="C7707">
        <v>538</v>
      </c>
      <c r="D7707" t="s">
        <v>16</v>
      </c>
      <c r="E7707">
        <v>395</v>
      </c>
      <c r="F7707">
        <v>459</v>
      </c>
      <c r="G7707">
        <v>3260</v>
      </c>
      <c r="H7707" t="s">
        <v>17</v>
      </c>
    </row>
    <row r="7708" spans="1:8" x14ac:dyDescent="0.25">
      <c r="A7708" t="s">
        <v>5624</v>
      </c>
      <c r="B7708" t="s">
        <v>5625</v>
      </c>
      <c r="C7708">
        <v>533</v>
      </c>
      <c r="D7708" t="s">
        <v>10</v>
      </c>
      <c r="E7708">
        <v>250</v>
      </c>
      <c r="F7708">
        <v>379</v>
      </c>
      <c r="G7708">
        <v>2076</v>
      </c>
      <c r="H7708" t="s">
        <v>11</v>
      </c>
    </row>
    <row r="7709" spans="1:8" x14ac:dyDescent="0.25">
      <c r="A7709" t="s">
        <v>5624</v>
      </c>
      <c r="B7709" t="s">
        <v>5625</v>
      </c>
      <c r="C7709">
        <v>533</v>
      </c>
      <c r="D7709" t="s">
        <v>20</v>
      </c>
      <c r="E7709">
        <v>10</v>
      </c>
      <c r="F7709">
        <v>244</v>
      </c>
      <c r="G7709">
        <v>15178</v>
      </c>
      <c r="H7709" t="s">
        <v>21</v>
      </c>
    </row>
    <row r="7710" spans="1:8" x14ac:dyDescent="0.25">
      <c r="A7710" t="s">
        <v>5624</v>
      </c>
      <c r="B7710" t="s">
        <v>5625</v>
      </c>
      <c r="C7710">
        <v>533</v>
      </c>
      <c r="D7710" t="s">
        <v>16</v>
      </c>
      <c r="E7710">
        <v>392</v>
      </c>
      <c r="F7710">
        <v>456</v>
      </c>
      <c r="G7710">
        <v>3260</v>
      </c>
      <c r="H7710" t="s">
        <v>17</v>
      </c>
    </row>
    <row r="7711" spans="1:8" x14ac:dyDescent="0.25">
      <c r="A7711" t="s">
        <v>5626</v>
      </c>
      <c r="B7711" t="s">
        <v>5627</v>
      </c>
      <c r="C7711">
        <v>658</v>
      </c>
      <c r="D7711" t="s">
        <v>20</v>
      </c>
      <c r="E7711">
        <v>118</v>
      </c>
      <c r="F7711">
        <v>298</v>
      </c>
      <c r="G7711">
        <v>15178</v>
      </c>
      <c r="H7711" t="s">
        <v>21</v>
      </c>
    </row>
    <row r="7712" spans="1:8" x14ac:dyDescent="0.25">
      <c r="A7712" t="s">
        <v>5626</v>
      </c>
      <c r="B7712" t="s">
        <v>5627</v>
      </c>
      <c r="C7712">
        <v>658</v>
      </c>
      <c r="D7712" t="s">
        <v>16</v>
      </c>
      <c r="E7712">
        <v>457</v>
      </c>
      <c r="F7712">
        <v>518</v>
      </c>
      <c r="G7712">
        <v>3260</v>
      </c>
      <c r="H7712" t="s">
        <v>17</v>
      </c>
    </row>
    <row r="7713" spans="1:8" x14ac:dyDescent="0.25">
      <c r="A7713" t="s">
        <v>5628</v>
      </c>
      <c r="B7713" t="s">
        <v>5629</v>
      </c>
      <c r="C7713">
        <v>531</v>
      </c>
      <c r="D7713" t="s">
        <v>10</v>
      </c>
      <c r="E7713">
        <v>250</v>
      </c>
      <c r="F7713">
        <v>379</v>
      </c>
      <c r="G7713">
        <v>2076</v>
      </c>
      <c r="H7713" t="s">
        <v>11</v>
      </c>
    </row>
    <row r="7714" spans="1:8" x14ac:dyDescent="0.25">
      <c r="A7714" t="s">
        <v>5628</v>
      </c>
      <c r="B7714" t="s">
        <v>5629</v>
      </c>
      <c r="C7714">
        <v>531</v>
      </c>
      <c r="D7714" t="s">
        <v>20</v>
      </c>
      <c r="E7714">
        <v>10</v>
      </c>
      <c r="F7714">
        <v>226</v>
      </c>
      <c r="G7714">
        <v>15178</v>
      </c>
      <c r="H7714" t="s">
        <v>21</v>
      </c>
    </row>
    <row r="7715" spans="1:8" x14ac:dyDescent="0.25">
      <c r="A7715" t="s">
        <v>5628</v>
      </c>
      <c r="B7715" t="s">
        <v>5629</v>
      </c>
      <c r="C7715">
        <v>531</v>
      </c>
      <c r="D7715" t="s">
        <v>16</v>
      </c>
      <c r="E7715">
        <v>392</v>
      </c>
      <c r="F7715">
        <v>456</v>
      </c>
      <c r="G7715">
        <v>3260</v>
      </c>
      <c r="H7715" t="s">
        <v>17</v>
      </c>
    </row>
    <row r="7716" spans="1:8" x14ac:dyDescent="0.25">
      <c r="A7716" t="s">
        <v>5630</v>
      </c>
      <c r="B7716" t="s">
        <v>5631</v>
      </c>
      <c r="C7716">
        <v>556</v>
      </c>
      <c r="D7716" t="s">
        <v>20</v>
      </c>
      <c r="E7716">
        <v>21</v>
      </c>
      <c r="F7716">
        <v>223</v>
      </c>
      <c r="G7716">
        <v>15178</v>
      </c>
      <c r="H7716" t="s">
        <v>21</v>
      </c>
    </row>
    <row r="7717" spans="1:8" x14ac:dyDescent="0.25">
      <c r="A7717" t="s">
        <v>5630</v>
      </c>
      <c r="B7717" t="s">
        <v>5631</v>
      </c>
      <c r="C7717">
        <v>556</v>
      </c>
      <c r="D7717" t="s">
        <v>16</v>
      </c>
      <c r="E7717">
        <v>355</v>
      </c>
      <c r="F7717">
        <v>414</v>
      </c>
      <c r="G7717">
        <v>3260</v>
      </c>
      <c r="H7717" t="s">
        <v>17</v>
      </c>
    </row>
    <row r="7718" spans="1:8" x14ac:dyDescent="0.25">
      <c r="A7718" t="s">
        <v>5632</v>
      </c>
      <c r="B7718" t="s">
        <v>5633</v>
      </c>
      <c r="C7718">
        <v>561</v>
      </c>
      <c r="D7718" t="s">
        <v>20</v>
      </c>
      <c r="E7718">
        <v>18</v>
      </c>
      <c r="F7718">
        <v>218</v>
      </c>
      <c r="G7718">
        <v>15178</v>
      </c>
      <c r="H7718" t="s">
        <v>21</v>
      </c>
    </row>
    <row r="7719" spans="1:8" x14ac:dyDescent="0.25">
      <c r="A7719" t="s">
        <v>5632</v>
      </c>
      <c r="B7719" t="s">
        <v>5633</v>
      </c>
      <c r="C7719">
        <v>561</v>
      </c>
      <c r="D7719" t="s">
        <v>16</v>
      </c>
      <c r="E7719">
        <v>364</v>
      </c>
      <c r="F7719">
        <v>419</v>
      </c>
      <c r="G7719">
        <v>3260</v>
      </c>
      <c r="H7719" t="s">
        <v>17</v>
      </c>
    </row>
    <row r="7720" spans="1:8" x14ac:dyDescent="0.25">
      <c r="A7720" t="s">
        <v>5634</v>
      </c>
      <c r="B7720" t="s">
        <v>5635</v>
      </c>
      <c r="C7720">
        <v>555</v>
      </c>
      <c r="D7720" t="s">
        <v>20</v>
      </c>
      <c r="E7720">
        <v>19</v>
      </c>
      <c r="F7720">
        <v>299</v>
      </c>
      <c r="G7720">
        <v>15178</v>
      </c>
      <c r="H7720" t="s">
        <v>21</v>
      </c>
    </row>
    <row r="7721" spans="1:8" x14ac:dyDescent="0.25">
      <c r="A7721" t="s">
        <v>5634</v>
      </c>
      <c r="B7721" t="s">
        <v>5635</v>
      </c>
      <c r="C7721">
        <v>555</v>
      </c>
      <c r="D7721" t="s">
        <v>16</v>
      </c>
      <c r="E7721">
        <v>355</v>
      </c>
      <c r="F7721">
        <v>414</v>
      </c>
      <c r="G7721">
        <v>3260</v>
      </c>
      <c r="H7721" t="s">
        <v>17</v>
      </c>
    </row>
    <row r="7722" spans="1:8" x14ac:dyDescent="0.25">
      <c r="A7722" t="s">
        <v>5636</v>
      </c>
      <c r="B7722" t="s">
        <v>5637</v>
      </c>
      <c r="C7722">
        <v>535</v>
      </c>
      <c r="D7722" t="s">
        <v>10</v>
      </c>
      <c r="E7722">
        <v>250</v>
      </c>
      <c r="F7722">
        <v>379</v>
      </c>
      <c r="G7722">
        <v>2076</v>
      </c>
      <c r="H7722" t="s">
        <v>11</v>
      </c>
    </row>
    <row r="7723" spans="1:8" x14ac:dyDescent="0.25">
      <c r="A7723" t="s">
        <v>5636</v>
      </c>
      <c r="B7723" t="s">
        <v>5637</v>
      </c>
      <c r="C7723">
        <v>535</v>
      </c>
      <c r="D7723" t="s">
        <v>14</v>
      </c>
      <c r="E7723">
        <v>18</v>
      </c>
      <c r="F7723">
        <v>206</v>
      </c>
      <c r="G7723">
        <v>1268</v>
      </c>
      <c r="H7723" t="s">
        <v>15</v>
      </c>
    </row>
    <row r="7724" spans="1:8" x14ac:dyDescent="0.25">
      <c r="A7724" t="s">
        <v>5636</v>
      </c>
      <c r="B7724" t="s">
        <v>5637</v>
      </c>
      <c r="C7724">
        <v>535</v>
      </c>
      <c r="D7724" t="s">
        <v>16</v>
      </c>
      <c r="E7724">
        <v>392</v>
      </c>
      <c r="F7724">
        <v>456</v>
      </c>
      <c r="G7724">
        <v>3260</v>
      </c>
      <c r="H7724" t="s">
        <v>17</v>
      </c>
    </row>
    <row r="7725" spans="1:8" x14ac:dyDescent="0.25">
      <c r="A7725" t="s">
        <v>5638</v>
      </c>
      <c r="B7725" t="s">
        <v>5639</v>
      </c>
      <c r="C7725">
        <v>533</v>
      </c>
      <c r="D7725" t="s">
        <v>10</v>
      </c>
      <c r="E7725">
        <v>250</v>
      </c>
      <c r="F7725">
        <v>379</v>
      </c>
      <c r="G7725">
        <v>2076</v>
      </c>
      <c r="H7725" t="s">
        <v>11</v>
      </c>
    </row>
    <row r="7726" spans="1:8" x14ac:dyDescent="0.25">
      <c r="A7726" t="s">
        <v>5638</v>
      </c>
      <c r="B7726" t="s">
        <v>5639</v>
      </c>
      <c r="C7726">
        <v>533</v>
      </c>
      <c r="D7726" t="s">
        <v>14</v>
      </c>
      <c r="E7726">
        <v>18</v>
      </c>
      <c r="F7726">
        <v>209</v>
      </c>
      <c r="G7726">
        <v>1268</v>
      </c>
      <c r="H7726" t="s">
        <v>15</v>
      </c>
    </row>
    <row r="7727" spans="1:8" x14ac:dyDescent="0.25">
      <c r="A7727" t="s">
        <v>5638</v>
      </c>
      <c r="B7727" t="s">
        <v>5639</v>
      </c>
      <c r="C7727">
        <v>533</v>
      </c>
      <c r="D7727" t="s">
        <v>16</v>
      </c>
      <c r="E7727">
        <v>392</v>
      </c>
      <c r="F7727">
        <v>456</v>
      </c>
      <c r="G7727">
        <v>3260</v>
      </c>
      <c r="H7727" t="s">
        <v>17</v>
      </c>
    </row>
    <row r="7728" spans="1:8" x14ac:dyDescent="0.25">
      <c r="A7728" t="s">
        <v>5640</v>
      </c>
      <c r="B7728" t="s">
        <v>5641</v>
      </c>
      <c r="C7728">
        <v>648</v>
      </c>
      <c r="D7728" t="s">
        <v>20</v>
      </c>
      <c r="E7728">
        <v>111</v>
      </c>
      <c r="F7728">
        <v>315</v>
      </c>
      <c r="G7728">
        <v>15178</v>
      </c>
      <c r="H7728" t="s">
        <v>21</v>
      </c>
    </row>
    <row r="7729" spans="1:8" x14ac:dyDescent="0.25">
      <c r="A7729" t="s">
        <v>5640</v>
      </c>
      <c r="B7729" t="s">
        <v>5641</v>
      </c>
      <c r="C7729">
        <v>648</v>
      </c>
      <c r="D7729" t="s">
        <v>16</v>
      </c>
      <c r="E7729">
        <v>449</v>
      </c>
      <c r="F7729">
        <v>509</v>
      </c>
      <c r="G7729">
        <v>3260</v>
      </c>
      <c r="H7729" t="s">
        <v>17</v>
      </c>
    </row>
    <row r="7730" spans="1:8" x14ac:dyDescent="0.25">
      <c r="A7730" t="s">
        <v>5642</v>
      </c>
      <c r="B7730" t="s">
        <v>5643</v>
      </c>
      <c r="C7730">
        <v>558</v>
      </c>
      <c r="D7730" t="s">
        <v>44</v>
      </c>
      <c r="E7730">
        <v>38</v>
      </c>
      <c r="F7730">
        <v>220</v>
      </c>
      <c r="G7730">
        <v>6132</v>
      </c>
      <c r="H7730" t="s">
        <v>45</v>
      </c>
    </row>
    <row r="7731" spans="1:8" x14ac:dyDescent="0.25">
      <c r="A7731" t="s">
        <v>5642</v>
      </c>
      <c r="B7731" t="s">
        <v>5643</v>
      </c>
      <c r="C7731">
        <v>558</v>
      </c>
      <c r="D7731" t="s">
        <v>16</v>
      </c>
      <c r="E7731">
        <v>359</v>
      </c>
      <c r="F7731">
        <v>418</v>
      </c>
      <c r="G7731">
        <v>3260</v>
      </c>
      <c r="H7731" t="s">
        <v>17</v>
      </c>
    </row>
    <row r="7732" spans="1:8" x14ac:dyDescent="0.25">
      <c r="A7732" t="s">
        <v>5644</v>
      </c>
      <c r="B7732" t="s">
        <v>5645</v>
      </c>
      <c r="C7732">
        <v>555</v>
      </c>
      <c r="D7732" t="s">
        <v>20</v>
      </c>
      <c r="E7732">
        <v>20</v>
      </c>
      <c r="F7732">
        <v>227</v>
      </c>
      <c r="G7732">
        <v>15178</v>
      </c>
      <c r="H7732" t="s">
        <v>21</v>
      </c>
    </row>
    <row r="7733" spans="1:8" x14ac:dyDescent="0.25">
      <c r="A7733" t="s">
        <v>5644</v>
      </c>
      <c r="B7733" t="s">
        <v>5645</v>
      </c>
      <c r="C7733">
        <v>555</v>
      </c>
      <c r="D7733" t="s">
        <v>16</v>
      </c>
      <c r="E7733">
        <v>355</v>
      </c>
      <c r="F7733">
        <v>415</v>
      </c>
      <c r="G7733">
        <v>3260</v>
      </c>
      <c r="H7733" t="s">
        <v>17</v>
      </c>
    </row>
    <row r="7734" spans="1:8" x14ac:dyDescent="0.25">
      <c r="A7734" t="s">
        <v>5646</v>
      </c>
      <c r="B7734" t="s">
        <v>5647</v>
      </c>
      <c r="C7734">
        <v>535</v>
      </c>
      <c r="D7734" t="s">
        <v>10</v>
      </c>
      <c r="E7734">
        <v>251</v>
      </c>
      <c r="F7734">
        <v>380</v>
      </c>
      <c r="G7734">
        <v>2076</v>
      </c>
      <c r="H7734" t="s">
        <v>11</v>
      </c>
    </row>
    <row r="7735" spans="1:8" x14ac:dyDescent="0.25">
      <c r="A7735" t="s">
        <v>5646</v>
      </c>
      <c r="B7735" t="s">
        <v>5647</v>
      </c>
      <c r="C7735">
        <v>535</v>
      </c>
      <c r="D7735" t="s">
        <v>20</v>
      </c>
      <c r="E7735">
        <v>10</v>
      </c>
      <c r="F7735">
        <v>245</v>
      </c>
      <c r="G7735">
        <v>15178</v>
      </c>
      <c r="H7735" t="s">
        <v>21</v>
      </c>
    </row>
    <row r="7736" spans="1:8" x14ac:dyDescent="0.25">
      <c r="A7736" t="s">
        <v>5646</v>
      </c>
      <c r="B7736" t="s">
        <v>5647</v>
      </c>
      <c r="C7736">
        <v>535</v>
      </c>
      <c r="D7736" t="s">
        <v>16</v>
      </c>
      <c r="E7736">
        <v>393</v>
      </c>
      <c r="F7736">
        <v>457</v>
      </c>
      <c r="G7736">
        <v>3260</v>
      </c>
      <c r="H7736" t="s">
        <v>17</v>
      </c>
    </row>
    <row r="7737" spans="1:8" x14ac:dyDescent="0.25">
      <c r="A7737" t="s">
        <v>5648</v>
      </c>
      <c r="B7737" t="s">
        <v>5649</v>
      </c>
      <c r="C7737">
        <v>567</v>
      </c>
      <c r="D7737" t="s">
        <v>20</v>
      </c>
      <c r="E7737">
        <v>17</v>
      </c>
      <c r="F7737">
        <v>195</v>
      </c>
      <c r="G7737">
        <v>15178</v>
      </c>
      <c r="H7737" t="s">
        <v>21</v>
      </c>
    </row>
    <row r="7738" spans="1:8" x14ac:dyDescent="0.25">
      <c r="A7738" t="s">
        <v>5648</v>
      </c>
      <c r="B7738" t="s">
        <v>5649</v>
      </c>
      <c r="C7738">
        <v>567</v>
      </c>
      <c r="D7738" t="s">
        <v>16</v>
      </c>
      <c r="E7738">
        <v>360</v>
      </c>
      <c r="F7738">
        <v>416</v>
      </c>
      <c r="G7738">
        <v>3260</v>
      </c>
      <c r="H7738" t="s">
        <v>17</v>
      </c>
    </row>
    <row r="7739" spans="1:8" x14ac:dyDescent="0.25">
      <c r="A7739" t="s">
        <v>5650</v>
      </c>
      <c r="B7739" t="s">
        <v>5651</v>
      </c>
      <c r="C7739">
        <v>702</v>
      </c>
      <c r="D7739" t="s">
        <v>20</v>
      </c>
      <c r="E7739">
        <v>162</v>
      </c>
      <c r="F7739">
        <v>373</v>
      </c>
      <c r="G7739">
        <v>15178</v>
      </c>
      <c r="H7739" t="s">
        <v>21</v>
      </c>
    </row>
    <row r="7740" spans="1:8" x14ac:dyDescent="0.25">
      <c r="A7740" t="s">
        <v>5650</v>
      </c>
      <c r="B7740" t="s">
        <v>5651</v>
      </c>
      <c r="C7740">
        <v>702</v>
      </c>
      <c r="D7740" t="s">
        <v>16</v>
      </c>
      <c r="E7740">
        <v>505</v>
      </c>
      <c r="F7740">
        <v>561</v>
      </c>
      <c r="G7740">
        <v>3260</v>
      </c>
      <c r="H7740" t="s">
        <v>17</v>
      </c>
    </row>
    <row r="7741" spans="1:8" x14ac:dyDescent="0.25">
      <c r="A7741" t="s">
        <v>5652</v>
      </c>
      <c r="B7741" t="s">
        <v>5653</v>
      </c>
      <c r="C7741">
        <v>534</v>
      </c>
      <c r="D7741" t="s">
        <v>10</v>
      </c>
      <c r="E7741">
        <v>250</v>
      </c>
      <c r="F7741">
        <v>379</v>
      </c>
      <c r="G7741">
        <v>2076</v>
      </c>
      <c r="H7741" t="s">
        <v>11</v>
      </c>
    </row>
    <row r="7742" spans="1:8" x14ac:dyDescent="0.25">
      <c r="A7742" t="s">
        <v>5652</v>
      </c>
      <c r="B7742" t="s">
        <v>5653</v>
      </c>
      <c r="C7742">
        <v>534</v>
      </c>
      <c r="D7742" t="s">
        <v>20</v>
      </c>
      <c r="E7742">
        <v>9</v>
      </c>
      <c r="F7742">
        <v>233</v>
      </c>
      <c r="G7742">
        <v>15178</v>
      </c>
      <c r="H7742" t="s">
        <v>21</v>
      </c>
    </row>
    <row r="7743" spans="1:8" x14ac:dyDescent="0.25">
      <c r="A7743" t="s">
        <v>5652</v>
      </c>
      <c r="B7743" t="s">
        <v>5653</v>
      </c>
      <c r="C7743">
        <v>534</v>
      </c>
      <c r="D7743" t="s">
        <v>16</v>
      </c>
      <c r="E7743">
        <v>392</v>
      </c>
      <c r="F7743">
        <v>456</v>
      </c>
      <c r="G7743">
        <v>3260</v>
      </c>
      <c r="H7743" t="s">
        <v>17</v>
      </c>
    </row>
    <row r="7744" spans="1:8" x14ac:dyDescent="0.25">
      <c r="A7744" t="s">
        <v>5654</v>
      </c>
      <c r="B7744" t="s">
        <v>5655</v>
      </c>
      <c r="C7744">
        <v>552</v>
      </c>
      <c r="D7744" t="s">
        <v>20</v>
      </c>
      <c r="E7744">
        <v>13</v>
      </c>
      <c r="F7744">
        <v>189</v>
      </c>
      <c r="G7744">
        <v>15178</v>
      </c>
      <c r="H7744" t="s">
        <v>21</v>
      </c>
    </row>
    <row r="7745" spans="1:8" x14ac:dyDescent="0.25">
      <c r="A7745" t="s">
        <v>5654</v>
      </c>
      <c r="B7745" t="s">
        <v>5655</v>
      </c>
      <c r="C7745">
        <v>552</v>
      </c>
      <c r="D7745" t="s">
        <v>16</v>
      </c>
      <c r="E7745">
        <v>350</v>
      </c>
      <c r="F7745">
        <v>412</v>
      </c>
      <c r="G7745">
        <v>3260</v>
      </c>
      <c r="H7745" t="s">
        <v>17</v>
      </c>
    </row>
    <row r="7746" spans="1:8" x14ac:dyDescent="0.25">
      <c r="A7746" t="s">
        <v>5656</v>
      </c>
      <c r="B7746" t="s">
        <v>5657</v>
      </c>
      <c r="C7746">
        <v>634</v>
      </c>
      <c r="D7746" t="s">
        <v>20</v>
      </c>
      <c r="E7746">
        <v>94</v>
      </c>
      <c r="F7746">
        <v>277</v>
      </c>
      <c r="G7746">
        <v>15178</v>
      </c>
      <c r="H7746" t="s">
        <v>21</v>
      </c>
    </row>
    <row r="7747" spans="1:8" x14ac:dyDescent="0.25">
      <c r="A7747" t="s">
        <v>5656</v>
      </c>
      <c r="B7747" t="s">
        <v>5657</v>
      </c>
      <c r="C7747">
        <v>634</v>
      </c>
      <c r="D7747" t="s">
        <v>16</v>
      </c>
      <c r="E7747">
        <v>431</v>
      </c>
      <c r="F7747">
        <v>505</v>
      </c>
      <c r="G7747">
        <v>3260</v>
      </c>
      <c r="H7747" t="s">
        <v>17</v>
      </c>
    </row>
    <row r="7748" spans="1:8" x14ac:dyDescent="0.25">
      <c r="A7748" t="s">
        <v>5658</v>
      </c>
      <c r="B7748" t="s">
        <v>5659</v>
      </c>
      <c r="C7748">
        <v>566</v>
      </c>
      <c r="D7748" t="s">
        <v>20</v>
      </c>
      <c r="E7748">
        <v>25</v>
      </c>
      <c r="F7748">
        <v>177</v>
      </c>
      <c r="G7748">
        <v>15178</v>
      </c>
      <c r="H7748" t="s">
        <v>21</v>
      </c>
    </row>
    <row r="7749" spans="1:8" x14ac:dyDescent="0.25">
      <c r="A7749" t="s">
        <v>5658</v>
      </c>
      <c r="B7749" t="s">
        <v>5659</v>
      </c>
      <c r="C7749">
        <v>566</v>
      </c>
      <c r="D7749" t="s">
        <v>16</v>
      </c>
      <c r="E7749">
        <v>370</v>
      </c>
      <c r="F7749">
        <v>425</v>
      </c>
      <c r="G7749">
        <v>3260</v>
      </c>
      <c r="H7749" t="s">
        <v>17</v>
      </c>
    </row>
    <row r="7750" spans="1:8" x14ac:dyDescent="0.25">
      <c r="A7750" t="s">
        <v>5660</v>
      </c>
      <c r="B7750" t="s">
        <v>5661</v>
      </c>
      <c r="C7750">
        <v>557</v>
      </c>
      <c r="D7750" t="s">
        <v>20</v>
      </c>
      <c r="E7750">
        <v>12</v>
      </c>
      <c r="F7750">
        <v>190</v>
      </c>
      <c r="G7750">
        <v>15178</v>
      </c>
      <c r="H7750" t="s">
        <v>21</v>
      </c>
    </row>
    <row r="7751" spans="1:8" x14ac:dyDescent="0.25">
      <c r="A7751" t="s">
        <v>5660</v>
      </c>
      <c r="B7751" t="s">
        <v>5661</v>
      </c>
      <c r="C7751">
        <v>557</v>
      </c>
      <c r="D7751" t="s">
        <v>16</v>
      </c>
      <c r="E7751">
        <v>361</v>
      </c>
      <c r="F7751">
        <v>409</v>
      </c>
      <c r="G7751">
        <v>3260</v>
      </c>
      <c r="H7751" t="s">
        <v>17</v>
      </c>
    </row>
    <row r="7752" spans="1:8" x14ac:dyDescent="0.25">
      <c r="A7752" t="s">
        <v>5662</v>
      </c>
      <c r="B7752" t="s">
        <v>5663</v>
      </c>
      <c r="C7752">
        <v>551</v>
      </c>
      <c r="D7752" t="s">
        <v>20</v>
      </c>
      <c r="E7752">
        <v>12</v>
      </c>
      <c r="F7752">
        <v>230</v>
      </c>
      <c r="G7752">
        <v>15178</v>
      </c>
      <c r="H7752" t="s">
        <v>21</v>
      </c>
    </row>
    <row r="7753" spans="1:8" x14ac:dyDescent="0.25">
      <c r="A7753" t="s">
        <v>5662</v>
      </c>
      <c r="B7753" t="s">
        <v>5663</v>
      </c>
      <c r="C7753">
        <v>551</v>
      </c>
      <c r="D7753" t="s">
        <v>16</v>
      </c>
      <c r="E7753">
        <v>357</v>
      </c>
      <c r="F7753">
        <v>407</v>
      </c>
      <c r="G7753">
        <v>3260</v>
      </c>
      <c r="H7753" t="s">
        <v>17</v>
      </c>
    </row>
    <row r="7754" spans="1:8" x14ac:dyDescent="0.25">
      <c r="A7754" t="s">
        <v>5664</v>
      </c>
      <c r="B7754" t="s">
        <v>5665</v>
      </c>
      <c r="C7754">
        <v>640</v>
      </c>
      <c r="D7754" t="s">
        <v>20</v>
      </c>
      <c r="E7754">
        <v>95</v>
      </c>
      <c r="F7754">
        <v>261</v>
      </c>
      <c r="G7754">
        <v>15178</v>
      </c>
      <c r="H7754" t="s">
        <v>21</v>
      </c>
    </row>
    <row r="7755" spans="1:8" x14ac:dyDescent="0.25">
      <c r="A7755" t="s">
        <v>5664</v>
      </c>
      <c r="B7755" t="s">
        <v>5665</v>
      </c>
      <c r="C7755">
        <v>640</v>
      </c>
      <c r="D7755" t="s">
        <v>16</v>
      </c>
      <c r="E7755">
        <v>430</v>
      </c>
      <c r="F7755">
        <v>494</v>
      </c>
      <c r="G7755">
        <v>3260</v>
      </c>
      <c r="H7755" t="s">
        <v>17</v>
      </c>
    </row>
    <row r="7756" spans="1:8" x14ac:dyDescent="0.25">
      <c r="A7756" t="s">
        <v>5666</v>
      </c>
      <c r="B7756" t="s">
        <v>5667</v>
      </c>
      <c r="C7756">
        <v>540</v>
      </c>
      <c r="D7756" t="s">
        <v>10</v>
      </c>
      <c r="E7756">
        <v>253</v>
      </c>
      <c r="F7756">
        <v>382</v>
      </c>
      <c r="G7756">
        <v>2076</v>
      </c>
      <c r="H7756" t="s">
        <v>11</v>
      </c>
    </row>
    <row r="7757" spans="1:8" x14ac:dyDescent="0.25">
      <c r="A7757" t="s">
        <v>5666</v>
      </c>
      <c r="B7757" t="s">
        <v>5667</v>
      </c>
      <c r="C7757">
        <v>540</v>
      </c>
      <c r="D7757" t="s">
        <v>14</v>
      </c>
      <c r="E7757">
        <v>18</v>
      </c>
      <c r="F7757">
        <v>196</v>
      </c>
      <c r="G7757">
        <v>1268</v>
      </c>
      <c r="H7757" t="s">
        <v>15</v>
      </c>
    </row>
    <row r="7758" spans="1:8" x14ac:dyDescent="0.25">
      <c r="A7758" t="s">
        <v>5666</v>
      </c>
      <c r="B7758" t="s">
        <v>5667</v>
      </c>
      <c r="C7758">
        <v>540</v>
      </c>
      <c r="D7758" t="s">
        <v>16</v>
      </c>
      <c r="E7758">
        <v>395</v>
      </c>
      <c r="F7758">
        <v>459</v>
      </c>
      <c r="G7758">
        <v>3260</v>
      </c>
      <c r="H7758" t="s">
        <v>17</v>
      </c>
    </row>
    <row r="7759" spans="1:8" x14ac:dyDescent="0.25">
      <c r="A7759" t="s">
        <v>5668</v>
      </c>
      <c r="B7759" t="s">
        <v>5669</v>
      </c>
      <c r="C7759">
        <v>528</v>
      </c>
      <c r="D7759" t="s">
        <v>10</v>
      </c>
      <c r="E7759">
        <v>250</v>
      </c>
      <c r="F7759">
        <v>379</v>
      </c>
      <c r="G7759">
        <v>2076</v>
      </c>
      <c r="H7759" t="s">
        <v>11</v>
      </c>
    </row>
    <row r="7760" spans="1:8" x14ac:dyDescent="0.25">
      <c r="A7760" t="s">
        <v>5668</v>
      </c>
      <c r="B7760" t="s">
        <v>5669</v>
      </c>
      <c r="C7760">
        <v>528</v>
      </c>
      <c r="D7760" t="s">
        <v>20</v>
      </c>
      <c r="E7760">
        <v>9</v>
      </c>
      <c r="F7760">
        <v>269</v>
      </c>
      <c r="G7760">
        <v>15178</v>
      </c>
      <c r="H7760" t="s">
        <v>21</v>
      </c>
    </row>
    <row r="7761" spans="1:8" x14ac:dyDescent="0.25">
      <c r="A7761" t="s">
        <v>5668</v>
      </c>
      <c r="B7761" t="s">
        <v>5669</v>
      </c>
      <c r="C7761">
        <v>528</v>
      </c>
      <c r="D7761" t="s">
        <v>16</v>
      </c>
      <c r="E7761">
        <v>392</v>
      </c>
      <c r="F7761">
        <v>456</v>
      </c>
      <c r="G7761">
        <v>3260</v>
      </c>
      <c r="H7761" t="s">
        <v>17</v>
      </c>
    </row>
    <row r="7762" spans="1:8" x14ac:dyDescent="0.25">
      <c r="A7762" t="s">
        <v>5670</v>
      </c>
      <c r="B7762" t="s">
        <v>5671</v>
      </c>
      <c r="C7762">
        <v>608</v>
      </c>
      <c r="D7762" t="s">
        <v>20</v>
      </c>
      <c r="E7762">
        <v>68</v>
      </c>
      <c r="F7762">
        <v>243</v>
      </c>
      <c r="G7762">
        <v>15178</v>
      </c>
      <c r="H7762" t="s">
        <v>21</v>
      </c>
    </row>
    <row r="7763" spans="1:8" x14ac:dyDescent="0.25">
      <c r="A7763" t="s">
        <v>5670</v>
      </c>
      <c r="B7763" t="s">
        <v>5671</v>
      </c>
      <c r="C7763">
        <v>608</v>
      </c>
      <c r="D7763" t="s">
        <v>16</v>
      </c>
      <c r="E7763">
        <v>406</v>
      </c>
      <c r="F7763">
        <v>468</v>
      </c>
      <c r="G7763">
        <v>3260</v>
      </c>
      <c r="H7763" t="s">
        <v>17</v>
      </c>
    </row>
    <row r="7764" spans="1:8" x14ac:dyDescent="0.25">
      <c r="A7764" t="s">
        <v>5672</v>
      </c>
      <c r="B7764" t="s">
        <v>5673</v>
      </c>
      <c r="C7764">
        <v>558</v>
      </c>
      <c r="D7764" t="s">
        <v>20</v>
      </c>
      <c r="E7764">
        <v>19</v>
      </c>
      <c r="F7764">
        <v>231</v>
      </c>
      <c r="G7764">
        <v>15178</v>
      </c>
      <c r="H7764" t="s">
        <v>21</v>
      </c>
    </row>
    <row r="7765" spans="1:8" x14ac:dyDescent="0.25">
      <c r="A7765" t="s">
        <v>5672</v>
      </c>
      <c r="B7765" t="s">
        <v>5673</v>
      </c>
      <c r="C7765">
        <v>558</v>
      </c>
      <c r="D7765" t="s">
        <v>16</v>
      </c>
      <c r="E7765">
        <v>360</v>
      </c>
      <c r="F7765">
        <v>418</v>
      </c>
      <c r="G7765">
        <v>3260</v>
      </c>
      <c r="H7765" t="s">
        <v>17</v>
      </c>
    </row>
    <row r="7766" spans="1:8" x14ac:dyDescent="0.25">
      <c r="A7766" t="s">
        <v>5674</v>
      </c>
      <c r="B7766" t="s">
        <v>5675</v>
      </c>
      <c r="C7766">
        <v>612</v>
      </c>
      <c r="D7766" t="s">
        <v>20</v>
      </c>
      <c r="E7766">
        <v>42</v>
      </c>
      <c r="F7766">
        <v>214</v>
      </c>
      <c r="G7766">
        <v>15178</v>
      </c>
      <c r="H7766" t="s">
        <v>21</v>
      </c>
    </row>
    <row r="7767" spans="1:8" x14ac:dyDescent="0.25">
      <c r="A7767" t="s">
        <v>5674</v>
      </c>
      <c r="B7767" t="s">
        <v>5675</v>
      </c>
      <c r="C7767">
        <v>612</v>
      </c>
      <c r="D7767" t="s">
        <v>16</v>
      </c>
      <c r="E7767">
        <v>384</v>
      </c>
      <c r="F7767">
        <v>443</v>
      </c>
      <c r="G7767">
        <v>3260</v>
      </c>
      <c r="H7767" t="s">
        <v>17</v>
      </c>
    </row>
    <row r="7768" spans="1:8" x14ac:dyDescent="0.25">
      <c r="A7768" t="s">
        <v>5676</v>
      </c>
      <c r="B7768" t="s">
        <v>5677</v>
      </c>
      <c r="C7768">
        <v>538</v>
      </c>
      <c r="D7768" t="s">
        <v>10</v>
      </c>
      <c r="E7768">
        <v>251</v>
      </c>
      <c r="F7768">
        <v>378</v>
      </c>
      <c r="G7768">
        <v>2076</v>
      </c>
      <c r="H7768" t="s">
        <v>11</v>
      </c>
    </row>
    <row r="7769" spans="1:8" x14ac:dyDescent="0.25">
      <c r="A7769" t="s">
        <v>5676</v>
      </c>
      <c r="B7769" t="s">
        <v>5677</v>
      </c>
      <c r="C7769">
        <v>538</v>
      </c>
      <c r="D7769" t="s">
        <v>20</v>
      </c>
      <c r="E7769">
        <v>10</v>
      </c>
      <c r="F7769">
        <v>237</v>
      </c>
      <c r="G7769">
        <v>15178</v>
      </c>
      <c r="H7769" t="s">
        <v>21</v>
      </c>
    </row>
    <row r="7770" spans="1:8" x14ac:dyDescent="0.25">
      <c r="A7770" t="s">
        <v>5676</v>
      </c>
      <c r="B7770" t="s">
        <v>5677</v>
      </c>
      <c r="C7770">
        <v>538</v>
      </c>
      <c r="D7770" t="s">
        <v>16</v>
      </c>
      <c r="E7770">
        <v>391</v>
      </c>
      <c r="F7770">
        <v>455</v>
      </c>
      <c r="G7770">
        <v>3260</v>
      </c>
      <c r="H7770" t="s">
        <v>17</v>
      </c>
    </row>
    <row r="7771" spans="1:8" x14ac:dyDescent="0.25">
      <c r="A7771" t="s">
        <v>5678</v>
      </c>
      <c r="B7771" t="s">
        <v>5679</v>
      </c>
      <c r="C7771">
        <v>537</v>
      </c>
      <c r="D7771" t="s">
        <v>10</v>
      </c>
      <c r="E7771">
        <v>258</v>
      </c>
      <c r="F7771">
        <v>389</v>
      </c>
      <c r="G7771">
        <v>2076</v>
      </c>
      <c r="H7771" t="s">
        <v>11</v>
      </c>
    </row>
    <row r="7772" spans="1:8" x14ac:dyDescent="0.25">
      <c r="A7772" t="s">
        <v>5678</v>
      </c>
      <c r="B7772" t="s">
        <v>5679</v>
      </c>
      <c r="C7772">
        <v>537</v>
      </c>
      <c r="D7772" t="s">
        <v>20</v>
      </c>
      <c r="E7772">
        <v>17</v>
      </c>
      <c r="F7772">
        <v>137</v>
      </c>
      <c r="G7772">
        <v>15178</v>
      </c>
      <c r="H7772" t="s">
        <v>21</v>
      </c>
    </row>
    <row r="7773" spans="1:8" x14ac:dyDescent="0.25">
      <c r="A7773" t="s">
        <v>5678</v>
      </c>
      <c r="B7773" t="s">
        <v>5679</v>
      </c>
      <c r="C7773">
        <v>537</v>
      </c>
      <c r="D7773" t="s">
        <v>16</v>
      </c>
      <c r="E7773">
        <v>408</v>
      </c>
      <c r="F7773">
        <v>472</v>
      </c>
      <c r="G7773">
        <v>3260</v>
      </c>
      <c r="H7773" t="s">
        <v>17</v>
      </c>
    </row>
    <row r="7774" spans="1:8" x14ac:dyDescent="0.25">
      <c r="A7774" t="s">
        <v>5680</v>
      </c>
      <c r="B7774" t="s">
        <v>5681</v>
      </c>
      <c r="C7774">
        <v>555</v>
      </c>
      <c r="D7774" t="s">
        <v>20</v>
      </c>
      <c r="E7774">
        <v>19</v>
      </c>
      <c r="F7774">
        <v>202</v>
      </c>
      <c r="G7774">
        <v>15178</v>
      </c>
      <c r="H7774" t="s">
        <v>21</v>
      </c>
    </row>
    <row r="7775" spans="1:8" x14ac:dyDescent="0.25">
      <c r="A7775" t="s">
        <v>5680</v>
      </c>
      <c r="B7775" t="s">
        <v>5681</v>
      </c>
      <c r="C7775">
        <v>555</v>
      </c>
      <c r="D7775" t="s">
        <v>16</v>
      </c>
      <c r="E7775">
        <v>355</v>
      </c>
      <c r="F7775">
        <v>415</v>
      </c>
      <c r="G7775">
        <v>3260</v>
      </c>
      <c r="H7775" t="s">
        <v>17</v>
      </c>
    </row>
    <row r="7776" spans="1:8" x14ac:dyDescent="0.25">
      <c r="A7776" t="s">
        <v>5682</v>
      </c>
      <c r="B7776" t="s">
        <v>5683</v>
      </c>
      <c r="C7776">
        <v>535</v>
      </c>
      <c r="D7776" t="s">
        <v>10</v>
      </c>
      <c r="E7776">
        <v>250</v>
      </c>
      <c r="F7776">
        <v>379</v>
      </c>
      <c r="G7776">
        <v>2076</v>
      </c>
      <c r="H7776" t="s">
        <v>11</v>
      </c>
    </row>
    <row r="7777" spans="1:8" x14ac:dyDescent="0.25">
      <c r="A7777" t="s">
        <v>5682</v>
      </c>
      <c r="B7777" t="s">
        <v>5683</v>
      </c>
      <c r="C7777">
        <v>535</v>
      </c>
      <c r="D7777" t="s">
        <v>14</v>
      </c>
      <c r="E7777">
        <v>18</v>
      </c>
      <c r="F7777">
        <v>209</v>
      </c>
      <c r="G7777">
        <v>1268</v>
      </c>
      <c r="H7777" t="s">
        <v>15</v>
      </c>
    </row>
    <row r="7778" spans="1:8" x14ac:dyDescent="0.25">
      <c r="A7778" t="s">
        <v>5682</v>
      </c>
      <c r="B7778" t="s">
        <v>5683</v>
      </c>
      <c r="C7778">
        <v>535</v>
      </c>
      <c r="D7778" t="s">
        <v>16</v>
      </c>
      <c r="E7778">
        <v>392</v>
      </c>
      <c r="F7778">
        <v>456</v>
      </c>
      <c r="G7778">
        <v>3260</v>
      </c>
      <c r="H7778" t="s">
        <v>17</v>
      </c>
    </row>
    <row r="7779" spans="1:8" x14ac:dyDescent="0.25">
      <c r="A7779" t="s">
        <v>5684</v>
      </c>
      <c r="B7779" t="s">
        <v>5685</v>
      </c>
      <c r="C7779">
        <v>655</v>
      </c>
      <c r="D7779" t="s">
        <v>20</v>
      </c>
      <c r="E7779">
        <v>114</v>
      </c>
      <c r="F7779">
        <v>324</v>
      </c>
      <c r="G7779">
        <v>15178</v>
      </c>
      <c r="H7779" t="s">
        <v>21</v>
      </c>
    </row>
    <row r="7780" spans="1:8" x14ac:dyDescent="0.25">
      <c r="A7780" t="s">
        <v>5684</v>
      </c>
      <c r="B7780" t="s">
        <v>5685</v>
      </c>
      <c r="C7780">
        <v>655</v>
      </c>
      <c r="D7780" t="s">
        <v>16</v>
      </c>
      <c r="E7780">
        <v>453</v>
      </c>
      <c r="F7780">
        <v>514</v>
      </c>
      <c r="G7780">
        <v>3260</v>
      </c>
      <c r="H7780" t="s">
        <v>17</v>
      </c>
    </row>
    <row r="7781" spans="1:8" x14ac:dyDescent="0.25">
      <c r="A7781" t="s">
        <v>5686</v>
      </c>
      <c r="B7781" t="s">
        <v>5687</v>
      </c>
      <c r="C7781">
        <v>196</v>
      </c>
      <c r="D7781" t="s">
        <v>10</v>
      </c>
      <c r="E7781">
        <v>1</v>
      </c>
      <c r="F7781">
        <v>37</v>
      </c>
      <c r="G7781">
        <v>2076</v>
      </c>
      <c r="H7781" t="s">
        <v>11</v>
      </c>
    </row>
    <row r="7782" spans="1:8" x14ac:dyDescent="0.25">
      <c r="A7782" t="s">
        <v>5686</v>
      </c>
      <c r="B7782" t="s">
        <v>5687</v>
      </c>
      <c r="C7782">
        <v>196</v>
      </c>
      <c r="D7782" t="s">
        <v>16</v>
      </c>
      <c r="E7782">
        <v>50</v>
      </c>
      <c r="F7782">
        <v>114</v>
      </c>
      <c r="G7782">
        <v>3260</v>
      </c>
      <c r="H7782" t="s">
        <v>17</v>
      </c>
    </row>
    <row r="7783" spans="1:8" x14ac:dyDescent="0.25">
      <c r="A7783" t="s">
        <v>5688</v>
      </c>
      <c r="B7783" t="s">
        <v>5689</v>
      </c>
      <c r="C7783">
        <v>535</v>
      </c>
      <c r="D7783" t="s">
        <v>10</v>
      </c>
      <c r="E7783">
        <v>251</v>
      </c>
      <c r="F7783">
        <v>380</v>
      </c>
      <c r="G7783">
        <v>2076</v>
      </c>
      <c r="H7783" t="s">
        <v>11</v>
      </c>
    </row>
    <row r="7784" spans="1:8" x14ac:dyDescent="0.25">
      <c r="A7784" t="s">
        <v>5688</v>
      </c>
      <c r="B7784" t="s">
        <v>5689</v>
      </c>
      <c r="C7784">
        <v>535</v>
      </c>
      <c r="D7784" t="s">
        <v>20</v>
      </c>
      <c r="E7784">
        <v>10</v>
      </c>
      <c r="F7784">
        <v>245</v>
      </c>
      <c r="G7784">
        <v>15178</v>
      </c>
      <c r="H7784" t="s">
        <v>21</v>
      </c>
    </row>
    <row r="7785" spans="1:8" x14ac:dyDescent="0.25">
      <c r="A7785" t="s">
        <v>5688</v>
      </c>
      <c r="B7785" t="s">
        <v>5689</v>
      </c>
      <c r="C7785">
        <v>535</v>
      </c>
      <c r="D7785" t="s">
        <v>16</v>
      </c>
      <c r="E7785">
        <v>393</v>
      </c>
      <c r="F7785">
        <v>457</v>
      </c>
      <c r="G7785">
        <v>3260</v>
      </c>
      <c r="H7785" t="s">
        <v>17</v>
      </c>
    </row>
    <row r="7786" spans="1:8" x14ac:dyDescent="0.25">
      <c r="A7786" t="s">
        <v>5690</v>
      </c>
      <c r="B7786" t="s">
        <v>5691</v>
      </c>
      <c r="C7786">
        <v>555</v>
      </c>
      <c r="D7786" t="s">
        <v>44</v>
      </c>
      <c r="E7786">
        <v>33</v>
      </c>
      <c r="F7786">
        <v>182</v>
      </c>
      <c r="G7786">
        <v>6132</v>
      </c>
      <c r="H7786" t="s">
        <v>45</v>
      </c>
    </row>
    <row r="7787" spans="1:8" x14ac:dyDescent="0.25">
      <c r="A7787" t="s">
        <v>5690</v>
      </c>
      <c r="B7787" t="s">
        <v>5691</v>
      </c>
      <c r="C7787">
        <v>555</v>
      </c>
      <c r="D7787" t="s">
        <v>16</v>
      </c>
      <c r="E7787">
        <v>356</v>
      </c>
      <c r="F7787">
        <v>414</v>
      </c>
      <c r="G7787">
        <v>3260</v>
      </c>
      <c r="H7787" t="s">
        <v>17</v>
      </c>
    </row>
    <row r="7788" spans="1:8" x14ac:dyDescent="0.25">
      <c r="A7788" t="s">
        <v>5692</v>
      </c>
      <c r="B7788" t="s">
        <v>5693</v>
      </c>
      <c r="C7788">
        <v>550</v>
      </c>
      <c r="D7788" t="s">
        <v>20</v>
      </c>
      <c r="E7788">
        <v>13</v>
      </c>
      <c r="F7788">
        <v>163</v>
      </c>
      <c r="G7788">
        <v>15178</v>
      </c>
      <c r="H7788" t="s">
        <v>21</v>
      </c>
    </row>
    <row r="7789" spans="1:8" x14ac:dyDescent="0.25">
      <c r="A7789" t="s">
        <v>5692</v>
      </c>
      <c r="B7789" t="s">
        <v>5693</v>
      </c>
      <c r="C7789">
        <v>550</v>
      </c>
      <c r="D7789" t="s">
        <v>16</v>
      </c>
      <c r="E7789">
        <v>350</v>
      </c>
      <c r="F7789">
        <v>414</v>
      </c>
      <c r="G7789">
        <v>3260</v>
      </c>
      <c r="H7789" t="s">
        <v>17</v>
      </c>
    </row>
    <row r="7790" spans="1:8" x14ac:dyDescent="0.25">
      <c r="A7790" t="s">
        <v>5694</v>
      </c>
      <c r="B7790" t="s">
        <v>5695</v>
      </c>
      <c r="C7790">
        <v>138</v>
      </c>
      <c r="D7790" t="s">
        <v>16</v>
      </c>
      <c r="E7790">
        <v>71</v>
      </c>
      <c r="F7790">
        <v>121</v>
      </c>
      <c r="G7790">
        <v>3260</v>
      </c>
      <c r="H7790" t="s">
        <v>17</v>
      </c>
    </row>
    <row r="7791" spans="1:8" x14ac:dyDescent="0.25">
      <c r="A7791" t="s">
        <v>5696</v>
      </c>
      <c r="B7791" t="s">
        <v>5697</v>
      </c>
      <c r="C7791">
        <v>560</v>
      </c>
      <c r="D7791" t="s">
        <v>20</v>
      </c>
      <c r="E7791">
        <v>20</v>
      </c>
      <c r="F7791">
        <v>208</v>
      </c>
      <c r="G7791">
        <v>15178</v>
      </c>
      <c r="H7791" t="s">
        <v>21</v>
      </c>
    </row>
    <row r="7792" spans="1:8" x14ac:dyDescent="0.25">
      <c r="A7792" t="s">
        <v>5696</v>
      </c>
      <c r="B7792" t="s">
        <v>5697</v>
      </c>
      <c r="C7792">
        <v>560</v>
      </c>
      <c r="D7792" t="s">
        <v>16</v>
      </c>
      <c r="E7792">
        <v>358</v>
      </c>
      <c r="F7792">
        <v>421</v>
      </c>
      <c r="G7792">
        <v>3260</v>
      </c>
      <c r="H7792" t="s">
        <v>17</v>
      </c>
    </row>
    <row r="7793" spans="1:8" x14ac:dyDescent="0.25">
      <c r="A7793" t="s">
        <v>5698</v>
      </c>
      <c r="B7793" t="s">
        <v>5699</v>
      </c>
      <c r="C7793">
        <v>557</v>
      </c>
      <c r="D7793" t="s">
        <v>20</v>
      </c>
      <c r="E7793">
        <v>12</v>
      </c>
      <c r="F7793">
        <v>171</v>
      </c>
      <c r="G7793">
        <v>15178</v>
      </c>
      <c r="H7793" t="s">
        <v>21</v>
      </c>
    </row>
    <row r="7794" spans="1:8" x14ac:dyDescent="0.25">
      <c r="A7794" t="s">
        <v>5698</v>
      </c>
      <c r="B7794" t="s">
        <v>5699</v>
      </c>
      <c r="C7794">
        <v>557</v>
      </c>
      <c r="D7794" t="s">
        <v>16</v>
      </c>
      <c r="E7794">
        <v>351</v>
      </c>
      <c r="F7794">
        <v>415</v>
      </c>
      <c r="G7794">
        <v>3260</v>
      </c>
      <c r="H7794" t="s">
        <v>17</v>
      </c>
    </row>
    <row r="7795" spans="1:8" x14ac:dyDescent="0.25">
      <c r="A7795" t="s">
        <v>5700</v>
      </c>
      <c r="B7795" t="s">
        <v>5701</v>
      </c>
      <c r="C7795">
        <v>568</v>
      </c>
      <c r="D7795" t="s">
        <v>20</v>
      </c>
      <c r="E7795">
        <v>24</v>
      </c>
      <c r="F7795">
        <v>179</v>
      </c>
      <c r="G7795">
        <v>15178</v>
      </c>
      <c r="H7795" t="s">
        <v>21</v>
      </c>
    </row>
    <row r="7796" spans="1:8" x14ac:dyDescent="0.25">
      <c r="A7796" t="s">
        <v>5700</v>
      </c>
      <c r="B7796" t="s">
        <v>5701</v>
      </c>
      <c r="C7796">
        <v>568</v>
      </c>
      <c r="D7796" t="s">
        <v>16</v>
      </c>
      <c r="E7796">
        <v>369</v>
      </c>
      <c r="F7796">
        <v>423</v>
      </c>
      <c r="G7796">
        <v>3260</v>
      </c>
      <c r="H7796" t="s">
        <v>17</v>
      </c>
    </row>
    <row r="7797" spans="1:8" x14ac:dyDescent="0.25">
      <c r="A7797" t="s">
        <v>5702</v>
      </c>
      <c r="B7797" t="s">
        <v>5703</v>
      </c>
      <c r="C7797">
        <v>472</v>
      </c>
      <c r="D7797" t="s">
        <v>10</v>
      </c>
      <c r="E7797">
        <v>254</v>
      </c>
      <c r="F7797">
        <v>371</v>
      </c>
      <c r="G7797">
        <v>2076</v>
      </c>
      <c r="H7797" t="s">
        <v>11</v>
      </c>
    </row>
    <row r="7798" spans="1:8" x14ac:dyDescent="0.25">
      <c r="A7798" t="s">
        <v>5702</v>
      </c>
      <c r="B7798" t="s">
        <v>5703</v>
      </c>
      <c r="C7798">
        <v>472</v>
      </c>
      <c r="D7798" t="s">
        <v>14</v>
      </c>
      <c r="E7798">
        <v>29</v>
      </c>
      <c r="F7798">
        <v>215</v>
      </c>
      <c r="G7798">
        <v>1268</v>
      </c>
      <c r="H7798" t="s">
        <v>15</v>
      </c>
    </row>
    <row r="7799" spans="1:8" x14ac:dyDescent="0.25">
      <c r="A7799" t="s">
        <v>5702</v>
      </c>
      <c r="B7799" t="s">
        <v>5703</v>
      </c>
      <c r="C7799">
        <v>472</v>
      </c>
      <c r="D7799" t="s">
        <v>16</v>
      </c>
      <c r="E7799">
        <v>391</v>
      </c>
      <c r="F7799">
        <v>449</v>
      </c>
      <c r="G7799">
        <v>3260</v>
      </c>
      <c r="H7799" t="s">
        <v>17</v>
      </c>
    </row>
    <row r="7800" spans="1:8" x14ac:dyDescent="0.25">
      <c r="A7800" t="s">
        <v>5704</v>
      </c>
      <c r="B7800" t="s">
        <v>5705</v>
      </c>
      <c r="C7800">
        <v>605</v>
      </c>
      <c r="D7800" t="s">
        <v>20</v>
      </c>
      <c r="E7800">
        <v>67</v>
      </c>
      <c r="F7800">
        <v>235</v>
      </c>
      <c r="G7800">
        <v>15178</v>
      </c>
      <c r="H7800" t="s">
        <v>21</v>
      </c>
    </row>
    <row r="7801" spans="1:8" x14ac:dyDescent="0.25">
      <c r="A7801" t="s">
        <v>5704</v>
      </c>
      <c r="B7801" t="s">
        <v>5705</v>
      </c>
      <c r="C7801">
        <v>605</v>
      </c>
      <c r="D7801" t="s">
        <v>16</v>
      </c>
      <c r="E7801">
        <v>402</v>
      </c>
      <c r="F7801">
        <v>466</v>
      </c>
      <c r="G7801">
        <v>3260</v>
      </c>
      <c r="H7801" t="s">
        <v>17</v>
      </c>
    </row>
    <row r="7802" spans="1:8" x14ac:dyDescent="0.25">
      <c r="A7802" t="s">
        <v>5706</v>
      </c>
      <c r="B7802" t="s">
        <v>5707</v>
      </c>
      <c r="C7802">
        <v>547</v>
      </c>
      <c r="D7802" t="s">
        <v>10</v>
      </c>
      <c r="E7802">
        <v>253</v>
      </c>
      <c r="F7802">
        <v>388</v>
      </c>
      <c r="G7802">
        <v>2076</v>
      </c>
      <c r="H7802" t="s">
        <v>11</v>
      </c>
    </row>
    <row r="7803" spans="1:8" x14ac:dyDescent="0.25">
      <c r="A7803" t="s">
        <v>5706</v>
      </c>
      <c r="B7803" t="s">
        <v>5707</v>
      </c>
      <c r="C7803">
        <v>547</v>
      </c>
      <c r="D7803" t="s">
        <v>14</v>
      </c>
      <c r="E7803">
        <v>18</v>
      </c>
      <c r="F7803">
        <v>212</v>
      </c>
      <c r="G7803">
        <v>1268</v>
      </c>
      <c r="H7803" t="s">
        <v>15</v>
      </c>
    </row>
    <row r="7804" spans="1:8" x14ac:dyDescent="0.25">
      <c r="A7804" t="s">
        <v>5706</v>
      </c>
      <c r="B7804" t="s">
        <v>5707</v>
      </c>
      <c r="C7804">
        <v>547</v>
      </c>
      <c r="D7804" t="s">
        <v>16</v>
      </c>
      <c r="E7804">
        <v>401</v>
      </c>
      <c r="F7804">
        <v>465</v>
      </c>
      <c r="G7804">
        <v>3260</v>
      </c>
      <c r="H7804" t="s">
        <v>17</v>
      </c>
    </row>
    <row r="7805" spans="1:8" x14ac:dyDescent="0.25">
      <c r="A7805" t="s">
        <v>5708</v>
      </c>
      <c r="B7805" t="s">
        <v>5709</v>
      </c>
      <c r="C7805">
        <v>600</v>
      </c>
      <c r="D7805" t="s">
        <v>20</v>
      </c>
      <c r="E7805">
        <v>61</v>
      </c>
      <c r="F7805">
        <v>235</v>
      </c>
      <c r="G7805">
        <v>15178</v>
      </c>
      <c r="H7805" t="s">
        <v>21</v>
      </c>
    </row>
    <row r="7806" spans="1:8" x14ac:dyDescent="0.25">
      <c r="A7806" t="s">
        <v>5708</v>
      </c>
      <c r="B7806" t="s">
        <v>5709</v>
      </c>
      <c r="C7806">
        <v>600</v>
      </c>
      <c r="D7806" t="s">
        <v>16</v>
      </c>
      <c r="E7806">
        <v>397</v>
      </c>
      <c r="F7806">
        <v>461</v>
      </c>
      <c r="G7806">
        <v>3260</v>
      </c>
      <c r="H7806" t="s">
        <v>17</v>
      </c>
    </row>
    <row r="7807" spans="1:8" x14ac:dyDescent="0.25">
      <c r="A7807" t="s">
        <v>5710</v>
      </c>
      <c r="B7807" t="s">
        <v>5711</v>
      </c>
      <c r="C7807">
        <v>534</v>
      </c>
      <c r="D7807" t="s">
        <v>10</v>
      </c>
      <c r="E7807">
        <v>250</v>
      </c>
      <c r="F7807">
        <v>379</v>
      </c>
      <c r="G7807">
        <v>2076</v>
      </c>
      <c r="H7807" t="s">
        <v>11</v>
      </c>
    </row>
    <row r="7808" spans="1:8" x14ac:dyDescent="0.25">
      <c r="A7808" t="s">
        <v>5710</v>
      </c>
      <c r="B7808" t="s">
        <v>5711</v>
      </c>
      <c r="C7808">
        <v>534</v>
      </c>
      <c r="D7808" t="s">
        <v>14</v>
      </c>
      <c r="E7808">
        <v>18</v>
      </c>
      <c r="F7808">
        <v>194</v>
      </c>
      <c r="G7808">
        <v>1268</v>
      </c>
      <c r="H7808" t="s">
        <v>15</v>
      </c>
    </row>
    <row r="7809" spans="1:8" x14ac:dyDescent="0.25">
      <c r="A7809" t="s">
        <v>5710</v>
      </c>
      <c r="B7809" t="s">
        <v>5711</v>
      </c>
      <c r="C7809">
        <v>534</v>
      </c>
      <c r="D7809" t="s">
        <v>16</v>
      </c>
      <c r="E7809">
        <v>392</v>
      </c>
      <c r="F7809">
        <v>457</v>
      </c>
      <c r="G7809">
        <v>3260</v>
      </c>
      <c r="H7809" t="s">
        <v>17</v>
      </c>
    </row>
    <row r="7810" spans="1:8" x14ac:dyDescent="0.25">
      <c r="A7810" t="s">
        <v>5712</v>
      </c>
      <c r="B7810" t="s">
        <v>5713</v>
      </c>
      <c r="C7810">
        <v>549</v>
      </c>
      <c r="D7810" t="s">
        <v>10</v>
      </c>
      <c r="E7810">
        <v>253</v>
      </c>
      <c r="F7810">
        <v>388</v>
      </c>
      <c r="G7810">
        <v>2076</v>
      </c>
      <c r="H7810" t="s">
        <v>11</v>
      </c>
    </row>
    <row r="7811" spans="1:8" x14ac:dyDescent="0.25">
      <c r="A7811" t="s">
        <v>5712</v>
      </c>
      <c r="B7811" t="s">
        <v>5713</v>
      </c>
      <c r="C7811">
        <v>549</v>
      </c>
      <c r="D7811" t="s">
        <v>14</v>
      </c>
      <c r="E7811">
        <v>18</v>
      </c>
      <c r="F7811">
        <v>188</v>
      </c>
      <c r="G7811">
        <v>1268</v>
      </c>
      <c r="H7811" t="s">
        <v>15</v>
      </c>
    </row>
    <row r="7812" spans="1:8" x14ac:dyDescent="0.25">
      <c r="A7812" t="s">
        <v>5712</v>
      </c>
      <c r="B7812" t="s">
        <v>5713</v>
      </c>
      <c r="C7812">
        <v>549</v>
      </c>
      <c r="D7812" t="s">
        <v>16</v>
      </c>
      <c r="E7812">
        <v>401</v>
      </c>
      <c r="F7812">
        <v>465</v>
      </c>
      <c r="G7812">
        <v>3260</v>
      </c>
      <c r="H7812" t="s">
        <v>17</v>
      </c>
    </row>
    <row r="7813" spans="1:8" x14ac:dyDescent="0.25">
      <c r="A7813" t="s">
        <v>5714</v>
      </c>
      <c r="B7813" t="s">
        <v>5715</v>
      </c>
      <c r="C7813">
        <v>579</v>
      </c>
      <c r="D7813" t="s">
        <v>20</v>
      </c>
      <c r="E7813">
        <v>41</v>
      </c>
      <c r="F7813">
        <v>207</v>
      </c>
      <c r="G7813">
        <v>15178</v>
      </c>
      <c r="H7813" t="s">
        <v>21</v>
      </c>
    </row>
    <row r="7814" spans="1:8" x14ac:dyDescent="0.25">
      <c r="A7814" t="s">
        <v>5714</v>
      </c>
      <c r="B7814" t="s">
        <v>5715</v>
      </c>
      <c r="C7814">
        <v>579</v>
      </c>
      <c r="D7814" t="s">
        <v>16</v>
      </c>
      <c r="E7814">
        <v>378</v>
      </c>
      <c r="F7814">
        <v>439</v>
      </c>
      <c r="G7814">
        <v>3260</v>
      </c>
      <c r="H7814" t="s">
        <v>17</v>
      </c>
    </row>
    <row r="7815" spans="1:8" x14ac:dyDescent="0.25">
      <c r="A7815" t="s">
        <v>5716</v>
      </c>
      <c r="B7815" t="s">
        <v>5717</v>
      </c>
      <c r="C7815">
        <v>560</v>
      </c>
      <c r="D7815" t="s">
        <v>20</v>
      </c>
      <c r="E7815">
        <v>18</v>
      </c>
      <c r="F7815">
        <v>200</v>
      </c>
      <c r="G7815">
        <v>15178</v>
      </c>
      <c r="H7815" t="s">
        <v>21</v>
      </c>
    </row>
    <row r="7816" spans="1:8" x14ac:dyDescent="0.25">
      <c r="A7816" t="s">
        <v>5716</v>
      </c>
      <c r="B7816" t="s">
        <v>5717</v>
      </c>
      <c r="C7816">
        <v>560</v>
      </c>
      <c r="D7816" t="s">
        <v>16</v>
      </c>
      <c r="E7816">
        <v>357</v>
      </c>
      <c r="F7816">
        <v>420</v>
      </c>
      <c r="G7816">
        <v>3260</v>
      </c>
      <c r="H7816" t="s">
        <v>17</v>
      </c>
    </row>
    <row r="7817" spans="1:8" x14ac:dyDescent="0.25">
      <c r="A7817" t="s">
        <v>5718</v>
      </c>
      <c r="B7817" t="s">
        <v>5719</v>
      </c>
      <c r="C7817">
        <v>511</v>
      </c>
      <c r="D7817" t="s">
        <v>10</v>
      </c>
      <c r="E7817">
        <v>254</v>
      </c>
      <c r="F7817">
        <v>371</v>
      </c>
      <c r="G7817">
        <v>2076</v>
      </c>
      <c r="H7817" t="s">
        <v>11</v>
      </c>
    </row>
    <row r="7818" spans="1:8" x14ac:dyDescent="0.25">
      <c r="A7818" t="s">
        <v>5718</v>
      </c>
      <c r="B7818" t="s">
        <v>5719</v>
      </c>
      <c r="C7818">
        <v>511</v>
      </c>
      <c r="D7818" t="s">
        <v>14</v>
      </c>
      <c r="E7818">
        <v>31</v>
      </c>
      <c r="F7818">
        <v>186</v>
      </c>
      <c r="G7818">
        <v>1268</v>
      </c>
      <c r="H7818" t="s">
        <v>15</v>
      </c>
    </row>
    <row r="7819" spans="1:8" x14ac:dyDescent="0.25">
      <c r="A7819" t="s">
        <v>5718</v>
      </c>
      <c r="B7819" t="s">
        <v>5719</v>
      </c>
      <c r="C7819">
        <v>511</v>
      </c>
      <c r="D7819" t="s">
        <v>16</v>
      </c>
      <c r="E7819">
        <v>386</v>
      </c>
      <c r="F7819">
        <v>450</v>
      </c>
      <c r="G7819">
        <v>3260</v>
      </c>
      <c r="H7819" t="s">
        <v>17</v>
      </c>
    </row>
    <row r="7820" spans="1:8" x14ac:dyDescent="0.25">
      <c r="A7820" t="s">
        <v>5720</v>
      </c>
      <c r="B7820" t="s">
        <v>5721</v>
      </c>
      <c r="C7820">
        <v>641</v>
      </c>
      <c r="D7820" t="s">
        <v>20</v>
      </c>
      <c r="E7820">
        <v>103</v>
      </c>
      <c r="F7820">
        <v>280</v>
      </c>
      <c r="G7820">
        <v>15178</v>
      </c>
      <c r="H7820" t="s">
        <v>21</v>
      </c>
    </row>
    <row r="7821" spans="1:8" x14ac:dyDescent="0.25">
      <c r="A7821" t="s">
        <v>5720</v>
      </c>
      <c r="B7821" t="s">
        <v>5721</v>
      </c>
      <c r="C7821">
        <v>641</v>
      </c>
      <c r="D7821" t="s">
        <v>16</v>
      </c>
      <c r="E7821">
        <v>438</v>
      </c>
      <c r="F7821">
        <v>501</v>
      </c>
      <c r="G7821">
        <v>3260</v>
      </c>
      <c r="H7821" t="s">
        <v>17</v>
      </c>
    </row>
    <row r="7822" spans="1:8" x14ac:dyDescent="0.25">
      <c r="A7822" t="s">
        <v>5722</v>
      </c>
      <c r="B7822" t="s">
        <v>5723</v>
      </c>
      <c r="C7822">
        <v>537</v>
      </c>
      <c r="D7822" t="s">
        <v>10</v>
      </c>
      <c r="E7822">
        <v>243</v>
      </c>
      <c r="F7822">
        <v>378</v>
      </c>
      <c r="G7822">
        <v>2076</v>
      </c>
      <c r="H7822" t="s">
        <v>11</v>
      </c>
    </row>
    <row r="7823" spans="1:8" x14ac:dyDescent="0.25">
      <c r="A7823" t="s">
        <v>5722</v>
      </c>
      <c r="B7823" t="s">
        <v>5723</v>
      </c>
      <c r="C7823">
        <v>537</v>
      </c>
      <c r="D7823" t="s">
        <v>20</v>
      </c>
      <c r="E7823">
        <v>2</v>
      </c>
      <c r="F7823">
        <v>220</v>
      </c>
      <c r="G7823">
        <v>15178</v>
      </c>
      <c r="H7823" t="s">
        <v>21</v>
      </c>
    </row>
    <row r="7824" spans="1:8" x14ac:dyDescent="0.25">
      <c r="A7824" t="s">
        <v>5722</v>
      </c>
      <c r="B7824" t="s">
        <v>5723</v>
      </c>
      <c r="C7824">
        <v>537</v>
      </c>
      <c r="D7824" t="s">
        <v>16</v>
      </c>
      <c r="E7824">
        <v>391</v>
      </c>
      <c r="F7824">
        <v>455</v>
      </c>
      <c r="G7824">
        <v>3260</v>
      </c>
      <c r="H7824" t="s">
        <v>17</v>
      </c>
    </row>
    <row r="7825" spans="1:8" x14ac:dyDescent="0.25">
      <c r="A7825" t="s">
        <v>5724</v>
      </c>
      <c r="B7825" t="s">
        <v>5725</v>
      </c>
      <c r="C7825">
        <v>557</v>
      </c>
      <c r="D7825" t="s">
        <v>20</v>
      </c>
      <c r="E7825">
        <v>21</v>
      </c>
      <c r="F7825">
        <v>221</v>
      </c>
      <c r="G7825">
        <v>15178</v>
      </c>
      <c r="H7825" t="s">
        <v>21</v>
      </c>
    </row>
    <row r="7826" spans="1:8" x14ac:dyDescent="0.25">
      <c r="A7826" t="s">
        <v>5724</v>
      </c>
      <c r="B7826" t="s">
        <v>5725</v>
      </c>
      <c r="C7826">
        <v>557</v>
      </c>
      <c r="D7826" t="s">
        <v>16</v>
      </c>
      <c r="E7826">
        <v>358</v>
      </c>
      <c r="F7826">
        <v>418</v>
      </c>
      <c r="G7826">
        <v>3260</v>
      </c>
      <c r="H7826" t="s">
        <v>17</v>
      </c>
    </row>
    <row r="7827" spans="1:8" x14ac:dyDescent="0.25">
      <c r="A7827" t="s">
        <v>5726</v>
      </c>
      <c r="B7827" t="s">
        <v>5727</v>
      </c>
      <c r="C7827">
        <v>555</v>
      </c>
      <c r="D7827" t="s">
        <v>20</v>
      </c>
      <c r="E7827">
        <v>17</v>
      </c>
      <c r="F7827">
        <v>227</v>
      </c>
      <c r="G7827">
        <v>15178</v>
      </c>
      <c r="H7827" t="s">
        <v>21</v>
      </c>
    </row>
    <row r="7828" spans="1:8" x14ac:dyDescent="0.25">
      <c r="A7828" t="s">
        <v>5726</v>
      </c>
      <c r="B7828" t="s">
        <v>5727</v>
      </c>
      <c r="C7828">
        <v>555</v>
      </c>
      <c r="D7828" t="s">
        <v>16</v>
      </c>
      <c r="E7828">
        <v>360</v>
      </c>
      <c r="F7828">
        <v>417</v>
      </c>
      <c r="G7828">
        <v>3260</v>
      </c>
      <c r="H7828" t="s">
        <v>17</v>
      </c>
    </row>
    <row r="7829" spans="1:8" x14ac:dyDescent="0.25">
      <c r="A7829" t="s">
        <v>5728</v>
      </c>
      <c r="B7829" t="s">
        <v>5729</v>
      </c>
      <c r="C7829">
        <v>555</v>
      </c>
      <c r="D7829" t="s">
        <v>20</v>
      </c>
      <c r="E7829">
        <v>20</v>
      </c>
      <c r="F7829">
        <v>220</v>
      </c>
      <c r="G7829">
        <v>15178</v>
      </c>
      <c r="H7829" t="s">
        <v>21</v>
      </c>
    </row>
    <row r="7830" spans="1:8" x14ac:dyDescent="0.25">
      <c r="A7830" t="s">
        <v>5728</v>
      </c>
      <c r="B7830" t="s">
        <v>5729</v>
      </c>
      <c r="C7830">
        <v>555</v>
      </c>
      <c r="D7830" t="s">
        <v>16</v>
      </c>
      <c r="E7830">
        <v>356</v>
      </c>
      <c r="F7830">
        <v>416</v>
      </c>
      <c r="G7830">
        <v>3260</v>
      </c>
      <c r="H7830" t="s">
        <v>17</v>
      </c>
    </row>
    <row r="7831" spans="1:8" x14ac:dyDescent="0.25">
      <c r="A7831" t="s">
        <v>5730</v>
      </c>
      <c r="B7831" t="s">
        <v>5731</v>
      </c>
      <c r="C7831">
        <v>531</v>
      </c>
      <c r="D7831" t="s">
        <v>10</v>
      </c>
      <c r="E7831">
        <v>252</v>
      </c>
      <c r="F7831">
        <v>381</v>
      </c>
      <c r="G7831">
        <v>2076</v>
      </c>
      <c r="H7831" t="s">
        <v>11</v>
      </c>
    </row>
    <row r="7832" spans="1:8" x14ac:dyDescent="0.25">
      <c r="A7832" t="s">
        <v>5730</v>
      </c>
      <c r="B7832" t="s">
        <v>5731</v>
      </c>
      <c r="C7832">
        <v>531</v>
      </c>
      <c r="D7832" t="s">
        <v>14</v>
      </c>
      <c r="E7832">
        <v>19</v>
      </c>
      <c r="F7832">
        <v>206</v>
      </c>
      <c r="G7832">
        <v>1268</v>
      </c>
      <c r="H7832" t="s">
        <v>15</v>
      </c>
    </row>
    <row r="7833" spans="1:8" x14ac:dyDescent="0.25">
      <c r="A7833" t="s">
        <v>5730</v>
      </c>
      <c r="B7833" t="s">
        <v>5731</v>
      </c>
      <c r="C7833">
        <v>531</v>
      </c>
      <c r="D7833" t="s">
        <v>16</v>
      </c>
      <c r="E7833">
        <v>394</v>
      </c>
      <c r="F7833">
        <v>458</v>
      </c>
      <c r="G7833">
        <v>3260</v>
      </c>
      <c r="H7833" t="s">
        <v>17</v>
      </c>
    </row>
    <row r="7834" spans="1:8" x14ac:dyDescent="0.25">
      <c r="A7834" t="s">
        <v>5732</v>
      </c>
      <c r="B7834" t="s">
        <v>5733</v>
      </c>
      <c r="C7834">
        <v>535</v>
      </c>
      <c r="D7834" t="s">
        <v>10</v>
      </c>
      <c r="E7834">
        <v>250</v>
      </c>
      <c r="F7834">
        <v>379</v>
      </c>
      <c r="G7834">
        <v>2076</v>
      </c>
      <c r="H7834" t="s">
        <v>11</v>
      </c>
    </row>
    <row r="7835" spans="1:8" x14ac:dyDescent="0.25">
      <c r="A7835" t="s">
        <v>5732</v>
      </c>
      <c r="B7835" t="s">
        <v>5733</v>
      </c>
      <c r="C7835">
        <v>535</v>
      </c>
      <c r="D7835" t="s">
        <v>20</v>
      </c>
      <c r="E7835">
        <v>10</v>
      </c>
      <c r="F7835">
        <v>196</v>
      </c>
      <c r="G7835">
        <v>15178</v>
      </c>
      <c r="H7835" t="s">
        <v>21</v>
      </c>
    </row>
    <row r="7836" spans="1:8" x14ac:dyDescent="0.25">
      <c r="A7836" t="s">
        <v>5732</v>
      </c>
      <c r="B7836" t="s">
        <v>5733</v>
      </c>
      <c r="C7836">
        <v>535</v>
      </c>
      <c r="D7836" t="s">
        <v>16</v>
      </c>
      <c r="E7836">
        <v>392</v>
      </c>
      <c r="F7836">
        <v>456</v>
      </c>
      <c r="G7836">
        <v>3260</v>
      </c>
      <c r="H7836" t="s">
        <v>17</v>
      </c>
    </row>
    <row r="7837" spans="1:8" x14ac:dyDescent="0.25">
      <c r="A7837" t="s">
        <v>5734</v>
      </c>
      <c r="B7837" t="s">
        <v>5735</v>
      </c>
      <c r="C7837">
        <v>602</v>
      </c>
      <c r="D7837" t="s">
        <v>20</v>
      </c>
      <c r="E7837">
        <v>37</v>
      </c>
      <c r="F7837">
        <v>210</v>
      </c>
      <c r="G7837">
        <v>15178</v>
      </c>
      <c r="H7837" t="s">
        <v>21</v>
      </c>
    </row>
    <row r="7838" spans="1:8" x14ac:dyDescent="0.25">
      <c r="A7838" t="s">
        <v>5734</v>
      </c>
      <c r="B7838" t="s">
        <v>5735</v>
      </c>
      <c r="C7838">
        <v>602</v>
      </c>
      <c r="D7838" t="s">
        <v>16</v>
      </c>
      <c r="E7838">
        <v>378</v>
      </c>
      <c r="F7838">
        <v>438</v>
      </c>
      <c r="G7838">
        <v>3260</v>
      </c>
      <c r="H7838" t="s">
        <v>17</v>
      </c>
    </row>
    <row r="7839" spans="1:8" x14ac:dyDescent="0.25">
      <c r="A7839" t="s">
        <v>5736</v>
      </c>
      <c r="B7839" t="s">
        <v>5737</v>
      </c>
      <c r="C7839">
        <v>557</v>
      </c>
      <c r="D7839" t="s">
        <v>20</v>
      </c>
      <c r="E7839">
        <v>22</v>
      </c>
      <c r="F7839">
        <v>223</v>
      </c>
      <c r="G7839">
        <v>15178</v>
      </c>
      <c r="H7839" t="s">
        <v>21</v>
      </c>
    </row>
    <row r="7840" spans="1:8" x14ac:dyDescent="0.25">
      <c r="A7840" t="s">
        <v>5736</v>
      </c>
      <c r="B7840" t="s">
        <v>5737</v>
      </c>
      <c r="C7840">
        <v>557</v>
      </c>
      <c r="D7840" t="s">
        <v>16</v>
      </c>
      <c r="E7840">
        <v>358</v>
      </c>
      <c r="F7840">
        <v>418</v>
      </c>
      <c r="G7840">
        <v>3260</v>
      </c>
      <c r="H7840" t="s">
        <v>17</v>
      </c>
    </row>
    <row r="7841" spans="1:8" x14ac:dyDescent="0.25">
      <c r="A7841" t="s">
        <v>5738</v>
      </c>
      <c r="B7841" t="s">
        <v>5739</v>
      </c>
      <c r="C7841">
        <v>535</v>
      </c>
      <c r="D7841" t="s">
        <v>10</v>
      </c>
      <c r="E7841">
        <v>251</v>
      </c>
      <c r="F7841">
        <v>381</v>
      </c>
      <c r="G7841">
        <v>2076</v>
      </c>
      <c r="H7841" t="s">
        <v>11</v>
      </c>
    </row>
    <row r="7842" spans="1:8" x14ac:dyDescent="0.25">
      <c r="A7842" t="s">
        <v>5738</v>
      </c>
      <c r="B7842" t="s">
        <v>5739</v>
      </c>
      <c r="C7842">
        <v>535</v>
      </c>
      <c r="D7842" t="s">
        <v>20</v>
      </c>
      <c r="E7842">
        <v>10</v>
      </c>
      <c r="F7842">
        <v>75</v>
      </c>
      <c r="G7842">
        <v>15178</v>
      </c>
      <c r="H7842" t="s">
        <v>21</v>
      </c>
    </row>
    <row r="7843" spans="1:8" x14ac:dyDescent="0.25">
      <c r="A7843" t="s">
        <v>5738</v>
      </c>
      <c r="B7843" t="s">
        <v>5739</v>
      </c>
      <c r="C7843">
        <v>535</v>
      </c>
      <c r="D7843" t="s">
        <v>16</v>
      </c>
      <c r="E7843">
        <v>394</v>
      </c>
      <c r="F7843">
        <v>458</v>
      </c>
      <c r="G7843">
        <v>3260</v>
      </c>
      <c r="H7843" t="s">
        <v>17</v>
      </c>
    </row>
    <row r="7844" spans="1:8" x14ac:dyDescent="0.25">
      <c r="A7844" t="s">
        <v>5740</v>
      </c>
      <c r="B7844" t="s">
        <v>5741</v>
      </c>
      <c r="C7844">
        <v>615</v>
      </c>
      <c r="D7844" t="s">
        <v>44</v>
      </c>
      <c r="E7844">
        <v>107</v>
      </c>
      <c r="F7844">
        <v>290</v>
      </c>
      <c r="G7844">
        <v>6132</v>
      </c>
      <c r="H7844" t="s">
        <v>45</v>
      </c>
    </row>
    <row r="7845" spans="1:8" x14ac:dyDescent="0.25">
      <c r="A7845" t="s">
        <v>5740</v>
      </c>
      <c r="B7845" t="s">
        <v>5741</v>
      </c>
      <c r="C7845">
        <v>615</v>
      </c>
      <c r="D7845" t="s">
        <v>16</v>
      </c>
      <c r="E7845">
        <v>420</v>
      </c>
      <c r="F7845">
        <v>478</v>
      </c>
      <c r="G7845">
        <v>3260</v>
      </c>
      <c r="H7845" t="s">
        <v>17</v>
      </c>
    </row>
    <row r="7846" spans="1:8" x14ac:dyDescent="0.25">
      <c r="A7846" t="s">
        <v>5742</v>
      </c>
      <c r="B7846" t="s">
        <v>5743</v>
      </c>
      <c r="C7846">
        <v>535</v>
      </c>
      <c r="D7846" t="s">
        <v>10</v>
      </c>
      <c r="E7846">
        <v>250</v>
      </c>
      <c r="F7846">
        <v>379</v>
      </c>
      <c r="G7846">
        <v>2076</v>
      </c>
      <c r="H7846" t="s">
        <v>11</v>
      </c>
    </row>
    <row r="7847" spans="1:8" x14ac:dyDescent="0.25">
      <c r="A7847" t="s">
        <v>5742</v>
      </c>
      <c r="B7847" t="s">
        <v>5743</v>
      </c>
      <c r="C7847">
        <v>535</v>
      </c>
      <c r="D7847" t="s">
        <v>20</v>
      </c>
      <c r="E7847">
        <v>10</v>
      </c>
      <c r="F7847">
        <v>131</v>
      </c>
      <c r="G7847">
        <v>15178</v>
      </c>
      <c r="H7847" t="s">
        <v>21</v>
      </c>
    </row>
    <row r="7848" spans="1:8" x14ac:dyDescent="0.25">
      <c r="A7848" t="s">
        <v>5742</v>
      </c>
      <c r="B7848" t="s">
        <v>5743</v>
      </c>
      <c r="C7848">
        <v>535</v>
      </c>
      <c r="D7848" t="s">
        <v>16</v>
      </c>
      <c r="E7848">
        <v>392</v>
      </c>
      <c r="F7848">
        <v>456</v>
      </c>
      <c r="G7848">
        <v>3260</v>
      </c>
      <c r="H7848" t="s">
        <v>17</v>
      </c>
    </row>
    <row r="7849" spans="1:8" x14ac:dyDescent="0.25">
      <c r="A7849" t="s">
        <v>5744</v>
      </c>
      <c r="B7849" t="s">
        <v>5745</v>
      </c>
      <c r="C7849">
        <v>555</v>
      </c>
      <c r="D7849" t="s">
        <v>20</v>
      </c>
      <c r="E7849">
        <v>20</v>
      </c>
      <c r="F7849">
        <v>220</v>
      </c>
      <c r="G7849">
        <v>15178</v>
      </c>
      <c r="H7849" t="s">
        <v>21</v>
      </c>
    </row>
    <row r="7850" spans="1:8" x14ac:dyDescent="0.25">
      <c r="A7850" t="s">
        <v>5744</v>
      </c>
      <c r="B7850" t="s">
        <v>5745</v>
      </c>
      <c r="C7850">
        <v>555</v>
      </c>
      <c r="D7850" t="s">
        <v>16</v>
      </c>
      <c r="E7850">
        <v>357</v>
      </c>
      <c r="F7850">
        <v>416</v>
      </c>
      <c r="G7850">
        <v>3260</v>
      </c>
      <c r="H7850" t="s">
        <v>17</v>
      </c>
    </row>
    <row r="7851" spans="1:8" x14ac:dyDescent="0.25">
      <c r="A7851" t="s">
        <v>5746</v>
      </c>
      <c r="B7851" t="s">
        <v>5747</v>
      </c>
      <c r="C7851">
        <v>556</v>
      </c>
      <c r="D7851" t="s">
        <v>20</v>
      </c>
      <c r="E7851">
        <v>19</v>
      </c>
      <c r="F7851">
        <v>220</v>
      </c>
      <c r="G7851">
        <v>15178</v>
      </c>
      <c r="H7851" t="s">
        <v>21</v>
      </c>
    </row>
    <row r="7852" spans="1:8" x14ac:dyDescent="0.25">
      <c r="A7852" t="s">
        <v>5746</v>
      </c>
      <c r="B7852" t="s">
        <v>5747</v>
      </c>
      <c r="C7852">
        <v>556</v>
      </c>
      <c r="D7852" t="s">
        <v>16</v>
      </c>
      <c r="E7852">
        <v>355</v>
      </c>
      <c r="F7852">
        <v>415</v>
      </c>
      <c r="G7852">
        <v>3260</v>
      </c>
      <c r="H7852" t="s">
        <v>17</v>
      </c>
    </row>
    <row r="7853" spans="1:8" x14ac:dyDescent="0.25">
      <c r="A7853" t="s">
        <v>5748</v>
      </c>
      <c r="B7853" t="s">
        <v>5749</v>
      </c>
      <c r="C7853">
        <v>555</v>
      </c>
      <c r="D7853" t="s">
        <v>44</v>
      </c>
      <c r="E7853">
        <v>33</v>
      </c>
      <c r="F7853">
        <v>179</v>
      </c>
      <c r="G7853">
        <v>6132</v>
      </c>
      <c r="H7853" t="s">
        <v>45</v>
      </c>
    </row>
    <row r="7854" spans="1:8" x14ac:dyDescent="0.25">
      <c r="A7854" t="s">
        <v>5748</v>
      </c>
      <c r="B7854" t="s">
        <v>5749</v>
      </c>
      <c r="C7854">
        <v>555</v>
      </c>
      <c r="D7854" t="s">
        <v>16</v>
      </c>
      <c r="E7854">
        <v>355</v>
      </c>
      <c r="F7854">
        <v>415</v>
      </c>
      <c r="G7854">
        <v>3260</v>
      </c>
      <c r="H7854" t="s">
        <v>17</v>
      </c>
    </row>
    <row r="7855" spans="1:8" x14ac:dyDescent="0.25">
      <c r="A7855" t="s">
        <v>5750</v>
      </c>
      <c r="B7855" t="s">
        <v>5751</v>
      </c>
      <c r="C7855">
        <v>535</v>
      </c>
      <c r="D7855" t="s">
        <v>10</v>
      </c>
      <c r="E7855">
        <v>252</v>
      </c>
      <c r="F7855">
        <v>381</v>
      </c>
      <c r="G7855">
        <v>2076</v>
      </c>
      <c r="H7855" t="s">
        <v>11</v>
      </c>
    </row>
    <row r="7856" spans="1:8" x14ac:dyDescent="0.25">
      <c r="A7856" t="s">
        <v>5750</v>
      </c>
      <c r="B7856" t="s">
        <v>5751</v>
      </c>
      <c r="C7856">
        <v>535</v>
      </c>
      <c r="D7856" t="s">
        <v>14</v>
      </c>
      <c r="E7856">
        <v>18</v>
      </c>
      <c r="F7856">
        <v>211</v>
      </c>
      <c r="G7856">
        <v>1268</v>
      </c>
      <c r="H7856" t="s">
        <v>15</v>
      </c>
    </row>
    <row r="7857" spans="1:8" x14ac:dyDescent="0.25">
      <c r="A7857" t="s">
        <v>5750</v>
      </c>
      <c r="B7857" t="s">
        <v>5751</v>
      </c>
      <c r="C7857">
        <v>535</v>
      </c>
      <c r="D7857" t="s">
        <v>16</v>
      </c>
      <c r="E7857">
        <v>394</v>
      </c>
      <c r="F7857">
        <v>458</v>
      </c>
      <c r="G7857">
        <v>3260</v>
      </c>
      <c r="H7857" t="s">
        <v>17</v>
      </c>
    </row>
    <row r="7858" spans="1:8" x14ac:dyDescent="0.25">
      <c r="A7858" t="s">
        <v>5752</v>
      </c>
      <c r="B7858" t="s">
        <v>5753</v>
      </c>
      <c r="C7858">
        <v>618</v>
      </c>
      <c r="D7858" t="s">
        <v>44</v>
      </c>
      <c r="E7858">
        <v>110</v>
      </c>
      <c r="F7858">
        <v>285</v>
      </c>
      <c r="G7858">
        <v>6132</v>
      </c>
      <c r="H7858" t="s">
        <v>45</v>
      </c>
    </row>
    <row r="7859" spans="1:8" x14ac:dyDescent="0.25">
      <c r="A7859" t="s">
        <v>5752</v>
      </c>
      <c r="B7859" t="s">
        <v>5753</v>
      </c>
      <c r="C7859">
        <v>618</v>
      </c>
      <c r="D7859" t="s">
        <v>16</v>
      </c>
      <c r="E7859">
        <v>418</v>
      </c>
      <c r="F7859">
        <v>481</v>
      </c>
      <c r="G7859">
        <v>3260</v>
      </c>
      <c r="H7859" t="s">
        <v>17</v>
      </c>
    </row>
    <row r="7860" spans="1:8" x14ac:dyDescent="0.25">
      <c r="A7860" t="s">
        <v>5754</v>
      </c>
      <c r="B7860" t="s">
        <v>5755</v>
      </c>
      <c r="C7860">
        <v>548</v>
      </c>
      <c r="D7860" t="s">
        <v>20</v>
      </c>
      <c r="E7860">
        <v>16</v>
      </c>
      <c r="F7860">
        <v>202</v>
      </c>
      <c r="G7860">
        <v>15178</v>
      </c>
      <c r="H7860" t="s">
        <v>21</v>
      </c>
    </row>
    <row r="7861" spans="1:8" x14ac:dyDescent="0.25">
      <c r="A7861" t="s">
        <v>5754</v>
      </c>
      <c r="B7861" t="s">
        <v>5755</v>
      </c>
      <c r="C7861">
        <v>548</v>
      </c>
      <c r="D7861" t="s">
        <v>16</v>
      </c>
      <c r="E7861">
        <v>351</v>
      </c>
      <c r="F7861">
        <v>415</v>
      </c>
      <c r="G7861">
        <v>3260</v>
      </c>
      <c r="H7861" t="s">
        <v>17</v>
      </c>
    </row>
    <row r="7862" spans="1:8" x14ac:dyDescent="0.25">
      <c r="A7862" t="s">
        <v>5756</v>
      </c>
      <c r="B7862" t="s">
        <v>5757</v>
      </c>
      <c r="C7862">
        <v>556</v>
      </c>
      <c r="D7862" t="s">
        <v>20</v>
      </c>
      <c r="E7862">
        <v>20</v>
      </c>
      <c r="F7862">
        <v>186</v>
      </c>
      <c r="G7862">
        <v>15178</v>
      </c>
      <c r="H7862" t="s">
        <v>21</v>
      </c>
    </row>
    <row r="7863" spans="1:8" x14ac:dyDescent="0.25">
      <c r="A7863" t="s">
        <v>5756</v>
      </c>
      <c r="B7863" t="s">
        <v>5757</v>
      </c>
      <c r="C7863">
        <v>556</v>
      </c>
      <c r="D7863" t="s">
        <v>16</v>
      </c>
      <c r="E7863">
        <v>357</v>
      </c>
      <c r="F7863">
        <v>417</v>
      </c>
      <c r="G7863">
        <v>3260</v>
      </c>
      <c r="H7863" t="s">
        <v>17</v>
      </c>
    </row>
    <row r="7864" spans="1:8" x14ac:dyDescent="0.25">
      <c r="A7864" t="s">
        <v>5758</v>
      </c>
      <c r="B7864" t="s">
        <v>5759</v>
      </c>
      <c r="C7864">
        <v>538</v>
      </c>
      <c r="D7864" t="s">
        <v>10</v>
      </c>
      <c r="E7864">
        <v>250</v>
      </c>
      <c r="F7864">
        <v>379</v>
      </c>
      <c r="G7864">
        <v>2076</v>
      </c>
      <c r="H7864" t="s">
        <v>11</v>
      </c>
    </row>
    <row r="7865" spans="1:8" x14ac:dyDescent="0.25">
      <c r="A7865" t="s">
        <v>5758</v>
      </c>
      <c r="B7865" t="s">
        <v>5759</v>
      </c>
      <c r="C7865">
        <v>538</v>
      </c>
      <c r="D7865" t="s">
        <v>20</v>
      </c>
      <c r="E7865">
        <v>9</v>
      </c>
      <c r="F7865">
        <v>269</v>
      </c>
      <c r="G7865">
        <v>15178</v>
      </c>
      <c r="H7865" t="s">
        <v>21</v>
      </c>
    </row>
    <row r="7866" spans="1:8" x14ac:dyDescent="0.25">
      <c r="A7866" t="s">
        <v>5758</v>
      </c>
      <c r="B7866" t="s">
        <v>5759</v>
      </c>
      <c r="C7866">
        <v>538</v>
      </c>
      <c r="D7866" t="s">
        <v>16</v>
      </c>
      <c r="E7866">
        <v>392</v>
      </c>
      <c r="F7866">
        <v>456</v>
      </c>
      <c r="G7866">
        <v>3260</v>
      </c>
      <c r="H7866" t="s">
        <v>17</v>
      </c>
    </row>
    <row r="7867" spans="1:8" x14ac:dyDescent="0.25">
      <c r="A7867" t="s">
        <v>5760</v>
      </c>
      <c r="B7867" t="s">
        <v>5761</v>
      </c>
      <c r="C7867">
        <v>535</v>
      </c>
      <c r="D7867" t="s">
        <v>10</v>
      </c>
      <c r="E7867">
        <v>251</v>
      </c>
      <c r="F7867">
        <v>380</v>
      </c>
      <c r="G7867">
        <v>2076</v>
      </c>
      <c r="H7867" t="s">
        <v>11</v>
      </c>
    </row>
    <row r="7868" spans="1:8" x14ac:dyDescent="0.25">
      <c r="A7868" t="s">
        <v>5760</v>
      </c>
      <c r="B7868" t="s">
        <v>5761</v>
      </c>
      <c r="C7868">
        <v>535</v>
      </c>
      <c r="D7868" t="s">
        <v>20</v>
      </c>
      <c r="E7868">
        <v>10</v>
      </c>
      <c r="F7868">
        <v>245</v>
      </c>
      <c r="G7868">
        <v>15178</v>
      </c>
      <c r="H7868" t="s">
        <v>21</v>
      </c>
    </row>
    <row r="7869" spans="1:8" x14ac:dyDescent="0.25">
      <c r="A7869" t="s">
        <v>5760</v>
      </c>
      <c r="B7869" t="s">
        <v>5761</v>
      </c>
      <c r="C7869">
        <v>535</v>
      </c>
      <c r="D7869" t="s">
        <v>16</v>
      </c>
      <c r="E7869">
        <v>393</v>
      </c>
      <c r="F7869">
        <v>457</v>
      </c>
      <c r="G7869">
        <v>3260</v>
      </c>
      <c r="H7869" t="s">
        <v>17</v>
      </c>
    </row>
    <row r="7870" spans="1:8" x14ac:dyDescent="0.25">
      <c r="A7870" t="s">
        <v>5762</v>
      </c>
      <c r="B7870" t="s">
        <v>5763</v>
      </c>
      <c r="C7870">
        <v>631</v>
      </c>
      <c r="D7870" t="s">
        <v>20</v>
      </c>
      <c r="E7870">
        <v>95</v>
      </c>
      <c r="F7870">
        <v>265</v>
      </c>
      <c r="G7870">
        <v>15178</v>
      </c>
      <c r="H7870" t="s">
        <v>21</v>
      </c>
    </row>
    <row r="7871" spans="1:8" x14ac:dyDescent="0.25">
      <c r="A7871" t="s">
        <v>5762</v>
      </c>
      <c r="B7871" t="s">
        <v>5763</v>
      </c>
      <c r="C7871">
        <v>631</v>
      </c>
      <c r="D7871" t="s">
        <v>16</v>
      </c>
      <c r="E7871">
        <v>432</v>
      </c>
      <c r="F7871">
        <v>492</v>
      </c>
      <c r="G7871">
        <v>3260</v>
      </c>
      <c r="H7871" t="s">
        <v>17</v>
      </c>
    </row>
    <row r="7872" spans="1:8" x14ac:dyDescent="0.25">
      <c r="A7872" t="s">
        <v>5764</v>
      </c>
      <c r="B7872" t="s">
        <v>5765</v>
      </c>
      <c r="C7872">
        <v>553</v>
      </c>
      <c r="D7872" t="s">
        <v>20</v>
      </c>
      <c r="E7872">
        <v>14</v>
      </c>
      <c r="F7872">
        <v>253</v>
      </c>
      <c r="G7872">
        <v>15178</v>
      </c>
      <c r="H7872" t="s">
        <v>21</v>
      </c>
    </row>
    <row r="7873" spans="1:8" x14ac:dyDescent="0.25">
      <c r="A7873" t="s">
        <v>5764</v>
      </c>
      <c r="B7873" t="s">
        <v>5765</v>
      </c>
      <c r="C7873">
        <v>553</v>
      </c>
      <c r="D7873" t="s">
        <v>16</v>
      </c>
      <c r="E7873">
        <v>350</v>
      </c>
      <c r="F7873">
        <v>412</v>
      </c>
      <c r="G7873">
        <v>3260</v>
      </c>
      <c r="H7873" t="s">
        <v>17</v>
      </c>
    </row>
    <row r="7874" spans="1:8" x14ac:dyDescent="0.25">
      <c r="A7874" t="s">
        <v>5766</v>
      </c>
      <c r="B7874" t="s">
        <v>5767</v>
      </c>
      <c r="C7874">
        <v>539</v>
      </c>
      <c r="D7874" t="s">
        <v>10</v>
      </c>
      <c r="E7874">
        <v>250</v>
      </c>
      <c r="F7874">
        <v>379</v>
      </c>
      <c r="G7874">
        <v>2076</v>
      </c>
      <c r="H7874" t="s">
        <v>11</v>
      </c>
    </row>
    <row r="7875" spans="1:8" x14ac:dyDescent="0.25">
      <c r="A7875" t="s">
        <v>5766</v>
      </c>
      <c r="B7875" t="s">
        <v>5767</v>
      </c>
      <c r="C7875">
        <v>539</v>
      </c>
      <c r="D7875" t="s">
        <v>20</v>
      </c>
      <c r="E7875">
        <v>9</v>
      </c>
      <c r="F7875">
        <v>244</v>
      </c>
      <c r="G7875">
        <v>15178</v>
      </c>
      <c r="H7875" t="s">
        <v>21</v>
      </c>
    </row>
    <row r="7876" spans="1:8" x14ac:dyDescent="0.25">
      <c r="A7876" t="s">
        <v>5766</v>
      </c>
      <c r="B7876" t="s">
        <v>5767</v>
      </c>
      <c r="C7876">
        <v>539</v>
      </c>
      <c r="D7876" t="s">
        <v>16</v>
      </c>
      <c r="E7876">
        <v>392</v>
      </c>
      <c r="F7876">
        <v>456</v>
      </c>
      <c r="G7876">
        <v>3260</v>
      </c>
      <c r="H7876" t="s">
        <v>17</v>
      </c>
    </row>
    <row r="7877" spans="1:8" x14ac:dyDescent="0.25">
      <c r="A7877" t="s">
        <v>5768</v>
      </c>
      <c r="B7877" t="s">
        <v>5769</v>
      </c>
      <c r="C7877">
        <v>657</v>
      </c>
      <c r="D7877" t="s">
        <v>20</v>
      </c>
      <c r="E7877">
        <v>121</v>
      </c>
      <c r="F7877">
        <v>297</v>
      </c>
      <c r="G7877">
        <v>15178</v>
      </c>
      <c r="H7877" t="s">
        <v>21</v>
      </c>
    </row>
    <row r="7878" spans="1:8" x14ac:dyDescent="0.25">
      <c r="A7878" t="s">
        <v>5768</v>
      </c>
      <c r="B7878" t="s">
        <v>5769</v>
      </c>
      <c r="C7878">
        <v>657</v>
      </c>
      <c r="D7878" t="s">
        <v>16</v>
      </c>
      <c r="E7878">
        <v>458</v>
      </c>
      <c r="F7878">
        <v>518</v>
      </c>
      <c r="G7878">
        <v>3260</v>
      </c>
      <c r="H7878" t="s">
        <v>17</v>
      </c>
    </row>
    <row r="7879" spans="1:8" x14ac:dyDescent="0.25">
      <c r="A7879" t="s">
        <v>5770</v>
      </c>
      <c r="B7879" t="s">
        <v>5771</v>
      </c>
      <c r="C7879">
        <v>606</v>
      </c>
      <c r="D7879" t="s">
        <v>20</v>
      </c>
      <c r="E7879">
        <v>67</v>
      </c>
      <c r="F7879">
        <v>252</v>
      </c>
      <c r="G7879">
        <v>15178</v>
      </c>
      <c r="H7879" t="s">
        <v>21</v>
      </c>
    </row>
    <row r="7880" spans="1:8" x14ac:dyDescent="0.25">
      <c r="A7880" t="s">
        <v>5770</v>
      </c>
      <c r="B7880" t="s">
        <v>5771</v>
      </c>
      <c r="C7880">
        <v>606</v>
      </c>
      <c r="D7880" t="s">
        <v>16</v>
      </c>
      <c r="E7880">
        <v>411</v>
      </c>
      <c r="F7880">
        <v>468</v>
      </c>
      <c r="G7880">
        <v>3260</v>
      </c>
      <c r="H7880" t="s">
        <v>17</v>
      </c>
    </row>
    <row r="7881" spans="1:8" x14ac:dyDescent="0.25">
      <c r="A7881" t="s">
        <v>5772</v>
      </c>
      <c r="B7881" t="s">
        <v>5773</v>
      </c>
      <c r="C7881">
        <v>558</v>
      </c>
      <c r="D7881" t="s">
        <v>20</v>
      </c>
      <c r="E7881">
        <v>18</v>
      </c>
      <c r="F7881">
        <v>182</v>
      </c>
      <c r="G7881">
        <v>15178</v>
      </c>
      <c r="H7881" t="s">
        <v>21</v>
      </c>
    </row>
    <row r="7882" spans="1:8" x14ac:dyDescent="0.25">
      <c r="A7882" t="s">
        <v>5772</v>
      </c>
      <c r="B7882" t="s">
        <v>5773</v>
      </c>
      <c r="C7882">
        <v>558</v>
      </c>
      <c r="D7882" t="s">
        <v>16</v>
      </c>
      <c r="E7882">
        <v>358</v>
      </c>
      <c r="F7882">
        <v>419</v>
      </c>
      <c r="G7882">
        <v>3260</v>
      </c>
      <c r="H7882" t="s">
        <v>17</v>
      </c>
    </row>
    <row r="7883" spans="1:8" x14ac:dyDescent="0.25">
      <c r="A7883" t="s">
        <v>5774</v>
      </c>
      <c r="B7883" t="s">
        <v>5775</v>
      </c>
      <c r="C7883">
        <v>543</v>
      </c>
      <c r="D7883" t="s">
        <v>10</v>
      </c>
      <c r="E7883">
        <v>253</v>
      </c>
      <c r="F7883">
        <v>380</v>
      </c>
      <c r="G7883">
        <v>2076</v>
      </c>
      <c r="H7883" t="s">
        <v>11</v>
      </c>
    </row>
    <row r="7884" spans="1:8" x14ac:dyDescent="0.25">
      <c r="A7884" t="s">
        <v>5774</v>
      </c>
      <c r="B7884" t="s">
        <v>5775</v>
      </c>
      <c r="C7884">
        <v>543</v>
      </c>
      <c r="D7884" t="s">
        <v>20</v>
      </c>
      <c r="E7884">
        <v>10</v>
      </c>
      <c r="F7884">
        <v>241</v>
      </c>
      <c r="G7884">
        <v>15178</v>
      </c>
      <c r="H7884" t="s">
        <v>21</v>
      </c>
    </row>
    <row r="7885" spans="1:8" x14ac:dyDescent="0.25">
      <c r="A7885" t="s">
        <v>5774</v>
      </c>
      <c r="B7885" t="s">
        <v>5775</v>
      </c>
      <c r="C7885">
        <v>543</v>
      </c>
      <c r="D7885" t="s">
        <v>16</v>
      </c>
      <c r="E7885">
        <v>393</v>
      </c>
      <c r="F7885">
        <v>457</v>
      </c>
      <c r="G7885">
        <v>3260</v>
      </c>
      <c r="H7885" t="s">
        <v>17</v>
      </c>
    </row>
    <row r="7886" spans="1:8" x14ac:dyDescent="0.25">
      <c r="A7886" t="s">
        <v>5776</v>
      </c>
      <c r="B7886" t="s">
        <v>5777</v>
      </c>
      <c r="C7886">
        <v>682</v>
      </c>
      <c r="D7886" t="s">
        <v>20</v>
      </c>
      <c r="E7886">
        <v>141</v>
      </c>
      <c r="F7886">
        <v>320</v>
      </c>
      <c r="G7886">
        <v>15178</v>
      </c>
      <c r="H7886" t="s">
        <v>21</v>
      </c>
    </row>
    <row r="7887" spans="1:8" x14ac:dyDescent="0.25">
      <c r="A7887" t="s">
        <v>5776</v>
      </c>
      <c r="B7887" t="s">
        <v>5777</v>
      </c>
      <c r="C7887">
        <v>682</v>
      </c>
      <c r="D7887" t="s">
        <v>16</v>
      </c>
      <c r="E7887">
        <v>478</v>
      </c>
      <c r="F7887">
        <v>541</v>
      </c>
      <c r="G7887">
        <v>3260</v>
      </c>
      <c r="H7887" t="s">
        <v>17</v>
      </c>
    </row>
    <row r="7888" spans="1:8" x14ac:dyDescent="0.25">
      <c r="A7888" t="s">
        <v>5778</v>
      </c>
      <c r="B7888" t="s">
        <v>5779</v>
      </c>
      <c r="C7888">
        <v>563</v>
      </c>
      <c r="D7888" t="s">
        <v>20</v>
      </c>
      <c r="E7888">
        <v>16</v>
      </c>
      <c r="F7888">
        <v>200</v>
      </c>
      <c r="G7888">
        <v>15178</v>
      </c>
      <c r="H7888" t="s">
        <v>21</v>
      </c>
    </row>
    <row r="7889" spans="1:8" x14ac:dyDescent="0.25">
      <c r="A7889" t="s">
        <v>5778</v>
      </c>
      <c r="B7889" t="s">
        <v>5779</v>
      </c>
      <c r="C7889">
        <v>563</v>
      </c>
      <c r="D7889" t="s">
        <v>16</v>
      </c>
      <c r="E7889">
        <v>358</v>
      </c>
      <c r="F7889">
        <v>410</v>
      </c>
      <c r="G7889">
        <v>3260</v>
      </c>
      <c r="H7889" t="s">
        <v>17</v>
      </c>
    </row>
    <row r="7890" spans="1:8" x14ac:dyDescent="0.25">
      <c r="A7890" t="s">
        <v>5780</v>
      </c>
      <c r="B7890" t="s">
        <v>5781</v>
      </c>
      <c r="C7890">
        <v>551</v>
      </c>
      <c r="D7890" t="s">
        <v>44</v>
      </c>
      <c r="E7890">
        <v>29</v>
      </c>
      <c r="F7890">
        <v>211</v>
      </c>
      <c r="G7890">
        <v>6132</v>
      </c>
      <c r="H7890" t="s">
        <v>45</v>
      </c>
    </row>
    <row r="7891" spans="1:8" x14ac:dyDescent="0.25">
      <c r="A7891" t="s">
        <v>5780</v>
      </c>
      <c r="B7891" t="s">
        <v>5781</v>
      </c>
      <c r="C7891">
        <v>551</v>
      </c>
      <c r="D7891" t="s">
        <v>16</v>
      </c>
      <c r="E7891">
        <v>357</v>
      </c>
      <c r="F7891">
        <v>408</v>
      </c>
      <c r="G7891">
        <v>3260</v>
      </c>
      <c r="H7891" t="s">
        <v>17</v>
      </c>
    </row>
    <row r="7892" spans="1:8" x14ac:dyDescent="0.25">
      <c r="A7892" t="s">
        <v>5782</v>
      </c>
      <c r="B7892" t="s">
        <v>5783</v>
      </c>
      <c r="C7892">
        <v>551</v>
      </c>
      <c r="D7892" t="s">
        <v>10</v>
      </c>
      <c r="E7892">
        <v>253</v>
      </c>
      <c r="F7892">
        <v>388</v>
      </c>
      <c r="G7892">
        <v>2076</v>
      </c>
      <c r="H7892" t="s">
        <v>11</v>
      </c>
    </row>
    <row r="7893" spans="1:8" x14ac:dyDescent="0.25">
      <c r="A7893" t="s">
        <v>5782</v>
      </c>
      <c r="B7893" t="s">
        <v>5783</v>
      </c>
      <c r="C7893">
        <v>551</v>
      </c>
      <c r="D7893" t="s">
        <v>20</v>
      </c>
      <c r="E7893">
        <v>10</v>
      </c>
      <c r="F7893">
        <v>231</v>
      </c>
      <c r="G7893">
        <v>15178</v>
      </c>
      <c r="H7893" t="s">
        <v>21</v>
      </c>
    </row>
    <row r="7894" spans="1:8" x14ac:dyDescent="0.25">
      <c r="A7894" t="s">
        <v>5782</v>
      </c>
      <c r="B7894" t="s">
        <v>5783</v>
      </c>
      <c r="C7894">
        <v>551</v>
      </c>
      <c r="D7894" t="s">
        <v>16</v>
      </c>
      <c r="E7894">
        <v>401</v>
      </c>
      <c r="F7894">
        <v>465</v>
      </c>
      <c r="G7894">
        <v>3260</v>
      </c>
      <c r="H7894" t="s">
        <v>17</v>
      </c>
    </row>
    <row r="7895" spans="1:8" x14ac:dyDescent="0.25">
      <c r="A7895" t="s">
        <v>5784</v>
      </c>
      <c r="B7895" t="s">
        <v>5785</v>
      </c>
      <c r="C7895">
        <v>618</v>
      </c>
      <c r="D7895" t="s">
        <v>20</v>
      </c>
      <c r="E7895">
        <v>81</v>
      </c>
      <c r="F7895">
        <v>253</v>
      </c>
      <c r="G7895">
        <v>15178</v>
      </c>
      <c r="H7895" t="s">
        <v>21</v>
      </c>
    </row>
    <row r="7896" spans="1:8" x14ac:dyDescent="0.25">
      <c r="A7896" t="s">
        <v>5784</v>
      </c>
      <c r="B7896" t="s">
        <v>5785</v>
      </c>
      <c r="C7896">
        <v>618</v>
      </c>
      <c r="D7896" t="s">
        <v>16</v>
      </c>
      <c r="E7896">
        <v>415</v>
      </c>
      <c r="F7896">
        <v>476</v>
      </c>
      <c r="G7896">
        <v>3260</v>
      </c>
      <c r="H7896" t="s">
        <v>17</v>
      </c>
    </row>
    <row r="7897" spans="1:8" x14ac:dyDescent="0.25">
      <c r="A7897" t="s">
        <v>5786</v>
      </c>
      <c r="B7897" t="s">
        <v>5787</v>
      </c>
      <c r="C7897">
        <v>619</v>
      </c>
      <c r="D7897" t="s">
        <v>20</v>
      </c>
      <c r="E7897">
        <v>80</v>
      </c>
      <c r="F7897">
        <v>262</v>
      </c>
      <c r="G7897">
        <v>15178</v>
      </c>
      <c r="H7897" t="s">
        <v>21</v>
      </c>
    </row>
    <row r="7898" spans="1:8" x14ac:dyDescent="0.25">
      <c r="A7898" t="s">
        <v>5786</v>
      </c>
      <c r="B7898" t="s">
        <v>5787</v>
      </c>
      <c r="C7898">
        <v>619</v>
      </c>
      <c r="D7898" t="s">
        <v>16</v>
      </c>
      <c r="E7898">
        <v>416</v>
      </c>
      <c r="F7898">
        <v>479</v>
      </c>
      <c r="G7898">
        <v>3260</v>
      </c>
      <c r="H7898" t="s">
        <v>17</v>
      </c>
    </row>
    <row r="7899" spans="1:8" x14ac:dyDescent="0.25">
      <c r="A7899" t="s">
        <v>5788</v>
      </c>
      <c r="B7899" t="s">
        <v>5789</v>
      </c>
      <c r="C7899">
        <v>674</v>
      </c>
      <c r="D7899" t="s">
        <v>20</v>
      </c>
      <c r="E7899">
        <v>135</v>
      </c>
      <c r="F7899">
        <v>301</v>
      </c>
      <c r="G7899">
        <v>15178</v>
      </c>
      <c r="H7899" t="s">
        <v>21</v>
      </c>
    </row>
    <row r="7900" spans="1:8" x14ac:dyDescent="0.25">
      <c r="A7900" t="s">
        <v>5788</v>
      </c>
      <c r="B7900" t="s">
        <v>5789</v>
      </c>
      <c r="C7900">
        <v>674</v>
      </c>
      <c r="D7900" t="s">
        <v>16</v>
      </c>
      <c r="E7900">
        <v>471</v>
      </c>
      <c r="F7900">
        <v>536</v>
      </c>
      <c r="G7900">
        <v>3260</v>
      </c>
      <c r="H7900" t="s">
        <v>17</v>
      </c>
    </row>
    <row r="7901" spans="1:8" x14ac:dyDescent="0.25">
      <c r="A7901" t="s">
        <v>5790</v>
      </c>
      <c r="B7901" t="s">
        <v>5791</v>
      </c>
      <c r="C7901">
        <v>530</v>
      </c>
      <c r="D7901" t="s">
        <v>10</v>
      </c>
      <c r="E7901">
        <v>250</v>
      </c>
      <c r="F7901">
        <v>379</v>
      </c>
      <c r="G7901">
        <v>2076</v>
      </c>
      <c r="H7901" t="s">
        <v>11</v>
      </c>
    </row>
    <row r="7902" spans="1:8" x14ac:dyDescent="0.25">
      <c r="A7902" t="s">
        <v>5790</v>
      </c>
      <c r="B7902" t="s">
        <v>5791</v>
      </c>
      <c r="C7902">
        <v>530</v>
      </c>
      <c r="D7902" t="s">
        <v>20</v>
      </c>
      <c r="E7902">
        <v>9</v>
      </c>
      <c r="F7902">
        <v>238</v>
      </c>
      <c r="G7902">
        <v>15178</v>
      </c>
      <c r="H7902" t="s">
        <v>21</v>
      </c>
    </row>
    <row r="7903" spans="1:8" x14ac:dyDescent="0.25">
      <c r="A7903" t="s">
        <v>5790</v>
      </c>
      <c r="B7903" t="s">
        <v>5791</v>
      </c>
      <c r="C7903">
        <v>530</v>
      </c>
      <c r="D7903" t="s">
        <v>16</v>
      </c>
      <c r="E7903">
        <v>392</v>
      </c>
      <c r="F7903">
        <v>455</v>
      </c>
      <c r="G7903">
        <v>3260</v>
      </c>
      <c r="H7903" t="s">
        <v>17</v>
      </c>
    </row>
    <row r="7904" spans="1:8" x14ac:dyDescent="0.25">
      <c r="A7904" t="s">
        <v>5792</v>
      </c>
      <c r="B7904" t="s">
        <v>5793</v>
      </c>
      <c r="C7904">
        <v>563</v>
      </c>
      <c r="D7904" t="s">
        <v>20</v>
      </c>
      <c r="E7904">
        <v>20</v>
      </c>
      <c r="F7904">
        <v>205</v>
      </c>
      <c r="G7904">
        <v>15178</v>
      </c>
      <c r="H7904" t="s">
        <v>21</v>
      </c>
    </row>
    <row r="7905" spans="1:8" x14ac:dyDescent="0.25">
      <c r="A7905" t="s">
        <v>5792</v>
      </c>
      <c r="B7905" t="s">
        <v>5793</v>
      </c>
      <c r="C7905">
        <v>563</v>
      </c>
      <c r="D7905" t="s">
        <v>16</v>
      </c>
      <c r="E7905">
        <v>359</v>
      </c>
      <c r="F7905">
        <v>421</v>
      </c>
      <c r="G7905">
        <v>3260</v>
      </c>
      <c r="H7905" t="s">
        <v>17</v>
      </c>
    </row>
    <row r="7906" spans="1:8" x14ac:dyDescent="0.25">
      <c r="A7906" t="s">
        <v>5794</v>
      </c>
      <c r="B7906" t="s">
        <v>5795</v>
      </c>
      <c r="C7906">
        <v>535</v>
      </c>
      <c r="D7906" t="s">
        <v>10</v>
      </c>
      <c r="E7906">
        <v>251</v>
      </c>
      <c r="F7906">
        <v>380</v>
      </c>
      <c r="G7906">
        <v>2076</v>
      </c>
      <c r="H7906" t="s">
        <v>11</v>
      </c>
    </row>
    <row r="7907" spans="1:8" x14ac:dyDescent="0.25">
      <c r="A7907" t="s">
        <v>5794</v>
      </c>
      <c r="B7907" t="s">
        <v>5795</v>
      </c>
      <c r="C7907">
        <v>535</v>
      </c>
      <c r="D7907" t="s">
        <v>20</v>
      </c>
      <c r="E7907">
        <v>10</v>
      </c>
      <c r="F7907">
        <v>245</v>
      </c>
      <c r="G7907">
        <v>15178</v>
      </c>
      <c r="H7907" t="s">
        <v>21</v>
      </c>
    </row>
    <row r="7908" spans="1:8" x14ac:dyDescent="0.25">
      <c r="A7908" t="s">
        <v>5794</v>
      </c>
      <c r="B7908" t="s">
        <v>5795</v>
      </c>
      <c r="C7908">
        <v>535</v>
      </c>
      <c r="D7908" t="s">
        <v>16</v>
      </c>
      <c r="E7908">
        <v>393</v>
      </c>
      <c r="F7908">
        <v>457</v>
      </c>
      <c r="G7908">
        <v>3260</v>
      </c>
      <c r="H7908" t="s">
        <v>17</v>
      </c>
    </row>
    <row r="7909" spans="1:8" x14ac:dyDescent="0.25">
      <c r="A7909" t="s">
        <v>5796</v>
      </c>
      <c r="B7909" t="s">
        <v>5797</v>
      </c>
      <c r="C7909">
        <v>557</v>
      </c>
      <c r="D7909" t="s">
        <v>20</v>
      </c>
      <c r="E7909">
        <v>17</v>
      </c>
      <c r="F7909">
        <v>183</v>
      </c>
      <c r="G7909">
        <v>15178</v>
      </c>
      <c r="H7909" t="s">
        <v>21</v>
      </c>
    </row>
    <row r="7910" spans="1:8" x14ac:dyDescent="0.25">
      <c r="A7910" t="s">
        <v>5796</v>
      </c>
      <c r="B7910" t="s">
        <v>5797</v>
      </c>
      <c r="C7910">
        <v>557</v>
      </c>
      <c r="D7910" t="s">
        <v>16</v>
      </c>
      <c r="E7910">
        <v>357</v>
      </c>
      <c r="F7910">
        <v>418</v>
      </c>
      <c r="G7910">
        <v>3260</v>
      </c>
      <c r="H7910" t="s">
        <v>17</v>
      </c>
    </row>
    <row r="7911" spans="1:8" x14ac:dyDescent="0.25">
      <c r="A7911" t="s">
        <v>5798</v>
      </c>
      <c r="B7911" t="s">
        <v>5799</v>
      </c>
      <c r="C7911">
        <v>543</v>
      </c>
      <c r="D7911" t="s">
        <v>10</v>
      </c>
      <c r="E7911">
        <v>251</v>
      </c>
      <c r="F7911">
        <v>379</v>
      </c>
      <c r="G7911">
        <v>2076</v>
      </c>
      <c r="H7911" t="s">
        <v>11</v>
      </c>
    </row>
    <row r="7912" spans="1:8" x14ac:dyDescent="0.25">
      <c r="A7912" t="s">
        <v>5798</v>
      </c>
      <c r="B7912" t="s">
        <v>5799</v>
      </c>
      <c r="C7912">
        <v>543</v>
      </c>
      <c r="D7912" t="s">
        <v>20</v>
      </c>
      <c r="E7912">
        <v>10</v>
      </c>
      <c r="F7912">
        <v>213</v>
      </c>
      <c r="G7912">
        <v>15178</v>
      </c>
      <c r="H7912" t="s">
        <v>21</v>
      </c>
    </row>
    <row r="7913" spans="1:8" x14ac:dyDescent="0.25">
      <c r="A7913" t="s">
        <v>5798</v>
      </c>
      <c r="B7913" t="s">
        <v>5799</v>
      </c>
      <c r="C7913">
        <v>543</v>
      </c>
      <c r="D7913" t="s">
        <v>16</v>
      </c>
      <c r="E7913">
        <v>392</v>
      </c>
      <c r="F7913">
        <v>456</v>
      </c>
      <c r="G7913">
        <v>3260</v>
      </c>
      <c r="H7913" t="s">
        <v>17</v>
      </c>
    </row>
    <row r="7914" spans="1:8" x14ac:dyDescent="0.25">
      <c r="A7914" t="s">
        <v>5800</v>
      </c>
      <c r="B7914" t="s">
        <v>5801</v>
      </c>
      <c r="C7914">
        <v>555</v>
      </c>
      <c r="D7914" t="s">
        <v>20</v>
      </c>
      <c r="E7914">
        <v>20</v>
      </c>
      <c r="F7914">
        <v>227</v>
      </c>
      <c r="G7914">
        <v>15178</v>
      </c>
      <c r="H7914" t="s">
        <v>21</v>
      </c>
    </row>
    <row r="7915" spans="1:8" x14ac:dyDescent="0.25">
      <c r="A7915" t="s">
        <v>5800</v>
      </c>
      <c r="B7915" t="s">
        <v>5801</v>
      </c>
      <c r="C7915">
        <v>555</v>
      </c>
      <c r="D7915" t="s">
        <v>16</v>
      </c>
      <c r="E7915">
        <v>355</v>
      </c>
      <c r="F7915">
        <v>414</v>
      </c>
      <c r="G7915">
        <v>3260</v>
      </c>
      <c r="H7915" t="s">
        <v>17</v>
      </c>
    </row>
    <row r="7916" spans="1:8" x14ac:dyDescent="0.25">
      <c r="A7916" t="s">
        <v>5802</v>
      </c>
      <c r="B7916" t="s">
        <v>5803</v>
      </c>
      <c r="C7916">
        <v>550</v>
      </c>
      <c r="D7916" t="s">
        <v>20</v>
      </c>
      <c r="E7916">
        <v>15</v>
      </c>
      <c r="F7916">
        <v>182</v>
      </c>
      <c r="G7916">
        <v>15178</v>
      </c>
      <c r="H7916" t="s">
        <v>21</v>
      </c>
    </row>
    <row r="7917" spans="1:8" x14ac:dyDescent="0.25">
      <c r="A7917" t="s">
        <v>5802</v>
      </c>
      <c r="B7917" t="s">
        <v>5803</v>
      </c>
      <c r="C7917">
        <v>550</v>
      </c>
      <c r="D7917" t="s">
        <v>16</v>
      </c>
      <c r="E7917">
        <v>351</v>
      </c>
      <c r="F7917">
        <v>414</v>
      </c>
      <c r="G7917">
        <v>3260</v>
      </c>
      <c r="H7917" t="s">
        <v>17</v>
      </c>
    </row>
    <row r="7918" spans="1:8" x14ac:dyDescent="0.25">
      <c r="A7918" t="s">
        <v>5804</v>
      </c>
      <c r="B7918" t="s">
        <v>5805</v>
      </c>
      <c r="C7918">
        <v>604</v>
      </c>
      <c r="D7918" t="s">
        <v>20</v>
      </c>
      <c r="E7918">
        <v>40</v>
      </c>
      <c r="F7918">
        <v>197</v>
      </c>
      <c r="G7918">
        <v>15178</v>
      </c>
      <c r="H7918" t="s">
        <v>21</v>
      </c>
    </row>
    <row r="7919" spans="1:8" x14ac:dyDescent="0.25">
      <c r="A7919" t="s">
        <v>5804</v>
      </c>
      <c r="B7919" t="s">
        <v>5805</v>
      </c>
      <c r="C7919">
        <v>604</v>
      </c>
      <c r="D7919" t="s">
        <v>16</v>
      </c>
      <c r="E7919">
        <v>385</v>
      </c>
      <c r="F7919">
        <v>441</v>
      </c>
      <c r="G7919">
        <v>3260</v>
      </c>
      <c r="H7919" t="s">
        <v>17</v>
      </c>
    </row>
    <row r="7920" spans="1:8" x14ac:dyDescent="0.25">
      <c r="A7920" t="s">
        <v>5806</v>
      </c>
      <c r="B7920" t="s">
        <v>5807</v>
      </c>
      <c r="C7920">
        <v>645</v>
      </c>
      <c r="D7920" t="s">
        <v>20</v>
      </c>
      <c r="E7920">
        <v>20</v>
      </c>
      <c r="F7920">
        <v>177</v>
      </c>
      <c r="G7920">
        <v>15178</v>
      </c>
      <c r="H7920" t="s">
        <v>21</v>
      </c>
    </row>
    <row r="7921" spans="1:8" x14ac:dyDescent="0.25">
      <c r="A7921" t="s">
        <v>5806</v>
      </c>
      <c r="B7921" t="s">
        <v>5807</v>
      </c>
      <c r="C7921">
        <v>645</v>
      </c>
      <c r="D7921" t="s">
        <v>16</v>
      </c>
      <c r="E7921">
        <v>366</v>
      </c>
      <c r="F7921">
        <v>425</v>
      </c>
      <c r="G7921">
        <v>3260</v>
      </c>
      <c r="H7921" t="s">
        <v>17</v>
      </c>
    </row>
    <row r="7922" spans="1:8" x14ac:dyDescent="0.25">
      <c r="A7922" t="s">
        <v>5808</v>
      </c>
      <c r="B7922" t="s">
        <v>5809</v>
      </c>
      <c r="C7922">
        <v>602</v>
      </c>
      <c r="D7922" t="s">
        <v>20</v>
      </c>
      <c r="E7922">
        <v>64</v>
      </c>
      <c r="F7922">
        <v>244</v>
      </c>
      <c r="G7922">
        <v>15178</v>
      </c>
      <c r="H7922" t="s">
        <v>21</v>
      </c>
    </row>
    <row r="7923" spans="1:8" x14ac:dyDescent="0.25">
      <c r="A7923" t="s">
        <v>5808</v>
      </c>
      <c r="B7923" t="s">
        <v>5809</v>
      </c>
      <c r="C7923">
        <v>602</v>
      </c>
      <c r="D7923" t="s">
        <v>16</v>
      </c>
      <c r="E7923">
        <v>399</v>
      </c>
      <c r="F7923">
        <v>462</v>
      </c>
      <c r="G7923">
        <v>3260</v>
      </c>
      <c r="H7923" t="s">
        <v>17</v>
      </c>
    </row>
    <row r="7924" spans="1:8" x14ac:dyDescent="0.25">
      <c r="A7924" t="s">
        <v>5810</v>
      </c>
      <c r="B7924" t="s">
        <v>5811</v>
      </c>
      <c r="C7924">
        <v>472</v>
      </c>
      <c r="D7924" t="s">
        <v>10</v>
      </c>
      <c r="E7924">
        <v>253</v>
      </c>
      <c r="F7924">
        <v>371</v>
      </c>
      <c r="G7924">
        <v>2076</v>
      </c>
      <c r="H7924" t="s">
        <v>11</v>
      </c>
    </row>
    <row r="7925" spans="1:8" x14ac:dyDescent="0.25">
      <c r="A7925" t="s">
        <v>5810</v>
      </c>
      <c r="B7925" t="s">
        <v>5811</v>
      </c>
      <c r="C7925">
        <v>472</v>
      </c>
      <c r="D7925" t="s">
        <v>14</v>
      </c>
      <c r="E7925">
        <v>30</v>
      </c>
      <c r="F7925">
        <v>192</v>
      </c>
      <c r="G7925">
        <v>1268</v>
      </c>
      <c r="H7925" t="s">
        <v>15</v>
      </c>
    </row>
    <row r="7926" spans="1:8" x14ac:dyDescent="0.25">
      <c r="A7926" t="s">
        <v>5810</v>
      </c>
      <c r="B7926" t="s">
        <v>5811</v>
      </c>
      <c r="C7926">
        <v>472</v>
      </c>
      <c r="D7926" t="s">
        <v>16</v>
      </c>
      <c r="E7926">
        <v>389</v>
      </c>
      <c r="F7926">
        <v>449</v>
      </c>
      <c r="G7926">
        <v>3260</v>
      </c>
      <c r="H7926" t="s">
        <v>17</v>
      </c>
    </row>
    <row r="7927" spans="1:8" x14ac:dyDescent="0.25">
      <c r="A7927" t="s">
        <v>5812</v>
      </c>
      <c r="B7927" t="s">
        <v>5813</v>
      </c>
      <c r="C7927">
        <v>547</v>
      </c>
      <c r="D7927" t="s">
        <v>10</v>
      </c>
      <c r="E7927">
        <v>253</v>
      </c>
      <c r="F7927">
        <v>388</v>
      </c>
      <c r="G7927">
        <v>2076</v>
      </c>
      <c r="H7927" t="s">
        <v>11</v>
      </c>
    </row>
    <row r="7928" spans="1:8" x14ac:dyDescent="0.25">
      <c r="A7928" t="s">
        <v>5812</v>
      </c>
      <c r="B7928" t="s">
        <v>5813</v>
      </c>
      <c r="C7928">
        <v>547</v>
      </c>
      <c r="D7928" t="s">
        <v>20</v>
      </c>
      <c r="E7928">
        <v>10</v>
      </c>
      <c r="F7928">
        <v>233</v>
      </c>
      <c r="G7928">
        <v>15178</v>
      </c>
      <c r="H7928" t="s">
        <v>21</v>
      </c>
    </row>
    <row r="7929" spans="1:8" x14ac:dyDescent="0.25">
      <c r="A7929" t="s">
        <v>5812</v>
      </c>
      <c r="B7929" t="s">
        <v>5813</v>
      </c>
      <c r="C7929">
        <v>547</v>
      </c>
      <c r="D7929" t="s">
        <v>16</v>
      </c>
      <c r="E7929">
        <v>401</v>
      </c>
      <c r="F7929">
        <v>465</v>
      </c>
      <c r="G7929">
        <v>3260</v>
      </c>
      <c r="H7929" t="s">
        <v>17</v>
      </c>
    </row>
    <row r="7930" spans="1:8" x14ac:dyDescent="0.25">
      <c r="A7930" t="s">
        <v>5814</v>
      </c>
      <c r="B7930" t="s">
        <v>5815</v>
      </c>
      <c r="C7930">
        <v>586</v>
      </c>
      <c r="D7930" t="s">
        <v>20</v>
      </c>
      <c r="E7930">
        <v>24</v>
      </c>
      <c r="F7930">
        <v>226</v>
      </c>
      <c r="G7930">
        <v>15178</v>
      </c>
      <c r="H7930" t="s">
        <v>21</v>
      </c>
    </row>
    <row r="7931" spans="1:8" x14ac:dyDescent="0.25">
      <c r="A7931" t="s">
        <v>5814</v>
      </c>
      <c r="B7931" t="s">
        <v>5815</v>
      </c>
      <c r="C7931">
        <v>586</v>
      </c>
      <c r="D7931" t="s">
        <v>16</v>
      </c>
      <c r="E7931">
        <v>365</v>
      </c>
      <c r="F7931">
        <v>412</v>
      </c>
      <c r="G7931">
        <v>3260</v>
      </c>
      <c r="H7931" t="s">
        <v>17</v>
      </c>
    </row>
    <row r="7932" spans="1:8" x14ac:dyDescent="0.25">
      <c r="A7932" t="s">
        <v>5816</v>
      </c>
      <c r="B7932" t="s">
        <v>5817</v>
      </c>
      <c r="C7932">
        <v>581</v>
      </c>
      <c r="D7932" t="s">
        <v>20</v>
      </c>
      <c r="E7932">
        <v>41</v>
      </c>
      <c r="F7932">
        <v>227</v>
      </c>
      <c r="G7932">
        <v>15178</v>
      </c>
      <c r="H7932" t="s">
        <v>21</v>
      </c>
    </row>
    <row r="7933" spans="1:8" x14ac:dyDescent="0.25">
      <c r="A7933" t="s">
        <v>5816</v>
      </c>
      <c r="B7933" t="s">
        <v>5817</v>
      </c>
      <c r="C7933">
        <v>581</v>
      </c>
      <c r="D7933" t="s">
        <v>16</v>
      </c>
      <c r="E7933">
        <v>383</v>
      </c>
      <c r="F7933">
        <v>441</v>
      </c>
      <c r="G7933">
        <v>3260</v>
      </c>
      <c r="H7933" t="s">
        <v>17</v>
      </c>
    </row>
    <row r="7934" spans="1:8" x14ac:dyDescent="0.25">
      <c r="A7934" t="s">
        <v>5818</v>
      </c>
      <c r="B7934" t="s">
        <v>5819</v>
      </c>
      <c r="C7934">
        <v>613</v>
      </c>
      <c r="D7934" t="s">
        <v>20</v>
      </c>
      <c r="E7934">
        <v>74</v>
      </c>
      <c r="F7934">
        <v>284</v>
      </c>
      <c r="G7934">
        <v>15178</v>
      </c>
      <c r="H7934" t="s">
        <v>21</v>
      </c>
    </row>
    <row r="7935" spans="1:8" x14ac:dyDescent="0.25">
      <c r="A7935" t="s">
        <v>5818</v>
      </c>
      <c r="B7935" t="s">
        <v>5819</v>
      </c>
      <c r="C7935">
        <v>613</v>
      </c>
      <c r="D7935" t="s">
        <v>16</v>
      </c>
      <c r="E7935">
        <v>410</v>
      </c>
      <c r="F7935">
        <v>477</v>
      </c>
      <c r="G7935">
        <v>3260</v>
      </c>
      <c r="H7935" t="s">
        <v>17</v>
      </c>
    </row>
    <row r="7936" spans="1:8" x14ac:dyDescent="0.25">
      <c r="A7936" t="s">
        <v>5820</v>
      </c>
      <c r="B7936" t="s">
        <v>5821</v>
      </c>
      <c r="C7936">
        <v>532</v>
      </c>
      <c r="D7936" t="s">
        <v>10</v>
      </c>
      <c r="E7936">
        <v>250</v>
      </c>
      <c r="F7936">
        <v>379</v>
      </c>
      <c r="G7936">
        <v>2076</v>
      </c>
      <c r="H7936" t="s">
        <v>11</v>
      </c>
    </row>
    <row r="7937" spans="1:8" x14ac:dyDescent="0.25">
      <c r="A7937" t="s">
        <v>5820</v>
      </c>
      <c r="B7937" t="s">
        <v>5821</v>
      </c>
      <c r="C7937">
        <v>532</v>
      </c>
      <c r="D7937" t="s">
        <v>20</v>
      </c>
      <c r="E7937">
        <v>9</v>
      </c>
      <c r="F7937">
        <v>243</v>
      </c>
      <c r="G7937">
        <v>15178</v>
      </c>
      <c r="H7937" t="s">
        <v>21</v>
      </c>
    </row>
    <row r="7938" spans="1:8" x14ac:dyDescent="0.25">
      <c r="A7938" t="s">
        <v>5820</v>
      </c>
      <c r="B7938" t="s">
        <v>5821</v>
      </c>
      <c r="C7938">
        <v>532</v>
      </c>
      <c r="D7938" t="s">
        <v>16</v>
      </c>
      <c r="E7938">
        <v>392</v>
      </c>
      <c r="F7938">
        <v>455</v>
      </c>
      <c r="G7938">
        <v>3260</v>
      </c>
      <c r="H7938" t="s">
        <v>17</v>
      </c>
    </row>
    <row r="7939" spans="1:8" x14ac:dyDescent="0.25">
      <c r="A7939" t="s">
        <v>5822</v>
      </c>
      <c r="B7939" t="s">
        <v>5823</v>
      </c>
      <c r="C7939">
        <v>556</v>
      </c>
      <c r="D7939" t="s">
        <v>20</v>
      </c>
      <c r="E7939">
        <v>19</v>
      </c>
      <c r="F7939">
        <v>219</v>
      </c>
      <c r="G7939">
        <v>15178</v>
      </c>
      <c r="H7939" t="s">
        <v>21</v>
      </c>
    </row>
    <row r="7940" spans="1:8" x14ac:dyDescent="0.25">
      <c r="A7940" t="s">
        <v>5822</v>
      </c>
      <c r="B7940" t="s">
        <v>5823</v>
      </c>
      <c r="C7940">
        <v>556</v>
      </c>
      <c r="D7940" t="s">
        <v>16</v>
      </c>
      <c r="E7940">
        <v>355</v>
      </c>
      <c r="F7940">
        <v>415</v>
      </c>
      <c r="G7940">
        <v>3260</v>
      </c>
      <c r="H7940" t="s">
        <v>17</v>
      </c>
    </row>
    <row r="7941" spans="1:8" x14ac:dyDescent="0.25">
      <c r="A7941" t="s">
        <v>5824</v>
      </c>
      <c r="B7941" t="s">
        <v>5825</v>
      </c>
      <c r="C7941">
        <v>532</v>
      </c>
      <c r="D7941" t="s">
        <v>10</v>
      </c>
      <c r="E7941">
        <v>252</v>
      </c>
      <c r="F7941">
        <v>379</v>
      </c>
      <c r="G7941">
        <v>2076</v>
      </c>
      <c r="H7941" t="s">
        <v>11</v>
      </c>
    </row>
    <row r="7942" spans="1:8" x14ac:dyDescent="0.25">
      <c r="A7942" t="s">
        <v>5824</v>
      </c>
      <c r="B7942" t="s">
        <v>5825</v>
      </c>
      <c r="C7942">
        <v>532</v>
      </c>
      <c r="D7942" t="s">
        <v>20</v>
      </c>
      <c r="E7942">
        <v>10</v>
      </c>
      <c r="F7942">
        <v>71</v>
      </c>
      <c r="G7942">
        <v>15178</v>
      </c>
      <c r="H7942" t="s">
        <v>21</v>
      </c>
    </row>
    <row r="7943" spans="1:8" x14ac:dyDescent="0.25">
      <c r="A7943" t="s">
        <v>5824</v>
      </c>
      <c r="B7943" t="s">
        <v>5825</v>
      </c>
      <c r="C7943">
        <v>532</v>
      </c>
      <c r="D7943" t="s">
        <v>16</v>
      </c>
      <c r="E7943">
        <v>392</v>
      </c>
      <c r="F7943">
        <v>456</v>
      </c>
      <c r="G7943">
        <v>3260</v>
      </c>
      <c r="H7943" t="s">
        <v>17</v>
      </c>
    </row>
    <row r="7944" spans="1:8" x14ac:dyDescent="0.25">
      <c r="A7944" t="s">
        <v>5826</v>
      </c>
      <c r="B7944" t="s">
        <v>5827</v>
      </c>
      <c r="C7944">
        <v>580</v>
      </c>
      <c r="D7944" t="s">
        <v>20</v>
      </c>
      <c r="E7944">
        <v>11</v>
      </c>
      <c r="F7944">
        <v>172</v>
      </c>
      <c r="G7944">
        <v>15178</v>
      </c>
      <c r="H7944" t="s">
        <v>21</v>
      </c>
    </row>
    <row r="7945" spans="1:8" x14ac:dyDescent="0.25">
      <c r="A7945" t="s">
        <v>5826</v>
      </c>
      <c r="B7945" t="s">
        <v>5827</v>
      </c>
      <c r="C7945">
        <v>580</v>
      </c>
      <c r="D7945" t="s">
        <v>16</v>
      </c>
      <c r="E7945">
        <v>346</v>
      </c>
      <c r="F7945">
        <v>406</v>
      </c>
      <c r="G7945">
        <v>3260</v>
      </c>
      <c r="H7945" t="s">
        <v>17</v>
      </c>
    </row>
    <row r="7946" spans="1:8" x14ac:dyDescent="0.25">
      <c r="A7946" t="s">
        <v>5828</v>
      </c>
      <c r="B7946" t="s">
        <v>5829</v>
      </c>
      <c r="C7946">
        <v>557</v>
      </c>
      <c r="D7946" t="s">
        <v>20</v>
      </c>
      <c r="E7946">
        <v>16</v>
      </c>
      <c r="F7946">
        <v>178</v>
      </c>
      <c r="G7946">
        <v>15178</v>
      </c>
      <c r="H7946" t="s">
        <v>21</v>
      </c>
    </row>
    <row r="7947" spans="1:8" x14ac:dyDescent="0.25">
      <c r="A7947" t="s">
        <v>5828</v>
      </c>
      <c r="B7947" t="s">
        <v>5829</v>
      </c>
      <c r="C7947">
        <v>557</v>
      </c>
      <c r="D7947" t="s">
        <v>16</v>
      </c>
      <c r="E7947">
        <v>355</v>
      </c>
      <c r="F7947">
        <v>414</v>
      </c>
      <c r="G7947">
        <v>3260</v>
      </c>
      <c r="H7947" t="s">
        <v>17</v>
      </c>
    </row>
    <row r="7948" spans="1:8" x14ac:dyDescent="0.25">
      <c r="A7948" t="s">
        <v>5830</v>
      </c>
      <c r="B7948" t="s">
        <v>5831</v>
      </c>
      <c r="C7948">
        <v>544</v>
      </c>
      <c r="D7948" t="s">
        <v>44</v>
      </c>
      <c r="E7948">
        <v>41</v>
      </c>
      <c r="F7948">
        <v>168</v>
      </c>
      <c r="G7948">
        <v>6132</v>
      </c>
      <c r="H7948" t="s">
        <v>45</v>
      </c>
    </row>
    <row r="7949" spans="1:8" x14ac:dyDescent="0.25">
      <c r="A7949" t="s">
        <v>5830</v>
      </c>
      <c r="B7949" t="s">
        <v>5831</v>
      </c>
      <c r="C7949">
        <v>544</v>
      </c>
      <c r="D7949" t="s">
        <v>16</v>
      </c>
      <c r="E7949">
        <v>348</v>
      </c>
      <c r="F7949">
        <v>401</v>
      </c>
      <c r="G7949">
        <v>3260</v>
      </c>
      <c r="H7949" t="s">
        <v>17</v>
      </c>
    </row>
    <row r="7950" spans="1:8" x14ac:dyDescent="0.25">
      <c r="A7950" t="s">
        <v>5832</v>
      </c>
      <c r="B7950" t="s">
        <v>5833</v>
      </c>
      <c r="C7950">
        <v>559</v>
      </c>
      <c r="D7950" t="s">
        <v>20</v>
      </c>
      <c r="E7950">
        <v>24</v>
      </c>
      <c r="F7950">
        <v>233</v>
      </c>
      <c r="G7950">
        <v>15178</v>
      </c>
      <c r="H7950" t="s">
        <v>21</v>
      </c>
    </row>
    <row r="7951" spans="1:8" x14ac:dyDescent="0.25">
      <c r="A7951" t="s">
        <v>5832</v>
      </c>
      <c r="B7951" t="s">
        <v>5833</v>
      </c>
      <c r="C7951">
        <v>559</v>
      </c>
      <c r="D7951" t="s">
        <v>16</v>
      </c>
      <c r="E7951">
        <v>359</v>
      </c>
      <c r="F7951">
        <v>419</v>
      </c>
      <c r="G7951">
        <v>3260</v>
      </c>
      <c r="H7951" t="s">
        <v>17</v>
      </c>
    </row>
    <row r="7952" spans="1:8" x14ac:dyDescent="0.25">
      <c r="A7952" t="s">
        <v>5834</v>
      </c>
      <c r="B7952" t="s">
        <v>5835</v>
      </c>
      <c r="C7952">
        <v>560</v>
      </c>
      <c r="D7952" t="s">
        <v>20</v>
      </c>
      <c r="E7952">
        <v>22</v>
      </c>
      <c r="F7952">
        <v>205</v>
      </c>
      <c r="G7952">
        <v>15178</v>
      </c>
      <c r="H7952" t="s">
        <v>21</v>
      </c>
    </row>
    <row r="7953" spans="1:8" x14ac:dyDescent="0.25">
      <c r="A7953" t="s">
        <v>5834</v>
      </c>
      <c r="B7953" t="s">
        <v>5835</v>
      </c>
      <c r="C7953">
        <v>560</v>
      </c>
      <c r="D7953" t="s">
        <v>16</v>
      </c>
      <c r="E7953">
        <v>358</v>
      </c>
      <c r="F7953">
        <v>422</v>
      </c>
      <c r="G7953">
        <v>3260</v>
      </c>
      <c r="H7953" t="s">
        <v>17</v>
      </c>
    </row>
    <row r="7954" spans="1:8" x14ac:dyDescent="0.25">
      <c r="A7954" t="s">
        <v>5836</v>
      </c>
      <c r="B7954" t="s">
        <v>5837</v>
      </c>
      <c r="C7954">
        <v>547</v>
      </c>
      <c r="D7954" t="s">
        <v>10</v>
      </c>
      <c r="E7954">
        <v>253</v>
      </c>
      <c r="F7954">
        <v>388</v>
      </c>
      <c r="G7954">
        <v>2076</v>
      </c>
      <c r="H7954" t="s">
        <v>11</v>
      </c>
    </row>
    <row r="7955" spans="1:8" x14ac:dyDescent="0.25">
      <c r="A7955" t="s">
        <v>5836</v>
      </c>
      <c r="B7955" t="s">
        <v>5837</v>
      </c>
      <c r="C7955">
        <v>547</v>
      </c>
      <c r="D7955" t="s">
        <v>14</v>
      </c>
      <c r="E7955">
        <v>18</v>
      </c>
      <c r="F7955">
        <v>187</v>
      </c>
      <c r="G7955">
        <v>1268</v>
      </c>
      <c r="H7955" t="s">
        <v>15</v>
      </c>
    </row>
    <row r="7956" spans="1:8" x14ac:dyDescent="0.25">
      <c r="A7956" t="s">
        <v>5836</v>
      </c>
      <c r="B7956" t="s">
        <v>5837</v>
      </c>
      <c r="C7956">
        <v>547</v>
      </c>
      <c r="D7956" t="s">
        <v>16</v>
      </c>
      <c r="E7956">
        <v>401</v>
      </c>
      <c r="F7956">
        <v>465</v>
      </c>
      <c r="G7956">
        <v>3260</v>
      </c>
      <c r="H7956" t="s">
        <v>17</v>
      </c>
    </row>
    <row r="7957" spans="1:8" x14ac:dyDescent="0.25">
      <c r="A7957" t="s">
        <v>5838</v>
      </c>
      <c r="B7957" t="s">
        <v>5839</v>
      </c>
      <c r="C7957">
        <v>559</v>
      </c>
      <c r="D7957" t="s">
        <v>20</v>
      </c>
      <c r="E7957">
        <v>22</v>
      </c>
      <c r="F7957">
        <v>230</v>
      </c>
      <c r="G7957">
        <v>15178</v>
      </c>
      <c r="H7957" t="s">
        <v>21</v>
      </c>
    </row>
    <row r="7958" spans="1:8" x14ac:dyDescent="0.25">
      <c r="A7958" t="s">
        <v>5838</v>
      </c>
      <c r="B7958" t="s">
        <v>5839</v>
      </c>
      <c r="C7958">
        <v>559</v>
      </c>
      <c r="D7958" t="s">
        <v>16</v>
      </c>
      <c r="E7958">
        <v>359</v>
      </c>
      <c r="F7958">
        <v>421</v>
      </c>
      <c r="G7958">
        <v>3260</v>
      </c>
      <c r="H7958" t="s">
        <v>17</v>
      </c>
    </row>
    <row r="7959" spans="1:8" x14ac:dyDescent="0.25">
      <c r="A7959" t="s">
        <v>5840</v>
      </c>
      <c r="B7959" t="s">
        <v>5841</v>
      </c>
      <c r="C7959">
        <v>623</v>
      </c>
      <c r="D7959" t="s">
        <v>20</v>
      </c>
      <c r="E7959">
        <v>85</v>
      </c>
      <c r="F7959">
        <v>257</v>
      </c>
      <c r="G7959">
        <v>15178</v>
      </c>
      <c r="H7959" t="s">
        <v>21</v>
      </c>
    </row>
    <row r="7960" spans="1:8" x14ac:dyDescent="0.25">
      <c r="A7960" t="s">
        <v>5840</v>
      </c>
      <c r="B7960" t="s">
        <v>5841</v>
      </c>
      <c r="C7960">
        <v>623</v>
      </c>
      <c r="D7960" t="s">
        <v>16</v>
      </c>
      <c r="E7960">
        <v>420</v>
      </c>
      <c r="F7960">
        <v>485</v>
      </c>
      <c r="G7960">
        <v>3260</v>
      </c>
      <c r="H7960" t="s">
        <v>17</v>
      </c>
    </row>
    <row r="7961" spans="1:8" x14ac:dyDescent="0.25">
      <c r="A7961" t="s">
        <v>5842</v>
      </c>
      <c r="B7961" t="s">
        <v>5843</v>
      </c>
      <c r="C7961">
        <v>547</v>
      </c>
      <c r="D7961" t="s">
        <v>10</v>
      </c>
      <c r="E7961">
        <v>253</v>
      </c>
      <c r="F7961">
        <v>388</v>
      </c>
      <c r="G7961">
        <v>2076</v>
      </c>
      <c r="H7961" t="s">
        <v>11</v>
      </c>
    </row>
    <row r="7962" spans="1:8" x14ac:dyDescent="0.25">
      <c r="A7962" t="s">
        <v>5842</v>
      </c>
      <c r="B7962" t="s">
        <v>5843</v>
      </c>
      <c r="C7962">
        <v>547</v>
      </c>
      <c r="D7962" t="s">
        <v>20</v>
      </c>
      <c r="E7962">
        <v>10</v>
      </c>
      <c r="F7962">
        <v>231</v>
      </c>
      <c r="G7962">
        <v>15178</v>
      </c>
      <c r="H7962" t="s">
        <v>21</v>
      </c>
    </row>
    <row r="7963" spans="1:8" x14ac:dyDescent="0.25">
      <c r="A7963" t="s">
        <v>5842</v>
      </c>
      <c r="B7963" t="s">
        <v>5843</v>
      </c>
      <c r="C7963">
        <v>547</v>
      </c>
      <c r="D7963" t="s">
        <v>16</v>
      </c>
      <c r="E7963">
        <v>401</v>
      </c>
      <c r="F7963">
        <v>465</v>
      </c>
      <c r="G7963">
        <v>3260</v>
      </c>
      <c r="H7963" t="s">
        <v>17</v>
      </c>
    </row>
    <row r="7964" spans="1:8" x14ac:dyDescent="0.25">
      <c r="A7964" t="s">
        <v>5844</v>
      </c>
      <c r="B7964" t="s">
        <v>5845</v>
      </c>
      <c r="C7964">
        <v>633</v>
      </c>
      <c r="D7964" t="s">
        <v>20</v>
      </c>
      <c r="E7964">
        <v>97</v>
      </c>
      <c r="F7964">
        <v>305</v>
      </c>
      <c r="G7964">
        <v>15178</v>
      </c>
      <c r="H7964" t="s">
        <v>21</v>
      </c>
    </row>
    <row r="7965" spans="1:8" x14ac:dyDescent="0.25">
      <c r="A7965" t="s">
        <v>5844</v>
      </c>
      <c r="B7965" t="s">
        <v>5845</v>
      </c>
      <c r="C7965">
        <v>633</v>
      </c>
      <c r="D7965" t="s">
        <v>16</v>
      </c>
      <c r="E7965">
        <v>434</v>
      </c>
      <c r="F7965">
        <v>494</v>
      </c>
      <c r="G7965">
        <v>3260</v>
      </c>
      <c r="H7965" t="s">
        <v>17</v>
      </c>
    </row>
    <row r="7966" spans="1:8" x14ac:dyDescent="0.25">
      <c r="A7966" t="s">
        <v>5846</v>
      </c>
      <c r="B7966" t="s">
        <v>5847</v>
      </c>
      <c r="C7966">
        <v>643</v>
      </c>
      <c r="D7966" t="s">
        <v>20</v>
      </c>
      <c r="E7966">
        <v>107</v>
      </c>
      <c r="F7966">
        <v>313</v>
      </c>
      <c r="G7966">
        <v>15178</v>
      </c>
      <c r="H7966" t="s">
        <v>21</v>
      </c>
    </row>
    <row r="7967" spans="1:8" x14ac:dyDescent="0.25">
      <c r="A7967" t="s">
        <v>5846</v>
      </c>
      <c r="B7967" t="s">
        <v>5847</v>
      </c>
      <c r="C7967">
        <v>643</v>
      </c>
      <c r="D7967" t="s">
        <v>16</v>
      </c>
      <c r="E7967">
        <v>443</v>
      </c>
      <c r="F7967">
        <v>504</v>
      </c>
      <c r="G7967">
        <v>3260</v>
      </c>
      <c r="H7967" t="s">
        <v>17</v>
      </c>
    </row>
    <row r="7968" spans="1:8" x14ac:dyDescent="0.25">
      <c r="A7968" t="s">
        <v>5848</v>
      </c>
      <c r="B7968" t="s">
        <v>5849</v>
      </c>
      <c r="C7968">
        <v>540</v>
      </c>
      <c r="D7968" t="s">
        <v>10</v>
      </c>
      <c r="E7968">
        <v>250</v>
      </c>
      <c r="F7968">
        <v>379</v>
      </c>
      <c r="G7968">
        <v>2076</v>
      </c>
      <c r="H7968" t="s">
        <v>11</v>
      </c>
    </row>
    <row r="7969" spans="1:8" x14ac:dyDescent="0.25">
      <c r="A7969" t="s">
        <v>5848</v>
      </c>
      <c r="B7969" t="s">
        <v>5849</v>
      </c>
      <c r="C7969">
        <v>540</v>
      </c>
      <c r="D7969" t="s">
        <v>20</v>
      </c>
      <c r="E7969">
        <v>9</v>
      </c>
      <c r="F7969">
        <v>269</v>
      </c>
      <c r="G7969">
        <v>15178</v>
      </c>
      <c r="H7969" t="s">
        <v>21</v>
      </c>
    </row>
    <row r="7970" spans="1:8" x14ac:dyDescent="0.25">
      <c r="A7970" t="s">
        <v>5848</v>
      </c>
      <c r="B7970" t="s">
        <v>5849</v>
      </c>
      <c r="C7970">
        <v>540</v>
      </c>
      <c r="D7970" t="s">
        <v>16</v>
      </c>
      <c r="E7970">
        <v>392</v>
      </c>
      <c r="F7970">
        <v>456</v>
      </c>
      <c r="G7970">
        <v>3260</v>
      </c>
      <c r="H7970" t="s">
        <v>17</v>
      </c>
    </row>
    <row r="7971" spans="1:8" x14ac:dyDescent="0.25">
      <c r="A7971" t="s">
        <v>5850</v>
      </c>
      <c r="B7971" t="s">
        <v>5851</v>
      </c>
      <c r="C7971">
        <v>644</v>
      </c>
      <c r="D7971" t="s">
        <v>20</v>
      </c>
      <c r="E7971">
        <v>105</v>
      </c>
      <c r="F7971">
        <v>265</v>
      </c>
      <c r="G7971">
        <v>15178</v>
      </c>
      <c r="H7971" t="s">
        <v>21</v>
      </c>
    </row>
    <row r="7972" spans="1:8" x14ac:dyDescent="0.25">
      <c r="A7972" t="s">
        <v>5850</v>
      </c>
      <c r="B7972" t="s">
        <v>5851</v>
      </c>
      <c r="C7972">
        <v>644</v>
      </c>
      <c r="D7972" t="s">
        <v>16</v>
      </c>
      <c r="E7972">
        <v>441</v>
      </c>
      <c r="F7972">
        <v>504</v>
      </c>
      <c r="G7972">
        <v>3260</v>
      </c>
      <c r="H7972" t="s">
        <v>17</v>
      </c>
    </row>
    <row r="7973" spans="1:8" x14ac:dyDescent="0.25">
      <c r="A7973" t="s">
        <v>5852</v>
      </c>
      <c r="B7973" t="s">
        <v>5853</v>
      </c>
      <c r="C7973">
        <v>545</v>
      </c>
      <c r="D7973" t="s">
        <v>20</v>
      </c>
      <c r="E7973">
        <v>14</v>
      </c>
      <c r="F7973">
        <v>196</v>
      </c>
      <c r="G7973">
        <v>15178</v>
      </c>
      <c r="H7973" t="s">
        <v>21</v>
      </c>
    </row>
    <row r="7974" spans="1:8" x14ac:dyDescent="0.25">
      <c r="A7974" t="s">
        <v>5852</v>
      </c>
      <c r="B7974" t="s">
        <v>5853</v>
      </c>
      <c r="C7974">
        <v>545</v>
      </c>
      <c r="D7974" t="s">
        <v>16</v>
      </c>
      <c r="E7974">
        <v>347</v>
      </c>
      <c r="F7974">
        <v>411</v>
      </c>
      <c r="G7974">
        <v>3260</v>
      </c>
      <c r="H7974" t="s">
        <v>17</v>
      </c>
    </row>
    <row r="7975" spans="1:8" x14ac:dyDescent="0.25">
      <c r="A7975" t="s">
        <v>5854</v>
      </c>
      <c r="B7975" t="s">
        <v>5855</v>
      </c>
      <c r="C7975">
        <v>561</v>
      </c>
      <c r="D7975" t="s">
        <v>20</v>
      </c>
      <c r="E7975">
        <v>15</v>
      </c>
      <c r="F7975">
        <v>192</v>
      </c>
      <c r="G7975">
        <v>15178</v>
      </c>
      <c r="H7975" t="s">
        <v>21</v>
      </c>
    </row>
    <row r="7976" spans="1:8" x14ac:dyDescent="0.25">
      <c r="A7976" t="s">
        <v>5854</v>
      </c>
      <c r="B7976" t="s">
        <v>5855</v>
      </c>
      <c r="C7976">
        <v>561</v>
      </c>
      <c r="D7976" t="s">
        <v>16</v>
      </c>
      <c r="E7976">
        <v>352</v>
      </c>
      <c r="F7976">
        <v>413</v>
      </c>
      <c r="G7976">
        <v>3260</v>
      </c>
      <c r="H7976" t="s">
        <v>17</v>
      </c>
    </row>
    <row r="7977" spans="1:8" x14ac:dyDescent="0.25">
      <c r="A7977" t="s">
        <v>5856</v>
      </c>
      <c r="B7977" t="s">
        <v>5857</v>
      </c>
      <c r="C7977">
        <v>531</v>
      </c>
      <c r="D7977" t="s">
        <v>10</v>
      </c>
      <c r="E7977">
        <v>250</v>
      </c>
      <c r="F7977">
        <v>379</v>
      </c>
      <c r="G7977">
        <v>2076</v>
      </c>
      <c r="H7977" t="s">
        <v>11</v>
      </c>
    </row>
    <row r="7978" spans="1:8" x14ac:dyDescent="0.25">
      <c r="A7978" t="s">
        <v>5856</v>
      </c>
      <c r="B7978" t="s">
        <v>5857</v>
      </c>
      <c r="C7978">
        <v>531</v>
      </c>
      <c r="D7978" t="s">
        <v>20</v>
      </c>
      <c r="E7978">
        <v>9</v>
      </c>
      <c r="F7978">
        <v>214</v>
      </c>
      <c r="G7978">
        <v>15178</v>
      </c>
      <c r="H7978" t="s">
        <v>21</v>
      </c>
    </row>
    <row r="7979" spans="1:8" x14ac:dyDescent="0.25">
      <c r="A7979" t="s">
        <v>5856</v>
      </c>
      <c r="B7979" t="s">
        <v>5857</v>
      </c>
      <c r="C7979">
        <v>531</v>
      </c>
      <c r="D7979" t="s">
        <v>16</v>
      </c>
      <c r="E7979">
        <v>392</v>
      </c>
      <c r="F7979">
        <v>456</v>
      </c>
      <c r="G7979">
        <v>3260</v>
      </c>
      <c r="H7979" t="s">
        <v>17</v>
      </c>
    </row>
    <row r="7980" spans="1:8" x14ac:dyDescent="0.25">
      <c r="A7980" t="s">
        <v>5858</v>
      </c>
      <c r="B7980" t="s">
        <v>5859</v>
      </c>
      <c r="C7980">
        <v>550</v>
      </c>
      <c r="D7980" t="s">
        <v>20</v>
      </c>
      <c r="E7980">
        <v>12</v>
      </c>
      <c r="F7980">
        <v>221</v>
      </c>
      <c r="G7980">
        <v>15178</v>
      </c>
      <c r="H7980" t="s">
        <v>21</v>
      </c>
    </row>
    <row r="7981" spans="1:8" x14ac:dyDescent="0.25">
      <c r="A7981" t="s">
        <v>5858</v>
      </c>
      <c r="B7981" t="s">
        <v>5859</v>
      </c>
      <c r="C7981">
        <v>550</v>
      </c>
      <c r="D7981" t="s">
        <v>16</v>
      </c>
      <c r="E7981">
        <v>356</v>
      </c>
      <c r="F7981">
        <v>406</v>
      </c>
      <c r="G7981">
        <v>3260</v>
      </c>
      <c r="H7981" t="s">
        <v>17</v>
      </c>
    </row>
    <row r="7982" spans="1:8" x14ac:dyDescent="0.25">
      <c r="A7982" t="s">
        <v>5860</v>
      </c>
      <c r="B7982" t="s">
        <v>5861</v>
      </c>
      <c r="C7982">
        <v>745</v>
      </c>
      <c r="D7982" t="s">
        <v>20</v>
      </c>
      <c r="E7982">
        <v>205</v>
      </c>
      <c r="F7982">
        <v>376</v>
      </c>
      <c r="G7982">
        <v>15178</v>
      </c>
      <c r="H7982" t="s">
        <v>21</v>
      </c>
    </row>
    <row r="7983" spans="1:8" x14ac:dyDescent="0.25">
      <c r="A7983" t="s">
        <v>5860</v>
      </c>
      <c r="B7983" t="s">
        <v>5861</v>
      </c>
      <c r="C7983">
        <v>745</v>
      </c>
      <c r="D7983" t="s">
        <v>16</v>
      </c>
      <c r="E7983">
        <v>542</v>
      </c>
      <c r="F7983">
        <v>600</v>
      </c>
      <c r="G7983">
        <v>3260</v>
      </c>
      <c r="H7983" t="s">
        <v>17</v>
      </c>
    </row>
    <row r="7984" spans="1:8" x14ac:dyDescent="0.25">
      <c r="A7984" t="s">
        <v>5862</v>
      </c>
      <c r="B7984" t="s">
        <v>5863</v>
      </c>
      <c r="C7984">
        <v>394</v>
      </c>
      <c r="D7984" t="s">
        <v>44</v>
      </c>
      <c r="E7984">
        <v>24</v>
      </c>
      <c r="F7984">
        <v>199</v>
      </c>
      <c r="G7984">
        <v>6132</v>
      </c>
      <c r="H7984" t="s">
        <v>45</v>
      </c>
    </row>
    <row r="7985" spans="1:8" x14ac:dyDescent="0.25">
      <c r="A7985" t="s">
        <v>5862</v>
      </c>
      <c r="B7985" t="s">
        <v>5863</v>
      </c>
      <c r="C7985">
        <v>394</v>
      </c>
      <c r="D7985" t="s">
        <v>16</v>
      </c>
      <c r="E7985">
        <v>332</v>
      </c>
      <c r="F7985">
        <v>385</v>
      </c>
      <c r="G7985">
        <v>3260</v>
      </c>
      <c r="H7985" t="s">
        <v>17</v>
      </c>
    </row>
    <row r="7986" spans="1:8" x14ac:dyDescent="0.25">
      <c r="A7986" t="s">
        <v>5864</v>
      </c>
      <c r="B7986" t="s">
        <v>5865</v>
      </c>
      <c r="C7986">
        <v>448</v>
      </c>
      <c r="D7986" t="s">
        <v>10</v>
      </c>
      <c r="E7986">
        <v>247</v>
      </c>
      <c r="F7986">
        <v>361</v>
      </c>
      <c r="G7986">
        <v>2076</v>
      </c>
      <c r="H7986" t="s">
        <v>11</v>
      </c>
    </row>
    <row r="7987" spans="1:8" x14ac:dyDescent="0.25">
      <c r="A7987" t="s">
        <v>5864</v>
      </c>
      <c r="B7987" t="s">
        <v>5865</v>
      </c>
      <c r="C7987">
        <v>448</v>
      </c>
      <c r="D7987" t="s">
        <v>20</v>
      </c>
      <c r="E7987">
        <v>13</v>
      </c>
      <c r="F7987">
        <v>241</v>
      </c>
      <c r="G7987">
        <v>15178</v>
      </c>
      <c r="H7987" t="s">
        <v>21</v>
      </c>
    </row>
    <row r="7988" spans="1:8" x14ac:dyDescent="0.25">
      <c r="A7988" t="s">
        <v>5864</v>
      </c>
      <c r="B7988" t="s">
        <v>5865</v>
      </c>
      <c r="C7988">
        <v>448</v>
      </c>
      <c r="D7988" t="s">
        <v>16</v>
      </c>
      <c r="E7988">
        <v>379</v>
      </c>
      <c r="F7988">
        <v>440</v>
      </c>
      <c r="G7988">
        <v>3260</v>
      </c>
      <c r="H7988" t="s">
        <v>17</v>
      </c>
    </row>
    <row r="7989" spans="1:8" x14ac:dyDescent="0.25">
      <c r="A7989" t="s">
        <v>5866</v>
      </c>
      <c r="B7989" t="s">
        <v>5867</v>
      </c>
      <c r="C7989">
        <v>552</v>
      </c>
      <c r="D7989" t="s">
        <v>10</v>
      </c>
      <c r="E7989">
        <v>253</v>
      </c>
      <c r="F7989">
        <v>388</v>
      </c>
      <c r="G7989">
        <v>2076</v>
      </c>
      <c r="H7989" t="s">
        <v>11</v>
      </c>
    </row>
    <row r="7990" spans="1:8" x14ac:dyDescent="0.25">
      <c r="A7990" t="s">
        <v>5866</v>
      </c>
      <c r="B7990" t="s">
        <v>5867</v>
      </c>
      <c r="C7990">
        <v>552</v>
      </c>
      <c r="D7990" t="s">
        <v>14</v>
      </c>
      <c r="E7990">
        <v>18</v>
      </c>
      <c r="F7990">
        <v>211</v>
      </c>
      <c r="G7990">
        <v>1268</v>
      </c>
      <c r="H7990" t="s">
        <v>15</v>
      </c>
    </row>
    <row r="7991" spans="1:8" x14ac:dyDescent="0.25">
      <c r="A7991" t="s">
        <v>5866</v>
      </c>
      <c r="B7991" t="s">
        <v>5867</v>
      </c>
      <c r="C7991">
        <v>552</v>
      </c>
      <c r="D7991" t="s">
        <v>16</v>
      </c>
      <c r="E7991">
        <v>401</v>
      </c>
      <c r="F7991">
        <v>465</v>
      </c>
      <c r="G7991">
        <v>3260</v>
      </c>
      <c r="H7991" t="s">
        <v>17</v>
      </c>
    </row>
    <row r="7992" spans="1:8" x14ac:dyDescent="0.25">
      <c r="A7992" t="s">
        <v>5868</v>
      </c>
      <c r="B7992" t="s">
        <v>5869</v>
      </c>
      <c r="C7992">
        <v>490</v>
      </c>
      <c r="D7992" t="s">
        <v>10</v>
      </c>
      <c r="E7992">
        <v>269</v>
      </c>
      <c r="F7992">
        <v>388</v>
      </c>
      <c r="G7992">
        <v>2076</v>
      </c>
      <c r="H7992" t="s">
        <v>11</v>
      </c>
    </row>
    <row r="7993" spans="1:8" x14ac:dyDescent="0.25">
      <c r="A7993" t="s">
        <v>5868</v>
      </c>
      <c r="B7993" t="s">
        <v>5869</v>
      </c>
      <c r="C7993">
        <v>490</v>
      </c>
      <c r="D7993" t="s">
        <v>14</v>
      </c>
      <c r="E7993">
        <v>31</v>
      </c>
      <c r="F7993">
        <v>209</v>
      </c>
      <c r="G7993">
        <v>1268</v>
      </c>
      <c r="H7993" t="s">
        <v>15</v>
      </c>
    </row>
    <row r="7994" spans="1:8" x14ac:dyDescent="0.25">
      <c r="A7994" t="s">
        <v>5868</v>
      </c>
      <c r="B7994" t="s">
        <v>5869</v>
      </c>
      <c r="C7994">
        <v>490</v>
      </c>
      <c r="D7994" t="s">
        <v>16</v>
      </c>
      <c r="E7994">
        <v>404</v>
      </c>
      <c r="F7994">
        <v>469</v>
      </c>
      <c r="G7994">
        <v>3260</v>
      </c>
      <c r="H7994" t="s">
        <v>17</v>
      </c>
    </row>
    <row r="7995" spans="1:8" x14ac:dyDescent="0.25">
      <c r="A7995" t="s">
        <v>5870</v>
      </c>
      <c r="B7995" t="s">
        <v>5871</v>
      </c>
      <c r="C7995">
        <v>654</v>
      </c>
      <c r="D7995" t="s">
        <v>20</v>
      </c>
      <c r="E7995">
        <v>115</v>
      </c>
      <c r="F7995">
        <v>296</v>
      </c>
      <c r="G7995">
        <v>15178</v>
      </c>
      <c r="H7995" t="s">
        <v>21</v>
      </c>
    </row>
    <row r="7996" spans="1:8" x14ac:dyDescent="0.25">
      <c r="A7996" t="s">
        <v>5870</v>
      </c>
      <c r="B7996" t="s">
        <v>5871</v>
      </c>
      <c r="C7996">
        <v>654</v>
      </c>
      <c r="D7996" t="s">
        <v>16</v>
      </c>
      <c r="E7996">
        <v>451</v>
      </c>
      <c r="F7996">
        <v>515</v>
      </c>
      <c r="G7996">
        <v>3260</v>
      </c>
      <c r="H7996" t="s">
        <v>17</v>
      </c>
    </row>
    <row r="7997" spans="1:8" x14ac:dyDescent="0.25">
      <c r="A7997" t="s">
        <v>5872</v>
      </c>
      <c r="B7997" t="s">
        <v>5873</v>
      </c>
      <c r="C7997">
        <v>568</v>
      </c>
      <c r="D7997" t="s">
        <v>20</v>
      </c>
      <c r="E7997">
        <v>15</v>
      </c>
      <c r="F7997">
        <v>176</v>
      </c>
      <c r="G7997">
        <v>15178</v>
      </c>
      <c r="H7997" t="s">
        <v>21</v>
      </c>
    </row>
    <row r="7998" spans="1:8" x14ac:dyDescent="0.25">
      <c r="A7998" t="s">
        <v>5872</v>
      </c>
      <c r="B7998" t="s">
        <v>5873</v>
      </c>
      <c r="C7998">
        <v>568</v>
      </c>
      <c r="D7998" t="s">
        <v>16</v>
      </c>
      <c r="E7998">
        <v>358</v>
      </c>
      <c r="F7998">
        <v>415</v>
      </c>
      <c r="G7998">
        <v>3260</v>
      </c>
      <c r="H7998" t="s">
        <v>17</v>
      </c>
    </row>
    <row r="7999" spans="1:8" x14ac:dyDescent="0.25">
      <c r="A7999" t="s">
        <v>5874</v>
      </c>
      <c r="B7999" t="s">
        <v>5875</v>
      </c>
      <c r="C7999">
        <v>548</v>
      </c>
      <c r="D7999" t="s">
        <v>44</v>
      </c>
      <c r="E7999">
        <v>46</v>
      </c>
      <c r="F7999">
        <v>176</v>
      </c>
      <c r="G7999">
        <v>6132</v>
      </c>
      <c r="H7999" t="s">
        <v>45</v>
      </c>
    </row>
    <row r="8000" spans="1:8" x14ac:dyDescent="0.25">
      <c r="A8000" t="s">
        <v>5874</v>
      </c>
      <c r="B8000" t="s">
        <v>5875</v>
      </c>
      <c r="C8000">
        <v>548</v>
      </c>
      <c r="D8000" t="s">
        <v>16</v>
      </c>
      <c r="E8000">
        <v>355</v>
      </c>
      <c r="F8000">
        <v>395</v>
      </c>
      <c r="G8000">
        <v>3260</v>
      </c>
      <c r="H8000" t="s">
        <v>17</v>
      </c>
    </row>
    <row r="8001" spans="1:8" x14ac:dyDescent="0.25">
      <c r="A8001" t="s">
        <v>5876</v>
      </c>
      <c r="B8001" t="s">
        <v>5877</v>
      </c>
      <c r="C8001">
        <v>549</v>
      </c>
      <c r="D8001" t="s">
        <v>10</v>
      </c>
      <c r="E8001">
        <v>253</v>
      </c>
      <c r="F8001">
        <v>388</v>
      </c>
      <c r="G8001">
        <v>2076</v>
      </c>
      <c r="H8001" t="s">
        <v>11</v>
      </c>
    </row>
    <row r="8002" spans="1:8" x14ac:dyDescent="0.25">
      <c r="A8002" t="s">
        <v>5876</v>
      </c>
      <c r="B8002" t="s">
        <v>5877</v>
      </c>
      <c r="C8002">
        <v>549</v>
      </c>
      <c r="D8002" t="s">
        <v>14</v>
      </c>
      <c r="E8002">
        <v>18</v>
      </c>
      <c r="F8002">
        <v>188</v>
      </c>
      <c r="G8002">
        <v>1268</v>
      </c>
      <c r="H8002" t="s">
        <v>15</v>
      </c>
    </row>
    <row r="8003" spans="1:8" x14ac:dyDescent="0.25">
      <c r="A8003" t="s">
        <v>5876</v>
      </c>
      <c r="B8003" t="s">
        <v>5877</v>
      </c>
      <c r="C8003">
        <v>549</v>
      </c>
      <c r="D8003" t="s">
        <v>16</v>
      </c>
      <c r="E8003">
        <v>401</v>
      </c>
      <c r="F8003">
        <v>465</v>
      </c>
      <c r="G8003">
        <v>3260</v>
      </c>
      <c r="H8003" t="s">
        <v>17</v>
      </c>
    </row>
    <row r="8004" spans="1:8" x14ac:dyDescent="0.25">
      <c r="A8004" t="s">
        <v>5878</v>
      </c>
      <c r="B8004" t="s">
        <v>5879</v>
      </c>
      <c r="C8004">
        <v>623</v>
      </c>
      <c r="D8004" t="s">
        <v>20</v>
      </c>
      <c r="E8004">
        <v>85</v>
      </c>
      <c r="F8004">
        <v>264</v>
      </c>
      <c r="G8004">
        <v>15178</v>
      </c>
      <c r="H8004" t="s">
        <v>21</v>
      </c>
    </row>
    <row r="8005" spans="1:8" x14ac:dyDescent="0.25">
      <c r="A8005" t="s">
        <v>5878</v>
      </c>
      <c r="B8005" t="s">
        <v>5879</v>
      </c>
      <c r="C8005">
        <v>623</v>
      </c>
      <c r="D8005" t="s">
        <v>16</v>
      </c>
      <c r="E8005">
        <v>420</v>
      </c>
      <c r="F8005">
        <v>484</v>
      </c>
      <c r="G8005">
        <v>3260</v>
      </c>
      <c r="H8005" t="s">
        <v>17</v>
      </c>
    </row>
    <row r="8006" spans="1:8" x14ac:dyDescent="0.25">
      <c r="A8006" t="s">
        <v>5880</v>
      </c>
      <c r="B8006" t="s">
        <v>5881</v>
      </c>
      <c r="C8006">
        <v>472</v>
      </c>
      <c r="D8006" t="s">
        <v>10</v>
      </c>
      <c r="E8006">
        <v>253</v>
      </c>
      <c r="F8006">
        <v>370</v>
      </c>
      <c r="G8006">
        <v>2076</v>
      </c>
      <c r="H8006" t="s">
        <v>11</v>
      </c>
    </row>
    <row r="8007" spans="1:8" x14ac:dyDescent="0.25">
      <c r="A8007" t="s">
        <v>5880</v>
      </c>
      <c r="B8007" t="s">
        <v>5881</v>
      </c>
      <c r="C8007">
        <v>472</v>
      </c>
      <c r="D8007" t="s">
        <v>20</v>
      </c>
      <c r="E8007">
        <v>18</v>
      </c>
      <c r="F8007">
        <v>152</v>
      </c>
      <c r="G8007">
        <v>15178</v>
      </c>
      <c r="H8007" t="s">
        <v>21</v>
      </c>
    </row>
    <row r="8008" spans="1:8" x14ac:dyDescent="0.25">
      <c r="A8008" t="s">
        <v>5880</v>
      </c>
      <c r="B8008" t="s">
        <v>5881</v>
      </c>
      <c r="C8008">
        <v>472</v>
      </c>
      <c r="D8008" t="s">
        <v>16</v>
      </c>
      <c r="E8008">
        <v>387</v>
      </c>
      <c r="F8008">
        <v>449</v>
      </c>
      <c r="G8008">
        <v>3260</v>
      </c>
      <c r="H8008" t="s">
        <v>17</v>
      </c>
    </row>
    <row r="8009" spans="1:8" x14ac:dyDescent="0.25">
      <c r="A8009" t="s">
        <v>5882</v>
      </c>
      <c r="B8009" t="s">
        <v>5883</v>
      </c>
      <c r="C8009">
        <v>555</v>
      </c>
      <c r="D8009" t="s">
        <v>20</v>
      </c>
      <c r="E8009">
        <v>16</v>
      </c>
      <c r="F8009">
        <v>190</v>
      </c>
      <c r="G8009">
        <v>15178</v>
      </c>
      <c r="H8009" t="s">
        <v>21</v>
      </c>
    </row>
    <row r="8010" spans="1:8" x14ac:dyDescent="0.25">
      <c r="A8010" t="s">
        <v>5882</v>
      </c>
      <c r="B8010" t="s">
        <v>5883</v>
      </c>
      <c r="C8010">
        <v>555</v>
      </c>
      <c r="D8010" t="s">
        <v>16</v>
      </c>
      <c r="E8010">
        <v>360</v>
      </c>
      <c r="F8010">
        <v>411</v>
      </c>
      <c r="G8010">
        <v>3260</v>
      </c>
      <c r="H8010" t="s">
        <v>17</v>
      </c>
    </row>
    <row r="8011" spans="1:8" x14ac:dyDescent="0.25">
      <c r="A8011" t="s">
        <v>5884</v>
      </c>
      <c r="B8011" t="s">
        <v>5885</v>
      </c>
      <c r="C8011">
        <v>599</v>
      </c>
      <c r="D8011" t="s">
        <v>20</v>
      </c>
      <c r="E8011">
        <v>60</v>
      </c>
      <c r="F8011">
        <v>243</v>
      </c>
      <c r="G8011">
        <v>15178</v>
      </c>
      <c r="H8011" t="s">
        <v>21</v>
      </c>
    </row>
    <row r="8012" spans="1:8" x14ac:dyDescent="0.25">
      <c r="A8012" t="s">
        <v>5884</v>
      </c>
      <c r="B8012" t="s">
        <v>5885</v>
      </c>
      <c r="C8012">
        <v>599</v>
      </c>
      <c r="D8012" t="s">
        <v>16</v>
      </c>
      <c r="E8012">
        <v>396</v>
      </c>
      <c r="F8012">
        <v>458</v>
      </c>
      <c r="G8012">
        <v>3260</v>
      </c>
      <c r="H8012" t="s">
        <v>17</v>
      </c>
    </row>
    <row r="8013" spans="1:8" x14ac:dyDescent="0.25">
      <c r="A8013" t="s">
        <v>5886</v>
      </c>
      <c r="B8013" t="s">
        <v>5887</v>
      </c>
      <c r="C8013">
        <v>531</v>
      </c>
      <c r="D8013" t="s">
        <v>10</v>
      </c>
      <c r="E8013">
        <v>250</v>
      </c>
      <c r="F8013">
        <v>379</v>
      </c>
      <c r="G8013">
        <v>2076</v>
      </c>
      <c r="H8013" t="s">
        <v>11</v>
      </c>
    </row>
    <row r="8014" spans="1:8" x14ac:dyDescent="0.25">
      <c r="A8014" t="s">
        <v>5886</v>
      </c>
      <c r="B8014" t="s">
        <v>5887</v>
      </c>
      <c r="C8014">
        <v>531</v>
      </c>
      <c r="D8014" t="s">
        <v>14</v>
      </c>
      <c r="E8014">
        <v>19</v>
      </c>
      <c r="F8014">
        <v>210</v>
      </c>
      <c r="G8014">
        <v>1268</v>
      </c>
      <c r="H8014" t="s">
        <v>15</v>
      </c>
    </row>
    <row r="8015" spans="1:8" x14ac:dyDescent="0.25">
      <c r="A8015" t="s">
        <v>5886</v>
      </c>
      <c r="B8015" t="s">
        <v>5887</v>
      </c>
      <c r="C8015">
        <v>531</v>
      </c>
      <c r="D8015" t="s">
        <v>16</v>
      </c>
      <c r="E8015">
        <v>392</v>
      </c>
      <c r="F8015">
        <v>455</v>
      </c>
      <c r="G8015">
        <v>3260</v>
      </c>
      <c r="H8015" t="s">
        <v>17</v>
      </c>
    </row>
    <row r="8016" spans="1:8" x14ac:dyDescent="0.25">
      <c r="A8016" t="s">
        <v>5888</v>
      </c>
      <c r="B8016" t="s">
        <v>5889</v>
      </c>
      <c r="C8016">
        <v>293</v>
      </c>
      <c r="D8016" t="s">
        <v>10</v>
      </c>
      <c r="E8016">
        <v>10</v>
      </c>
      <c r="F8016">
        <v>139</v>
      </c>
      <c r="G8016">
        <v>2076</v>
      </c>
      <c r="H8016" t="s">
        <v>11</v>
      </c>
    </row>
    <row r="8017" spans="1:8" x14ac:dyDescent="0.25">
      <c r="A8017" t="s">
        <v>5888</v>
      </c>
      <c r="B8017" t="s">
        <v>5889</v>
      </c>
      <c r="C8017">
        <v>293</v>
      </c>
      <c r="D8017" t="s">
        <v>16</v>
      </c>
      <c r="E8017">
        <v>152</v>
      </c>
      <c r="F8017">
        <v>216</v>
      </c>
      <c r="G8017">
        <v>3260</v>
      </c>
      <c r="H8017" t="s">
        <v>17</v>
      </c>
    </row>
    <row r="8018" spans="1:8" x14ac:dyDescent="0.25">
      <c r="A8018" t="s">
        <v>5890</v>
      </c>
      <c r="B8018" t="s">
        <v>5891</v>
      </c>
      <c r="C8018">
        <v>557</v>
      </c>
      <c r="D8018" t="s">
        <v>20</v>
      </c>
      <c r="E8018">
        <v>22</v>
      </c>
      <c r="F8018">
        <v>223</v>
      </c>
      <c r="G8018">
        <v>15178</v>
      </c>
      <c r="H8018" t="s">
        <v>21</v>
      </c>
    </row>
    <row r="8019" spans="1:8" x14ac:dyDescent="0.25">
      <c r="A8019" t="s">
        <v>5890</v>
      </c>
      <c r="B8019" t="s">
        <v>5891</v>
      </c>
      <c r="C8019">
        <v>557</v>
      </c>
      <c r="D8019" t="s">
        <v>16</v>
      </c>
      <c r="E8019">
        <v>358</v>
      </c>
      <c r="F8019">
        <v>417</v>
      </c>
      <c r="G8019">
        <v>3260</v>
      </c>
      <c r="H8019" t="s">
        <v>17</v>
      </c>
    </row>
    <row r="8020" spans="1:8" x14ac:dyDescent="0.25">
      <c r="A8020" t="s">
        <v>5892</v>
      </c>
      <c r="B8020" t="s">
        <v>5893</v>
      </c>
      <c r="C8020">
        <v>544</v>
      </c>
      <c r="D8020" t="s">
        <v>20</v>
      </c>
      <c r="E8020">
        <v>12</v>
      </c>
      <c r="F8020">
        <v>214</v>
      </c>
      <c r="G8020">
        <v>15178</v>
      </c>
      <c r="H8020" t="s">
        <v>21</v>
      </c>
    </row>
    <row r="8021" spans="1:8" x14ac:dyDescent="0.25">
      <c r="A8021" t="s">
        <v>5892</v>
      </c>
      <c r="B8021" t="s">
        <v>5893</v>
      </c>
      <c r="C8021">
        <v>544</v>
      </c>
      <c r="D8021" t="s">
        <v>16</v>
      </c>
      <c r="E8021">
        <v>355</v>
      </c>
      <c r="F8021">
        <v>413</v>
      </c>
      <c r="G8021">
        <v>3260</v>
      </c>
      <c r="H8021" t="s">
        <v>17</v>
      </c>
    </row>
    <row r="8022" spans="1:8" x14ac:dyDescent="0.25">
      <c r="A8022" t="s">
        <v>5894</v>
      </c>
      <c r="B8022" t="s">
        <v>5895</v>
      </c>
      <c r="C8022">
        <v>557</v>
      </c>
      <c r="D8022" t="s">
        <v>20</v>
      </c>
      <c r="E8022">
        <v>16</v>
      </c>
      <c r="F8022">
        <v>163</v>
      </c>
      <c r="G8022">
        <v>15178</v>
      </c>
      <c r="H8022" t="s">
        <v>21</v>
      </c>
    </row>
    <row r="8023" spans="1:8" x14ac:dyDescent="0.25">
      <c r="A8023" t="s">
        <v>5894</v>
      </c>
      <c r="B8023" t="s">
        <v>5895</v>
      </c>
      <c r="C8023">
        <v>557</v>
      </c>
      <c r="D8023" t="s">
        <v>16</v>
      </c>
      <c r="E8023">
        <v>356</v>
      </c>
      <c r="F8023">
        <v>415</v>
      </c>
      <c r="G8023">
        <v>3260</v>
      </c>
      <c r="H8023" t="s">
        <v>17</v>
      </c>
    </row>
    <row r="8024" spans="1:8" x14ac:dyDescent="0.25">
      <c r="A8024" t="s">
        <v>5896</v>
      </c>
      <c r="B8024" t="s">
        <v>5897</v>
      </c>
      <c r="C8024">
        <v>624</v>
      </c>
      <c r="D8024" t="s">
        <v>20</v>
      </c>
      <c r="E8024">
        <v>84</v>
      </c>
      <c r="F8024">
        <v>257</v>
      </c>
      <c r="G8024">
        <v>15178</v>
      </c>
      <c r="H8024" t="s">
        <v>21</v>
      </c>
    </row>
    <row r="8025" spans="1:8" x14ac:dyDescent="0.25">
      <c r="A8025" t="s">
        <v>5896</v>
      </c>
      <c r="B8025" t="s">
        <v>5897</v>
      </c>
      <c r="C8025">
        <v>624</v>
      </c>
      <c r="D8025" t="s">
        <v>16</v>
      </c>
      <c r="E8025">
        <v>423</v>
      </c>
      <c r="F8025">
        <v>481</v>
      </c>
      <c r="G8025">
        <v>3260</v>
      </c>
      <c r="H8025" t="s">
        <v>17</v>
      </c>
    </row>
    <row r="8026" spans="1:8" x14ac:dyDescent="0.25">
      <c r="A8026" t="s">
        <v>5898</v>
      </c>
      <c r="B8026" t="s">
        <v>5899</v>
      </c>
      <c r="C8026">
        <v>558</v>
      </c>
      <c r="D8026" t="s">
        <v>20</v>
      </c>
      <c r="E8026">
        <v>17</v>
      </c>
      <c r="F8026">
        <v>175</v>
      </c>
      <c r="G8026">
        <v>15178</v>
      </c>
      <c r="H8026" t="s">
        <v>21</v>
      </c>
    </row>
    <row r="8027" spans="1:8" x14ac:dyDescent="0.25">
      <c r="A8027" t="s">
        <v>5898</v>
      </c>
      <c r="B8027" t="s">
        <v>5899</v>
      </c>
      <c r="C8027">
        <v>558</v>
      </c>
      <c r="D8027" t="s">
        <v>16</v>
      </c>
      <c r="E8027">
        <v>357</v>
      </c>
      <c r="F8027">
        <v>403</v>
      </c>
      <c r="G8027">
        <v>3260</v>
      </c>
      <c r="H8027" t="s">
        <v>17</v>
      </c>
    </row>
    <row r="8028" spans="1:8" x14ac:dyDescent="0.25">
      <c r="A8028" t="s">
        <v>5900</v>
      </c>
      <c r="B8028" t="s">
        <v>5901</v>
      </c>
      <c r="C8028">
        <v>544</v>
      </c>
      <c r="D8028" t="s">
        <v>20</v>
      </c>
      <c r="E8028">
        <v>12</v>
      </c>
      <c r="F8028">
        <v>174</v>
      </c>
      <c r="G8028">
        <v>15178</v>
      </c>
      <c r="H8028" t="s">
        <v>21</v>
      </c>
    </row>
    <row r="8029" spans="1:8" x14ac:dyDescent="0.25">
      <c r="A8029" t="s">
        <v>5900</v>
      </c>
      <c r="B8029" t="s">
        <v>5901</v>
      </c>
      <c r="C8029">
        <v>544</v>
      </c>
      <c r="D8029" t="s">
        <v>16</v>
      </c>
      <c r="E8029">
        <v>353</v>
      </c>
      <c r="F8029">
        <v>401</v>
      </c>
      <c r="G8029">
        <v>3260</v>
      </c>
      <c r="H8029" t="s">
        <v>17</v>
      </c>
    </row>
    <row r="8030" spans="1:8" x14ac:dyDescent="0.25">
      <c r="A8030" t="s">
        <v>5902</v>
      </c>
      <c r="B8030" t="s">
        <v>5903</v>
      </c>
      <c r="C8030">
        <v>643</v>
      </c>
      <c r="D8030" t="s">
        <v>20</v>
      </c>
      <c r="E8030">
        <v>105</v>
      </c>
      <c r="F8030">
        <v>343</v>
      </c>
      <c r="G8030">
        <v>15178</v>
      </c>
      <c r="H8030" t="s">
        <v>21</v>
      </c>
    </row>
    <row r="8031" spans="1:8" x14ac:dyDescent="0.25">
      <c r="A8031" t="s">
        <v>5902</v>
      </c>
      <c r="B8031" t="s">
        <v>5903</v>
      </c>
      <c r="C8031">
        <v>643</v>
      </c>
      <c r="D8031" t="s">
        <v>16</v>
      </c>
      <c r="E8031">
        <v>441</v>
      </c>
      <c r="F8031">
        <v>501</v>
      </c>
      <c r="G8031">
        <v>3260</v>
      </c>
      <c r="H8031" t="s">
        <v>17</v>
      </c>
    </row>
    <row r="8032" spans="1:8" x14ac:dyDescent="0.25">
      <c r="A8032" t="s">
        <v>5904</v>
      </c>
      <c r="B8032" t="s">
        <v>5905</v>
      </c>
      <c r="C8032">
        <v>535</v>
      </c>
      <c r="D8032" t="s">
        <v>10</v>
      </c>
      <c r="E8032">
        <v>250</v>
      </c>
      <c r="F8032">
        <v>379</v>
      </c>
      <c r="G8032">
        <v>2076</v>
      </c>
      <c r="H8032" t="s">
        <v>11</v>
      </c>
    </row>
    <row r="8033" spans="1:8" x14ac:dyDescent="0.25">
      <c r="A8033" t="s">
        <v>5904</v>
      </c>
      <c r="B8033" t="s">
        <v>5905</v>
      </c>
      <c r="C8033">
        <v>535</v>
      </c>
      <c r="D8033" t="s">
        <v>14</v>
      </c>
      <c r="E8033">
        <v>18</v>
      </c>
      <c r="F8033">
        <v>195</v>
      </c>
      <c r="G8033">
        <v>1268</v>
      </c>
      <c r="H8033" t="s">
        <v>15</v>
      </c>
    </row>
    <row r="8034" spans="1:8" x14ac:dyDescent="0.25">
      <c r="A8034" t="s">
        <v>5904</v>
      </c>
      <c r="B8034" t="s">
        <v>5905</v>
      </c>
      <c r="C8034">
        <v>535</v>
      </c>
      <c r="D8034" t="s">
        <v>16</v>
      </c>
      <c r="E8034">
        <v>392</v>
      </c>
      <c r="F8034">
        <v>457</v>
      </c>
      <c r="G8034">
        <v>3260</v>
      </c>
      <c r="H8034" t="s">
        <v>17</v>
      </c>
    </row>
    <row r="8035" spans="1:8" x14ac:dyDescent="0.25">
      <c r="A8035" t="s">
        <v>5906</v>
      </c>
      <c r="B8035" t="s">
        <v>5907</v>
      </c>
      <c r="C8035">
        <v>559</v>
      </c>
      <c r="D8035" t="s">
        <v>20</v>
      </c>
      <c r="E8035">
        <v>24</v>
      </c>
      <c r="F8035">
        <v>197</v>
      </c>
      <c r="G8035">
        <v>15178</v>
      </c>
      <c r="H8035" t="s">
        <v>21</v>
      </c>
    </row>
    <row r="8036" spans="1:8" x14ac:dyDescent="0.25">
      <c r="A8036" t="s">
        <v>5906</v>
      </c>
      <c r="B8036" t="s">
        <v>5907</v>
      </c>
      <c r="C8036">
        <v>559</v>
      </c>
      <c r="D8036" t="s">
        <v>16</v>
      </c>
      <c r="E8036">
        <v>359</v>
      </c>
      <c r="F8036">
        <v>417</v>
      </c>
      <c r="G8036">
        <v>3260</v>
      </c>
      <c r="H8036" t="s">
        <v>17</v>
      </c>
    </row>
    <row r="8037" spans="1:8" x14ac:dyDescent="0.25">
      <c r="A8037" t="s">
        <v>5908</v>
      </c>
      <c r="B8037" t="s">
        <v>5909</v>
      </c>
      <c r="C8037">
        <v>532</v>
      </c>
      <c r="D8037" t="s">
        <v>10</v>
      </c>
      <c r="E8037">
        <v>252</v>
      </c>
      <c r="F8037">
        <v>381</v>
      </c>
      <c r="G8037">
        <v>2076</v>
      </c>
      <c r="H8037" t="s">
        <v>11</v>
      </c>
    </row>
    <row r="8038" spans="1:8" x14ac:dyDescent="0.25">
      <c r="A8038" t="s">
        <v>5908</v>
      </c>
      <c r="B8038" t="s">
        <v>5909</v>
      </c>
      <c r="C8038">
        <v>532</v>
      </c>
      <c r="D8038" t="s">
        <v>20</v>
      </c>
      <c r="E8038">
        <v>10</v>
      </c>
      <c r="F8038">
        <v>75</v>
      </c>
      <c r="G8038">
        <v>15178</v>
      </c>
      <c r="H8038" t="s">
        <v>21</v>
      </c>
    </row>
    <row r="8039" spans="1:8" x14ac:dyDescent="0.25">
      <c r="A8039" t="s">
        <v>5908</v>
      </c>
      <c r="B8039" t="s">
        <v>5909</v>
      </c>
      <c r="C8039">
        <v>532</v>
      </c>
      <c r="D8039" t="s">
        <v>16</v>
      </c>
      <c r="E8039">
        <v>394</v>
      </c>
      <c r="F8039">
        <v>458</v>
      </c>
      <c r="G8039">
        <v>3260</v>
      </c>
      <c r="H8039" t="s">
        <v>17</v>
      </c>
    </row>
    <row r="8040" spans="1:8" x14ac:dyDescent="0.25">
      <c r="A8040" t="s">
        <v>5910</v>
      </c>
      <c r="B8040" t="s">
        <v>5911</v>
      </c>
      <c r="C8040">
        <v>558</v>
      </c>
      <c r="D8040" t="s">
        <v>20</v>
      </c>
      <c r="E8040">
        <v>21</v>
      </c>
      <c r="F8040">
        <v>230</v>
      </c>
      <c r="G8040">
        <v>15178</v>
      </c>
      <c r="H8040" t="s">
        <v>21</v>
      </c>
    </row>
    <row r="8041" spans="1:8" x14ac:dyDescent="0.25">
      <c r="A8041" t="s">
        <v>5910</v>
      </c>
      <c r="B8041" t="s">
        <v>5911</v>
      </c>
      <c r="C8041">
        <v>558</v>
      </c>
      <c r="D8041" t="s">
        <v>16</v>
      </c>
      <c r="E8041">
        <v>358</v>
      </c>
      <c r="F8041">
        <v>418</v>
      </c>
      <c r="G8041">
        <v>3260</v>
      </c>
      <c r="H8041" t="s">
        <v>17</v>
      </c>
    </row>
    <row r="8042" spans="1:8" x14ac:dyDescent="0.25">
      <c r="A8042" t="s">
        <v>5912</v>
      </c>
      <c r="B8042" t="s">
        <v>5913</v>
      </c>
      <c r="C8042">
        <v>563</v>
      </c>
      <c r="D8042" t="s">
        <v>20</v>
      </c>
      <c r="E8042">
        <v>27</v>
      </c>
      <c r="F8042">
        <v>210</v>
      </c>
      <c r="G8042">
        <v>15178</v>
      </c>
      <c r="H8042" t="s">
        <v>21</v>
      </c>
    </row>
    <row r="8043" spans="1:8" x14ac:dyDescent="0.25">
      <c r="A8043" t="s">
        <v>5912</v>
      </c>
      <c r="B8043" t="s">
        <v>5913</v>
      </c>
      <c r="C8043">
        <v>563</v>
      </c>
      <c r="D8043" t="s">
        <v>16</v>
      </c>
      <c r="E8043">
        <v>366</v>
      </c>
      <c r="F8043">
        <v>429</v>
      </c>
      <c r="G8043">
        <v>3260</v>
      </c>
      <c r="H8043" t="s">
        <v>17</v>
      </c>
    </row>
    <row r="8044" spans="1:8" x14ac:dyDescent="0.25">
      <c r="A8044" t="s">
        <v>5914</v>
      </c>
      <c r="B8044" t="s">
        <v>5915</v>
      </c>
      <c r="C8044">
        <v>859</v>
      </c>
      <c r="D8044" t="s">
        <v>10</v>
      </c>
      <c r="E8044">
        <v>266</v>
      </c>
      <c r="F8044">
        <v>401</v>
      </c>
      <c r="G8044">
        <v>2076</v>
      </c>
      <c r="H8044" t="s">
        <v>11</v>
      </c>
    </row>
    <row r="8045" spans="1:8" x14ac:dyDescent="0.25">
      <c r="A8045" t="s">
        <v>5914</v>
      </c>
      <c r="B8045" t="s">
        <v>5915</v>
      </c>
      <c r="C8045">
        <v>859</v>
      </c>
      <c r="D8045" t="s">
        <v>12</v>
      </c>
      <c r="E8045">
        <v>545</v>
      </c>
      <c r="F8045">
        <v>856</v>
      </c>
      <c r="G8045">
        <v>449</v>
      </c>
      <c r="H8045" t="s">
        <v>13</v>
      </c>
    </row>
    <row r="8046" spans="1:8" x14ac:dyDescent="0.25">
      <c r="A8046" t="s">
        <v>5914</v>
      </c>
      <c r="B8046" t="s">
        <v>5915</v>
      </c>
      <c r="C8046">
        <v>859</v>
      </c>
      <c r="D8046" t="s">
        <v>20</v>
      </c>
      <c r="E8046">
        <v>32</v>
      </c>
      <c r="F8046">
        <v>254</v>
      </c>
      <c r="G8046">
        <v>15178</v>
      </c>
      <c r="H8046" t="s">
        <v>21</v>
      </c>
    </row>
    <row r="8047" spans="1:8" x14ac:dyDescent="0.25">
      <c r="A8047" t="s">
        <v>5914</v>
      </c>
      <c r="B8047" t="s">
        <v>5915</v>
      </c>
      <c r="C8047">
        <v>859</v>
      </c>
      <c r="D8047" t="s">
        <v>16</v>
      </c>
      <c r="E8047">
        <v>429</v>
      </c>
      <c r="F8047">
        <v>500</v>
      </c>
      <c r="G8047">
        <v>3260</v>
      </c>
      <c r="H8047" t="s">
        <v>17</v>
      </c>
    </row>
    <row r="8048" spans="1:8" x14ac:dyDescent="0.25">
      <c r="A8048" t="s">
        <v>5916</v>
      </c>
      <c r="B8048" t="s">
        <v>5917</v>
      </c>
      <c r="C8048">
        <v>972</v>
      </c>
      <c r="D8048" t="s">
        <v>10</v>
      </c>
      <c r="E8048">
        <v>285</v>
      </c>
      <c r="F8048">
        <v>443</v>
      </c>
      <c r="G8048">
        <v>2076</v>
      </c>
      <c r="H8048" t="s">
        <v>11</v>
      </c>
    </row>
    <row r="8049" spans="1:8" x14ac:dyDescent="0.25">
      <c r="A8049" t="s">
        <v>5916</v>
      </c>
      <c r="B8049" t="s">
        <v>5917</v>
      </c>
      <c r="C8049">
        <v>972</v>
      </c>
      <c r="D8049" t="s">
        <v>24</v>
      </c>
      <c r="E8049">
        <v>811</v>
      </c>
      <c r="F8049">
        <v>966</v>
      </c>
      <c r="G8049">
        <v>391</v>
      </c>
      <c r="H8049" t="s">
        <v>25</v>
      </c>
    </row>
    <row r="8050" spans="1:8" x14ac:dyDescent="0.25">
      <c r="A8050" t="s">
        <v>5916</v>
      </c>
      <c r="B8050" t="s">
        <v>5917</v>
      </c>
      <c r="C8050">
        <v>972</v>
      </c>
      <c r="D8050" t="s">
        <v>14</v>
      </c>
      <c r="E8050">
        <v>20</v>
      </c>
      <c r="F8050">
        <v>239</v>
      </c>
      <c r="G8050">
        <v>1268</v>
      </c>
      <c r="H8050" t="s">
        <v>15</v>
      </c>
    </row>
    <row r="8051" spans="1:8" x14ac:dyDescent="0.25">
      <c r="A8051" t="s">
        <v>5916</v>
      </c>
      <c r="B8051" t="s">
        <v>5917</v>
      </c>
      <c r="C8051">
        <v>972</v>
      </c>
      <c r="D8051" t="s">
        <v>16</v>
      </c>
      <c r="E8051">
        <v>724</v>
      </c>
      <c r="F8051">
        <v>794</v>
      </c>
      <c r="G8051">
        <v>3260</v>
      </c>
      <c r="H8051" t="s">
        <v>17</v>
      </c>
    </row>
    <row r="8052" spans="1:8" x14ac:dyDescent="0.25">
      <c r="A8052" t="s">
        <v>5918</v>
      </c>
      <c r="B8052" t="s">
        <v>5919</v>
      </c>
      <c r="C8052">
        <v>828</v>
      </c>
      <c r="D8052" t="s">
        <v>10</v>
      </c>
      <c r="E8052">
        <v>244</v>
      </c>
      <c r="F8052">
        <v>379</v>
      </c>
      <c r="G8052">
        <v>2076</v>
      </c>
      <c r="H8052" t="s">
        <v>11</v>
      </c>
    </row>
    <row r="8053" spans="1:8" x14ac:dyDescent="0.25">
      <c r="A8053" t="s">
        <v>5918</v>
      </c>
      <c r="B8053" t="s">
        <v>5919</v>
      </c>
      <c r="C8053">
        <v>828</v>
      </c>
      <c r="D8053" t="s">
        <v>12</v>
      </c>
      <c r="E8053">
        <v>514</v>
      </c>
      <c r="F8053">
        <v>825</v>
      </c>
      <c r="G8053">
        <v>449</v>
      </c>
      <c r="H8053" t="s">
        <v>13</v>
      </c>
    </row>
    <row r="8054" spans="1:8" x14ac:dyDescent="0.25">
      <c r="A8054" t="s">
        <v>5918</v>
      </c>
      <c r="B8054" t="s">
        <v>5919</v>
      </c>
      <c r="C8054">
        <v>828</v>
      </c>
      <c r="D8054" t="s">
        <v>14</v>
      </c>
      <c r="E8054">
        <v>56</v>
      </c>
      <c r="F8054">
        <v>205</v>
      </c>
      <c r="G8054">
        <v>1268</v>
      </c>
      <c r="H8054" t="s">
        <v>15</v>
      </c>
    </row>
    <row r="8055" spans="1:8" x14ac:dyDescent="0.25">
      <c r="A8055" t="s">
        <v>5918</v>
      </c>
      <c r="B8055" t="s">
        <v>5919</v>
      </c>
      <c r="C8055">
        <v>828</v>
      </c>
      <c r="D8055" t="s">
        <v>16</v>
      </c>
      <c r="E8055">
        <v>409</v>
      </c>
      <c r="F8055">
        <v>475</v>
      </c>
      <c r="G8055">
        <v>3260</v>
      </c>
      <c r="H8055" t="s">
        <v>17</v>
      </c>
    </row>
    <row r="8056" spans="1:8" x14ac:dyDescent="0.25">
      <c r="A8056" t="s">
        <v>5920</v>
      </c>
      <c r="B8056" t="s">
        <v>5921</v>
      </c>
      <c r="C8056">
        <v>976</v>
      </c>
      <c r="D8056" t="s">
        <v>10</v>
      </c>
      <c r="E8056">
        <v>282</v>
      </c>
      <c r="F8056">
        <v>433</v>
      </c>
      <c r="G8056">
        <v>2076</v>
      </c>
      <c r="H8056" t="s">
        <v>11</v>
      </c>
    </row>
    <row r="8057" spans="1:8" x14ac:dyDescent="0.25">
      <c r="A8057" t="s">
        <v>5920</v>
      </c>
      <c r="B8057" t="s">
        <v>5921</v>
      </c>
      <c r="C8057">
        <v>976</v>
      </c>
      <c r="D8057" t="s">
        <v>24</v>
      </c>
      <c r="E8057">
        <v>794</v>
      </c>
      <c r="F8057">
        <v>970</v>
      </c>
      <c r="G8057">
        <v>391</v>
      </c>
      <c r="H8057" t="s">
        <v>25</v>
      </c>
    </row>
    <row r="8058" spans="1:8" x14ac:dyDescent="0.25">
      <c r="A8058" t="s">
        <v>5920</v>
      </c>
      <c r="B8058" t="s">
        <v>5921</v>
      </c>
      <c r="C8058">
        <v>976</v>
      </c>
      <c r="D8058" t="s">
        <v>14</v>
      </c>
      <c r="E8058">
        <v>20</v>
      </c>
      <c r="F8058">
        <v>240</v>
      </c>
      <c r="G8058">
        <v>1268</v>
      </c>
      <c r="H8058" t="s">
        <v>15</v>
      </c>
    </row>
    <row r="8059" spans="1:8" x14ac:dyDescent="0.25">
      <c r="A8059" t="s">
        <v>5920</v>
      </c>
      <c r="B8059" t="s">
        <v>5921</v>
      </c>
      <c r="C8059">
        <v>976</v>
      </c>
      <c r="D8059" t="s">
        <v>16</v>
      </c>
      <c r="E8059">
        <v>710</v>
      </c>
      <c r="F8059">
        <v>777</v>
      </c>
      <c r="G8059">
        <v>3260</v>
      </c>
      <c r="H8059" t="s">
        <v>17</v>
      </c>
    </row>
    <row r="8060" spans="1:8" x14ac:dyDescent="0.25">
      <c r="A8060" t="s">
        <v>5922</v>
      </c>
      <c r="B8060" t="s">
        <v>5923</v>
      </c>
      <c r="C8060">
        <v>1060</v>
      </c>
      <c r="D8060" t="s">
        <v>10</v>
      </c>
      <c r="E8060">
        <v>270</v>
      </c>
      <c r="F8060">
        <v>392</v>
      </c>
      <c r="G8060">
        <v>2076</v>
      </c>
      <c r="H8060" t="s">
        <v>11</v>
      </c>
    </row>
    <row r="8061" spans="1:8" x14ac:dyDescent="0.25">
      <c r="A8061" t="s">
        <v>5922</v>
      </c>
      <c r="B8061" t="s">
        <v>5923</v>
      </c>
      <c r="C8061">
        <v>1060</v>
      </c>
      <c r="D8061" t="s">
        <v>12</v>
      </c>
      <c r="E8061">
        <v>503</v>
      </c>
      <c r="F8061">
        <v>716</v>
      </c>
      <c r="G8061">
        <v>449</v>
      </c>
      <c r="H8061" t="s">
        <v>13</v>
      </c>
    </row>
    <row r="8062" spans="1:8" x14ac:dyDescent="0.25">
      <c r="A8062" t="s">
        <v>5922</v>
      </c>
      <c r="B8062" t="s">
        <v>5923</v>
      </c>
      <c r="C8062">
        <v>1060</v>
      </c>
      <c r="D8062" t="s">
        <v>14</v>
      </c>
      <c r="E8062">
        <v>49</v>
      </c>
      <c r="F8062">
        <v>230</v>
      </c>
      <c r="G8062">
        <v>1268</v>
      </c>
      <c r="H8062" t="s">
        <v>15</v>
      </c>
    </row>
    <row r="8063" spans="1:8" x14ac:dyDescent="0.25">
      <c r="A8063" t="s">
        <v>5922</v>
      </c>
      <c r="B8063" t="s">
        <v>5923</v>
      </c>
      <c r="C8063">
        <v>1060</v>
      </c>
      <c r="D8063" t="s">
        <v>5924</v>
      </c>
      <c r="E8063">
        <v>760</v>
      </c>
      <c r="F8063">
        <v>994</v>
      </c>
      <c r="G8063">
        <v>23705</v>
      </c>
      <c r="H8063" t="s">
        <v>5925</v>
      </c>
    </row>
    <row r="8064" spans="1:8" x14ac:dyDescent="0.25">
      <c r="A8064" t="s">
        <v>5922</v>
      </c>
      <c r="B8064" t="s">
        <v>5923</v>
      </c>
      <c r="C8064">
        <v>1060</v>
      </c>
      <c r="D8064" t="s">
        <v>16</v>
      </c>
      <c r="E8064">
        <v>406</v>
      </c>
      <c r="F8064">
        <v>472</v>
      </c>
      <c r="G8064">
        <v>3260</v>
      </c>
      <c r="H8064" t="s">
        <v>17</v>
      </c>
    </row>
    <row r="8065" spans="1:8" x14ac:dyDescent="0.25">
      <c r="A8065" t="s">
        <v>5926</v>
      </c>
      <c r="B8065" t="s">
        <v>5927</v>
      </c>
      <c r="C8065">
        <v>843</v>
      </c>
      <c r="D8065" t="s">
        <v>10</v>
      </c>
      <c r="E8065">
        <v>284</v>
      </c>
      <c r="F8065">
        <v>415</v>
      </c>
      <c r="G8065">
        <v>2076</v>
      </c>
      <c r="H8065" t="s">
        <v>11</v>
      </c>
    </row>
    <row r="8066" spans="1:8" x14ac:dyDescent="0.25">
      <c r="A8066" t="s">
        <v>5926</v>
      </c>
      <c r="B8066" t="s">
        <v>5927</v>
      </c>
      <c r="C8066">
        <v>843</v>
      </c>
      <c r="D8066" t="s">
        <v>24</v>
      </c>
      <c r="E8066">
        <v>727</v>
      </c>
      <c r="F8066">
        <v>836</v>
      </c>
      <c r="G8066">
        <v>391</v>
      </c>
      <c r="H8066" t="s">
        <v>25</v>
      </c>
    </row>
    <row r="8067" spans="1:8" x14ac:dyDescent="0.25">
      <c r="A8067" t="s">
        <v>5926</v>
      </c>
      <c r="B8067" t="s">
        <v>5927</v>
      </c>
      <c r="C8067">
        <v>843</v>
      </c>
      <c r="D8067" t="s">
        <v>14</v>
      </c>
      <c r="E8067">
        <v>28</v>
      </c>
      <c r="F8067">
        <v>240</v>
      </c>
      <c r="G8067">
        <v>1268</v>
      </c>
      <c r="H8067" t="s">
        <v>15</v>
      </c>
    </row>
    <row r="8068" spans="1:8" x14ac:dyDescent="0.25">
      <c r="A8068" t="s">
        <v>5926</v>
      </c>
      <c r="B8068" t="s">
        <v>5927</v>
      </c>
      <c r="C8068">
        <v>843</v>
      </c>
      <c r="D8068" t="s">
        <v>16</v>
      </c>
      <c r="E8068">
        <v>619</v>
      </c>
      <c r="F8068">
        <v>682</v>
      </c>
      <c r="G8068">
        <v>3260</v>
      </c>
      <c r="H8068" t="s">
        <v>17</v>
      </c>
    </row>
    <row r="8069" spans="1:8" x14ac:dyDescent="0.25">
      <c r="A8069" t="s">
        <v>5928</v>
      </c>
      <c r="B8069" t="s">
        <v>5929</v>
      </c>
      <c r="C8069">
        <v>1036</v>
      </c>
      <c r="D8069" t="s">
        <v>10</v>
      </c>
      <c r="E8069">
        <v>351</v>
      </c>
      <c r="F8069">
        <v>505</v>
      </c>
      <c r="G8069">
        <v>2076</v>
      </c>
      <c r="H8069" t="s">
        <v>11</v>
      </c>
    </row>
    <row r="8070" spans="1:8" x14ac:dyDescent="0.25">
      <c r="A8070" t="s">
        <v>5928</v>
      </c>
      <c r="B8070" t="s">
        <v>5929</v>
      </c>
      <c r="C8070">
        <v>1036</v>
      </c>
      <c r="D8070" t="s">
        <v>24</v>
      </c>
      <c r="E8070">
        <v>838</v>
      </c>
      <c r="F8070">
        <v>1014</v>
      </c>
      <c r="G8070">
        <v>391</v>
      </c>
      <c r="H8070" t="s">
        <v>25</v>
      </c>
    </row>
    <row r="8071" spans="1:8" x14ac:dyDescent="0.25">
      <c r="A8071" t="s">
        <v>5928</v>
      </c>
      <c r="B8071" t="s">
        <v>5929</v>
      </c>
      <c r="C8071">
        <v>1036</v>
      </c>
      <c r="D8071" t="s">
        <v>14</v>
      </c>
      <c r="E8071">
        <v>111</v>
      </c>
      <c r="F8071">
        <v>307</v>
      </c>
      <c r="G8071">
        <v>1268</v>
      </c>
      <c r="H8071" t="s">
        <v>15</v>
      </c>
    </row>
    <row r="8072" spans="1:8" x14ac:dyDescent="0.25">
      <c r="A8072" t="s">
        <v>5928</v>
      </c>
      <c r="B8072" t="s">
        <v>5929</v>
      </c>
      <c r="C8072">
        <v>1036</v>
      </c>
      <c r="D8072" t="s">
        <v>16</v>
      </c>
      <c r="E8072">
        <v>758</v>
      </c>
      <c r="F8072">
        <v>804</v>
      </c>
      <c r="G8072">
        <v>3260</v>
      </c>
      <c r="H8072" t="s">
        <v>17</v>
      </c>
    </row>
    <row r="8073" spans="1:8" x14ac:dyDescent="0.25">
      <c r="A8073" t="s">
        <v>5930</v>
      </c>
      <c r="B8073" t="s">
        <v>5931</v>
      </c>
      <c r="C8073">
        <v>920</v>
      </c>
      <c r="D8073" t="s">
        <v>10</v>
      </c>
      <c r="E8073">
        <v>304</v>
      </c>
      <c r="F8073">
        <v>426</v>
      </c>
      <c r="G8073">
        <v>2076</v>
      </c>
      <c r="H8073" t="s">
        <v>11</v>
      </c>
    </row>
    <row r="8074" spans="1:8" x14ac:dyDescent="0.25">
      <c r="A8074" t="s">
        <v>5930</v>
      </c>
      <c r="B8074" t="s">
        <v>5931</v>
      </c>
      <c r="C8074">
        <v>920</v>
      </c>
      <c r="D8074" t="s">
        <v>12</v>
      </c>
      <c r="E8074">
        <v>537</v>
      </c>
      <c r="F8074">
        <v>879</v>
      </c>
      <c r="G8074">
        <v>449</v>
      </c>
      <c r="H8074" t="s">
        <v>13</v>
      </c>
    </row>
    <row r="8075" spans="1:8" x14ac:dyDescent="0.25">
      <c r="A8075" t="s">
        <v>5930</v>
      </c>
      <c r="B8075" t="s">
        <v>5931</v>
      </c>
      <c r="C8075">
        <v>920</v>
      </c>
      <c r="D8075" t="s">
        <v>20</v>
      </c>
      <c r="E8075">
        <v>74</v>
      </c>
      <c r="F8075">
        <v>328</v>
      </c>
      <c r="G8075">
        <v>15178</v>
      </c>
      <c r="H8075" t="s">
        <v>21</v>
      </c>
    </row>
    <row r="8076" spans="1:8" x14ac:dyDescent="0.25">
      <c r="A8076" t="s">
        <v>5930</v>
      </c>
      <c r="B8076" t="s">
        <v>5931</v>
      </c>
      <c r="C8076">
        <v>920</v>
      </c>
      <c r="D8076" t="s">
        <v>16</v>
      </c>
      <c r="E8076">
        <v>440</v>
      </c>
      <c r="F8076">
        <v>506</v>
      </c>
      <c r="G8076">
        <v>3260</v>
      </c>
      <c r="H8076" t="s">
        <v>17</v>
      </c>
    </row>
    <row r="8077" spans="1:8" x14ac:dyDescent="0.25">
      <c r="A8077" t="s">
        <v>5932</v>
      </c>
      <c r="B8077" t="s">
        <v>5933</v>
      </c>
      <c r="C8077">
        <v>451</v>
      </c>
      <c r="D8077" t="s">
        <v>20</v>
      </c>
      <c r="E8077">
        <v>11</v>
      </c>
      <c r="F8077">
        <v>170</v>
      </c>
      <c r="G8077">
        <v>15178</v>
      </c>
      <c r="H8077" t="s">
        <v>21</v>
      </c>
    </row>
    <row r="8078" spans="1:8" x14ac:dyDescent="0.25">
      <c r="A8078" t="s">
        <v>5932</v>
      </c>
      <c r="B8078" t="s">
        <v>5933</v>
      </c>
      <c r="C8078">
        <v>451</v>
      </c>
      <c r="D8078" t="s">
        <v>16</v>
      </c>
      <c r="E8078">
        <v>376</v>
      </c>
      <c r="F8078">
        <v>437</v>
      </c>
      <c r="G8078">
        <v>3260</v>
      </c>
      <c r="H8078" t="s">
        <v>17</v>
      </c>
    </row>
    <row r="8079" spans="1:8" x14ac:dyDescent="0.25">
      <c r="A8079" t="s">
        <v>5934</v>
      </c>
      <c r="B8079" t="s">
        <v>5935</v>
      </c>
      <c r="C8079">
        <v>523</v>
      </c>
      <c r="D8079" t="s">
        <v>44</v>
      </c>
      <c r="E8079">
        <v>68</v>
      </c>
      <c r="F8079">
        <v>264</v>
      </c>
      <c r="G8079">
        <v>6132</v>
      </c>
      <c r="H8079" t="s">
        <v>45</v>
      </c>
    </row>
    <row r="8080" spans="1:8" x14ac:dyDescent="0.25">
      <c r="A8080" t="s">
        <v>5934</v>
      </c>
      <c r="B8080" t="s">
        <v>5935</v>
      </c>
      <c r="C8080">
        <v>523</v>
      </c>
      <c r="D8080" t="s">
        <v>16</v>
      </c>
      <c r="E8080">
        <v>469</v>
      </c>
      <c r="F8080">
        <v>519</v>
      </c>
      <c r="G8080">
        <v>3260</v>
      </c>
      <c r="H8080" t="s">
        <v>17</v>
      </c>
    </row>
    <row r="8081" spans="1:8" x14ac:dyDescent="0.25">
      <c r="A8081" t="s">
        <v>5936</v>
      </c>
      <c r="B8081" t="s">
        <v>5937</v>
      </c>
      <c r="C8081">
        <v>635</v>
      </c>
      <c r="D8081" t="s">
        <v>10</v>
      </c>
      <c r="E8081">
        <v>421</v>
      </c>
      <c r="F8081">
        <v>545</v>
      </c>
      <c r="G8081">
        <v>2076</v>
      </c>
      <c r="H8081" t="s">
        <v>11</v>
      </c>
    </row>
    <row r="8082" spans="1:8" x14ac:dyDescent="0.25">
      <c r="A8082" t="s">
        <v>5936</v>
      </c>
      <c r="B8082" t="s">
        <v>5937</v>
      </c>
      <c r="C8082">
        <v>635</v>
      </c>
      <c r="D8082" t="s">
        <v>14</v>
      </c>
      <c r="E8082">
        <v>197</v>
      </c>
      <c r="F8082">
        <v>378</v>
      </c>
      <c r="G8082">
        <v>1268</v>
      </c>
      <c r="H8082" t="s">
        <v>15</v>
      </c>
    </row>
    <row r="8083" spans="1:8" x14ac:dyDescent="0.25">
      <c r="A8083" t="s">
        <v>5936</v>
      </c>
      <c r="B8083" t="s">
        <v>5937</v>
      </c>
      <c r="C8083">
        <v>635</v>
      </c>
      <c r="D8083" t="s">
        <v>16</v>
      </c>
      <c r="E8083">
        <v>563</v>
      </c>
      <c r="F8083">
        <v>626</v>
      </c>
      <c r="G8083">
        <v>3260</v>
      </c>
      <c r="H8083" t="s">
        <v>17</v>
      </c>
    </row>
    <row r="8084" spans="1:8" x14ac:dyDescent="0.25">
      <c r="A8084" t="s">
        <v>5938</v>
      </c>
      <c r="B8084" t="s">
        <v>5939</v>
      </c>
      <c r="C8084">
        <v>635</v>
      </c>
      <c r="D8084" t="s">
        <v>10</v>
      </c>
      <c r="E8084">
        <v>420</v>
      </c>
      <c r="F8084">
        <v>545</v>
      </c>
      <c r="G8084">
        <v>2076</v>
      </c>
      <c r="H8084" t="s">
        <v>11</v>
      </c>
    </row>
    <row r="8085" spans="1:8" x14ac:dyDescent="0.25">
      <c r="A8085" t="s">
        <v>5938</v>
      </c>
      <c r="B8085" t="s">
        <v>5939</v>
      </c>
      <c r="C8085">
        <v>635</v>
      </c>
      <c r="D8085" t="s">
        <v>14</v>
      </c>
      <c r="E8085">
        <v>198</v>
      </c>
      <c r="F8085">
        <v>369</v>
      </c>
      <c r="G8085">
        <v>1268</v>
      </c>
      <c r="H8085" t="s">
        <v>15</v>
      </c>
    </row>
    <row r="8086" spans="1:8" x14ac:dyDescent="0.25">
      <c r="A8086" t="s">
        <v>5938</v>
      </c>
      <c r="B8086" t="s">
        <v>5939</v>
      </c>
      <c r="C8086">
        <v>635</v>
      </c>
      <c r="D8086" t="s">
        <v>16</v>
      </c>
      <c r="E8086">
        <v>562</v>
      </c>
      <c r="F8086">
        <v>626</v>
      </c>
      <c r="G8086">
        <v>3260</v>
      </c>
      <c r="H8086" t="s">
        <v>17</v>
      </c>
    </row>
    <row r="8087" spans="1:8" x14ac:dyDescent="0.25">
      <c r="A8087" t="s">
        <v>5940</v>
      </c>
      <c r="B8087" t="s">
        <v>5941</v>
      </c>
      <c r="C8087">
        <v>416</v>
      </c>
      <c r="D8087" t="s">
        <v>10</v>
      </c>
      <c r="E8087">
        <v>224</v>
      </c>
      <c r="F8087">
        <v>332</v>
      </c>
      <c r="G8087">
        <v>2076</v>
      </c>
      <c r="H8087" t="s">
        <v>11</v>
      </c>
    </row>
    <row r="8088" spans="1:8" x14ac:dyDescent="0.25">
      <c r="A8088" t="s">
        <v>5940</v>
      </c>
      <c r="B8088" t="s">
        <v>5941</v>
      </c>
      <c r="C8088">
        <v>416</v>
      </c>
      <c r="D8088" t="s">
        <v>14</v>
      </c>
      <c r="E8088">
        <v>18</v>
      </c>
      <c r="F8088">
        <v>178</v>
      </c>
      <c r="G8088">
        <v>1268</v>
      </c>
      <c r="H8088" t="s">
        <v>15</v>
      </c>
    </row>
    <row r="8089" spans="1:8" x14ac:dyDescent="0.25">
      <c r="A8089" t="s">
        <v>5940</v>
      </c>
      <c r="B8089" t="s">
        <v>5941</v>
      </c>
      <c r="C8089">
        <v>416</v>
      </c>
      <c r="D8089" t="s">
        <v>16</v>
      </c>
      <c r="E8089">
        <v>350</v>
      </c>
      <c r="F8089">
        <v>408</v>
      </c>
      <c r="G8089">
        <v>3260</v>
      </c>
      <c r="H8089" t="s">
        <v>17</v>
      </c>
    </row>
    <row r="8090" spans="1:8" x14ac:dyDescent="0.25">
      <c r="A8090" t="s">
        <v>5942</v>
      </c>
      <c r="B8090" t="s">
        <v>5943</v>
      </c>
      <c r="C8090">
        <v>555</v>
      </c>
      <c r="D8090" t="s">
        <v>20</v>
      </c>
      <c r="E8090">
        <v>17</v>
      </c>
      <c r="F8090">
        <v>185</v>
      </c>
      <c r="G8090">
        <v>15178</v>
      </c>
      <c r="H8090" t="s">
        <v>21</v>
      </c>
    </row>
    <row r="8091" spans="1:8" x14ac:dyDescent="0.25">
      <c r="A8091" t="s">
        <v>5942</v>
      </c>
      <c r="B8091" t="s">
        <v>5943</v>
      </c>
      <c r="C8091">
        <v>555</v>
      </c>
      <c r="D8091" t="s">
        <v>16</v>
      </c>
      <c r="E8091">
        <v>352</v>
      </c>
      <c r="F8091">
        <v>416</v>
      </c>
      <c r="G8091">
        <v>3260</v>
      </c>
      <c r="H8091" t="s">
        <v>17</v>
      </c>
    </row>
    <row r="8092" spans="1:8" x14ac:dyDescent="0.25">
      <c r="A8092" t="s">
        <v>5944</v>
      </c>
      <c r="B8092" t="s">
        <v>5945</v>
      </c>
      <c r="C8092">
        <v>565</v>
      </c>
      <c r="D8092" t="s">
        <v>20</v>
      </c>
      <c r="E8092">
        <v>17</v>
      </c>
      <c r="F8092">
        <v>208</v>
      </c>
      <c r="G8092">
        <v>15178</v>
      </c>
      <c r="H8092" t="s">
        <v>21</v>
      </c>
    </row>
    <row r="8093" spans="1:8" x14ac:dyDescent="0.25">
      <c r="A8093" t="s">
        <v>5944</v>
      </c>
      <c r="B8093" t="s">
        <v>5945</v>
      </c>
      <c r="C8093">
        <v>565</v>
      </c>
      <c r="D8093" t="s">
        <v>16</v>
      </c>
      <c r="E8093">
        <v>352</v>
      </c>
      <c r="F8093">
        <v>415</v>
      </c>
      <c r="G8093">
        <v>3260</v>
      </c>
      <c r="H8093" t="s">
        <v>17</v>
      </c>
    </row>
    <row r="8094" spans="1:8" x14ac:dyDescent="0.25">
      <c r="A8094" t="s">
        <v>5946</v>
      </c>
      <c r="B8094" t="s">
        <v>5947</v>
      </c>
      <c r="C8094">
        <v>560</v>
      </c>
      <c r="D8094" t="s">
        <v>20</v>
      </c>
      <c r="E8094">
        <v>17</v>
      </c>
      <c r="F8094">
        <v>249</v>
      </c>
      <c r="G8094">
        <v>15178</v>
      </c>
      <c r="H8094" t="s">
        <v>21</v>
      </c>
    </row>
    <row r="8095" spans="1:8" x14ac:dyDescent="0.25">
      <c r="A8095" t="s">
        <v>5946</v>
      </c>
      <c r="B8095" t="s">
        <v>5947</v>
      </c>
      <c r="C8095">
        <v>560</v>
      </c>
      <c r="D8095" t="s">
        <v>16</v>
      </c>
      <c r="E8095">
        <v>352</v>
      </c>
      <c r="F8095">
        <v>415</v>
      </c>
      <c r="G8095">
        <v>3260</v>
      </c>
      <c r="H8095" t="s">
        <v>17</v>
      </c>
    </row>
    <row r="8096" spans="1:8" x14ac:dyDescent="0.25">
      <c r="A8096" t="s">
        <v>5948</v>
      </c>
      <c r="B8096" t="s">
        <v>5949</v>
      </c>
      <c r="C8096">
        <v>620</v>
      </c>
      <c r="D8096" t="s">
        <v>20</v>
      </c>
      <c r="E8096">
        <v>17</v>
      </c>
      <c r="F8096">
        <v>185</v>
      </c>
      <c r="G8096">
        <v>15178</v>
      </c>
      <c r="H8096" t="s">
        <v>21</v>
      </c>
    </row>
    <row r="8097" spans="1:8" x14ac:dyDescent="0.25">
      <c r="A8097" t="s">
        <v>5948</v>
      </c>
      <c r="B8097" t="s">
        <v>5949</v>
      </c>
      <c r="C8097">
        <v>620</v>
      </c>
      <c r="D8097" t="s">
        <v>16</v>
      </c>
      <c r="E8097">
        <v>352</v>
      </c>
      <c r="F8097">
        <v>415</v>
      </c>
      <c r="G8097">
        <v>3260</v>
      </c>
      <c r="H8097" t="s">
        <v>17</v>
      </c>
    </row>
    <row r="8098" spans="1:8" x14ac:dyDescent="0.25">
      <c r="A8098" t="s">
        <v>5950</v>
      </c>
      <c r="B8098" t="s">
        <v>5951</v>
      </c>
      <c r="C8098">
        <v>555</v>
      </c>
      <c r="D8098" t="s">
        <v>20</v>
      </c>
      <c r="E8098">
        <v>17</v>
      </c>
      <c r="F8098">
        <v>181</v>
      </c>
      <c r="G8098">
        <v>15178</v>
      </c>
      <c r="H8098" t="s">
        <v>21</v>
      </c>
    </row>
    <row r="8099" spans="1:8" x14ac:dyDescent="0.25">
      <c r="A8099" t="s">
        <v>5950</v>
      </c>
      <c r="B8099" t="s">
        <v>5951</v>
      </c>
      <c r="C8099">
        <v>555</v>
      </c>
      <c r="D8099" t="s">
        <v>16</v>
      </c>
      <c r="E8099">
        <v>354</v>
      </c>
      <c r="F8099">
        <v>415</v>
      </c>
      <c r="G8099">
        <v>3260</v>
      </c>
      <c r="H8099" t="s">
        <v>17</v>
      </c>
    </row>
    <row r="8100" spans="1:8" x14ac:dyDescent="0.25">
      <c r="A8100" t="s">
        <v>5952</v>
      </c>
      <c r="B8100" t="s">
        <v>5953</v>
      </c>
      <c r="C8100">
        <v>557</v>
      </c>
      <c r="D8100" t="s">
        <v>20</v>
      </c>
      <c r="E8100">
        <v>19</v>
      </c>
      <c r="F8100">
        <v>174</v>
      </c>
      <c r="G8100">
        <v>15178</v>
      </c>
      <c r="H8100" t="s">
        <v>21</v>
      </c>
    </row>
    <row r="8101" spans="1:8" x14ac:dyDescent="0.25">
      <c r="A8101" t="s">
        <v>5952</v>
      </c>
      <c r="B8101" t="s">
        <v>5953</v>
      </c>
      <c r="C8101">
        <v>557</v>
      </c>
      <c r="D8101" t="s">
        <v>16</v>
      </c>
      <c r="E8101">
        <v>355</v>
      </c>
      <c r="F8101">
        <v>418</v>
      </c>
      <c r="G8101">
        <v>3260</v>
      </c>
      <c r="H8101" t="s">
        <v>17</v>
      </c>
    </row>
    <row r="8102" spans="1:8" x14ac:dyDescent="0.25">
      <c r="A8102" t="s">
        <v>5954</v>
      </c>
      <c r="B8102" t="s">
        <v>5955</v>
      </c>
      <c r="C8102">
        <v>557</v>
      </c>
      <c r="D8102" t="s">
        <v>20</v>
      </c>
      <c r="E8102">
        <v>19</v>
      </c>
      <c r="F8102">
        <v>174</v>
      </c>
      <c r="G8102">
        <v>15178</v>
      </c>
      <c r="H8102" t="s">
        <v>21</v>
      </c>
    </row>
    <row r="8103" spans="1:8" x14ac:dyDescent="0.25">
      <c r="A8103" t="s">
        <v>5954</v>
      </c>
      <c r="B8103" t="s">
        <v>5955</v>
      </c>
      <c r="C8103">
        <v>557</v>
      </c>
      <c r="D8103" t="s">
        <v>16</v>
      </c>
      <c r="E8103">
        <v>355</v>
      </c>
      <c r="F8103">
        <v>418</v>
      </c>
      <c r="G8103">
        <v>3260</v>
      </c>
      <c r="H8103" t="s">
        <v>17</v>
      </c>
    </row>
    <row r="8104" spans="1:8" x14ac:dyDescent="0.25">
      <c r="A8104" t="s">
        <v>5956</v>
      </c>
      <c r="B8104" t="s">
        <v>5957</v>
      </c>
      <c r="C8104">
        <v>557</v>
      </c>
      <c r="D8104" t="s">
        <v>20</v>
      </c>
      <c r="E8104">
        <v>19</v>
      </c>
      <c r="F8104">
        <v>174</v>
      </c>
      <c r="G8104">
        <v>15178</v>
      </c>
      <c r="H8104" t="s">
        <v>21</v>
      </c>
    </row>
    <row r="8105" spans="1:8" x14ac:dyDescent="0.25">
      <c r="A8105" t="s">
        <v>5956</v>
      </c>
      <c r="B8105" t="s">
        <v>5957</v>
      </c>
      <c r="C8105">
        <v>557</v>
      </c>
      <c r="D8105" t="s">
        <v>16</v>
      </c>
      <c r="E8105">
        <v>355</v>
      </c>
      <c r="F8105">
        <v>418</v>
      </c>
      <c r="G8105">
        <v>3260</v>
      </c>
      <c r="H8105" t="s">
        <v>17</v>
      </c>
    </row>
    <row r="8106" spans="1:8" x14ac:dyDescent="0.25">
      <c r="A8106" t="s">
        <v>5958</v>
      </c>
      <c r="B8106" t="s">
        <v>5959</v>
      </c>
      <c r="C8106">
        <v>718</v>
      </c>
      <c r="D8106" t="s">
        <v>44</v>
      </c>
      <c r="E8106">
        <v>179</v>
      </c>
      <c r="F8106">
        <v>348</v>
      </c>
      <c r="G8106">
        <v>6132</v>
      </c>
      <c r="H8106" t="s">
        <v>45</v>
      </c>
    </row>
    <row r="8107" spans="1:8" x14ac:dyDescent="0.25">
      <c r="A8107" t="s">
        <v>5958</v>
      </c>
      <c r="B8107" t="s">
        <v>5959</v>
      </c>
      <c r="C8107">
        <v>718</v>
      </c>
      <c r="D8107" t="s">
        <v>16</v>
      </c>
      <c r="E8107">
        <v>502</v>
      </c>
      <c r="F8107">
        <v>568</v>
      </c>
      <c r="G8107">
        <v>3260</v>
      </c>
      <c r="H8107" t="s">
        <v>17</v>
      </c>
    </row>
    <row r="8108" spans="1:8" x14ac:dyDescent="0.25">
      <c r="A8108" t="s">
        <v>5960</v>
      </c>
      <c r="B8108" t="s">
        <v>5961</v>
      </c>
      <c r="C8108">
        <v>689</v>
      </c>
      <c r="D8108" t="s">
        <v>20</v>
      </c>
      <c r="E8108">
        <v>149</v>
      </c>
      <c r="F8108">
        <v>324</v>
      </c>
      <c r="G8108">
        <v>15178</v>
      </c>
      <c r="H8108" t="s">
        <v>21</v>
      </c>
    </row>
    <row r="8109" spans="1:8" x14ac:dyDescent="0.25">
      <c r="A8109" t="s">
        <v>5960</v>
      </c>
      <c r="B8109" t="s">
        <v>5961</v>
      </c>
      <c r="C8109">
        <v>689</v>
      </c>
      <c r="D8109" t="s">
        <v>16</v>
      </c>
      <c r="E8109">
        <v>486</v>
      </c>
      <c r="F8109">
        <v>558</v>
      </c>
      <c r="G8109">
        <v>3260</v>
      </c>
      <c r="H8109" t="s">
        <v>17</v>
      </c>
    </row>
    <row r="8110" spans="1:8" x14ac:dyDescent="0.25">
      <c r="A8110" t="s">
        <v>5962</v>
      </c>
      <c r="B8110" t="s">
        <v>5963</v>
      </c>
      <c r="C8110">
        <v>448</v>
      </c>
      <c r="D8110" t="s">
        <v>20</v>
      </c>
      <c r="E8110">
        <v>12</v>
      </c>
      <c r="F8110">
        <v>178</v>
      </c>
      <c r="G8110">
        <v>15178</v>
      </c>
      <c r="H8110" t="s">
        <v>21</v>
      </c>
    </row>
    <row r="8111" spans="1:8" x14ac:dyDescent="0.25">
      <c r="A8111" t="s">
        <v>5962</v>
      </c>
      <c r="B8111" t="s">
        <v>5963</v>
      </c>
      <c r="C8111">
        <v>448</v>
      </c>
      <c r="D8111" t="s">
        <v>16</v>
      </c>
      <c r="E8111">
        <v>376</v>
      </c>
      <c r="F8111">
        <v>436</v>
      </c>
      <c r="G8111">
        <v>3260</v>
      </c>
      <c r="H8111" t="s">
        <v>17</v>
      </c>
    </row>
    <row r="8112" spans="1:8" x14ac:dyDescent="0.25">
      <c r="A8112" t="s">
        <v>5964</v>
      </c>
      <c r="B8112" t="s">
        <v>5965</v>
      </c>
      <c r="C8112">
        <v>569</v>
      </c>
      <c r="D8112" t="s">
        <v>20</v>
      </c>
      <c r="E8112">
        <v>25</v>
      </c>
      <c r="F8112">
        <v>196</v>
      </c>
      <c r="G8112">
        <v>15178</v>
      </c>
      <c r="H8112" t="s">
        <v>21</v>
      </c>
    </row>
    <row r="8113" spans="1:8" x14ac:dyDescent="0.25">
      <c r="A8113" t="s">
        <v>5964</v>
      </c>
      <c r="B8113" t="s">
        <v>5965</v>
      </c>
      <c r="C8113">
        <v>569</v>
      </c>
      <c r="D8113" t="s">
        <v>16</v>
      </c>
      <c r="E8113">
        <v>369</v>
      </c>
      <c r="F8113">
        <v>419</v>
      </c>
      <c r="G8113">
        <v>3260</v>
      </c>
      <c r="H8113" t="s">
        <v>17</v>
      </c>
    </row>
    <row r="8114" spans="1:8" x14ac:dyDescent="0.25">
      <c r="A8114" t="s">
        <v>5966</v>
      </c>
      <c r="B8114" t="s">
        <v>5967</v>
      </c>
      <c r="C8114">
        <v>558</v>
      </c>
      <c r="D8114" t="s">
        <v>44</v>
      </c>
      <c r="E8114">
        <v>41</v>
      </c>
      <c r="F8114">
        <v>207</v>
      </c>
      <c r="G8114">
        <v>6132</v>
      </c>
      <c r="H8114" t="s">
        <v>45</v>
      </c>
    </row>
    <row r="8115" spans="1:8" x14ac:dyDescent="0.25">
      <c r="A8115" t="s">
        <v>5966</v>
      </c>
      <c r="B8115" t="s">
        <v>5967</v>
      </c>
      <c r="C8115">
        <v>558</v>
      </c>
      <c r="D8115" t="s">
        <v>16</v>
      </c>
      <c r="E8115">
        <v>361</v>
      </c>
      <c r="F8115">
        <v>431</v>
      </c>
      <c r="G8115">
        <v>3260</v>
      </c>
      <c r="H8115" t="s">
        <v>17</v>
      </c>
    </row>
    <row r="8116" spans="1:8" x14ac:dyDescent="0.25">
      <c r="A8116" t="s">
        <v>5968</v>
      </c>
      <c r="B8116" t="s">
        <v>5969</v>
      </c>
      <c r="C8116">
        <v>558</v>
      </c>
      <c r="D8116" t="s">
        <v>44</v>
      </c>
      <c r="E8116">
        <v>39</v>
      </c>
      <c r="F8116">
        <v>207</v>
      </c>
      <c r="G8116">
        <v>6132</v>
      </c>
      <c r="H8116" t="s">
        <v>45</v>
      </c>
    </row>
    <row r="8117" spans="1:8" x14ac:dyDescent="0.25">
      <c r="A8117" t="s">
        <v>5968</v>
      </c>
      <c r="B8117" t="s">
        <v>5969</v>
      </c>
      <c r="C8117">
        <v>558</v>
      </c>
      <c r="D8117" t="s">
        <v>16</v>
      </c>
      <c r="E8117">
        <v>361</v>
      </c>
      <c r="F8117">
        <v>431</v>
      </c>
      <c r="G8117">
        <v>3260</v>
      </c>
      <c r="H8117" t="s">
        <v>17</v>
      </c>
    </row>
    <row r="8118" spans="1:8" x14ac:dyDescent="0.25">
      <c r="A8118" t="s">
        <v>5970</v>
      </c>
      <c r="B8118" t="s">
        <v>5971</v>
      </c>
      <c r="C8118">
        <v>640</v>
      </c>
      <c r="D8118" t="s">
        <v>20</v>
      </c>
      <c r="E8118">
        <v>20</v>
      </c>
      <c r="F8118">
        <v>210</v>
      </c>
      <c r="G8118">
        <v>15178</v>
      </c>
      <c r="H8118" t="s">
        <v>21</v>
      </c>
    </row>
    <row r="8119" spans="1:8" x14ac:dyDescent="0.25">
      <c r="A8119" t="s">
        <v>5970</v>
      </c>
      <c r="B8119" t="s">
        <v>5971</v>
      </c>
      <c r="C8119">
        <v>640</v>
      </c>
      <c r="D8119" t="s">
        <v>16</v>
      </c>
      <c r="E8119">
        <v>359</v>
      </c>
      <c r="F8119">
        <v>419</v>
      </c>
      <c r="G8119">
        <v>3260</v>
      </c>
      <c r="H8119" t="s">
        <v>17</v>
      </c>
    </row>
    <row r="8120" spans="1:8" x14ac:dyDescent="0.25">
      <c r="A8120" t="s">
        <v>5972</v>
      </c>
      <c r="B8120" t="s">
        <v>5973</v>
      </c>
      <c r="C8120">
        <v>431</v>
      </c>
      <c r="D8120" t="s">
        <v>10</v>
      </c>
      <c r="E8120">
        <v>228</v>
      </c>
      <c r="F8120">
        <v>351</v>
      </c>
      <c r="G8120">
        <v>2076</v>
      </c>
      <c r="H8120" t="s">
        <v>11</v>
      </c>
    </row>
    <row r="8121" spans="1:8" x14ac:dyDescent="0.25">
      <c r="A8121" t="s">
        <v>5972</v>
      </c>
      <c r="B8121" t="s">
        <v>5973</v>
      </c>
      <c r="C8121">
        <v>431</v>
      </c>
      <c r="D8121" t="s">
        <v>20</v>
      </c>
      <c r="E8121">
        <v>9</v>
      </c>
      <c r="F8121">
        <v>222</v>
      </c>
      <c r="G8121">
        <v>15178</v>
      </c>
      <c r="H8121" t="s">
        <v>21</v>
      </c>
    </row>
    <row r="8122" spans="1:8" x14ac:dyDescent="0.25">
      <c r="A8122" t="s">
        <v>5972</v>
      </c>
      <c r="B8122" t="s">
        <v>5973</v>
      </c>
      <c r="C8122">
        <v>431</v>
      </c>
      <c r="D8122" t="s">
        <v>16</v>
      </c>
      <c r="E8122">
        <v>364</v>
      </c>
      <c r="F8122">
        <v>423</v>
      </c>
      <c r="G8122">
        <v>3260</v>
      </c>
      <c r="H8122" t="s">
        <v>17</v>
      </c>
    </row>
    <row r="8123" spans="1:8" x14ac:dyDescent="0.25">
      <c r="A8123" t="s">
        <v>5974</v>
      </c>
      <c r="B8123" t="s">
        <v>5975</v>
      </c>
      <c r="C8123">
        <v>832</v>
      </c>
      <c r="D8123" t="s">
        <v>10</v>
      </c>
      <c r="E8123">
        <v>263</v>
      </c>
      <c r="F8123">
        <v>398</v>
      </c>
      <c r="G8123">
        <v>2076</v>
      </c>
      <c r="H8123" t="s">
        <v>11</v>
      </c>
    </row>
    <row r="8124" spans="1:8" x14ac:dyDescent="0.25">
      <c r="A8124" t="s">
        <v>5974</v>
      </c>
      <c r="B8124" t="s">
        <v>5975</v>
      </c>
      <c r="C8124">
        <v>832</v>
      </c>
      <c r="D8124" t="s">
        <v>12</v>
      </c>
      <c r="E8124">
        <v>534</v>
      </c>
      <c r="F8124">
        <v>829</v>
      </c>
      <c r="G8124">
        <v>449</v>
      </c>
      <c r="H8124" t="s">
        <v>13</v>
      </c>
    </row>
    <row r="8125" spans="1:8" x14ac:dyDescent="0.25">
      <c r="A8125" t="s">
        <v>5974</v>
      </c>
      <c r="B8125" t="s">
        <v>5975</v>
      </c>
      <c r="C8125">
        <v>832</v>
      </c>
      <c r="D8125" t="s">
        <v>14</v>
      </c>
      <c r="E8125">
        <v>42</v>
      </c>
      <c r="F8125">
        <v>224</v>
      </c>
      <c r="G8125">
        <v>1268</v>
      </c>
      <c r="H8125" t="s">
        <v>15</v>
      </c>
    </row>
    <row r="8126" spans="1:8" x14ac:dyDescent="0.25">
      <c r="A8126" t="s">
        <v>5974</v>
      </c>
      <c r="B8126" t="s">
        <v>5975</v>
      </c>
      <c r="C8126">
        <v>832</v>
      </c>
      <c r="D8126" t="s">
        <v>16</v>
      </c>
      <c r="E8126">
        <v>428</v>
      </c>
      <c r="F8126">
        <v>494</v>
      </c>
      <c r="G8126">
        <v>3260</v>
      </c>
      <c r="H8126" t="s">
        <v>17</v>
      </c>
    </row>
    <row r="8127" spans="1:8" x14ac:dyDescent="0.25">
      <c r="A8127" t="s">
        <v>5976</v>
      </c>
      <c r="B8127" t="s">
        <v>5977</v>
      </c>
      <c r="C8127">
        <v>962</v>
      </c>
      <c r="D8127" t="s">
        <v>10</v>
      </c>
      <c r="E8127">
        <v>287</v>
      </c>
      <c r="F8127">
        <v>433</v>
      </c>
      <c r="G8127">
        <v>2076</v>
      </c>
      <c r="H8127" t="s">
        <v>11</v>
      </c>
    </row>
    <row r="8128" spans="1:8" x14ac:dyDescent="0.25">
      <c r="A8128" t="s">
        <v>5976</v>
      </c>
      <c r="B8128" t="s">
        <v>5977</v>
      </c>
      <c r="C8128">
        <v>962</v>
      </c>
      <c r="D8128" t="s">
        <v>24</v>
      </c>
      <c r="E8128">
        <v>796</v>
      </c>
      <c r="F8128">
        <v>956</v>
      </c>
      <c r="G8128">
        <v>391</v>
      </c>
      <c r="H8128" t="s">
        <v>25</v>
      </c>
    </row>
    <row r="8129" spans="1:8" x14ac:dyDescent="0.25">
      <c r="A8129" t="s">
        <v>5976</v>
      </c>
      <c r="B8129" t="s">
        <v>5977</v>
      </c>
      <c r="C8129">
        <v>962</v>
      </c>
      <c r="D8129" t="s">
        <v>14</v>
      </c>
      <c r="E8129">
        <v>20</v>
      </c>
      <c r="F8129">
        <v>241</v>
      </c>
      <c r="G8129">
        <v>1268</v>
      </c>
      <c r="H8129" t="s">
        <v>15</v>
      </c>
    </row>
    <row r="8130" spans="1:8" x14ac:dyDescent="0.25">
      <c r="A8130" t="s">
        <v>5976</v>
      </c>
      <c r="B8130" t="s">
        <v>5977</v>
      </c>
      <c r="C8130">
        <v>962</v>
      </c>
      <c r="D8130" t="s">
        <v>16</v>
      </c>
      <c r="E8130">
        <v>705</v>
      </c>
      <c r="F8130">
        <v>779</v>
      </c>
      <c r="G8130">
        <v>3260</v>
      </c>
      <c r="H8130" t="s">
        <v>17</v>
      </c>
    </row>
    <row r="8131" spans="1:8" x14ac:dyDescent="0.25">
      <c r="A8131" t="s">
        <v>5978</v>
      </c>
      <c r="B8131" t="s">
        <v>5979</v>
      </c>
      <c r="C8131">
        <v>560</v>
      </c>
      <c r="D8131" t="s">
        <v>44</v>
      </c>
      <c r="E8131">
        <v>40</v>
      </c>
      <c r="F8131">
        <v>224</v>
      </c>
      <c r="G8131">
        <v>6132</v>
      </c>
      <c r="H8131" t="s">
        <v>45</v>
      </c>
    </row>
    <row r="8132" spans="1:8" x14ac:dyDescent="0.25">
      <c r="A8132" t="s">
        <v>5978</v>
      </c>
      <c r="B8132" t="s">
        <v>5979</v>
      </c>
      <c r="C8132">
        <v>560</v>
      </c>
      <c r="D8132" t="s">
        <v>16</v>
      </c>
      <c r="E8132">
        <v>357</v>
      </c>
      <c r="F8132">
        <v>418</v>
      </c>
      <c r="G8132">
        <v>3260</v>
      </c>
      <c r="H8132" t="s">
        <v>17</v>
      </c>
    </row>
    <row r="8133" spans="1:8" x14ac:dyDescent="0.25">
      <c r="A8133" t="s">
        <v>5980</v>
      </c>
      <c r="B8133" t="s">
        <v>5981</v>
      </c>
      <c r="C8133">
        <v>559</v>
      </c>
      <c r="D8133" t="s">
        <v>20</v>
      </c>
      <c r="E8133">
        <v>12</v>
      </c>
      <c r="F8133">
        <v>179</v>
      </c>
      <c r="G8133">
        <v>15178</v>
      </c>
      <c r="H8133" t="s">
        <v>21</v>
      </c>
    </row>
    <row r="8134" spans="1:8" x14ac:dyDescent="0.25">
      <c r="A8134" t="s">
        <v>5980</v>
      </c>
      <c r="B8134" t="s">
        <v>5981</v>
      </c>
      <c r="C8134">
        <v>559</v>
      </c>
      <c r="D8134" t="s">
        <v>16</v>
      </c>
      <c r="E8134">
        <v>351</v>
      </c>
      <c r="F8134">
        <v>412</v>
      </c>
      <c r="G8134">
        <v>3260</v>
      </c>
      <c r="H8134" t="s">
        <v>17</v>
      </c>
    </row>
    <row r="8135" spans="1:8" x14ac:dyDescent="0.25">
      <c r="A8135" t="s">
        <v>5982</v>
      </c>
      <c r="B8135" t="s">
        <v>5983</v>
      </c>
      <c r="C8135">
        <v>559</v>
      </c>
      <c r="D8135" t="s">
        <v>20</v>
      </c>
      <c r="E8135">
        <v>18</v>
      </c>
      <c r="F8135">
        <v>192</v>
      </c>
      <c r="G8135">
        <v>15178</v>
      </c>
      <c r="H8135" t="s">
        <v>21</v>
      </c>
    </row>
    <row r="8136" spans="1:8" x14ac:dyDescent="0.25">
      <c r="A8136" t="s">
        <v>5982</v>
      </c>
      <c r="B8136" t="s">
        <v>5983</v>
      </c>
      <c r="C8136">
        <v>559</v>
      </c>
      <c r="D8136" t="s">
        <v>16</v>
      </c>
      <c r="E8136">
        <v>354</v>
      </c>
      <c r="F8136">
        <v>417</v>
      </c>
      <c r="G8136">
        <v>3260</v>
      </c>
      <c r="H8136" t="s">
        <v>17</v>
      </c>
    </row>
    <row r="8137" spans="1:8" x14ac:dyDescent="0.25">
      <c r="A8137" t="s">
        <v>5984</v>
      </c>
      <c r="B8137" t="s">
        <v>5985</v>
      </c>
      <c r="C8137">
        <v>559</v>
      </c>
      <c r="D8137" t="s">
        <v>20</v>
      </c>
      <c r="E8137">
        <v>13</v>
      </c>
      <c r="F8137">
        <v>187</v>
      </c>
      <c r="G8137">
        <v>15178</v>
      </c>
      <c r="H8137" t="s">
        <v>21</v>
      </c>
    </row>
    <row r="8138" spans="1:8" x14ac:dyDescent="0.25">
      <c r="A8138" t="s">
        <v>5984</v>
      </c>
      <c r="B8138" t="s">
        <v>5985</v>
      </c>
      <c r="C8138">
        <v>559</v>
      </c>
      <c r="D8138" t="s">
        <v>16</v>
      </c>
      <c r="E8138">
        <v>354</v>
      </c>
      <c r="F8138">
        <v>413</v>
      </c>
      <c r="G8138">
        <v>3260</v>
      </c>
      <c r="H8138" t="s">
        <v>17</v>
      </c>
    </row>
    <row r="8139" spans="1:8" x14ac:dyDescent="0.25">
      <c r="A8139" t="s">
        <v>5986</v>
      </c>
      <c r="B8139" t="s">
        <v>5987</v>
      </c>
      <c r="C8139">
        <v>560</v>
      </c>
      <c r="D8139" t="s">
        <v>20</v>
      </c>
      <c r="E8139">
        <v>18</v>
      </c>
      <c r="F8139">
        <v>197</v>
      </c>
      <c r="G8139">
        <v>15178</v>
      </c>
      <c r="H8139" t="s">
        <v>21</v>
      </c>
    </row>
    <row r="8140" spans="1:8" x14ac:dyDescent="0.25">
      <c r="A8140" t="s">
        <v>5986</v>
      </c>
      <c r="B8140" t="s">
        <v>5987</v>
      </c>
      <c r="C8140">
        <v>560</v>
      </c>
      <c r="D8140" t="s">
        <v>16</v>
      </c>
      <c r="E8140">
        <v>353</v>
      </c>
      <c r="F8140">
        <v>417</v>
      </c>
      <c r="G8140">
        <v>3260</v>
      </c>
      <c r="H8140" t="s">
        <v>17</v>
      </c>
    </row>
    <row r="8141" spans="1:8" x14ac:dyDescent="0.25">
      <c r="A8141" t="s">
        <v>5988</v>
      </c>
      <c r="B8141" t="s">
        <v>5989</v>
      </c>
      <c r="C8141">
        <v>558</v>
      </c>
      <c r="D8141" t="s">
        <v>20</v>
      </c>
      <c r="E8141">
        <v>18</v>
      </c>
      <c r="F8141">
        <v>192</v>
      </c>
      <c r="G8141">
        <v>15178</v>
      </c>
      <c r="H8141" t="s">
        <v>21</v>
      </c>
    </row>
    <row r="8142" spans="1:8" x14ac:dyDescent="0.25">
      <c r="A8142" t="s">
        <v>5988</v>
      </c>
      <c r="B8142" t="s">
        <v>5989</v>
      </c>
      <c r="C8142">
        <v>558</v>
      </c>
      <c r="D8142" t="s">
        <v>16</v>
      </c>
      <c r="E8142">
        <v>353</v>
      </c>
      <c r="F8142">
        <v>417</v>
      </c>
      <c r="G8142">
        <v>3260</v>
      </c>
      <c r="H8142" t="s">
        <v>17</v>
      </c>
    </row>
    <row r="8143" spans="1:8" x14ac:dyDescent="0.25">
      <c r="A8143" t="s">
        <v>5990</v>
      </c>
      <c r="B8143" t="s">
        <v>5991</v>
      </c>
      <c r="C8143">
        <v>558</v>
      </c>
      <c r="D8143" t="s">
        <v>20</v>
      </c>
      <c r="E8143">
        <v>18</v>
      </c>
      <c r="F8143">
        <v>180</v>
      </c>
      <c r="G8143">
        <v>15178</v>
      </c>
      <c r="H8143" t="s">
        <v>21</v>
      </c>
    </row>
    <row r="8144" spans="1:8" x14ac:dyDescent="0.25">
      <c r="A8144" t="s">
        <v>5990</v>
      </c>
      <c r="B8144" t="s">
        <v>5991</v>
      </c>
      <c r="C8144">
        <v>558</v>
      </c>
      <c r="D8144" t="s">
        <v>16</v>
      </c>
      <c r="E8144">
        <v>353</v>
      </c>
      <c r="F8144">
        <v>417</v>
      </c>
      <c r="G8144">
        <v>3260</v>
      </c>
      <c r="H8144" t="s">
        <v>17</v>
      </c>
    </row>
    <row r="8145" spans="1:8" x14ac:dyDescent="0.25">
      <c r="A8145" t="s">
        <v>5992</v>
      </c>
      <c r="B8145" t="s">
        <v>5993</v>
      </c>
      <c r="C8145">
        <v>559</v>
      </c>
      <c r="D8145" t="s">
        <v>20</v>
      </c>
      <c r="E8145">
        <v>12</v>
      </c>
      <c r="F8145">
        <v>197</v>
      </c>
      <c r="G8145">
        <v>15178</v>
      </c>
      <c r="H8145" t="s">
        <v>21</v>
      </c>
    </row>
    <row r="8146" spans="1:8" x14ac:dyDescent="0.25">
      <c r="A8146" t="s">
        <v>5992</v>
      </c>
      <c r="B8146" t="s">
        <v>5993</v>
      </c>
      <c r="C8146">
        <v>559</v>
      </c>
      <c r="D8146" t="s">
        <v>16</v>
      </c>
      <c r="E8146">
        <v>352</v>
      </c>
      <c r="F8146">
        <v>411</v>
      </c>
      <c r="G8146">
        <v>3260</v>
      </c>
      <c r="H8146" t="s">
        <v>17</v>
      </c>
    </row>
    <row r="8147" spans="1:8" x14ac:dyDescent="0.25">
      <c r="A8147" t="s">
        <v>5994</v>
      </c>
      <c r="B8147" t="s">
        <v>5995</v>
      </c>
      <c r="C8147">
        <v>561</v>
      </c>
      <c r="D8147" t="s">
        <v>20</v>
      </c>
      <c r="E8147">
        <v>14</v>
      </c>
      <c r="F8147">
        <v>189</v>
      </c>
      <c r="G8147">
        <v>15178</v>
      </c>
      <c r="H8147" t="s">
        <v>21</v>
      </c>
    </row>
    <row r="8148" spans="1:8" x14ac:dyDescent="0.25">
      <c r="A8148" t="s">
        <v>5994</v>
      </c>
      <c r="B8148" t="s">
        <v>5995</v>
      </c>
      <c r="C8148">
        <v>561</v>
      </c>
      <c r="D8148" t="s">
        <v>16</v>
      </c>
      <c r="E8148">
        <v>356</v>
      </c>
      <c r="F8148">
        <v>415</v>
      </c>
      <c r="G8148">
        <v>3260</v>
      </c>
      <c r="H8148" t="s">
        <v>17</v>
      </c>
    </row>
    <row r="8149" spans="1:8" x14ac:dyDescent="0.25">
      <c r="A8149" t="s">
        <v>5996</v>
      </c>
      <c r="B8149" t="s">
        <v>5997</v>
      </c>
      <c r="C8149">
        <v>559</v>
      </c>
      <c r="D8149" t="s">
        <v>20</v>
      </c>
      <c r="E8149">
        <v>13</v>
      </c>
      <c r="F8149">
        <v>189</v>
      </c>
      <c r="G8149">
        <v>15178</v>
      </c>
      <c r="H8149" t="s">
        <v>21</v>
      </c>
    </row>
    <row r="8150" spans="1:8" x14ac:dyDescent="0.25">
      <c r="A8150" t="s">
        <v>5996</v>
      </c>
      <c r="B8150" t="s">
        <v>5997</v>
      </c>
      <c r="C8150">
        <v>559</v>
      </c>
      <c r="D8150" t="s">
        <v>16</v>
      </c>
      <c r="E8150">
        <v>352</v>
      </c>
      <c r="F8150">
        <v>413</v>
      </c>
      <c r="G8150">
        <v>3260</v>
      </c>
      <c r="H8150" t="s">
        <v>17</v>
      </c>
    </row>
    <row r="8151" spans="1:8" x14ac:dyDescent="0.25">
      <c r="A8151" t="s">
        <v>5998</v>
      </c>
      <c r="B8151" t="s">
        <v>5999</v>
      </c>
      <c r="C8151">
        <v>561</v>
      </c>
      <c r="D8151" t="s">
        <v>20</v>
      </c>
      <c r="E8151">
        <v>18</v>
      </c>
      <c r="F8151">
        <v>197</v>
      </c>
      <c r="G8151">
        <v>15178</v>
      </c>
      <c r="H8151" t="s">
        <v>21</v>
      </c>
    </row>
    <row r="8152" spans="1:8" x14ac:dyDescent="0.25">
      <c r="A8152" t="s">
        <v>5998</v>
      </c>
      <c r="B8152" t="s">
        <v>5999</v>
      </c>
      <c r="C8152">
        <v>561</v>
      </c>
      <c r="D8152" t="s">
        <v>16</v>
      </c>
      <c r="E8152">
        <v>354</v>
      </c>
      <c r="F8152">
        <v>417</v>
      </c>
      <c r="G8152">
        <v>3260</v>
      </c>
      <c r="H8152" t="s">
        <v>17</v>
      </c>
    </row>
    <row r="8153" spans="1:8" x14ac:dyDescent="0.25">
      <c r="A8153" t="s">
        <v>6000</v>
      </c>
      <c r="B8153" t="s">
        <v>6001</v>
      </c>
      <c r="C8153">
        <v>560</v>
      </c>
      <c r="D8153" t="s">
        <v>20</v>
      </c>
      <c r="E8153">
        <v>12</v>
      </c>
      <c r="F8153">
        <v>209</v>
      </c>
      <c r="G8153">
        <v>15178</v>
      </c>
      <c r="H8153" t="s">
        <v>21</v>
      </c>
    </row>
    <row r="8154" spans="1:8" x14ac:dyDescent="0.25">
      <c r="A8154" t="s">
        <v>6000</v>
      </c>
      <c r="B8154" t="s">
        <v>6001</v>
      </c>
      <c r="C8154">
        <v>560</v>
      </c>
      <c r="D8154" t="s">
        <v>16</v>
      </c>
      <c r="E8154">
        <v>354</v>
      </c>
      <c r="F8154">
        <v>412</v>
      </c>
      <c r="G8154">
        <v>3260</v>
      </c>
      <c r="H8154" t="s">
        <v>17</v>
      </c>
    </row>
    <row r="8155" spans="1:8" x14ac:dyDescent="0.25">
      <c r="A8155" t="s">
        <v>6002</v>
      </c>
      <c r="B8155" t="s">
        <v>6003</v>
      </c>
      <c r="C8155">
        <v>559</v>
      </c>
      <c r="D8155" t="s">
        <v>20</v>
      </c>
      <c r="E8155">
        <v>18</v>
      </c>
      <c r="F8155">
        <v>186</v>
      </c>
      <c r="G8155">
        <v>15178</v>
      </c>
      <c r="H8155" t="s">
        <v>21</v>
      </c>
    </row>
    <row r="8156" spans="1:8" x14ac:dyDescent="0.25">
      <c r="A8156" t="s">
        <v>6002</v>
      </c>
      <c r="B8156" t="s">
        <v>6003</v>
      </c>
      <c r="C8156">
        <v>559</v>
      </c>
      <c r="D8156" t="s">
        <v>16</v>
      </c>
      <c r="E8156">
        <v>355</v>
      </c>
      <c r="F8156">
        <v>417</v>
      </c>
      <c r="G8156">
        <v>3260</v>
      </c>
      <c r="H8156" t="s">
        <v>17</v>
      </c>
    </row>
    <row r="8157" spans="1:8" x14ac:dyDescent="0.25">
      <c r="A8157" t="s">
        <v>6004</v>
      </c>
      <c r="B8157" t="s">
        <v>6005</v>
      </c>
      <c r="C8157">
        <v>559</v>
      </c>
      <c r="D8157" t="s">
        <v>20</v>
      </c>
      <c r="E8157">
        <v>18</v>
      </c>
      <c r="F8157">
        <v>191</v>
      </c>
      <c r="G8157">
        <v>15178</v>
      </c>
      <c r="H8157" t="s">
        <v>21</v>
      </c>
    </row>
    <row r="8158" spans="1:8" x14ac:dyDescent="0.25">
      <c r="A8158" t="s">
        <v>6004</v>
      </c>
      <c r="B8158" t="s">
        <v>6005</v>
      </c>
      <c r="C8158">
        <v>559</v>
      </c>
      <c r="D8158" t="s">
        <v>16</v>
      </c>
      <c r="E8158">
        <v>355</v>
      </c>
      <c r="F8158">
        <v>417</v>
      </c>
      <c r="G8158">
        <v>3260</v>
      </c>
      <c r="H8158" t="s">
        <v>17</v>
      </c>
    </row>
    <row r="8159" spans="1:8" x14ac:dyDescent="0.25">
      <c r="A8159" t="s">
        <v>6006</v>
      </c>
      <c r="B8159" t="s">
        <v>6007</v>
      </c>
      <c r="C8159">
        <v>562</v>
      </c>
      <c r="D8159" t="s">
        <v>20</v>
      </c>
      <c r="E8159">
        <v>12</v>
      </c>
      <c r="F8159">
        <v>196</v>
      </c>
      <c r="G8159">
        <v>15178</v>
      </c>
      <c r="H8159" t="s">
        <v>21</v>
      </c>
    </row>
    <row r="8160" spans="1:8" x14ac:dyDescent="0.25">
      <c r="A8160" t="s">
        <v>6006</v>
      </c>
      <c r="B8160" t="s">
        <v>6007</v>
      </c>
      <c r="C8160">
        <v>562</v>
      </c>
      <c r="D8160" t="s">
        <v>16</v>
      </c>
      <c r="E8160">
        <v>355</v>
      </c>
      <c r="F8160">
        <v>412</v>
      </c>
      <c r="G8160">
        <v>3260</v>
      </c>
      <c r="H8160" t="s">
        <v>17</v>
      </c>
    </row>
    <row r="8161" spans="1:8" x14ac:dyDescent="0.25">
      <c r="A8161" t="s">
        <v>6008</v>
      </c>
      <c r="B8161" t="s">
        <v>6009</v>
      </c>
      <c r="C8161">
        <v>719</v>
      </c>
      <c r="D8161" t="s">
        <v>10</v>
      </c>
      <c r="E8161">
        <v>255</v>
      </c>
      <c r="F8161">
        <v>375</v>
      </c>
      <c r="G8161">
        <v>2076</v>
      </c>
      <c r="H8161" t="s">
        <v>11</v>
      </c>
    </row>
    <row r="8162" spans="1:8" x14ac:dyDescent="0.25">
      <c r="A8162" t="s">
        <v>6008</v>
      </c>
      <c r="B8162" t="s">
        <v>6009</v>
      </c>
      <c r="C8162">
        <v>719</v>
      </c>
      <c r="D8162" t="s">
        <v>12</v>
      </c>
      <c r="E8162">
        <v>487</v>
      </c>
      <c r="F8162">
        <v>710</v>
      </c>
      <c r="G8162">
        <v>449</v>
      </c>
      <c r="H8162" t="s">
        <v>13</v>
      </c>
    </row>
    <row r="8163" spans="1:8" x14ac:dyDescent="0.25">
      <c r="A8163" t="s">
        <v>6008</v>
      </c>
      <c r="B8163" t="s">
        <v>6009</v>
      </c>
      <c r="C8163">
        <v>719</v>
      </c>
      <c r="D8163" t="s">
        <v>20</v>
      </c>
      <c r="E8163">
        <v>29</v>
      </c>
      <c r="F8163">
        <v>245</v>
      </c>
      <c r="G8163">
        <v>15178</v>
      </c>
      <c r="H8163" t="s">
        <v>21</v>
      </c>
    </row>
    <row r="8164" spans="1:8" x14ac:dyDescent="0.25">
      <c r="A8164" t="s">
        <v>6008</v>
      </c>
      <c r="B8164" t="s">
        <v>6009</v>
      </c>
      <c r="C8164">
        <v>719</v>
      </c>
      <c r="D8164" t="s">
        <v>16</v>
      </c>
      <c r="E8164">
        <v>390</v>
      </c>
      <c r="F8164">
        <v>456</v>
      </c>
      <c r="G8164">
        <v>3260</v>
      </c>
      <c r="H8164" t="s">
        <v>17</v>
      </c>
    </row>
    <row r="8165" spans="1:8" x14ac:dyDescent="0.25">
      <c r="A8165" t="s">
        <v>6010</v>
      </c>
      <c r="B8165" t="s">
        <v>6011</v>
      </c>
      <c r="C8165">
        <v>631</v>
      </c>
      <c r="D8165" t="s">
        <v>10</v>
      </c>
      <c r="E8165">
        <v>244</v>
      </c>
      <c r="F8165">
        <v>362</v>
      </c>
      <c r="G8165">
        <v>2076</v>
      </c>
      <c r="H8165" t="s">
        <v>11</v>
      </c>
    </row>
    <row r="8166" spans="1:8" x14ac:dyDescent="0.25">
      <c r="A8166" t="s">
        <v>6010</v>
      </c>
      <c r="B8166" t="s">
        <v>6011</v>
      </c>
      <c r="C8166">
        <v>631</v>
      </c>
      <c r="D8166" t="s">
        <v>14</v>
      </c>
      <c r="E8166">
        <v>20</v>
      </c>
      <c r="F8166">
        <v>206</v>
      </c>
      <c r="G8166">
        <v>1268</v>
      </c>
      <c r="H8166" t="s">
        <v>15</v>
      </c>
    </row>
    <row r="8167" spans="1:8" x14ac:dyDescent="0.25">
      <c r="A8167" t="s">
        <v>6010</v>
      </c>
      <c r="B8167" t="s">
        <v>6011</v>
      </c>
      <c r="C8167">
        <v>631</v>
      </c>
      <c r="D8167" t="s">
        <v>16</v>
      </c>
      <c r="E8167">
        <v>376</v>
      </c>
      <c r="F8167">
        <v>437</v>
      </c>
      <c r="G8167">
        <v>3260</v>
      </c>
      <c r="H8167" t="s">
        <v>17</v>
      </c>
    </row>
    <row r="8168" spans="1:8" x14ac:dyDescent="0.25">
      <c r="A8168" t="s">
        <v>6012</v>
      </c>
      <c r="B8168" t="s">
        <v>6013</v>
      </c>
      <c r="C8168">
        <v>741</v>
      </c>
      <c r="D8168" t="s">
        <v>10</v>
      </c>
      <c r="E8168">
        <v>249</v>
      </c>
      <c r="F8168">
        <v>375</v>
      </c>
      <c r="G8168">
        <v>2076</v>
      </c>
      <c r="H8168" t="s">
        <v>11</v>
      </c>
    </row>
    <row r="8169" spans="1:8" x14ac:dyDescent="0.25">
      <c r="A8169" t="s">
        <v>6012</v>
      </c>
      <c r="B8169" t="s">
        <v>6013</v>
      </c>
      <c r="C8169">
        <v>741</v>
      </c>
      <c r="D8169" t="s">
        <v>24</v>
      </c>
      <c r="E8169">
        <v>649</v>
      </c>
      <c r="F8169">
        <v>738</v>
      </c>
      <c r="G8169">
        <v>391</v>
      </c>
      <c r="H8169" t="s">
        <v>25</v>
      </c>
    </row>
    <row r="8170" spans="1:8" x14ac:dyDescent="0.25">
      <c r="A8170" t="s">
        <v>6012</v>
      </c>
      <c r="B8170" t="s">
        <v>6013</v>
      </c>
      <c r="C8170">
        <v>741</v>
      </c>
      <c r="D8170" t="s">
        <v>14</v>
      </c>
      <c r="E8170">
        <v>22</v>
      </c>
      <c r="F8170">
        <v>205</v>
      </c>
      <c r="G8170">
        <v>1268</v>
      </c>
      <c r="H8170" t="s">
        <v>15</v>
      </c>
    </row>
    <row r="8171" spans="1:8" x14ac:dyDescent="0.25">
      <c r="A8171" t="s">
        <v>6012</v>
      </c>
      <c r="B8171" t="s">
        <v>6013</v>
      </c>
      <c r="C8171">
        <v>741</v>
      </c>
      <c r="D8171" t="s">
        <v>16</v>
      </c>
      <c r="E8171">
        <v>539</v>
      </c>
      <c r="F8171">
        <v>602</v>
      </c>
      <c r="G8171">
        <v>3260</v>
      </c>
      <c r="H8171" t="s">
        <v>17</v>
      </c>
    </row>
    <row r="8172" spans="1:8" x14ac:dyDescent="0.25">
      <c r="A8172" t="s">
        <v>6014</v>
      </c>
      <c r="B8172" t="s">
        <v>6015</v>
      </c>
      <c r="C8172">
        <v>559</v>
      </c>
      <c r="D8172" t="s">
        <v>20</v>
      </c>
      <c r="E8172">
        <v>23</v>
      </c>
      <c r="F8172">
        <v>195</v>
      </c>
      <c r="G8172">
        <v>15178</v>
      </c>
      <c r="H8172" t="s">
        <v>21</v>
      </c>
    </row>
    <row r="8173" spans="1:8" x14ac:dyDescent="0.25">
      <c r="A8173" t="s">
        <v>6014</v>
      </c>
      <c r="B8173" t="s">
        <v>6015</v>
      </c>
      <c r="C8173">
        <v>559</v>
      </c>
      <c r="D8173" t="s">
        <v>16</v>
      </c>
      <c r="E8173">
        <v>359</v>
      </c>
      <c r="F8173">
        <v>423</v>
      </c>
      <c r="G8173">
        <v>3260</v>
      </c>
      <c r="H8173" t="s">
        <v>17</v>
      </c>
    </row>
    <row r="8174" spans="1:8" x14ac:dyDescent="0.25">
      <c r="A8174" t="s">
        <v>6016</v>
      </c>
      <c r="B8174" t="s">
        <v>6017</v>
      </c>
      <c r="C8174">
        <v>868</v>
      </c>
      <c r="D8174" t="s">
        <v>10</v>
      </c>
      <c r="E8174">
        <v>262</v>
      </c>
      <c r="F8174">
        <v>397</v>
      </c>
      <c r="G8174">
        <v>2076</v>
      </c>
      <c r="H8174" t="s">
        <v>11</v>
      </c>
    </row>
    <row r="8175" spans="1:8" x14ac:dyDescent="0.25">
      <c r="A8175" t="s">
        <v>6016</v>
      </c>
      <c r="B8175" t="s">
        <v>6017</v>
      </c>
      <c r="C8175">
        <v>868</v>
      </c>
      <c r="D8175" t="s">
        <v>12</v>
      </c>
      <c r="E8175">
        <v>539</v>
      </c>
      <c r="F8175">
        <v>865</v>
      </c>
      <c r="G8175">
        <v>449</v>
      </c>
      <c r="H8175" t="s">
        <v>13</v>
      </c>
    </row>
    <row r="8176" spans="1:8" x14ac:dyDescent="0.25">
      <c r="A8176" t="s">
        <v>6016</v>
      </c>
      <c r="B8176" t="s">
        <v>6017</v>
      </c>
      <c r="C8176">
        <v>868</v>
      </c>
      <c r="D8176" t="s">
        <v>20</v>
      </c>
      <c r="E8176">
        <v>32</v>
      </c>
      <c r="F8176">
        <v>241</v>
      </c>
      <c r="G8176">
        <v>15178</v>
      </c>
      <c r="H8176" t="s">
        <v>21</v>
      </c>
    </row>
    <row r="8177" spans="1:8" x14ac:dyDescent="0.25">
      <c r="A8177" t="s">
        <v>6016</v>
      </c>
      <c r="B8177" t="s">
        <v>6017</v>
      </c>
      <c r="C8177">
        <v>868</v>
      </c>
      <c r="D8177" t="s">
        <v>16</v>
      </c>
      <c r="E8177">
        <v>428</v>
      </c>
      <c r="F8177">
        <v>496</v>
      </c>
      <c r="G8177">
        <v>3260</v>
      </c>
      <c r="H8177" t="s">
        <v>17</v>
      </c>
    </row>
    <row r="8178" spans="1:8" x14ac:dyDescent="0.25">
      <c r="A8178" t="s">
        <v>6018</v>
      </c>
      <c r="B8178" t="s">
        <v>6019</v>
      </c>
      <c r="C8178">
        <v>1039</v>
      </c>
      <c r="D8178" t="s">
        <v>10</v>
      </c>
      <c r="E8178">
        <v>284</v>
      </c>
      <c r="F8178">
        <v>446</v>
      </c>
      <c r="G8178">
        <v>2076</v>
      </c>
      <c r="H8178" t="s">
        <v>11</v>
      </c>
    </row>
    <row r="8179" spans="1:8" x14ac:dyDescent="0.25">
      <c r="A8179" t="s">
        <v>6018</v>
      </c>
      <c r="B8179" t="s">
        <v>6019</v>
      </c>
      <c r="C8179">
        <v>1039</v>
      </c>
      <c r="D8179" t="s">
        <v>24</v>
      </c>
      <c r="E8179">
        <v>859</v>
      </c>
      <c r="F8179">
        <v>1033</v>
      </c>
      <c r="G8179">
        <v>391</v>
      </c>
      <c r="H8179" t="s">
        <v>25</v>
      </c>
    </row>
    <row r="8180" spans="1:8" x14ac:dyDescent="0.25">
      <c r="A8180" t="s">
        <v>6018</v>
      </c>
      <c r="B8180" t="s">
        <v>6019</v>
      </c>
      <c r="C8180">
        <v>1039</v>
      </c>
      <c r="D8180" t="s">
        <v>14</v>
      </c>
      <c r="E8180">
        <v>20</v>
      </c>
      <c r="F8180">
        <v>242</v>
      </c>
      <c r="G8180">
        <v>1268</v>
      </c>
      <c r="H8180" t="s">
        <v>15</v>
      </c>
    </row>
    <row r="8181" spans="1:8" x14ac:dyDescent="0.25">
      <c r="A8181" t="s">
        <v>6018</v>
      </c>
      <c r="B8181" t="s">
        <v>6019</v>
      </c>
      <c r="C8181">
        <v>1039</v>
      </c>
      <c r="D8181" t="s">
        <v>16</v>
      </c>
      <c r="E8181">
        <v>771</v>
      </c>
      <c r="F8181">
        <v>841</v>
      </c>
      <c r="G8181">
        <v>3260</v>
      </c>
      <c r="H8181" t="s">
        <v>17</v>
      </c>
    </row>
    <row r="8182" spans="1:8" x14ac:dyDescent="0.25">
      <c r="A8182" t="s">
        <v>6020</v>
      </c>
      <c r="B8182" t="s">
        <v>6021</v>
      </c>
      <c r="C8182">
        <v>786</v>
      </c>
      <c r="D8182" t="s">
        <v>10</v>
      </c>
      <c r="E8182">
        <v>260</v>
      </c>
      <c r="F8182">
        <v>395</v>
      </c>
      <c r="G8182">
        <v>2076</v>
      </c>
      <c r="H8182" t="s">
        <v>11</v>
      </c>
    </row>
    <row r="8183" spans="1:8" x14ac:dyDescent="0.25">
      <c r="A8183" t="s">
        <v>6020</v>
      </c>
      <c r="B8183" t="s">
        <v>6021</v>
      </c>
      <c r="C8183">
        <v>786</v>
      </c>
      <c r="D8183" t="s">
        <v>12</v>
      </c>
      <c r="E8183">
        <v>528</v>
      </c>
      <c r="F8183">
        <v>783</v>
      </c>
      <c r="G8183">
        <v>449</v>
      </c>
      <c r="H8183" t="s">
        <v>13</v>
      </c>
    </row>
    <row r="8184" spans="1:8" x14ac:dyDescent="0.25">
      <c r="A8184" t="s">
        <v>6020</v>
      </c>
      <c r="B8184" t="s">
        <v>6021</v>
      </c>
      <c r="C8184">
        <v>786</v>
      </c>
      <c r="D8184" t="s">
        <v>20</v>
      </c>
      <c r="E8184">
        <v>32</v>
      </c>
      <c r="F8184">
        <v>248</v>
      </c>
      <c r="G8184">
        <v>15178</v>
      </c>
      <c r="H8184" t="s">
        <v>21</v>
      </c>
    </row>
    <row r="8185" spans="1:8" x14ac:dyDescent="0.25">
      <c r="A8185" t="s">
        <v>6020</v>
      </c>
      <c r="B8185" t="s">
        <v>6021</v>
      </c>
      <c r="C8185">
        <v>786</v>
      </c>
      <c r="D8185" t="s">
        <v>16</v>
      </c>
      <c r="E8185">
        <v>426</v>
      </c>
      <c r="F8185">
        <v>492</v>
      </c>
      <c r="G8185">
        <v>3260</v>
      </c>
      <c r="H8185" t="s">
        <v>17</v>
      </c>
    </row>
    <row r="8186" spans="1:8" x14ac:dyDescent="0.25">
      <c r="A8186" t="s">
        <v>6022</v>
      </c>
      <c r="B8186" t="s">
        <v>6023</v>
      </c>
      <c r="C8186">
        <v>959</v>
      </c>
      <c r="D8186" t="s">
        <v>10</v>
      </c>
      <c r="E8186">
        <v>289</v>
      </c>
      <c r="F8186">
        <v>439</v>
      </c>
      <c r="G8186">
        <v>2076</v>
      </c>
      <c r="H8186" t="s">
        <v>11</v>
      </c>
    </row>
    <row r="8187" spans="1:8" x14ac:dyDescent="0.25">
      <c r="A8187" t="s">
        <v>6022</v>
      </c>
      <c r="B8187" t="s">
        <v>6023</v>
      </c>
      <c r="C8187">
        <v>959</v>
      </c>
      <c r="D8187" t="s">
        <v>24</v>
      </c>
      <c r="E8187">
        <v>795</v>
      </c>
      <c r="F8187">
        <v>954</v>
      </c>
      <c r="G8187">
        <v>391</v>
      </c>
      <c r="H8187" t="s">
        <v>25</v>
      </c>
    </row>
    <row r="8188" spans="1:8" x14ac:dyDescent="0.25">
      <c r="A8188" t="s">
        <v>6022</v>
      </c>
      <c r="B8188" t="s">
        <v>6023</v>
      </c>
      <c r="C8188">
        <v>959</v>
      </c>
      <c r="D8188" t="s">
        <v>14</v>
      </c>
      <c r="E8188">
        <v>20</v>
      </c>
      <c r="F8188">
        <v>243</v>
      </c>
      <c r="G8188">
        <v>1268</v>
      </c>
      <c r="H8188" t="s">
        <v>15</v>
      </c>
    </row>
    <row r="8189" spans="1:8" x14ac:dyDescent="0.25">
      <c r="A8189" t="s">
        <v>6022</v>
      </c>
      <c r="B8189" t="s">
        <v>6023</v>
      </c>
      <c r="C8189">
        <v>959</v>
      </c>
      <c r="D8189" t="s">
        <v>16</v>
      </c>
      <c r="E8189">
        <v>708</v>
      </c>
      <c r="F8189">
        <v>778</v>
      </c>
      <c r="G8189">
        <v>3260</v>
      </c>
      <c r="H8189" t="s">
        <v>17</v>
      </c>
    </row>
    <row r="8190" spans="1:8" x14ac:dyDescent="0.25">
      <c r="A8190" t="s">
        <v>6024</v>
      </c>
      <c r="B8190" t="s">
        <v>6025</v>
      </c>
      <c r="C8190">
        <v>702</v>
      </c>
      <c r="D8190" t="s">
        <v>44</v>
      </c>
      <c r="E8190">
        <v>176</v>
      </c>
      <c r="F8190">
        <v>360</v>
      </c>
      <c r="G8190">
        <v>6132</v>
      </c>
      <c r="H8190" t="s">
        <v>45</v>
      </c>
    </row>
    <row r="8191" spans="1:8" x14ac:dyDescent="0.25">
      <c r="A8191" t="s">
        <v>6024</v>
      </c>
      <c r="B8191" t="s">
        <v>6025</v>
      </c>
      <c r="C8191">
        <v>702</v>
      </c>
      <c r="D8191" t="s">
        <v>16</v>
      </c>
      <c r="E8191">
        <v>499</v>
      </c>
      <c r="F8191">
        <v>554</v>
      </c>
      <c r="G8191">
        <v>3260</v>
      </c>
      <c r="H8191" t="s">
        <v>17</v>
      </c>
    </row>
    <row r="8192" spans="1:8" x14ac:dyDescent="0.25">
      <c r="A8192" t="s">
        <v>6026</v>
      </c>
      <c r="B8192" t="s">
        <v>6027</v>
      </c>
      <c r="C8192">
        <v>599</v>
      </c>
      <c r="D8192" t="s">
        <v>20</v>
      </c>
      <c r="E8192">
        <v>54</v>
      </c>
      <c r="F8192">
        <v>209</v>
      </c>
      <c r="G8192">
        <v>15178</v>
      </c>
      <c r="H8192" t="s">
        <v>21</v>
      </c>
    </row>
    <row r="8193" spans="1:8" x14ac:dyDescent="0.25">
      <c r="A8193" t="s">
        <v>6026</v>
      </c>
      <c r="B8193" t="s">
        <v>6027</v>
      </c>
      <c r="C8193">
        <v>599</v>
      </c>
      <c r="D8193" t="s">
        <v>16</v>
      </c>
      <c r="E8193">
        <v>400</v>
      </c>
      <c r="F8193">
        <v>456</v>
      </c>
      <c r="G8193">
        <v>3260</v>
      </c>
      <c r="H8193" t="s">
        <v>17</v>
      </c>
    </row>
    <row r="8194" spans="1:8" x14ac:dyDescent="0.25">
      <c r="A8194" t="s">
        <v>6028</v>
      </c>
      <c r="B8194" t="s">
        <v>6029</v>
      </c>
      <c r="C8194">
        <v>599</v>
      </c>
      <c r="D8194" t="s">
        <v>20</v>
      </c>
      <c r="E8194">
        <v>54</v>
      </c>
      <c r="F8194">
        <v>214</v>
      </c>
      <c r="G8194">
        <v>15178</v>
      </c>
      <c r="H8194" t="s">
        <v>21</v>
      </c>
    </row>
    <row r="8195" spans="1:8" x14ac:dyDescent="0.25">
      <c r="A8195" t="s">
        <v>6028</v>
      </c>
      <c r="B8195" t="s">
        <v>6029</v>
      </c>
      <c r="C8195">
        <v>599</v>
      </c>
      <c r="D8195" t="s">
        <v>16</v>
      </c>
      <c r="E8195">
        <v>400</v>
      </c>
      <c r="F8195">
        <v>455</v>
      </c>
      <c r="G8195">
        <v>3260</v>
      </c>
      <c r="H8195" t="s">
        <v>17</v>
      </c>
    </row>
    <row r="8196" spans="1:8" x14ac:dyDescent="0.25">
      <c r="A8196" t="s">
        <v>6030</v>
      </c>
      <c r="B8196" t="s">
        <v>6031</v>
      </c>
      <c r="C8196">
        <v>560</v>
      </c>
      <c r="D8196" t="s">
        <v>20</v>
      </c>
      <c r="E8196">
        <v>19</v>
      </c>
      <c r="F8196">
        <v>192</v>
      </c>
      <c r="G8196">
        <v>15178</v>
      </c>
      <c r="H8196" t="s">
        <v>21</v>
      </c>
    </row>
    <row r="8197" spans="1:8" x14ac:dyDescent="0.25">
      <c r="A8197" t="s">
        <v>6030</v>
      </c>
      <c r="B8197" t="s">
        <v>6031</v>
      </c>
      <c r="C8197">
        <v>560</v>
      </c>
      <c r="D8197" t="s">
        <v>16</v>
      </c>
      <c r="E8197">
        <v>354</v>
      </c>
      <c r="F8197">
        <v>418</v>
      </c>
      <c r="G8197">
        <v>3260</v>
      </c>
      <c r="H8197" t="s">
        <v>17</v>
      </c>
    </row>
    <row r="8198" spans="1:8" x14ac:dyDescent="0.25">
      <c r="A8198" t="s">
        <v>6032</v>
      </c>
      <c r="B8198" t="s">
        <v>6033</v>
      </c>
      <c r="C8198">
        <v>553</v>
      </c>
      <c r="D8198" t="s">
        <v>20</v>
      </c>
      <c r="E8198">
        <v>13</v>
      </c>
      <c r="F8198">
        <v>208</v>
      </c>
      <c r="G8198">
        <v>15178</v>
      </c>
      <c r="H8198" t="s">
        <v>21</v>
      </c>
    </row>
    <row r="8199" spans="1:8" x14ac:dyDescent="0.25">
      <c r="A8199" t="s">
        <v>6032</v>
      </c>
      <c r="B8199" t="s">
        <v>6033</v>
      </c>
      <c r="C8199">
        <v>553</v>
      </c>
      <c r="D8199" t="s">
        <v>16</v>
      </c>
      <c r="E8199">
        <v>352</v>
      </c>
      <c r="F8199">
        <v>413</v>
      </c>
      <c r="G8199">
        <v>3260</v>
      </c>
      <c r="H8199" t="s">
        <v>17</v>
      </c>
    </row>
    <row r="8200" spans="1:8" x14ac:dyDescent="0.25">
      <c r="A8200" t="s">
        <v>6034</v>
      </c>
      <c r="B8200" t="s">
        <v>6035</v>
      </c>
      <c r="C8200">
        <v>704</v>
      </c>
      <c r="D8200" t="s">
        <v>20</v>
      </c>
      <c r="E8200">
        <v>150</v>
      </c>
      <c r="F8200">
        <v>329</v>
      </c>
      <c r="G8200">
        <v>15178</v>
      </c>
      <c r="H8200" t="s">
        <v>21</v>
      </c>
    </row>
    <row r="8201" spans="1:8" x14ac:dyDescent="0.25">
      <c r="A8201" t="s">
        <v>6034</v>
      </c>
      <c r="B8201" t="s">
        <v>6035</v>
      </c>
      <c r="C8201">
        <v>704</v>
      </c>
      <c r="D8201" t="s">
        <v>16</v>
      </c>
      <c r="E8201">
        <v>485</v>
      </c>
      <c r="F8201">
        <v>545</v>
      </c>
      <c r="G8201">
        <v>3260</v>
      </c>
      <c r="H8201" t="s">
        <v>17</v>
      </c>
    </row>
    <row r="8202" spans="1:8" x14ac:dyDescent="0.25">
      <c r="A8202" t="s">
        <v>6036</v>
      </c>
      <c r="B8202" t="s">
        <v>6037</v>
      </c>
      <c r="C8202">
        <v>561</v>
      </c>
      <c r="D8202" t="s">
        <v>20</v>
      </c>
      <c r="E8202">
        <v>27</v>
      </c>
      <c r="F8202">
        <v>205</v>
      </c>
      <c r="G8202">
        <v>15178</v>
      </c>
      <c r="H8202" t="s">
        <v>21</v>
      </c>
    </row>
    <row r="8203" spans="1:8" x14ac:dyDescent="0.25">
      <c r="A8203" t="s">
        <v>6036</v>
      </c>
      <c r="B8203" t="s">
        <v>6037</v>
      </c>
      <c r="C8203">
        <v>561</v>
      </c>
      <c r="D8203" t="s">
        <v>16</v>
      </c>
      <c r="E8203">
        <v>362</v>
      </c>
      <c r="F8203">
        <v>420</v>
      </c>
      <c r="G8203">
        <v>3260</v>
      </c>
      <c r="H8203" t="s">
        <v>17</v>
      </c>
    </row>
    <row r="8204" spans="1:8" x14ac:dyDescent="0.25">
      <c r="A8204" t="s">
        <v>6038</v>
      </c>
      <c r="B8204" t="s">
        <v>6039</v>
      </c>
      <c r="C8204">
        <v>561</v>
      </c>
      <c r="D8204" t="s">
        <v>20</v>
      </c>
      <c r="E8204">
        <v>27</v>
      </c>
      <c r="F8204">
        <v>197</v>
      </c>
      <c r="G8204">
        <v>15178</v>
      </c>
      <c r="H8204" t="s">
        <v>21</v>
      </c>
    </row>
    <row r="8205" spans="1:8" x14ac:dyDescent="0.25">
      <c r="A8205" t="s">
        <v>6038</v>
      </c>
      <c r="B8205" t="s">
        <v>6039</v>
      </c>
      <c r="C8205">
        <v>561</v>
      </c>
      <c r="D8205" t="s">
        <v>16</v>
      </c>
      <c r="E8205">
        <v>362</v>
      </c>
      <c r="F8205">
        <v>431</v>
      </c>
      <c r="G8205">
        <v>3260</v>
      </c>
      <c r="H8205" t="s">
        <v>17</v>
      </c>
    </row>
    <row r="8206" spans="1:8" x14ac:dyDescent="0.25">
      <c r="A8206" t="s">
        <v>6040</v>
      </c>
      <c r="B8206" t="s">
        <v>6041</v>
      </c>
      <c r="C8206">
        <v>558</v>
      </c>
      <c r="D8206" t="s">
        <v>20</v>
      </c>
      <c r="E8206">
        <v>13</v>
      </c>
      <c r="F8206">
        <v>218</v>
      </c>
      <c r="G8206">
        <v>15178</v>
      </c>
      <c r="H8206" t="s">
        <v>21</v>
      </c>
    </row>
    <row r="8207" spans="1:8" x14ac:dyDescent="0.25">
      <c r="A8207" t="s">
        <v>6040</v>
      </c>
      <c r="B8207" t="s">
        <v>6041</v>
      </c>
      <c r="C8207">
        <v>558</v>
      </c>
      <c r="D8207" t="s">
        <v>16</v>
      </c>
      <c r="E8207">
        <v>365</v>
      </c>
      <c r="F8207">
        <v>415</v>
      </c>
      <c r="G8207">
        <v>3260</v>
      </c>
      <c r="H8207" t="s">
        <v>17</v>
      </c>
    </row>
    <row r="8208" spans="1:8" x14ac:dyDescent="0.25">
      <c r="A8208" t="s">
        <v>6042</v>
      </c>
      <c r="B8208" t="s">
        <v>6043</v>
      </c>
      <c r="C8208">
        <v>469</v>
      </c>
      <c r="D8208" t="s">
        <v>10</v>
      </c>
      <c r="E8208">
        <v>257</v>
      </c>
      <c r="F8208">
        <v>383</v>
      </c>
      <c r="G8208">
        <v>2076</v>
      </c>
      <c r="H8208" t="s">
        <v>11</v>
      </c>
    </row>
    <row r="8209" spans="1:8" x14ac:dyDescent="0.25">
      <c r="A8209" t="s">
        <v>6042</v>
      </c>
      <c r="B8209" t="s">
        <v>6043</v>
      </c>
      <c r="C8209">
        <v>469</v>
      </c>
      <c r="D8209" t="s">
        <v>20</v>
      </c>
      <c r="E8209">
        <v>13</v>
      </c>
      <c r="F8209">
        <v>242</v>
      </c>
      <c r="G8209">
        <v>15178</v>
      </c>
      <c r="H8209" t="s">
        <v>21</v>
      </c>
    </row>
    <row r="8210" spans="1:8" x14ac:dyDescent="0.25">
      <c r="A8210" t="s">
        <v>6042</v>
      </c>
      <c r="B8210" t="s">
        <v>6043</v>
      </c>
      <c r="C8210">
        <v>469</v>
      </c>
      <c r="D8210" t="s">
        <v>16</v>
      </c>
      <c r="E8210">
        <v>396</v>
      </c>
      <c r="F8210">
        <v>461</v>
      </c>
      <c r="G8210">
        <v>3260</v>
      </c>
      <c r="H8210" t="s">
        <v>17</v>
      </c>
    </row>
    <row r="8211" spans="1:8" x14ac:dyDescent="0.25">
      <c r="A8211" t="s">
        <v>6044</v>
      </c>
      <c r="B8211" t="s">
        <v>6045</v>
      </c>
      <c r="C8211">
        <v>461</v>
      </c>
      <c r="D8211" t="s">
        <v>10</v>
      </c>
      <c r="E8211">
        <v>249</v>
      </c>
      <c r="F8211">
        <v>368</v>
      </c>
      <c r="G8211">
        <v>2076</v>
      </c>
      <c r="H8211" t="s">
        <v>11</v>
      </c>
    </row>
    <row r="8212" spans="1:8" x14ac:dyDescent="0.25">
      <c r="A8212" t="s">
        <v>6044</v>
      </c>
      <c r="B8212" t="s">
        <v>6045</v>
      </c>
      <c r="C8212">
        <v>461</v>
      </c>
      <c r="D8212" t="s">
        <v>20</v>
      </c>
      <c r="E8212">
        <v>11</v>
      </c>
      <c r="F8212">
        <v>243</v>
      </c>
      <c r="G8212">
        <v>15178</v>
      </c>
      <c r="H8212" t="s">
        <v>21</v>
      </c>
    </row>
    <row r="8213" spans="1:8" x14ac:dyDescent="0.25">
      <c r="A8213" t="s">
        <v>6044</v>
      </c>
      <c r="B8213" t="s">
        <v>6045</v>
      </c>
      <c r="C8213">
        <v>461</v>
      </c>
      <c r="D8213" t="s">
        <v>16</v>
      </c>
      <c r="E8213">
        <v>381</v>
      </c>
      <c r="F8213">
        <v>445</v>
      </c>
      <c r="G8213">
        <v>3260</v>
      </c>
      <c r="H8213" t="s">
        <v>17</v>
      </c>
    </row>
    <row r="8214" spans="1:8" x14ac:dyDescent="0.25">
      <c r="A8214" t="s">
        <v>6046</v>
      </c>
      <c r="B8214" t="s">
        <v>6047</v>
      </c>
      <c r="C8214">
        <v>473</v>
      </c>
      <c r="D8214" t="s">
        <v>10</v>
      </c>
      <c r="E8214">
        <v>260</v>
      </c>
      <c r="F8214">
        <v>385</v>
      </c>
      <c r="G8214">
        <v>2076</v>
      </c>
      <c r="H8214" t="s">
        <v>11</v>
      </c>
    </row>
    <row r="8215" spans="1:8" x14ac:dyDescent="0.25">
      <c r="A8215" t="s">
        <v>6046</v>
      </c>
      <c r="B8215" t="s">
        <v>6047</v>
      </c>
      <c r="C8215">
        <v>473</v>
      </c>
      <c r="D8215" t="s">
        <v>20</v>
      </c>
      <c r="E8215">
        <v>9</v>
      </c>
      <c r="F8215">
        <v>254</v>
      </c>
      <c r="G8215">
        <v>15178</v>
      </c>
      <c r="H8215" t="s">
        <v>21</v>
      </c>
    </row>
    <row r="8216" spans="1:8" x14ac:dyDescent="0.25">
      <c r="A8216" t="s">
        <v>6046</v>
      </c>
      <c r="B8216" t="s">
        <v>6047</v>
      </c>
      <c r="C8216">
        <v>473</v>
      </c>
      <c r="D8216" t="s">
        <v>16</v>
      </c>
      <c r="E8216">
        <v>398</v>
      </c>
      <c r="F8216">
        <v>461</v>
      </c>
      <c r="G8216">
        <v>3260</v>
      </c>
      <c r="H8216" t="s">
        <v>17</v>
      </c>
    </row>
    <row r="8217" spans="1:8" x14ac:dyDescent="0.25">
      <c r="A8217" t="s">
        <v>6048</v>
      </c>
      <c r="B8217" t="s">
        <v>6049</v>
      </c>
      <c r="C8217">
        <v>625</v>
      </c>
      <c r="D8217" t="s">
        <v>44</v>
      </c>
      <c r="E8217">
        <v>117</v>
      </c>
      <c r="F8217">
        <v>300</v>
      </c>
      <c r="G8217">
        <v>6132</v>
      </c>
      <c r="H8217" t="s">
        <v>45</v>
      </c>
    </row>
    <row r="8218" spans="1:8" x14ac:dyDescent="0.25">
      <c r="A8218" t="s">
        <v>6048</v>
      </c>
      <c r="B8218" t="s">
        <v>6049</v>
      </c>
      <c r="C8218">
        <v>625</v>
      </c>
      <c r="D8218" t="s">
        <v>16</v>
      </c>
      <c r="E8218">
        <v>426</v>
      </c>
      <c r="F8218">
        <v>487</v>
      </c>
      <c r="G8218">
        <v>3260</v>
      </c>
      <c r="H8218" t="s">
        <v>17</v>
      </c>
    </row>
    <row r="8219" spans="1:8" x14ac:dyDescent="0.25">
      <c r="A8219" t="s">
        <v>6050</v>
      </c>
      <c r="B8219" t="s">
        <v>6051</v>
      </c>
      <c r="C8219">
        <v>775</v>
      </c>
      <c r="D8219" t="s">
        <v>10</v>
      </c>
      <c r="E8219">
        <v>249</v>
      </c>
      <c r="F8219">
        <v>375</v>
      </c>
      <c r="G8219">
        <v>2076</v>
      </c>
      <c r="H8219" t="s">
        <v>11</v>
      </c>
    </row>
    <row r="8220" spans="1:8" x14ac:dyDescent="0.25">
      <c r="A8220" t="s">
        <v>6050</v>
      </c>
      <c r="B8220" t="s">
        <v>6051</v>
      </c>
      <c r="C8220">
        <v>775</v>
      </c>
      <c r="D8220" t="s">
        <v>12</v>
      </c>
      <c r="E8220">
        <v>529</v>
      </c>
      <c r="F8220">
        <v>773</v>
      </c>
      <c r="G8220">
        <v>449</v>
      </c>
      <c r="H8220" t="s">
        <v>13</v>
      </c>
    </row>
    <row r="8221" spans="1:8" x14ac:dyDescent="0.25">
      <c r="A8221" t="s">
        <v>6050</v>
      </c>
      <c r="B8221" t="s">
        <v>6051</v>
      </c>
      <c r="C8221">
        <v>775</v>
      </c>
      <c r="D8221" t="s">
        <v>20</v>
      </c>
      <c r="E8221">
        <v>18</v>
      </c>
      <c r="F8221">
        <v>241</v>
      </c>
      <c r="G8221">
        <v>15178</v>
      </c>
      <c r="H8221" t="s">
        <v>21</v>
      </c>
    </row>
    <row r="8222" spans="1:8" x14ac:dyDescent="0.25">
      <c r="A8222" t="s">
        <v>6050</v>
      </c>
      <c r="B8222" t="s">
        <v>6051</v>
      </c>
      <c r="C8222">
        <v>775</v>
      </c>
      <c r="D8222" t="s">
        <v>16</v>
      </c>
      <c r="E8222">
        <v>391</v>
      </c>
      <c r="F8222">
        <v>460</v>
      </c>
      <c r="G8222">
        <v>3260</v>
      </c>
      <c r="H8222" t="s">
        <v>17</v>
      </c>
    </row>
    <row r="8223" spans="1:8" x14ac:dyDescent="0.25">
      <c r="A8223" t="s">
        <v>6052</v>
      </c>
      <c r="B8223" t="s">
        <v>6053</v>
      </c>
      <c r="C8223">
        <v>833</v>
      </c>
      <c r="D8223" t="s">
        <v>10</v>
      </c>
      <c r="E8223">
        <v>244</v>
      </c>
      <c r="F8223">
        <v>370</v>
      </c>
      <c r="G8223">
        <v>2076</v>
      </c>
      <c r="H8223" t="s">
        <v>11</v>
      </c>
    </row>
    <row r="8224" spans="1:8" x14ac:dyDescent="0.25">
      <c r="A8224" t="s">
        <v>6052</v>
      </c>
      <c r="B8224" t="s">
        <v>6053</v>
      </c>
      <c r="C8224">
        <v>833</v>
      </c>
      <c r="D8224" t="s">
        <v>12</v>
      </c>
      <c r="E8224">
        <v>481</v>
      </c>
      <c r="F8224">
        <v>718</v>
      </c>
      <c r="G8224">
        <v>449</v>
      </c>
      <c r="H8224" t="s">
        <v>13</v>
      </c>
    </row>
    <row r="8225" spans="1:8" x14ac:dyDescent="0.25">
      <c r="A8225" t="s">
        <v>6052</v>
      </c>
      <c r="B8225" t="s">
        <v>6053</v>
      </c>
      <c r="C8225">
        <v>833</v>
      </c>
      <c r="D8225" t="s">
        <v>14</v>
      </c>
      <c r="E8225">
        <v>24</v>
      </c>
      <c r="F8225">
        <v>198</v>
      </c>
      <c r="G8225">
        <v>1268</v>
      </c>
      <c r="H8225" t="s">
        <v>15</v>
      </c>
    </row>
    <row r="8226" spans="1:8" x14ac:dyDescent="0.25">
      <c r="A8226" t="s">
        <v>6052</v>
      </c>
      <c r="B8226" t="s">
        <v>6053</v>
      </c>
      <c r="C8226">
        <v>833</v>
      </c>
      <c r="D8226" t="s">
        <v>16</v>
      </c>
      <c r="E8226">
        <v>384</v>
      </c>
      <c r="F8226">
        <v>450</v>
      </c>
      <c r="G8226">
        <v>3260</v>
      </c>
      <c r="H8226" t="s">
        <v>17</v>
      </c>
    </row>
    <row r="8227" spans="1:8" x14ac:dyDescent="0.25">
      <c r="A8227" t="s">
        <v>6054</v>
      </c>
      <c r="B8227" t="s">
        <v>6055</v>
      </c>
      <c r="C8227">
        <v>931</v>
      </c>
      <c r="D8227" t="s">
        <v>10</v>
      </c>
      <c r="E8227">
        <v>301</v>
      </c>
      <c r="F8227">
        <v>450</v>
      </c>
      <c r="G8227">
        <v>2076</v>
      </c>
      <c r="H8227" t="s">
        <v>11</v>
      </c>
    </row>
    <row r="8228" spans="1:8" x14ac:dyDescent="0.25">
      <c r="A8228" t="s">
        <v>6054</v>
      </c>
      <c r="B8228" t="s">
        <v>6055</v>
      </c>
      <c r="C8228">
        <v>931</v>
      </c>
      <c r="D8228" t="s">
        <v>24</v>
      </c>
      <c r="E8228">
        <v>770</v>
      </c>
      <c r="F8228">
        <v>925</v>
      </c>
      <c r="G8228">
        <v>391</v>
      </c>
      <c r="H8228" t="s">
        <v>25</v>
      </c>
    </row>
    <row r="8229" spans="1:8" x14ac:dyDescent="0.25">
      <c r="A8229" t="s">
        <v>6054</v>
      </c>
      <c r="B8229" t="s">
        <v>6055</v>
      </c>
      <c r="C8229">
        <v>931</v>
      </c>
      <c r="D8229" t="s">
        <v>14</v>
      </c>
      <c r="E8229">
        <v>22</v>
      </c>
      <c r="F8229">
        <v>257</v>
      </c>
      <c r="G8229">
        <v>1268</v>
      </c>
      <c r="H8229" t="s">
        <v>15</v>
      </c>
    </row>
    <row r="8230" spans="1:8" x14ac:dyDescent="0.25">
      <c r="A8230" t="s">
        <v>6054</v>
      </c>
      <c r="B8230" t="s">
        <v>6055</v>
      </c>
      <c r="C8230">
        <v>931</v>
      </c>
      <c r="D8230" t="s">
        <v>16</v>
      </c>
      <c r="E8230">
        <v>690</v>
      </c>
      <c r="F8230">
        <v>753</v>
      </c>
      <c r="G8230">
        <v>3260</v>
      </c>
      <c r="H8230" t="s">
        <v>17</v>
      </c>
    </row>
    <row r="8231" spans="1:8" x14ac:dyDescent="0.25">
      <c r="A8231" t="s">
        <v>6056</v>
      </c>
      <c r="B8231" t="s">
        <v>6057</v>
      </c>
      <c r="C8231">
        <v>654</v>
      </c>
      <c r="D8231" t="s">
        <v>10</v>
      </c>
      <c r="E8231">
        <v>242</v>
      </c>
      <c r="F8231">
        <v>363</v>
      </c>
      <c r="G8231">
        <v>2076</v>
      </c>
      <c r="H8231" t="s">
        <v>11</v>
      </c>
    </row>
    <row r="8232" spans="1:8" x14ac:dyDescent="0.25">
      <c r="A8232" t="s">
        <v>6056</v>
      </c>
      <c r="B8232" t="s">
        <v>6057</v>
      </c>
      <c r="C8232">
        <v>654</v>
      </c>
      <c r="D8232" t="s">
        <v>14</v>
      </c>
      <c r="E8232">
        <v>24</v>
      </c>
      <c r="F8232">
        <v>202</v>
      </c>
      <c r="G8232">
        <v>1268</v>
      </c>
      <c r="H8232" t="s">
        <v>15</v>
      </c>
    </row>
    <row r="8233" spans="1:8" x14ac:dyDescent="0.25">
      <c r="A8233" t="s">
        <v>6056</v>
      </c>
      <c r="B8233" t="s">
        <v>6057</v>
      </c>
      <c r="C8233">
        <v>654</v>
      </c>
      <c r="D8233" t="s">
        <v>16</v>
      </c>
      <c r="E8233">
        <v>377</v>
      </c>
      <c r="F8233">
        <v>451</v>
      </c>
      <c r="G8233">
        <v>3260</v>
      </c>
      <c r="H8233" t="s">
        <v>17</v>
      </c>
    </row>
    <row r="8234" spans="1:8" x14ac:dyDescent="0.25">
      <c r="A8234" t="s">
        <v>6058</v>
      </c>
      <c r="B8234" t="s">
        <v>6059</v>
      </c>
      <c r="C8234">
        <v>483</v>
      </c>
      <c r="D8234" t="s">
        <v>10</v>
      </c>
      <c r="E8234">
        <v>236</v>
      </c>
      <c r="F8234">
        <v>352</v>
      </c>
      <c r="G8234">
        <v>2076</v>
      </c>
      <c r="H8234" t="s">
        <v>11</v>
      </c>
    </row>
    <row r="8235" spans="1:8" x14ac:dyDescent="0.25">
      <c r="A8235" t="s">
        <v>6058</v>
      </c>
      <c r="B8235" t="s">
        <v>6059</v>
      </c>
      <c r="C8235">
        <v>483</v>
      </c>
      <c r="D8235" t="s">
        <v>14</v>
      </c>
      <c r="E8235">
        <v>18</v>
      </c>
      <c r="F8235">
        <v>194</v>
      </c>
      <c r="G8235">
        <v>1268</v>
      </c>
      <c r="H8235" t="s">
        <v>15</v>
      </c>
    </row>
    <row r="8236" spans="1:8" x14ac:dyDescent="0.25">
      <c r="A8236" t="s">
        <v>6058</v>
      </c>
      <c r="B8236" t="s">
        <v>6059</v>
      </c>
      <c r="C8236">
        <v>483</v>
      </c>
      <c r="D8236" t="s">
        <v>16</v>
      </c>
      <c r="E8236">
        <v>365</v>
      </c>
      <c r="F8236">
        <v>426</v>
      </c>
      <c r="G8236">
        <v>3260</v>
      </c>
      <c r="H8236" t="s">
        <v>17</v>
      </c>
    </row>
    <row r="8237" spans="1:8" x14ac:dyDescent="0.25">
      <c r="A8237" t="s">
        <v>6060</v>
      </c>
      <c r="B8237" t="s">
        <v>6061</v>
      </c>
      <c r="C8237">
        <v>859</v>
      </c>
      <c r="D8237" t="s">
        <v>10</v>
      </c>
      <c r="E8237">
        <v>264</v>
      </c>
      <c r="F8237">
        <v>399</v>
      </c>
      <c r="G8237">
        <v>2076</v>
      </c>
      <c r="H8237" t="s">
        <v>11</v>
      </c>
    </row>
    <row r="8238" spans="1:8" x14ac:dyDescent="0.25">
      <c r="A8238" t="s">
        <v>6060</v>
      </c>
      <c r="B8238" t="s">
        <v>6061</v>
      </c>
      <c r="C8238">
        <v>859</v>
      </c>
      <c r="D8238" t="s">
        <v>12</v>
      </c>
      <c r="E8238">
        <v>534</v>
      </c>
      <c r="F8238">
        <v>823</v>
      </c>
      <c r="G8238">
        <v>449</v>
      </c>
      <c r="H8238" t="s">
        <v>13</v>
      </c>
    </row>
    <row r="8239" spans="1:8" x14ac:dyDescent="0.25">
      <c r="A8239" t="s">
        <v>6060</v>
      </c>
      <c r="B8239" t="s">
        <v>6061</v>
      </c>
      <c r="C8239">
        <v>859</v>
      </c>
      <c r="D8239" t="s">
        <v>20</v>
      </c>
      <c r="E8239">
        <v>33</v>
      </c>
      <c r="F8239">
        <v>243</v>
      </c>
      <c r="G8239">
        <v>15178</v>
      </c>
      <c r="H8239" t="s">
        <v>21</v>
      </c>
    </row>
    <row r="8240" spans="1:8" x14ac:dyDescent="0.25">
      <c r="A8240" t="s">
        <v>6060</v>
      </c>
      <c r="B8240" t="s">
        <v>6061</v>
      </c>
      <c r="C8240">
        <v>859</v>
      </c>
      <c r="D8240" t="s">
        <v>16</v>
      </c>
      <c r="E8240">
        <v>433</v>
      </c>
      <c r="F8240">
        <v>499</v>
      </c>
      <c r="G8240">
        <v>3260</v>
      </c>
      <c r="H8240" t="s">
        <v>17</v>
      </c>
    </row>
    <row r="8241" spans="1:8" x14ac:dyDescent="0.25">
      <c r="A8241" t="s">
        <v>6062</v>
      </c>
      <c r="B8241" t="s">
        <v>6063</v>
      </c>
      <c r="C8241">
        <v>1018</v>
      </c>
      <c r="D8241" t="s">
        <v>10</v>
      </c>
      <c r="E8241">
        <v>302</v>
      </c>
      <c r="F8241">
        <v>453</v>
      </c>
      <c r="G8241">
        <v>2076</v>
      </c>
      <c r="H8241" t="s">
        <v>11</v>
      </c>
    </row>
    <row r="8242" spans="1:8" x14ac:dyDescent="0.25">
      <c r="A8242" t="s">
        <v>6062</v>
      </c>
      <c r="B8242" t="s">
        <v>6063</v>
      </c>
      <c r="C8242">
        <v>1018</v>
      </c>
      <c r="D8242" t="s">
        <v>24</v>
      </c>
      <c r="E8242">
        <v>831</v>
      </c>
      <c r="F8242">
        <v>1012</v>
      </c>
      <c r="G8242">
        <v>391</v>
      </c>
      <c r="H8242" t="s">
        <v>25</v>
      </c>
    </row>
    <row r="8243" spans="1:8" x14ac:dyDescent="0.25">
      <c r="A8243" t="s">
        <v>6062</v>
      </c>
      <c r="B8243" t="s">
        <v>6063</v>
      </c>
      <c r="C8243">
        <v>1018</v>
      </c>
      <c r="D8243" t="s">
        <v>14</v>
      </c>
      <c r="E8243">
        <v>21</v>
      </c>
      <c r="F8243">
        <v>256</v>
      </c>
      <c r="G8243">
        <v>1268</v>
      </c>
      <c r="H8243" t="s">
        <v>15</v>
      </c>
    </row>
    <row r="8244" spans="1:8" x14ac:dyDescent="0.25">
      <c r="A8244" t="s">
        <v>6062</v>
      </c>
      <c r="B8244" t="s">
        <v>6063</v>
      </c>
      <c r="C8244">
        <v>1018</v>
      </c>
      <c r="D8244" t="s">
        <v>16</v>
      </c>
      <c r="E8244">
        <v>738</v>
      </c>
      <c r="F8244">
        <v>810</v>
      </c>
      <c r="G8244">
        <v>3260</v>
      </c>
      <c r="H8244" t="s">
        <v>17</v>
      </c>
    </row>
    <row r="8245" spans="1:8" x14ac:dyDescent="0.25">
      <c r="A8245" t="s">
        <v>6064</v>
      </c>
      <c r="B8245" t="s">
        <v>6065</v>
      </c>
      <c r="C8245">
        <v>1697</v>
      </c>
      <c r="D8245" t="s">
        <v>10</v>
      </c>
      <c r="E8245">
        <v>991</v>
      </c>
      <c r="F8245">
        <v>1143</v>
      </c>
      <c r="G8245">
        <v>2076</v>
      </c>
      <c r="H8245" t="s">
        <v>11</v>
      </c>
    </row>
    <row r="8246" spans="1:8" x14ac:dyDescent="0.25">
      <c r="A8246" t="s">
        <v>6064</v>
      </c>
      <c r="B8246" t="s">
        <v>6065</v>
      </c>
      <c r="C8246">
        <v>1697</v>
      </c>
      <c r="D8246" t="s">
        <v>24</v>
      </c>
      <c r="E8246">
        <v>1526</v>
      </c>
      <c r="F8246">
        <v>1691</v>
      </c>
      <c r="G8246">
        <v>391</v>
      </c>
      <c r="H8246" t="s">
        <v>25</v>
      </c>
    </row>
    <row r="8247" spans="1:8" x14ac:dyDescent="0.25">
      <c r="A8247" t="s">
        <v>6064</v>
      </c>
      <c r="B8247" t="s">
        <v>6065</v>
      </c>
      <c r="C8247">
        <v>1697</v>
      </c>
      <c r="D8247" t="s">
        <v>14</v>
      </c>
      <c r="E8247">
        <v>742</v>
      </c>
      <c r="F8247">
        <v>945</v>
      </c>
      <c r="G8247">
        <v>1268</v>
      </c>
      <c r="H8247" t="s">
        <v>15</v>
      </c>
    </row>
    <row r="8248" spans="1:8" x14ac:dyDescent="0.25">
      <c r="A8248" t="s">
        <v>6064</v>
      </c>
      <c r="B8248" t="s">
        <v>6065</v>
      </c>
      <c r="C8248">
        <v>1697</v>
      </c>
      <c r="D8248" t="s">
        <v>16</v>
      </c>
      <c r="E8248">
        <v>1436</v>
      </c>
      <c r="F8248">
        <v>1509</v>
      </c>
      <c r="G8248">
        <v>3260</v>
      </c>
      <c r="H8248" t="s">
        <v>17</v>
      </c>
    </row>
    <row r="8249" spans="1:8" x14ac:dyDescent="0.25">
      <c r="A8249" t="s">
        <v>6066</v>
      </c>
      <c r="B8249" t="s">
        <v>6067</v>
      </c>
      <c r="C8249">
        <v>792</v>
      </c>
      <c r="D8249" t="s">
        <v>10</v>
      </c>
      <c r="E8249">
        <v>258</v>
      </c>
      <c r="F8249">
        <v>397</v>
      </c>
      <c r="G8249">
        <v>2076</v>
      </c>
      <c r="H8249" t="s">
        <v>11</v>
      </c>
    </row>
    <row r="8250" spans="1:8" x14ac:dyDescent="0.25">
      <c r="A8250" t="s">
        <v>6066</v>
      </c>
      <c r="B8250" t="s">
        <v>6067</v>
      </c>
      <c r="C8250">
        <v>792</v>
      </c>
      <c r="D8250" t="s">
        <v>12</v>
      </c>
      <c r="E8250">
        <v>535</v>
      </c>
      <c r="F8250">
        <v>784</v>
      </c>
      <c r="G8250">
        <v>449</v>
      </c>
      <c r="H8250" t="s">
        <v>13</v>
      </c>
    </row>
    <row r="8251" spans="1:8" x14ac:dyDescent="0.25">
      <c r="A8251" t="s">
        <v>6066</v>
      </c>
      <c r="B8251" t="s">
        <v>6067</v>
      </c>
      <c r="C8251">
        <v>792</v>
      </c>
      <c r="D8251" t="s">
        <v>14</v>
      </c>
      <c r="E8251">
        <v>38</v>
      </c>
      <c r="F8251">
        <v>218</v>
      </c>
      <c r="G8251">
        <v>1268</v>
      </c>
      <c r="H8251" t="s">
        <v>15</v>
      </c>
    </row>
    <row r="8252" spans="1:8" x14ac:dyDescent="0.25">
      <c r="A8252" t="s">
        <v>6066</v>
      </c>
      <c r="B8252" t="s">
        <v>6067</v>
      </c>
      <c r="C8252">
        <v>792</v>
      </c>
      <c r="D8252" t="s">
        <v>16</v>
      </c>
      <c r="E8252">
        <v>425</v>
      </c>
      <c r="F8252">
        <v>493</v>
      </c>
      <c r="G8252">
        <v>3260</v>
      </c>
      <c r="H8252" t="s">
        <v>17</v>
      </c>
    </row>
    <row r="8253" spans="1:8" x14ac:dyDescent="0.25">
      <c r="A8253" t="s">
        <v>6068</v>
      </c>
      <c r="B8253" t="s">
        <v>6069</v>
      </c>
      <c r="C8253">
        <v>820</v>
      </c>
      <c r="D8253" t="s">
        <v>10</v>
      </c>
      <c r="E8253">
        <v>244</v>
      </c>
      <c r="F8253">
        <v>370</v>
      </c>
      <c r="G8253">
        <v>2076</v>
      </c>
      <c r="H8253" t="s">
        <v>11</v>
      </c>
    </row>
    <row r="8254" spans="1:8" x14ac:dyDescent="0.25">
      <c r="A8254" t="s">
        <v>6068</v>
      </c>
      <c r="B8254" t="s">
        <v>6069</v>
      </c>
      <c r="C8254">
        <v>820</v>
      </c>
      <c r="D8254" t="s">
        <v>12</v>
      </c>
      <c r="E8254">
        <v>481</v>
      </c>
      <c r="F8254">
        <v>705</v>
      </c>
      <c r="G8254">
        <v>449</v>
      </c>
      <c r="H8254" t="s">
        <v>13</v>
      </c>
    </row>
    <row r="8255" spans="1:8" x14ac:dyDescent="0.25">
      <c r="A8255" t="s">
        <v>6068</v>
      </c>
      <c r="B8255" t="s">
        <v>6069</v>
      </c>
      <c r="C8255">
        <v>820</v>
      </c>
      <c r="D8255" t="s">
        <v>14</v>
      </c>
      <c r="E8255">
        <v>6</v>
      </c>
      <c r="F8255">
        <v>198</v>
      </c>
      <c r="G8255">
        <v>1268</v>
      </c>
      <c r="H8255" t="s">
        <v>15</v>
      </c>
    </row>
    <row r="8256" spans="1:8" x14ac:dyDescent="0.25">
      <c r="A8256" t="s">
        <v>6068</v>
      </c>
      <c r="B8256" t="s">
        <v>6069</v>
      </c>
      <c r="C8256">
        <v>820</v>
      </c>
      <c r="D8256" t="s">
        <v>16</v>
      </c>
      <c r="E8256">
        <v>384</v>
      </c>
      <c r="F8256">
        <v>450</v>
      </c>
      <c r="G8256">
        <v>3260</v>
      </c>
      <c r="H8256" t="s">
        <v>17</v>
      </c>
    </row>
    <row r="8257" spans="1:8" x14ac:dyDescent="0.25">
      <c r="A8257" t="s">
        <v>6070</v>
      </c>
      <c r="B8257" t="s">
        <v>6071</v>
      </c>
      <c r="C8257">
        <v>791</v>
      </c>
      <c r="D8257" t="s">
        <v>10</v>
      </c>
      <c r="E8257">
        <v>235</v>
      </c>
      <c r="F8257">
        <v>360</v>
      </c>
      <c r="G8257">
        <v>2076</v>
      </c>
      <c r="H8257" t="s">
        <v>11</v>
      </c>
    </row>
    <row r="8258" spans="1:8" x14ac:dyDescent="0.25">
      <c r="A8258" t="s">
        <v>6070</v>
      </c>
      <c r="B8258" t="s">
        <v>6071</v>
      </c>
      <c r="C8258">
        <v>791</v>
      </c>
      <c r="D8258" t="s">
        <v>24</v>
      </c>
      <c r="E8258">
        <v>644</v>
      </c>
      <c r="F8258">
        <v>788</v>
      </c>
      <c r="G8258">
        <v>391</v>
      </c>
      <c r="H8258" t="s">
        <v>25</v>
      </c>
    </row>
    <row r="8259" spans="1:8" x14ac:dyDescent="0.25">
      <c r="A8259" t="s">
        <v>6070</v>
      </c>
      <c r="B8259" t="s">
        <v>6071</v>
      </c>
      <c r="C8259">
        <v>791</v>
      </c>
      <c r="D8259" t="s">
        <v>14</v>
      </c>
      <c r="E8259">
        <v>17</v>
      </c>
      <c r="F8259">
        <v>191</v>
      </c>
      <c r="G8259">
        <v>1268</v>
      </c>
      <c r="H8259" t="s">
        <v>15</v>
      </c>
    </row>
    <row r="8260" spans="1:8" x14ac:dyDescent="0.25">
      <c r="A8260" t="s">
        <v>6070</v>
      </c>
      <c r="B8260" t="s">
        <v>6071</v>
      </c>
      <c r="C8260">
        <v>791</v>
      </c>
      <c r="D8260" t="s">
        <v>16</v>
      </c>
      <c r="E8260">
        <v>564</v>
      </c>
      <c r="F8260">
        <v>627</v>
      </c>
      <c r="G8260">
        <v>3260</v>
      </c>
      <c r="H8260" t="s">
        <v>17</v>
      </c>
    </row>
    <row r="8261" spans="1:8" x14ac:dyDescent="0.25">
      <c r="A8261" t="s">
        <v>6072</v>
      </c>
      <c r="B8261" t="s">
        <v>6073</v>
      </c>
      <c r="C8261">
        <v>728</v>
      </c>
      <c r="D8261" t="s">
        <v>10</v>
      </c>
      <c r="E8261">
        <v>253</v>
      </c>
      <c r="F8261">
        <v>374</v>
      </c>
      <c r="G8261">
        <v>2076</v>
      </c>
      <c r="H8261" t="s">
        <v>11</v>
      </c>
    </row>
    <row r="8262" spans="1:8" x14ac:dyDescent="0.25">
      <c r="A8262" t="s">
        <v>6072</v>
      </c>
      <c r="B8262" t="s">
        <v>6073</v>
      </c>
      <c r="C8262">
        <v>728</v>
      </c>
      <c r="D8262" t="s">
        <v>12</v>
      </c>
      <c r="E8262">
        <v>485</v>
      </c>
      <c r="F8262">
        <v>689</v>
      </c>
      <c r="G8262">
        <v>449</v>
      </c>
      <c r="H8262" t="s">
        <v>13</v>
      </c>
    </row>
    <row r="8263" spans="1:8" x14ac:dyDescent="0.25">
      <c r="A8263" t="s">
        <v>6072</v>
      </c>
      <c r="B8263" t="s">
        <v>6073</v>
      </c>
      <c r="C8263">
        <v>728</v>
      </c>
      <c r="D8263" t="s">
        <v>14</v>
      </c>
      <c r="E8263">
        <v>36</v>
      </c>
      <c r="F8263">
        <v>212</v>
      </c>
      <c r="G8263">
        <v>1268</v>
      </c>
      <c r="H8263" t="s">
        <v>15</v>
      </c>
    </row>
    <row r="8264" spans="1:8" x14ac:dyDescent="0.25">
      <c r="A8264" t="s">
        <v>6072</v>
      </c>
      <c r="B8264" t="s">
        <v>6073</v>
      </c>
      <c r="C8264">
        <v>728</v>
      </c>
      <c r="D8264" t="s">
        <v>16</v>
      </c>
      <c r="E8264">
        <v>388</v>
      </c>
      <c r="F8264">
        <v>454</v>
      </c>
      <c r="G8264">
        <v>3260</v>
      </c>
      <c r="H8264" t="s">
        <v>17</v>
      </c>
    </row>
    <row r="8265" spans="1:8" x14ac:dyDescent="0.25">
      <c r="A8265" t="s">
        <v>6074</v>
      </c>
      <c r="B8265" t="s">
        <v>6075</v>
      </c>
      <c r="C8265">
        <v>845</v>
      </c>
      <c r="D8265" t="s">
        <v>10</v>
      </c>
      <c r="E8265">
        <v>263</v>
      </c>
      <c r="F8265">
        <v>398</v>
      </c>
      <c r="G8265">
        <v>2076</v>
      </c>
      <c r="H8265" t="s">
        <v>11</v>
      </c>
    </row>
    <row r="8266" spans="1:8" x14ac:dyDescent="0.25">
      <c r="A8266" t="s">
        <v>6074</v>
      </c>
      <c r="B8266" t="s">
        <v>6075</v>
      </c>
      <c r="C8266">
        <v>845</v>
      </c>
      <c r="D8266" t="s">
        <v>12</v>
      </c>
      <c r="E8266">
        <v>533</v>
      </c>
      <c r="F8266">
        <v>842</v>
      </c>
      <c r="G8266">
        <v>449</v>
      </c>
      <c r="H8266" t="s">
        <v>13</v>
      </c>
    </row>
    <row r="8267" spans="1:8" x14ac:dyDescent="0.25">
      <c r="A8267" t="s">
        <v>6074</v>
      </c>
      <c r="B8267" t="s">
        <v>6075</v>
      </c>
      <c r="C8267">
        <v>845</v>
      </c>
      <c r="D8267" t="s">
        <v>20</v>
      </c>
      <c r="E8267">
        <v>33</v>
      </c>
      <c r="F8267">
        <v>241</v>
      </c>
      <c r="G8267">
        <v>15178</v>
      </c>
      <c r="H8267" t="s">
        <v>21</v>
      </c>
    </row>
    <row r="8268" spans="1:8" x14ac:dyDescent="0.25">
      <c r="A8268" t="s">
        <v>6074</v>
      </c>
      <c r="B8268" t="s">
        <v>6075</v>
      </c>
      <c r="C8268">
        <v>845</v>
      </c>
      <c r="D8268" t="s">
        <v>16</v>
      </c>
      <c r="E8268">
        <v>429</v>
      </c>
      <c r="F8268">
        <v>494</v>
      </c>
      <c r="G8268">
        <v>3260</v>
      </c>
      <c r="H8268" t="s">
        <v>17</v>
      </c>
    </row>
    <row r="8269" spans="1:8" x14ac:dyDescent="0.25">
      <c r="A8269" t="s">
        <v>6076</v>
      </c>
      <c r="B8269" t="s">
        <v>6077</v>
      </c>
      <c r="C8269">
        <v>962</v>
      </c>
      <c r="D8269" t="s">
        <v>10</v>
      </c>
      <c r="E8269">
        <v>287</v>
      </c>
      <c r="F8269">
        <v>438</v>
      </c>
      <c r="G8269">
        <v>2076</v>
      </c>
      <c r="H8269" t="s">
        <v>11</v>
      </c>
    </row>
    <row r="8270" spans="1:8" x14ac:dyDescent="0.25">
      <c r="A8270" t="s">
        <v>6076</v>
      </c>
      <c r="B8270" t="s">
        <v>6077</v>
      </c>
      <c r="C8270">
        <v>962</v>
      </c>
      <c r="D8270" t="s">
        <v>24</v>
      </c>
      <c r="E8270">
        <v>790</v>
      </c>
      <c r="F8270">
        <v>956</v>
      </c>
      <c r="G8270">
        <v>391</v>
      </c>
      <c r="H8270" t="s">
        <v>25</v>
      </c>
    </row>
    <row r="8271" spans="1:8" x14ac:dyDescent="0.25">
      <c r="A8271" t="s">
        <v>6076</v>
      </c>
      <c r="B8271" t="s">
        <v>6077</v>
      </c>
      <c r="C8271">
        <v>962</v>
      </c>
      <c r="D8271" t="s">
        <v>14</v>
      </c>
      <c r="E8271">
        <v>20</v>
      </c>
      <c r="F8271">
        <v>241</v>
      </c>
      <c r="G8271">
        <v>1268</v>
      </c>
      <c r="H8271" t="s">
        <v>15</v>
      </c>
    </row>
    <row r="8272" spans="1:8" x14ac:dyDescent="0.25">
      <c r="A8272" t="s">
        <v>6076</v>
      </c>
      <c r="B8272" t="s">
        <v>6077</v>
      </c>
      <c r="C8272">
        <v>962</v>
      </c>
      <c r="D8272" t="s">
        <v>16</v>
      </c>
      <c r="E8272">
        <v>702</v>
      </c>
      <c r="F8272">
        <v>773</v>
      </c>
      <c r="G8272">
        <v>3260</v>
      </c>
      <c r="H8272" t="s">
        <v>17</v>
      </c>
    </row>
    <row r="8273" spans="1:8" x14ac:dyDescent="0.25">
      <c r="A8273" t="s">
        <v>6078</v>
      </c>
      <c r="B8273" t="s">
        <v>6079</v>
      </c>
      <c r="C8273">
        <v>408</v>
      </c>
      <c r="D8273" t="s">
        <v>10</v>
      </c>
      <c r="E8273">
        <v>194</v>
      </c>
      <c r="F8273">
        <v>332</v>
      </c>
      <c r="G8273">
        <v>2076</v>
      </c>
      <c r="H8273" t="s">
        <v>11</v>
      </c>
    </row>
    <row r="8274" spans="1:8" x14ac:dyDescent="0.25">
      <c r="A8274" t="s">
        <v>6078</v>
      </c>
      <c r="B8274" t="s">
        <v>6079</v>
      </c>
      <c r="C8274">
        <v>408</v>
      </c>
      <c r="D8274" t="s">
        <v>14</v>
      </c>
      <c r="E8274">
        <v>19</v>
      </c>
      <c r="F8274">
        <v>186</v>
      </c>
      <c r="G8274">
        <v>1268</v>
      </c>
      <c r="H8274" t="s">
        <v>15</v>
      </c>
    </row>
    <row r="8275" spans="1:8" x14ac:dyDescent="0.25">
      <c r="A8275" t="s">
        <v>6078</v>
      </c>
      <c r="B8275" t="s">
        <v>6079</v>
      </c>
      <c r="C8275">
        <v>408</v>
      </c>
      <c r="D8275" t="s">
        <v>16</v>
      </c>
      <c r="E8275">
        <v>344</v>
      </c>
      <c r="F8275">
        <v>399</v>
      </c>
      <c r="G8275">
        <v>3260</v>
      </c>
      <c r="H8275" t="s">
        <v>17</v>
      </c>
    </row>
    <row r="8276" spans="1:8" x14ac:dyDescent="0.25">
      <c r="A8276" t="s">
        <v>6080</v>
      </c>
      <c r="B8276" t="s">
        <v>6081</v>
      </c>
      <c r="C8276">
        <v>640</v>
      </c>
      <c r="D8276" t="s">
        <v>10</v>
      </c>
      <c r="E8276">
        <v>425</v>
      </c>
      <c r="F8276">
        <v>550</v>
      </c>
      <c r="G8276">
        <v>2076</v>
      </c>
      <c r="H8276" t="s">
        <v>11</v>
      </c>
    </row>
    <row r="8277" spans="1:8" x14ac:dyDescent="0.25">
      <c r="A8277" t="s">
        <v>6080</v>
      </c>
      <c r="B8277" t="s">
        <v>6081</v>
      </c>
      <c r="C8277">
        <v>640</v>
      </c>
      <c r="D8277" t="s">
        <v>14</v>
      </c>
      <c r="E8277">
        <v>197</v>
      </c>
      <c r="F8277">
        <v>381</v>
      </c>
      <c r="G8277">
        <v>1268</v>
      </c>
      <c r="H8277" t="s">
        <v>15</v>
      </c>
    </row>
    <row r="8278" spans="1:8" x14ac:dyDescent="0.25">
      <c r="A8278" t="s">
        <v>6080</v>
      </c>
      <c r="B8278" t="s">
        <v>6081</v>
      </c>
      <c r="C8278">
        <v>640</v>
      </c>
      <c r="D8278" t="s">
        <v>16</v>
      </c>
      <c r="E8278">
        <v>567</v>
      </c>
      <c r="F8278">
        <v>631</v>
      </c>
      <c r="G8278">
        <v>3260</v>
      </c>
      <c r="H8278" t="s">
        <v>17</v>
      </c>
    </row>
    <row r="8279" spans="1:8" x14ac:dyDescent="0.25">
      <c r="A8279" t="s">
        <v>6082</v>
      </c>
      <c r="B8279" t="s">
        <v>6083</v>
      </c>
      <c r="C8279">
        <v>406</v>
      </c>
      <c r="D8279" t="s">
        <v>10</v>
      </c>
      <c r="E8279">
        <v>213</v>
      </c>
      <c r="F8279">
        <v>329</v>
      </c>
      <c r="G8279">
        <v>2076</v>
      </c>
      <c r="H8279" t="s">
        <v>11</v>
      </c>
    </row>
    <row r="8280" spans="1:8" x14ac:dyDescent="0.25">
      <c r="A8280" t="s">
        <v>6082</v>
      </c>
      <c r="B8280" t="s">
        <v>6083</v>
      </c>
      <c r="C8280">
        <v>406</v>
      </c>
      <c r="D8280" t="s">
        <v>14</v>
      </c>
      <c r="E8280">
        <v>37</v>
      </c>
      <c r="F8280">
        <v>182</v>
      </c>
      <c r="G8280">
        <v>1268</v>
      </c>
      <c r="H8280" t="s">
        <v>15</v>
      </c>
    </row>
    <row r="8281" spans="1:8" x14ac:dyDescent="0.25">
      <c r="A8281" t="s">
        <v>6082</v>
      </c>
      <c r="B8281" t="s">
        <v>6083</v>
      </c>
      <c r="C8281">
        <v>406</v>
      </c>
      <c r="D8281" t="s">
        <v>16</v>
      </c>
      <c r="E8281">
        <v>340</v>
      </c>
      <c r="F8281">
        <v>388</v>
      </c>
      <c r="G8281">
        <v>3260</v>
      </c>
      <c r="H8281" t="s">
        <v>17</v>
      </c>
    </row>
    <row r="8282" spans="1:8" x14ac:dyDescent="0.25">
      <c r="A8282" t="s">
        <v>6084</v>
      </c>
      <c r="B8282" t="s">
        <v>6085</v>
      </c>
      <c r="C8282">
        <v>133</v>
      </c>
      <c r="D8282" t="s">
        <v>10</v>
      </c>
      <c r="E8282">
        <v>1</v>
      </c>
      <c r="F8282">
        <v>43</v>
      </c>
      <c r="G8282">
        <v>2076</v>
      </c>
      <c r="H8282" t="s">
        <v>11</v>
      </c>
    </row>
    <row r="8283" spans="1:8" x14ac:dyDescent="0.25">
      <c r="A8283" t="s">
        <v>6084</v>
      </c>
      <c r="B8283" t="s">
        <v>6085</v>
      </c>
      <c r="C8283">
        <v>133</v>
      </c>
      <c r="D8283" t="s">
        <v>16</v>
      </c>
      <c r="E8283">
        <v>60</v>
      </c>
      <c r="F8283">
        <v>124</v>
      </c>
      <c r="G8283">
        <v>3260</v>
      </c>
      <c r="H8283" t="s">
        <v>17</v>
      </c>
    </row>
    <row r="8284" spans="1:8" x14ac:dyDescent="0.25">
      <c r="A8284" t="s">
        <v>6086</v>
      </c>
      <c r="B8284" t="s">
        <v>6087</v>
      </c>
      <c r="C8284">
        <v>640</v>
      </c>
      <c r="D8284" t="s">
        <v>10</v>
      </c>
      <c r="E8284">
        <v>425</v>
      </c>
      <c r="F8284">
        <v>550</v>
      </c>
      <c r="G8284">
        <v>2076</v>
      </c>
      <c r="H8284" t="s">
        <v>11</v>
      </c>
    </row>
    <row r="8285" spans="1:8" x14ac:dyDescent="0.25">
      <c r="A8285" t="s">
        <v>6086</v>
      </c>
      <c r="B8285" t="s">
        <v>6087</v>
      </c>
      <c r="C8285">
        <v>640</v>
      </c>
      <c r="D8285" t="s">
        <v>14</v>
      </c>
      <c r="E8285">
        <v>197</v>
      </c>
      <c r="F8285">
        <v>377</v>
      </c>
      <c r="G8285">
        <v>1268</v>
      </c>
      <c r="H8285" t="s">
        <v>15</v>
      </c>
    </row>
    <row r="8286" spans="1:8" x14ac:dyDescent="0.25">
      <c r="A8286" t="s">
        <v>6086</v>
      </c>
      <c r="B8286" t="s">
        <v>6087</v>
      </c>
      <c r="C8286">
        <v>640</v>
      </c>
      <c r="D8286" t="s">
        <v>16</v>
      </c>
      <c r="E8286">
        <v>567</v>
      </c>
      <c r="F8286">
        <v>631</v>
      </c>
      <c r="G8286">
        <v>3260</v>
      </c>
      <c r="H8286" t="s">
        <v>17</v>
      </c>
    </row>
    <row r="8287" spans="1:8" x14ac:dyDescent="0.25">
      <c r="A8287" t="s">
        <v>6088</v>
      </c>
      <c r="B8287" t="s">
        <v>6089</v>
      </c>
      <c r="C8287">
        <v>119</v>
      </c>
      <c r="D8287" t="s">
        <v>10</v>
      </c>
      <c r="E8287">
        <v>1</v>
      </c>
      <c r="F8287">
        <v>43</v>
      </c>
      <c r="G8287">
        <v>2076</v>
      </c>
      <c r="H8287" t="s">
        <v>11</v>
      </c>
    </row>
    <row r="8288" spans="1:8" x14ac:dyDescent="0.25">
      <c r="A8288" t="s">
        <v>6088</v>
      </c>
      <c r="B8288" t="s">
        <v>6089</v>
      </c>
      <c r="C8288">
        <v>119</v>
      </c>
      <c r="D8288" t="s">
        <v>16</v>
      </c>
      <c r="E8288">
        <v>56</v>
      </c>
      <c r="F8288">
        <v>117</v>
      </c>
      <c r="G8288">
        <v>3260</v>
      </c>
      <c r="H8288" t="s">
        <v>17</v>
      </c>
    </row>
    <row r="8289" spans="1:8" x14ac:dyDescent="0.25">
      <c r="A8289" t="s">
        <v>6090</v>
      </c>
      <c r="B8289" t="s">
        <v>6091</v>
      </c>
      <c r="C8289">
        <v>640</v>
      </c>
      <c r="D8289" t="s">
        <v>10</v>
      </c>
      <c r="E8289">
        <v>425</v>
      </c>
      <c r="F8289">
        <v>550</v>
      </c>
      <c r="G8289">
        <v>2076</v>
      </c>
      <c r="H8289" t="s">
        <v>11</v>
      </c>
    </row>
    <row r="8290" spans="1:8" x14ac:dyDescent="0.25">
      <c r="A8290" t="s">
        <v>6090</v>
      </c>
      <c r="B8290" t="s">
        <v>6091</v>
      </c>
      <c r="C8290">
        <v>640</v>
      </c>
      <c r="D8290" t="s">
        <v>20</v>
      </c>
      <c r="E8290">
        <v>188</v>
      </c>
      <c r="F8290">
        <v>398</v>
      </c>
      <c r="G8290">
        <v>15178</v>
      </c>
      <c r="H8290" t="s">
        <v>21</v>
      </c>
    </row>
    <row r="8291" spans="1:8" x14ac:dyDescent="0.25">
      <c r="A8291" t="s">
        <v>6090</v>
      </c>
      <c r="B8291" t="s">
        <v>6091</v>
      </c>
      <c r="C8291">
        <v>640</v>
      </c>
      <c r="D8291" t="s">
        <v>16</v>
      </c>
      <c r="E8291">
        <v>567</v>
      </c>
      <c r="F8291">
        <v>631</v>
      </c>
      <c r="G8291">
        <v>3260</v>
      </c>
      <c r="H8291" t="s">
        <v>17</v>
      </c>
    </row>
    <row r="8292" spans="1:8" x14ac:dyDescent="0.25">
      <c r="A8292" t="s">
        <v>6092</v>
      </c>
      <c r="B8292" t="s">
        <v>6093</v>
      </c>
      <c r="C8292">
        <v>235</v>
      </c>
      <c r="D8292" t="s">
        <v>10</v>
      </c>
      <c r="E8292">
        <v>51</v>
      </c>
      <c r="F8292">
        <v>158</v>
      </c>
      <c r="G8292">
        <v>2076</v>
      </c>
      <c r="H8292" t="s">
        <v>11</v>
      </c>
    </row>
    <row r="8293" spans="1:8" x14ac:dyDescent="0.25">
      <c r="A8293" t="s">
        <v>6092</v>
      </c>
      <c r="B8293" t="s">
        <v>6093</v>
      </c>
      <c r="C8293">
        <v>235</v>
      </c>
      <c r="D8293" t="s">
        <v>16</v>
      </c>
      <c r="E8293">
        <v>170</v>
      </c>
      <c r="F8293">
        <v>226</v>
      </c>
      <c r="G8293">
        <v>3260</v>
      </c>
      <c r="H8293" t="s">
        <v>17</v>
      </c>
    </row>
    <row r="8294" spans="1:8" x14ac:dyDescent="0.25">
      <c r="A8294" t="s">
        <v>6094</v>
      </c>
      <c r="B8294" t="s">
        <v>6095</v>
      </c>
      <c r="C8294">
        <v>637</v>
      </c>
      <c r="D8294" t="s">
        <v>10</v>
      </c>
      <c r="E8294">
        <v>421</v>
      </c>
      <c r="F8294">
        <v>547</v>
      </c>
      <c r="G8294">
        <v>2076</v>
      </c>
      <c r="H8294" t="s">
        <v>11</v>
      </c>
    </row>
    <row r="8295" spans="1:8" x14ac:dyDescent="0.25">
      <c r="A8295" t="s">
        <v>6094</v>
      </c>
      <c r="B8295" t="s">
        <v>6095</v>
      </c>
      <c r="C8295">
        <v>637</v>
      </c>
      <c r="D8295" t="s">
        <v>14</v>
      </c>
      <c r="E8295">
        <v>194</v>
      </c>
      <c r="F8295">
        <v>358</v>
      </c>
      <c r="G8295">
        <v>1268</v>
      </c>
      <c r="H8295" t="s">
        <v>15</v>
      </c>
    </row>
    <row r="8296" spans="1:8" x14ac:dyDescent="0.25">
      <c r="A8296" t="s">
        <v>6094</v>
      </c>
      <c r="B8296" t="s">
        <v>6095</v>
      </c>
      <c r="C8296">
        <v>637</v>
      </c>
      <c r="D8296" t="s">
        <v>16</v>
      </c>
      <c r="E8296">
        <v>564</v>
      </c>
      <c r="F8296">
        <v>628</v>
      </c>
      <c r="G8296">
        <v>3260</v>
      </c>
      <c r="H8296" t="s">
        <v>17</v>
      </c>
    </row>
    <row r="8297" spans="1:8" x14ac:dyDescent="0.25">
      <c r="A8297" t="s">
        <v>6096</v>
      </c>
      <c r="B8297" t="s">
        <v>6097</v>
      </c>
      <c r="C8297">
        <v>640</v>
      </c>
      <c r="D8297" t="s">
        <v>10</v>
      </c>
      <c r="E8297">
        <v>425</v>
      </c>
      <c r="F8297">
        <v>550</v>
      </c>
      <c r="G8297">
        <v>2076</v>
      </c>
      <c r="H8297" t="s">
        <v>11</v>
      </c>
    </row>
    <row r="8298" spans="1:8" x14ac:dyDescent="0.25">
      <c r="A8298" t="s">
        <v>6096</v>
      </c>
      <c r="B8298" t="s">
        <v>6097</v>
      </c>
      <c r="C8298">
        <v>640</v>
      </c>
      <c r="D8298" t="s">
        <v>14</v>
      </c>
      <c r="E8298">
        <v>197</v>
      </c>
      <c r="F8298">
        <v>371</v>
      </c>
      <c r="G8298">
        <v>1268</v>
      </c>
      <c r="H8298" t="s">
        <v>15</v>
      </c>
    </row>
    <row r="8299" spans="1:8" x14ac:dyDescent="0.25">
      <c r="A8299" t="s">
        <v>6096</v>
      </c>
      <c r="B8299" t="s">
        <v>6097</v>
      </c>
      <c r="C8299">
        <v>640</v>
      </c>
      <c r="D8299" t="s">
        <v>16</v>
      </c>
      <c r="E8299">
        <v>567</v>
      </c>
      <c r="F8299">
        <v>630</v>
      </c>
      <c r="G8299">
        <v>3260</v>
      </c>
      <c r="H8299" t="s">
        <v>17</v>
      </c>
    </row>
    <row r="8300" spans="1:8" x14ac:dyDescent="0.25">
      <c r="A8300" t="s">
        <v>6098</v>
      </c>
      <c r="B8300" t="s">
        <v>6099</v>
      </c>
      <c r="C8300">
        <v>409</v>
      </c>
      <c r="D8300" t="s">
        <v>10</v>
      </c>
      <c r="E8300">
        <v>195</v>
      </c>
      <c r="F8300">
        <v>332</v>
      </c>
      <c r="G8300">
        <v>2076</v>
      </c>
      <c r="H8300" t="s">
        <v>11</v>
      </c>
    </row>
    <row r="8301" spans="1:8" x14ac:dyDescent="0.25">
      <c r="A8301" t="s">
        <v>6098</v>
      </c>
      <c r="B8301" t="s">
        <v>6099</v>
      </c>
      <c r="C8301">
        <v>409</v>
      </c>
      <c r="D8301" t="s">
        <v>14</v>
      </c>
      <c r="E8301">
        <v>17</v>
      </c>
      <c r="F8301">
        <v>183</v>
      </c>
      <c r="G8301">
        <v>1268</v>
      </c>
      <c r="H8301" t="s">
        <v>15</v>
      </c>
    </row>
    <row r="8302" spans="1:8" x14ac:dyDescent="0.25">
      <c r="A8302" t="s">
        <v>6098</v>
      </c>
      <c r="B8302" t="s">
        <v>6099</v>
      </c>
      <c r="C8302">
        <v>409</v>
      </c>
      <c r="D8302" t="s">
        <v>16</v>
      </c>
      <c r="E8302">
        <v>344</v>
      </c>
      <c r="F8302">
        <v>393</v>
      </c>
      <c r="G8302">
        <v>3260</v>
      </c>
      <c r="H8302" t="s">
        <v>17</v>
      </c>
    </row>
    <row r="8303" spans="1:8" x14ac:dyDescent="0.25">
      <c r="A8303" t="s">
        <v>6100</v>
      </c>
      <c r="B8303" t="s">
        <v>6101</v>
      </c>
      <c r="C8303">
        <v>553</v>
      </c>
      <c r="D8303" t="s">
        <v>20</v>
      </c>
      <c r="E8303">
        <v>13</v>
      </c>
      <c r="F8303">
        <v>210</v>
      </c>
      <c r="G8303">
        <v>15178</v>
      </c>
      <c r="H8303" t="s">
        <v>21</v>
      </c>
    </row>
    <row r="8304" spans="1:8" x14ac:dyDescent="0.25">
      <c r="A8304" t="s">
        <v>6100</v>
      </c>
      <c r="B8304" t="s">
        <v>6101</v>
      </c>
      <c r="C8304">
        <v>553</v>
      </c>
      <c r="D8304" t="s">
        <v>16</v>
      </c>
      <c r="E8304">
        <v>353</v>
      </c>
      <c r="F8304">
        <v>413</v>
      </c>
      <c r="G8304">
        <v>3260</v>
      </c>
      <c r="H8304" t="s">
        <v>17</v>
      </c>
    </row>
    <row r="8305" spans="1:8" x14ac:dyDescent="0.25">
      <c r="A8305" t="s">
        <v>6102</v>
      </c>
      <c r="B8305" t="s">
        <v>6103</v>
      </c>
      <c r="C8305">
        <v>560</v>
      </c>
      <c r="D8305" t="s">
        <v>20</v>
      </c>
      <c r="E8305">
        <v>18</v>
      </c>
      <c r="F8305">
        <v>188</v>
      </c>
      <c r="G8305">
        <v>15178</v>
      </c>
      <c r="H8305" t="s">
        <v>21</v>
      </c>
    </row>
    <row r="8306" spans="1:8" x14ac:dyDescent="0.25">
      <c r="A8306" t="s">
        <v>6102</v>
      </c>
      <c r="B8306" t="s">
        <v>6103</v>
      </c>
      <c r="C8306">
        <v>560</v>
      </c>
      <c r="D8306" t="s">
        <v>16</v>
      </c>
      <c r="E8306">
        <v>353</v>
      </c>
      <c r="F8306">
        <v>417</v>
      </c>
      <c r="G8306">
        <v>3260</v>
      </c>
      <c r="H8306" t="s">
        <v>17</v>
      </c>
    </row>
    <row r="8307" spans="1:8" x14ac:dyDescent="0.25">
      <c r="A8307" t="s">
        <v>6104</v>
      </c>
      <c r="B8307" t="s">
        <v>6105</v>
      </c>
      <c r="C8307">
        <v>300</v>
      </c>
      <c r="D8307" t="s">
        <v>16</v>
      </c>
      <c r="E8307">
        <v>95</v>
      </c>
      <c r="F8307">
        <v>158</v>
      </c>
      <c r="G8307">
        <v>3260</v>
      </c>
      <c r="H8307" t="s">
        <v>17</v>
      </c>
    </row>
    <row r="8308" spans="1:8" x14ac:dyDescent="0.25">
      <c r="A8308" t="s">
        <v>6106</v>
      </c>
      <c r="B8308" t="s">
        <v>6107</v>
      </c>
      <c r="C8308">
        <v>560</v>
      </c>
      <c r="D8308" t="s">
        <v>20</v>
      </c>
      <c r="E8308">
        <v>12</v>
      </c>
      <c r="F8308">
        <v>181</v>
      </c>
      <c r="G8308">
        <v>15178</v>
      </c>
      <c r="H8308" t="s">
        <v>21</v>
      </c>
    </row>
    <row r="8309" spans="1:8" x14ac:dyDescent="0.25">
      <c r="A8309" t="s">
        <v>6106</v>
      </c>
      <c r="B8309" t="s">
        <v>6107</v>
      </c>
      <c r="C8309">
        <v>560</v>
      </c>
      <c r="D8309" t="s">
        <v>16</v>
      </c>
      <c r="E8309">
        <v>355</v>
      </c>
      <c r="F8309">
        <v>412</v>
      </c>
      <c r="G8309">
        <v>3260</v>
      </c>
      <c r="H8309" t="s">
        <v>17</v>
      </c>
    </row>
    <row r="8310" spans="1:8" x14ac:dyDescent="0.25">
      <c r="A8310" t="s">
        <v>6108</v>
      </c>
      <c r="B8310" t="s">
        <v>6109</v>
      </c>
      <c r="C8310">
        <v>545</v>
      </c>
      <c r="D8310" t="s">
        <v>20</v>
      </c>
      <c r="E8310">
        <v>19</v>
      </c>
      <c r="F8310">
        <v>184</v>
      </c>
      <c r="G8310">
        <v>15178</v>
      </c>
      <c r="H8310" t="s">
        <v>21</v>
      </c>
    </row>
    <row r="8311" spans="1:8" x14ac:dyDescent="0.25">
      <c r="A8311" t="s">
        <v>6108</v>
      </c>
      <c r="B8311" t="s">
        <v>6109</v>
      </c>
      <c r="C8311">
        <v>545</v>
      </c>
      <c r="D8311" t="s">
        <v>16</v>
      </c>
      <c r="E8311">
        <v>354</v>
      </c>
      <c r="F8311">
        <v>418</v>
      </c>
      <c r="G8311">
        <v>3260</v>
      </c>
      <c r="H8311" t="s">
        <v>17</v>
      </c>
    </row>
    <row r="8312" spans="1:8" x14ac:dyDescent="0.25">
      <c r="A8312" t="s">
        <v>6110</v>
      </c>
      <c r="B8312" t="s">
        <v>6111</v>
      </c>
      <c r="C8312">
        <v>553</v>
      </c>
      <c r="D8312" t="s">
        <v>20</v>
      </c>
      <c r="E8312">
        <v>13</v>
      </c>
      <c r="F8312">
        <v>192</v>
      </c>
      <c r="G8312">
        <v>15178</v>
      </c>
      <c r="H8312" t="s">
        <v>21</v>
      </c>
    </row>
    <row r="8313" spans="1:8" x14ac:dyDescent="0.25">
      <c r="A8313" t="s">
        <v>6110</v>
      </c>
      <c r="B8313" t="s">
        <v>6111</v>
      </c>
      <c r="C8313">
        <v>553</v>
      </c>
      <c r="D8313" t="s">
        <v>16</v>
      </c>
      <c r="E8313">
        <v>352</v>
      </c>
      <c r="F8313">
        <v>413</v>
      </c>
      <c r="G8313">
        <v>3260</v>
      </c>
      <c r="H8313" t="s">
        <v>17</v>
      </c>
    </row>
    <row r="8314" spans="1:8" x14ac:dyDescent="0.25">
      <c r="A8314" t="s">
        <v>6112</v>
      </c>
      <c r="B8314" t="s">
        <v>6113</v>
      </c>
      <c r="C8314">
        <v>686</v>
      </c>
      <c r="D8314" t="s">
        <v>10</v>
      </c>
      <c r="E8314">
        <v>253</v>
      </c>
      <c r="F8314">
        <v>374</v>
      </c>
      <c r="G8314">
        <v>2076</v>
      </c>
      <c r="H8314" t="s">
        <v>11</v>
      </c>
    </row>
    <row r="8315" spans="1:8" x14ac:dyDescent="0.25">
      <c r="A8315" t="s">
        <v>6112</v>
      </c>
      <c r="B8315" t="s">
        <v>6113</v>
      </c>
      <c r="C8315">
        <v>686</v>
      </c>
      <c r="D8315" t="s">
        <v>12</v>
      </c>
      <c r="E8315">
        <v>486</v>
      </c>
      <c r="F8315">
        <v>685</v>
      </c>
      <c r="G8315">
        <v>449</v>
      </c>
      <c r="H8315" t="s">
        <v>13</v>
      </c>
    </row>
    <row r="8316" spans="1:8" x14ac:dyDescent="0.25">
      <c r="A8316" t="s">
        <v>6112</v>
      </c>
      <c r="B8316" t="s">
        <v>6113</v>
      </c>
      <c r="C8316">
        <v>686</v>
      </c>
      <c r="D8316" t="s">
        <v>14</v>
      </c>
      <c r="E8316">
        <v>34</v>
      </c>
      <c r="F8316">
        <v>213</v>
      </c>
      <c r="G8316">
        <v>1268</v>
      </c>
      <c r="H8316" t="s">
        <v>15</v>
      </c>
    </row>
    <row r="8317" spans="1:8" x14ac:dyDescent="0.25">
      <c r="A8317" t="s">
        <v>6112</v>
      </c>
      <c r="B8317" t="s">
        <v>6113</v>
      </c>
      <c r="C8317">
        <v>686</v>
      </c>
      <c r="D8317" t="s">
        <v>16</v>
      </c>
      <c r="E8317">
        <v>388</v>
      </c>
      <c r="F8317">
        <v>455</v>
      </c>
      <c r="G8317">
        <v>3260</v>
      </c>
      <c r="H8317" t="s">
        <v>17</v>
      </c>
    </row>
    <row r="8318" spans="1:8" x14ac:dyDescent="0.25">
      <c r="A8318" t="s">
        <v>6114</v>
      </c>
      <c r="B8318" t="s">
        <v>6115</v>
      </c>
      <c r="C8318">
        <v>629</v>
      </c>
      <c r="D8318" t="s">
        <v>10</v>
      </c>
      <c r="E8318">
        <v>257</v>
      </c>
      <c r="F8318">
        <v>375</v>
      </c>
      <c r="G8318">
        <v>2076</v>
      </c>
      <c r="H8318" t="s">
        <v>11</v>
      </c>
    </row>
    <row r="8319" spans="1:8" x14ac:dyDescent="0.25">
      <c r="A8319" t="s">
        <v>6114</v>
      </c>
      <c r="B8319" t="s">
        <v>6115</v>
      </c>
      <c r="C8319">
        <v>629</v>
      </c>
      <c r="D8319" t="s">
        <v>14</v>
      </c>
      <c r="E8319">
        <v>33</v>
      </c>
      <c r="F8319">
        <v>219</v>
      </c>
      <c r="G8319">
        <v>1268</v>
      </c>
      <c r="H8319" t="s">
        <v>15</v>
      </c>
    </row>
    <row r="8320" spans="1:8" x14ac:dyDescent="0.25">
      <c r="A8320" t="s">
        <v>6114</v>
      </c>
      <c r="B8320" t="s">
        <v>6115</v>
      </c>
      <c r="C8320">
        <v>629</v>
      </c>
      <c r="D8320" t="s">
        <v>16</v>
      </c>
      <c r="E8320">
        <v>389</v>
      </c>
      <c r="F8320">
        <v>450</v>
      </c>
      <c r="G8320">
        <v>3260</v>
      </c>
      <c r="H8320" t="s">
        <v>17</v>
      </c>
    </row>
    <row r="8321" spans="1:8" x14ac:dyDescent="0.25">
      <c r="A8321" t="s">
        <v>6116</v>
      </c>
      <c r="B8321" t="s">
        <v>6117</v>
      </c>
      <c r="C8321">
        <v>772</v>
      </c>
      <c r="D8321" t="s">
        <v>10</v>
      </c>
      <c r="E8321">
        <v>244</v>
      </c>
      <c r="F8321">
        <v>369</v>
      </c>
      <c r="G8321">
        <v>2076</v>
      </c>
      <c r="H8321" t="s">
        <v>11</v>
      </c>
    </row>
    <row r="8322" spans="1:8" x14ac:dyDescent="0.25">
      <c r="A8322" t="s">
        <v>6116</v>
      </c>
      <c r="B8322" t="s">
        <v>6117</v>
      </c>
      <c r="C8322">
        <v>772</v>
      </c>
      <c r="D8322" t="s">
        <v>24</v>
      </c>
      <c r="E8322">
        <v>606</v>
      </c>
      <c r="F8322">
        <v>769</v>
      </c>
      <c r="G8322">
        <v>391</v>
      </c>
      <c r="H8322" t="s">
        <v>25</v>
      </c>
    </row>
    <row r="8323" spans="1:8" x14ac:dyDescent="0.25">
      <c r="A8323" t="s">
        <v>6116</v>
      </c>
      <c r="B8323" t="s">
        <v>6117</v>
      </c>
      <c r="C8323">
        <v>772</v>
      </c>
      <c r="D8323" t="s">
        <v>14</v>
      </c>
      <c r="E8323">
        <v>22</v>
      </c>
      <c r="F8323">
        <v>201</v>
      </c>
      <c r="G8323">
        <v>1268</v>
      </c>
      <c r="H8323" t="s">
        <v>15</v>
      </c>
    </row>
    <row r="8324" spans="1:8" x14ac:dyDescent="0.25">
      <c r="A8324" t="s">
        <v>6116</v>
      </c>
      <c r="B8324" t="s">
        <v>6117</v>
      </c>
      <c r="C8324">
        <v>772</v>
      </c>
      <c r="D8324" t="s">
        <v>16</v>
      </c>
      <c r="E8324">
        <v>526</v>
      </c>
      <c r="F8324">
        <v>589</v>
      </c>
      <c r="G8324">
        <v>3260</v>
      </c>
      <c r="H8324" t="s">
        <v>17</v>
      </c>
    </row>
    <row r="8325" spans="1:8" x14ac:dyDescent="0.25">
      <c r="A8325" t="s">
        <v>6118</v>
      </c>
      <c r="B8325" t="s">
        <v>6119</v>
      </c>
      <c r="C8325">
        <v>600</v>
      </c>
      <c r="D8325" t="s">
        <v>10</v>
      </c>
      <c r="E8325">
        <v>246</v>
      </c>
      <c r="F8325">
        <v>364</v>
      </c>
      <c r="G8325">
        <v>2076</v>
      </c>
      <c r="H8325" t="s">
        <v>11</v>
      </c>
    </row>
    <row r="8326" spans="1:8" x14ac:dyDescent="0.25">
      <c r="A8326" t="s">
        <v>6118</v>
      </c>
      <c r="B8326" t="s">
        <v>6119</v>
      </c>
      <c r="C8326">
        <v>600</v>
      </c>
      <c r="D8326" t="s">
        <v>14</v>
      </c>
      <c r="E8326">
        <v>21</v>
      </c>
      <c r="F8326">
        <v>207</v>
      </c>
      <c r="G8326">
        <v>1268</v>
      </c>
      <c r="H8326" t="s">
        <v>15</v>
      </c>
    </row>
    <row r="8327" spans="1:8" x14ac:dyDescent="0.25">
      <c r="A8327" t="s">
        <v>6118</v>
      </c>
      <c r="B8327" t="s">
        <v>6119</v>
      </c>
      <c r="C8327">
        <v>600</v>
      </c>
      <c r="D8327" t="s">
        <v>16</v>
      </c>
      <c r="E8327">
        <v>382</v>
      </c>
      <c r="F8327">
        <v>443</v>
      </c>
      <c r="G8327">
        <v>3260</v>
      </c>
      <c r="H8327" t="s">
        <v>17</v>
      </c>
    </row>
    <row r="8328" spans="1:8" x14ac:dyDescent="0.25">
      <c r="A8328" t="s">
        <v>6120</v>
      </c>
      <c r="B8328" t="s">
        <v>6121</v>
      </c>
      <c r="C8328">
        <v>596</v>
      </c>
      <c r="D8328" t="s">
        <v>20</v>
      </c>
      <c r="E8328">
        <v>69</v>
      </c>
      <c r="F8328">
        <v>233</v>
      </c>
      <c r="G8328">
        <v>15178</v>
      </c>
      <c r="H8328" t="s">
        <v>21</v>
      </c>
    </row>
    <row r="8329" spans="1:8" x14ac:dyDescent="0.25">
      <c r="A8329" t="s">
        <v>6120</v>
      </c>
      <c r="B8329" t="s">
        <v>6121</v>
      </c>
      <c r="C8329">
        <v>596</v>
      </c>
      <c r="D8329" t="s">
        <v>16</v>
      </c>
      <c r="E8329">
        <v>405</v>
      </c>
      <c r="F8329">
        <v>468</v>
      </c>
      <c r="G8329">
        <v>3260</v>
      </c>
      <c r="H8329" t="s">
        <v>17</v>
      </c>
    </row>
    <row r="8330" spans="1:8" x14ac:dyDescent="0.25">
      <c r="A8330" t="s">
        <v>6122</v>
      </c>
      <c r="B8330" t="s">
        <v>6123</v>
      </c>
      <c r="C8330">
        <v>712</v>
      </c>
      <c r="D8330" t="s">
        <v>10</v>
      </c>
      <c r="E8330">
        <v>243</v>
      </c>
      <c r="F8330">
        <v>368</v>
      </c>
      <c r="G8330">
        <v>2076</v>
      </c>
      <c r="H8330" t="s">
        <v>11</v>
      </c>
    </row>
    <row r="8331" spans="1:8" x14ac:dyDescent="0.25">
      <c r="A8331" t="s">
        <v>6122</v>
      </c>
      <c r="B8331" t="s">
        <v>6123</v>
      </c>
      <c r="C8331">
        <v>712</v>
      </c>
      <c r="D8331" t="s">
        <v>24</v>
      </c>
      <c r="E8331">
        <v>630</v>
      </c>
      <c r="F8331">
        <v>709</v>
      </c>
      <c r="G8331">
        <v>391</v>
      </c>
      <c r="H8331" t="s">
        <v>25</v>
      </c>
    </row>
    <row r="8332" spans="1:8" x14ac:dyDescent="0.25">
      <c r="A8332" t="s">
        <v>6122</v>
      </c>
      <c r="B8332" t="s">
        <v>6123</v>
      </c>
      <c r="C8332">
        <v>712</v>
      </c>
      <c r="D8332" t="s">
        <v>14</v>
      </c>
      <c r="E8332">
        <v>22</v>
      </c>
      <c r="F8332">
        <v>201</v>
      </c>
      <c r="G8332">
        <v>1268</v>
      </c>
      <c r="H8332" t="s">
        <v>15</v>
      </c>
    </row>
    <row r="8333" spans="1:8" x14ac:dyDescent="0.25">
      <c r="A8333" t="s">
        <v>6122</v>
      </c>
      <c r="B8333" t="s">
        <v>6123</v>
      </c>
      <c r="C8333">
        <v>712</v>
      </c>
      <c r="D8333" t="s">
        <v>16</v>
      </c>
      <c r="E8333">
        <v>503</v>
      </c>
      <c r="F8333">
        <v>564</v>
      </c>
      <c r="G8333">
        <v>3260</v>
      </c>
      <c r="H8333" t="s">
        <v>17</v>
      </c>
    </row>
    <row r="8334" spans="1:8" x14ac:dyDescent="0.25">
      <c r="A8334" t="s">
        <v>6124</v>
      </c>
      <c r="B8334" t="s">
        <v>6125</v>
      </c>
      <c r="C8334">
        <v>776</v>
      </c>
      <c r="D8334" t="s">
        <v>10</v>
      </c>
      <c r="E8334">
        <v>243</v>
      </c>
      <c r="F8334">
        <v>368</v>
      </c>
      <c r="G8334">
        <v>2076</v>
      </c>
      <c r="H8334" t="s">
        <v>11</v>
      </c>
    </row>
    <row r="8335" spans="1:8" x14ac:dyDescent="0.25">
      <c r="A8335" t="s">
        <v>6124</v>
      </c>
      <c r="B8335" t="s">
        <v>6125</v>
      </c>
      <c r="C8335">
        <v>776</v>
      </c>
      <c r="D8335" t="s">
        <v>24</v>
      </c>
      <c r="E8335">
        <v>606</v>
      </c>
      <c r="F8335">
        <v>773</v>
      </c>
      <c r="G8335">
        <v>391</v>
      </c>
      <c r="H8335" t="s">
        <v>25</v>
      </c>
    </row>
    <row r="8336" spans="1:8" x14ac:dyDescent="0.25">
      <c r="A8336" t="s">
        <v>6124</v>
      </c>
      <c r="B8336" t="s">
        <v>6125</v>
      </c>
      <c r="C8336">
        <v>776</v>
      </c>
      <c r="D8336" t="s">
        <v>14</v>
      </c>
      <c r="E8336">
        <v>22</v>
      </c>
      <c r="F8336">
        <v>199</v>
      </c>
      <c r="G8336">
        <v>1268</v>
      </c>
      <c r="H8336" t="s">
        <v>15</v>
      </c>
    </row>
    <row r="8337" spans="1:8" x14ac:dyDescent="0.25">
      <c r="A8337" t="s">
        <v>6124</v>
      </c>
      <c r="B8337" t="s">
        <v>6125</v>
      </c>
      <c r="C8337">
        <v>776</v>
      </c>
      <c r="D8337" t="s">
        <v>16</v>
      </c>
      <c r="E8337">
        <v>529</v>
      </c>
      <c r="F8337">
        <v>597</v>
      </c>
      <c r="G8337">
        <v>3260</v>
      </c>
      <c r="H8337" t="s">
        <v>17</v>
      </c>
    </row>
    <row r="8338" spans="1:8" x14ac:dyDescent="0.25">
      <c r="A8338" t="s">
        <v>6126</v>
      </c>
      <c r="B8338" t="s">
        <v>6127</v>
      </c>
      <c r="C8338">
        <v>682</v>
      </c>
      <c r="D8338" t="s">
        <v>10</v>
      </c>
      <c r="E8338">
        <v>252</v>
      </c>
      <c r="F8338">
        <v>373</v>
      </c>
      <c r="G8338">
        <v>2076</v>
      </c>
      <c r="H8338" t="s">
        <v>11</v>
      </c>
    </row>
    <row r="8339" spans="1:8" x14ac:dyDescent="0.25">
      <c r="A8339" t="s">
        <v>6126</v>
      </c>
      <c r="B8339" t="s">
        <v>6127</v>
      </c>
      <c r="C8339">
        <v>682</v>
      </c>
      <c r="D8339" t="s">
        <v>12</v>
      </c>
      <c r="E8339">
        <v>485</v>
      </c>
      <c r="F8339">
        <v>680</v>
      </c>
      <c r="G8339">
        <v>449</v>
      </c>
      <c r="H8339" t="s">
        <v>13</v>
      </c>
    </row>
    <row r="8340" spans="1:8" x14ac:dyDescent="0.25">
      <c r="A8340" t="s">
        <v>6126</v>
      </c>
      <c r="B8340" t="s">
        <v>6127</v>
      </c>
      <c r="C8340">
        <v>682</v>
      </c>
      <c r="D8340" t="s">
        <v>20</v>
      </c>
      <c r="E8340">
        <v>26</v>
      </c>
      <c r="F8340">
        <v>242</v>
      </c>
      <c r="G8340">
        <v>15178</v>
      </c>
      <c r="H8340" t="s">
        <v>21</v>
      </c>
    </row>
    <row r="8341" spans="1:8" x14ac:dyDescent="0.25">
      <c r="A8341" t="s">
        <v>6126</v>
      </c>
      <c r="B8341" t="s">
        <v>6127</v>
      </c>
      <c r="C8341">
        <v>682</v>
      </c>
      <c r="D8341" t="s">
        <v>16</v>
      </c>
      <c r="E8341">
        <v>387</v>
      </c>
      <c r="F8341">
        <v>454</v>
      </c>
      <c r="G8341">
        <v>3260</v>
      </c>
      <c r="H8341" t="s">
        <v>17</v>
      </c>
    </row>
    <row r="8342" spans="1:8" x14ac:dyDescent="0.25">
      <c r="A8342" t="s">
        <v>6128</v>
      </c>
      <c r="B8342" t="s">
        <v>6129</v>
      </c>
      <c r="C8342">
        <v>176</v>
      </c>
      <c r="D8342" t="s">
        <v>10</v>
      </c>
      <c r="E8342">
        <v>4</v>
      </c>
      <c r="F8342">
        <v>62</v>
      </c>
      <c r="G8342">
        <v>2076</v>
      </c>
      <c r="H8342" t="s">
        <v>11</v>
      </c>
    </row>
    <row r="8343" spans="1:8" x14ac:dyDescent="0.25">
      <c r="A8343" t="s">
        <v>6128</v>
      </c>
      <c r="B8343" t="s">
        <v>6129</v>
      </c>
      <c r="C8343">
        <v>176</v>
      </c>
      <c r="D8343" t="s">
        <v>16</v>
      </c>
      <c r="E8343">
        <v>84</v>
      </c>
      <c r="F8343">
        <v>119</v>
      </c>
      <c r="G8343">
        <v>3260</v>
      </c>
      <c r="H8343" t="s">
        <v>17</v>
      </c>
    </row>
    <row r="8344" spans="1:8" x14ac:dyDescent="0.25">
      <c r="A8344" t="s">
        <v>6130</v>
      </c>
      <c r="B8344" t="s">
        <v>6131</v>
      </c>
      <c r="C8344">
        <v>589</v>
      </c>
      <c r="D8344" t="s">
        <v>10</v>
      </c>
      <c r="E8344">
        <v>245</v>
      </c>
      <c r="F8344">
        <v>363</v>
      </c>
      <c r="G8344">
        <v>2076</v>
      </c>
      <c r="H8344" t="s">
        <v>11</v>
      </c>
    </row>
    <row r="8345" spans="1:8" x14ac:dyDescent="0.25">
      <c r="A8345" t="s">
        <v>6130</v>
      </c>
      <c r="B8345" t="s">
        <v>6131</v>
      </c>
      <c r="C8345">
        <v>589</v>
      </c>
      <c r="D8345" t="s">
        <v>14</v>
      </c>
      <c r="E8345">
        <v>21</v>
      </c>
      <c r="F8345">
        <v>206</v>
      </c>
      <c r="G8345">
        <v>1268</v>
      </c>
      <c r="H8345" t="s">
        <v>15</v>
      </c>
    </row>
    <row r="8346" spans="1:8" x14ac:dyDescent="0.25">
      <c r="A8346" t="s">
        <v>6130</v>
      </c>
      <c r="B8346" t="s">
        <v>6131</v>
      </c>
      <c r="C8346">
        <v>589</v>
      </c>
      <c r="D8346" t="s">
        <v>16</v>
      </c>
      <c r="E8346">
        <v>377</v>
      </c>
      <c r="F8346">
        <v>438</v>
      </c>
      <c r="G8346">
        <v>3260</v>
      </c>
      <c r="H8346" t="s">
        <v>17</v>
      </c>
    </row>
    <row r="8347" spans="1:8" x14ac:dyDescent="0.25">
      <c r="A8347" t="s">
        <v>6132</v>
      </c>
      <c r="B8347" t="s">
        <v>6133</v>
      </c>
      <c r="C8347">
        <v>752</v>
      </c>
      <c r="D8347" t="s">
        <v>10</v>
      </c>
      <c r="E8347">
        <v>243</v>
      </c>
      <c r="F8347">
        <v>368</v>
      </c>
      <c r="G8347">
        <v>2076</v>
      </c>
      <c r="H8347" t="s">
        <v>11</v>
      </c>
    </row>
    <row r="8348" spans="1:8" x14ac:dyDescent="0.25">
      <c r="A8348" t="s">
        <v>6132</v>
      </c>
      <c r="B8348" t="s">
        <v>6133</v>
      </c>
      <c r="C8348">
        <v>752</v>
      </c>
      <c r="D8348" t="s">
        <v>24</v>
      </c>
      <c r="E8348">
        <v>600</v>
      </c>
      <c r="F8348">
        <v>749</v>
      </c>
      <c r="G8348">
        <v>391</v>
      </c>
      <c r="H8348" t="s">
        <v>25</v>
      </c>
    </row>
    <row r="8349" spans="1:8" x14ac:dyDescent="0.25">
      <c r="A8349" t="s">
        <v>6132</v>
      </c>
      <c r="B8349" t="s">
        <v>6133</v>
      </c>
      <c r="C8349">
        <v>752</v>
      </c>
      <c r="D8349" t="s">
        <v>14</v>
      </c>
      <c r="E8349">
        <v>22</v>
      </c>
      <c r="F8349">
        <v>199</v>
      </c>
      <c r="G8349">
        <v>1268</v>
      </c>
      <c r="H8349" t="s">
        <v>15</v>
      </c>
    </row>
    <row r="8350" spans="1:8" x14ac:dyDescent="0.25">
      <c r="A8350" t="s">
        <v>6132</v>
      </c>
      <c r="B8350" t="s">
        <v>6133</v>
      </c>
      <c r="C8350">
        <v>752</v>
      </c>
      <c r="D8350" t="s">
        <v>16</v>
      </c>
      <c r="E8350">
        <v>522</v>
      </c>
      <c r="F8350">
        <v>583</v>
      </c>
      <c r="G8350">
        <v>3260</v>
      </c>
      <c r="H8350" t="s">
        <v>17</v>
      </c>
    </row>
    <row r="8351" spans="1:8" x14ac:dyDescent="0.25">
      <c r="A8351" t="s">
        <v>6134</v>
      </c>
      <c r="B8351" t="s">
        <v>6135</v>
      </c>
      <c r="C8351">
        <v>1151</v>
      </c>
      <c r="D8351" t="s">
        <v>10</v>
      </c>
      <c r="E8351">
        <v>41</v>
      </c>
      <c r="F8351">
        <v>121</v>
      </c>
      <c r="G8351">
        <v>2076</v>
      </c>
      <c r="H8351" t="s">
        <v>11</v>
      </c>
    </row>
    <row r="8352" spans="1:8" x14ac:dyDescent="0.25">
      <c r="A8352" t="s">
        <v>6134</v>
      </c>
      <c r="B8352" t="s">
        <v>6135</v>
      </c>
      <c r="C8352">
        <v>1151</v>
      </c>
      <c r="D8352" t="s">
        <v>24</v>
      </c>
      <c r="E8352">
        <v>348</v>
      </c>
      <c r="F8352">
        <v>423</v>
      </c>
      <c r="G8352">
        <v>391</v>
      </c>
      <c r="H8352" t="s">
        <v>25</v>
      </c>
    </row>
    <row r="8353" spans="1:8" x14ac:dyDescent="0.25">
      <c r="A8353" t="s">
        <v>6134</v>
      </c>
      <c r="B8353" t="s">
        <v>6135</v>
      </c>
      <c r="C8353">
        <v>1151</v>
      </c>
      <c r="D8353" t="s">
        <v>6136</v>
      </c>
      <c r="E8353">
        <v>615</v>
      </c>
      <c r="F8353">
        <v>893</v>
      </c>
      <c r="G8353">
        <v>203</v>
      </c>
      <c r="H8353" t="s">
        <v>6137</v>
      </c>
    </row>
    <row r="8354" spans="1:8" x14ac:dyDescent="0.25">
      <c r="A8354" t="s">
        <v>6134</v>
      </c>
      <c r="B8354" t="s">
        <v>6135</v>
      </c>
      <c r="C8354">
        <v>1151</v>
      </c>
      <c r="D8354" t="s">
        <v>16</v>
      </c>
      <c r="E8354">
        <v>243</v>
      </c>
      <c r="F8354">
        <v>311</v>
      </c>
      <c r="G8354">
        <v>3260</v>
      </c>
      <c r="H8354" t="s">
        <v>17</v>
      </c>
    </row>
    <row r="8355" spans="1:8" x14ac:dyDescent="0.25">
      <c r="A8355" t="s">
        <v>6138</v>
      </c>
      <c r="B8355" t="s">
        <v>6139</v>
      </c>
      <c r="C8355">
        <v>690</v>
      </c>
      <c r="D8355" t="s">
        <v>10</v>
      </c>
      <c r="E8355">
        <v>253</v>
      </c>
      <c r="F8355">
        <v>374</v>
      </c>
      <c r="G8355">
        <v>2076</v>
      </c>
      <c r="H8355" t="s">
        <v>11</v>
      </c>
    </row>
    <row r="8356" spans="1:8" x14ac:dyDescent="0.25">
      <c r="A8356" t="s">
        <v>6138</v>
      </c>
      <c r="B8356" t="s">
        <v>6139</v>
      </c>
      <c r="C8356">
        <v>690</v>
      </c>
      <c r="D8356" t="s">
        <v>12</v>
      </c>
      <c r="E8356">
        <v>486</v>
      </c>
      <c r="F8356">
        <v>686</v>
      </c>
      <c r="G8356">
        <v>449</v>
      </c>
      <c r="H8356" t="s">
        <v>13</v>
      </c>
    </row>
    <row r="8357" spans="1:8" x14ac:dyDescent="0.25">
      <c r="A8357" t="s">
        <v>6138</v>
      </c>
      <c r="B8357" t="s">
        <v>6139</v>
      </c>
      <c r="C8357">
        <v>690</v>
      </c>
      <c r="D8357" t="s">
        <v>14</v>
      </c>
      <c r="E8357">
        <v>36</v>
      </c>
      <c r="F8357">
        <v>212</v>
      </c>
      <c r="G8357">
        <v>1268</v>
      </c>
      <c r="H8357" t="s">
        <v>15</v>
      </c>
    </row>
    <row r="8358" spans="1:8" x14ac:dyDescent="0.25">
      <c r="A8358" t="s">
        <v>6138</v>
      </c>
      <c r="B8358" t="s">
        <v>6139</v>
      </c>
      <c r="C8358">
        <v>690</v>
      </c>
      <c r="D8358" t="s">
        <v>16</v>
      </c>
      <c r="E8358">
        <v>388</v>
      </c>
      <c r="F8358">
        <v>455</v>
      </c>
      <c r="G8358">
        <v>3260</v>
      </c>
      <c r="H8358" t="s">
        <v>17</v>
      </c>
    </row>
    <row r="8359" spans="1:8" x14ac:dyDescent="0.25">
      <c r="A8359" t="s">
        <v>6140</v>
      </c>
      <c r="B8359" t="s">
        <v>6141</v>
      </c>
      <c r="C8359">
        <v>823</v>
      </c>
      <c r="D8359" t="s">
        <v>10</v>
      </c>
      <c r="E8359">
        <v>243</v>
      </c>
      <c r="F8359">
        <v>369</v>
      </c>
      <c r="G8359">
        <v>2076</v>
      </c>
      <c r="H8359" t="s">
        <v>11</v>
      </c>
    </row>
    <row r="8360" spans="1:8" x14ac:dyDescent="0.25">
      <c r="A8360" t="s">
        <v>6140</v>
      </c>
      <c r="B8360" t="s">
        <v>6141</v>
      </c>
      <c r="C8360">
        <v>823</v>
      </c>
      <c r="D8360" t="s">
        <v>24</v>
      </c>
      <c r="E8360">
        <v>648</v>
      </c>
      <c r="F8360">
        <v>820</v>
      </c>
      <c r="G8360">
        <v>391</v>
      </c>
      <c r="H8360" t="s">
        <v>25</v>
      </c>
    </row>
    <row r="8361" spans="1:8" x14ac:dyDescent="0.25">
      <c r="A8361" t="s">
        <v>6140</v>
      </c>
      <c r="B8361" t="s">
        <v>6141</v>
      </c>
      <c r="C8361">
        <v>823</v>
      </c>
      <c r="D8361" t="s">
        <v>14</v>
      </c>
      <c r="E8361">
        <v>22</v>
      </c>
      <c r="F8361">
        <v>201</v>
      </c>
      <c r="G8361">
        <v>1268</v>
      </c>
      <c r="H8361" t="s">
        <v>15</v>
      </c>
    </row>
    <row r="8362" spans="1:8" x14ac:dyDescent="0.25">
      <c r="A8362" t="s">
        <v>6140</v>
      </c>
      <c r="B8362" t="s">
        <v>6141</v>
      </c>
      <c r="C8362">
        <v>823</v>
      </c>
      <c r="D8362" t="s">
        <v>16</v>
      </c>
      <c r="E8362">
        <v>570</v>
      </c>
      <c r="F8362">
        <v>631</v>
      </c>
      <c r="G8362">
        <v>3260</v>
      </c>
      <c r="H8362" t="s">
        <v>17</v>
      </c>
    </row>
    <row r="8363" spans="1:8" x14ac:dyDescent="0.25">
      <c r="A8363" t="s">
        <v>6142</v>
      </c>
      <c r="B8363" t="s">
        <v>6143</v>
      </c>
      <c r="C8363">
        <v>607</v>
      </c>
      <c r="D8363" t="s">
        <v>10</v>
      </c>
      <c r="E8363">
        <v>245</v>
      </c>
      <c r="F8363">
        <v>363</v>
      </c>
      <c r="G8363">
        <v>2076</v>
      </c>
      <c r="H8363" t="s">
        <v>11</v>
      </c>
    </row>
    <row r="8364" spans="1:8" x14ac:dyDescent="0.25">
      <c r="A8364" t="s">
        <v>6142</v>
      </c>
      <c r="B8364" t="s">
        <v>6143</v>
      </c>
      <c r="C8364">
        <v>607</v>
      </c>
      <c r="D8364" t="s">
        <v>14</v>
      </c>
      <c r="E8364">
        <v>21</v>
      </c>
      <c r="F8364">
        <v>206</v>
      </c>
      <c r="G8364">
        <v>1268</v>
      </c>
      <c r="H8364" t="s">
        <v>15</v>
      </c>
    </row>
    <row r="8365" spans="1:8" x14ac:dyDescent="0.25">
      <c r="A8365" t="s">
        <v>6142</v>
      </c>
      <c r="B8365" t="s">
        <v>6143</v>
      </c>
      <c r="C8365">
        <v>607</v>
      </c>
      <c r="D8365" t="s">
        <v>16</v>
      </c>
      <c r="E8365">
        <v>377</v>
      </c>
      <c r="F8365">
        <v>438</v>
      </c>
      <c r="G8365">
        <v>3260</v>
      </c>
      <c r="H8365" t="s">
        <v>17</v>
      </c>
    </row>
    <row r="8366" spans="1:8" x14ac:dyDescent="0.25">
      <c r="A8366" t="s">
        <v>6144</v>
      </c>
      <c r="B8366" t="s">
        <v>6145</v>
      </c>
      <c r="C8366">
        <v>700</v>
      </c>
      <c r="D8366" t="s">
        <v>10</v>
      </c>
      <c r="E8366">
        <v>261</v>
      </c>
      <c r="F8366">
        <v>382</v>
      </c>
      <c r="G8366">
        <v>2076</v>
      </c>
      <c r="H8366" t="s">
        <v>11</v>
      </c>
    </row>
    <row r="8367" spans="1:8" x14ac:dyDescent="0.25">
      <c r="A8367" t="s">
        <v>6144</v>
      </c>
      <c r="B8367" t="s">
        <v>6145</v>
      </c>
      <c r="C8367">
        <v>700</v>
      </c>
      <c r="D8367" t="s">
        <v>12</v>
      </c>
      <c r="E8367">
        <v>493</v>
      </c>
      <c r="F8367">
        <v>697</v>
      </c>
      <c r="G8367">
        <v>449</v>
      </c>
      <c r="H8367" t="s">
        <v>13</v>
      </c>
    </row>
    <row r="8368" spans="1:8" x14ac:dyDescent="0.25">
      <c r="A8368" t="s">
        <v>6144</v>
      </c>
      <c r="B8368" t="s">
        <v>6145</v>
      </c>
      <c r="C8368">
        <v>700</v>
      </c>
      <c r="D8368" t="s">
        <v>14</v>
      </c>
      <c r="E8368">
        <v>44</v>
      </c>
      <c r="F8368">
        <v>217</v>
      </c>
      <c r="G8368">
        <v>1268</v>
      </c>
      <c r="H8368" t="s">
        <v>15</v>
      </c>
    </row>
    <row r="8369" spans="1:8" x14ac:dyDescent="0.25">
      <c r="A8369" t="s">
        <v>6144</v>
      </c>
      <c r="B8369" t="s">
        <v>6145</v>
      </c>
      <c r="C8369">
        <v>700</v>
      </c>
      <c r="D8369" t="s">
        <v>16</v>
      </c>
      <c r="E8369">
        <v>396</v>
      </c>
      <c r="F8369">
        <v>462</v>
      </c>
      <c r="G8369">
        <v>3260</v>
      </c>
      <c r="H8369" t="s">
        <v>17</v>
      </c>
    </row>
    <row r="8370" spans="1:8" x14ac:dyDescent="0.25">
      <c r="A8370" t="s">
        <v>6146</v>
      </c>
      <c r="B8370" t="s">
        <v>6147</v>
      </c>
      <c r="C8370">
        <v>513</v>
      </c>
      <c r="D8370" t="s">
        <v>28</v>
      </c>
      <c r="E8370">
        <v>419</v>
      </c>
      <c r="F8370">
        <v>503</v>
      </c>
      <c r="G8370">
        <v>3014</v>
      </c>
      <c r="H8370" t="s">
        <v>29</v>
      </c>
    </row>
    <row r="8371" spans="1:8" x14ac:dyDescent="0.25">
      <c r="A8371" t="s">
        <v>6146</v>
      </c>
      <c r="B8371" t="s">
        <v>6147</v>
      </c>
      <c r="C8371">
        <v>513</v>
      </c>
      <c r="D8371" t="s">
        <v>16</v>
      </c>
      <c r="E8371">
        <v>93</v>
      </c>
      <c r="F8371">
        <v>146</v>
      </c>
      <c r="G8371">
        <v>3260</v>
      </c>
      <c r="H8371" t="s">
        <v>17</v>
      </c>
    </row>
    <row r="8372" spans="1:8" x14ac:dyDescent="0.25">
      <c r="A8372" t="s">
        <v>6148</v>
      </c>
      <c r="B8372" t="s">
        <v>6149</v>
      </c>
      <c r="C8372">
        <v>560</v>
      </c>
      <c r="D8372" t="s">
        <v>20</v>
      </c>
      <c r="E8372">
        <v>18</v>
      </c>
      <c r="F8372">
        <v>188</v>
      </c>
      <c r="G8372">
        <v>15178</v>
      </c>
      <c r="H8372" t="s">
        <v>21</v>
      </c>
    </row>
    <row r="8373" spans="1:8" x14ac:dyDescent="0.25">
      <c r="A8373" t="s">
        <v>6148</v>
      </c>
      <c r="B8373" t="s">
        <v>6149</v>
      </c>
      <c r="C8373">
        <v>560</v>
      </c>
      <c r="D8373" t="s">
        <v>16</v>
      </c>
      <c r="E8373">
        <v>353</v>
      </c>
      <c r="F8373">
        <v>417</v>
      </c>
      <c r="G8373">
        <v>3260</v>
      </c>
      <c r="H8373" t="s">
        <v>17</v>
      </c>
    </row>
    <row r="8374" spans="1:8" x14ac:dyDescent="0.25">
      <c r="A8374" t="s">
        <v>6150</v>
      </c>
      <c r="B8374" t="s">
        <v>6151</v>
      </c>
      <c r="C8374">
        <v>553</v>
      </c>
      <c r="D8374" t="s">
        <v>20</v>
      </c>
      <c r="E8374">
        <v>13</v>
      </c>
      <c r="F8374">
        <v>184</v>
      </c>
      <c r="G8374">
        <v>15178</v>
      </c>
      <c r="H8374" t="s">
        <v>21</v>
      </c>
    </row>
    <row r="8375" spans="1:8" x14ac:dyDescent="0.25">
      <c r="A8375" t="s">
        <v>6150</v>
      </c>
      <c r="B8375" t="s">
        <v>6151</v>
      </c>
      <c r="C8375">
        <v>553</v>
      </c>
      <c r="D8375" t="s">
        <v>16</v>
      </c>
      <c r="E8375">
        <v>352</v>
      </c>
      <c r="F8375">
        <v>413</v>
      </c>
      <c r="G8375">
        <v>3260</v>
      </c>
      <c r="H8375" t="s">
        <v>17</v>
      </c>
    </row>
    <row r="8376" spans="1:8" x14ac:dyDescent="0.25">
      <c r="A8376" t="s">
        <v>6152</v>
      </c>
      <c r="B8376" t="s">
        <v>6153</v>
      </c>
      <c r="C8376">
        <v>546</v>
      </c>
      <c r="D8376" t="s">
        <v>10</v>
      </c>
      <c r="E8376">
        <v>264</v>
      </c>
      <c r="F8376">
        <v>390</v>
      </c>
      <c r="G8376">
        <v>2076</v>
      </c>
      <c r="H8376" t="s">
        <v>11</v>
      </c>
    </row>
    <row r="8377" spans="1:8" x14ac:dyDescent="0.25">
      <c r="A8377" t="s">
        <v>6152</v>
      </c>
      <c r="B8377" t="s">
        <v>6153</v>
      </c>
      <c r="C8377">
        <v>546</v>
      </c>
      <c r="D8377" t="s">
        <v>14</v>
      </c>
      <c r="E8377">
        <v>18</v>
      </c>
      <c r="F8377">
        <v>176</v>
      </c>
      <c r="G8377">
        <v>1268</v>
      </c>
      <c r="H8377" t="s">
        <v>15</v>
      </c>
    </row>
    <row r="8378" spans="1:8" x14ac:dyDescent="0.25">
      <c r="A8378" t="s">
        <v>6152</v>
      </c>
      <c r="B8378" t="s">
        <v>6153</v>
      </c>
      <c r="C8378">
        <v>546</v>
      </c>
      <c r="D8378" t="s">
        <v>16</v>
      </c>
      <c r="E8378">
        <v>403</v>
      </c>
      <c r="F8378">
        <v>467</v>
      </c>
      <c r="G8378">
        <v>3260</v>
      </c>
      <c r="H8378" t="s">
        <v>17</v>
      </c>
    </row>
    <row r="8379" spans="1:8" x14ac:dyDescent="0.25">
      <c r="A8379" t="s">
        <v>6154</v>
      </c>
      <c r="B8379" t="s">
        <v>6155</v>
      </c>
      <c r="C8379">
        <v>551</v>
      </c>
      <c r="D8379" t="s">
        <v>20</v>
      </c>
      <c r="E8379">
        <v>15</v>
      </c>
      <c r="F8379">
        <v>230</v>
      </c>
      <c r="G8379">
        <v>15178</v>
      </c>
      <c r="H8379" t="s">
        <v>21</v>
      </c>
    </row>
    <row r="8380" spans="1:8" x14ac:dyDescent="0.25">
      <c r="A8380" t="s">
        <v>6154</v>
      </c>
      <c r="B8380" t="s">
        <v>6155</v>
      </c>
      <c r="C8380">
        <v>551</v>
      </c>
      <c r="D8380" t="s">
        <v>16</v>
      </c>
      <c r="E8380">
        <v>351</v>
      </c>
      <c r="F8380">
        <v>428</v>
      </c>
      <c r="G8380">
        <v>3260</v>
      </c>
      <c r="H8380" t="s">
        <v>17</v>
      </c>
    </row>
    <row r="8381" spans="1:8" x14ac:dyDescent="0.25">
      <c r="A8381" t="s">
        <v>6156</v>
      </c>
      <c r="B8381" t="s">
        <v>6157</v>
      </c>
      <c r="C8381">
        <v>875</v>
      </c>
      <c r="D8381" t="s">
        <v>10</v>
      </c>
      <c r="E8381">
        <v>263</v>
      </c>
      <c r="F8381">
        <v>398</v>
      </c>
      <c r="G8381">
        <v>2076</v>
      </c>
      <c r="H8381" t="s">
        <v>11</v>
      </c>
    </row>
    <row r="8382" spans="1:8" x14ac:dyDescent="0.25">
      <c r="A8382" t="s">
        <v>6156</v>
      </c>
      <c r="B8382" t="s">
        <v>6157</v>
      </c>
      <c r="C8382">
        <v>875</v>
      </c>
      <c r="D8382" t="s">
        <v>12</v>
      </c>
      <c r="E8382">
        <v>533</v>
      </c>
      <c r="F8382">
        <v>872</v>
      </c>
      <c r="G8382">
        <v>449</v>
      </c>
      <c r="H8382" t="s">
        <v>13</v>
      </c>
    </row>
    <row r="8383" spans="1:8" x14ac:dyDescent="0.25">
      <c r="A8383" t="s">
        <v>6156</v>
      </c>
      <c r="B8383" t="s">
        <v>6157</v>
      </c>
      <c r="C8383">
        <v>875</v>
      </c>
      <c r="D8383" t="s">
        <v>14</v>
      </c>
      <c r="E8383">
        <v>42</v>
      </c>
      <c r="F8383">
        <v>224</v>
      </c>
      <c r="G8383">
        <v>1268</v>
      </c>
      <c r="H8383" t="s">
        <v>15</v>
      </c>
    </row>
    <row r="8384" spans="1:8" x14ac:dyDescent="0.25">
      <c r="A8384" t="s">
        <v>6156</v>
      </c>
      <c r="B8384" t="s">
        <v>6157</v>
      </c>
      <c r="C8384">
        <v>875</v>
      </c>
      <c r="D8384" t="s">
        <v>16</v>
      </c>
      <c r="E8384">
        <v>428</v>
      </c>
      <c r="F8384">
        <v>494</v>
      </c>
      <c r="G8384">
        <v>3260</v>
      </c>
      <c r="H8384" t="s">
        <v>17</v>
      </c>
    </row>
    <row r="8385" spans="1:8" x14ac:dyDescent="0.25">
      <c r="A8385" t="s">
        <v>6158</v>
      </c>
      <c r="B8385" t="s">
        <v>6159</v>
      </c>
      <c r="C8385">
        <v>970</v>
      </c>
      <c r="D8385" t="s">
        <v>10</v>
      </c>
      <c r="E8385">
        <v>285</v>
      </c>
      <c r="F8385">
        <v>436</v>
      </c>
      <c r="G8385">
        <v>2076</v>
      </c>
      <c r="H8385" t="s">
        <v>11</v>
      </c>
    </row>
    <row r="8386" spans="1:8" x14ac:dyDescent="0.25">
      <c r="A8386" t="s">
        <v>6158</v>
      </c>
      <c r="B8386" t="s">
        <v>6159</v>
      </c>
      <c r="C8386">
        <v>970</v>
      </c>
      <c r="D8386" t="s">
        <v>24</v>
      </c>
      <c r="E8386">
        <v>795</v>
      </c>
      <c r="F8386">
        <v>964</v>
      </c>
      <c r="G8386">
        <v>391</v>
      </c>
      <c r="H8386" t="s">
        <v>25</v>
      </c>
    </row>
    <row r="8387" spans="1:8" x14ac:dyDescent="0.25">
      <c r="A8387" t="s">
        <v>6158</v>
      </c>
      <c r="B8387" t="s">
        <v>6159</v>
      </c>
      <c r="C8387">
        <v>970</v>
      </c>
      <c r="D8387" t="s">
        <v>14</v>
      </c>
      <c r="E8387">
        <v>20</v>
      </c>
      <c r="F8387">
        <v>239</v>
      </c>
      <c r="G8387">
        <v>1268</v>
      </c>
      <c r="H8387" t="s">
        <v>15</v>
      </c>
    </row>
    <row r="8388" spans="1:8" x14ac:dyDescent="0.25">
      <c r="A8388" t="s">
        <v>6158</v>
      </c>
      <c r="B8388" t="s">
        <v>6159</v>
      </c>
      <c r="C8388">
        <v>970</v>
      </c>
      <c r="D8388" t="s">
        <v>16</v>
      </c>
      <c r="E8388">
        <v>706</v>
      </c>
      <c r="F8388">
        <v>778</v>
      </c>
      <c r="G8388">
        <v>3260</v>
      </c>
      <c r="H8388" t="s">
        <v>17</v>
      </c>
    </row>
    <row r="8389" spans="1:8" x14ac:dyDescent="0.25">
      <c r="A8389" t="s">
        <v>6160</v>
      </c>
      <c r="B8389" t="s">
        <v>6161</v>
      </c>
      <c r="C8389">
        <v>867</v>
      </c>
      <c r="D8389" t="s">
        <v>10</v>
      </c>
      <c r="E8389">
        <v>265</v>
      </c>
      <c r="F8389">
        <v>401</v>
      </c>
      <c r="G8389">
        <v>2076</v>
      </c>
      <c r="H8389" t="s">
        <v>11</v>
      </c>
    </row>
    <row r="8390" spans="1:8" x14ac:dyDescent="0.25">
      <c r="A8390" t="s">
        <v>6160</v>
      </c>
      <c r="B8390" t="s">
        <v>6161</v>
      </c>
      <c r="C8390">
        <v>867</v>
      </c>
      <c r="D8390" t="s">
        <v>12</v>
      </c>
      <c r="E8390">
        <v>539</v>
      </c>
      <c r="F8390">
        <v>857</v>
      </c>
      <c r="G8390">
        <v>449</v>
      </c>
      <c r="H8390" t="s">
        <v>13</v>
      </c>
    </row>
    <row r="8391" spans="1:8" x14ac:dyDescent="0.25">
      <c r="A8391" t="s">
        <v>6160</v>
      </c>
      <c r="B8391" t="s">
        <v>6161</v>
      </c>
      <c r="C8391">
        <v>867</v>
      </c>
      <c r="D8391" t="s">
        <v>20</v>
      </c>
      <c r="E8391">
        <v>34</v>
      </c>
      <c r="F8391">
        <v>258</v>
      </c>
      <c r="G8391">
        <v>15178</v>
      </c>
      <c r="H8391" t="s">
        <v>21</v>
      </c>
    </row>
    <row r="8392" spans="1:8" x14ac:dyDescent="0.25">
      <c r="A8392" t="s">
        <v>6160</v>
      </c>
      <c r="B8392" t="s">
        <v>6161</v>
      </c>
      <c r="C8392">
        <v>867</v>
      </c>
      <c r="D8392" t="s">
        <v>16</v>
      </c>
      <c r="E8392">
        <v>436</v>
      </c>
      <c r="F8392">
        <v>511</v>
      </c>
      <c r="G8392">
        <v>3260</v>
      </c>
      <c r="H8392" t="s">
        <v>17</v>
      </c>
    </row>
    <row r="8393" spans="1:8" x14ac:dyDescent="0.25">
      <c r="A8393" t="s">
        <v>6162</v>
      </c>
      <c r="B8393" t="s">
        <v>6163</v>
      </c>
      <c r="C8393">
        <v>317</v>
      </c>
      <c r="D8393" t="s">
        <v>12</v>
      </c>
      <c r="E8393">
        <v>103</v>
      </c>
      <c r="F8393">
        <v>306</v>
      </c>
      <c r="G8393">
        <v>449</v>
      </c>
      <c r="H8393" t="s">
        <v>13</v>
      </c>
    </row>
    <row r="8394" spans="1:8" x14ac:dyDescent="0.25">
      <c r="A8394" t="s">
        <v>6162</v>
      </c>
      <c r="B8394" t="s">
        <v>6163</v>
      </c>
      <c r="C8394">
        <v>317</v>
      </c>
      <c r="D8394" t="s">
        <v>16</v>
      </c>
      <c r="E8394">
        <v>5</v>
      </c>
      <c r="F8394">
        <v>72</v>
      </c>
      <c r="G8394">
        <v>3260</v>
      </c>
      <c r="H8394" t="s">
        <v>17</v>
      </c>
    </row>
    <row r="8395" spans="1:8" x14ac:dyDescent="0.25">
      <c r="A8395" t="s">
        <v>6164</v>
      </c>
      <c r="B8395" t="s">
        <v>6165</v>
      </c>
      <c r="C8395">
        <v>841</v>
      </c>
      <c r="D8395" t="s">
        <v>10</v>
      </c>
      <c r="E8395">
        <v>242</v>
      </c>
      <c r="F8395">
        <v>367</v>
      </c>
      <c r="G8395">
        <v>2076</v>
      </c>
      <c r="H8395" t="s">
        <v>11</v>
      </c>
    </row>
    <row r="8396" spans="1:8" x14ac:dyDescent="0.25">
      <c r="A8396" t="s">
        <v>6164</v>
      </c>
      <c r="B8396" t="s">
        <v>6165</v>
      </c>
      <c r="C8396">
        <v>841</v>
      </c>
      <c r="D8396" t="s">
        <v>24</v>
      </c>
      <c r="E8396">
        <v>675</v>
      </c>
      <c r="F8396">
        <v>838</v>
      </c>
      <c r="G8396">
        <v>391</v>
      </c>
      <c r="H8396" t="s">
        <v>25</v>
      </c>
    </row>
    <row r="8397" spans="1:8" x14ac:dyDescent="0.25">
      <c r="A8397" t="s">
        <v>6164</v>
      </c>
      <c r="B8397" t="s">
        <v>6165</v>
      </c>
      <c r="C8397">
        <v>841</v>
      </c>
      <c r="D8397" t="s">
        <v>14</v>
      </c>
      <c r="E8397">
        <v>22</v>
      </c>
      <c r="F8397">
        <v>201</v>
      </c>
      <c r="G8397">
        <v>1268</v>
      </c>
      <c r="H8397" t="s">
        <v>15</v>
      </c>
    </row>
    <row r="8398" spans="1:8" x14ac:dyDescent="0.25">
      <c r="A8398" t="s">
        <v>6164</v>
      </c>
      <c r="B8398" t="s">
        <v>6165</v>
      </c>
      <c r="C8398">
        <v>841</v>
      </c>
      <c r="D8398" t="s">
        <v>16</v>
      </c>
      <c r="E8398">
        <v>595</v>
      </c>
      <c r="F8398">
        <v>658</v>
      </c>
      <c r="G8398">
        <v>3260</v>
      </c>
      <c r="H8398" t="s">
        <v>17</v>
      </c>
    </row>
    <row r="8399" spans="1:8" x14ac:dyDescent="0.25">
      <c r="A8399" t="s">
        <v>6166</v>
      </c>
      <c r="B8399" t="s">
        <v>6167</v>
      </c>
      <c r="C8399">
        <v>563</v>
      </c>
      <c r="D8399" t="s">
        <v>20</v>
      </c>
      <c r="E8399">
        <v>19</v>
      </c>
      <c r="F8399">
        <v>186</v>
      </c>
      <c r="G8399">
        <v>15178</v>
      </c>
      <c r="H8399" t="s">
        <v>21</v>
      </c>
    </row>
    <row r="8400" spans="1:8" x14ac:dyDescent="0.25">
      <c r="A8400" t="s">
        <v>6166</v>
      </c>
      <c r="B8400" t="s">
        <v>6167</v>
      </c>
      <c r="C8400">
        <v>563</v>
      </c>
      <c r="D8400" t="s">
        <v>16</v>
      </c>
      <c r="E8400">
        <v>354</v>
      </c>
      <c r="F8400">
        <v>418</v>
      </c>
      <c r="G8400">
        <v>3260</v>
      </c>
      <c r="H8400" t="s">
        <v>17</v>
      </c>
    </row>
    <row r="8401" spans="1:8" x14ac:dyDescent="0.25">
      <c r="A8401" t="s">
        <v>6168</v>
      </c>
      <c r="B8401" t="s">
        <v>6169</v>
      </c>
      <c r="C8401">
        <v>553</v>
      </c>
      <c r="D8401" t="s">
        <v>20</v>
      </c>
      <c r="E8401">
        <v>13</v>
      </c>
      <c r="F8401">
        <v>190</v>
      </c>
      <c r="G8401">
        <v>15178</v>
      </c>
      <c r="H8401" t="s">
        <v>21</v>
      </c>
    </row>
    <row r="8402" spans="1:8" x14ac:dyDescent="0.25">
      <c r="A8402" t="s">
        <v>6168</v>
      </c>
      <c r="B8402" t="s">
        <v>6169</v>
      </c>
      <c r="C8402">
        <v>553</v>
      </c>
      <c r="D8402" t="s">
        <v>16</v>
      </c>
      <c r="E8402">
        <v>351</v>
      </c>
      <c r="F8402">
        <v>413</v>
      </c>
      <c r="G8402">
        <v>3260</v>
      </c>
      <c r="H8402" t="s">
        <v>17</v>
      </c>
    </row>
    <row r="8403" spans="1:8" x14ac:dyDescent="0.25">
      <c r="A8403" t="s">
        <v>6170</v>
      </c>
      <c r="B8403" t="s">
        <v>6171</v>
      </c>
      <c r="C8403">
        <v>483</v>
      </c>
      <c r="D8403" t="s">
        <v>10</v>
      </c>
      <c r="E8403">
        <v>270</v>
      </c>
      <c r="F8403">
        <v>396</v>
      </c>
      <c r="G8403">
        <v>2076</v>
      </c>
      <c r="H8403" t="s">
        <v>11</v>
      </c>
    </row>
    <row r="8404" spans="1:8" x14ac:dyDescent="0.25">
      <c r="A8404" t="s">
        <v>6170</v>
      </c>
      <c r="B8404" t="s">
        <v>6171</v>
      </c>
      <c r="C8404">
        <v>483</v>
      </c>
      <c r="D8404" t="s">
        <v>20</v>
      </c>
      <c r="E8404">
        <v>14</v>
      </c>
      <c r="F8404">
        <v>250</v>
      </c>
      <c r="G8404">
        <v>15178</v>
      </c>
      <c r="H8404" t="s">
        <v>21</v>
      </c>
    </row>
    <row r="8405" spans="1:8" x14ac:dyDescent="0.25">
      <c r="A8405" t="s">
        <v>6170</v>
      </c>
      <c r="B8405" t="s">
        <v>6171</v>
      </c>
      <c r="C8405">
        <v>483</v>
      </c>
      <c r="D8405" t="s">
        <v>16</v>
      </c>
      <c r="E8405">
        <v>410</v>
      </c>
      <c r="F8405">
        <v>474</v>
      </c>
      <c r="G8405">
        <v>3260</v>
      </c>
      <c r="H8405" t="s">
        <v>17</v>
      </c>
    </row>
    <row r="8406" spans="1:8" x14ac:dyDescent="0.25">
      <c r="A8406" t="s">
        <v>6172</v>
      </c>
      <c r="B8406" t="s">
        <v>6173</v>
      </c>
      <c r="C8406">
        <v>533</v>
      </c>
      <c r="D8406" t="s">
        <v>10</v>
      </c>
      <c r="E8406">
        <v>250</v>
      </c>
      <c r="F8406">
        <v>379</v>
      </c>
      <c r="G8406">
        <v>2076</v>
      </c>
      <c r="H8406" t="s">
        <v>11</v>
      </c>
    </row>
    <row r="8407" spans="1:8" x14ac:dyDescent="0.25">
      <c r="A8407" t="s">
        <v>6172</v>
      </c>
      <c r="B8407" t="s">
        <v>6173</v>
      </c>
      <c r="C8407">
        <v>533</v>
      </c>
      <c r="D8407" t="s">
        <v>14</v>
      </c>
      <c r="E8407">
        <v>18</v>
      </c>
      <c r="F8407">
        <v>199</v>
      </c>
      <c r="G8407">
        <v>1268</v>
      </c>
      <c r="H8407" t="s">
        <v>15</v>
      </c>
    </row>
    <row r="8408" spans="1:8" x14ac:dyDescent="0.25">
      <c r="A8408" t="s">
        <v>6172</v>
      </c>
      <c r="B8408" t="s">
        <v>6173</v>
      </c>
      <c r="C8408">
        <v>533</v>
      </c>
      <c r="D8408" t="s">
        <v>16</v>
      </c>
      <c r="E8408">
        <v>392</v>
      </c>
      <c r="F8408">
        <v>456</v>
      </c>
      <c r="G8408">
        <v>3260</v>
      </c>
      <c r="H8408" t="s">
        <v>17</v>
      </c>
    </row>
    <row r="8409" spans="1:8" x14ac:dyDescent="0.25">
      <c r="A8409" t="s">
        <v>6174</v>
      </c>
      <c r="B8409" t="s">
        <v>6175</v>
      </c>
      <c r="C8409">
        <v>552</v>
      </c>
      <c r="D8409" t="s">
        <v>20</v>
      </c>
      <c r="E8409">
        <v>13</v>
      </c>
      <c r="F8409">
        <v>214</v>
      </c>
      <c r="G8409">
        <v>15178</v>
      </c>
      <c r="H8409" t="s">
        <v>21</v>
      </c>
    </row>
    <row r="8410" spans="1:8" x14ac:dyDescent="0.25">
      <c r="A8410" t="s">
        <v>6174</v>
      </c>
      <c r="B8410" t="s">
        <v>6175</v>
      </c>
      <c r="C8410">
        <v>552</v>
      </c>
      <c r="D8410" t="s">
        <v>16</v>
      </c>
      <c r="E8410">
        <v>349</v>
      </c>
      <c r="F8410">
        <v>412</v>
      </c>
      <c r="G8410">
        <v>3260</v>
      </c>
      <c r="H8410" t="s">
        <v>17</v>
      </c>
    </row>
    <row r="8411" spans="1:8" x14ac:dyDescent="0.25">
      <c r="A8411" t="s">
        <v>6176</v>
      </c>
      <c r="B8411" t="s">
        <v>6177</v>
      </c>
      <c r="C8411">
        <v>707</v>
      </c>
      <c r="D8411" t="s">
        <v>44</v>
      </c>
      <c r="E8411">
        <v>172</v>
      </c>
      <c r="F8411">
        <v>333</v>
      </c>
      <c r="G8411">
        <v>6132</v>
      </c>
      <c r="H8411" t="s">
        <v>45</v>
      </c>
    </row>
    <row r="8412" spans="1:8" x14ac:dyDescent="0.25">
      <c r="A8412" t="s">
        <v>6176</v>
      </c>
      <c r="B8412" t="s">
        <v>6177</v>
      </c>
      <c r="C8412">
        <v>707</v>
      </c>
      <c r="D8412" t="s">
        <v>16</v>
      </c>
      <c r="E8412">
        <v>492</v>
      </c>
      <c r="F8412">
        <v>556</v>
      </c>
      <c r="G8412">
        <v>3260</v>
      </c>
      <c r="H8412" t="s">
        <v>17</v>
      </c>
    </row>
    <row r="8413" spans="1:8" x14ac:dyDescent="0.25">
      <c r="A8413" t="s">
        <v>6178</v>
      </c>
      <c r="B8413" t="s">
        <v>6179</v>
      </c>
      <c r="C8413">
        <v>603</v>
      </c>
      <c r="D8413" t="s">
        <v>10</v>
      </c>
      <c r="E8413">
        <v>248</v>
      </c>
      <c r="F8413">
        <v>366</v>
      </c>
      <c r="G8413">
        <v>2076</v>
      </c>
      <c r="H8413" t="s">
        <v>11</v>
      </c>
    </row>
    <row r="8414" spans="1:8" x14ac:dyDescent="0.25">
      <c r="A8414" t="s">
        <v>6178</v>
      </c>
      <c r="B8414" t="s">
        <v>6179</v>
      </c>
      <c r="C8414">
        <v>603</v>
      </c>
      <c r="D8414" t="s">
        <v>14</v>
      </c>
      <c r="E8414">
        <v>24</v>
      </c>
      <c r="F8414">
        <v>209</v>
      </c>
      <c r="G8414">
        <v>1268</v>
      </c>
      <c r="H8414" t="s">
        <v>15</v>
      </c>
    </row>
    <row r="8415" spans="1:8" x14ac:dyDescent="0.25">
      <c r="A8415" t="s">
        <v>6178</v>
      </c>
      <c r="B8415" t="s">
        <v>6179</v>
      </c>
      <c r="C8415">
        <v>603</v>
      </c>
      <c r="D8415" t="s">
        <v>16</v>
      </c>
      <c r="E8415">
        <v>380</v>
      </c>
      <c r="F8415">
        <v>441</v>
      </c>
      <c r="G8415">
        <v>3260</v>
      </c>
      <c r="H8415" t="s">
        <v>17</v>
      </c>
    </row>
    <row r="8416" spans="1:8" x14ac:dyDescent="0.25">
      <c r="A8416" t="s">
        <v>6180</v>
      </c>
      <c r="B8416" t="s">
        <v>6181</v>
      </c>
      <c r="C8416">
        <v>784</v>
      </c>
      <c r="D8416" t="s">
        <v>10</v>
      </c>
      <c r="E8416">
        <v>244</v>
      </c>
      <c r="F8416">
        <v>369</v>
      </c>
      <c r="G8416">
        <v>2076</v>
      </c>
      <c r="H8416" t="s">
        <v>11</v>
      </c>
    </row>
    <row r="8417" spans="1:8" x14ac:dyDescent="0.25">
      <c r="A8417" t="s">
        <v>6180</v>
      </c>
      <c r="B8417" t="s">
        <v>6181</v>
      </c>
      <c r="C8417">
        <v>784</v>
      </c>
      <c r="D8417" t="s">
        <v>24</v>
      </c>
      <c r="E8417">
        <v>610</v>
      </c>
      <c r="F8417">
        <v>781</v>
      </c>
      <c r="G8417">
        <v>391</v>
      </c>
      <c r="H8417" t="s">
        <v>25</v>
      </c>
    </row>
    <row r="8418" spans="1:8" x14ac:dyDescent="0.25">
      <c r="A8418" t="s">
        <v>6180</v>
      </c>
      <c r="B8418" t="s">
        <v>6181</v>
      </c>
      <c r="C8418">
        <v>784</v>
      </c>
      <c r="D8418" t="s">
        <v>14</v>
      </c>
      <c r="E8418">
        <v>22</v>
      </c>
      <c r="F8418">
        <v>201</v>
      </c>
      <c r="G8418">
        <v>1268</v>
      </c>
      <c r="H8418" t="s">
        <v>15</v>
      </c>
    </row>
    <row r="8419" spans="1:8" x14ac:dyDescent="0.25">
      <c r="A8419" t="s">
        <v>6180</v>
      </c>
      <c r="B8419" t="s">
        <v>6181</v>
      </c>
      <c r="C8419">
        <v>784</v>
      </c>
      <c r="D8419" t="s">
        <v>16</v>
      </c>
      <c r="E8419">
        <v>533</v>
      </c>
      <c r="F8419">
        <v>593</v>
      </c>
      <c r="G8419">
        <v>3260</v>
      </c>
      <c r="H8419" t="s">
        <v>17</v>
      </c>
    </row>
    <row r="8420" spans="1:8" x14ac:dyDescent="0.25">
      <c r="A8420" t="s">
        <v>6182</v>
      </c>
      <c r="B8420" t="s">
        <v>6183</v>
      </c>
      <c r="C8420">
        <v>683</v>
      </c>
      <c r="D8420" t="s">
        <v>10</v>
      </c>
      <c r="E8420">
        <v>245</v>
      </c>
      <c r="F8420">
        <v>366</v>
      </c>
      <c r="G8420">
        <v>2076</v>
      </c>
      <c r="H8420" t="s">
        <v>11</v>
      </c>
    </row>
    <row r="8421" spans="1:8" x14ac:dyDescent="0.25">
      <c r="A8421" t="s">
        <v>6182</v>
      </c>
      <c r="B8421" t="s">
        <v>6183</v>
      </c>
      <c r="C8421">
        <v>683</v>
      </c>
      <c r="D8421" t="s">
        <v>12</v>
      </c>
      <c r="E8421">
        <v>478</v>
      </c>
      <c r="F8421">
        <v>681</v>
      </c>
      <c r="G8421">
        <v>449</v>
      </c>
      <c r="H8421" t="s">
        <v>13</v>
      </c>
    </row>
    <row r="8422" spans="1:8" x14ac:dyDescent="0.25">
      <c r="A8422" t="s">
        <v>6182</v>
      </c>
      <c r="B8422" t="s">
        <v>6183</v>
      </c>
      <c r="C8422">
        <v>683</v>
      </c>
      <c r="D8422" t="s">
        <v>20</v>
      </c>
      <c r="E8422">
        <v>19</v>
      </c>
      <c r="F8422">
        <v>250</v>
      </c>
      <c r="G8422">
        <v>15178</v>
      </c>
      <c r="H8422" t="s">
        <v>21</v>
      </c>
    </row>
    <row r="8423" spans="1:8" x14ac:dyDescent="0.25">
      <c r="A8423" t="s">
        <v>6182</v>
      </c>
      <c r="B8423" t="s">
        <v>6183</v>
      </c>
      <c r="C8423">
        <v>683</v>
      </c>
      <c r="D8423" t="s">
        <v>16</v>
      </c>
      <c r="E8423">
        <v>380</v>
      </c>
      <c r="F8423">
        <v>447</v>
      </c>
      <c r="G8423">
        <v>3260</v>
      </c>
      <c r="H8423" t="s">
        <v>17</v>
      </c>
    </row>
    <row r="8424" spans="1:8" x14ac:dyDescent="0.25">
      <c r="A8424" t="s">
        <v>6184</v>
      </c>
      <c r="B8424" t="s">
        <v>6185</v>
      </c>
      <c r="C8424">
        <v>782</v>
      </c>
      <c r="D8424" t="s">
        <v>10</v>
      </c>
      <c r="E8424">
        <v>243</v>
      </c>
      <c r="F8424">
        <v>368</v>
      </c>
      <c r="G8424">
        <v>2076</v>
      </c>
      <c r="H8424" t="s">
        <v>11</v>
      </c>
    </row>
    <row r="8425" spans="1:8" x14ac:dyDescent="0.25">
      <c r="A8425" t="s">
        <v>6184</v>
      </c>
      <c r="B8425" t="s">
        <v>6185</v>
      </c>
      <c r="C8425">
        <v>782</v>
      </c>
      <c r="D8425" t="s">
        <v>24</v>
      </c>
      <c r="E8425">
        <v>608</v>
      </c>
      <c r="F8425">
        <v>779</v>
      </c>
      <c r="G8425">
        <v>391</v>
      </c>
      <c r="H8425" t="s">
        <v>25</v>
      </c>
    </row>
    <row r="8426" spans="1:8" x14ac:dyDescent="0.25">
      <c r="A8426" t="s">
        <v>6184</v>
      </c>
      <c r="B8426" t="s">
        <v>6185</v>
      </c>
      <c r="C8426">
        <v>782</v>
      </c>
      <c r="D8426" t="s">
        <v>14</v>
      </c>
      <c r="E8426">
        <v>22</v>
      </c>
      <c r="F8426">
        <v>200</v>
      </c>
      <c r="G8426">
        <v>1268</v>
      </c>
      <c r="H8426" t="s">
        <v>15</v>
      </c>
    </row>
    <row r="8427" spans="1:8" x14ac:dyDescent="0.25">
      <c r="A8427" t="s">
        <v>6184</v>
      </c>
      <c r="B8427" t="s">
        <v>6185</v>
      </c>
      <c r="C8427">
        <v>782</v>
      </c>
      <c r="D8427" t="s">
        <v>16</v>
      </c>
      <c r="E8427">
        <v>528</v>
      </c>
      <c r="F8427">
        <v>591</v>
      </c>
      <c r="G8427">
        <v>3260</v>
      </c>
      <c r="H8427" t="s">
        <v>17</v>
      </c>
    </row>
    <row r="8428" spans="1:8" x14ac:dyDescent="0.25">
      <c r="A8428" t="s">
        <v>6186</v>
      </c>
      <c r="B8428" t="s">
        <v>6187</v>
      </c>
      <c r="C8428">
        <v>795</v>
      </c>
      <c r="D8428" t="s">
        <v>10</v>
      </c>
      <c r="E8428">
        <v>272</v>
      </c>
      <c r="F8428">
        <v>381</v>
      </c>
      <c r="G8428">
        <v>2076</v>
      </c>
      <c r="H8428" t="s">
        <v>11</v>
      </c>
    </row>
    <row r="8429" spans="1:8" x14ac:dyDescent="0.25">
      <c r="A8429" t="s">
        <v>6186</v>
      </c>
      <c r="B8429" t="s">
        <v>6187</v>
      </c>
      <c r="C8429">
        <v>795</v>
      </c>
      <c r="D8429" t="s">
        <v>24</v>
      </c>
      <c r="E8429">
        <v>621</v>
      </c>
      <c r="F8429">
        <v>792</v>
      </c>
      <c r="G8429">
        <v>391</v>
      </c>
      <c r="H8429" t="s">
        <v>25</v>
      </c>
    </row>
    <row r="8430" spans="1:8" x14ac:dyDescent="0.25">
      <c r="A8430" t="s">
        <v>6186</v>
      </c>
      <c r="B8430" t="s">
        <v>6187</v>
      </c>
      <c r="C8430">
        <v>795</v>
      </c>
      <c r="D8430" t="s">
        <v>14</v>
      </c>
      <c r="E8430">
        <v>51</v>
      </c>
      <c r="F8430">
        <v>229</v>
      </c>
      <c r="G8430">
        <v>1268</v>
      </c>
      <c r="H8430" t="s">
        <v>15</v>
      </c>
    </row>
    <row r="8431" spans="1:8" x14ac:dyDescent="0.25">
      <c r="A8431" t="s">
        <v>6186</v>
      </c>
      <c r="B8431" t="s">
        <v>6187</v>
      </c>
      <c r="C8431">
        <v>795</v>
      </c>
      <c r="D8431" t="s">
        <v>16</v>
      </c>
      <c r="E8431">
        <v>541</v>
      </c>
      <c r="F8431">
        <v>604</v>
      </c>
      <c r="G8431">
        <v>3260</v>
      </c>
      <c r="H8431" t="s">
        <v>17</v>
      </c>
    </row>
    <row r="8432" spans="1:8" x14ac:dyDescent="0.25">
      <c r="A8432" t="s">
        <v>6188</v>
      </c>
      <c r="B8432" t="s">
        <v>6189</v>
      </c>
      <c r="C8432">
        <v>647</v>
      </c>
      <c r="D8432" t="s">
        <v>10</v>
      </c>
      <c r="E8432">
        <v>209</v>
      </c>
      <c r="F8432">
        <v>330</v>
      </c>
      <c r="G8432">
        <v>2076</v>
      </c>
      <c r="H8432" t="s">
        <v>11</v>
      </c>
    </row>
    <row r="8433" spans="1:8" x14ac:dyDescent="0.25">
      <c r="A8433" t="s">
        <v>6188</v>
      </c>
      <c r="B8433" t="s">
        <v>6189</v>
      </c>
      <c r="C8433">
        <v>647</v>
      </c>
      <c r="D8433" t="s">
        <v>12</v>
      </c>
      <c r="E8433">
        <v>442</v>
      </c>
      <c r="F8433">
        <v>645</v>
      </c>
      <c r="G8433">
        <v>449</v>
      </c>
      <c r="H8433" t="s">
        <v>13</v>
      </c>
    </row>
    <row r="8434" spans="1:8" x14ac:dyDescent="0.25">
      <c r="A8434" t="s">
        <v>6188</v>
      </c>
      <c r="B8434" t="s">
        <v>6189</v>
      </c>
      <c r="C8434">
        <v>647</v>
      </c>
      <c r="D8434" t="s">
        <v>20</v>
      </c>
      <c r="E8434">
        <v>1</v>
      </c>
      <c r="F8434">
        <v>216</v>
      </c>
      <c r="G8434">
        <v>15178</v>
      </c>
      <c r="H8434" t="s">
        <v>21</v>
      </c>
    </row>
    <row r="8435" spans="1:8" x14ac:dyDescent="0.25">
      <c r="A8435" t="s">
        <v>6188</v>
      </c>
      <c r="B8435" t="s">
        <v>6189</v>
      </c>
      <c r="C8435">
        <v>647</v>
      </c>
      <c r="D8435" t="s">
        <v>16</v>
      </c>
      <c r="E8435">
        <v>344</v>
      </c>
      <c r="F8435">
        <v>411</v>
      </c>
      <c r="G8435">
        <v>3260</v>
      </c>
      <c r="H8435" t="s">
        <v>17</v>
      </c>
    </row>
    <row r="8436" spans="1:8" x14ac:dyDescent="0.25">
      <c r="A8436" t="s">
        <v>6190</v>
      </c>
      <c r="B8436" t="s">
        <v>6191</v>
      </c>
      <c r="C8436">
        <v>600</v>
      </c>
      <c r="D8436" t="s">
        <v>10</v>
      </c>
      <c r="E8436">
        <v>245</v>
      </c>
      <c r="F8436">
        <v>363</v>
      </c>
      <c r="G8436">
        <v>2076</v>
      </c>
      <c r="H8436" t="s">
        <v>11</v>
      </c>
    </row>
    <row r="8437" spans="1:8" x14ac:dyDescent="0.25">
      <c r="A8437" t="s">
        <v>6190</v>
      </c>
      <c r="B8437" t="s">
        <v>6191</v>
      </c>
      <c r="C8437">
        <v>600</v>
      </c>
      <c r="D8437" t="s">
        <v>14</v>
      </c>
      <c r="E8437">
        <v>21</v>
      </c>
      <c r="F8437">
        <v>195</v>
      </c>
      <c r="G8437">
        <v>1268</v>
      </c>
      <c r="H8437" t="s">
        <v>15</v>
      </c>
    </row>
    <row r="8438" spans="1:8" x14ac:dyDescent="0.25">
      <c r="A8438" t="s">
        <v>6190</v>
      </c>
      <c r="B8438" t="s">
        <v>6191</v>
      </c>
      <c r="C8438">
        <v>600</v>
      </c>
      <c r="D8438" t="s">
        <v>16</v>
      </c>
      <c r="E8438">
        <v>377</v>
      </c>
      <c r="F8438">
        <v>438</v>
      </c>
      <c r="G8438">
        <v>3260</v>
      </c>
      <c r="H8438" t="s">
        <v>17</v>
      </c>
    </row>
    <row r="8439" spans="1:8" x14ac:dyDescent="0.25">
      <c r="A8439" t="s">
        <v>6192</v>
      </c>
      <c r="B8439" t="s">
        <v>6193</v>
      </c>
      <c r="C8439">
        <v>559</v>
      </c>
      <c r="D8439" t="s">
        <v>44</v>
      </c>
      <c r="E8439">
        <v>30</v>
      </c>
      <c r="F8439">
        <v>178</v>
      </c>
      <c r="G8439">
        <v>6132</v>
      </c>
      <c r="H8439" t="s">
        <v>45</v>
      </c>
    </row>
    <row r="8440" spans="1:8" x14ac:dyDescent="0.25">
      <c r="A8440" t="s">
        <v>6192</v>
      </c>
      <c r="B8440" t="s">
        <v>6193</v>
      </c>
      <c r="C8440">
        <v>559</v>
      </c>
      <c r="D8440" t="s">
        <v>16</v>
      </c>
      <c r="E8440">
        <v>356</v>
      </c>
      <c r="F8440">
        <v>415</v>
      </c>
      <c r="G8440">
        <v>3260</v>
      </c>
      <c r="H8440" t="s">
        <v>17</v>
      </c>
    </row>
    <row r="8441" spans="1:8" x14ac:dyDescent="0.25">
      <c r="A8441" t="s">
        <v>6194</v>
      </c>
      <c r="B8441" t="s">
        <v>6195</v>
      </c>
      <c r="C8441">
        <v>562</v>
      </c>
      <c r="D8441" t="s">
        <v>20</v>
      </c>
      <c r="E8441">
        <v>20</v>
      </c>
      <c r="F8441">
        <v>170</v>
      </c>
      <c r="G8441">
        <v>15178</v>
      </c>
      <c r="H8441" t="s">
        <v>21</v>
      </c>
    </row>
    <row r="8442" spans="1:8" x14ac:dyDescent="0.25">
      <c r="A8442" t="s">
        <v>6194</v>
      </c>
      <c r="B8442" t="s">
        <v>6195</v>
      </c>
      <c r="C8442">
        <v>562</v>
      </c>
      <c r="D8442" t="s">
        <v>16</v>
      </c>
      <c r="E8442">
        <v>361</v>
      </c>
      <c r="F8442">
        <v>421</v>
      </c>
      <c r="G8442">
        <v>3260</v>
      </c>
      <c r="H8442" t="s">
        <v>17</v>
      </c>
    </row>
    <row r="8443" spans="1:8" x14ac:dyDescent="0.25">
      <c r="A8443" t="s">
        <v>6196</v>
      </c>
      <c r="B8443" t="s">
        <v>6197</v>
      </c>
      <c r="C8443">
        <v>568</v>
      </c>
      <c r="D8443" t="s">
        <v>20</v>
      </c>
      <c r="E8443">
        <v>20</v>
      </c>
      <c r="F8443">
        <v>173</v>
      </c>
      <c r="G8443">
        <v>15178</v>
      </c>
      <c r="H8443" t="s">
        <v>21</v>
      </c>
    </row>
    <row r="8444" spans="1:8" x14ac:dyDescent="0.25">
      <c r="A8444" t="s">
        <v>6196</v>
      </c>
      <c r="B8444" t="s">
        <v>6197</v>
      </c>
      <c r="C8444">
        <v>568</v>
      </c>
      <c r="D8444" t="s">
        <v>16</v>
      </c>
      <c r="E8444">
        <v>358</v>
      </c>
      <c r="F8444">
        <v>420</v>
      </c>
      <c r="G8444">
        <v>3260</v>
      </c>
      <c r="H8444" t="s">
        <v>17</v>
      </c>
    </row>
    <row r="8445" spans="1:8" x14ac:dyDescent="0.25">
      <c r="A8445" t="s">
        <v>6198</v>
      </c>
      <c r="B8445" t="s">
        <v>6199</v>
      </c>
      <c r="C8445">
        <v>557</v>
      </c>
      <c r="D8445" t="s">
        <v>20</v>
      </c>
      <c r="E8445">
        <v>12</v>
      </c>
      <c r="F8445">
        <v>218</v>
      </c>
      <c r="G8445">
        <v>15178</v>
      </c>
      <c r="H8445" t="s">
        <v>21</v>
      </c>
    </row>
    <row r="8446" spans="1:8" x14ac:dyDescent="0.25">
      <c r="A8446" t="s">
        <v>6198</v>
      </c>
      <c r="B8446" t="s">
        <v>6199</v>
      </c>
      <c r="C8446">
        <v>557</v>
      </c>
      <c r="D8446" t="s">
        <v>16</v>
      </c>
      <c r="E8446">
        <v>355</v>
      </c>
      <c r="F8446">
        <v>415</v>
      </c>
      <c r="G8446">
        <v>3260</v>
      </c>
      <c r="H8446" t="s">
        <v>17</v>
      </c>
    </row>
    <row r="8447" spans="1:8" x14ac:dyDescent="0.25">
      <c r="A8447" t="s">
        <v>6200</v>
      </c>
      <c r="B8447" t="s">
        <v>6201</v>
      </c>
      <c r="C8447">
        <v>1001</v>
      </c>
      <c r="D8447" t="s">
        <v>10</v>
      </c>
      <c r="E8447">
        <v>296</v>
      </c>
      <c r="F8447">
        <v>453</v>
      </c>
      <c r="G8447">
        <v>2076</v>
      </c>
      <c r="H8447" t="s">
        <v>11</v>
      </c>
    </row>
    <row r="8448" spans="1:8" x14ac:dyDescent="0.25">
      <c r="A8448" t="s">
        <v>6200</v>
      </c>
      <c r="B8448" t="s">
        <v>6201</v>
      </c>
      <c r="C8448">
        <v>1001</v>
      </c>
      <c r="D8448" t="s">
        <v>24</v>
      </c>
      <c r="E8448">
        <v>838</v>
      </c>
      <c r="F8448">
        <v>995</v>
      </c>
      <c r="G8448">
        <v>391</v>
      </c>
      <c r="H8448" t="s">
        <v>25</v>
      </c>
    </row>
    <row r="8449" spans="1:8" x14ac:dyDescent="0.25">
      <c r="A8449" t="s">
        <v>6200</v>
      </c>
      <c r="B8449" t="s">
        <v>6201</v>
      </c>
      <c r="C8449">
        <v>1001</v>
      </c>
      <c r="D8449" t="s">
        <v>14</v>
      </c>
      <c r="E8449">
        <v>20</v>
      </c>
      <c r="F8449">
        <v>249</v>
      </c>
      <c r="G8449">
        <v>1268</v>
      </c>
      <c r="H8449" t="s">
        <v>15</v>
      </c>
    </row>
    <row r="8450" spans="1:8" x14ac:dyDescent="0.25">
      <c r="A8450" t="s">
        <v>6200</v>
      </c>
      <c r="B8450" t="s">
        <v>6201</v>
      </c>
      <c r="C8450">
        <v>1001</v>
      </c>
      <c r="D8450" t="s">
        <v>16</v>
      </c>
      <c r="E8450">
        <v>750</v>
      </c>
      <c r="F8450">
        <v>812</v>
      </c>
      <c r="G8450">
        <v>3260</v>
      </c>
      <c r="H8450" t="s">
        <v>17</v>
      </c>
    </row>
    <row r="8451" spans="1:8" x14ac:dyDescent="0.25">
      <c r="A8451" t="s">
        <v>6202</v>
      </c>
      <c r="B8451" t="s">
        <v>6203</v>
      </c>
      <c r="C8451">
        <v>1133</v>
      </c>
      <c r="D8451" t="s">
        <v>10</v>
      </c>
      <c r="E8451">
        <v>258</v>
      </c>
      <c r="F8451">
        <v>382</v>
      </c>
      <c r="G8451">
        <v>2076</v>
      </c>
      <c r="H8451" t="s">
        <v>11</v>
      </c>
    </row>
    <row r="8452" spans="1:8" x14ac:dyDescent="0.25">
      <c r="A8452" t="s">
        <v>6202</v>
      </c>
      <c r="B8452" t="s">
        <v>6203</v>
      </c>
      <c r="C8452">
        <v>1133</v>
      </c>
      <c r="D8452" t="s">
        <v>12</v>
      </c>
      <c r="E8452">
        <v>521</v>
      </c>
      <c r="F8452">
        <v>801</v>
      </c>
      <c r="G8452">
        <v>449</v>
      </c>
      <c r="H8452" t="s">
        <v>13</v>
      </c>
    </row>
    <row r="8453" spans="1:8" x14ac:dyDescent="0.25">
      <c r="A8453" t="s">
        <v>6202</v>
      </c>
      <c r="B8453" t="s">
        <v>6203</v>
      </c>
      <c r="C8453">
        <v>1133</v>
      </c>
      <c r="D8453" t="s">
        <v>20</v>
      </c>
      <c r="E8453">
        <v>31</v>
      </c>
      <c r="F8453">
        <v>232</v>
      </c>
      <c r="G8453">
        <v>15178</v>
      </c>
      <c r="H8453" t="s">
        <v>21</v>
      </c>
    </row>
    <row r="8454" spans="1:8" x14ac:dyDescent="0.25">
      <c r="A8454" t="s">
        <v>6202</v>
      </c>
      <c r="B8454" t="s">
        <v>6203</v>
      </c>
      <c r="C8454">
        <v>1133</v>
      </c>
      <c r="D8454" t="s">
        <v>6204</v>
      </c>
      <c r="E8454">
        <v>987</v>
      </c>
      <c r="F8454">
        <v>1091</v>
      </c>
      <c r="G8454">
        <v>5982</v>
      </c>
      <c r="H8454" t="s">
        <v>6205</v>
      </c>
    </row>
    <row r="8455" spans="1:8" x14ac:dyDescent="0.25">
      <c r="A8455" t="s">
        <v>6202</v>
      </c>
      <c r="B8455" t="s">
        <v>6203</v>
      </c>
      <c r="C8455">
        <v>1133</v>
      </c>
      <c r="D8455" t="s">
        <v>16</v>
      </c>
      <c r="E8455">
        <v>410</v>
      </c>
      <c r="F8455">
        <v>478</v>
      </c>
      <c r="G8455">
        <v>3260</v>
      </c>
      <c r="H8455" t="s">
        <v>17</v>
      </c>
    </row>
    <row r="8456" spans="1:8" x14ac:dyDescent="0.25">
      <c r="A8456" t="s">
        <v>6206</v>
      </c>
      <c r="B8456" t="s">
        <v>6207</v>
      </c>
      <c r="C8456">
        <v>552</v>
      </c>
      <c r="D8456" t="s">
        <v>10</v>
      </c>
      <c r="E8456">
        <v>237</v>
      </c>
      <c r="F8456">
        <v>361</v>
      </c>
      <c r="G8456">
        <v>2076</v>
      </c>
      <c r="H8456" t="s">
        <v>11</v>
      </c>
    </row>
    <row r="8457" spans="1:8" x14ac:dyDescent="0.25">
      <c r="A8457" t="s">
        <v>6206</v>
      </c>
      <c r="B8457" t="s">
        <v>6207</v>
      </c>
      <c r="C8457">
        <v>552</v>
      </c>
      <c r="D8457" t="s">
        <v>20</v>
      </c>
      <c r="E8457">
        <v>9</v>
      </c>
      <c r="F8457">
        <v>124</v>
      </c>
      <c r="G8457">
        <v>15178</v>
      </c>
      <c r="H8457" t="s">
        <v>21</v>
      </c>
    </row>
    <row r="8458" spans="1:8" x14ac:dyDescent="0.25">
      <c r="A8458" t="s">
        <v>6206</v>
      </c>
      <c r="B8458" t="s">
        <v>6207</v>
      </c>
      <c r="C8458">
        <v>552</v>
      </c>
      <c r="D8458" t="s">
        <v>16</v>
      </c>
      <c r="E8458">
        <v>385</v>
      </c>
      <c r="F8458">
        <v>459</v>
      </c>
      <c r="G8458">
        <v>3260</v>
      </c>
      <c r="H8458" t="s">
        <v>17</v>
      </c>
    </row>
    <row r="8459" spans="1:8" x14ac:dyDescent="0.25">
      <c r="A8459" t="s">
        <v>6208</v>
      </c>
      <c r="B8459" t="s">
        <v>6209</v>
      </c>
      <c r="C8459">
        <v>355</v>
      </c>
      <c r="D8459" t="s">
        <v>10</v>
      </c>
      <c r="E8459">
        <v>1</v>
      </c>
      <c r="F8459">
        <v>42</v>
      </c>
      <c r="G8459">
        <v>2076</v>
      </c>
      <c r="H8459" t="s">
        <v>11</v>
      </c>
    </row>
    <row r="8460" spans="1:8" x14ac:dyDescent="0.25">
      <c r="A8460" t="s">
        <v>6208</v>
      </c>
      <c r="B8460" t="s">
        <v>6209</v>
      </c>
      <c r="C8460">
        <v>355</v>
      </c>
      <c r="D8460" t="s">
        <v>12</v>
      </c>
      <c r="E8460">
        <v>154</v>
      </c>
      <c r="F8460">
        <v>350</v>
      </c>
      <c r="G8460">
        <v>449</v>
      </c>
      <c r="H8460" t="s">
        <v>13</v>
      </c>
    </row>
    <row r="8461" spans="1:8" x14ac:dyDescent="0.25">
      <c r="A8461" t="s">
        <v>6208</v>
      </c>
      <c r="B8461" t="s">
        <v>6209</v>
      </c>
      <c r="C8461">
        <v>355</v>
      </c>
      <c r="D8461" t="s">
        <v>16</v>
      </c>
      <c r="E8461">
        <v>56</v>
      </c>
      <c r="F8461">
        <v>123</v>
      </c>
      <c r="G8461">
        <v>3260</v>
      </c>
      <c r="H8461" t="s">
        <v>17</v>
      </c>
    </row>
    <row r="8462" spans="1:8" x14ac:dyDescent="0.25">
      <c r="A8462" t="s">
        <v>6210</v>
      </c>
      <c r="B8462" t="s">
        <v>6211</v>
      </c>
      <c r="C8462">
        <v>618</v>
      </c>
      <c r="D8462" t="s">
        <v>10</v>
      </c>
      <c r="E8462">
        <v>181</v>
      </c>
      <c r="F8462">
        <v>302</v>
      </c>
      <c r="G8462">
        <v>2076</v>
      </c>
      <c r="H8462" t="s">
        <v>11</v>
      </c>
    </row>
    <row r="8463" spans="1:8" x14ac:dyDescent="0.25">
      <c r="A8463" t="s">
        <v>6210</v>
      </c>
      <c r="B8463" t="s">
        <v>6211</v>
      </c>
      <c r="C8463">
        <v>618</v>
      </c>
      <c r="D8463" t="s">
        <v>12</v>
      </c>
      <c r="E8463">
        <v>411</v>
      </c>
      <c r="F8463">
        <v>612</v>
      </c>
      <c r="G8463">
        <v>449</v>
      </c>
      <c r="H8463" t="s">
        <v>13</v>
      </c>
    </row>
    <row r="8464" spans="1:8" x14ac:dyDescent="0.25">
      <c r="A8464" t="s">
        <v>6210</v>
      </c>
      <c r="B8464" t="s">
        <v>6211</v>
      </c>
      <c r="C8464">
        <v>618</v>
      </c>
      <c r="D8464" t="s">
        <v>14</v>
      </c>
      <c r="E8464">
        <v>2</v>
      </c>
      <c r="F8464">
        <v>145</v>
      </c>
      <c r="G8464">
        <v>1268</v>
      </c>
      <c r="H8464" t="s">
        <v>15</v>
      </c>
    </row>
    <row r="8465" spans="1:8" x14ac:dyDescent="0.25">
      <c r="A8465" t="s">
        <v>6210</v>
      </c>
      <c r="B8465" t="s">
        <v>6211</v>
      </c>
      <c r="C8465">
        <v>618</v>
      </c>
      <c r="D8465" t="s">
        <v>16</v>
      </c>
      <c r="E8465">
        <v>316</v>
      </c>
      <c r="F8465">
        <v>380</v>
      </c>
      <c r="G8465">
        <v>3260</v>
      </c>
      <c r="H8465" t="s">
        <v>17</v>
      </c>
    </row>
    <row r="8466" spans="1:8" x14ac:dyDescent="0.25">
      <c r="A8466" t="s">
        <v>6212</v>
      </c>
      <c r="B8466" t="s">
        <v>6213</v>
      </c>
      <c r="C8466">
        <v>464</v>
      </c>
      <c r="D8466" t="s">
        <v>10</v>
      </c>
      <c r="E8466">
        <v>83</v>
      </c>
      <c r="F8466">
        <v>201</v>
      </c>
      <c r="G8466">
        <v>2076</v>
      </c>
      <c r="H8466" t="s">
        <v>11</v>
      </c>
    </row>
    <row r="8467" spans="1:8" x14ac:dyDescent="0.25">
      <c r="A8467" t="s">
        <v>6212</v>
      </c>
      <c r="B8467" t="s">
        <v>6213</v>
      </c>
      <c r="C8467">
        <v>464</v>
      </c>
      <c r="D8467" t="s">
        <v>16</v>
      </c>
      <c r="E8467">
        <v>216</v>
      </c>
      <c r="F8467">
        <v>277</v>
      </c>
      <c r="G8467">
        <v>3260</v>
      </c>
      <c r="H8467" t="s">
        <v>17</v>
      </c>
    </row>
    <row r="8468" spans="1:8" x14ac:dyDescent="0.25">
      <c r="A8468" t="s">
        <v>6214</v>
      </c>
      <c r="B8468" t="s">
        <v>6215</v>
      </c>
      <c r="C8468">
        <v>368</v>
      </c>
      <c r="D8468" t="s">
        <v>10</v>
      </c>
      <c r="E8468">
        <v>1</v>
      </c>
      <c r="F8468">
        <v>105</v>
      </c>
      <c r="G8468">
        <v>2076</v>
      </c>
      <c r="H8468" t="s">
        <v>11</v>
      </c>
    </row>
    <row r="8469" spans="1:8" x14ac:dyDescent="0.25">
      <c r="A8469" t="s">
        <v>6214</v>
      </c>
      <c r="B8469" t="s">
        <v>6215</v>
      </c>
      <c r="C8469">
        <v>368</v>
      </c>
      <c r="D8469" t="s">
        <v>16</v>
      </c>
      <c r="E8469">
        <v>120</v>
      </c>
      <c r="F8469">
        <v>181</v>
      </c>
      <c r="G8469">
        <v>3260</v>
      </c>
      <c r="H8469" t="s">
        <v>17</v>
      </c>
    </row>
    <row r="8470" spans="1:8" x14ac:dyDescent="0.25">
      <c r="A8470" t="s">
        <v>6216</v>
      </c>
      <c r="B8470" t="s">
        <v>6217</v>
      </c>
      <c r="C8470">
        <v>740</v>
      </c>
      <c r="D8470" t="s">
        <v>10</v>
      </c>
      <c r="E8470">
        <v>242</v>
      </c>
      <c r="F8470">
        <v>365</v>
      </c>
      <c r="G8470">
        <v>2076</v>
      </c>
      <c r="H8470" t="s">
        <v>11</v>
      </c>
    </row>
    <row r="8471" spans="1:8" x14ac:dyDescent="0.25">
      <c r="A8471" t="s">
        <v>6216</v>
      </c>
      <c r="B8471" t="s">
        <v>6217</v>
      </c>
      <c r="C8471">
        <v>740</v>
      </c>
      <c r="D8471" t="s">
        <v>24</v>
      </c>
      <c r="E8471">
        <v>640</v>
      </c>
      <c r="F8471">
        <v>737</v>
      </c>
      <c r="G8471">
        <v>391</v>
      </c>
      <c r="H8471" t="s">
        <v>25</v>
      </c>
    </row>
    <row r="8472" spans="1:8" x14ac:dyDescent="0.25">
      <c r="A8472" t="s">
        <v>6216</v>
      </c>
      <c r="B8472" t="s">
        <v>6217</v>
      </c>
      <c r="C8472">
        <v>740</v>
      </c>
      <c r="D8472" t="s">
        <v>14</v>
      </c>
      <c r="E8472">
        <v>22</v>
      </c>
      <c r="F8472">
        <v>198</v>
      </c>
      <c r="G8472">
        <v>1268</v>
      </c>
      <c r="H8472" t="s">
        <v>15</v>
      </c>
    </row>
    <row r="8473" spans="1:8" x14ac:dyDescent="0.25">
      <c r="A8473" t="s">
        <v>6216</v>
      </c>
      <c r="B8473" t="s">
        <v>6217</v>
      </c>
      <c r="C8473">
        <v>740</v>
      </c>
      <c r="D8473" t="s">
        <v>16</v>
      </c>
      <c r="E8473">
        <v>534</v>
      </c>
      <c r="F8473">
        <v>595</v>
      </c>
      <c r="G8473">
        <v>3260</v>
      </c>
      <c r="H8473" t="s">
        <v>17</v>
      </c>
    </row>
    <row r="8474" spans="1:8" x14ac:dyDescent="0.25">
      <c r="A8474" t="s">
        <v>6218</v>
      </c>
      <c r="B8474" t="s">
        <v>6219</v>
      </c>
      <c r="C8474">
        <v>858</v>
      </c>
      <c r="D8474" t="s">
        <v>10</v>
      </c>
      <c r="E8474">
        <v>283</v>
      </c>
      <c r="F8474">
        <v>410</v>
      </c>
      <c r="G8474">
        <v>2076</v>
      </c>
      <c r="H8474" t="s">
        <v>11</v>
      </c>
    </row>
    <row r="8475" spans="1:8" x14ac:dyDescent="0.25">
      <c r="A8475" t="s">
        <v>6218</v>
      </c>
      <c r="B8475" t="s">
        <v>6219</v>
      </c>
      <c r="C8475">
        <v>858</v>
      </c>
      <c r="D8475" t="s">
        <v>12</v>
      </c>
      <c r="E8475">
        <v>522</v>
      </c>
      <c r="F8475">
        <v>821</v>
      </c>
      <c r="G8475">
        <v>449</v>
      </c>
      <c r="H8475" t="s">
        <v>13</v>
      </c>
    </row>
    <row r="8476" spans="1:8" x14ac:dyDescent="0.25">
      <c r="A8476" t="s">
        <v>6218</v>
      </c>
      <c r="B8476" t="s">
        <v>6219</v>
      </c>
      <c r="C8476">
        <v>858</v>
      </c>
      <c r="D8476" t="s">
        <v>20</v>
      </c>
      <c r="E8476">
        <v>37</v>
      </c>
      <c r="F8476">
        <v>261</v>
      </c>
      <c r="G8476">
        <v>15178</v>
      </c>
      <c r="H8476" t="s">
        <v>21</v>
      </c>
    </row>
    <row r="8477" spans="1:8" x14ac:dyDescent="0.25">
      <c r="A8477" t="s">
        <v>6218</v>
      </c>
      <c r="B8477" t="s">
        <v>6219</v>
      </c>
      <c r="C8477">
        <v>858</v>
      </c>
      <c r="D8477" t="s">
        <v>16</v>
      </c>
      <c r="E8477">
        <v>425</v>
      </c>
      <c r="F8477">
        <v>491</v>
      </c>
      <c r="G8477">
        <v>3260</v>
      </c>
      <c r="H8477" t="s">
        <v>17</v>
      </c>
    </row>
    <row r="8478" spans="1:8" x14ac:dyDescent="0.25">
      <c r="A8478" t="s">
        <v>6220</v>
      </c>
      <c r="B8478" t="s">
        <v>6221</v>
      </c>
      <c r="C8478">
        <v>974</v>
      </c>
      <c r="D8478" t="s">
        <v>10</v>
      </c>
      <c r="E8478">
        <v>324</v>
      </c>
      <c r="F8478">
        <v>449</v>
      </c>
      <c r="G8478">
        <v>2076</v>
      </c>
      <c r="H8478" t="s">
        <v>11</v>
      </c>
    </row>
    <row r="8479" spans="1:8" x14ac:dyDescent="0.25">
      <c r="A8479" t="s">
        <v>6220</v>
      </c>
      <c r="B8479" t="s">
        <v>6221</v>
      </c>
      <c r="C8479">
        <v>974</v>
      </c>
      <c r="D8479" t="s">
        <v>24</v>
      </c>
      <c r="E8479">
        <v>776</v>
      </c>
      <c r="F8479">
        <v>969</v>
      </c>
      <c r="G8479">
        <v>391</v>
      </c>
      <c r="H8479" t="s">
        <v>25</v>
      </c>
    </row>
    <row r="8480" spans="1:8" x14ac:dyDescent="0.25">
      <c r="A8480" t="s">
        <v>6220</v>
      </c>
      <c r="B8480" t="s">
        <v>6221</v>
      </c>
      <c r="C8480">
        <v>974</v>
      </c>
      <c r="D8480" t="s">
        <v>14</v>
      </c>
      <c r="E8480">
        <v>16</v>
      </c>
      <c r="F8480">
        <v>279</v>
      </c>
      <c r="G8480">
        <v>1268</v>
      </c>
      <c r="H8480" t="s">
        <v>15</v>
      </c>
    </row>
    <row r="8481" spans="1:8" x14ac:dyDescent="0.25">
      <c r="A8481" t="s">
        <v>6220</v>
      </c>
      <c r="B8481" t="s">
        <v>6221</v>
      </c>
      <c r="C8481">
        <v>974</v>
      </c>
      <c r="D8481" t="s">
        <v>16</v>
      </c>
      <c r="E8481">
        <v>696</v>
      </c>
      <c r="F8481">
        <v>759</v>
      </c>
      <c r="G8481">
        <v>3260</v>
      </c>
      <c r="H8481" t="s">
        <v>17</v>
      </c>
    </row>
    <row r="8482" spans="1:8" x14ac:dyDescent="0.25">
      <c r="A8482" t="s">
        <v>6222</v>
      </c>
      <c r="B8482" t="s">
        <v>6223</v>
      </c>
      <c r="C8482">
        <v>557</v>
      </c>
      <c r="D8482" t="s">
        <v>20</v>
      </c>
      <c r="E8482">
        <v>17</v>
      </c>
      <c r="F8482">
        <v>202</v>
      </c>
      <c r="G8482">
        <v>15178</v>
      </c>
      <c r="H8482" t="s">
        <v>21</v>
      </c>
    </row>
    <row r="8483" spans="1:8" x14ac:dyDescent="0.25">
      <c r="A8483" t="s">
        <v>6222</v>
      </c>
      <c r="B8483" t="s">
        <v>6223</v>
      </c>
      <c r="C8483">
        <v>557</v>
      </c>
      <c r="D8483" t="s">
        <v>16</v>
      </c>
      <c r="E8483">
        <v>357</v>
      </c>
      <c r="F8483">
        <v>416</v>
      </c>
      <c r="G8483">
        <v>3260</v>
      </c>
      <c r="H8483" t="s">
        <v>17</v>
      </c>
    </row>
    <row r="8484" spans="1:8" x14ac:dyDescent="0.25">
      <c r="A8484" t="s">
        <v>6224</v>
      </c>
      <c r="B8484" t="s">
        <v>6225</v>
      </c>
      <c r="C8484">
        <v>555</v>
      </c>
      <c r="D8484" t="s">
        <v>20</v>
      </c>
      <c r="E8484">
        <v>17</v>
      </c>
      <c r="F8484">
        <v>186</v>
      </c>
      <c r="G8484">
        <v>15178</v>
      </c>
      <c r="H8484" t="s">
        <v>21</v>
      </c>
    </row>
    <row r="8485" spans="1:8" x14ac:dyDescent="0.25">
      <c r="A8485" t="s">
        <v>6224</v>
      </c>
      <c r="B8485" t="s">
        <v>6225</v>
      </c>
      <c r="C8485">
        <v>555</v>
      </c>
      <c r="D8485" t="s">
        <v>16</v>
      </c>
      <c r="E8485">
        <v>352</v>
      </c>
      <c r="F8485">
        <v>416</v>
      </c>
      <c r="G8485">
        <v>3260</v>
      </c>
      <c r="H8485" t="s">
        <v>17</v>
      </c>
    </row>
    <row r="8486" spans="1:8" x14ac:dyDescent="0.25">
      <c r="A8486" t="s">
        <v>6226</v>
      </c>
      <c r="B8486" t="s">
        <v>6227</v>
      </c>
      <c r="C8486">
        <v>555</v>
      </c>
      <c r="D8486" t="s">
        <v>20</v>
      </c>
      <c r="E8486">
        <v>14</v>
      </c>
      <c r="F8486">
        <v>166</v>
      </c>
      <c r="G8486">
        <v>15178</v>
      </c>
      <c r="H8486" t="s">
        <v>21</v>
      </c>
    </row>
    <row r="8487" spans="1:8" x14ac:dyDescent="0.25">
      <c r="A8487" t="s">
        <v>6226</v>
      </c>
      <c r="B8487" t="s">
        <v>6227</v>
      </c>
      <c r="C8487">
        <v>555</v>
      </c>
      <c r="D8487" t="s">
        <v>16</v>
      </c>
      <c r="E8487">
        <v>361</v>
      </c>
      <c r="F8487">
        <v>416</v>
      </c>
      <c r="G8487">
        <v>3260</v>
      </c>
      <c r="H8487" t="s">
        <v>17</v>
      </c>
    </row>
    <row r="8488" spans="1:8" x14ac:dyDescent="0.25">
      <c r="A8488" t="s">
        <v>6228</v>
      </c>
      <c r="B8488" t="s">
        <v>6229</v>
      </c>
      <c r="C8488">
        <v>555</v>
      </c>
      <c r="D8488" t="s">
        <v>20</v>
      </c>
      <c r="E8488">
        <v>17</v>
      </c>
      <c r="F8488">
        <v>174</v>
      </c>
      <c r="G8488">
        <v>15178</v>
      </c>
      <c r="H8488" t="s">
        <v>21</v>
      </c>
    </row>
    <row r="8489" spans="1:8" x14ac:dyDescent="0.25">
      <c r="A8489" t="s">
        <v>6228</v>
      </c>
      <c r="B8489" t="s">
        <v>6229</v>
      </c>
      <c r="C8489">
        <v>555</v>
      </c>
      <c r="D8489" t="s">
        <v>16</v>
      </c>
      <c r="E8489">
        <v>352</v>
      </c>
      <c r="F8489">
        <v>416</v>
      </c>
      <c r="G8489">
        <v>3260</v>
      </c>
      <c r="H8489" t="s">
        <v>17</v>
      </c>
    </row>
    <row r="8490" spans="1:8" x14ac:dyDescent="0.25">
      <c r="A8490" t="s">
        <v>6230</v>
      </c>
      <c r="B8490" t="s">
        <v>6231</v>
      </c>
      <c r="C8490">
        <v>557</v>
      </c>
      <c r="D8490" t="s">
        <v>20</v>
      </c>
      <c r="E8490">
        <v>18</v>
      </c>
      <c r="F8490">
        <v>203</v>
      </c>
      <c r="G8490">
        <v>15178</v>
      </c>
      <c r="H8490" t="s">
        <v>21</v>
      </c>
    </row>
    <row r="8491" spans="1:8" x14ac:dyDescent="0.25">
      <c r="A8491" t="s">
        <v>6230</v>
      </c>
      <c r="B8491" t="s">
        <v>6231</v>
      </c>
      <c r="C8491">
        <v>557</v>
      </c>
      <c r="D8491" t="s">
        <v>16</v>
      </c>
      <c r="E8491">
        <v>354</v>
      </c>
      <c r="F8491">
        <v>418</v>
      </c>
      <c r="G8491">
        <v>3260</v>
      </c>
      <c r="H8491" t="s">
        <v>17</v>
      </c>
    </row>
    <row r="8492" spans="1:8" x14ac:dyDescent="0.25">
      <c r="A8492" t="s">
        <v>6232</v>
      </c>
      <c r="B8492" t="s">
        <v>6233</v>
      </c>
      <c r="C8492">
        <v>611</v>
      </c>
      <c r="D8492" t="s">
        <v>20</v>
      </c>
      <c r="E8492">
        <v>72</v>
      </c>
      <c r="F8492">
        <v>236</v>
      </c>
      <c r="G8492">
        <v>15178</v>
      </c>
      <c r="H8492" t="s">
        <v>21</v>
      </c>
    </row>
    <row r="8493" spans="1:8" x14ac:dyDescent="0.25">
      <c r="A8493" t="s">
        <v>6232</v>
      </c>
      <c r="B8493" t="s">
        <v>6233</v>
      </c>
      <c r="C8493">
        <v>611</v>
      </c>
      <c r="D8493" t="s">
        <v>16</v>
      </c>
      <c r="E8493">
        <v>408</v>
      </c>
      <c r="F8493">
        <v>472</v>
      </c>
      <c r="G8493">
        <v>3260</v>
      </c>
      <c r="H8493" t="s">
        <v>17</v>
      </c>
    </row>
    <row r="8494" spans="1:8" x14ac:dyDescent="0.25">
      <c r="A8494" t="s">
        <v>6234</v>
      </c>
      <c r="B8494" t="s">
        <v>6235</v>
      </c>
      <c r="C8494">
        <v>598</v>
      </c>
      <c r="D8494" t="s">
        <v>20</v>
      </c>
      <c r="E8494">
        <v>31</v>
      </c>
      <c r="F8494">
        <v>195</v>
      </c>
      <c r="G8494">
        <v>15178</v>
      </c>
      <c r="H8494" t="s">
        <v>21</v>
      </c>
    </row>
    <row r="8495" spans="1:8" x14ac:dyDescent="0.25">
      <c r="A8495" t="s">
        <v>6234</v>
      </c>
      <c r="B8495" t="s">
        <v>6235</v>
      </c>
      <c r="C8495">
        <v>598</v>
      </c>
      <c r="D8495" t="s">
        <v>16</v>
      </c>
      <c r="E8495">
        <v>379</v>
      </c>
      <c r="F8495">
        <v>435</v>
      </c>
      <c r="G8495">
        <v>3260</v>
      </c>
      <c r="H8495" t="s">
        <v>17</v>
      </c>
    </row>
    <row r="8496" spans="1:8" x14ac:dyDescent="0.25">
      <c r="A8496" t="s">
        <v>6236</v>
      </c>
      <c r="B8496" t="s">
        <v>6237</v>
      </c>
      <c r="C8496">
        <v>595</v>
      </c>
      <c r="D8496" t="s">
        <v>20</v>
      </c>
      <c r="E8496">
        <v>21</v>
      </c>
      <c r="F8496">
        <v>180</v>
      </c>
      <c r="G8496">
        <v>15178</v>
      </c>
      <c r="H8496" t="s">
        <v>21</v>
      </c>
    </row>
    <row r="8497" spans="1:8" x14ac:dyDescent="0.25">
      <c r="A8497" t="s">
        <v>6236</v>
      </c>
      <c r="B8497" t="s">
        <v>6237</v>
      </c>
      <c r="C8497">
        <v>595</v>
      </c>
      <c r="D8497" t="s">
        <v>16</v>
      </c>
      <c r="E8497">
        <v>367</v>
      </c>
      <c r="F8497">
        <v>422</v>
      </c>
      <c r="G8497">
        <v>3260</v>
      </c>
      <c r="H8497" t="s">
        <v>17</v>
      </c>
    </row>
    <row r="8498" spans="1:8" x14ac:dyDescent="0.25">
      <c r="A8498" t="s">
        <v>6238</v>
      </c>
      <c r="B8498" t="s">
        <v>6239</v>
      </c>
      <c r="C8498">
        <v>825</v>
      </c>
      <c r="D8498" t="s">
        <v>10</v>
      </c>
      <c r="E8498">
        <v>236</v>
      </c>
      <c r="F8498">
        <v>360</v>
      </c>
      <c r="G8498">
        <v>2076</v>
      </c>
      <c r="H8498" t="s">
        <v>11</v>
      </c>
    </row>
    <row r="8499" spans="1:8" x14ac:dyDescent="0.25">
      <c r="A8499" t="s">
        <v>6238</v>
      </c>
      <c r="B8499" t="s">
        <v>6239</v>
      </c>
      <c r="C8499">
        <v>825</v>
      </c>
      <c r="D8499" t="s">
        <v>14</v>
      </c>
      <c r="E8499">
        <v>18</v>
      </c>
      <c r="F8499">
        <v>190</v>
      </c>
      <c r="G8499">
        <v>1268</v>
      </c>
      <c r="H8499" t="s">
        <v>15</v>
      </c>
    </row>
    <row r="8500" spans="1:8" x14ac:dyDescent="0.25">
      <c r="A8500" t="s">
        <v>6238</v>
      </c>
      <c r="B8500" t="s">
        <v>6239</v>
      </c>
      <c r="C8500">
        <v>825</v>
      </c>
      <c r="D8500" t="s">
        <v>16</v>
      </c>
      <c r="E8500">
        <v>378</v>
      </c>
      <c r="F8500">
        <v>452</v>
      </c>
      <c r="G8500">
        <v>3260</v>
      </c>
      <c r="H8500" t="s">
        <v>17</v>
      </c>
    </row>
    <row r="8501" spans="1:8" x14ac:dyDescent="0.25">
      <c r="A8501" t="s">
        <v>6240</v>
      </c>
      <c r="B8501" t="s">
        <v>6241</v>
      </c>
      <c r="C8501">
        <v>555</v>
      </c>
      <c r="D8501" t="s">
        <v>20</v>
      </c>
      <c r="E8501">
        <v>16</v>
      </c>
      <c r="F8501">
        <v>175</v>
      </c>
      <c r="G8501">
        <v>15178</v>
      </c>
      <c r="H8501" t="s">
        <v>21</v>
      </c>
    </row>
    <row r="8502" spans="1:8" x14ac:dyDescent="0.25">
      <c r="A8502" t="s">
        <v>6240</v>
      </c>
      <c r="B8502" t="s">
        <v>6241</v>
      </c>
      <c r="C8502">
        <v>555</v>
      </c>
      <c r="D8502" t="s">
        <v>16</v>
      </c>
      <c r="E8502">
        <v>352</v>
      </c>
      <c r="F8502">
        <v>424</v>
      </c>
      <c r="G8502">
        <v>3260</v>
      </c>
      <c r="H8502" t="s">
        <v>17</v>
      </c>
    </row>
    <row r="8503" spans="1:8" x14ac:dyDescent="0.25">
      <c r="A8503" t="s">
        <v>6242</v>
      </c>
      <c r="B8503" t="s">
        <v>6243</v>
      </c>
      <c r="C8503">
        <v>559</v>
      </c>
      <c r="D8503" t="s">
        <v>20</v>
      </c>
      <c r="E8503">
        <v>12</v>
      </c>
      <c r="F8503">
        <v>171</v>
      </c>
      <c r="G8503">
        <v>15178</v>
      </c>
      <c r="H8503" t="s">
        <v>21</v>
      </c>
    </row>
    <row r="8504" spans="1:8" x14ac:dyDescent="0.25">
      <c r="A8504" t="s">
        <v>6242</v>
      </c>
      <c r="B8504" t="s">
        <v>6243</v>
      </c>
      <c r="C8504">
        <v>559</v>
      </c>
      <c r="D8504" t="s">
        <v>16</v>
      </c>
      <c r="E8504">
        <v>354</v>
      </c>
      <c r="F8504">
        <v>413</v>
      </c>
      <c r="G8504">
        <v>3260</v>
      </c>
      <c r="H8504" t="s">
        <v>17</v>
      </c>
    </row>
    <row r="8505" spans="1:8" x14ac:dyDescent="0.25">
      <c r="A8505" t="s">
        <v>6244</v>
      </c>
      <c r="B8505" t="s">
        <v>6245</v>
      </c>
      <c r="C8505">
        <v>556</v>
      </c>
      <c r="D8505" t="s">
        <v>20</v>
      </c>
      <c r="E8505">
        <v>18</v>
      </c>
      <c r="F8505">
        <v>192</v>
      </c>
      <c r="G8505">
        <v>15178</v>
      </c>
      <c r="H8505" t="s">
        <v>21</v>
      </c>
    </row>
    <row r="8506" spans="1:8" x14ac:dyDescent="0.25">
      <c r="A8506" t="s">
        <v>6244</v>
      </c>
      <c r="B8506" t="s">
        <v>6245</v>
      </c>
      <c r="C8506">
        <v>556</v>
      </c>
      <c r="D8506" t="s">
        <v>16</v>
      </c>
      <c r="E8506">
        <v>354</v>
      </c>
      <c r="F8506">
        <v>417</v>
      </c>
      <c r="G8506">
        <v>3260</v>
      </c>
      <c r="H8506" t="s">
        <v>17</v>
      </c>
    </row>
    <row r="8507" spans="1:8" x14ac:dyDescent="0.25">
      <c r="A8507" t="s">
        <v>6246</v>
      </c>
      <c r="B8507" t="s">
        <v>6247</v>
      </c>
      <c r="C8507">
        <v>562</v>
      </c>
      <c r="D8507" t="s">
        <v>20</v>
      </c>
      <c r="E8507">
        <v>27</v>
      </c>
      <c r="F8507">
        <v>208</v>
      </c>
      <c r="G8507">
        <v>15178</v>
      </c>
      <c r="H8507" t="s">
        <v>21</v>
      </c>
    </row>
    <row r="8508" spans="1:8" x14ac:dyDescent="0.25">
      <c r="A8508" t="s">
        <v>6246</v>
      </c>
      <c r="B8508" t="s">
        <v>6247</v>
      </c>
      <c r="C8508">
        <v>562</v>
      </c>
      <c r="D8508" t="s">
        <v>16</v>
      </c>
      <c r="E8508">
        <v>363</v>
      </c>
      <c r="F8508">
        <v>423</v>
      </c>
      <c r="G8508">
        <v>3260</v>
      </c>
      <c r="H8508" t="s">
        <v>17</v>
      </c>
    </row>
    <row r="8509" spans="1:8" x14ac:dyDescent="0.25">
      <c r="A8509" t="s">
        <v>6248</v>
      </c>
      <c r="B8509" t="s">
        <v>6249</v>
      </c>
      <c r="C8509">
        <v>558</v>
      </c>
      <c r="D8509" t="s">
        <v>44</v>
      </c>
      <c r="E8509">
        <v>39</v>
      </c>
      <c r="F8509">
        <v>203</v>
      </c>
      <c r="G8509">
        <v>6132</v>
      </c>
      <c r="H8509" t="s">
        <v>45</v>
      </c>
    </row>
    <row r="8510" spans="1:8" x14ac:dyDescent="0.25">
      <c r="A8510" t="s">
        <v>6248</v>
      </c>
      <c r="B8510" t="s">
        <v>6249</v>
      </c>
      <c r="C8510">
        <v>558</v>
      </c>
      <c r="D8510" t="s">
        <v>16</v>
      </c>
      <c r="E8510">
        <v>361</v>
      </c>
      <c r="F8510">
        <v>432</v>
      </c>
      <c r="G8510">
        <v>3260</v>
      </c>
      <c r="H8510" t="s">
        <v>17</v>
      </c>
    </row>
    <row r="8511" spans="1:8" x14ac:dyDescent="0.25">
      <c r="A8511" t="s">
        <v>6250</v>
      </c>
      <c r="B8511" t="s">
        <v>6251</v>
      </c>
      <c r="C8511">
        <v>558</v>
      </c>
      <c r="D8511" t="s">
        <v>44</v>
      </c>
      <c r="E8511">
        <v>34</v>
      </c>
      <c r="F8511">
        <v>183</v>
      </c>
      <c r="G8511">
        <v>6132</v>
      </c>
      <c r="H8511" t="s">
        <v>45</v>
      </c>
    </row>
    <row r="8512" spans="1:8" x14ac:dyDescent="0.25">
      <c r="A8512" t="s">
        <v>6250</v>
      </c>
      <c r="B8512" t="s">
        <v>6251</v>
      </c>
      <c r="C8512">
        <v>558</v>
      </c>
      <c r="D8512" t="s">
        <v>16</v>
      </c>
      <c r="E8512">
        <v>364</v>
      </c>
      <c r="F8512">
        <v>415</v>
      </c>
      <c r="G8512">
        <v>3260</v>
      </c>
      <c r="H8512" t="s">
        <v>17</v>
      </c>
    </row>
    <row r="8513" spans="1:8" x14ac:dyDescent="0.25">
      <c r="A8513" t="s">
        <v>6252</v>
      </c>
      <c r="B8513" t="s">
        <v>6253</v>
      </c>
      <c r="C8513">
        <v>498</v>
      </c>
      <c r="D8513" t="s">
        <v>44</v>
      </c>
      <c r="E8513">
        <v>71</v>
      </c>
      <c r="F8513">
        <v>275</v>
      </c>
      <c r="G8513">
        <v>6132</v>
      </c>
      <c r="H8513" t="s">
        <v>45</v>
      </c>
    </row>
    <row r="8514" spans="1:8" x14ac:dyDescent="0.25">
      <c r="A8514" t="s">
        <v>6252</v>
      </c>
      <c r="B8514" t="s">
        <v>6253</v>
      </c>
      <c r="C8514">
        <v>498</v>
      </c>
      <c r="D8514" t="s">
        <v>16</v>
      </c>
      <c r="E8514">
        <v>446</v>
      </c>
      <c r="F8514">
        <v>495</v>
      </c>
      <c r="G8514">
        <v>3260</v>
      </c>
      <c r="H8514" t="s">
        <v>17</v>
      </c>
    </row>
    <row r="8515" spans="1:8" x14ac:dyDescent="0.25">
      <c r="A8515" t="s">
        <v>6254</v>
      </c>
      <c r="B8515" t="s">
        <v>6255</v>
      </c>
      <c r="C8515">
        <v>499</v>
      </c>
      <c r="D8515" t="s">
        <v>44</v>
      </c>
      <c r="E8515">
        <v>74</v>
      </c>
      <c r="F8515">
        <v>255</v>
      </c>
      <c r="G8515">
        <v>6132</v>
      </c>
      <c r="H8515" t="s">
        <v>45</v>
      </c>
    </row>
    <row r="8516" spans="1:8" x14ac:dyDescent="0.25">
      <c r="A8516" t="s">
        <v>6254</v>
      </c>
      <c r="B8516" t="s">
        <v>6255</v>
      </c>
      <c r="C8516">
        <v>499</v>
      </c>
      <c r="D8516" t="s">
        <v>16</v>
      </c>
      <c r="E8516">
        <v>443</v>
      </c>
      <c r="F8516">
        <v>496</v>
      </c>
      <c r="G8516">
        <v>3260</v>
      </c>
      <c r="H8516" t="s">
        <v>17</v>
      </c>
    </row>
    <row r="8517" spans="1:8" x14ac:dyDescent="0.25">
      <c r="A8517" t="s">
        <v>6256</v>
      </c>
      <c r="B8517" t="s">
        <v>6257</v>
      </c>
      <c r="C8517">
        <v>449</v>
      </c>
      <c r="D8517" t="s">
        <v>20</v>
      </c>
      <c r="E8517">
        <v>12</v>
      </c>
      <c r="F8517">
        <v>197</v>
      </c>
      <c r="G8517">
        <v>15178</v>
      </c>
      <c r="H8517" t="s">
        <v>21</v>
      </c>
    </row>
    <row r="8518" spans="1:8" x14ac:dyDescent="0.25">
      <c r="A8518" t="s">
        <v>6256</v>
      </c>
      <c r="B8518" t="s">
        <v>6257</v>
      </c>
      <c r="C8518">
        <v>449</v>
      </c>
      <c r="D8518" t="s">
        <v>16</v>
      </c>
      <c r="E8518">
        <v>376</v>
      </c>
      <c r="F8518">
        <v>437</v>
      </c>
      <c r="G8518">
        <v>3260</v>
      </c>
      <c r="H8518" t="s">
        <v>17</v>
      </c>
    </row>
    <row r="8519" spans="1:8" x14ac:dyDescent="0.25">
      <c r="A8519" t="s">
        <v>6258</v>
      </c>
      <c r="B8519" t="s">
        <v>6259</v>
      </c>
      <c r="C8519">
        <v>634</v>
      </c>
      <c r="D8519" t="s">
        <v>10</v>
      </c>
      <c r="E8519">
        <v>420</v>
      </c>
      <c r="F8519">
        <v>544</v>
      </c>
      <c r="G8519">
        <v>2076</v>
      </c>
      <c r="H8519" t="s">
        <v>11</v>
      </c>
    </row>
    <row r="8520" spans="1:8" x14ac:dyDescent="0.25">
      <c r="A8520" t="s">
        <v>6258</v>
      </c>
      <c r="B8520" t="s">
        <v>6259</v>
      </c>
      <c r="C8520">
        <v>634</v>
      </c>
      <c r="D8520" t="s">
        <v>14</v>
      </c>
      <c r="E8520">
        <v>196</v>
      </c>
      <c r="F8520">
        <v>376</v>
      </c>
      <c r="G8520">
        <v>1268</v>
      </c>
      <c r="H8520" t="s">
        <v>15</v>
      </c>
    </row>
    <row r="8521" spans="1:8" x14ac:dyDescent="0.25">
      <c r="A8521" t="s">
        <v>6258</v>
      </c>
      <c r="B8521" t="s">
        <v>6259</v>
      </c>
      <c r="C8521">
        <v>634</v>
      </c>
      <c r="D8521" t="s">
        <v>16</v>
      </c>
      <c r="E8521">
        <v>561</v>
      </c>
      <c r="F8521">
        <v>625</v>
      </c>
      <c r="G8521">
        <v>3260</v>
      </c>
      <c r="H8521" t="s">
        <v>17</v>
      </c>
    </row>
    <row r="8522" spans="1:8" x14ac:dyDescent="0.25">
      <c r="A8522" t="s">
        <v>6260</v>
      </c>
      <c r="B8522" t="s">
        <v>6261</v>
      </c>
      <c r="C8522">
        <v>907</v>
      </c>
      <c r="D8522" t="s">
        <v>10</v>
      </c>
      <c r="E8522">
        <v>191</v>
      </c>
      <c r="F8522">
        <v>317</v>
      </c>
      <c r="G8522">
        <v>2076</v>
      </c>
      <c r="H8522" t="s">
        <v>11</v>
      </c>
    </row>
    <row r="8523" spans="1:8" x14ac:dyDescent="0.25">
      <c r="A8523" t="s">
        <v>6260</v>
      </c>
      <c r="B8523" t="s">
        <v>6261</v>
      </c>
      <c r="C8523">
        <v>907</v>
      </c>
      <c r="D8523" t="s">
        <v>12</v>
      </c>
      <c r="E8523">
        <v>503</v>
      </c>
      <c r="F8523">
        <v>903</v>
      </c>
      <c r="G8523">
        <v>449</v>
      </c>
      <c r="H8523" t="s">
        <v>13</v>
      </c>
    </row>
    <row r="8524" spans="1:8" x14ac:dyDescent="0.25">
      <c r="A8524" t="s">
        <v>6260</v>
      </c>
      <c r="B8524" t="s">
        <v>6261</v>
      </c>
      <c r="C8524">
        <v>907</v>
      </c>
      <c r="D8524" t="s">
        <v>16</v>
      </c>
      <c r="E8524">
        <v>330</v>
      </c>
      <c r="F8524">
        <v>392</v>
      </c>
      <c r="G8524">
        <v>3260</v>
      </c>
      <c r="H8524" t="s">
        <v>17</v>
      </c>
    </row>
    <row r="8525" spans="1:8" x14ac:dyDescent="0.25">
      <c r="A8525" t="s">
        <v>6262</v>
      </c>
      <c r="B8525" t="s">
        <v>6263</v>
      </c>
      <c r="C8525">
        <v>722</v>
      </c>
      <c r="D8525" t="s">
        <v>10</v>
      </c>
      <c r="E8525">
        <v>197</v>
      </c>
      <c r="F8525">
        <v>338</v>
      </c>
      <c r="G8525">
        <v>2076</v>
      </c>
      <c r="H8525" t="s">
        <v>11</v>
      </c>
    </row>
    <row r="8526" spans="1:8" x14ac:dyDescent="0.25">
      <c r="A8526" t="s">
        <v>6262</v>
      </c>
      <c r="B8526" t="s">
        <v>6263</v>
      </c>
      <c r="C8526">
        <v>722</v>
      </c>
      <c r="D8526" t="s">
        <v>16</v>
      </c>
      <c r="E8526">
        <v>341</v>
      </c>
      <c r="F8526">
        <v>385</v>
      </c>
      <c r="G8526">
        <v>3260</v>
      </c>
      <c r="H8526" t="s">
        <v>17</v>
      </c>
    </row>
    <row r="8527" spans="1:8" x14ac:dyDescent="0.25">
      <c r="A8527" t="s">
        <v>6264</v>
      </c>
      <c r="B8527" t="s">
        <v>6265</v>
      </c>
      <c r="C8527">
        <v>976</v>
      </c>
      <c r="D8527" t="s">
        <v>10</v>
      </c>
      <c r="E8527">
        <v>418</v>
      </c>
      <c r="F8527">
        <v>600</v>
      </c>
      <c r="G8527">
        <v>2076</v>
      </c>
      <c r="H8527" t="s">
        <v>11</v>
      </c>
    </row>
    <row r="8528" spans="1:8" x14ac:dyDescent="0.25">
      <c r="A8528" t="s">
        <v>6264</v>
      </c>
      <c r="B8528" t="s">
        <v>6265</v>
      </c>
      <c r="C8528">
        <v>976</v>
      </c>
      <c r="D8528" t="s">
        <v>14</v>
      </c>
      <c r="E8528">
        <v>177</v>
      </c>
      <c r="F8528">
        <v>374</v>
      </c>
      <c r="G8528">
        <v>1268</v>
      </c>
      <c r="H8528" t="s">
        <v>15</v>
      </c>
    </row>
    <row r="8529" spans="1:8" x14ac:dyDescent="0.25">
      <c r="A8529" t="s">
        <v>6264</v>
      </c>
      <c r="B8529" t="s">
        <v>6265</v>
      </c>
      <c r="C8529">
        <v>976</v>
      </c>
      <c r="D8529" t="s">
        <v>16</v>
      </c>
      <c r="E8529">
        <v>614</v>
      </c>
      <c r="F8529">
        <v>675</v>
      </c>
      <c r="G8529">
        <v>3260</v>
      </c>
      <c r="H8529" t="s">
        <v>17</v>
      </c>
    </row>
    <row r="8530" spans="1:8" x14ac:dyDescent="0.25">
      <c r="A8530" t="s">
        <v>6266</v>
      </c>
      <c r="B8530" t="s">
        <v>6267</v>
      </c>
      <c r="C8530">
        <v>454</v>
      </c>
      <c r="D8530" t="s">
        <v>10</v>
      </c>
      <c r="E8530">
        <v>249</v>
      </c>
      <c r="F8530">
        <v>368</v>
      </c>
      <c r="G8530">
        <v>2076</v>
      </c>
      <c r="H8530" t="s">
        <v>11</v>
      </c>
    </row>
    <row r="8531" spans="1:8" x14ac:dyDescent="0.25">
      <c r="A8531" t="s">
        <v>6266</v>
      </c>
      <c r="B8531" t="s">
        <v>6267</v>
      </c>
      <c r="C8531">
        <v>454</v>
      </c>
      <c r="D8531" t="s">
        <v>20</v>
      </c>
      <c r="E8531">
        <v>11</v>
      </c>
      <c r="F8531">
        <v>252</v>
      </c>
      <c r="G8531">
        <v>15178</v>
      </c>
      <c r="H8531" t="s">
        <v>21</v>
      </c>
    </row>
    <row r="8532" spans="1:8" x14ac:dyDescent="0.25">
      <c r="A8532" t="s">
        <v>6266</v>
      </c>
      <c r="B8532" t="s">
        <v>6267</v>
      </c>
      <c r="C8532">
        <v>454</v>
      </c>
      <c r="D8532" t="s">
        <v>16</v>
      </c>
      <c r="E8532">
        <v>381</v>
      </c>
      <c r="F8532">
        <v>445</v>
      </c>
      <c r="G8532">
        <v>3260</v>
      </c>
      <c r="H8532" t="s">
        <v>17</v>
      </c>
    </row>
    <row r="8533" spans="1:8" x14ac:dyDescent="0.25">
      <c r="A8533" t="s">
        <v>6268</v>
      </c>
      <c r="B8533" t="s">
        <v>6269</v>
      </c>
      <c r="C8533">
        <v>561</v>
      </c>
      <c r="D8533" t="s">
        <v>44</v>
      </c>
      <c r="E8533">
        <v>40</v>
      </c>
      <c r="F8533">
        <v>180</v>
      </c>
      <c r="G8533">
        <v>6132</v>
      </c>
      <c r="H8533" t="s">
        <v>45</v>
      </c>
    </row>
    <row r="8534" spans="1:8" x14ac:dyDescent="0.25">
      <c r="A8534" t="s">
        <v>6268</v>
      </c>
      <c r="B8534" t="s">
        <v>6269</v>
      </c>
      <c r="C8534">
        <v>561</v>
      </c>
      <c r="D8534" t="s">
        <v>16</v>
      </c>
      <c r="E8534">
        <v>360</v>
      </c>
      <c r="F8534">
        <v>421</v>
      </c>
      <c r="G8534">
        <v>3260</v>
      </c>
      <c r="H8534" t="s">
        <v>17</v>
      </c>
    </row>
    <row r="8535" spans="1:8" x14ac:dyDescent="0.25">
      <c r="A8535" t="s">
        <v>6270</v>
      </c>
      <c r="B8535" t="s">
        <v>6271</v>
      </c>
      <c r="C8535">
        <v>714</v>
      </c>
      <c r="D8535" t="s">
        <v>20</v>
      </c>
      <c r="E8535">
        <v>160</v>
      </c>
      <c r="F8535">
        <v>342</v>
      </c>
      <c r="G8535">
        <v>15178</v>
      </c>
      <c r="H8535" t="s">
        <v>21</v>
      </c>
    </row>
    <row r="8536" spans="1:8" x14ac:dyDescent="0.25">
      <c r="A8536" t="s">
        <v>6270</v>
      </c>
      <c r="B8536" t="s">
        <v>6271</v>
      </c>
      <c r="C8536">
        <v>714</v>
      </c>
      <c r="D8536" t="s">
        <v>16</v>
      </c>
      <c r="E8536">
        <v>501</v>
      </c>
      <c r="F8536">
        <v>563</v>
      </c>
      <c r="G8536">
        <v>3260</v>
      </c>
      <c r="H8536" t="s">
        <v>17</v>
      </c>
    </row>
    <row r="8537" spans="1:8" x14ac:dyDescent="0.25">
      <c r="A8537" t="s">
        <v>6272</v>
      </c>
      <c r="B8537" t="s">
        <v>6273</v>
      </c>
      <c r="C8537">
        <v>754</v>
      </c>
      <c r="D8537" t="s">
        <v>20</v>
      </c>
      <c r="E8537">
        <v>200</v>
      </c>
      <c r="F8537">
        <v>392</v>
      </c>
      <c r="G8537">
        <v>15178</v>
      </c>
      <c r="H8537" t="s">
        <v>21</v>
      </c>
    </row>
    <row r="8538" spans="1:8" x14ac:dyDescent="0.25">
      <c r="A8538" t="s">
        <v>6272</v>
      </c>
      <c r="B8538" t="s">
        <v>6273</v>
      </c>
      <c r="C8538">
        <v>754</v>
      </c>
      <c r="D8538" t="s">
        <v>16</v>
      </c>
      <c r="E8538">
        <v>541</v>
      </c>
      <c r="F8538">
        <v>604</v>
      </c>
      <c r="G8538">
        <v>3260</v>
      </c>
      <c r="H8538" t="s">
        <v>17</v>
      </c>
    </row>
    <row r="8539" spans="1:8" x14ac:dyDescent="0.25">
      <c r="A8539" t="s">
        <v>6274</v>
      </c>
      <c r="B8539" t="s">
        <v>6275</v>
      </c>
      <c r="C8539">
        <v>1059</v>
      </c>
      <c r="D8539" t="s">
        <v>10</v>
      </c>
      <c r="E8539">
        <v>284</v>
      </c>
      <c r="F8539">
        <v>441</v>
      </c>
      <c r="G8539">
        <v>2076</v>
      </c>
      <c r="H8539" t="s">
        <v>11</v>
      </c>
    </row>
    <row r="8540" spans="1:8" x14ac:dyDescent="0.25">
      <c r="A8540" t="s">
        <v>6274</v>
      </c>
      <c r="B8540" t="s">
        <v>6275</v>
      </c>
      <c r="C8540">
        <v>1059</v>
      </c>
      <c r="D8540" t="s">
        <v>24</v>
      </c>
      <c r="E8540">
        <v>853</v>
      </c>
      <c r="F8540">
        <v>1053</v>
      </c>
      <c r="G8540">
        <v>391</v>
      </c>
      <c r="H8540" t="s">
        <v>25</v>
      </c>
    </row>
    <row r="8541" spans="1:8" x14ac:dyDescent="0.25">
      <c r="A8541" t="s">
        <v>6274</v>
      </c>
      <c r="B8541" t="s">
        <v>6275</v>
      </c>
      <c r="C8541">
        <v>1059</v>
      </c>
      <c r="D8541" t="s">
        <v>14</v>
      </c>
      <c r="E8541">
        <v>20</v>
      </c>
      <c r="F8541">
        <v>242</v>
      </c>
      <c r="G8541">
        <v>1268</v>
      </c>
      <c r="H8541" t="s">
        <v>15</v>
      </c>
    </row>
    <row r="8542" spans="1:8" x14ac:dyDescent="0.25">
      <c r="A8542" t="s">
        <v>6274</v>
      </c>
      <c r="B8542" t="s">
        <v>6275</v>
      </c>
      <c r="C8542">
        <v>1059</v>
      </c>
      <c r="D8542" t="s">
        <v>16</v>
      </c>
      <c r="E8542">
        <v>765</v>
      </c>
      <c r="F8542">
        <v>835</v>
      </c>
      <c r="G8542">
        <v>3260</v>
      </c>
      <c r="H8542" t="s">
        <v>17</v>
      </c>
    </row>
    <row r="8543" spans="1:8" x14ac:dyDescent="0.25">
      <c r="A8543" t="s">
        <v>6276</v>
      </c>
      <c r="B8543" t="s">
        <v>6277</v>
      </c>
      <c r="C8543">
        <v>893</v>
      </c>
      <c r="D8543" t="s">
        <v>10</v>
      </c>
      <c r="E8543">
        <v>262</v>
      </c>
      <c r="F8543">
        <v>397</v>
      </c>
      <c r="G8543">
        <v>2076</v>
      </c>
      <c r="H8543" t="s">
        <v>11</v>
      </c>
    </row>
    <row r="8544" spans="1:8" x14ac:dyDescent="0.25">
      <c r="A8544" t="s">
        <v>6276</v>
      </c>
      <c r="B8544" t="s">
        <v>6277</v>
      </c>
      <c r="C8544">
        <v>893</v>
      </c>
      <c r="D8544" t="s">
        <v>12</v>
      </c>
      <c r="E8544">
        <v>543</v>
      </c>
      <c r="F8544">
        <v>890</v>
      </c>
      <c r="G8544">
        <v>449</v>
      </c>
      <c r="H8544" t="s">
        <v>13</v>
      </c>
    </row>
    <row r="8545" spans="1:8" x14ac:dyDescent="0.25">
      <c r="A8545" t="s">
        <v>6276</v>
      </c>
      <c r="B8545" t="s">
        <v>6277</v>
      </c>
      <c r="C8545">
        <v>893</v>
      </c>
      <c r="D8545" t="s">
        <v>20</v>
      </c>
      <c r="E8545">
        <v>32</v>
      </c>
      <c r="F8545">
        <v>242</v>
      </c>
      <c r="G8545">
        <v>15178</v>
      </c>
      <c r="H8545" t="s">
        <v>21</v>
      </c>
    </row>
    <row r="8546" spans="1:8" x14ac:dyDescent="0.25">
      <c r="A8546" t="s">
        <v>6276</v>
      </c>
      <c r="B8546" t="s">
        <v>6277</v>
      </c>
      <c r="C8546">
        <v>893</v>
      </c>
      <c r="D8546" t="s">
        <v>16</v>
      </c>
      <c r="E8546">
        <v>428</v>
      </c>
      <c r="F8546">
        <v>496</v>
      </c>
      <c r="G8546">
        <v>3260</v>
      </c>
      <c r="H8546" t="s">
        <v>17</v>
      </c>
    </row>
    <row r="8547" spans="1:8" x14ac:dyDescent="0.25">
      <c r="A8547" t="s">
        <v>6278</v>
      </c>
      <c r="B8547" t="s">
        <v>6279</v>
      </c>
      <c r="C8547">
        <v>425</v>
      </c>
      <c r="D8547" t="s">
        <v>10</v>
      </c>
      <c r="E8547">
        <v>254</v>
      </c>
      <c r="F8547">
        <v>374</v>
      </c>
      <c r="G8547">
        <v>2076</v>
      </c>
      <c r="H8547" t="s">
        <v>11</v>
      </c>
    </row>
    <row r="8548" spans="1:8" x14ac:dyDescent="0.25">
      <c r="A8548" t="s">
        <v>6278</v>
      </c>
      <c r="B8548" t="s">
        <v>6279</v>
      </c>
      <c r="C8548">
        <v>425</v>
      </c>
      <c r="D8548" t="s">
        <v>20</v>
      </c>
      <c r="E8548">
        <v>27</v>
      </c>
      <c r="F8548">
        <v>275</v>
      </c>
      <c r="G8548">
        <v>15178</v>
      </c>
      <c r="H8548" t="s">
        <v>21</v>
      </c>
    </row>
    <row r="8549" spans="1:8" x14ac:dyDescent="0.25">
      <c r="A8549" t="s">
        <v>6278</v>
      </c>
      <c r="B8549" t="s">
        <v>6279</v>
      </c>
      <c r="C8549">
        <v>425</v>
      </c>
      <c r="D8549" t="s">
        <v>16</v>
      </c>
      <c r="E8549">
        <v>389</v>
      </c>
      <c r="F8549">
        <v>425</v>
      </c>
      <c r="G8549">
        <v>3260</v>
      </c>
      <c r="H8549" t="s">
        <v>17</v>
      </c>
    </row>
    <row r="8550" spans="1:8" x14ac:dyDescent="0.25">
      <c r="A8550" t="s">
        <v>6280</v>
      </c>
      <c r="B8550" t="s">
        <v>6281</v>
      </c>
      <c r="C8550">
        <v>623</v>
      </c>
      <c r="D8550" t="s">
        <v>10</v>
      </c>
      <c r="E8550">
        <v>250</v>
      </c>
      <c r="F8550">
        <v>368</v>
      </c>
      <c r="G8550">
        <v>2076</v>
      </c>
      <c r="H8550" t="s">
        <v>11</v>
      </c>
    </row>
    <row r="8551" spans="1:8" x14ac:dyDescent="0.25">
      <c r="A8551" t="s">
        <v>6280</v>
      </c>
      <c r="B8551" t="s">
        <v>6281</v>
      </c>
      <c r="C8551">
        <v>623</v>
      </c>
      <c r="D8551" t="s">
        <v>14</v>
      </c>
      <c r="E8551">
        <v>25</v>
      </c>
      <c r="F8551">
        <v>212</v>
      </c>
      <c r="G8551">
        <v>1268</v>
      </c>
      <c r="H8551" t="s">
        <v>15</v>
      </c>
    </row>
    <row r="8552" spans="1:8" x14ac:dyDescent="0.25">
      <c r="A8552" t="s">
        <v>6280</v>
      </c>
      <c r="B8552" t="s">
        <v>6281</v>
      </c>
      <c r="C8552">
        <v>623</v>
      </c>
      <c r="D8552" t="s">
        <v>16</v>
      </c>
      <c r="E8552">
        <v>382</v>
      </c>
      <c r="F8552">
        <v>443</v>
      </c>
      <c r="G8552">
        <v>3260</v>
      </c>
      <c r="H8552" t="s">
        <v>17</v>
      </c>
    </row>
    <row r="8553" spans="1:8" x14ac:dyDescent="0.25">
      <c r="A8553" t="s">
        <v>6282</v>
      </c>
      <c r="B8553" t="s">
        <v>6283</v>
      </c>
      <c r="C8553">
        <v>759</v>
      </c>
      <c r="D8553" t="s">
        <v>10</v>
      </c>
      <c r="E8553">
        <v>246</v>
      </c>
      <c r="F8553">
        <v>368</v>
      </c>
      <c r="G8553">
        <v>2076</v>
      </c>
      <c r="H8553" t="s">
        <v>11</v>
      </c>
    </row>
    <row r="8554" spans="1:8" x14ac:dyDescent="0.25">
      <c r="A8554" t="s">
        <v>6282</v>
      </c>
      <c r="B8554" t="s">
        <v>6283</v>
      </c>
      <c r="C8554">
        <v>759</v>
      </c>
      <c r="D8554" t="s">
        <v>24</v>
      </c>
      <c r="E8554">
        <v>666</v>
      </c>
      <c r="F8554">
        <v>756</v>
      </c>
      <c r="G8554">
        <v>391</v>
      </c>
      <c r="H8554" t="s">
        <v>25</v>
      </c>
    </row>
    <row r="8555" spans="1:8" x14ac:dyDescent="0.25">
      <c r="A8555" t="s">
        <v>6282</v>
      </c>
      <c r="B8555" t="s">
        <v>6283</v>
      </c>
      <c r="C8555">
        <v>759</v>
      </c>
      <c r="D8555" t="s">
        <v>14</v>
      </c>
      <c r="E8555">
        <v>19</v>
      </c>
      <c r="F8555">
        <v>202</v>
      </c>
      <c r="G8555">
        <v>1268</v>
      </c>
      <c r="H8555" t="s">
        <v>15</v>
      </c>
    </row>
    <row r="8556" spans="1:8" x14ac:dyDescent="0.25">
      <c r="A8556" t="s">
        <v>6282</v>
      </c>
      <c r="B8556" t="s">
        <v>6283</v>
      </c>
      <c r="C8556">
        <v>759</v>
      </c>
      <c r="D8556" t="s">
        <v>16</v>
      </c>
      <c r="E8556">
        <v>557</v>
      </c>
      <c r="F8556">
        <v>633</v>
      </c>
      <c r="G8556">
        <v>3260</v>
      </c>
      <c r="H8556" t="s">
        <v>17</v>
      </c>
    </row>
    <row r="8557" spans="1:8" x14ac:dyDescent="0.25">
      <c r="A8557" t="s">
        <v>6284</v>
      </c>
      <c r="B8557" t="s">
        <v>6285</v>
      </c>
      <c r="C8557">
        <v>909</v>
      </c>
      <c r="D8557" t="s">
        <v>10</v>
      </c>
      <c r="E8557">
        <v>300</v>
      </c>
      <c r="F8557">
        <v>448</v>
      </c>
      <c r="G8557">
        <v>2076</v>
      </c>
      <c r="H8557" t="s">
        <v>11</v>
      </c>
    </row>
    <row r="8558" spans="1:8" x14ac:dyDescent="0.25">
      <c r="A8558" t="s">
        <v>6284</v>
      </c>
      <c r="B8558" t="s">
        <v>6285</v>
      </c>
      <c r="C8558">
        <v>909</v>
      </c>
      <c r="D8558" t="s">
        <v>24</v>
      </c>
      <c r="E8558">
        <v>753</v>
      </c>
      <c r="F8558">
        <v>903</v>
      </c>
      <c r="G8558">
        <v>391</v>
      </c>
      <c r="H8558" t="s">
        <v>25</v>
      </c>
    </row>
    <row r="8559" spans="1:8" x14ac:dyDescent="0.25">
      <c r="A8559" t="s">
        <v>6284</v>
      </c>
      <c r="B8559" t="s">
        <v>6285</v>
      </c>
      <c r="C8559">
        <v>909</v>
      </c>
      <c r="D8559" t="s">
        <v>14</v>
      </c>
      <c r="E8559">
        <v>22</v>
      </c>
      <c r="F8559">
        <v>256</v>
      </c>
      <c r="G8559">
        <v>1268</v>
      </c>
      <c r="H8559" t="s">
        <v>15</v>
      </c>
    </row>
    <row r="8560" spans="1:8" x14ac:dyDescent="0.25">
      <c r="A8560" t="s">
        <v>6284</v>
      </c>
      <c r="B8560" t="s">
        <v>6285</v>
      </c>
      <c r="C8560">
        <v>909</v>
      </c>
      <c r="D8560" t="s">
        <v>16</v>
      </c>
      <c r="E8560">
        <v>673</v>
      </c>
      <c r="F8560">
        <v>736</v>
      </c>
      <c r="G8560">
        <v>3260</v>
      </c>
      <c r="H8560" t="s">
        <v>17</v>
      </c>
    </row>
    <row r="8561" spans="1:8" x14ac:dyDescent="0.25">
      <c r="A8561" t="s">
        <v>6286</v>
      </c>
      <c r="B8561" t="s">
        <v>6287</v>
      </c>
      <c r="C8561">
        <v>765</v>
      </c>
      <c r="D8561" t="s">
        <v>10</v>
      </c>
      <c r="E8561">
        <v>244</v>
      </c>
      <c r="F8561">
        <v>370</v>
      </c>
      <c r="G8561">
        <v>2076</v>
      </c>
      <c r="H8561" t="s">
        <v>11</v>
      </c>
    </row>
    <row r="8562" spans="1:8" x14ac:dyDescent="0.25">
      <c r="A8562" t="s">
        <v>6286</v>
      </c>
      <c r="B8562" t="s">
        <v>6287</v>
      </c>
      <c r="C8562">
        <v>765</v>
      </c>
      <c r="D8562" t="s">
        <v>12</v>
      </c>
      <c r="E8562">
        <v>481</v>
      </c>
      <c r="F8562">
        <v>703</v>
      </c>
      <c r="G8562">
        <v>449</v>
      </c>
      <c r="H8562" t="s">
        <v>13</v>
      </c>
    </row>
    <row r="8563" spans="1:8" x14ac:dyDescent="0.25">
      <c r="A8563" t="s">
        <v>6286</v>
      </c>
      <c r="B8563" t="s">
        <v>6287</v>
      </c>
      <c r="C8563">
        <v>765</v>
      </c>
      <c r="D8563" t="s">
        <v>14</v>
      </c>
      <c r="E8563">
        <v>24</v>
      </c>
      <c r="F8563">
        <v>199</v>
      </c>
      <c r="G8563">
        <v>1268</v>
      </c>
      <c r="H8563" t="s">
        <v>15</v>
      </c>
    </row>
    <row r="8564" spans="1:8" x14ac:dyDescent="0.25">
      <c r="A8564" t="s">
        <v>6286</v>
      </c>
      <c r="B8564" t="s">
        <v>6287</v>
      </c>
      <c r="C8564">
        <v>765</v>
      </c>
      <c r="D8564" t="s">
        <v>16</v>
      </c>
      <c r="E8564">
        <v>384</v>
      </c>
      <c r="F8564">
        <v>450</v>
      </c>
      <c r="G8564">
        <v>3260</v>
      </c>
      <c r="H8564" t="s">
        <v>17</v>
      </c>
    </row>
    <row r="8565" spans="1:8" x14ac:dyDescent="0.25">
      <c r="A8565" t="s">
        <v>6288</v>
      </c>
      <c r="B8565" t="s">
        <v>6289</v>
      </c>
      <c r="C8565">
        <v>431</v>
      </c>
      <c r="D8565" t="s">
        <v>10</v>
      </c>
      <c r="E8565">
        <v>13</v>
      </c>
      <c r="F8565">
        <v>59</v>
      </c>
      <c r="G8565">
        <v>2076</v>
      </c>
      <c r="H8565" t="s">
        <v>11</v>
      </c>
    </row>
    <row r="8566" spans="1:8" x14ac:dyDescent="0.25">
      <c r="A8566" t="s">
        <v>6288</v>
      </c>
      <c r="B8566" t="s">
        <v>6289</v>
      </c>
      <c r="C8566">
        <v>431</v>
      </c>
      <c r="D8566" t="s">
        <v>24</v>
      </c>
      <c r="E8566">
        <v>298</v>
      </c>
      <c r="F8566">
        <v>428</v>
      </c>
      <c r="G8566">
        <v>391</v>
      </c>
      <c r="H8566" t="s">
        <v>25</v>
      </c>
    </row>
    <row r="8567" spans="1:8" x14ac:dyDescent="0.25">
      <c r="A8567" t="s">
        <v>6288</v>
      </c>
      <c r="B8567" t="s">
        <v>6289</v>
      </c>
      <c r="C8567">
        <v>431</v>
      </c>
      <c r="D8567" t="s">
        <v>16</v>
      </c>
      <c r="E8567">
        <v>218</v>
      </c>
      <c r="F8567">
        <v>287</v>
      </c>
      <c r="G8567">
        <v>3260</v>
      </c>
      <c r="H8567" t="s">
        <v>17</v>
      </c>
    </row>
    <row r="8568" spans="1:8" x14ac:dyDescent="0.25">
      <c r="A8568" t="s">
        <v>6290</v>
      </c>
      <c r="B8568" t="s">
        <v>6291</v>
      </c>
      <c r="C8568">
        <v>586</v>
      </c>
      <c r="D8568" t="s">
        <v>10</v>
      </c>
      <c r="E8568">
        <v>232</v>
      </c>
      <c r="F8568">
        <v>350</v>
      </c>
      <c r="G8568">
        <v>2076</v>
      </c>
      <c r="H8568" t="s">
        <v>11</v>
      </c>
    </row>
    <row r="8569" spans="1:8" x14ac:dyDescent="0.25">
      <c r="A8569" t="s">
        <v>6290</v>
      </c>
      <c r="B8569" t="s">
        <v>6291</v>
      </c>
      <c r="C8569">
        <v>586</v>
      </c>
      <c r="D8569" t="s">
        <v>14</v>
      </c>
      <c r="E8569">
        <v>8</v>
      </c>
      <c r="F8569">
        <v>193</v>
      </c>
      <c r="G8569">
        <v>1268</v>
      </c>
      <c r="H8569" t="s">
        <v>15</v>
      </c>
    </row>
    <row r="8570" spans="1:8" x14ac:dyDescent="0.25">
      <c r="A8570" t="s">
        <v>6290</v>
      </c>
      <c r="B8570" t="s">
        <v>6291</v>
      </c>
      <c r="C8570">
        <v>586</v>
      </c>
      <c r="D8570" t="s">
        <v>16</v>
      </c>
      <c r="E8570">
        <v>364</v>
      </c>
      <c r="F8570">
        <v>425</v>
      </c>
      <c r="G8570">
        <v>3260</v>
      </c>
      <c r="H8570" t="s">
        <v>17</v>
      </c>
    </row>
    <row r="8571" spans="1:8" x14ac:dyDescent="0.25">
      <c r="A8571" t="s">
        <v>6292</v>
      </c>
      <c r="B8571" t="s">
        <v>6293</v>
      </c>
      <c r="C8571">
        <v>688</v>
      </c>
      <c r="D8571" t="s">
        <v>10</v>
      </c>
      <c r="E8571">
        <v>254</v>
      </c>
      <c r="F8571">
        <v>375</v>
      </c>
      <c r="G8571">
        <v>2076</v>
      </c>
      <c r="H8571" t="s">
        <v>11</v>
      </c>
    </row>
    <row r="8572" spans="1:8" x14ac:dyDescent="0.25">
      <c r="A8572" t="s">
        <v>6292</v>
      </c>
      <c r="B8572" t="s">
        <v>6293</v>
      </c>
      <c r="C8572">
        <v>688</v>
      </c>
      <c r="D8572" t="s">
        <v>12</v>
      </c>
      <c r="E8572">
        <v>487</v>
      </c>
      <c r="F8572">
        <v>684</v>
      </c>
      <c r="G8572">
        <v>449</v>
      </c>
      <c r="H8572" t="s">
        <v>13</v>
      </c>
    </row>
    <row r="8573" spans="1:8" x14ac:dyDescent="0.25">
      <c r="A8573" t="s">
        <v>6292</v>
      </c>
      <c r="B8573" t="s">
        <v>6293</v>
      </c>
      <c r="C8573">
        <v>688</v>
      </c>
      <c r="D8573" t="s">
        <v>14</v>
      </c>
      <c r="E8573">
        <v>37</v>
      </c>
      <c r="F8573">
        <v>213</v>
      </c>
      <c r="G8573">
        <v>1268</v>
      </c>
      <c r="H8573" t="s">
        <v>15</v>
      </c>
    </row>
    <row r="8574" spans="1:8" x14ac:dyDescent="0.25">
      <c r="A8574" t="s">
        <v>6292</v>
      </c>
      <c r="B8574" t="s">
        <v>6293</v>
      </c>
      <c r="C8574">
        <v>688</v>
      </c>
      <c r="D8574" t="s">
        <v>16</v>
      </c>
      <c r="E8574">
        <v>389</v>
      </c>
      <c r="F8574">
        <v>456</v>
      </c>
      <c r="G8574">
        <v>3260</v>
      </c>
      <c r="H8574" t="s">
        <v>17</v>
      </c>
    </row>
    <row r="8575" spans="1:8" x14ac:dyDescent="0.25">
      <c r="A8575" t="s">
        <v>6294</v>
      </c>
      <c r="B8575" t="s">
        <v>6295</v>
      </c>
      <c r="C8575">
        <v>561</v>
      </c>
      <c r="D8575" t="s">
        <v>20</v>
      </c>
      <c r="E8575">
        <v>27</v>
      </c>
      <c r="F8575">
        <v>192</v>
      </c>
      <c r="G8575">
        <v>15178</v>
      </c>
      <c r="H8575" t="s">
        <v>21</v>
      </c>
    </row>
    <row r="8576" spans="1:8" x14ac:dyDescent="0.25">
      <c r="A8576" t="s">
        <v>6294</v>
      </c>
      <c r="B8576" t="s">
        <v>6295</v>
      </c>
      <c r="C8576">
        <v>561</v>
      </c>
      <c r="D8576" t="s">
        <v>16</v>
      </c>
      <c r="E8576">
        <v>362</v>
      </c>
      <c r="F8576">
        <v>425</v>
      </c>
      <c r="G8576">
        <v>3260</v>
      </c>
      <c r="H8576" t="s">
        <v>17</v>
      </c>
    </row>
    <row r="8577" spans="1:8" x14ac:dyDescent="0.25">
      <c r="A8577" t="s">
        <v>6296</v>
      </c>
      <c r="B8577" t="s">
        <v>6297</v>
      </c>
      <c r="C8577">
        <v>916</v>
      </c>
      <c r="D8577" t="s">
        <v>44</v>
      </c>
      <c r="E8577">
        <v>139</v>
      </c>
      <c r="F8577">
        <v>293</v>
      </c>
      <c r="G8577">
        <v>6132</v>
      </c>
      <c r="H8577" t="s">
        <v>45</v>
      </c>
    </row>
    <row r="8578" spans="1:8" x14ac:dyDescent="0.25">
      <c r="A8578" t="s">
        <v>6296</v>
      </c>
      <c r="B8578" t="s">
        <v>6297</v>
      </c>
      <c r="C8578">
        <v>916</v>
      </c>
      <c r="D8578" t="s">
        <v>28</v>
      </c>
      <c r="E8578">
        <v>822</v>
      </c>
      <c r="F8578">
        <v>906</v>
      </c>
      <c r="G8578">
        <v>3014</v>
      </c>
      <c r="H8578" t="s">
        <v>29</v>
      </c>
    </row>
    <row r="8579" spans="1:8" x14ac:dyDescent="0.25">
      <c r="A8579" t="s">
        <v>6296</v>
      </c>
      <c r="B8579" t="s">
        <v>6297</v>
      </c>
      <c r="C8579">
        <v>916</v>
      </c>
      <c r="D8579" t="s">
        <v>16</v>
      </c>
      <c r="E8579">
        <v>460</v>
      </c>
      <c r="F8579">
        <v>517</v>
      </c>
      <c r="G8579">
        <v>3260</v>
      </c>
      <c r="H8579" t="s">
        <v>17</v>
      </c>
    </row>
    <row r="8580" spans="1:8" x14ac:dyDescent="0.25">
      <c r="A8580" t="s">
        <v>6298</v>
      </c>
      <c r="B8580" t="s">
        <v>6299</v>
      </c>
      <c r="C8580">
        <v>617</v>
      </c>
      <c r="D8580" t="s">
        <v>10</v>
      </c>
      <c r="E8580">
        <v>244</v>
      </c>
      <c r="F8580">
        <v>362</v>
      </c>
      <c r="G8580">
        <v>2076</v>
      </c>
      <c r="H8580" t="s">
        <v>11</v>
      </c>
    </row>
    <row r="8581" spans="1:8" x14ac:dyDescent="0.25">
      <c r="A8581" t="s">
        <v>6298</v>
      </c>
      <c r="B8581" t="s">
        <v>6299</v>
      </c>
      <c r="C8581">
        <v>617</v>
      </c>
      <c r="D8581" t="s">
        <v>14</v>
      </c>
      <c r="E8581">
        <v>20</v>
      </c>
      <c r="F8581">
        <v>205</v>
      </c>
      <c r="G8581">
        <v>1268</v>
      </c>
      <c r="H8581" t="s">
        <v>15</v>
      </c>
    </row>
    <row r="8582" spans="1:8" x14ac:dyDescent="0.25">
      <c r="A8582" t="s">
        <v>6298</v>
      </c>
      <c r="B8582" t="s">
        <v>6299</v>
      </c>
      <c r="C8582">
        <v>617</v>
      </c>
      <c r="D8582" t="s">
        <v>16</v>
      </c>
      <c r="E8582">
        <v>377</v>
      </c>
      <c r="F8582">
        <v>438</v>
      </c>
      <c r="G8582">
        <v>3260</v>
      </c>
      <c r="H8582" t="s">
        <v>17</v>
      </c>
    </row>
    <row r="8583" spans="1:8" x14ac:dyDescent="0.25">
      <c r="A8583" t="s">
        <v>6300</v>
      </c>
      <c r="B8583" t="s">
        <v>6301</v>
      </c>
      <c r="C8583">
        <v>739</v>
      </c>
      <c r="D8583" t="s">
        <v>10</v>
      </c>
      <c r="E8583">
        <v>243</v>
      </c>
      <c r="F8583">
        <v>366</v>
      </c>
      <c r="G8583">
        <v>2076</v>
      </c>
      <c r="H8583" t="s">
        <v>11</v>
      </c>
    </row>
    <row r="8584" spans="1:8" x14ac:dyDescent="0.25">
      <c r="A8584" t="s">
        <v>6300</v>
      </c>
      <c r="B8584" t="s">
        <v>6301</v>
      </c>
      <c r="C8584">
        <v>739</v>
      </c>
      <c r="D8584" t="s">
        <v>24</v>
      </c>
      <c r="E8584">
        <v>638</v>
      </c>
      <c r="F8584">
        <v>736</v>
      </c>
      <c r="G8584">
        <v>391</v>
      </c>
      <c r="H8584" t="s">
        <v>25</v>
      </c>
    </row>
    <row r="8585" spans="1:8" x14ac:dyDescent="0.25">
      <c r="A8585" t="s">
        <v>6300</v>
      </c>
      <c r="B8585" t="s">
        <v>6301</v>
      </c>
      <c r="C8585">
        <v>739</v>
      </c>
      <c r="D8585" t="s">
        <v>14</v>
      </c>
      <c r="E8585">
        <v>22</v>
      </c>
      <c r="F8585">
        <v>199</v>
      </c>
      <c r="G8585">
        <v>1268</v>
      </c>
      <c r="H8585" t="s">
        <v>15</v>
      </c>
    </row>
    <row r="8586" spans="1:8" x14ac:dyDescent="0.25">
      <c r="A8586" t="s">
        <v>6300</v>
      </c>
      <c r="B8586" t="s">
        <v>6301</v>
      </c>
      <c r="C8586">
        <v>739</v>
      </c>
      <c r="D8586" t="s">
        <v>16</v>
      </c>
      <c r="E8586">
        <v>532</v>
      </c>
      <c r="F8586">
        <v>602</v>
      </c>
      <c r="G8586">
        <v>3260</v>
      </c>
      <c r="H8586" t="s">
        <v>17</v>
      </c>
    </row>
    <row r="8587" spans="1:8" x14ac:dyDescent="0.25">
      <c r="A8587" t="s">
        <v>6302</v>
      </c>
      <c r="B8587" t="s">
        <v>6303</v>
      </c>
      <c r="C8587">
        <v>655</v>
      </c>
      <c r="D8587" t="s">
        <v>10</v>
      </c>
      <c r="E8587">
        <v>230</v>
      </c>
      <c r="F8587">
        <v>351</v>
      </c>
      <c r="G8587">
        <v>2076</v>
      </c>
      <c r="H8587" t="s">
        <v>11</v>
      </c>
    </row>
    <row r="8588" spans="1:8" x14ac:dyDescent="0.25">
      <c r="A8588" t="s">
        <v>6302</v>
      </c>
      <c r="B8588" t="s">
        <v>6303</v>
      </c>
      <c r="C8588">
        <v>655</v>
      </c>
      <c r="D8588" t="s">
        <v>12</v>
      </c>
      <c r="E8588">
        <v>455</v>
      </c>
      <c r="F8588">
        <v>649</v>
      </c>
      <c r="G8588">
        <v>449</v>
      </c>
      <c r="H8588" t="s">
        <v>13</v>
      </c>
    </row>
    <row r="8589" spans="1:8" x14ac:dyDescent="0.25">
      <c r="A8589" t="s">
        <v>6302</v>
      </c>
      <c r="B8589" t="s">
        <v>6303</v>
      </c>
      <c r="C8589">
        <v>655</v>
      </c>
      <c r="D8589" t="s">
        <v>20</v>
      </c>
      <c r="E8589">
        <v>27</v>
      </c>
      <c r="F8589">
        <v>257</v>
      </c>
      <c r="G8589">
        <v>15178</v>
      </c>
      <c r="H8589" t="s">
        <v>21</v>
      </c>
    </row>
    <row r="8590" spans="1:8" x14ac:dyDescent="0.25">
      <c r="A8590" t="s">
        <v>6302</v>
      </c>
      <c r="B8590" t="s">
        <v>6303</v>
      </c>
      <c r="C8590">
        <v>655</v>
      </c>
      <c r="D8590" t="s">
        <v>16</v>
      </c>
      <c r="E8590">
        <v>365</v>
      </c>
      <c r="F8590">
        <v>431</v>
      </c>
      <c r="G8590">
        <v>3260</v>
      </c>
      <c r="H8590" t="s">
        <v>17</v>
      </c>
    </row>
    <row r="8591" spans="1:8" x14ac:dyDescent="0.25">
      <c r="A8591" t="s">
        <v>6304</v>
      </c>
      <c r="B8591" t="s">
        <v>6305</v>
      </c>
      <c r="C8591">
        <v>525</v>
      </c>
      <c r="D8591" t="s">
        <v>10</v>
      </c>
      <c r="E8591">
        <v>303</v>
      </c>
      <c r="F8591">
        <v>429</v>
      </c>
      <c r="G8591">
        <v>2076</v>
      </c>
      <c r="H8591" t="s">
        <v>11</v>
      </c>
    </row>
    <row r="8592" spans="1:8" x14ac:dyDescent="0.25">
      <c r="A8592" t="s">
        <v>6304</v>
      </c>
      <c r="B8592" t="s">
        <v>6305</v>
      </c>
      <c r="C8592">
        <v>525</v>
      </c>
      <c r="D8592" t="s">
        <v>20</v>
      </c>
      <c r="E8592">
        <v>11</v>
      </c>
      <c r="F8592">
        <v>109</v>
      </c>
      <c r="G8592">
        <v>15178</v>
      </c>
      <c r="H8592" t="s">
        <v>21</v>
      </c>
    </row>
    <row r="8593" spans="1:8" x14ac:dyDescent="0.25">
      <c r="A8593" t="s">
        <v>6304</v>
      </c>
      <c r="B8593" t="s">
        <v>6305</v>
      </c>
      <c r="C8593">
        <v>525</v>
      </c>
      <c r="D8593" t="s">
        <v>16</v>
      </c>
      <c r="E8593">
        <v>454</v>
      </c>
      <c r="F8593">
        <v>517</v>
      </c>
      <c r="G8593">
        <v>3260</v>
      </c>
      <c r="H8593" t="s">
        <v>17</v>
      </c>
    </row>
    <row r="8594" spans="1:8" x14ac:dyDescent="0.25">
      <c r="A8594" t="s">
        <v>6306</v>
      </c>
      <c r="B8594" t="s">
        <v>6307</v>
      </c>
      <c r="C8594">
        <v>553</v>
      </c>
      <c r="D8594" t="s">
        <v>20</v>
      </c>
      <c r="E8594">
        <v>12</v>
      </c>
      <c r="F8594">
        <v>204</v>
      </c>
      <c r="G8594">
        <v>15178</v>
      </c>
      <c r="H8594" t="s">
        <v>21</v>
      </c>
    </row>
    <row r="8595" spans="1:8" x14ac:dyDescent="0.25">
      <c r="A8595" t="s">
        <v>6306</v>
      </c>
      <c r="B8595" t="s">
        <v>6307</v>
      </c>
      <c r="C8595">
        <v>553</v>
      </c>
      <c r="D8595" t="s">
        <v>16</v>
      </c>
      <c r="E8595">
        <v>350</v>
      </c>
      <c r="F8595">
        <v>413</v>
      </c>
      <c r="G8595">
        <v>3260</v>
      </c>
      <c r="H8595" t="s">
        <v>17</v>
      </c>
    </row>
    <row r="8596" spans="1:8" x14ac:dyDescent="0.25">
      <c r="A8596" t="s">
        <v>6308</v>
      </c>
      <c r="B8596" t="s">
        <v>6309</v>
      </c>
      <c r="C8596">
        <v>560</v>
      </c>
      <c r="D8596" t="s">
        <v>20</v>
      </c>
      <c r="E8596">
        <v>19</v>
      </c>
      <c r="F8596">
        <v>189</v>
      </c>
      <c r="G8596">
        <v>15178</v>
      </c>
      <c r="H8596" t="s">
        <v>21</v>
      </c>
    </row>
    <row r="8597" spans="1:8" x14ac:dyDescent="0.25">
      <c r="A8597" t="s">
        <v>6308</v>
      </c>
      <c r="B8597" t="s">
        <v>6309</v>
      </c>
      <c r="C8597">
        <v>560</v>
      </c>
      <c r="D8597" t="s">
        <v>16</v>
      </c>
      <c r="E8597">
        <v>354</v>
      </c>
      <c r="F8597">
        <v>418</v>
      </c>
      <c r="G8597">
        <v>3260</v>
      </c>
      <c r="H8597" t="s">
        <v>17</v>
      </c>
    </row>
    <row r="8598" spans="1:8" x14ac:dyDescent="0.25">
      <c r="A8598" t="s">
        <v>6310</v>
      </c>
      <c r="B8598" t="s">
        <v>6311</v>
      </c>
      <c r="C8598">
        <v>1196</v>
      </c>
      <c r="D8598" t="s">
        <v>10</v>
      </c>
      <c r="E8598">
        <v>514</v>
      </c>
      <c r="F8598">
        <v>636</v>
      </c>
      <c r="G8598">
        <v>2076</v>
      </c>
      <c r="H8598" t="s">
        <v>11</v>
      </c>
    </row>
    <row r="8599" spans="1:8" x14ac:dyDescent="0.25">
      <c r="A8599" t="s">
        <v>6310</v>
      </c>
      <c r="B8599" t="s">
        <v>6311</v>
      </c>
      <c r="C8599">
        <v>1196</v>
      </c>
      <c r="D8599" t="s">
        <v>14</v>
      </c>
      <c r="E8599">
        <v>358</v>
      </c>
      <c r="F8599">
        <v>472</v>
      </c>
      <c r="G8599">
        <v>1268</v>
      </c>
      <c r="H8599" t="s">
        <v>15</v>
      </c>
    </row>
    <row r="8600" spans="1:8" x14ac:dyDescent="0.25">
      <c r="A8600" t="s">
        <v>6310</v>
      </c>
      <c r="B8600" t="s">
        <v>6311</v>
      </c>
      <c r="C8600">
        <v>1196</v>
      </c>
      <c r="D8600" t="s">
        <v>16</v>
      </c>
      <c r="E8600">
        <v>650</v>
      </c>
      <c r="F8600">
        <v>711</v>
      </c>
      <c r="G8600">
        <v>3260</v>
      </c>
      <c r="H8600" t="s">
        <v>17</v>
      </c>
    </row>
    <row r="8601" spans="1:8" x14ac:dyDescent="0.25">
      <c r="A8601" t="s">
        <v>6312</v>
      </c>
      <c r="B8601" t="s">
        <v>6313</v>
      </c>
      <c r="C8601">
        <v>1073</v>
      </c>
      <c r="D8601" t="s">
        <v>10</v>
      </c>
      <c r="E8601">
        <v>367</v>
      </c>
      <c r="F8601">
        <v>493</v>
      </c>
      <c r="G8601">
        <v>2076</v>
      </c>
      <c r="H8601" t="s">
        <v>11</v>
      </c>
    </row>
    <row r="8602" spans="1:8" x14ac:dyDescent="0.25">
      <c r="A8602" t="s">
        <v>6312</v>
      </c>
      <c r="B8602" t="s">
        <v>6313</v>
      </c>
      <c r="C8602">
        <v>1073</v>
      </c>
      <c r="D8602" t="s">
        <v>12</v>
      </c>
      <c r="E8602">
        <v>681</v>
      </c>
      <c r="F8602">
        <v>1069</v>
      </c>
      <c r="G8602">
        <v>449</v>
      </c>
      <c r="H8602" t="s">
        <v>13</v>
      </c>
    </row>
    <row r="8603" spans="1:8" x14ac:dyDescent="0.25">
      <c r="A8603" t="s">
        <v>6312</v>
      </c>
      <c r="B8603" t="s">
        <v>6313</v>
      </c>
      <c r="C8603">
        <v>1073</v>
      </c>
      <c r="D8603" t="s">
        <v>14</v>
      </c>
      <c r="E8603">
        <v>127</v>
      </c>
      <c r="F8603">
        <v>320</v>
      </c>
      <c r="G8603">
        <v>1268</v>
      </c>
      <c r="H8603" t="s">
        <v>15</v>
      </c>
    </row>
    <row r="8604" spans="1:8" x14ac:dyDescent="0.25">
      <c r="A8604" t="s">
        <v>6312</v>
      </c>
      <c r="B8604" t="s">
        <v>6313</v>
      </c>
      <c r="C8604">
        <v>1073</v>
      </c>
      <c r="D8604" t="s">
        <v>16</v>
      </c>
      <c r="E8604">
        <v>506</v>
      </c>
      <c r="F8604">
        <v>568</v>
      </c>
      <c r="G8604">
        <v>3260</v>
      </c>
      <c r="H8604" t="s">
        <v>17</v>
      </c>
    </row>
    <row r="8605" spans="1:8" x14ac:dyDescent="0.25">
      <c r="A8605" t="s">
        <v>6314</v>
      </c>
      <c r="B8605" t="s">
        <v>6315</v>
      </c>
      <c r="C8605">
        <v>841</v>
      </c>
      <c r="D8605" t="s">
        <v>10</v>
      </c>
      <c r="E8605">
        <v>183</v>
      </c>
      <c r="F8605">
        <v>330</v>
      </c>
      <c r="G8605">
        <v>2076</v>
      </c>
      <c r="H8605" t="s">
        <v>11</v>
      </c>
    </row>
    <row r="8606" spans="1:8" x14ac:dyDescent="0.25">
      <c r="A8606" t="s">
        <v>6314</v>
      </c>
      <c r="B8606" t="s">
        <v>6315</v>
      </c>
      <c r="C8606">
        <v>841</v>
      </c>
      <c r="D8606" t="s">
        <v>24</v>
      </c>
      <c r="E8606">
        <v>650</v>
      </c>
      <c r="F8606">
        <v>820</v>
      </c>
      <c r="G8606">
        <v>391</v>
      </c>
      <c r="H8606" t="s">
        <v>25</v>
      </c>
    </row>
    <row r="8607" spans="1:8" x14ac:dyDescent="0.25">
      <c r="A8607" t="s">
        <v>6314</v>
      </c>
      <c r="B8607" t="s">
        <v>6315</v>
      </c>
      <c r="C8607">
        <v>841</v>
      </c>
      <c r="D8607" t="s">
        <v>14</v>
      </c>
      <c r="E8607">
        <v>1</v>
      </c>
      <c r="F8607">
        <v>139</v>
      </c>
      <c r="G8607">
        <v>1268</v>
      </c>
      <c r="H8607" t="s">
        <v>15</v>
      </c>
    </row>
    <row r="8608" spans="1:8" x14ac:dyDescent="0.25">
      <c r="A8608" t="s">
        <v>6314</v>
      </c>
      <c r="B8608" t="s">
        <v>6315</v>
      </c>
      <c r="C8608">
        <v>841</v>
      </c>
      <c r="D8608" t="s">
        <v>16</v>
      </c>
      <c r="E8608">
        <v>570</v>
      </c>
      <c r="F8608">
        <v>633</v>
      </c>
      <c r="G8608">
        <v>3260</v>
      </c>
      <c r="H8608" t="s">
        <v>17</v>
      </c>
    </row>
    <row r="8609" spans="1:8" x14ac:dyDescent="0.25">
      <c r="A8609" t="s">
        <v>6316</v>
      </c>
      <c r="B8609" t="s">
        <v>6317</v>
      </c>
      <c r="C8609">
        <v>952</v>
      </c>
      <c r="D8609" t="s">
        <v>10</v>
      </c>
      <c r="E8609">
        <v>346</v>
      </c>
      <c r="F8609">
        <v>481</v>
      </c>
      <c r="G8609">
        <v>2076</v>
      </c>
      <c r="H8609" t="s">
        <v>11</v>
      </c>
    </row>
    <row r="8610" spans="1:8" x14ac:dyDescent="0.25">
      <c r="A8610" t="s">
        <v>6316</v>
      </c>
      <c r="B8610" t="s">
        <v>6317</v>
      </c>
      <c r="C8610">
        <v>952</v>
      </c>
      <c r="D8610" t="s">
        <v>12</v>
      </c>
      <c r="E8610">
        <v>616</v>
      </c>
      <c r="F8610">
        <v>925</v>
      </c>
      <c r="G8610">
        <v>449</v>
      </c>
      <c r="H8610" t="s">
        <v>13</v>
      </c>
    </row>
    <row r="8611" spans="1:8" x14ac:dyDescent="0.25">
      <c r="A8611" t="s">
        <v>6316</v>
      </c>
      <c r="B8611" t="s">
        <v>6317</v>
      </c>
      <c r="C8611">
        <v>952</v>
      </c>
      <c r="D8611" t="s">
        <v>14</v>
      </c>
      <c r="E8611">
        <v>167</v>
      </c>
      <c r="F8611">
        <v>307</v>
      </c>
      <c r="G8611">
        <v>1268</v>
      </c>
      <c r="H8611" t="s">
        <v>15</v>
      </c>
    </row>
    <row r="8612" spans="1:8" x14ac:dyDescent="0.25">
      <c r="A8612" t="s">
        <v>6316</v>
      </c>
      <c r="B8612" t="s">
        <v>6317</v>
      </c>
      <c r="C8612">
        <v>952</v>
      </c>
      <c r="D8612" t="s">
        <v>16</v>
      </c>
      <c r="E8612">
        <v>515</v>
      </c>
      <c r="F8612">
        <v>581</v>
      </c>
      <c r="G8612">
        <v>3260</v>
      </c>
      <c r="H8612" t="s">
        <v>17</v>
      </c>
    </row>
    <row r="8613" spans="1:8" x14ac:dyDescent="0.25">
      <c r="A8613" t="s">
        <v>6318</v>
      </c>
      <c r="B8613" t="s">
        <v>6319</v>
      </c>
      <c r="C8613">
        <v>1023</v>
      </c>
      <c r="D8613" t="s">
        <v>10</v>
      </c>
      <c r="E8613">
        <v>302</v>
      </c>
      <c r="F8613">
        <v>461</v>
      </c>
      <c r="G8613">
        <v>2076</v>
      </c>
      <c r="H8613" t="s">
        <v>11</v>
      </c>
    </row>
    <row r="8614" spans="1:8" x14ac:dyDescent="0.25">
      <c r="A8614" t="s">
        <v>6318</v>
      </c>
      <c r="B8614" t="s">
        <v>6319</v>
      </c>
      <c r="C8614">
        <v>1023</v>
      </c>
      <c r="D8614" t="s">
        <v>24</v>
      </c>
      <c r="E8614">
        <v>842</v>
      </c>
      <c r="F8614">
        <v>1017</v>
      </c>
      <c r="G8614">
        <v>391</v>
      </c>
      <c r="H8614" t="s">
        <v>25</v>
      </c>
    </row>
    <row r="8615" spans="1:8" x14ac:dyDescent="0.25">
      <c r="A8615" t="s">
        <v>6318</v>
      </c>
      <c r="B8615" t="s">
        <v>6319</v>
      </c>
      <c r="C8615">
        <v>1023</v>
      </c>
      <c r="D8615" t="s">
        <v>14</v>
      </c>
      <c r="E8615">
        <v>21</v>
      </c>
      <c r="F8615">
        <v>256</v>
      </c>
      <c r="G8615">
        <v>1268</v>
      </c>
      <c r="H8615" t="s">
        <v>15</v>
      </c>
    </row>
    <row r="8616" spans="1:8" x14ac:dyDescent="0.25">
      <c r="A8616" t="s">
        <v>6318</v>
      </c>
      <c r="B8616" t="s">
        <v>6319</v>
      </c>
      <c r="C8616">
        <v>1023</v>
      </c>
      <c r="D8616" t="s">
        <v>16</v>
      </c>
      <c r="E8616">
        <v>752</v>
      </c>
      <c r="F8616">
        <v>825</v>
      </c>
      <c r="G8616">
        <v>3260</v>
      </c>
      <c r="H8616" t="s">
        <v>17</v>
      </c>
    </row>
    <row r="8617" spans="1:8" x14ac:dyDescent="0.25">
      <c r="A8617" t="s">
        <v>6320</v>
      </c>
      <c r="B8617" t="s">
        <v>6321</v>
      </c>
      <c r="C8617">
        <v>874</v>
      </c>
      <c r="D8617" t="s">
        <v>10</v>
      </c>
      <c r="E8617">
        <v>263</v>
      </c>
      <c r="F8617">
        <v>385</v>
      </c>
      <c r="G8617">
        <v>2076</v>
      </c>
      <c r="H8617" t="s">
        <v>11</v>
      </c>
    </row>
    <row r="8618" spans="1:8" x14ac:dyDescent="0.25">
      <c r="A8618" t="s">
        <v>6320</v>
      </c>
      <c r="B8618" t="s">
        <v>6321</v>
      </c>
      <c r="C8618">
        <v>874</v>
      </c>
      <c r="D8618" t="s">
        <v>12</v>
      </c>
      <c r="E8618">
        <v>496</v>
      </c>
      <c r="F8618">
        <v>833</v>
      </c>
      <c r="G8618">
        <v>449</v>
      </c>
      <c r="H8618" t="s">
        <v>13</v>
      </c>
    </row>
    <row r="8619" spans="1:8" x14ac:dyDescent="0.25">
      <c r="A8619" t="s">
        <v>6320</v>
      </c>
      <c r="B8619" t="s">
        <v>6321</v>
      </c>
      <c r="C8619">
        <v>874</v>
      </c>
      <c r="D8619" t="s">
        <v>20</v>
      </c>
      <c r="E8619">
        <v>33</v>
      </c>
      <c r="F8619">
        <v>287</v>
      </c>
      <c r="G8619">
        <v>15178</v>
      </c>
      <c r="H8619" t="s">
        <v>21</v>
      </c>
    </row>
    <row r="8620" spans="1:8" x14ac:dyDescent="0.25">
      <c r="A8620" t="s">
        <v>6320</v>
      </c>
      <c r="B8620" t="s">
        <v>6321</v>
      </c>
      <c r="C8620">
        <v>874</v>
      </c>
      <c r="D8620" t="s">
        <v>16</v>
      </c>
      <c r="E8620">
        <v>399</v>
      </c>
      <c r="F8620">
        <v>465</v>
      </c>
      <c r="G8620">
        <v>3260</v>
      </c>
      <c r="H8620" t="s">
        <v>17</v>
      </c>
    </row>
    <row r="8621" spans="1:8" x14ac:dyDescent="0.25">
      <c r="A8621" t="s">
        <v>6322</v>
      </c>
      <c r="B8621" t="s">
        <v>6323</v>
      </c>
      <c r="C8621">
        <v>938</v>
      </c>
      <c r="D8621" t="s">
        <v>10</v>
      </c>
      <c r="E8621">
        <v>288</v>
      </c>
      <c r="F8621">
        <v>436</v>
      </c>
      <c r="G8621">
        <v>2076</v>
      </c>
      <c r="H8621" t="s">
        <v>11</v>
      </c>
    </row>
    <row r="8622" spans="1:8" x14ac:dyDescent="0.25">
      <c r="A8622" t="s">
        <v>6322</v>
      </c>
      <c r="B8622" t="s">
        <v>6323</v>
      </c>
      <c r="C8622">
        <v>938</v>
      </c>
      <c r="D8622" t="s">
        <v>24</v>
      </c>
      <c r="E8622">
        <v>807</v>
      </c>
      <c r="F8622">
        <v>918</v>
      </c>
      <c r="G8622">
        <v>391</v>
      </c>
      <c r="H8622" t="s">
        <v>25</v>
      </c>
    </row>
    <row r="8623" spans="1:8" x14ac:dyDescent="0.25">
      <c r="A8623" t="s">
        <v>6322</v>
      </c>
      <c r="B8623" t="s">
        <v>6323</v>
      </c>
      <c r="C8623">
        <v>938</v>
      </c>
      <c r="D8623" t="s">
        <v>14</v>
      </c>
      <c r="E8623">
        <v>20</v>
      </c>
      <c r="F8623">
        <v>245</v>
      </c>
      <c r="G8623">
        <v>1268</v>
      </c>
      <c r="H8623" t="s">
        <v>15</v>
      </c>
    </row>
    <row r="8624" spans="1:8" x14ac:dyDescent="0.25">
      <c r="A8624" t="s">
        <v>6322</v>
      </c>
      <c r="B8624" t="s">
        <v>6323</v>
      </c>
      <c r="C8624">
        <v>938</v>
      </c>
      <c r="D8624" t="s">
        <v>16</v>
      </c>
      <c r="E8624">
        <v>720</v>
      </c>
      <c r="F8624">
        <v>790</v>
      </c>
      <c r="G8624">
        <v>3260</v>
      </c>
      <c r="H8624" t="s">
        <v>17</v>
      </c>
    </row>
    <row r="8625" spans="1:8" x14ac:dyDescent="0.25">
      <c r="A8625" t="s">
        <v>6324</v>
      </c>
      <c r="B8625" t="s">
        <v>6325</v>
      </c>
      <c r="C8625">
        <v>595</v>
      </c>
      <c r="D8625" t="s">
        <v>20</v>
      </c>
      <c r="E8625">
        <v>50</v>
      </c>
      <c r="F8625">
        <v>205</v>
      </c>
      <c r="G8625">
        <v>15178</v>
      </c>
      <c r="H8625" t="s">
        <v>21</v>
      </c>
    </row>
    <row r="8626" spans="1:8" x14ac:dyDescent="0.25">
      <c r="A8626" t="s">
        <v>6324</v>
      </c>
      <c r="B8626" t="s">
        <v>6325</v>
      </c>
      <c r="C8626">
        <v>595</v>
      </c>
      <c r="D8626" t="s">
        <v>16</v>
      </c>
      <c r="E8626">
        <v>393</v>
      </c>
      <c r="F8626">
        <v>451</v>
      </c>
      <c r="G8626">
        <v>3260</v>
      </c>
      <c r="H8626" t="s">
        <v>17</v>
      </c>
    </row>
    <row r="8627" spans="1:8" x14ac:dyDescent="0.25">
      <c r="A8627" t="s">
        <v>6326</v>
      </c>
      <c r="B8627" t="s">
        <v>6327</v>
      </c>
      <c r="C8627">
        <v>709</v>
      </c>
      <c r="D8627" t="s">
        <v>20</v>
      </c>
      <c r="E8627">
        <v>106</v>
      </c>
      <c r="F8627">
        <v>301</v>
      </c>
      <c r="G8627">
        <v>15178</v>
      </c>
      <c r="H8627" t="s">
        <v>21</v>
      </c>
    </row>
    <row r="8628" spans="1:8" x14ac:dyDescent="0.25">
      <c r="A8628" t="s">
        <v>6326</v>
      </c>
      <c r="B8628" t="s">
        <v>6327</v>
      </c>
      <c r="C8628">
        <v>709</v>
      </c>
      <c r="D8628" t="s">
        <v>16</v>
      </c>
      <c r="E8628">
        <v>458</v>
      </c>
      <c r="F8628">
        <v>516</v>
      </c>
      <c r="G8628">
        <v>3260</v>
      </c>
      <c r="H8628" t="s">
        <v>17</v>
      </c>
    </row>
    <row r="8629" spans="1:8" x14ac:dyDescent="0.25">
      <c r="A8629" t="s">
        <v>6328</v>
      </c>
      <c r="B8629" t="s">
        <v>6329</v>
      </c>
      <c r="C8629">
        <v>570</v>
      </c>
      <c r="D8629" t="s">
        <v>20</v>
      </c>
      <c r="E8629">
        <v>25</v>
      </c>
      <c r="F8629">
        <v>271</v>
      </c>
      <c r="G8629">
        <v>15178</v>
      </c>
      <c r="H8629" t="s">
        <v>21</v>
      </c>
    </row>
    <row r="8630" spans="1:8" x14ac:dyDescent="0.25">
      <c r="A8630" t="s">
        <v>6328</v>
      </c>
      <c r="B8630" t="s">
        <v>6329</v>
      </c>
      <c r="C8630">
        <v>570</v>
      </c>
      <c r="D8630" t="s">
        <v>16</v>
      </c>
      <c r="E8630">
        <v>373</v>
      </c>
      <c r="F8630">
        <v>426</v>
      </c>
      <c r="G8630">
        <v>3260</v>
      </c>
      <c r="H8630" t="s">
        <v>17</v>
      </c>
    </row>
    <row r="8631" spans="1:8" x14ac:dyDescent="0.25">
      <c r="A8631" t="s">
        <v>6330</v>
      </c>
      <c r="B8631" t="s">
        <v>6331</v>
      </c>
      <c r="C8631">
        <v>471</v>
      </c>
      <c r="D8631" t="s">
        <v>10</v>
      </c>
      <c r="E8631">
        <v>247</v>
      </c>
      <c r="F8631">
        <v>366</v>
      </c>
      <c r="G8631">
        <v>2076</v>
      </c>
      <c r="H8631" t="s">
        <v>11</v>
      </c>
    </row>
    <row r="8632" spans="1:8" x14ac:dyDescent="0.25">
      <c r="A8632" t="s">
        <v>6330</v>
      </c>
      <c r="B8632" t="s">
        <v>6331</v>
      </c>
      <c r="C8632">
        <v>471</v>
      </c>
      <c r="D8632" t="s">
        <v>20</v>
      </c>
      <c r="E8632">
        <v>10</v>
      </c>
      <c r="F8632">
        <v>233</v>
      </c>
      <c r="G8632">
        <v>15178</v>
      </c>
      <c r="H8632" t="s">
        <v>21</v>
      </c>
    </row>
    <row r="8633" spans="1:8" x14ac:dyDescent="0.25">
      <c r="A8633" t="s">
        <v>6330</v>
      </c>
      <c r="B8633" t="s">
        <v>6331</v>
      </c>
      <c r="C8633">
        <v>471</v>
      </c>
      <c r="D8633" t="s">
        <v>16</v>
      </c>
      <c r="E8633">
        <v>379</v>
      </c>
      <c r="F8633">
        <v>443</v>
      </c>
      <c r="G8633">
        <v>3260</v>
      </c>
      <c r="H8633" t="s">
        <v>17</v>
      </c>
    </row>
    <row r="8634" spans="1:8" x14ac:dyDescent="0.25">
      <c r="A8634" t="s">
        <v>6332</v>
      </c>
      <c r="B8634" t="s">
        <v>6333</v>
      </c>
      <c r="C8634">
        <v>569</v>
      </c>
      <c r="D8634" t="s">
        <v>44</v>
      </c>
      <c r="E8634">
        <v>50</v>
      </c>
      <c r="F8634">
        <v>219</v>
      </c>
      <c r="G8634">
        <v>6132</v>
      </c>
      <c r="H8634" t="s">
        <v>45</v>
      </c>
    </row>
    <row r="8635" spans="1:8" x14ac:dyDescent="0.25">
      <c r="A8635" t="s">
        <v>6332</v>
      </c>
      <c r="B8635" t="s">
        <v>6333</v>
      </c>
      <c r="C8635">
        <v>569</v>
      </c>
      <c r="D8635" t="s">
        <v>16</v>
      </c>
      <c r="E8635">
        <v>373</v>
      </c>
      <c r="F8635">
        <v>442</v>
      </c>
      <c r="G8635">
        <v>3260</v>
      </c>
      <c r="H8635" t="s">
        <v>17</v>
      </c>
    </row>
    <row r="8636" spans="1:8" x14ac:dyDescent="0.25">
      <c r="A8636" t="s">
        <v>6334</v>
      </c>
      <c r="B8636" t="s">
        <v>6335</v>
      </c>
      <c r="C8636">
        <v>559</v>
      </c>
      <c r="D8636" t="s">
        <v>20</v>
      </c>
      <c r="E8636">
        <v>13</v>
      </c>
      <c r="F8636">
        <v>172</v>
      </c>
      <c r="G8636">
        <v>15178</v>
      </c>
      <c r="H8636" t="s">
        <v>21</v>
      </c>
    </row>
    <row r="8637" spans="1:8" x14ac:dyDescent="0.25">
      <c r="A8637" t="s">
        <v>6334</v>
      </c>
      <c r="B8637" t="s">
        <v>6335</v>
      </c>
      <c r="C8637">
        <v>559</v>
      </c>
      <c r="D8637" t="s">
        <v>16</v>
      </c>
      <c r="E8637">
        <v>352</v>
      </c>
      <c r="F8637">
        <v>413</v>
      </c>
      <c r="G8637">
        <v>3260</v>
      </c>
      <c r="H8637" t="s">
        <v>17</v>
      </c>
    </row>
    <row r="8638" spans="1:8" x14ac:dyDescent="0.25">
      <c r="A8638" t="s">
        <v>6336</v>
      </c>
      <c r="B8638" t="s">
        <v>6337</v>
      </c>
      <c r="C8638">
        <v>559</v>
      </c>
      <c r="D8638" t="s">
        <v>20</v>
      </c>
      <c r="E8638">
        <v>18</v>
      </c>
      <c r="F8638">
        <v>192</v>
      </c>
      <c r="G8638">
        <v>15178</v>
      </c>
      <c r="H8638" t="s">
        <v>21</v>
      </c>
    </row>
    <row r="8639" spans="1:8" x14ac:dyDescent="0.25">
      <c r="A8639" t="s">
        <v>6336</v>
      </c>
      <c r="B8639" t="s">
        <v>6337</v>
      </c>
      <c r="C8639">
        <v>559</v>
      </c>
      <c r="D8639" t="s">
        <v>16</v>
      </c>
      <c r="E8639">
        <v>353</v>
      </c>
      <c r="F8639">
        <v>417</v>
      </c>
      <c r="G8639">
        <v>3260</v>
      </c>
      <c r="H8639" t="s">
        <v>17</v>
      </c>
    </row>
    <row r="8640" spans="1:8" x14ac:dyDescent="0.25">
      <c r="A8640" t="s">
        <v>6338</v>
      </c>
      <c r="B8640" t="s">
        <v>6339</v>
      </c>
      <c r="C8640">
        <v>557</v>
      </c>
      <c r="D8640" t="s">
        <v>20</v>
      </c>
      <c r="E8640">
        <v>16</v>
      </c>
      <c r="F8640">
        <v>218</v>
      </c>
      <c r="G8640">
        <v>15178</v>
      </c>
      <c r="H8640" t="s">
        <v>21</v>
      </c>
    </row>
    <row r="8641" spans="1:8" x14ac:dyDescent="0.25">
      <c r="A8641" t="s">
        <v>6338</v>
      </c>
      <c r="B8641" t="s">
        <v>6339</v>
      </c>
      <c r="C8641">
        <v>557</v>
      </c>
      <c r="D8641" t="s">
        <v>16</v>
      </c>
      <c r="E8641">
        <v>351</v>
      </c>
      <c r="F8641">
        <v>415</v>
      </c>
      <c r="G8641">
        <v>3260</v>
      </c>
      <c r="H8641" t="s">
        <v>17</v>
      </c>
    </row>
    <row r="8642" spans="1:8" x14ac:dyDescent="0.25">
      <c r="A8642" t="s">
        <v>6340</v>
      </c>
      <c r="B8642" t="s">
        <v>6341</v>
      </c>
      <c r="C8642">
        <v>561</v>
      </c>
      <c r="D8642" t="s">
        <v>20</v>
      </c>
      <c r="E8642">
        <v>27</v>
      </c>
      <c r="F8642">
        <v>198</v>
      </c>
      <c r="G8642">
        <v>15178</v>
      </c>
      <c r="H8642" t="s">
        <v>21</v>
      </c>
    </row>
    <row r="8643" spans="1:8" x14ac:dyDescent="0.25">
      <c r="A8643" t="s">
        <v>6340</v>
      </c>
      <c r="B8643" t="s">
        <v>6341</v>
      </c>
      <c r="C8643">
        <v>561</v>
      </c>
      <c r="D8643" t="s">
        <v>16</v>
      </c>
      <c r="E8643">
        <v>362</v>
      </c>
      <c r="F8643">
        <v>428</v>
      </c>
      <c r="G8643">
        <v>3260</v>
      </c>
      <c r="H8643" t="s">
        <v>17</v>
      </c>
    </row>
    <row r="8644" spans="1:8" x14ac:dyDescent="0.25">
      <c r="A8644" t="s">
        <v>6342</v>
      </c>
      <c r="B8644" t="s">
        <v>6343</v>
      </c>
      <c r="C8644">
        <v>561</v>
      </c>
      <c r="D8644" t="s">
        <v>20</v>
      </c>
      <c r="E8644">
        <v>27</v>
      </c>
      <c r="F8644">
        <v>217</v>
      </c>
      <c r="G8644">
        <v>15178</v>
      </c>
      <c r="H8644" t="s">
        <v>21</v>
      </c>
    </row>
    <row r="8645" spans="1:8" x14ac:dyDescent="0.25">
      <c r="A8645" t="s">
        <v>6342</v>
      </c>
      <c r="B8645" t="s">
        <v>6343</v>
      </c>
      <c r="C8645">
        <v>561</v>
      </c>
      <c r="D8645" t="s">
        <v>16</v>
      </c>
      <c r="E8645">
        <v>362</v>
      </c>
      <c r="F8645">
        <v>429</v>
      </c>
      <c r="G8645">
        <v>3260</v>
      </c>
      <c r="H8645" t="s">
        <v>17</v>
      </c>
    </row>
    <row r="8646" spans="1:8" x14ac:dyDescent="0.25">
      <c r="A8646" t="s">
        <v>6344</v>
      </c>
      <c r="B8646" t="s">
        <v>6345</v>
      </c>
      <c r="C8646">
        <v>465</v>
      </c>
      <c r="D8646" t="s">
        <v>10</v>
      </c>
      <c r="E8646">
        <v>252</v>
      </c>
      <c r="F8646">
        <v>377</v>
      </c>
      <c r="G8646">
        <v>2076</v>
      </c>
      <c r="H8646" t="s">
        <v>11</v>
      </c>
    </row>
    <row r="8647" spans="1:8" x14ac:dyDescent="0.25">
      <c r="A8647" t="s">
        <v>6344</v>
      </c>
      <c r="B8647" t="s">
        <v>6345</v>
      </c>
      <c r="C8647">
        <v>465</v>
      </c>
      <c r="D8647" t="s">
        <v>14</v>
      </c>
      <c r="E8647">
        <v>20</v>
      </c>
      <c r="F8647">
        <v>207</v>
      </c>
      <c r="G8647">
        <v>1268</v>
      </c>
      <c r="H8647" t="s">
        <v>15</v>
      </c>
    </row>
    <row r="8648" spans="1:8" x14ac:dyDescent="0.25">
      <c r="A8648" t="s">
        <v>6344</v>
      </c>
      <c r="B8648" t="s">
        <v>6345</v>
      </c>
      <c r="C8648">
        <v>465</v>
      </c>
      <c r="D8648" t="s">
        <v>16</v>
      </c>
      <c r="E8648">
        <v>390</v>
      </c>
      <c r="F8648">
        <v>453</v>
      </c>
      <c r="G8648">
        <v>3260</v>
      </c>
      <c r="H8648" t="s">
        <v>17</v>
      </c>
    </row>
    <row r="8649" spans="1:8" x14ac:dyDescent="0.25">
      <c r="A8649" t="s">
        <v>6346</v>
      </c>
      <c r="B8649" t="s">
        <v>6347</v>
      </c>
      <c r="C8649">
        <v>452</v>
      </c>
      <c r="D8649" t="s">
        <v>10</v>
      </c>
      <c r="E8649">
        <v>247</v>
      </c>
      <c r="F8649">
        <v>366</v>
      </c>
      <c r="G8649">
        <v>2076</v>
      </c>
      <c r="H8649" t="s">
        <v>11</v>
      </c>
    </row>
    <row r="8650" spans="1:8" x14ac:dyDescent="0.25">
      <c r="A8650" t="s">
        <v>6346</v>
      </c>
      <c r="B8650" t="s">
        <v>6347</v>
      </c>
      <c r="C8650">
        <v>452</v>
      </c>
      <c r="D8650" t="s">
        <v>20</v>
      </c>
      <c r="E8650">
        <v>9</v>
      </c>
      <c r="F8650">
        <v>241</v>
      </c>
      <c r="G8650">
        <v>15178</v>
      </c>
      <c r="H8650" t="s">
        <v>21</v>
      </c>
    </row>
    <row r="8651" spans="1:8" x14ac:dyDescent="0.25">
      <c r="A8651" t="s">
        <v>6346</v>
      </c>
      <c r="B8651" t="s">
        <v>6347</v>
      </c>
      <c r="C8651">
        <v>452</v>
      </c>
      <c r="D8651" t="s">
        <v>16</v>
      </c>
      <c r="E8651">
        <v>379</v>
      </c>
      <c r="F8651">
        <v>443</v>
      </c>
      <c r="G8651">
        <v>3260</v>
      </c>
      <c r="H8651" t="s">
        <v>17</v>
      </c>
    </row>
    <row r="8652" spans="1:8" x14ac:dyDescent="0.25">
      <c r="A8652" t="s">
        <v>6348</v>
      </c>
      <c r="B8652" t="s">
        <v>6349</v>
      </c>
      <c r="C8652">
        <v>620</v>
      </c>
      <c r="D8652" t="s">
        <v>14</v>
      </c>
      <c r="E8652">
        <v>27</v>
      </c>
      <c r="F8652">
        <v>234</v>
      </c>
      <c r="G8652">
        <v>1268</v>
      </c>
      <c r="H8652" t="s">
        <v>15</v>
      </c>
    </row>
    <row r="8653" spans="1:8" x14ac:dyDescent="0.25">
      <c r="A8653" t="s">
        <v>6348</v>
      </c>
      <c r="B8653" t="s">
        <v>6349</v>
      </c>
      <c r="C8653">
        <v>620</v>
      </c>
      <c r="D8653" t="s">
        <v>16</v>
      </c>
      <c r="E8653">
        <v>429</v>
      </c>
      <c r="F8653">
        <v>488</v>
      </c>
      <c r="G8653">
        <v>3260</v>
      </c>
      <c r="H8653" t="s">
        <v>17</v>
      </c>
    </row>
    <row r="8654" spans="1:8" x14ac:dyDescent="0.25">
      <c r="A8654" t="s">
        <v>6350</v>
      </c>
      <c r="B8654" t="s">
        <v>6351</v>
      </c>
      <c r="C8654">
        <v>757</v>
      </c>
      <c r="D8654" t="s">
        <v>10</v>
      </c>
      <c r="E8654">
        <v>282</v>
      </c>
      <c r="F8654">
        <v>403</v>
      </c>
      <c r="G8654">
        <v>2076</v>
      </c>
      <c r="H8654" t="s">
        <v>11</v>
      </c>
    </row>
    <row r="8655" spans="1:8" x14ac:dyDescent="0.25">
      <c r="A8655" t="s">
        <v>6350</v>
      </c>
      <c r="B8655" t="s">
        <v>6351</v>
      </c>
      <c r="C8655">
        <v>757</v>
      </c>
      <c r="D8655" t="s">
        <v>14</v>
      </c>
      <c r="E8655">
        <v>53</v>
      </c>
      <c r="F8655">
        <v>238</v>
      </c>
      <c r="G8655">
        <v>1268</v>
      </c>
      <c r="H8655" t="s">
        <v>15</v>
      </c>
    </row>
    <row r="8656" spans="1:8" x14ac:dyDescent="0.25">
      <c r="A8656" t="s">
        <v>6350</v>
      </c>
      <c r="B8656" t="s">
        <v>6351</v>
      </c>
      <c r="C8656">
        <v>757</v>
      </c>
      <c r="D8656" t="s">
        <v>16</v>
      </c>
      <c r="E8656">
        <v>412</v>
      </c>
      <c r="F8656">
        <v>487</v>
      </c>
      <c r="G8656">
        <v>3260</v>
      </c>
      <c r="H8656" t="s">
        <v>17</v>
      </c>
    </row>
    <row r="8657" spans="1:8" x14ac:dyDescent="0.25">
      <c r="A8657" t="s">
        <v>6352</v>
      </c>
      <c r="B8657" t="s">
        <v>6353</v>
      </c>
      <c r="C8657">
        <v>786</v>
      </c>
      <c r="D8657" t="s">
        <v>10</v>
      </c>
      <c r="E8657">
        <v>258</v>
      </c>
      <c r="F8657">
        <v>382</v>
      </c>
      <c r="G8657">
        <v>2076</v>
      </c>
      <c r="H8657" t="s">
        <v>11</v>
      </c>
    </row>
    <row r="8658" spans="1:8" x14ac:dyDescent="0.25">
      <c r="A8658" t="s">
        <v>6352</v>
      </c>
      <c r="B8658" t="s">
        <v>6353</v>
      </c>
      <c r="C8658">
        <v>786</v>
      </c>
      <c r="D8658" t="s">
        <v>24</v>
      </c>
      <c r="E8658">
        <v>607</v>
      </c>
      <c r="F8658">
        <v>779</v>
      </c>
      <c r="G8658">
        <v>391</v>
      </c>
      <c r="H8658" t="s">
        <v>25</v>
      </c>
    </row>
    <row r="8659" spans="1:8" x14ac:dyDescent="0.25">
      <c r="A8659" t="s">
        <v>6352</v>
      </c>
      <c r="B8659" t="s">
        <v>6353</v>
      </c>
      <c r="C8659">
        <v>786</v>
      </c>
      <c r="D8659" t="s">
        <v>14</v>
      </c>
      <c r="E8659">
        <v>37</v>
      </c>
      <c r="F8659">
        <v>215</v>
      </c>
      <c r="G8659">
        <v>1268</v>
      </c>
      <c r="H8659" t="s">
        <v>15</v>
      </c>
    </row>
    <row r="8660" spans="1:8" x14ac:dyDescent="0.25">
      <c r="A8660" t="s">
        <v>6352</v>
      </c>
      <c r="B8660" t="s">
        <v>6353</v>
      </c>
      <c r="C8660">
        <v>786</v>
      </c>
      <c r="D8660" t="s">
        <v>16</v>
      </c>
      <c r="E8660">
        <v>527</v>
      </c>
      <c r="F8660">
        <v>590</v>
      </c>
      <c r="G8660">
        <v>3260</v>
      </c>
      <c r="H8660" t="s">
        <v>17</v>
      </c>
    </row>
    <row r="8661" spans="1:8" x14ac:dyDescent="0.25">
      <c r="A8661" t="s">
        <v>6354</v>
      </c>
      <c r="B8661" t="s">
        <v>6355</v>
      </c>
      <c r="C8661">
        <v>1627</v>
      </c>
      <c r="D8661" t="s">
        <v>6356</v>
      </c>
      <c r="E8661">
        <v>524</v>
      </c>
      <c r="F8661">
        <v>624</v>
      </c>
      <c r="G8661">
        <v>102519</v>
      </c>
      <c r="H8661" t="s">
        <v>6357</v>
      </c>
    </row>
    <row r="8662" spans="1:8" x14ac:dyDescent="0.25">
      <c r="A8662" t="s">
        <v>6354</v>
      </c>
      <c r="B8662" t="s">
        <v>6355</v>
      </c>
      <c r="C8662">
        <v>1627</v>
      </c>
      <c r="D8662" t="s">
        <v>6356</v>
      </c>
      <c r="E8662">
        <v>562</v>
      </c>
      <c r="F8662">
        <v>657</v>
      </c>
      <c r="G8662">
        <v>102519</v>
      </c>
      <c r="H8662" t="s">
        <v>6357</v>
      </c>
    </row>
    <row r="8663" spans="1:8" x14ac:dyDescent="0.25">
      <c r="A8663" t="s">
        <v>6354</v>
      </c>
      <c r="B8663" t="s">
        <v>6355</v>
      </c>
      <c r="C8663">
        <v>1627</v>
      </c>
      <c r="D8663" t="s">
        <v>6358</v>
      </c>
      <c r="E8663">
        <v>394</v>
      </c>
      <c r="F8663">
        <v>512</v>
      </c>
      <c r="G8663">
        <v>4351</v>
      </c>
      <c r="H8663" t="s">
        <v>6359</v>
      </c>
    </row>
    <row r="8664" spans="1:8" x14ac:dyDescent="0.25">
      <c r="A8664" t="s">
        <v>6354</v>
      </c>
      <c r="B8664" t="s">
        <v>6355</v>
      </c>
      <c r="C8664">
        <v>1627</v>
      </c>
      <c r="D8664" t="s">
        <v>6360</v>
      </c>
      <c r="E8664">
        <v>32</v>
      </c>
      <c r="F8664">
        <v>239</v>
      </c>
      <c r="G8664">
        <v>1652</v>
      </c>
      <c r="H8664" t="s">
        <v>6361</v>
      </c>
    </row>
    <row r="8665" spans="1:8" x14ac:dyDescent="0.25">
      <c r="A8665" t="s">
        <v>6354</v>
      </c>
      <c r="B8665" t="s">
        <v>6355</v>
      </c>
      <c r="C8665">
        <v>1627</v>
      </c>
      <c r="D8665" t="s">
        <v>10</v>
      </c>
      <c r="E8665">
        <v>1189</v>
      </c>
      <c r="F8665">
        <v>1310</v>
      </c>
      <c r="G8665">
        <v>2076</v>
      </c>
      <c r="H8665" t="s">
        <v>11</v>
      </c>
    </row>
    <row r="8666" spans="1:8" x14ac:dyDescent="0.25">
      <c r="A8666" t="s">
        <v>6354</v>
      </c>
      <c r="B8666" t="s">
        <v>6355</v>
      </c>
      <c r="C8666">
        <v>1627</v>
      </c>
      <c r="D8666" t="s">
        <v>12</v>
      </c>
      <c r="E8666">
        <v>1421</v>
      </c>
      <c r="F8666">
        <v>1625</v>
      </c>
      <c r="G8666">
        <v>449</v>
      </c>
      <c r="H8666" t="s">
        <v>13</v>
      </c>
    </row>
    <row r="8667" spans="1:8" x14ac:dyDescent="0.25">
      <c r="A8667" t="s">
        <v>6354</v>
      </c>
      <c r="B8667" t="s">
        <v>6355</v>
      </c>
      <c r="C8667">
        <v>1627</v>
      </c>
      <c r="D8667" t="s">
        <v>14</v>
      </c>
      <c r="E8667">
        <v>979</v>
      </c>
      <c r="F8667">
        <v>1146</v>
      </c>
      <c r="G8667">
        <v>1268</v>
      </c>
      <c r="H8667" t="s">
        <v>15</v>
      </c>
    </row>
    <row r="8668" spans="1:8" x14ac:dyDescent="0.25">
      <c r="A8668" t="s">
        <v>6354</v>
      </c>
      <c r="B8668" t="s">
        <v>6355</v>
      </c>
      <c r="C8668">
        <v>1627</v>
      </c>
      <c r="D8668" t="s">
        <v>6362</v>
      </c>
      <c r="E8668">
        <v>279</v>
      </c>
      <c r="F8668">
        <v>370</v>
      </c>
      <c r="G8668">
        <v>21417</v>
      </c>
      <c r="H8668" t="s">
        <v>6363</v>
      </c>
    </row>
    <row r="8669" spans="1:8" x14ac:dyDescent="0.25">
      <c r="A8669" t="s">
        <v>6354</v>
      </c>
      <c r="B8669" t="s">
        <v>6355</v>
      </c>
      <c r="C8669">
        <v>1627</v>
      </c>
      <c r="D8669" t="s">
        <v>16</v>
      </c>
      <c r="E8669">
        <v>1324</v>
      </c>
      <c r="F8669">
        <v>1390</v>
      </c>
      <c r="G8669">
        <v>3260</v>
      </c>
      <c r="H8669" t="s">
        <v>17</v>
      </c>
    </row>
    <row r="8670" spans="1:8" x14ac:dyDescent="0.25">
      <c r="A8670" t="s">
        <v>6354</v>
      </c>
      <c r="B8670" t="s">
        <v>6355</v>
      </c>
      <c r="C8670">
        <v>1627</v>
      </c>
      <c r="D8670" t="s">
        <v>6364</v>
      </c>
      <c r="E8670">
        <v>934</v>
      </c>
      <c r="F8670">
        <v>982</v>
      </c>
      <c r="G8670">
        <v>13909</v>
      </c>
      <c r="H8670" t="s">
        <v>6365</v>
      </c>
    </row>
    <row r="8671" spans="1:8" x14ac:dyDescent="0.25">
      <c r="A8671" t="s">
        <v>6366</v>
      </c>
      <c r="B8671" t="s">
        <v>6367</v>
      </c>
      <c r="C8671">
        <v>560</v>
      </c>
      <c r="D8671" t="s">
        <v>20</v>
      </c>
      <c r="E8671">
        <v>22</v>
      </c>
      <c r="F8671">
        <v>222</v>
      </c>
      <c r="G8671">
        <v>15178</v>
      </c>
      <c r="H8671" t="s">
        <v>21</v>
      </c>
    </row>
    <row r="8672" spans="1:8" x14ac:dyDescent="0.25">
      <c r="A8672" t="s">
        <v>6366</v>
      </c>
      <c r="B8672" t="s">
        <v>6367</v>
      </c>
      <c r="C8672">
        <v>560</v>
      </c>
      <c r="D8672" t="s">
        <v>16</v>
      </c>
      <c r="E8672">
        <v>367</v>
      </c>
      <c r="F8672">
        <v>420</v>
      </c>
      <c r="G8672">
        <v>3260</v>
      </c>
      <c r="H8672" t="s">
        <v>17</v>
      </c>
    </row>
    <row r="8673" spans="1:8" x14ac:dyDescent="0.25">
      <c r="A8673" t="s">
        <v>6368</v>
      </c>
      <c r="B8673" t="s">
        <v>6369</v>
      </c>
      <c r="C8673">
        <v>555</v>
      </c>
      <c r="D8673" t="s">
        <v>20</v>
      </c>
      <c r="E8673">
        <v>14</v>
      </c>
      <c r="F8673">
        <v>271</v>
      </c>
      <c r="G8673">
        <v>15178</v>
      </c>
      <c r="H8673" t="s">
        <v>21</v>
      </c>
    </row>
    <row r="8674" spans="1:8" x14ac:dyDescent="0.25">
      <c r="A8674" t="s">
        <v>6368</v>
      </c>
      <c r="B8674" t="s">
        <v>6369</v>
      </c>
      <c r="C8674">
        <v>555</v>
      </c>
      <c r="D8674" t="s">
        <v>16</v>
      </c>
      <c r="E8674">
        <v>364</v>
      </c>
      <c r="F8674">
        <v>415</v>
      </c>
      <c r="G8674">
        <v>3260</v>
      </c>
      <c r="H8674" t="s">
        <v>17</v>
      </c>
    </row>
    <row r="8675" spans="1:8" x14ac:dyDescent="0.25">
      <c r="A8675" t="s">
        <v>6370</v>
      </c>
      <c r="B8675" t="s">
        <v>6371</v>
      </c>
      <c r="C8675">
        <v>429</v>
      </c>
      <c r="D8675" t="s">
        <v>10</v>
      </c>
      <c r="E8675">
        <v>222</v>
      </c>
      <c r="F8675">
        <v>341</v>
      </c>
      <c r="G8675">
        <v>2076</v>
      </c>
      <c r="H8675" t="s">
        <v>11</v>
      </c>
    </row>
    <row r="8676" spans="1:8" x14ac:dyDescent="0.25">
      <c r="A8676" t="s">
        <v>6370</v>
      </c>
      <c r="B8676" t="s">
        <v>6371</v>
      </c>
      <c r="C8676">
        <v>429</v>
      </c>
      <c r="D8676" t="s">
        <v>20</v>
      </c>
      <c r="E8676">
        <v>1</v>
      </c>
      <c r="F8676">
        <v>207</v>
      </c>
      <c r="G8676">
        <v>15178</v>
      </c>
      <c r="H8676" t="s">
        <v>21</v>
      </c>
    </row>
    <row r="8677" spans="1:8" x14ac:dyDescent="0.25">
      <c r="A8677" t="s">
        <v>6370</v>
      </c>
      <c r="B8677" t="s">
        <v>6371</v>
      </c>
      <c r="C8677">
        <v>429</v>
      </c>
      <c r="D8677" t="s">
        <v>16</v>
      </c>
      <c r="E8677">
        <v>354</v>
      </c>
      <c r="F8677">
        <v>428</v>
      </c>
      <c r="G8677">
        <v>3260</v>
      </c>
      <c r="H8677" t="s">
        <v>17</v>
      </c>
    </row>
    <row r="8678" spans="1:8" x14ac:dyDescent="0.25">
      <c r="A8678" t="s">
        <v>6372</v>
      </c>
      <c r="B8678" t="s">
        <v>6373</v>
      </c>
      <c r="C8678">
        <v>558</v>
      </c>
      <c r="D8678" t="s">
        <v>20</v>
      </c>
      <c r="E8678">
        <v>17</v>
      </c>
      <c r="F8678">
        <v>198</v>
      </c>
      <c r="G8678">
        <v>15178</v>
      </c>
      <c r="H8678" t="s">
        <v>21</v>
      </c>
    </row>
    <row r="8679" spans="1:8" x14ac:dyDescent="0.25">
      <c r="A8679" t="s">
        <v>6372</v>
      </c>
      <c r="B8679" t="s">
        <v>6373</v>
      </c>
      <c r="C8679">
        <v>558</v>
      </c>
      <c r="D8679" t="s">
        <v>16</v>
      </c>
      <c r="E8679">
        <v>361</v>
      </c>
      <c r="F8679">
        <v>419</v>
      </c>
      <c r="G8679">
        <v>3260</v>
      </c>
      <c r="H8679" t="s">
        <v>17</v>
      </c>
    </row>
    <row r="8680" spans="1:8" x14ac:dyDescent="0.25">
      <c r="A8680" t="s">
        <v>6374</v>
      </c>
      <c r="B8680" t="s">
        <v>6375</v>
      </c>
      <c r="C8680">
        <v>601</v>
      </c>
      <c r="D8680" t="s">
        <v>20</v>
      </c>
      <c r="E8680">
        <v>65</v>
      </c>
      <c r="F8680">
        <v>255</v>
      </c>
      <c r="G8680">
        <v>15178</v>
      </c>
      <c r="H8680" t="s">
        <v>21</v>
      </c>
    </row>
    <row r="8681" spans="1:8" x14ac:dyDescent="0.25">
      <c r="A8681" t="s">
        <v>6374</v>
      </c>
      <c r="B8681" t="s">
        <v>6375</v>
      </c>
      <c r="C8681">
        <v>601</v>
      </c>
      <c r="D8681" t="s">
        <v>16</v>
      </c>
      <c r="E8681">
        <v>400</v>
      </c>
      <c r="F8681">
        <v>463</v>
      </c>
      <c r="G8681">
        <v>3260</v>
      </c>
      <c r="H8681" t="s">
        <v>17</v>
      </c>
    </row>
    <row r="8682" spans="1:8" x14ac:dyDescent="0.25">
      <c r="A8682" t="s">
        <v>6376</v>
      </c>
      <c r="B8682" t="s">
        <v>6377</v>
      </c>
      <c r="C8682">
        <v>550</v>
      </c>
      <c r="D8682" t="s">
        <v>10</v>
      </c>
      <c r="E8682">
        <v>255</v>
      </c>
      <c r="F8682">
        <v>373</v>
      </c>
      <c r="G8682">
        <v>2076</v>
      </c>
      <c r="H8682" t="s">
        <v>11</v>
      </c>
    </row>
    <row r="8683" spans="1:8" x14ac:dyDescent="0.25">
      <c r="A8683" t="s">
        <v>6376</v>
      </c>
      <c r="B8683" t="s">
        <v>6377</v>
      </c>
      <c r="C8683">
        <v>550</v>
      </c>
      <c r="D8683" t="s">
        <v>20</v>
      </c>
      <c r="E8683">
        <v>14</v>
      </c>
      <c r="F8683">
        <v>258</v>
      </c>
      <c r="G8683">
        <v>15178</v>
      </c>
      <c r="H8683" t="s">
        <v>21</v>
      </c>
    </row>
    <row r="8684" spans="1:8" x14ac:dyDescent="0.25">
      <c r="A8684" t="s">
        <v>6376</v>
      </c>
      <c r="B8684" t="s">
        <v>6377</v>
      </c>
      <c r="C8684">
        <v>550</v>
      </c>
      <c r="D8684" t="s">
        <v>16</v>
      </c>
      <c r="E8684">
        <v>386</v>
      </c>
      <c r="F8684">
        <v>451</v>
      </c>
      <c r="G8684">
        <v>3260</v>
      </c>
      <c r="H8684" t="s">
        <v>17</v>
      </c>
    </row>
    <row r="8685" spans="1:8" x14ac:dyDescent="0.25">
      <c r="A8685" t="s">
        <v>6378</v>
      </c>
      <c r="B8685" t="s">
        <v>6379</v>
      </c>
      <c r="C8685">
        <v>503</v>
      </c>
      <c r="D8685" t="s">
        <v>10</v>
      </c>
      <c r="E8685">
        <v>235</v>
      </c>
      <c r="F8685">
        <v>353</v>
      </c>
      <c r="G8685">
        <v>2076</v>
      </c>
      <c r="H8685" t="s">
        <v>11</v>
      </c>
    </row>
    <row r="8686" spans="1:8" x14ac:dyDescent="0.25">
      <c r="A8686" t="s">
        <v>6378</v>
      </c>
      <c r="B8686" t="s">
        <v>6379</v>
      </c>
      <c r="C8686">
        <v>503</v>
      </c>
      <c r="D8686" t="s">
        <v>20</v>
      </c>
      <c r="E8686">
        <v>1</v>
      </c>
      <c r="F8686">
        <v>245</v>
      </c>
      <c r="G8686">
        <v>15178</v>
      </c>
      <c r="H8686" t="s">
        <v>21</v>
      </c>
    </row>
    <row r="8687" spans="1:8" x14ac:dyDescent="0.25">
      <c r="A8687" t="s">
        <v>6378</v>
      </c>
      <c r="B8687" t="s">
        <v>6379</v>
      </c>
      <c r="C8687">
        <v>503</v>
      </c>
      <c r="D8687" t="s">
        <v>16</v>
      </c>
      <c r="E8687">
        <v>366</v>
      </c>
      <c r="F8687">
        <v>430</v>
      </c>
      <c r="G8687">
        <v>3260</v>
      </c>
      <c r="H8687" t="s">
        <v>17</v>
      </c>
    </row>
    <row r="8688" spans="1:8" x14ac:dyDescent="0.25">
      <c r="A8688" t="s">
        <v>6380</v>
      </c>
      <c r="B8688" t="s">
        <v>6381</v>
      </c>
      <c r="C8688">
        <v>546</v>
      </c>
      <c r="D8688" t="s">
        <v>20</v>
      </c>
      <c r="E8688">
        <v>19</v>
      </c>
      <c r="F8688">
        <v>253</v>
      </c>
      <c r="G8688">
        <v>15178</v>
      </c>
      <c r="H8688" t="s">
        <v>21</v>
      </c>
    </row>
    <row r="8689" spans="1:8" x14ac:dyDescent="0.25">
      <c r="A8689" t="s">
        <v>6380</v>
      </c>
      <c r="B8689" t="s">
        <v>6381</v>
      </c>
      <c r="C8689">
        <v>546</v>
      </c>
      <c r="D8689" t="s">
        <v>16</v>
      </c>
      <c r="E8689">
        <v>354</v>
      </c>
      <c r="F8689">
        <v>417</v>
      </c>
      <c r="G8689">
        <v>3260</v>
      </c>
      <c r="H8689" t="s">
        <v>17</v>
      </c>
    </row>
    <row r="8690" spans="1:8" x14ac:dyDescent="0.25">
      <c r="A8690" t="s">
        <v>6382</v>
      </c>
      <c r="B8690" t="s">
        <v>6383</v>
      </c>
      <c r="C8690">
        <v>100</v>
      </c>
      <c r="D8690" t="s">
        <v>16</v>
      </c>
      <c r="E8690">
        <v>27</v>
      </c>
      <c r="F8690">
        <v>91</v>
      </c>
      <c r="G8690">
        <v>3260</v>
      </c>
      <c r="H8690" t="s">
        <v>17</v>
      </c>
    </row>
    <row r="8691" spans="1:8" x14ac:dyDescent="0.25">
      <c r="A8691" t="s">
        <v>6384</v>
      </c>
      <c r="B8691" t="s">
        <v>6385</v>
      </c>
      <c r="C8691">
        <v>232</v>
      </c>
      <c r="D8691" t="s">
        <v>10</v>
      </c>
      <c r="E8691">
        <v>57</v>
      </c>
      <c r="F8691">
        <v>177</v>
      </c>
      <c r="G8691">
        <v>2076</v>
      </c>
      <c r="H8691" t="s">
        <v>11</v>
      </c>
    </row>
    <row r="8692" spans="1:8" x14ac:dyDescent="0.25">
      <c r="A8692" t="s">
        <v>6384</v>
      </c>
      <c r="B8692" t="s">
        <v>6385</v>
      </c>
      <c r="C8692">
        <v>232</v>
      </c>
      <c r="D8692" t="s">
        <v>16</v>
      </c>
      <c r="E8692">
        <v>190</v>
      </c>
      <c r="F8692">
        <v>229</v>
      </c>
      <c r="G8692">
        <v>3260</v>
      </c>
      <c r="H8692" t="s">
        <v>17</v>
      </c>
    </row>
    <row r="8693" spans="1:8" x14ac:dyDescent="0.25">
      <c r="A8693" t="s">
        <v>6386</v>
      </c>
      <c r="B8693" t="s">
        <v>6387</v>
      </c>
      <c r="C8693">
        <v>456</v>
      </c>
      <c r="D8693" t="s">
        <v>44</v>
      </c>
      <c r="E8693">
        <v>42</v>
      </c>
      <c r="F8693">
        <v>190</v>
      </c>
      <c r="G8693">
        <v>6132</v>
      </c>
      <c r="H8693" t="s">
        <v>45</v>
      </c>
    </row>
    <row r="8694" spans="1:8" x14ac:dyDescent="0.25">
      <c r="A8694" t="s">
        <v>6386</v>
      </c>
      <c r="B8694" t="s">
        <v>6387</v>
      </c>
      <c r="C8694">
        <v>456</v>
      </c>
      <c r="D8694" t="s">
        <v>16</v>
      </c>
      <c r="E8694">
        <v>375</v>
      </c>
      <c r="F8694">
        <v>426</v>
      </c>
      <c r="G8694">
        <v>3260</v>
      </c>
      <c r="H8694" t="s">
        <v>17</v>
      </c>
    </row>
    <row r="8695" spans="1:8" x14ac:dyDescent="0.25">
      <c r="A8695" t="s">
        <v>6388</v>
      </c>
      <c r="B8695" t="s">
        <v>6389</v>
      </c>
      <c r="C8695">
        <v>554</v>
      </c>
      <c r="D8695" t="s">
        <v>20</v>
      </c>
      <c r="E8695">
        <v>15</v>
      </c>
      <c r="F8695">
        <v>358</v>
      </c>
      <c r="G8695">
        <v>15178</v>
      </c>
      <c r="H8695" t="s">
        <v>21</v>
      </c>
    </row>
    <row r="8696" spans="1:8" x14ac:dyDescent="0.25">
      <c r="A8696" t="s">
        <v>6388</v>
      </c>
      <c r="B8696" t="s">
        <v>6389</v>
      </c>
      <c r="C8696">
        <v>554</v>
      </c>
      <c r="D8696" t="s">
        <v>16</v>
      </c>
      <c r="E8696">
        <v>350</v>
      </c>
      <c r="F8696">
        <v>413</v>
      </c>
      <c r="G8696">
        <v>3260</v>
      </c>
      <c r="H8696" t="s">
        <v>17</v>
      </c>
    </row>
    <row r="8697" spans="1:8" x14ac:dyDescent="0.25">
      <c r="A8697" t="s">
        <v>6390</v>
      </c>
      <c r="B8697" t="s">
        <v>6391</v>
      </c>
      <c r="C8697">
        <v>558</v>
      </c>
      <c r="D8697" t="s">
        <v>10</v>
      </c>
      <c r="E8697">
        <v>253</v>
      </c>
      <c r="F8697">
        <v>378</v>
      </c>
      <c r="G8697">
        <v>2076</v>
      </c>
      <c r="H8697" t="s">
        <v>11</v>
      </c>
    </row>
    <row r="8698" spans="1:8" x14ac:dyDescent="0.25">
      <c r="A8698" t="s">
        <v>6390</v>
      </c>
      <c r="B8698" t="s">
        <v>6391</v>
      </c>
      <c r="C8698">
        <v>558</v>
      </c>
      <c r="D8698" t="s">
        <v>20</v>
      </c>
      <c r="E8698">
        <v>9</v>
      </c>
      <c r="F8698">
        <v>214</v>
      </c>
      <c r="G8698">
        <v>15178</v>
      </c>
      <c r="H8698" t="s">
        <v>21</v>
      </c>
    </row>
    <row r="8699" spans="1:8" x14ac:dyDescent="0.25">
      <c r="A8699" t="s">
        <v>6390</v>
      </c>
      <c r="B8699" t="s">
        <v>6391</v>
      </c>
      <c r="C8699">
        <v>558</v>
      </c>
      <c r="D8699" t="s">
        <v>16</v>
      </c>
      <c r="E8699">
        <v>391</v>
      </c>
      <c r="F8699">
        <v>455</v>
      </c>
      <c r="G8699">
        <v>3260</v>
      </c>
      <c r="H8699" t="s">
        <v>17</v>
      </c>
    </row>
    <row r="8700" spans="1:8" x14ac:dyDescent="0.25">
      <c r="A8700" t="s">
        <v>6392</v>
      </c>
      <c r="B8700" t="s">
        <v>6393</v>
      </c>
      <c r="C8700">
        <v>554</v>
      </c>
      <c r="D8700" t="s">
        <v>20</v>
      </c>
      <c r="E8700">
        <v>11</v>
      </c>
      <c r="F8700">
        <v>217</v>
      </c>
      <c r="G8700">
        <v>15178</v>
      </c>
      <c r="H8700" t="s">
        <v>21</v>
      </c>
    </row>
    <row r="8701" spans="1:8" x14ac:dyDescent="0.25">
      <c r="A8701" t="s">
        <v>6392</v>
      </c>
      <c r="B8701" t="s">
        <v>6393</v>
      </c>
      <c r="C8701">
        <v>554</v>
      </c>
      <c r="D8701" t="s">
        <v>16</v>
      </c>
      <c r="E8701">
        <v>349</v>
      </c>
      <c r="F8701">
        <v>420</v>
      </c>
      <c r="G8701">
        <v>3260</v>
      </c>
      <c r="H8701" t="s">
        <v>17</v>
      </c>
    </row>
    <row r="8702" spans="1:8" x14ac:dyDescent="0.25">
      <c r="A8702" t="s">
        <v>6394</v>
      </c>
      <c r="B8702" t="s">
        <v>6395</v>
      </c>
      <c r="C8702">
        <v>467</v>
      </c>
      <c r="D8702" t="s">
        <v>10</v>
      </c>
      <c r="E8702">
        <v>255</v>
      </c>
      <c r="F8702">
        <v>380</v>
      </c>
      <c r="G8702">
        <v>2076</v>
      </c>
      <c r="H8702" t="s">
        <v>11</v>
      </c>
    </row>
    <row r="8703" spans="1:8" x14ac:dyDescent="0.25">
      <c r="A8703" t="s">
        <v>6394</v>
      </c>
      <c r="B8703" t="s">
        <v>6395</v>
      </c>
      <c r="C8703">
        <v>467</v>
      </c>
      <c r="D8703" t="s">
        <v>14</v>
      </c>
      <c r="E8703">
        <v>18</v>
      </c>
      <c r="F8703">
        <v>215</v>
      </c>
      <c r="G8703">
        <v>1268</v>
      </c>
      <c r="H8703" t="s">
        <v>15</v>
      </c>
    </row>
    <row r="8704" spans="1:8" x14ac:dyDescent="0.25">
      <c r="A8704" t="s">
        <v>6394</v>
      </c>
      <c r="B8704" t="s">
        <v>6395</v>
      </c>
      <c r="C8704">
        <v>467</v>
      </c>
      <c r="D8704" t="s">
        <v>16</v>
      </c>
      <c r="E8704">
        <v>393</v>
      </c>
      <c r="F8704">
        <v>458</v>
      </c>
      <c r="G8704">
        <v>3260</v>
      </c>
      <c r="H8704" t="s">
        <v>17</v>
      </c>
    </row>
    <row r="8705" spans="1:8" x14ac:dyDescent="0.25">
      <c r="A8705" t="s">
        <v>6396</v>
      </c>
      <c r="B8705" t="s">
        <v>6397</v>
      </c>
      <c r="C8705">
        <v>588</v>
      </c>
      <c r="D8705" t="s">
        <v>20</v>
      </c>
      <c r="E8705">
        <v>47</v>
      </c>
      <c r="F8705">
        <v>203</v>
      </c>
      <c r="G8705">
        <v>15178</v>
      </c>
      <c r="H8705" t="s">
        <v>21</v>
      </c>
    </row>
    <row r="8706" spans="1:8" x14ac:dyDescent="0.25">
      <c r="A8706" t="s">
        <v>6396</v>
      </c>
      <c r="B8706" t="s">
        <v>6397</v>
      </c>
      <c r="C8706">
        <v>588</v>
      </c>
      <c r="D8706" t="s">
        <v>16</v>
      </c>
      <c r="E8706">
        <v>389</v>
      </c>
      <c r="F8706">
        <v>448</v>
      </c>
      <c r="G8706">
        <v>3260</v>
      </c>
      <c r="H8706" t="s">
        <v>17</v>
      </c>
    </row>
    <row r="8707" spans="1:8" x14ac:dyDescent="0.25">
      <c r="A8707" t="s">
        <v>6398</v>
      </c>
      <c r="B8707" t="s">
        <v>6399</v>
      </c>
      <c r="C8707">
        <v>452</v>
      </c>
      <c r="D8707" t="s">
        <v>10</v>
      </c>
      <c r="E8707">
        <v>247</v>
      </c>
      <c r="F8707">
        <v>365</v>
      </c>
      <c r="G8707">
        <v>2076</v>
      </c>
      <c r="H8707" t="s">
        <v>11</v>
      </c>
    </row>
    <row r="8708" spans="1:8" x14ac:dyDescent="0.25">
      <c r="A8708" t="s">
        <v>6398</v>
      </c>
      <c r="B8708" t="s">
        <v>6399</v>
      </c>
      <c r="C8708">
        <v>452</v>
      </c>
      <c r="D8708" t="s">
        <v>20</v>
      </c>
      <c r="E8708">
        <v>9</v>
      </c>
      <c r="F8708">
        <v>216</v>
      </c>
      <c r="G8708">
        <v>15178</v>
      </c>
      <c r="H8708" t="s">
        <v>21</v>
      </c>
    </row>
    <row r="8709" spans="1:8" x14ac:dyDescent="0.25">
      <c r="A8709" t="s">
        <v>6398</v>
      </c>
      <c r="B8709" t="s">
        <v>6399</v>
      </c>
      <c r="C8709">
        <v>452</v>
      </c>
      <c r="D8709" t="s">
        <v>16</v>
      </c>
      <c r="E8709">
        <v>382</v>
      </c>
      <c r="F8709">
        <v>444</v>
      </c>
      <c r="G8709">
        <v>3260</v>
      </c>
      <c r="H8709" t="s">
        <v>17</v>
      </c>
    </row>
    <row r="8710" spans="1:8" x14ac:dyDescent="0.25">
      <c r="A8710" t="s">
        <v>6400</v>
      </c>
      <c r="B8710" t="s">
        <v>6401</v>
      </c>
      <c r="C8710">
        <v>546</v>
      </c>
      <c r="D8710" t="s">
        <v>20</v>
      </c>
      <c r="E8710">
        <v>10</v>
      </c>
      <c r="F8710">
        <v>199</v>
      </c>
      <c r="G8710">
        <v>15178</v>
      </c>
      <c r="H8710" t="s">
        <v>21</v>
      </c>
    </row>
    <row r="8711" spans="1:8" x14ac:dyDescent="0.25">
      <c r="A8711" t="s">
        <v>6400</v>
      </c>
      <c r="B8711" t="s">
        <v>6401</v>
      </c>
      <c r="C8711">
        <v>546</v>
      </c>
      <c r="D8711" t="s">
        <v>16</v>
      </c>
      <c r="E8711">
        <v>349</v>
      </c>
      <c r="F8711">
        <v>407</v>
      </c>
      <c r="G8711">
        <v>3260</v>
      </c>
      <c r="H8711" t="s">
        <v>17</v>
      </c>
    </row>
    <row r="8712" spans="1:8" x14ac:dyDescent="0.25">
      <c r="A8712" t="s">
        <v>6402</v>
      </c>
      <c r="B8712" t="s">
        <v>6403</v>
      </c>
      <c r="C8712">
        <v>644</v>
      </c>
      <c r="D8712" t="s">
        <v>10</v>
      </c>
      <c r="E8712">
        <v>423</v>
      </c>
      <c r="F8712">
        <v>548</v>
      </c>
      <c r="G8712">
        <v>2076</v>
      </c>
      <c r="H8712" t="s">
        <v>11</v>
      </c>
    </row>
    <row r="8713" spans="1:8" x14ac:dyDescent="0.25">
      <c r="A8713" t="s">
        <v>6402</v>
      </c>
      <c r="B8713" t="s">
        <v>6403</v>
      </c>
      <c r="C8713">
        <v>644</v>
      </c>
      <c r="D8713" t="s">
        <v>444</v>
      </c>
      <c r="E8713">
        <v>78</v>
      </c>
      <c r="F8713">
        <v>152</v>
      </c>
      <c r="G8713">
        <v>4000</v>
      </c>
      <c r="H8713" t="s">
        <v>445</v>
      </c>
    </row>
    <row r="8714" spans="1:8" x14ac:dyDescent="0.25">
      <c r="A8714" t="s">
        <v>6402</v>
      </c>
      <c r="B8714" t="s">
        <v>6403</v>
      </c>
      <c r="C8714">
        <v>644</v>
      </c>
      <c r="D8714" t="s">
        <v>20</v>
      </c>
      <c r="E8714">
        <v>191</v>
      </c>
      <c r="F8714">
        <v>417</v>
      </c>
      <c r="G8714">
        <v>15178</v>
      </c>
      <c r="H8714" t="s">
        <v>21</v>
      </c>
    </row>
    <row r="8715" spans="1:8" x14ac:dyDescent="0.25">
      <c r="A8715" t="s">
        <v>6402</v>
      </c>
      <c r="B8715" t="s">
        <v>6403</v>
      </c>
      <c r="C8715">
        <v>644</v>
      </c>
      <c r="D8715" t="s">
        <v>16</v>
      </c>
      <c r="E8715">
        <v>571</v>
      </c>
      <c r="F8715">
        <v>635</v>
      </c>
      <c r="G8715">
        <v>3260</v>
      </c>
      <c r="H8715" t="s">
        <v>17</v>
      </c>
    </row>
    <row r="8716" spans="1:8" x14ac:dyDescent="0.25">
      <c r="A8716" t="s">
        <v>6404</v>
      </c>
      <c r="B8716" t="s">
        <v>6405</v>
      </c>
      <c r="C8716">
        <v>424</v>
      </c>
      <c r="D8716" t="s">
        <v>10</v>
      </c>
      <c r="E8716">
        <v>233</v>
      </c>
      <c r="F8716">
        <v>344</v>
      </c>
      <c r="G8716">
        <v>2076</v>
      </c>
      <c r="H8716" t="s">
        <v>11</v>
      </c>
    </row>
    <row r="8717" spans="1:8" x14ac:dyDescent="0.25">
      <c r="A8717" t="s">
        <v>6404</v>
      </c>
      <c r="B8717" t="s">
        <v>6405</v>
      </c>
      <c r="C8717">
        <v>424</v>
      </c>
      <c r="D8717" t="s">
        <v>20</v>
      </c>
      <c r="E8717">
        <v>9</v>
      </c>
      <c r="F8717">
        <v>186</v>
      </c>
      <c r="G8717">
        <v>15178</v>
      </c>
      <c r="H8717" t="s">
        <v>21</v>
      </c>
    </row>
    <row r="8718" spans="1:8" x14ac:dyDescent="0.25">
      <c r="A8718" t="s">
        <v>6404</v>
      </c>
      <c r="B8718" t="s">
        <v>6405</v>
      </c>
      <c r="C8718">
        <v>424</v>
      </c>
      <c r="D8718" t="s">
        <v>16</v>
      </c>
      <c r="E8718">
        <v>356</v>
      </c>
      <c r="F8718">
        <v>414</v>
      </c>
      <c r="G8718">
        <v>3260</v>
      </c>
      <c r="H8718" t="s">
        <v>17</v>
      </c>
    </row>
    <row r="8719" spans="1:8" x14ac:dyDescent="0.25">
      <c r="A8719" t="s">
        <v>6406</v>
      </c>
      <c r="B8719" t="s">
        <v>6407</v>
      </c>
      <c r="C8719">
        <v>425</v>
      </c>
      <c r="D8719" t="s">
        <v>10</v>
      </c>
      <c r="E8719">
        <v>234</v>
      </c>
      <c r="F8719">
        <v>347</v>
      </c>
      <c r="G8719">
        <v>2076</v>
      </c>
      <c r="H8719" t="s">
        <v>11</v>
      </c>
    </row>
    <row r="8720" spans="1:8" x14ac:dyDescent="0.25">
      <c r="A8720" t="s">
        <v>6406</v>
      </c>
      <c r="B8720" t="s">
        <v>6407</v>
      </c>
      <c r="C8720">
        <v>425</v>
      </c>
      <c r="D8720" t="s">
        <v>20</v>
      </c>
      <c r="E8720">
        <v>10</v>
      </c>
      <c r="F8720">
        <v>208</v>
      </c>
      <c r="G8720">
        <v>15178</v>
      </c>
      <c r="H8720" t="s">
        <v>21</v>
      </c>
    </row>
    <row r="8721" spans="1:8" x14ac:dyDescent="0.25">
      <c r="A8721" t="s">
        <v>6406</v>
      </c>
      <c r="B8721" t="s">
        <v>6407</v>
      </c>
      <c r="C8721">
        <v>425</v>
      </c>
      <c r="D8721" t="s">
        <v>16</v>
      </c>
      <c r="E8721">
        <v>360</v>
      </c>
      <c r="F8721">
        <v>420</v>
      </c>
      <c r="G8721">
        <v>3260</v>
      </c>
      <c r="H8721" t="s">
        <v>17</v>
      </c>
    </row>
    <row r="8722" spans="1:8" x14ac:dyDescent="0.25">
      <c r="A8722" t="s">
        <v>6408</v>
      </c>
      <c r="B8722" t="s">
        <v>6409</v>
      </c>
      <c r="C8722">
        <v>641</v>
      </c>
      <c r="D8722" t="s">
        <v>10</v>
      </c>
      <c r="E8722">
        <v>423</v>
      </c>
      <c r="F8722">
        <v>548</v>
      </c>
      <c r="G8722">
        <v>2076</v>
      </c>
      <c r="H8722" t="s">
        <v>11</v>
      </c>
    </row>
    <row r="8723" spans="1:8" x14ac:dyDescent="0.25">
      <c r="A8723" t="s">
        <v>6408</v>
      </c>
      <c r="B8723" t="s">
        <v>6409</v>
      </c>
      <c r="C8723">
        <v>641</v>
      </c>
      <c r="D8723" t="s">
        <v>444</v>
      </c>
      <c r="E8723">
        <v>77</v>
      </c>
      <c r="F8723">
        <v>152</v>
      </c>
      <c r="G8723">
        <v>4000</v>
      </c>
      <c r="H8723" t="s">
        <v>445</v>
      </c>
    </row>
    <row r="8724" spans="1:8" x14ac:dyDescent="0.25">
      <c r="A8724" t="s">
        <v>6408</v>
      </c>
      <c r="B8724" t="s">
        <v>6409</v>
      </c>
      <c r="C8724">
        <v>641</v>
      </c>
      <c r="D8724" t="s">
        <v>14</v>
      </c>
      <c r="E8724">
        <v>199</v>
      </c>
      <c r="F8724">
        <v>380</v>
      </c>
      <c r="G8724">
        <v>1268</v>
      </c>
      <c r="H8724" t="s">
        <v>15</v>
      </c>
    </row>
    <row r="8725" spans="1:8" x14ac:dyDescent="0.25">
      <c r="A8725" t="s">
        <v>6408</v>
      </c>
      <c r="B8725" t="s">
        <v>6409</v>
      </c>
      <c r="C8725">
        <v>641</v>
      </c>
      <c r="D8725" t="s">
        <v>16</v>
      </c>
      <c r="E8725">
        <v>568</v>
      </c>
      <c r="F8725">
        <v>632</v>
      </c>
      <c r="G8725">
        <v>3260</v>
      </c>
      <c r="H8725" t="s">
        <v>17</v>
      </c>
    </row>
    <row r="8726" spans="1:8" x14ac:dyDescent="0.25">
      <c r="A8726" t="s">
        <v>6410</v>
      </c>
      <c r="B8726" t="s">
        <v>6411</v>
      </c>
      <c r="C8726">
        <v>460</v>
      </c>
      <c r="D8726" t="s">
        <v>10</v>
      </c>
      <c r="E8726">
        <v>249</v>
      </c>
      <c r="F8726">
        <v>373</v>
      </c>
      <c r="G8726">
        <v>2076</v>
      </c>
      <c r="H8726" t="s">
        <v>11</v>
      </c>
    </row>
    <row r="8727" spans="1:8" x14ac:dyDescent="0.25">
      <c r="A8727" t="s">
        <v>6410</v>
      </c>
      <c r="B8727" t="s">
        <v>6411</v>
      </c>
      <c r="C8727">
        <v>460</v>
      </c>
      <c r="D8727" t="s">
        <v>20</v>
      </c>
      <c r="E8727">
        <v>9</v>
      </c>
      <c r="F8727">
        <v>235</v>
      </c>
      <c r="G8727">
        <v>15178</v>
      </c>
      <c r="H8727" t="s">
        <v>21</v>
      </c>
    </row>
    <row r="8728" spans="1:8" x14ac:dyDescent="0.25">
      <c r="A8728" t="s">
        <v>6410</v>
      </c>
      <c r="B8728" t="s">
        <v>6411</v>
      </c>
      <c r="C8728">
        <v>460</v>
      </c>
      <c r="D8728" t="s">
        <v>16</v>
      </c>
      <c r="E8728">
        <v>386</v>
      </c>
      <c r="F8728">
        <v>452</v>
      </c>
      <c r="G8728">
        <v>3260</v>
      </c>
      <c r="H8728" t="s">
        <v>17</v>
      </c>
    </row>
    <row r="8729" spans="1:8" x14ac:dyDescent="0.25">
      <c r="A8729" t="s">
        <v>6412</v>
      </c>
      <c r="B8729" t="s">
        <v>6413</v>
      </c>
      <c r="C8729">
        <v>467</v>
      </c>
      <c r="D8729" t="s">
        <v>10</v>
      </c>
      <c r="E8729">
        <v>259</v>
      </c>
      <c r="F8729">
        <v>385</v>
      </c>
      <c r="G8729">
        <v>2076</v>
      </c>
      <c r="H8729" t="s">
        <v>11</v>
      </c>
    </row>
    <row r="8730" spans="1:8" x14ac:dyDescent="0.25">
      <c r="A8730" t="s">
        <v>6412</v>
      </c>
      <c r="B8730" t="s">
        <v>6413</v>
      </c>
      <c r="C8730">
        <v>467</v>
      </c>
      <c r="D8730" t="s">
        <v>20</v>
      </c>
      <c r="E8730">
        <v>10</v>
      </c>
      <c r="F8730">
        <v>253</v>
      </c>
      <c r="G8730">
        <v>15178</v>
      </c>
      <c r="H8730" t="s">
        <v>21</v>
      </c>
    </row>
    <row r="8731" spans="1:8" x14ac:dyDescent="0.25">
      <c r="A8731" t="s">
        <v>6412</v>
      </c>
      <c r="B8731" t="s">
        <v>6413</v>
      </c>
      <c r="C8731">
        <v>467</v>
      </c>
      <c r="D8731" t="s">
        <v>16</v>
      </c>
      <c r="E8731">
        <v>398</v>
      </c>
      <c r="F8731">
        <v>458</v>
      </c>
      <c r="G8731">
        <v>3260</v>
      </c>
      <c r="H8731" t="s">
        <v>17</v>
      </c>
    </row>
    <row r="8732" spans="1:8" x14ac:dyDescent="0.25">
      <c r="A8732" t="s">
        <v>6414</v>
      </c>
      <c r="B8732" t="s">
        <v>6415</v>
      </c>
      <c r="C8732">
        <v>737</v>
      </c>
      <c r="D8732" t="s">
        <v>10</v>
      </c>
      <c r="E8732">
        <v>242</v>
      </c>
      <c r="F8732">
        <v>365</v>
      </c>
      <c r="G8732">
        <v>2076</v>
      </c>
      <c r="H8732" t="s">
        <v>11</v>
      </c>
    </row>
    <row r="8733" spans="1:8" x14ac:dyDescent="0.25">
      <c r="A8733" t="s">
        <v>6414</v>
      </c>
      <c r="B8733" t="s">
        <v>6415</v>
      </c>
      <c r="C8733">
        <v>737</v>
      </c>
      <c r="D8733" t="s">
        <v>24</v>
      </c>
      <c r="E8733">
        <v>643</v>
      </c>
      <c r="F8733">
        <v>734</v>
      </c>
      <c r="G8733">
        <v>391</v>
      </c>
      <c r="H8733" t="s">
        <v>25</v>
      </c>
    </row>
    <row r="8734" spans="1:8" x14ac:dyDescent="0.25">
      <c r="A8734" t="s">
        <v>6414</v>
      </c>
      <c r="B8734" t="s">
        <v>6415</v>
      </c>
      <c r="C8734">
        <v>737</v>
      </c>
      <c r="D8734" t="s">
        <v>14</v>
      </c>
      <c r="E8734">
        <v>22</v>
      </c>
      <c r="F8734">
        <v>198</v>
      </c>
      <c r="G8734">
        <v>1268</v>
      </c>
      <c r="H8734" t="s">
        <v>15</v>
      </c>
    </row>
    <row r="8735" spans="1:8" x14ac:dyDescent="0.25">
      <c r="A8735" t="s">
        <v>6414</v>
      </c>
      <c r="B8735" t="s">
        <v>6415</v>
      </c>
      <c r="C8735">
        <v>737</v>
      </c>
      <c r="D8735" t="s">
        <v>16</v>
      </c>
      <c r="E8735">
        <v>537</v>
      </c>
      <c r="F8735">
        <v>598</v>
      </c>
      <c r="G8735">
        <v>3260</v>
      </c>
      <c r="H8735" t="s">
        <v>17</v>
      </c>
    </row>
    <row r="8736" spans="1:8" x14ac:dyDescent="0.25">
      <c r="A8736" t="s">
        <v>6416</v>
      </c>
      <c r="B8736" t="s">
        <v>6417</v>
      </c>
      <c r="C8736">
        <v>705</v>
      </c>
      <c r="D8736" t="s">
        <v>10</v>
      </c>
      <c r="E8736">
        <v>258</v>
      </c>
      <c r="F8736">
        <v>379</v>
      </c>
      <c r="G8736">
        <v>2076</v>
      </c>
      <c r="H8736" t="s">
        <v>11</v>
      </c>
    </row>
    <row r="8737" spans="1:8" x14ac:dyDescent="0.25">
      <c r="A8737" t="s">
        <v>6416</v>
      </c>
      <c r="B8737" t="s">
        <v>6417</v>
      </c>
      <c r="C8737">
        <v>705</v>
      </c>
      <c r="D8737" t="s">
        <v>12</v>
      </c>
      <c r="E8737">
        <v>488</v>
      </c>
      <c r="F8737">
        <v>689</v>
      </c>
      <c r="G8737">
        <v>449</v>
      </c>
      <c r="H8737" t="s">
        <v>13</v>
      </c>
    </row>
    <row r="8738" spans="1:8" x14ac:dyDescent="0.25">
      <c r="A8738" t="s">
        <v>6416</v>
      </c>
      <c r="B8738" t="s">
        <v>6417</v>
      </c>
      <c r="C8738">
        <v>705</v>
      </c>
      <c r="D8738" t="s">
        <v>20</v>
      </c>
      <c r="E8738">
        <v>32</v>
      </c>
      <c r="F8738">
        <v>251</v>
      </c>
      <c r="G8738">
        <v>15178</v>
      </c>
      <c r="H8738" t="s">
        <v>21</v>
      </c>
    </row>
    <row r="8739" spans="1:8" x14ac:dyDescent="0.25">
      <c r="A8739" t="s">
        <v>6416</v>
      </c>
      <c r="B8739" t="s">
        <v>6417</v>
      </c>
      <c r="C8739">
        <v>705</v>
      </c>
      <c r="D8739" t="s">
        <v>16</v>
      </c>
      <c r="E8739">
        <v>393</v>
      </c>
      <c r="F8739">
        <v>463</v>
      </c>
      <c r="G8739">
        <v>3260</v>
      </c>
      <c r="H8739" t="s">
        <v>17</v>
      </c>
    </row>
    <row r="8740" spans="1:8" x14ac:dyDescent="0.25">
      <c r="A8740" t="s">
        <v>6418</v>
      </c>
      <c r="B8740" t="s">
        <v>6419</v>
      </c>
      <c r="C8740">
        <v>706</v>
      </c>
      <c r="D8740" t="s">
        <v>10</v>
      </c>
      <c r="E8740">
        <v>258</v>
      </c>
      <c r="F8740">
        <v>379</v>
      </c>
      <c r="G8740">
        <v>2076</v>
      </c>
      <c r="H8740" t="s">
        <v>11</v>
      </c>
    </row>
    <row r="8741" spans="1:8" x14ac:dyDescent="0.25">
      <c r="A8741" t="s">
        <v>6418</v>
      </c>
      <c r="B8741" t="s">
        <v>6419</v>
      </c>
      <c r="C8741">
        <v>706</v>
      </c>
      <c r="D8741" t="s">
        <v>12</v>
      </c>
      <c r="E8741">
        <v>488</v>
      </c>
      <c r="F8741">
        <v>689</v>
      </c>
      <c r="G8741">
        <v>449</v>
      </c>
      <c r="H8741" t="s">
        <v>13</v>
      </c>
    </row>
    <row r="8742" spans="1:8" x14ac:dyDescent="0.25">
      <c r="A8742" t="s">
        <v>6418</v>
      </c>
      <c r="B8742" t="s">
        <v>6419</v>
      </c>
      <c r="C8742">
        <v>706</v>
      </c>
      <c r="D8742" t="s">
        <v>20</v>
      </c>
      <c r="E8742">
        <v>32</v>
      </c>
      <c r="F8742">
        <v>257</v>
      </c>
      <c r="G8742">
        <v>15178</v>
      </c>
      <c r="H8742" t="s">
        <v>21</v>
      </c>
    </row>
    <row r="8743" spans="1:8" x14ac:dyDescent="0.25">
      <c r="A8743" t="s">
        <v>6418</v>
      </c>
      <c r="B8743" t="s">
        <v>6419</v>
      </c>
      <c r="C8743">
        <v>706</v>
      </c>
      <c r="D8743" t="s">
        <v>16</v>
      </c>
      <c r="E8743">
        <v>393</v>
      </c>
      <c r="F8743">
        <v>464</v>
      </c>
      <c r="G8743">
        <v>3260</v>
      </c>
      <c r="H8743" t="s">
        <v>17</v>
      </c>
    </row>
    <row r="8744" spans="1:8" x14ac:dyDescent="0.25">
      <c r="A8744" t="s">
        <v>6420</v>
      </c>
      <c r="B8744" t="s">
        <v>6421</v>
      </c>
      <c r="C8744">
        <v>866</v>
      </c>
      <c r="D8744" t="s">
        <v>44</v>
      </c>
      <c r="E8744">
        <v>104</v>
      </c>
      <c r="F8744">
        <v>282</v>
      </c>
      <c r="G8744">
        <v>6132</v>
      </c>
      <c r="H8744" t="s">
        <v>45</v>
      </c>
    </row>
    <row r="8745" spans="1:8" x14ac:dyDescent="0.25">
      <c r="A8745" t="s">
        <v>6420</v>
      </c>
      <c r="B8745" t="s">
        <v>6421</v>
      </c>
      <c r="C8745">
        <v>866</v>
      </c>
      <c r="D8745" t="s">
        <v>28</v>
      </c>
      <c r="E8745">
        <v>774</v>
      </c>
      <c r="F8745">
        <v>858</v>
      </c>
      <c r="G8745">
        <v>3014</v>
      </c>
      <c r="H8745" t="s">
        <v>29</v>
      </c>
    </row>
    <row r="8746" spans="1:8" x14ac:dyDescent="0.25">
      <c r="A8746" t="s">
        <v>6420</v>
      </c>
      <c r="B8746" t="s">
        <v>6421</v>
      </c>
      <c r="C8746">
        <v>866</v>
      </c>
      <c r="D8746" t="s">
        <v>16</v>
      </c>
      <c r="E8746">
        <v>430</v>
      </c>
      <c r="F8746">
        <v>486</v>
      </c>
      <c r="G8746">
        <v>3260</v>
      </c>
      <c r="H8746" t="s">
        <v>17</v>
      </c>
    </row>
    <row r="8747" spans="1:8" x14ac:dyDescent="0.25">
      <c r="A8747" t="s">
        <v>6422</v>
      </c>
      <c r="B8747" t="s">
        <v>6423</v>
      </c>
      <c r="C8747">
        <v>716</v>
      </c>
      <c r="D8747" t="s">
        <v>10</v>
      </c>
      <c r="E8747">
        <v>244</v>
      </c>
      <c r="F8747">
        <v>362</v>
      </c>
      <c r="G8747">
        <v>2076</v>
      </c>
      <c r="H8747" t="s">
        <v>11</v>
      </c>
    </row>
    <row r="8748" spans="1:8" x14ac:dyDescent="0.25">
      <c r="A8748" t="s">
        <v>6422</v>
      </c>
      <c r="B8748" t="s">
        <v>6423</v>
      </c>
      <c r="C8748">
        <v>716</v>
      </c>
      <c r="D8748" t="s">
        <v>14</v>
      </c>
      <c r="E8748">
        <v>20</v>
      </c>
      <c r="F8748">
        <v>205</v>
      </c>
      <c r="G8748">
        <v>1268</v>
      </c>
      <c r="H8748" t="s">
        <v>15</v>
      </c>
    </row>
    <row r="8749" spans="1:8" x14ac:dyDescent="0.25">
      <c r="A8749" t="s">
        <v>6422</v>
      </c>
      <c r="B8749" t="s">
        <v>6423</v>
      </c>
      <c r="C8749">
        <v>716</v>
      </c>
      <c r="D8749" t="s">
        <v>16</v>
      </c>
      <c r="E8749">
        <v>376</v>
      </c>
      <c r="F8749">
        <v>437</v>
      </c>
      <c r="G8749">
        <v>3260</v>
      </c>
      <c r="H8749" t="s">
        <v>17</v>
      </c>
    </row>
    <row r="8750" spans="1:8" x14ac:dyDescent="0.25">
      <c r="A8750" t="s">
        <v>6424</v>
      </c>
      <c r="B8750" t="s">
        <v>6425</v>
      </c>
      <c r="C8750">
        <v>702</v>
      </c>
      <c r="D8750" t="s">
        <v>10</v>
      </c>
      <c r="E8750">
        <v>245</v>
      </c>
      <c r="F8750">
        <v>368</v>
      </c>
      <c r="G8750">
        <v>2076</v>
      </c>
      <c r="H8750" t="s">
        <v>11</v>
      </c>
    </row>
    <row r="8751" spans="1:8" x14ac:dyDescent="0.25">
      <c r="A8751" t="s">
        <v>6424</v>
      </c>
      <c r="B8751" t="s">
        <v>6425</v>
      </c>
      <c r="C8751">
        <v>702</v>
      </c>
      <c r="D8751" t="s">
        <v>12</v>
      </c>
      <c r="E8751">
        <v>484</v>
      </c>
      <c r="F8751">
        <v>697</v>
      </c>
      <c r="G8751">
        <v>449</v>
      </c>
      <c r="H8751" t="s">
        <v>13</v>
      </c>
    </row>
    <row r="8752" spans="1:8" x14ac:dyDescent="0.25">
      <c r="A8752" t="s">
        <v>6424</v>
      </c>
      <c r="B8752" t="s">
        <v>6425</v>
      </c>
      <c r="C8752">
        <v>702</v>
      </c>
      <c r="D8752" t="s">
        <v>20</v>
      </c>
      <c r="E8752">
        <v>13</v>
      </c>
      <c r="F8752">
        <v>225</v>
      </c>
      <c r="G8752">
        <v>15178</v>
      </c>
      <c r="H8752" t="s">
        <v>21</v>
      </c>
    </row>
    <row r="8753" spans="1:8" x14ac:dyDescent="0.25">
      <c r="A8753" t="s">
        <v>6424</v>
      </c>
      <c r="B8753" t="s">
        <v>6425</v>
      </c>
      <c r="C8753">
        <v>702</v>
      </c>
      <c r="D8753" t="s">
        <v>16</v>
      </c>
      <c r="E8753">
        <v>384</v>
      </c>
      <c r="F8753">
        <v>453</v>
      </c>
      <c r="G8753">
        <v>3260</v>
      </c>
      <c r="H8753" t="s">
        <v>17</v>
      </c>
    </row>
    <row r="8754" spans="1:8" x14ac:dyDescent="0.25">
      <c r="A8754" t="s">
        <v>6426</v>
      </c>
      <c r="B8754" t="s">
        <v>6427</v>
      </c>
      <c r="C8754">
        <v>685</v>
      </c>
      <c r="D8754" t="s">
        <v>10</v>
      </c>
      <c r="E8754">
        <v>253</v>
      </c>
      <c r="F8754">
        <v>374</v>
      </c>
      <c r="G8754">
        <v>2076</v>
      </c>
      <c r="H8754" t="s">
        <v>11</v>
      </c>
    </row>
    <row r="8755" spans="1:8" x14ac:dyDescent="0.25">
      <c r="A8755" t="s">
        <v>6426</v>
      </c>
      <c r="B8755" t="s">
        <v>6427</v>
      </c>
      <c r="C8755">
        <v>685</v>
      </c>
      <c r="D8755" t="s">
        <v>12</v>
      </c>
      <c r="E8755">
        <v>486</v>
      </c>
      <c r="F8755">
        <v>680</v>
      </c>
      <c r="G8755">
        <v>449</v>
      </c>
      <c r="H8755" t="s">
        <v>13</v>
      </c>
    </row>
    <row r="8756" spans="1:8" x14ac:dyDescent="0.25">
      <c r="A8756" t="s">
        <v>6426</v>
      </c>
      <c r="B8756" t="s">
        <v>6427</v>
      </c>
      <c r="C8756">
        <v>685</v>
      </c>
      <c r="D8756" t="s">
        <v>14</v>
      </c>
      <c r="E8756">
        <v>36</v>
      </c>
      <c r="F8756">
        <v>213</v>
      </c>
      <c r="G8756">
        <v>1268</v>
      </c>
      <c r="H8756" t="s">
        <v>15</v>
      </c>
    </row>
    <row r="8757" spans="1:8" x14ac:dyDescent="0.25">
      <c r="A8757" t="s">
        <v>6426</v>
      </c>
      <c r="B8757" t="s">
        <v>6427</v>
      </c>
      <c r="C8757">
        <v>685</v>
      </c>
      <c r="D8757" t="s">
        <v>16</v>
      </c>
      <c r="E8757">
        <v>388</v>
      </c>
      <c r="F8757">
        <v>455</v>
      </c>
      <c r="G8757">
        <v>3260</v>
      </c>
      <c r="H8757" t="s">
        <v>17</v>
      </c>
    </row>
    <row r="8758" spans="1:8" x14ac:dyDescent="0.25">
      <c r="A8758" t="s">
        <v>6428</v>
      </c>
      <c r="B8758" t="s">
        <v>6429</v>
      </c>
      <c r="C8758">
        <v>595</v>
      </c>
      <c r="D8758" t="s">
        <v>10</v>
      </c>
      <c r="E8758">
        <v>245</v>
      </c>
      <c r="F8758">
        <v>363</v>
      </c>
      <c r="G8758">
        <v>2076</v>
      </c>
      <c r="H8758" t="s">
        <v>11</v>
      </c>
    </row>
    <row r="8759" spans="1:8" x14ac:dyDescent="0.25">
      <c r="A8759" t="s">
        <v>6428</v>
      </c>
      <c r="B8759" t="s">
        <v>6429</v>
      </c>
      <c r="C8759">
        <v>595</v>
      </c>
      <c r="D8759" t="s">
        <v>14</v>
      </c>
      <c r="E8759">
        <v>21</v>
      </c>
      <c r="F8759">
        <v>208</v>
      </c>
      <c r="G8759">
        <v>1268</v>
      </c>
      <c r="H8759" t="s">
        <v>15</v>
      </c>
    </row>
    <row r="8760" spans="1:8" x14ac:dyDescent="0.25">
      <c r="A8760" t="s">
        <v>6428</v>
      </c>
      <c r="B8760" t="s">
        <v>6429</v>
      </c>
      <c r="C8760">
        <v>595</v>
      </c>
      <c r="D8760" t="s">
        <v>16</v>
      </c>
      <c r="E8760">
        <v>377</v>
      </c>
      <c r="F8760">
        <v>438</v>
      </c>
      <c r="G8760">
        <v>3260</v>
      </c>
      <c r="H8760" t="s">
        <v>17</v>
      </c>
    </row>
    <row r="8761" spans="1:8" x14ac:dyDescent="0.25">
      <c r="A8761" t="s">
        <v>6430</v>
      </c>
      <c r="B8761" t="s">
        <v>6431</v>
      </c>
      <c r="C8761">
        <v>737</v>
      </c>
      <c r="D8761" t="s">
        <v>10</v>
      </c>
      <c r="E8761">
        <v>243</v>
      </c>
      <c r="F8761">
        <v>368</v>
      </c>
      <c r="G8761">
        <v>2076</v>
      </c>
      <c r="H8761" t="s">
        <v>11</v>
      </c>
    </row>
    <row r="8762" spans="1:8" x14ac:dyDescent="0.25">
      <c r="A8762" t="s">
        <v>6430</v>
      </c>
      <c r="B8762" t="s">
        <v>6431</v>
      </c>
      <c r="C8762">
        <v>737</v>
      </c>
      <c r="D8762" t="s">
        <v>24</v>
      </c>
      <c r="E8762">
        <v>597</v>
      </c>
      <c r="F8762">
        <v>734</v>
      </c>
      <c r="G8762">
        <v>391</v>
      </c>
      <c r="H8762" t="s">
        <v>25</v>
      </c>
    </row>
    <row r="8763" spans="1:8" x14ac:dyDescent="0.25">
      <c r="A8763" t="s">
        <v>6430</v>
      </c>
      <c r="B8763" t="s">
        <v>6431</v>
      </c>
      <c r="C8763">
        <v>737</v>
      </c>
      <c r="D8763" t="s">
        <v>14</v>
      </c>
      <c r="E8763">
        <v>22</v>
      </c>
      <c r="F8763">
        <v>199</v>
      </c>
      <c r="G8763">
        <v>1268</v>
      </c>
      <c r="H8763" t="s">
        <v>15</v>
      </c>
    </row>
    <row r="8764" spans="1:8" x14ac:dyDescent="0.25">
      <c r="A8764" t="s">
        <v>6430</v>
      </c>
      <c r="B8764" t="s">
        <v>6431</v>
      </c>
      <c r="C8764">
        <v>737</v>
      </c>
      <c r="D8764" t="s">
        <v>16</v>
      </c>
      <c r="E8764">
        <v>520</v>
      </c>
      <c r="F8764">
        <v>580</v>
      </c>
      <c r="G8764">
        <v>3260</v>
      </c>
      <c r="H8764" t="s">
        <v>17</v>
      </c>
    </row>
    <row r="8765" spans="1:8" x14ac:dyDescent="0.25">
      <c r="A8765" t="s">
        <v>6432</v>
      </c>
      <c r="B8765" t="s">
        <v>6433</v>
      </c>
      <c r="C8765">
        <v>788</v>
      </c>
      <c r="D8765" t="s">
        <v>10</v>
      </c>
      <c r="E8765">
        <v>243</v>
      </c>
      <c r="F8765">
        <v>368</v>
      </c>
      <c r="G8765">
        <v>2076</v>
      </c>
      <c r="H8765" t="s">
        <v>11</v>
      </c>
    </row>
    <row r="8766" spans="1:8" x14ac:dyDescent="0.25">
      <c r="A8766" t="s">
        <v>6432</v>
      </c>
      <c r="B8766" t="s">
        <v>6433</v>
      </c>
      <c r="C8766">
        <v>788</v>
      </c>
      <c r="D8766" t="s">
        <v>24</v>
      </c>
      <c r="E8766">
        <v>621</v>
      </c>
      <c r="F8766">
        <v>785</v>
      </c>
      <c r="G8766">
        <v>391</v>
      </c>
      <c r="H8766" t="s">
        <v>25</v>
      </c>
    </row>
    <row r="8767" spans="1:8" x14ac:dyDescent="0.25">
      <c r="A8767" t="s">
        <v>6432</v>
      </c>
      <c r="B8767" t="s">
        <v>6433</v>
      </c>
      <c r="C8767">
        <v>788</v>
      </c>
      <c r="D8767" t="s">
        <v>14</v>
      </c>
      <c r="E8767">
        <v>22</v>
      </c>
      <c r="F8767">
        <v>199</v>
      </c>
      <c r="G8767">
        <v>1268</v>
      </c>
      <c r="H8767" t="s">
        <v>15</v>
      </c>
    </row>
    <row r="8768" spans="1:8" x14ac:dyDescent="0.25">
      <c r="A8768" t="s">
        <v>6432</v>
      </c>
      <c r="B8768" t="s">
        <v>6433</v>
      </c>
      <c r="C8768">
        <v>788</v>
      </c>
      <c r="D8768" t="s">
        <v>16</v>
      </c>
      <c r="E8768">
        <v>542</v>
      </c>
      <c r="F8768">
        <v>604</v>
      </c>
      <c r="G8768">
        <v>3260</v>
      </c>
      <c r="H8768" t="s">
        <v>17</v>
      </c>
    </row>
    <row r="8769" spans="1:8" x14ac:dyDescent="0.25">
      <c r="A8769" t="s">
        <v>6434</v>
      </c>
      <c r="B8769" t="s">
        <v>6435</v>
      </c>
      <c r="C8769">
        <v>692</v>
      </c>
      <c r="D8769" t="s">
        <v>10</v>
      </c>
      <c r="E8769">
        <v>258</v>
      </c>
      <c r="F8769">
        <v>379</v>
      </c>
      <c r="G8769">
        <v>2076</v>
      </c>
      <c r="H8769" t="s">
        <v>11</v>
      </c>
    </row>
    <row r="8770" spans="1:8" x14ac:dyDescent="0.25">
      <c r="A8770" t="s">
        <v>6434</v>
      </c>
      <c r="B8770" t="s">
        <v>6435</v>
      </c>
      <c r="C8770">
        <v>692</v>
      </c>
      <c r="D8770" t="s">
        <v>12</v>
      </c>
      <c r="E8770">
        <v>488</v>
      </c>
      <c r="F8770">
        <v>686</v>
      </c>
      <c r="G8770">
        <v>449</v>
      </c>
      <c r="H8770" t="s">
        <v>13</v>
      </c>
    </row>
    <row r="8771" spans="1:8" x14ac:dyDescent="0.25">
      <c r="A8771" t="s">
        <v>6434</v>
      </c>
      <c r="B8771" t="s">
        <v>6435</v>
      </c>
      <c r="C8771">
        <v>692</v>
      </c>
      <c r="D8771" t="s">
        <v>20</v>
      </c>
      <c r="E8771">
        <v>33</v>
      </c>
      <c r="F8771">
        <v>229</v>
      </c>
      <c r="G8771">
        <v>15178</v>
      </c>
      <c r="H8771" t="s">
        <v>21</v>
      </c>
    </row>
    <row r="8772" spans="1:8" x14ac:dyDescent="0.25">
      <c r="A8772" t="s">
        <v>6434</v>
      </c>
      <c r="B8772" t="s">
        <v>6435</v>
      </c>
      <c r="C8772">
        <v>692</v>
      </c>
      <c r="D8772" t="s">
        <v>16</v>
      </c>
      <c r="E8772">
        <v>393</v>
      </c>
      <c r="F8772">
        <v>456</v>
      </c>
      <c r="G8772">
        <v>3260</v>
      </c>
      <c r="H8772" t="s">
        <v>17</v>
      </c>
    </row>
    <row r="8773" spans="1:8" x14ac:dyDescent="0.25">
      <c r="A8773" t="s">
        <v>6436</v>
      </c>
      <c r="B8773" t="s">
        <v>6437</v>
      </c>
      <c r="C8773">
        <v>537</v>
      </c>
      <c r="D8773" t="s">
        <v>10</v>
      </c>
      <c r="E8773">
        <v>126</v>
      </c>
      <c r="F8773">
        <v>247</v>
      </c>
      <c r="G8773">
        <v>2076</v>
      </c>
      <c r="H8773" t="s">
        <v>11</v>
      </c>
    </row>
    <row r="8774" spans="1:8" x14ac:dyDescent="0.25">
      <c r="A8774" t="s">
        <v>6436</v>
      </c>
      <c r="B8774" t="s">
        <v>6437</v>
      </c>
      <c r="C8774">
        <v>537</v>
      </c>
      <c r="D8774" t="s">
        <v>12</v>
      </c>
      <c r="E8774">
        <v>356</v>
      </c>
      <c r="F8774">
        <v>505</v>
      </c>
      <c r="G8774">
        <v>449</v>
      </c>
      <c r="H8774" t="s">
        <v>13</v>
      </c>
    </row>
    <row r="8775" spans="1:8" x14ac:dyDescent="0.25">
      <c r="A8775" t="s">
        <v>6436</v>
      </c>
      <c r="B8775" t="s">
        <v>6437</v>
      </c>
      <c r="C8775">
        <v>537</v>
      </c>
      <c r="D8775" t="s">
        <v>14</v>
      </c>
      <c r="E8775">
        <v>1</v>
      </c>
      <c r="F8775">
        <v>84</v>
      </c>
      <c r="G8775">
        <v>1268</v>
      </c>
      <c r="H8775" t="s">
        <v>15</v>
      </c>
    </row>
    <row r="8776" spans="1:8" x14ac:dyDescent="0.25">
      <c r="A8776" t="s">
        <v>6436</v>
      </c>
      <c r="B8776" t="s">
        <v>6437</v>
      </c>
      <c r="C8776">
        <v>537</v>
      </c>
      <c r="D8776" t="s">
        <v>16</v>
      </c>
      <c r="E8776">
        <v>261</v>
      </c>
      <c r="F8776">
        <v>324</v>
      </c>
      <c r="G8776">
        <v>3260</v>
      </c>
      <c r="H8776" t="s">
        <v>17</v>
      </c>
    </row>
    <row r="8777" spans="1:8" x14ac:dyDescent="0.25">
      <c r="A8777" t="s">
        <v>6438</v>
      </c>
      <c r="B8777" t="s">
        <v>6439</v>
      </c>
      <c r="C8777">
        <v>675</v>
      </c>
      <c r="D8777" t="s">
        <v>10</v>
      </c>
      <c r="E8777">
        <v>179</v>
      </c>
      <c r="F8777">
        <v>302</v>
      </c>
      <c r="G8777">
        <v>2076</v>
      </c>
      <c r="H8777" t="s">
        <v>11</v>
      </c>
    </row>
    <row r="8778" spans="1:8" x14ac:dyDescent="0.25">
      <c r="A8778" t="s">
        <v>6438</v>
      </c>
      <c r="B8778" t="s">
        <v>6439</v>
      </c>
      <c r="C8778">
        <v>675</v>
      </c>
      <c r="D8778" t="s">
        <v>24</v>
      </c>
      <c r="E8778">
        <v>578</v>
      </c>
      <c r="F8778">
        <v>672</v>
      </c>
      <c r="G8778">
        <v>391</v>
      </c>
      <c r="H8778" t="s">
        <v>25</v>
      </c>
    </row>
    <row r="8779" spans="1:8" x14ac:dyDescent="0.25">
      <c r="A8779" t="s">
        <v>6438</v>
      </c>
      <c r="B8779" t="s">
        <v>6439</v>
      </c>
      <c r="C8779">
        <v>675</v>
      </c>
      <c r="D8779" t="s">
        <v>14</v>
      </c>
      <c r="E8779">
        <v>1</v>
      </c>
      <c r="F8779">
        <v>135</v>
      </c>
      <c r="G8779">
        <v>1268</v>
      </c>
      <c r="H8779" t="s">
        <v>15</v>
      </c>
    </row>
    <row r="8780" spans="1:8" x14ac:dyDescent="0.25">
      <c r="A8780" t="s">
        <v>6438</v>
      </c>
      <c r="B8780" t="s">
        <v>6439</v>
      </c>
      <c r="C8780">
        <v>675</v>
      </c>
      <c r="D8780" t="s">
        <v>16</v>
      </c>
      <c r="E8780">
        <v>471</v>
      </c>
      <c r="F8780">
        <v>532</v>
      </c>
      <c r="G8780">
        <v>3260</v>
      </c>
      <c r="H8780" t="s">
        <v>17</v>
      </c>
    </row>
    <row r="8781" spans="1:8" x14ac:dyDescent="0.25">
      <c r="A8781" t="s">
        <v>6440</v>
      </c>
      <c r="B8781" t="s">
        <v>6441</v>
      </c>
      <c r="C8781">
        <v>459</v>
      </c>
      <c r="D8781" t="s">
        <v>10</v>
      </c>
      <c r="E8781">
        <v>154</v>
      </c>
      <c r="F8781">
        <v>272</v>
      </c>
      <c r="G8781">
        <v>2076</v>
      </c>
      <c r="H8781" t="s">
        <v>11</v>
      </c>
    </row>
    <row r="8782" spans="1:8" x14ac:dyDescent="0.25">
      <c r="A8782" t="s">
        <v>6440</v>
      </c>
      <c r="B8782" t="s">
        <v>6441</v>
      </c>
      <c r="C8782">
        <v>459</v>
      </c>
      <c r="D8782" t="s">
        <v>14</v>
      </c>
      <c r="E8782">
        <v>1</v>
      </c>
      <c r="F8782">
        <v>115</v>
      </c>
      <c r="G8782">
        <v>1268</v>
      </c>
      <c r="H8782" t="s">
        <v>15</v>
      </c>
    </row>
    <row r="8783" spans="1:8" x14ac:dyDescent="0.25">
      <c r="A8783" t="s">
        <v>6440</v>
      </c>
      <c r="B8783" t="s">
        <v>6441</v>
      </c>
      <c r="C8783">
        <v>459</v>
      </c>
      <c r="D8783" t="s">
        <v>16</v>
      </c>
      <c r="E8783">
        <v>287</v>
      </c>
      <c r="F8783">
        <v>348</v>
      </c>
      <c r="G8783">
        <v>3260</v>
      </c>
      <c r="H8783" t="s">
        <v>17</v>
      </c>
    </row>
    <row r="8784" spans="1:8" x14ac:dyDescent="0.25">
      <c r="A8784" t="s">
        <v>6442</v>
      </c>
      <c r="B8784" t="s">
        <v>6443</v>
      </c>
      <c r="C8784">
        <v>652</v>
      </c>
      <c r="D8784" t="s">
        <v>10</v>
      </c>
      <c r="E8784">
        <v>217</v>
      </c>
      <c r="F8784">
        <v>338</v>
      </c>
      <c r="G8784">
        <v>2076</v>
      </c>
      <c r="H8784" t="s">
        <v>11</v>
      </c>
    </row>
    <row r="8785" spans="1:8" x14ac:dyDescent="0.25">
      <c r="A8785" t="s">
        <v>6442</v>
      </c>
      <c r="B8785" t="s">
        <v>6443</v>
      </c>
      <c r="C8785">
        <v>652</v>
      </c>
      <c r="D8785" t="s">
        <v>12</v>
      </c>
      <c r="E8785">
        <v>447</v>
      </c>
      <c r="F8785">
        <v>646</v>
      </c>
      <c r="G8785">
        <v>449</v>
      </c>
      <c r="H8785" t="s">
        <v>13</v>
      </c>
    </row>
    <row r="8786" spans="1:8" x14ac:dyDescent="0.25">
      <c r="A8786" t="s">
        <v>6442</v>
      </c>
      <c r="B8786" t="s">
        <v>6443</v>
      </c>
      <c r="C8786">
        <v>652</v>
      </c>
      <c r="D8786" t="s">
        <v>20</v>
      </c>
      <c r="E8786">
        <v>3</v>
      </c>
      <c r="F8786">
        <v>197</v>
      </c>
      <c r="G8786">
        <v>15178</v>
      </c>
      <c r="H8786" t="s">
        <v>21</v>
      </c>
    </row>
    <row r="8787" spans="1:8" x14ac:dyDescent="0.25">
      <c r="A8787" t="s">
        <v>6442</v>
      </c>
      <c r="B8787" t="s">
        <v>6443</v>
      </c>
      <c r="C8787">
        <v>652</v>
      </c>
      <c r="D8787" t="s">
        <v>16</v>
      </c>
      <c r="E8787">
        <v>352</v>
      </c>
      <c r="F8787">
        <v>415</v>
      </c>
      <c r="G8787">
        <v>3260</v>
      </c>
      <c r="H8787" t="s">
        <v>17</v>
      </c>
    </row>
    <row r="8788" spans="1:8" x14ac:dyDescent="0.25">
      <c r="A8788" t="s">
        <v>6444</v>
      </c>
      <c r="B8788" t="s">
        <v>6445</v>
      </c>
      <c r="C8788">
        <v>692</v>
      </c>
      <c r="D8788" t="s">
        <v>10</v>
      </c>
      <c r="E8788">
        <v>258</v>
      </c>
      <c r="F8788">
        <v>379</v>
      </c>
      <c r="G8788">
        <v>2076</v>
      </c>
      <c r="H8788" t="s">
        <v>11</v>
      </c>
    </row>
    <row r="8789" spans="1:8" x14ac:dyDescent="0.25">
      <c r="A8789" t="s">
        <v>6444</v>
      </c>
      <c r="B8789" t="s">
        <v>6445</v>
      </c>
      <c r="C8789">
        <v>692</v>
      </c>
      <c r="D8789" t="s">
        <v>12</v>
      </c>
      <c r="E8789">
        <v>488</v>
      </c>
      <c r="F8789">
        <v>686</v>
      </c>
      <c r="G8789">
        <v>449</v>
      </c>
      <c r="H8789" t="s">
        <v>13</v>
      </c>
    </row>
    <row r="8790" spans="1:8" x14ac:dyDescent="0.25">
      <c r="A8790" t="s">
        <v>6444</v>
      </c>
      <c r="B8790" t="s">
        <v>6445</v>
      </c>
      <c r="C8790">
        <v>692</v>
      </c>
      <c r="D8790" t="s">
        <v>20</v>
      </c>
      <c r="E8790">
        <v>33</v>
      </c>
      <c r="F8790">
        <v>229</v>
      </c>
      <c r="G8790">
        <v>15178</v>
      </c>
      <c r="H8790" t="s">
        <v>21</v>
      </c>
    </row>
    <row r="8791" spans="1:8" x14ac:dyDescent="0.25">
      <c r="A8791" t="s">
        <v>6444</v>
      </c>
      <c r="B8791" t="s">
        <v>6445</v>
      </c>
      <c r="C8791">
        <v>692</v>
      </c>
      <c r="D8791" t="s">
        <v>16</v>
      </c>
      <c r="E8791">
        <v>393</v>
      </c>
      <c r="F8791">
        <v>456</v>
      </c>
      <c r="G8791">
        <v>3260</v>
      </c>
      <c r="H8791" t="s">
        <v>17</v>
      </c>
    </row>
    <row r="8792" spans="1:8" x14ac:dyDescent="0.25">
      <c r="A8792" t="s">
        <v>6446</v>
      </c>
      <c r="B8792" t="s">
        <v>6447</v>
      </c>
      <c r="C8792">
        <v>738</v>
      </c>
      <c r="D8792" t="s">
        <v>10</v>
      </c>
      <c r="E8792">
        <v>242</v>
      </c>
      <c r="F8792">
        <v>365</v>
      </c>
      <c r="G8792">
        <v>2076</v>
      </c>
      <c r="H8792" t="s">
        <v>11</v>
      </c>
    </row>
    <row r="8793" spans="1:8" x14ac:dyDescent="0.25">
      <c r="A8793" t="s">
        <v>6446</v>
      </c>
      <c r="B8793" t="s">
        <v>6447</v>
      </c>
      <c r="C8793">
        <v>738</v>
      </c>
      <c r="D8793" t="s">
        <v>24</v>
      </c>
      <c r="E8793">
        <v>640</v>
      </c>
      <c r="F8793">
        <v>735</v>
      </c>
      <c r="G8793">
        <v>391</v>
      </c>
      <c r="H8793" t="s">
        <v>25</v>
      </c>
    </row>
    <row r="8794" spans="1:8" x14ac:dyDescent="0.25">
      <c r="A8794" t="s">
        <v>6446</v>
      </c>
      <c r="B8794" t="s">
        <v>6447</v>
      </c>
      <c r="C8794">
        <v>738</v>
      </c>
      <c r="D8794" t="s">
        <v>14</v>
      </c>
      <c r="E8794">
        <v>22</v>
      </c>
      <c r="F8794">
        <v>198</v>
      </c>
      <c r="G8794">
        <v>1268</v>
      </c>
      <c r="H8794" t="s">
        <v>15</v>
      </c>
    </row>
    <row r="8795" spans="1:8" x14ac:dyDescent="0.25">
      <c r="A8795" t="s">
        <v>6446</v>
      </c>
      <c r="B8795" t="s">
        <v>6447</v>
      </c>
      <c r="C8795">
        <v>738</v>
      </c>
      <c r="D8795" t="s">
        <v>16</v>
      </c>
      <c r="E8795">
        <v>534</v>
      </c>
      <c r="F8795">
        <v>595</v>
      </c>
      <c r="G8795">
        <v>3260</v>
      </c>
      <c r="H8795" t="s">
        <v>17</v>
      </c>
    </row>
    <row r="8796" spans="1:8" x14ac:dyDescent="0.25">
      <c r="A8796" t="s">
        <v>6448</v>
      </c>
      <c r="B8796" t="s">
        <v>6449</v>
      </c>
      <c r="C8796">
        <v>682</v>
      </c>
      <c r="D8796" t="s">
        <v>10</v>
      </c>
      <c r="E8796">
        <v>253</v>
      </c>
      <c r="F8796">
        <v>374</v>
      </c>
      <c r="G8796">
        <v>2076</v>
      </c>
      <c r="H8796" t="s">
        <v>11</v>
      </c>
    </row>
    <row r="8797" spans="1:8" x14ac:dyDescent="0.25">
      <c r="A8797" t="s">
        <v>6448</v>
      </c>
      <c r="B8797" t="s">
        <v>6449</v>
      </c>
      <c r="C8797">
        <v>682</v>
      </c>
      <c r="D8797" t="s">
        <v>12</v>
      </c>
      <c r="E8797">
        <v>483</v>
      </c>
      <c r="F8797">
        <v>676</v>
      </c>
      <c r="G8797">
        <v>449</v>
      </c>
      <c r="H8797" t="s">
        <v>13</v>
      </c>
    </row>
    <row r="8798" spans="1:8" x14ac:dyDescent="0.25">
      <c r="A8798" t="s">
        <v>6448</v>
      </c>
      <c r="B8798" t="s">
        <v>6449</v>
      </c>
      <c r="C8798">
        <v>682</v>
      </c>
      <c r="D8798" t="s">
        <v>20</v>
      </c>
      <c r="E8798">
        <v>30</v>
      </c>
      <c r="F8798">
        <v>213</v>
      </c>
      <c r="G8798">
        <v>15178</v>
      </c>
      <c r="H8798" t="s">
        <v>21</v>
      </c>
    </row>
    <row r="8799" spans="1:8" x14ac:dyDescent="0.25">
      <c r="A8799" t="s">
        <v>6448</v>
      </c>
      <c r="B8799" t="s">
        <v>6449</v>
      </c>
      <c r="C8799">
        <v>682</v>
      </c>
      <c r="D8799" t="s">
        <v>16</v>
      </c>
      <c r="E8799">
        <v>388</v>
      </c>
      <c r="F8799">
        <v>451</v>
      </c>
      <c r="G8799">
        <v>3260</v>
      </c>
      <c r="H8799" t="s">
        <v>17</v>
      </c>
    </row>
    <row r="8800" spans="1:8" x14ac:dyDescent="0.25">
      <c r="A8800" t="s">
        <v>6450</v>
      </c>
      <c r="B8800" t="s">
        <v>6451</v>
      </c>
      <c r="C8800">
        <v>459</v>
      </c>
      <c r="D8800" t="s">
        <v>10</v>
      </c>
      <c r="E8800">
        <v>154</v>
      </c>
      <c r="F8800">
        <v>272</v>
      </c>
      <c r="G8800">
        <v>2076</v>
      </c>
      <c r="H8800" t="s">
        <v>11</v>
      </c>
    </row>
    <row r="8801" spans="1:8" x14ac:dyDescent="0.25">
      <c r="A8801" t="s">
        <v>6450</v>
      </c>
      <c r="B8801" t="s">
        <v>6451</v>
      </c>
      <c r="C8801">
        <v>459</v>
      </c>
      <c r="D8801" t="s">
        <v>14</v>
      </c>
      <c r="E8801">
        <v>1</v>
      </c>
      <c r="F8801">
        <v>115</v>
      </c>
      <c r="G8801">
        <v>1268</v>
      </c>
      <c r="H8801" t="s">
        <v>15</v>
      </c>
    </row>
    <row r="8802" spans="1:8" x14ac:dyDescent="0.25">
      <c r="A8802" t="s">
        <v>6450</v>
      </c>
      <c r="B8802" t="s">
        <v>6451</v>
      </c>
      <c r="C8802">
        <v>459</v>
      </c>
      <c r="D8802" t="s">
        <v>16</v>
      </c>
      <c r="E8802">
        <v>287</v>
      </c>
      <c r="F8802">
        <v>348</v>
      </c>
      <c r="G8802">
        <v>3260</v>
      </c>
      <c r="H8802" t="s">
        <v>17</v>
      </c>
    </row>
    <row r="8803" spans="1:8" x14ac:dyDescent="0.25">
      <c r="A8803" t="s">
        <v>6452</v>
      </c>
      <c r="B8803" t="s">
        <v>6453</v>
      </c>
      <c r="C8803">
        <v>290</v>
      </c>
      <c r="D8803" t="s">
        <v>12</v>
      </c>
      <c r="E8803">
        <v>91</v>
      </c>
      <c r="F8803">
        <v>284</v>
      </c>
      <c r="G8803">
        <v>449</v>
      </c>
      <c r="H8803" t="s">
        <v>13</v>
      </c>
    </row>
    <row r="8804" spans="1:8" x14ac:dyDescent="0.25">
      <c r="A8804" t="s">
        <v>6452</v>
      </c>
      <c r="B8804" t="s">
        <v>6453</v>
      </c>
      <c r="C8804">
        <v>290</v>
      </c>
      <c r="D8804" t="s">
        <v>16</v>
      </c>
      <c r="E8804">
        <v>1</v>
      </c>
      <c r="F8804">
        <v>60</v>
      </c>
      <c r="G8804">
        <v>3260</v>
      </c>
      <c r="H8804" t="s">
        <v>17</v>
      </c>
    </row>
    <row r="8805" spans="1:8" x14ac:dyDescent="0.25">
      <c r="A8805" t="s">
        <v>6454</v>
      </c>
      <c r="B8805" t="s">
        <v>6455</v>
      </c>
      <c r="C8805">
        <v>670</v>
      </c>
      <c r="D8805" t="s">
        <v>10</v>
      </c>
      <c r="E8805">
        <v>235</v>
      </c>
      <c r="F8805">
        <v>356</v>
      </c>
      <c r="G8805">
        <v>2076</v>
      </c>
      <c r="H8805" t="s">
        <v>11</v>
      </c>
    </row>
    <row r="8806" spans="1:8" x14ac:dyDescent="0.25">
      <c r="A8806" t="s">
        <v>6454</v>
      </c>
      <c r="B8806" t="s">
        <v>6455</v>
      </c>
      <c r="C8806">
        <v>670</v>
      </c>
      <c r="D8806" t="s">
        <v>12</v>
      </c>
      <c r="E8806">
        <v>465</v>
      </c>
      <c r="F8806">
        <v>664</v>
      </c>
      <c r="G8806">
        <v>449</v>
      </c>
      <c r="H8806" t="s">
        <v>13</v>
      </c>
    </row>
    <row r="8807" spans="1:8" x14ac:dyDescent="0.25">
      <c r="A8807" t="s">
        <v>6454</v>
      </c>
      <c r="B8807" t="s">
        <v>6455</v>
      </c>
      <c r="C8807">
        <v>670</v>
      </c>
      <c r="D8807" t="s">
        <v>20</v>
      </c>
      <c r="E8807">
        <v>9</v>
      </c>
      <c r="F8807">
        <v>215</v>
      </c>
      <c r="G8807">
        <v>15178</v>
      </c>
      <c r="H8807" t="s">
        <v>21</v>
      </c>
    </row>
    <row r="8808" spans="1:8" x14ac:dyDescent="0.25">
      <c r="A8808" t="s">
        <v>6454</v>
      </c>
      <c r="B8808" t="s">
        <v>6455</v>
      </c>
      <c r="C8808">
        <v>670</v>
      </c>
      <c r="D8808" t="s">
        <v>16</v>
      </c>
      <c r="E8808">
        <v>370</v>
      </c>
      <c r="F8808">
        <v>433</v>
      </c>
      <c r="G8808">
        <v>3260</v>
      </c>
      <c r="H8808" t="s">
        <v>17</v>
      </c>
    </row>
    <row r="8809" spans="1:8" x14ac:dyDescent="0.25">
      <c r="A8809" t="s">
        <v>6456</v>
      </c>
      <c r="B8809" t="s">
        <v>6457</v>
      </c>
      <c r="C8809">
        <v>651</v>
      </c>
      <c r="D8809" t="s">
        <v>10</v>
      </c>
      <c r="E8809">
        <v>217</v>
      </c>
      <c r="F8809">
        <v>338</v>
      </c>
      <c r="G8809">
        <v>2076</v>
      </c>
      <c r="H8809" t="s">
        <v>11</v>
      </c>
    </row>
    <row r="8810" spans="1:8" x14ac:dyDescent="0.25">
      <c r="A8810" t="s">
        <v>6456</v>
      </c>
      <c r="B8810" t="s">
        <v>6457</v>
      </c>
      <c r="C8810">
        <v>651</v>
      </c>
      <c r="D8810" t="s">
        <v>12</v>
      </c>
      <c r="E8810">
        <v>447</v>
      </c>
      <c r="F8810">
        <v>645</v>
      </c>
      <c r="G8810">
        <v>449</v>
      </c>
      <c r="H8810" t="s">
        <v>13</v>
      </c>
    </row>
    <row r="8811" spans="1:8" x14ac:dyDescent="0.25">
      <c r="A8811" t="s">
        <v>6456</v>
      </c>
      <c r="B8811" t="s">
        <v>6457</v>
      </c>
      <c r="C8811">
        <v>651</v>
      </c>
      <c r="D8811" t="s">
        <v>20</v>
      </c>
      <c r="E8811">
        <v>2</v>
      </c>
      <c r="F8811">
        <v>188</v>
      </c>
      <c r="G8811">
        <v>15178</v>
      </c>
      <c r="H8811" t="s">
        <v>21</v>
      </c>
    </row>
    <row r="8812" spans="1:8" x14ac:dyDescent="0.25">
      <c r="A8812" t="s">
        <v>6456</v>
      </c>
      <c r="B8812" t="s">
        <v>6457</v>
      </c>
      <c r="C8812">
        <v>651</v>
      </c>
      <c r="D8812" t="s">
        <v>16</v>
      </c>
      <c r="E8812">
        <v>352</v>
      </c>
      <c r="F8812">
        <v>415</v>
      </c>
      <c r="G8812">
        <v>3260</v>
      </c>
      <c r="H8812" t="s">
        <v>17</v>
      </c>
    </row>
    <row r="8813" spans="1:8" x14ac:dyDescent="0.25">
      <c r="A8813" t="s">
        <v>6458</v>
      </c>
      <c r="B8813" t="s">
        <v>6459</v>
      </c>
      <c r="C8813">
        <v>738</v>
      </c>
      <c r="D8813" t="s">
        <v>10</v>
      </c>
      <c r="E8813">
        <v>242</v>
      </c>
      <c r="F8813">
        <v>365</v>
      </c>
      <c r="G8813">
        <v>2076</v>
      </c>
      <c r="H8813" t="s">
        <v>11</v>
      </c>
    </row>
    <row r="8814" spans="1:8" x14ac:dyDescent="0.25">
      <c r="A8814" t="s">
        <v>6458</v>
      </c>
      <c r="B8814" t="s">
        <v>6459</v>
      </c>
      <c r="C8814">
        <v>738</v>
      </c>
      <c r="D8814" t="s">
        <v>24</v>
      </c>
      <c r="E8814">
        <v>637</v>
      </c>
      <c r="F8814">
        <v>735</v>
      </c>
      <c r="G8814">
        <v>391</v>
      </c>
      <c r="H8814" t="s">
        <v>25</v>
      </c>
    </row>
    <row r="8815" spans="1:8" x14ac:dyDescent="0.25">
      <c r="A8815" t="s">
        <v>6458</v>
      </c>
      <c r="B8815" t="s">
        <v>6459</v>
      </c>
      <c r="C8815">
        <v>738</v>
      </c>
      <c r="D8815" t="s">
        <v>14</v>
      </c>
      <c r="E8815">
        <v>22</v>
      </c>
      <c r="F8815">
        <v>199</v>
      </c>
      <c r="G8815">
        <v>1268</v>
      </c>
      <c r="H8815" t="s">
        <v>15</v>
      </c>
    </row>
    <row r="8816" spans="1:8" x14ac:dyDescent="0.25">
      <c r="A8816" t="s">
        <v>6458</v>
      </c>
      <c r="B8816" t="s">
        <v>6459</v>
      </c>
      <c r="C8816">
        <v>738</v>
      </c>
      <c r="D8816" t="s">
        <v>16</v>
      </c>
      <c r="E8816">
        <v>534</v>
      </c>
      <c r="F8816">
        <v>595</v>
      </c>
      <c r="G8816">
        <v>3260</v>
      </c>
      <c r="H8816" t="s">
        <v>17</v>
      </c>
    </row>
    <row r="8817" spans="1:8" x14ac:dyDescent="0.25">
      <c r="A8817" t="s">
        <v>6460</v>
      </c>
      <c r="B8817" t="s">
        <v>6461</v>
      </c>
      <c r="C8817">
        <v>476</v>
      </c>
      <c r="D8817" t="s">
        <v>28</v>
      </c>
      <c r="E8817">
        <v>382</v>
      </c>
      <c r="F8817">
        <v>466</v>
      </c>
      <c r="G8817">
        <v>3014</v>
      </c>
      <c r="H8817" t="s">
        <v>29</v>
      </c>
    </row>
    <row r="8818" spans="1:8" x14ac:dyDescent="0.25">
      <c r="A8818" t="s">
        <v>6460</v>
      </c>
      <c r="B8818" t="s">
        <v>6461</v>
      </c>
      <c r="C8818">
        <v>476</v>
      </c>
      <c r="D8818" t="s">
        <v>16</v>
      </c>
      <c r="E8818">
        <v>93</v>
      </c>
      <c r="F8818">
        <v>146</v>
      </c>
      <c r="G8818">
        <v>3260</v>
      </c>
      <c r="H8818" t="s">
        <v>17</v>
      </c>
    </row>
    <row r="8819" spans="1:8" x14ac:dyDescent="0.25">
      <c r="A8819" t="s">
        <v>6462</v>
      </c>
      <c r="B8819" t="s">
        <v>6463</v>
      </c>
      <c r="C8819">
        <v>791</v>
      </c>
      <c r="D8819" t="s">
        <v>44</v>
      </c>
      <c r="E8819">
        <v>44</v>
      </c>
      <c r="F8819">
        <v>226</v>
      </c>
      <c r="G8819">
        <v>6132</v>
      </c>
      <c r="H8819" t="s">
        <v>45</v>
      </c>
    </row>
    <row r="8820" spans="1:8" x14ac:dyDescent="0.25">
      <c r="A8820" t="s">
        <v>6462</v>
      </c>
      <c r="B8820" t="s">
        <v>6463</v>
      </c>
      <c r="C8820">
        <v>791</v>
      </c>
      <c r="D8820" t="s">
        <v>28</v>
      </c>
      <c r="E8820">
        <v>697</v>
      </c>
      <c r="F8820">
        <v>781</v>
      </c>
      <c r="G8820">
        <v>3014</v>
      </c>
      <c r="H8820" t="s">
        <v>29</v>
      </c>
    </row>
    <row r="8821" spans="1:8" x14ac:dyDescent="0.25">
      <c r="A8821" t="s">
        <v>6462</v>
      </c>
      <c r="B8821" t="s">
        <v>6463</v>
      </c>
      <c r="C8821">
        <v>791</v>
      </c>
      <c r="D8821" t="s">
        <v>16</v>
      </c>
      <c r="E8821">
        <v>372</v>
      </c>
      <c r="F8821">
        <v>425</v>
      </c>
      <c r="G8821">
        <v>3260</v>
      </c>
      <c r="H8821" t="s">
        <v>17</v>
      </c>
    </row>
    <row r="8822" spans="1:8" x14ac:dyDescent="0.25">
      <c r="A8822" t="s">
        <v>6464</v>
      </c>
      <c r="B8822" t="s">
        <v>6465</v>
      </c>
      <c r="C8822">
        <v>419</v>
      </c>
      <c r="D8822" t="s">
        <v>28</v>
      </c>
      <c r="E8822">
        <v>325</v>
      </c>
      <c r="F8822">
        <v>409</v>
      </c>
      <c r="G8822">
        <v>3014</v>
      </c>
      <c r="H8822" t="s">
        <v>29</v>
      </c>
    </row>
    <row r="8823" spans="1:8" x14ac:dyDescent="0.25">
      <c r="A8823" t="s">
        <v>6464</v>
      </c>
      <c r="B8823" t="s">
        <v>6465</v>
      </c>
      <c r="C8823">
        <v>419</v>
      </c>
      <c r="D8823" t="s">
        <v>16</v>
      </c>
      <c r="E8823">
        <v>36</v>
      </c>
      <c r="F8823">
        <v>89</v>
      </c>
      <c r="G8823">
        <v>3260</v>
      </c>
      <c r="H8823" t="s">
        <v>17</v>
      </c>
    </row>
    <row r="8824" spans="1:8" x14ac:dyDescent="0.25">
      <c r="A8824" t="s">
        <v>6466</v>
      </c>
      <c r="B8824" t="s">
        <v>6467</v>
      </c>
      <c r="C8824">
        <v>692</v>
      </c>
      <c r="D8824" t="s">
        <v>10</v>
      </c>
      <c r="E8824">
        <v>256</v>
      </c>
      <c r="F8824">
        <v>377</v>
      </c>
      <c r="G8824">
        <v>2076</v>
      </c>
      <c r="H8824" t="s">
        <v>11</v>
      </c>
    </row>
    <row r="8825" spans="1:8" x14ac:dyDescent="0.25">
      <c r="A8825" t="s">
        <v>6466</v>
      </c>
      <c r="B8825" t="s">
        <v>6467</v>
      </c>
      <c r="C8825">
        <v>692</v>
      </c>
      <c r="D8825" t="s">
        <v>12</v>
      </c>
      <c r="E8825">
        <v>489</v>
      </c>
      <c r="F8825">
        <v>691</v>
      </c>
      <c r="G8825">
        <v>449</v>
      </c>
      <c r="H8825" t="s">
        <v>13</v>
      </c>
    </row>
    <row r="8826" spans="1:8" x14ac:dyDescent="0.25">
      <c r="A8826" t="s">
        <v>6466</v>
      </c>
      <c r="B8826" t="s">
        <v>6467</v>
      </c>
      <c r="C8826">
        <v>692</v>
      </c>
      <c r="D8826" t="s">
        <v>14</v>
      </c>
      <c r="E8826">
        <v>39</v>
      </c>
      <c r="F8826">
        <v>215</v>
      </c>
      <c r="G8826">
        <v>1268</v>
      </c>
      <c r="H8826" t="s">
        <v>15</v>
      </c>
    </row>
    <row r="8827" spans="1:8" x14ac:dyDescent="0.25">
      <c r="A8827" t="s">
        <v>6466</v>
      </c>
      <c r="B8827" t="s">
        <v>6467</v>
      </c>
      <c r="C8827">
        <v>692</v>
      </c>
      <c r="D8827" t="s">
        <v>16</v>
      </c>
      <c r="E8827">
        <v>391</v>
      </c>
      <c r="F8827">
        <v>458</v>
      </c>
      <c r="G8827">
        <v>3260</v>
      </c>
      <c r="H8827" t="s">
        <v>17</v>
      </c>
    </row>
    <row r="8828" spans="1:8" x14ac:dyDescent="0.25">
      <c r="A8828" t="s">
        <v>6468</v>
      </c>
      <c r="B8828" t="s">
        <v>6469</v>
      </c>
      <c r="C8828">
        <v>772</v>
      </c>
      <c r="D8828" t="s">
        <v>10</v>
      </c>
      <c r="E8828">
        <v>243</v>
      </c>
      <c r="F8828">
        <v>368</v>
      </c>
      <c r="G8828">
        <v>2076</v>
      </c>
      <c r="H8828" t="s">
        <v>11</v>
      </c>
    </row>
    <row r="8829" spans="1:8" x14ac:dyDescent="0.25">
      <c r="A8829" t="s">
        <v>6468</v>
      </c>
      <c r="B8829" t="s">
        <v>6469</v>
      </c>
      <c r="C8829">
        <v>772</v>
      </c>
      <c r="D8829" t="s">
        <v>24</v>
      </c>
      <c r="E8829">
        <v>604</v>
      </c>
      <c r="F8829">
        <v>769</v>
      </c>
      <c r="G8829">
        <v>391</v>
      </c>
      <c r="H8829" t="s">
        <v>25</v>
      </c>
    </row>
    <row r="8830" spans="1:8" x14ac:dyDescent="0.25">
      <c r="A8830" t="s">
        <v>6468</v>
      </c>
      <c r="B8830" t="s">
        <v>6469</v>
      </c>
      <c r="C8830">
        <v>772</v>
      </c>
      <c r="D8830" t="s">
        <v>14</v>
      </c>
      <c r="E8830">
        <v>22</v>
      </c>
      <c r="F8830">
        <v>199</v>
      </c>
      <c r="G8830">
        <v>1268</v>
      </c>
      <c r="H8830" t="s">
        <v>15</v>
      </c>
    </row>
    <row r="8831" spans="1:8" x14ac:dyDescent="0.25">
      <c r="A8831" t="s">
        <v>6468</v>
      </c>
      <c r="B8831" t="s">
        <v>6469</v>
      </c>
      <c r="C8831">
        <v>772</v>
      </c>
      <c r="D8831" t="s">
        <v>16</v>
      </c>
      <c r="E8831">
        <v>526</v>
      </c>
      <c r="F8831">
        <v>587</v>
      </c>
      <c r="G8831">
        <v>3260</v>
      </c>
      <c r="H8831" t="s">
        <v>17</v>
      </c>
    </row>
    <row r="8832" spans="1:8" x14ac:dyDescent="0.25">
      <c r="A8832" t="s">
        <v>6470</v>
      </c>
      <c r="B8832" t="s">
        <v>6471</v>
      </c>
      <c r="C8832">
        <v>611</v>
      </c>
      <c r="D8832" t="s">
        <v>10</v>
      </c>
      <c r="E8832">
        <v>245</v>
      </c>
      <c r="F8832">
        <v>363</v>
      </c>
      <c r="G8832">
        <v>2076</v>
      </c>
      <c r="H8832" t="s">
        <v>11</v>
      </c>
    </row>
    <row r="8833" spans="1:8" x14ac:dyDescent="0.25">
      <c r="A8833" t="s">
        <v>6470</v>
      </c>
      <c r="B8833" t="s">
        <v>6471</v>
      </c>
      <c r="C8833">
        <v>611</v>
      </c>
      <c r="D8833" t="s">
        <v>14</v>
      </c>
      <c r="E8833">
        <v>21</v>
      </c>
      <c r="F8833">
        <v>208</v>
      </c>
      <c r="G8833">
        <v>1268</v>
      </c>
      <c r="H8833" t="s">
        <v>15</v>
      </c>
    </row>
    <row r="8834" spans="1:8" x14ac:dyDescent="0.25">
      <c r="A8834" t="s">
        <v>6470</v>
      </c>
      <c r="B8834" t="s">
        <v>6471</v>
      </c>
      <c r="C8834">
        <v>611</v>
      </c>
      <c r="D8834" t="s">
        <v>16</v>
      </c>
      <c r="E8834">
        <v>377</v>
      </c>
      <c r="F8834">
        <v>438</v>
      </c>
      <c r="G8834">
        <v>3260</v>
      </c>
      <c r="H8834" t="s">
        <v>17</v>
      </c>
    </row>
    <row r="8835" spans="1:8" x14ac:dyDescent="0.25">
      <c r="A8835" t="s">
        <v>6472</v>
      </c>
      <c r="B8835" t="s">
        <v>6473</v>
      </c>
      <c r="C8835">
        <v>690</v>
      </c>
      <c r="D8835" t="s">
        <v>10</v>
      </c>
      <c r="E8835">
        <v>253</v>
      </c>
      <c r="F8835">
        <v>374</v>
      </c>
      <c r="G8835">
        <v>2076</v>
      </c>
      <c r="H8835" t="s">
        <v>11</v>
      </c>
    </row>
    <row r="8836" spans="1:8" x14ac:dyDescent="0.25">
      <c r="A8836" t="s">
        <v>6472</v>
      </c>
      <c r="B8836" t="s">
        <v>6473</v>
      </c>
      <c r="C8836">
        <v>690</v>
      </c>
      <c r="D8836" t="s">
        <v>12</v>
      </c>
      <c r="E8836">
        <v>486</v>
      </c>
      <c r="F8836">
        <v>688</v>
      </c>
      <c r="G8836">
        <v>449</v>
      </c>
      <c r="H8836" t="s">
        <v>13</v>
      </c>
    </row>
    <row r="8837" spans="1:8" x14ac:dyDescent="0.25">
      <c r="A8837" t="s">
        <v>6472</v>
      </c>
      <c r="B8837" t="s">
        <v>6473</v>
      </c>
      <c r="C8837">
        <v>690</v>
      </c>
      <c r="D8837" t="s">
        <v>20</v>
      </c>
      <c r="E8837">
        <v>27</v>
      </c>
      <c r="F8837">
        <v>234</v>
      </c>
      <c r="G8837">
        <v>15178</v>
      </c>
      <c r="H8837" t="s">
        <v>21</v>
      </c>
    </row>
    <row r="8838" spans="1:8" x14ac:dyDescent="0.25">
      <c r="A8838" t="s">
        <v>6472</v>
      </c>
      <c r="B8838" t="s">
        <v>6473</v>
      </c>
      <c r="C8838">
        <v>690</v>
      </c>
      <c r="D8838" t="s">
        <v>16</v>
      </c>
      <c r="E8838">
        <v>388</v>
      </c>
      <c r="F8838">
        <v>455</v>
      </c>
      <c r="G8838">
        <v>3260</v>
      </c>
      <c r="H8838" t="s">
        <v>17</v>
      </c>
    </row>
    <row r="8839" spans="1:8" x14ac:dyDescent="0.25">
      <c r="A8839" t="s">
        <v>6474</v>
      </c>
      <c r="B8839" t="s">
        <v>6475</v>
      </c>
      <c r="C8839">
        <v>788</v>
      </c>
      <c r="D8839" t="s">
        <v>10</v>
      </c>
      <c r="E8839">
        <v>243</v>
      </c>
      <c r="F8839">
        <v>368</v>
      </c>
      <c r="G8839">
        <v>2076</v>
      </c>
      <c r="H8839" t="s">
        <v>11</v>
      </c>
    </row>
    <row r="8840" spans="1:8" x14ac:dyDescent="0.25">
      <c r="A8840" t="s">
        <v>6474</v>
      </c>
      <c r="B8840" t="s">
        <v>6475</v>
      </c>
      <c r="C8840">
        <v>788</v>
      </c>
      <c r="D8840" t="s">
        <v>24</v>
      </c>
      <c r="E8840">
        <v>610</v>
      </c>
      <c r="F8840">
        <v>785</v>
      </c>
      <c r="G8840">
        <v>391</v>
      </c>
      <c r="H8840" t="s">
        <v>25</v>
      </c>
    </row>
    <row r="8841" spans="1:8" x14ac:dyDescent="0.25">
      <c r="A8841" t="s">
        <v>6474</v>
      </c>
      <c r="B8841" t="s">
        <v>6475</v>
      </c>
      <c r="C8841">
        <v>788</v>
      </c>
      <c r="D8841" t="s">
        <v>14</v>
      </c>
      <c r="E8841">
        <v>22</v>
      </c>
      <c r="F8841">
        <v>202</v>
      </c>
      <c r="G8841">
        <v>1268</v>
      </c>
      <c r="H8841" t="s">
        <v>15</v>
      </c>
    </row>
    <row r="8842" spans="1:8" x14ac:dyDescent="0.25">
      <c r="A8842" t="s">
        <v>6474</v>
      </c>
      <c r="B8842" t="s">
        <v>6475</v>
      </c>
      <c r="C8842">
        <v>788</v>
      </c>
      <c r="D8842" t="s">
        <v>16</v>
      </c>
      <c r="E8842">
        <v>533</v>
      </c>
      <c r="F8842">
        <v>593</v>
      </c>
      <c r="G8842">
        <v>3260</v>
      </c>
      <c r="H8842" t="s">
        <v>17</v>
      </c>
    </row>
    <row r="8843" spans="1:8" x14ac:dyDescent="0.25">
      <c r="A8843" t="s">
        <v>6476</v>
      </c>
      <c r="B8843" t="s">
        <v>6477</v>
      </c>
      <c r="C8843">
        <v>606</v>
      </c>
      <c r="D8843" t="s">
        <v>10</v>
      </c>
      <c r="E8843">
        <v>246</v>
      </c>
      <c r="F8843">
        <v>364</v>
      </c>
      <c r="G8843">
        <v>2076</v>
      </c>
      <c r="H8843" t="s">
        <v>11</v>
      </c>
    </row>
    <row r="8844" spans="1:8" x14ac:dyDescent="0.25">
      <c r="A8844" t="s">
        <v>6476</v>
      </c>
      <c r="B8844" t="s">
        <v>6477</v>
      </c>
      <c r="C8844">
        <v>606</v>
      </c>
      <c r="D8844" t="s">
        <v>14</v>
      </c>
      <c r="E8844">
        <v>22</v>
      </c>
      <c r="F8844">
        <v>209</v>
      </c>
      <c r="G8844">
        <v>1268</v>
      </c>
      <c r="H8844" t="s">
        <v>15</v>
      </c>
    </row>
    <row r="8845" spans="1:8" x14ac:dyDescent="0.25">
      <c r="A8845" t="s">
        <v>6476</v>
      </c>
      <c r="B8845" t="s">
        <v>6477</v>
      </c>
      <c r="C8845">
        <v>606</v>
      </c>
      <c r="D8845" t="s">
        <v>16</v>
      </c>
      <c r="E8845">
        <v>378</v>
      </c>
      <c r="F8845">
        <v>438</v>
      </c>
      <c r="G8845">
        <v>3260</v>
      </c>
      <c r="H8845" t="s">
        <v>17</v>
      </c>
    </row>
    <row r="8846" spans="1:8" x14ac:dyDescent="0.25">
      <c r="A8846" t="s">
        <v>6478</v>
      </c>
      <c r="B8846" t="s">
        <v>6479</v>
      </c>
      <c r="C8846">
        <v>789</v>
      </c>
      <c r="D8846" t="s">
        <v>10</v>
      </c>
      <c r="E8846">
        <v>244</v>
      </c>
      <c r="F8846">
        <v>369</v>
      </c>
      <c r="G8846">
        <v>2076</v>
      </c>
      <c r="H8846" t="s">
        <v>11</v>
      </c>
    </row>
    <row r="8847" spans="1:8" x14ac:dyDescent="0.25">
      <c r="A8847" t="s">
        <v>6478</v>
      </c>
      <c r="B8847" t="s">
        <v>6479</v>
      </c>
      <c r="C8847">
        <v>789</v>
      </c>
      <c r="D8847" t="s">
        <v>24</v>
      </c>
      <c r="E8847">
        <v>610</v>
      </c>
      <c r="F8847">
        <v>786</v>
      </c>
      <c r="G8847">
        <v>391</v>
      </c>
      <c r="H8847" t="s">
        <v>25</v>
      </c>
    </row>
    <row r="8848" spans="1:8" x14ac:dyDescent="0.25">
      <c r="A8848" t="s">
        <v>6478</v>
      </c>
      <c r="B8848" t="s">
        <v>6479</v>
      </c>
      <c r="C8848">
        <v>789</v>
      </c>
      <c r="D8848" t="s">
        <v>14</v>
      </c>
      <c r="E8848">
        <v>22</v>
      </c>
      <c r="F8848">
        <v>200</v>
      </c>
      <c r="G8848">
        <v>1268</v>
      </c>
      <c r="H8848" t="s">
        <v>15</v>
      </c>
    </row>
    <row r="8849" spans="1:8" x14ac:dyDescent="0.25">
      <c r="A8849" t="s">
        <v>6478</v>
      </c>
      <c r="B8849" t="s">
        <v>6479</v>
      </c>
      <c r="C8849">
        <v>789</v>
      </c>
      <c r="D8849" t="s">
        <v>16</v>
      </c>
      <c r="E8849">
        <v>530</v>
      </c>
      <c r="F8849">
        <v>593</v>
      </c>
      <c r="G8849">
        <v>3260</v>
      </c>
      <c r="H8849" t="s">
        <v>17</v>
      </c>
    </row>
    <row r="8850" spans="1:8" x14ac:dyDescent="0.25">
      <c r="A8850" t="s">
        <v>6480</v>
      </c>
      <c r="B8850" t="s">
        <v>6481</v>
      </c>
      <c r="C8850">
        <v>693</v>
      </c>
      <c r="D8850" t="s">
        <v>10</v>
      </c>
      <c r="E8850">
        <v>253</v>
      </c>
      <c r="F8850">
        <v>374</v>
      </c>
      <c r="G8850">
        <v>2076</v>
      </c>
      <c r="H8850" t="s">
        <v>11</v>
      </c>
    </row>
    <row r="8851" spans="1:8" x14ac:dyDescent="0.25">
      <c r="A8851" t="s">
        <v>6480</v>
      </c>
      <c r="B8851" t="s">
        <v>6481</v>
      </c>
      <c r="C8851">
        <v>693</v>
      </c>
      <c r="D8851" t="s">
        <v>12</v>
      </c>
      <c r="E8851">
        <v>486</v>
      </c>
      <c r="F8851">
        <v>691</v>
      </c>
      <c r="G8851">
        <v>449</v>
      </c>
      <c r="H8851" t="s">
        <v>13</v>
      </c>
    </row>
    <row r="8852" spans="1:8" x14ac:dyDescent="0.25">
      <c r="A8852" t="s">
        <v>6480</v>
      </c>
      <c r="B8852" t="s">
        <v>6481</v>
      </c>
      <c r="C8852">
        <v>693</v>
      </c>
      <c r="D8852" t="s">
        <v>20</v>
      </c>
      <c r="E8852">
        <v>27</v>
      </c>
      <c r="F8852">
        <v>234</v>
      </c>
      <c r="G8852">
        <v>15178</v>
      </c>
      <c r="H8852" t="s">
        <v>21</v>
      </c>
    </row>
    <row r="8853" spans="1:8" x14ac:dyDescent="0.25">
      <c r="A8853" t="s">
        <v>6480</v>
      </c>
      <c r="B8853" t="s">
        <v>6481</v>
      </c>
      <c r="C8853">
        <v>693</v>
      </c>
      <c r="D8853" t="s">
        <v>16</v>
      </c>
      <c r="E8853">
        <v>388</v>
      </c>
      <c r="F8853">
        <v>455</v>
      </c>
      <c r="G8853">
        <v>3260</v>
      </c>
      <c r="H8853" t="s">
        <v>17</v>
      </c>
    </row>
    <row r="8854" spans="1:8" x14ac:dyDescent="0.25">
      <c r="A8854" t="s">
        <v>6482</v>
      </c>
      <c r="B8854" t="s">
        <v>6483</v>
      </c>
      <c r="C8854">
        <v>523</v>
      </c>
      <c r="D8854" t="s">
        <v>10</v>
      </c>
      <c r="E8854">
        <v>249</v>
      </c>
      <c r="F8854">
        <v>367</v>
      </c>
      <c r="G8854">
        <v>2076</v>
      </c>
      <c r="H8854" t="s">
        <v>11</v>
      </c>
    </row>
    <row r="8855" spans="1:8" x14ac:dyDescent="0.25">
      <c r="A8855" t="s">
        <v>6482</v>
      </c>
      <c r="B8855" t="s">
        <v>6483</v>
      </c>
      <c r="C8855">
        <v>523</v>
      </c>
      <c r="D8855" t="s">
        <v>14</v>
      </c>
      <c r="E8855">
        <v>25</v>
      </c>
      <c r="F8855">
        <v>211</v>
      </c>
      <c r="G8855">
        <v>1268</v>
      </c>
      <c r="H8855" t="s">
        <v>15</v>
      </c>
    </row>
    <row r="8856" spans="1:8" x14ac:dyDescent="0.25">
      <c r="A8856" t="s">
        <v>6482</v>
      </c>
      <c r="B8856" t="s">
        <v>6483</v>
      </c>
      <c r="C8856">
        <v>523</v>
      </c>
      <c r="D8856" t="s">
        <v>16</v>
      </c>
      <c r="E8856">
        <v>381</v>
      </c>
      <c r="F8856">
        <v>434</v>
      </c>
      <c r="G8856">
        <v>3260</v>
      </c>
      <c r="H8856" t="s">
        <v>17</v>
      </c>
    </row>
    <row r="8857" spans="1:8" x14ac:dyDescent="0.25">
      <c r="A8857" t="s">
        <v>6484</v>
      </c>
      <c r="B8857" t="s">
        <v>6485</v>
      </c>
      <c r="C8857">
        <v>763</v>
      </c>
      <c r="D8857" t="s">
        <v>10</v>
      </c>
      <c r="E8857">
        <v>220</v>
      </c>
      <c r="F8857">
        <v>349</v>
      </c>
      <c r="G8857">
        <v>2076</v>
      </c>
      <c r="H8857" t="s">
        <v>11</v>
      </c>
    </row>
    <row r="8858" spans="1:8" x14ac:dyDescent="0.25">
      <c r="A8858" t="s">
        <v>6484</v>
      </c>
      <c r="B8858" t="s">
        <v>6485</v>
      </c>
      <c r="C8858">
        <v>763</v>
      </c>
      <c r="D8858" t="s">
        <v>24</v>
      </c>
      <c r="E8858">
        <v>589</v>
      </c>
      <c r="F8858">
        <v>760</v>
      </c>
      <c r="G8858">
        <v>391</v>
      </c>
      <c r="H8858" t="s">
        <v>25</v>
      </c>
    </row>
    <row r="8859" spans="1:8" x14ac:dyDescent="0.25">
      <c r="A8859" t="s">
        <v>6484</v>
      </c>
      <c r="B8859" t="s">
        <v>6485</v>
      </c>
      <c r="C8859">
        <v>763</v>
      </c>
      <c r="D8859" t="s">
        <v>14</v>
      </c>
      <c r="E8859">
        <v>22</v>
      </c>
      <c r="F8859">
        <v>202</v>
      </c>
      <c r="G8859">
        <v>1268</v>
      </c>
      <c r="H8859" t="s">
        <v>15</v>
      </c>
    </row>
    <row r="8860" spans="1:8" x14ac:dyDescent="0.25">
      <c r="A8860" t="s">
        <v>6484</v>
      </c>
      <c r="B8860" t="s">
        <v>6485</v>
      </c>
      <c r="C8860">
        <v>763</v>
      </c>
      <c r="D8860" t="s">
        <v>16</v>
      </c>
      <c r="E8860">
        <v>509</v>
      </c>
      <c r="F8860">
        <v>572</v>
      </c>
      <c r="G8860">
        <v>3260</v>
      </c>
      <c r="H8860" t="s">
        <v>17</v>
      </c>
    </row>
    <row r="8861" spans="1:8" x14ac:dyDescent="0.25">
      <c r="A8861" t="s">
        <v>6486</v>
      </c>
      <c r="B8861" t="s">
        <v>6487</v>
      </c>
      <c r="C8861">
        <v>684</v>
      </c>
      <c r="D8861" t="s">
        <v>10</v>
      </c>
      <c r="E8861">
        <v>246</v>
      </c>
      <c r="F8861">
        <v>367</v>
      </c>
      <c r="G8861">
        <v>2076</v>
      </c>
      <c r="H8861" t="s">
        <v>11</v>
      </c>
    </row>
    <row r="8862" spans="1:8" x14ac:dyDescent="0.25">
      <c r="A8862" t="s">
        <v>6486</v>
      </c>
      <c r="B8862" t="s">
        <v>6487</v>
      </c>
      <c r="C8862">
        <v>684</v>
      </c>
      <c r="D8862" t="s">
        <v>12</v>
      </c>
      <c r="E8862">
        <v>479</v>
      </c>
      <c r="F8862">
        <v>682</v>
      </c>
      <c r="G8862">
        <v>449</v>
      </c>
      <c r="H8862" t="s">
        <v>13</v>
      </c>
    </row>
    <row r="8863" spans="1:8" x14ac:dyDescent="0.25">
      <c r="A8863" t="s">
        <v>6486</v>
      </c>
      <c r="B8863" t="s">
        <v>6487</v>
      </c>
      <c r="C8863">
        <v>684</v>
      </c>
      <c r="D8863" t="s">
        <v>20</v>
      </c>
      <c r="E8863">
        <v>20</v>
      </c>
      <c r="F8863">
        <v>251</v>
      </c>
      <c r="G8863">
        <v>15178</v>
      </c>
      <c r="H8863" t="s">
        <v>21</v>
      </c>
    </row>
    <row r="8864" spans="1:8" x14ac:dyDescent="0.25">
      <c r="A8864" t="s">
        <v>6486</v>
      </c>
      <c r="B8864" t="s">
        <v>6487</v>
      </c>
      <c r="C8864">
        <v>684</v>
      </c>
      <c r="D8864" t="s">
        <v>16</v>
      </c>
      <c r="E8864">
        <v>381</v>
      </c>
      <c r="F8864">
        <v>448</v>
      </c>
      <c r="G8864">
        <v>3260</v>
      </c>
      <c r="H8864" t="s">
        <v>17</v>
      </c>
    </row>
    <row r="8865" spans="1:8" x14ac:dyDescent="0.25">
      <c r="A8865" t="s">
        <v>6488</v>
      </c>
      <c r="B8865" t="s">
        <v>6489</v>
      </c>
      <c r="C8865">
        <v>662</v>
      </c>
      <c r="D8865" t="s">
        <v>44</v>
      </c>
      <c r="E8865">
        <v>116</v>
      </c>
      <c r="F8865">
        <v>311</v>
      </c>
      <c r="G8865">
        <v>6132</v>
      </c>
      <c r="H8865" t="s">
        <v>45</v>
      </c>
    </row>
    <row r="8866" spans="1:8" x14ac:dyDescent="0.25">
      <c r="A8866" t="s">
        <v>6488</v>
      </c>
      <c r="B8866" t="s">
        <v>6489</v>
      </c>
      <c r="C8866">
        <v>662</v>
      </c>
      <c r="D8866" t="s">
        <v>16</v>
      </c>
      <c r="E8866">
        <v>462</v>
      </c>
      <c r="F8866">
        <v>525</v>
      </c>
      <c r="G8866">
        <v>3260</v>
      </c>
      <c r="H8866" t="s">
        <v>17</v>
      </c>
    </row>
    <row r="8867" spans="1:8" x14ac:dyDescent="0.25">
      <c r="A8867" t="s">
        <v>6490</v>
      </c>
      <c r="B8867" t="s">
        <v>6491</v>
      </c>
      <c r="C8867">
        <v>647</v>
      </c>
      <c r="D8867" t="s">
        <v>20</v>
      </c>
      <c r="E8867">
        <v>17</v>
      </c>
      <c r="F8867">
        <v>204</v>
      </c>
      <c r="G8867">
        <v>15178</v>
      </c>
      <c r="H8867" t="s">
        <v>21</v>
      </c>
    </row>
    <row r="8868" spans="1:8" x14ac:dyDescent="0.25">
      <c r="A8868" t="s">
        <v>6490</v>
      </c>
      <c r="B8868" t="s">
        <v>6491</v>
      </c>
      <c r="C8868">
        <v>647</v>
      </c>
      <c r="D8868" t="s">
        <v>16</v>
      </c>
      <c r="E8868">
        <v>361</v>
      </c>
      <c r="F8868">
        <v>416</v>
      </c>
      <c r="G8868">
        <v>3260</v>
      </c>
      <c r="H8868" t="s">
        <v>17</v>
      </c>
    </row>
    <row r="8869" spans="1:8" x14ac:dyDescent="0.25">
      <c r="A8869" t="s">
        <v>6492</v>
      </c>
      <c r="B8869" t="s">
        <v>6493</v>
      </c>
      <c r="C8869">
        <v>565</v>
      </c>
      <c r="D8869" t="s">
        <v>44</v>
      </c>
      <c r="E8869">
        <v>47</v>
      </c>
      <c r="F8869">
        <v>213</v>
      </c>
      <c r="G8869">
        <v>6132</v>
      </c>
      <c r="H8869" t="s">
        <v>45</v>
      </c>
    </row>
    <row r="8870" spans="1:8" x14ac:dyDescent="0.25">
      <c r="A8870" t="s">
        <v>6492</v>
      </c>
      <c r="B8870" t="s">
        <v>6493</v>
      </c>
      <c r="C8870">
        <v>565</v>
      </c>
      <c r="D8870" t="s">
        <v>16</v>
      </c>
      <c r="E8870">
        <v>366</v>
      </c>
      <c r="F8870">
        <v>430</v>
      </c>
      <c r="G8870">
        <v>3260</v>
      </c>
      <c r="H8870" t="s">
        <v>17</v>
      </c>
    </row>
    <row r="8871" spans="1:8" x14ac:dyDescent="0.25">
      <c r="A8871" t="s">
        <v>6494</v>
      </c>
      <c r="B8871" t="s">
        <v>6495</v>
      </c>
      <c r="C8871">
        <v>752</v>
      </c>
      <c r="D8871" t="s">
        <v>20</v>
      </c>
      <c r="E8871">
        <v>200</v>
      </c>
      <c r="F8871">
        <v>404</v>
      </c>
      <c r="G8871">
        <v>15178</v>
      </c>
      <c r="H8871" t="s">
        <v>21</v>
      </c>
    </row>
    <row r="8872" spans="1:8" x14ac:dyDescent="0.25">
      <c r="A8872" t="s">
        <v>6494</v>
      </c>
      <c r="B8872" t="s">
        <v>6495</v>
      </c>
      <c r="C8872">
        <v>752</v>
      </c>
      <c r="D8872" t="s">
        <v>16</v>
      </c>
      <c r="E8872">
        <v>538</v>
      </c>
      <c r="F8872">
        <v>601</v>
      </c>
      <c r="G8872">
        <v>3260</v>
      </c>
      <c r="H8872" t="s">
        <v>17</v>
      </c>
    </row>
    <row r="8873" spans="1:8" x14ac:dyDescent="0.25">
      <c r="A8873" t="s">
        <v>6496</v>
      </c>
      <c r="B8873" t="s">
        <v>6497</v>
      </c>
      <c r="C8873">
        <v>452</v>
      </c>
      <c r="D8873" t="s">
        <v>10</v>
      </c>
      <c r="E8873">
        <v>246</v>
      </c>
      <c r="F8873">
        <v>367</v>
      </c>
      <c r="G8873">
        <v>2076</v>
      </c>
      <c r="H8873" t="s">
        <v>11</v>
      </c>
    </row>
    <row r="8874" spans="1:8" x14ac:dyDescent="0.25">
      <c r="A8874" t="s">
        <v>6496</v>
      </c>
      <c r="B8874" t="s">
        <v>6497</v>
      </c>
      <c r="C8874">
        <v>452</v>
      </c>
      <c r="D8874" t="s">
        <v>20</v>
      </c>
      <c r="E8874">
        <v>11</v>
      </c>
      <c r="F8874">
        <v>240</v>
      </c>
      <c r="G8874">
        <v>15178</v>
      </c>
      <c r="H8874" t="s">
        <v>21</v>
      </c>
    </row>
    <row r="8875" spans="1:8" x14ac:dyDescent="0.25">
      <c r="A8875" t="s">
        <v>6496</v>
      </c>
      <c r="B8875" t="s">
        <v>6497</v>
      </c>
      <c r="C8875">
        <v>452</v>
      </c>
      <c r="D8875" t="s">
        <v>16</v>
      </c>
      <c r="E8875">
        <v>381</v>
      </c>
      <c r="F8875">
        <v>444</v>
      </c>
      <c r="G8875">
        <v>3260</v>
      </c>
      <c r="H8875" t="s">
        <v>17</v>
      </c>
    </row>
    <row r="8876" spans="1:8" x14ac:dyDescent="0.25">
      <c r="A8876" t="s">
        <v>6498</v>
      </c>
      <c r="B8876" t="s">
        <v>6499</v>
      </c>
      <c r="C8876">
        <v>722</v>
      </c>
      <c r="D8876" t="s">
        <v>20</v>
      </c>
      <c r="E8876">
        <v>168</v>
      </c>
      <c r="F8876">
        <v>353</v>
      </c>
      <c r="G8876">
        <v>15178</v>
      </c>
      <c r="H8876" t="s">
        <v>21</v>
      </c>
    </row>
    <row r="8877" spans="1:8" x14ac:dyDescent="0.25">
      <c r="A8877" t="s">
        <v>6498</v>
      </c>
      <c r="B8877" t="s">
        <v>6499</v>
      </c>
      <c r="C8877">
        <v>722</v>
      </c>
      <c r="D8877" t="s">
        <v>16</v>
      </c>
      <c r="E8877">
        <v>503</v>
      </c>
      <c r="F8877">
        <v>564</v>
      </c>
      <c r="G8877">
        <v>3260</v>
      </c>
      <c r="H8877" t="s">
        <v>17</v>
      </c>
    </row>
    <row r="8878" spans="1:8" x14ac:dyDescent="0.25">
      <c r="A8878" t="s">
        <v>6500</v>
      </c>
      <c r="B8878" t="s">
        <v>6501</v>
      </c>
      <c r="C8878">
        <v>688</v>
      </c>
      <c r="D8878" t="s">
        <v>44</v>
      </c>
      <c r="E8878">
        <v>148</v>
      </c>
      <c r="F8878">
        <v>318</v>
      </c>
      <c r="G8878">
        <v>6132</v>
      </c>
      <c r="H8878" t="s">
        <v>45</v>
      </c>
    </row>
    <row r="8879" spans="1:8" x14ac:dyDescent="0.25">
      <c r="A8879" t="s">
        <v>6500</v>
      </c>
      <c r="B8879" t="s">
        <v>6501</v>
      </c>
      <c r="C8879">
        <v>688</v>
      </c>
      <c r="D8879" t="s">
        <v>16</v>
      </c>
      <c r="E8879">
        <v>472</v>
      </c>
      <c r="F8879">
        <v>537</v>
      </c>
      <c r="G8879">
        <v>3260</v>
      </c>
      <c r="H8879" t="s">
        <v>17</v>
      </c>
    </row>
    <row r="8880" spans="1:8" x14ac:dyDescent="0.25">
      <c r="A8880" t="s">
        <v>6502</v>
      </c>
      <c r="B8880" t="s">
        <v>6503</v>
      </c>
      <c r="C8880">
        <v>547</v>
      </c>
      <c r="D8880" t="s">
        <v>44</v>
      </c>
      <c r="E8880">
        <v>30</v>
      </c>
      <c r="F8880">
        <v>228</v>
      </c>
      <c r="G8880">
        <v>6132</v>
      </c>
      <c r="H8880" t="s">
        <v>45</v>
      </c>
    </row>
    <row r="8881" spans="1:8" x14ac:dyDescent="0.25">
      <c r="A8881" t="s">
        <v>6502</v>
      </c>
      <c r="B8881" t="s">
        <v>6503</v>
      </c>
      <c r="C8881">
        <v>547</v>
      </c>
      <c r="D8881" t="s">
        <v>16</v>
      </c>
      <c r="E8881">
        <v>350</v>
      </c>
      <c r="F8881">
        <v>411</v>
      </c>
      <c r="G8881">
        <v>3260</v>
      </c>
      <c r="H8881" t="s">
        <v>17</v>
      </c>
    </row>
    <row r="8882" spans="1:8" x14ac:dyDescent="0.25">
      <c r="A8882" t="s">
        <v>6504</v>
      </c>
      <c r="B8882" t="s">
        <v>6505</v>
      </c>
      <c r="C8882">
        <v>595</v>
      </c>
      <c r="D8882" t="s">
        <v>20</v>
      </c>
      <c r="E8882">
        <v>50</v>
      </c>
      <c r="F8882">
        <v>205</v>
      </c>
      <c r="G8882">
        <v>15178</v>
      </c>
      <c r="H8882" t="s">
        <v>21</v>
      </c>
    </row>
    <row r="8883" spans="1:8" x14ac:dyDescent="0.25">
      <c r="A8883" t="s">
        <v>6504</v>
      </c>
      <c r="B8883" t="s">
        <v>6505</v>
      </c>
      <c r="C8883">
        <v>595</v>
      </c>
      <c r="D8883" t="s">
        <v>16</v>
      </c>
      <c r="E8883">
        <v>393</v>
      </c>
      <c r="F8883">
        <v>451</v>
      </c>
      <c r="G8883">
        <v>3260</v>
      </c>
      <c r="H8883" t="s">
        <v>17</v>
      </c>
    </row>
    <row r="8884" spans="1:8" x14ac:dyDescent="0.25">
      <c r="A8884" t="s">
        <v>6506</v>
      </c>
      <c r="B8884" t="s">
        <v>6507</v>
      </c>
      <c r="C8884">
        <v>587</v>
      </c>
      <c r="D8884" t="s">
        <v>20</v>
      </c>
      <c r="E8884">
        <v>46</v>
      </c>
      <c r="F8884">
        <v>203</v>
      </c>
      <c r="G8884">
        <v>15178</v>
      </c>
      <c r="H8884" t="s">
        <v>21</v>
      </c>
    </row>
    <row r="8885" spans="1:8" x14ac:dyDescent="0.25">
      <c r="A8885" t="s">
        <v>6506</v>
      </c>
      <c r="B8885" t="s">
        <v>6507</v>
      </c>
      <c r="C8885">
        <v>587</v>
      </c>
      <c r="D8885" t="s">
        <v>16</v>
      </c>
      <c r="E8885">
        <v>392</v>
      </c>
      <c r="F8885">
        <v>464</v>
      </c>
      <c r="G8885">
        <v>3260</v>
      </c>
      <c r="H8885" t="s">
        <v>17</v>
      </c>
    </row>
    <row r="8886" spans="1:8" x14ac:dyDescent="0.25">
      <c r="A8886" t="s">
        <v>6508</v>
      </c>
      <c r="B8886" t="s">
        <v>6509</v>
      </c>
      <c r="C8886">
        <v>605</v>
      </c>
      <c r="D8886" t="s">
        <v>20</v>
      </c>
      <c r="E8886">
        <v>35</v>
      </c>
      <c r="F8886">
        <v>248</v>
      </c>
      <c r="G8886">
        <v>15178</v>
      </c>
      <c r="H8886" t="s">
        <v>21</v>
      </c>
    </row>
    <row r="8887" spans="1:8" x14ac:dyDescent="0.25">
      <c r="A8887" t="s">
        <v>6508</v>
      </c>
      <c r="B8887" t="s">
        <v>6509</v>
      </c>
      <c r="C8887">
        <v>605</v>
      </c>
      <c r="D8887" t="s">
        <v>16</v>
      </c>
      <c r="E8887">
        <v>375</v>
      </c>
      <c r="F8887">
        <v>436</v>
      </c>
      <c r="G8887">
        <v>3260</v>
      </c>
      <c r="H8887" t="s">
        <v>17</v>
      </c>
    </row>
    <row r="8888" spans="1:8" x14ac:dyDescent="0.25">
      <c r="A8888" t="s">
        <v>6510</v>
      </c>
      <c r="B8888" t="s">
        <v>6511</v>
      </c>
      <c r="C8888">
        <v>551</v>
      </c>
      <c r="D8888" t="s">
        <v>20</v>
      </c>
      <c r="E8888">
        <v>14</v>
      </c>
      <c r="F8888">
        <v>223</v>
      </c>
      <c r="G8888">
        <v>15178</v>
      </c>
      <c r="H8888" t="s">
        <v>21</v>
      </c>
    </row>
    <row r="8889" spans="1:8" x14ac:dyDescent="0.25">
      <c r="A8889" t="s">
        <v>6510</v>
      </c>
      <c r="B8889" t="s">
        <v>6511</v>
      </c>
      <c r="C8889">
        <v>551</v>
      </c>
      <c r="D8889" t="s">
        <v>16</v>
      </c>
      <c r="E8889">
        <v>359</v>
      </c>
      <c r="F8889">
        <v>418</v>
      </c>
      <c r="G8889">
        <v>3260</v>
      </c>
      <c r="H8889" t="s">
        <v>17</v>
      </c>
    </row>
    <row r="8890" spans="1:8" x14ac:dyDescent="0.25">
      <c r="A8890" t="s">
        <v>6512</v>
      </c>
      <c r="B8890" t="s">
        <v>6513</v>
      </c>
      <c r="C8890">
        <v>556</v>
      </c>
      <c r="D8890" t="s">
        <v>20</v>
      </c>
      <c r="E8890">
        <v>26</v>
      </c>
      <c r="F8890">
        <v>260</v>
      </c>
      <c r="G8890">
        <v>15178</v>
      </c>
      <c r="H8890" t="s">
        <v>21</v>
      </c>
    </row>
    <row r="8891" spans="1:8" x14ac:dyDescent="0.25">
      <c r="A8891" t="s">
        <v>6512</v>
      </c>
      <c r="B8891" t="s">
        <v>6513</v>
      </c>
      <c r="C8891">
        <v>556</v>
      </c>
      <c r="D8891" t="s">
        <v>16</v>
      </c>
      <c r="E8891">
        <v>355</v>
      </c>
      <c r="F8891">
        <v>415</v>
      </c>
      <c r="G8891">
        <v>3260</v>
      </c>
      <c r="H8891" t="s">
        <v>17</v>
      </c>
    </row>
    <row r="8892" spans="1:8" x14ac:dyDescent="0.25">
      <c r="A8892" t="s">
        <v>6514</v>
      </c>
      <c r="B8892" t="s">
        <v>6515</v>
      </c>
      <c r="C8892">
        <v>630</v>
      </c>
      <c r="D8892" t="s">
        <v>10</v>
      </c>
      <c r="E8892">
        <v>469</v>
      </c>
      <c r="F8892">
        <v>570</v>
      </c>
      <c r="G8892">
        <v>2076</v>
      </c>
      <c r="H8892" t="s">
        <v>11</v>
      </c>
    </row>
    <row r="8893" spans="1:8" x14ac:dyDescent="0.25">
      <c r="A8893" t="s">
        <v>6514</v>
      </c>
      <c r="B8893" t="s">
        <v>6515</v>
      </c>
      <c r="C8893">
        <v>630</v>
      </c>
      <c r="D8893" t="s">
        <v>20</v>
      </c>
      <c r="E8893">
        <v>257</v>
      </c>
      <c r="F8893">
        <v>426</v>
      </c>
      <c r="G8893">
        <v>15178</v>
      </c>
      <c r="H8893" t="s">
        <v>21</v>
      </c>
    </row>
    <row r="8894" spans="1:8" x14ac:dyDescent="0.25">
      <c r="A8894" t="s">
        <v>6514</v>
      </c>
      <c r="B8894" t="s">
        <v>6515</v>
      </c>
      <c r="C8894">
        <v>630</v>
      </c>
      <c r="D8894" t="s">
        <v>16</v>
      </c>
      <c r="E8894">
        <v>582</v>
      </c>
      <c r="F8894">
        <v>626</v>
      </c>
      <c r="G8894">
        <v>3260</v>
      </c>
      <c r="H8894" t="s">
        <v>17</v>
      </c>
    </row>
    <row r="8895" spans="1:8" x14ac:dyDescent="0.25">
      <c r="A8895" t="s">
        <v>6516</v>
      </c>
      <c r="B8895" t="s">
        <v>6517</v>
      </c>
      <c r="C8895">
        <v>553</v>
      </c>
      <c r="D8895" t="s">
        <v>20</v>
      </c>
      <c r="E8895">
        <v>14</v>
      </c>
      <c r="F8895">
        <v>178</v>
      </c>
      <c r="G8895">
        <v>15178</v>
      </c>
      <c r="H8895" t="s">
        <v>21</v>
      </c>
    </row>
    <row r="8896" spans="1:8" x14ac:dyDescent="0.25">
      <c r="A8896" t="s">
        <v>6516</v>
      </c>
      <c r="B8896" t="s">
        <v>6517</v>
      </c>
      <c r="C8896">
        <v>553</v>
      </c>
      <c r="D8896" t="s">
        <v>16</v>
      </c>
      <c r="E8896">
        <v>350</v>
      </c>
      <c r="F8896">
        <v>414</v>
      </c>
      <c r="G8896">
        <v>3260</v>
      </c>
      <c r="H8896" t="s">
        <v>17</v>
      </c>
    </row>
    <row r="8897" spans="1:8" x14ac:dyDescent="0.25">
      <c r="A8897" t="s">
        <v>6518</v>
      </c>
      <c r="B8897" t="s">
        <v>6519</v>
      </c>
      <c r="C8897">
        <v>563</v>
      </c>
      <c r="D8897" t="s">
        <v>20</v>
      </c>
      <c r="E8897">
        <v>24</v>
      </c>
      <c r="F8897">
        <v>193</v>
      </c>
      <c r="G8897">
        <v>15178</v>
      </c>
      <c r="H8897" t="s">
        <v>21</v>
      </c>
    </row>
    <row r="8898" spans="1:8" x14ac:dyDescent="0.25">
      <c r="A8898" t="s">
        <v>6518</v>
      </c>
      <c r="B8898" t="s">
        <v>6519</v>
      </c>
      <c r="C8898">
        <v>563</v>
      </c>
      <c r="D8898" t="s">
        <v>16</v>
      </c>
      <c r="E8898">
        <v>360</v>
      </c>
      <c r="F8898">
        <v>423</v>
      </c>
      <c r="G8898">
        <v>3260</v>
      </c>
      <c r="H8898" t="s">
        <v>17</v>
      </c>
    </row>
    <row r="8899" spans="1:8" x14ac:dyDescent="0.25">
      <c r="A8899" t="s">
        <v>6520</v>
      </c>
      <c r="B8899" t="s">
        <v>6521</v>
      </c>
      <c r="C8899">
        <v>876</v>
      </c>
      <c r="D8899" t="s">
        <v>10</v>
      </c>
      <c r="E8899">
        <v>291</v>
      </c>
      <c r="F8899">
        <v>418</v>
      </c>
      <c r="G8899">
        <v>2076</v>
      </c>
      <c r="H8899" t="s">
        <v>11</v>
      </c>
    </row>
    <row r="8900" spans="1:8" x14ac:dyDescent="0.25">
      <c r="A8900" t="s">
        <v>6520</v>
      </c>
      <c r="B8900" t="s">
        <v>6521</v>
      </c>
      <c r="C8900">
        <v>876</v>
      </c>
      <c r="D8900" t="s">
        <v>12</v>
      </c>
      <c r="E8900">
        <v>592</v>
      </c>
      <c r="F8900">
        <v>873</v>
      </c>
      <c r="G8900">
        <v>449</v>
      </c>
      <c r="H8900" t="s">
        <v>13</v>
      </c>
    </row>
    <row r="8901" spans="1:8" x14ac:dyDescent="0.25">
      <c r="A8901" t="s">
        <v>6520</v>
      </c>
      <c r="B8901" t="s">
        <v>6521</v>
      </c>
      <c r="C8901">
        <v>876</v>
      </c>
      <c r="D8901" t="s">
        <v>14</v>
      </c>
      <c r="E8901">
        <v>21</v>
      </c>
      <c r="F8901">
        <v>246</v>
      </c>
      <c r="G8901">
        <v>1268</v>
      </c>
      <c r="H8901" t="s">
        <v>15</v>
      </c>
    </row>
    <row r="8902" spans="1:8" x14ac:dyDescent="0.25">
      <c r="A8902" t="s">
        <v>6520</v>
      </c>
      <c r="B8902" t="s">
        <v>6521</v>
      </c>
      <c r="C8902">
        <v>876</v>
      </c>
      <c r="D8902" t="s">
        <v>16</v>
      </c>
      <c r="E8902">
        <v>431</v>
      </c>
      <c r="F8902">
        <v>493</v>
      </c>
      <c r="G8902">
        <v>3260</v>
      </c>
      <c r="H8902" t="s">
        <v>17</v>
      </c>
    </row>
    <row r="8903" spans="1:8" x14ac:dyDescent="0.25">
      <c r="A8903" t="s">
        <v>6522</v>
      </c>
      <c r="B8903" t="s">
        <v>6523</v>
      </c>
      <c r="C8903">
        <v>1018</v>
      </c>
      <c r="D8903" t="s">
        <v>10</v>
      </c>
      <c r="E8903">
        <v>382</v>
      </c>
      <c r="F8903">
        <v>499</v>
      </c>
      <c r="G8903">
        <v>2076</v>
      </c>
      <c r="H8903" t="s">
        <v>11</v>
      </c>
    </row>
    <row r="8904" spans="1:8" x14ac:dyDescent="0.25">
      <c r="A8904" t="s">
        <v>6522</v>
      </c>
      <c r="B8904" t="s">
        <v>6523</v>
      </c>
      <c r="C8904">
        <v>1018</v>
      </c>
      <c r="D8904" t="s">
        <v>14</v>
      </c>
      <c r="E8904">
        <v>143</v>
      </c>
      <c r="F8904">
        <v>349</v>
      </c>
      <c r="G8904">
        <v>1268</v>
      </c>
      <c r="H8904" t="s">
        <v>15</v>
      </c>
    </row>
    <row r="8905" spans="1:8" x14ac:dyDescent="0.25">
      <c r="A8905" t="s">
        <v>6522</v>
      </c>
      <c r="B8905" t="s">
        <v>6523</v>
      </c>
      <c r="C8905">
        <v>1018</v>
      </c>
      <c r="D8905" t="s">
        <v>16</v>
      </c>
      <c r="E8905">
        <v>513</v>
      </c>
      <c r="F8905">
        <v>574</v>
      </c>
      <c r="G8905">
        <v>3260</v>
      </c>
      <c r="H8905" t="s">
        <v>17</v>
      </c>
    </row>
    <row r="8906" spans="1:8" x14ac:dyDescent="0.25">
      <c r="A8906" t="s">
        <v>6524</v>
      </c>
      <c r="B8906" t="s">
        <v>6525</v>
      </c>
      <c r="C8906">
        <v>607</v>
      </c>
      <c r="D8906" t="s">
        <v>10</v>
      </c>
      <c r="E8906">
        <v>263</v>
      </c>
      <c r="F8906">
        <v>398</v>
      </c>
      <c r="G8906">
        <v>2076</v>
      </c>
      <c r="H8906" t="s">
        <v>11</v>
      </c>
    </row>
    <row r="8907" spans="1:8" x14ac:dyDescent="0.25">
      <c r="A8907" t="s">
        <v>6524</v>
      </c>
      <c r="B8907" t="s">
        <v>6525</v>
      </c>
      <c r="C8907">
        <v>607</v>
      </c>
      <c r="D8907" t="s">
        <v>12</v>
      </c>
      <c r="E8907">
        <v>534</v>
      </c>
      <c r="F8907">
        <v>604</v>
      </c>
      <c r="G8907">
        <v>449</v>
      </c>
      <c r="H8907" t="s">
        <v>13</v>
      </c>
    </row>
    <row r="8908" spans="1:8" x14ac:dyDescent="0.25">
      <c r="A8908" t="s">
        <v>6524</v>
      </c>
      <c r="B8908" t="s">
        <v>6525</v>
      </c>
      <c r="C8908">
        <v>607</v>
      </c>
      <c r="D8908" t="s">
        <v>14</v>
      </c>
      <c r="E8908">
        <v>42</v>
      </c>
      <c r="F8908">
        <v>224</v>
      </c>
      <c r="G8908">
        <v>1268</v>
      </c>
      <c r="H8908" t="s">
        <v>15</v>
      </c>
    </row>
    <row r="8909" spans="1:8" x14ac:dyDescent="0.25">
      <c r="A8909" t="s">
        <v>6524</v>
      </c>
      <c r="B8909" t="s">
        <v>6525</v>
      </c>
      <c r="C8909">
        <v>607</v>
      </c>
      <c r="D8909" t="s">
        <v>16</v>
      </c>
      <c r="E8909">
        <v>428</v>
      </c>
      <c r="F8909">
        <v>494</v>
      </c>
      <c r="G8909">
        <v>3260</v>
      </c>
      <c r="H8909" t="s">
        <v>17</v>
      </c>
    </row>
    <row r="8910" spans="1:8" x14ac:dyDescent="0.25">
      <c r="A8910" t="s">
        <v>6526</v>
      </c>
      <c r="B8910" t="s">
        <v>6527</v>
      </c>
      <c r="C8910">
        <v>857</v>
      </c>
      <c r="D8910" t="s">
        <v>10</v>
      </c>
      <c r="E8910">
        <v>287</v>
      </c>
      <c r="F8910">
        <v>433</v>
      </c>
      <c r="G8910">
        <v>2076</v>
      </c>
      <c r="H8910" t="s">
        <v>11</v>
      </c>
    </row>
    <row r="8911" spans="1:8" x14ac:dyDescent="0.25">
      <c r="A8911" t="s">
        <v>6526</v>
      </c>
      <c r="B8911" t="s">
        <v>6527</v>
      </c>
      <c r="C8911">
        <v>857</v>
      </c>
      <c r="D8911" t="s">
        <v>14</v>
      </c>
      <c r="E8911">
        <v>20</v>
      </c>
      <c r="F8911">
        <v>241</v>
      </c>
      <c r="G8911">
        <v>1268</v>
      </c>
      <c r="H8911" t="s">
        <v>15</v>
      </c>
    </row>
    <row r="8912" spans="1:8" x14ac:dyDescent="0.25">
      <c r="A8912" t="s">
        <v>6526</v>
      </c>
      <c r="B8912" t="s">
        <v>6527</v>
      </c>
      <c r="C8912">
        <v>857</v>
      </c>
      <c r="D8912" t="s">
        <v>16</v>
      </c>
      <c r="E8912">
        <v>705</v>
      </c>
      <c r="F8912">
        <v>768</v>
      </c>
      <c r="G8912">
        <v>3260</v>
      </c>
      <c r="H8912" t="s">
        <v>17</v>
      </c>
    </row>
    <row r="8913" spans="1:8" x14ac:dyDescent="0.25">
      <c r="A8913" t="s">
        <v>6528</v>
      </c>
      <c r="B8913" t="s">
        <v>6529</v>
      </c>
      <c r="C8913">
        <v>962</v>
      </c>
      <c r="D8913" t="s">
        <v>10</v>
      </c>
      <c r="E8913">
        <v>287</v>
      </c>
      <c r="F8913">
        <v>433</v>
      </c>
      <c r="G8913">
        <v>2076</v>
      </c>
      <c r="H8913" t="s">
        <v>11</v>
      </c>
    </row>
    <row r="8914" spans="1:8" x14ac:dyDescent="0.25">
      <c r="A8914" t="s">
        <v>6528</v>
      </c>
      <c r="B8914" t="s">
        <v>6529</v>
      </c>
      <c r="C8914">
        <v>962</v>
      </c>
      <c r="D8914" t="s">
        <v>24</v>
      </c>
      <c r="E8914">
        <v>796</v>
      </c>
      <c r="F8914">
        <v>956</v>
      </c>
      <c r="G8914">
        <v>391</v>
      </c>
      <c r="H8914" t="s">
        <v>25</v>
      </c>
    </row>
    <row r="8915" spans="1:8" x14ac:dyDescent="0.25">
      <c r="A8915" t="s">
        <v>6528</v>
      </c>
      <c r="B8915" t="s">
        <v>6529</v>
      </c>
      <c r="C8915">
        <v>962</v>
      </c>
      <c r="D8915" t="s">
        <v>14</v>
      </c>
      <c r="E8915">
        <v>20</v>
      </c>
      <c r="F8915">
        <v>241</v>
      </c>
      <c r="G8915">
        <v>1268</v>
      </c>
      <c r="H8915" t="s">
        <v>15</v>
      </c>
    </row>
    <row r="8916" spans="1:8" x14ac:dyDescent="0.25">
      <c r="A8916" t="s">
        <v>6528</v>
      </c>
      <c r="B8916" t="s">
        <v>6529</v>
      </c>
      <c r="C8916">
        <v>962</v>
      </c>
      <c r="D8916" t="s">
        <v>16</v>
      </c>
      <c r="E8916">
        <v>705</v>
      </c>
      <c r="F8916">
        <v>779</v>
      </c>
      <c r="G8916">
        <v>3260</v>
      </c>
      <c r="H8916" t="s">
        <v>17</v>
      </c>
    </row>
    <row r="8917" spans="1:8" x14ac:dyDescent="0.25">
      <c r="A8917" t="s">
        <v>6530</v>
      </c>
      <c r="B8917" t="s">
        <v>6531</v>
      </c>
      <c r="C8917">
        <v>829</v>
      </c>
      <c r="D8917" t="s">
        <v>10</v>
      </c>
      <c r="E8917">
        <v>287</v>
      </c>
      <c r="F8917">
        <v>433</v>
      </c>
      <c r="G8917">
        <v>2076</v>
      </c>
      <c r="H8917" t="s">
        <v>11</v>
      </c>
    </row>
    <row r="8918" spans="1:8" x14ac:dyDescent="0.25">
      <c r="A8918" t="s">
        <v>6530</v>
      </c>
      <c r="B8918" t="s">
        <v>6531</v>
      </c>
      <c r="C8918">
        <v>829</v>
      </c>
      <c r="D8918" t="s">
        <v>14</v>
      </c>
      <c r="E8918">
        <v>20</v>
      </c>
      <c r="F8918">
        <v>241</v>
      </c>
      <c r="G8918">
        <v>1268</v>
      </c>
      <c r="H8918" t="s">
        <v>15</v>
      </c>
    </row>
    <row r="8919" spans="1:8" x14ac:dyDescent="0.25">
      <c r="A8919" t="s">
        <v>6530</v>
      </c>
      <c r="B8919" t="s">
        <v>6531</v>
      </c>
      <c r="C8919">
        <v>829</v>
      </c>
      <c r="D8919" t="s">
        <v>16</v>
      </c>
      <c r="E8919">
        <v>705</v>
      </c>
      <c r="F8919">
        <v>769</v>
      </c>
      <c r="G8919">
        <v>3260</v>
      </c>
      <c r="H8919" t="s">
        <v>17</v>
      </c>
    </row>
    <row r="8920" spans="1:8" x14ac:dyDescent="0.25">
      <c r="A8920" t="s">
        <v>6532</v>
      </c>
      <c r="B8920" t="s">
        <v>6533</v>
      </c>
      <c r="C8920">
        <v>473</v>
      </c>
      <c r="D8920" t="s">
        <v>10</v>
      </c>
      <c r="E8920">
        <v>265</v>
      </c>
      <c r="F8920">
        <v>383</v>
      </c>
      <c r="G8920">
        <v>2076</v>
      </c>
      <c r="H8920" t="s">
        <v>11</v>
      </c>
    </row>
    <row r="8921" spans="1:8" x14ac:dyDescent="0.25">
      <c r="A8921" t="s">
        <v>6532</v>
      </c>
      <c r="B8921" t="s">
        <v>6533</v>
      </c>
      <c r="C8921">
        <v>473</v>
      </c>
      <c r="D8921" t="s">
        <v>44</v>
      </c>
      <c r="E8921">
        <v>37</v>
      </c>
      <c r="F8921">
        <v>250</v>
      </c>
      <c r="G8921">
        <v>6132</v>
      </c>
      <c r="H8921" t="s">
        <v>45</v>
      </c>
    </row>
    <row r="8922" spans="1:8" x14ac:dyDescent="0.25">
      <c r="A8922" t="s">
        <v>6532</v>
      </c>
      <c r="B8922" t="s">
        <v>6533</v>
      </c>
      <c r="C8922">
        <v>473</v>
      </c>
      <c r="D8922" t="s">
        <v>16</v>
      </c>
      <c r="E8922">
        <v>396</v>
      </c>
      <c r="F8922">
        <v>461</v>
      </c>
      <c r="G8922">
        <v>3260</v>
      </c>
      <c r="H8922" t="s">
        <v>17</v>
      </c>
    </row>
    <row r="8923" spans="1:8" x14ac:dyDescent="0.25">
      <c r="A8923" t="s">
        <v>6534</v>
      </c>
      <c r="B8923" t="s">
        <v>6535</v>
      </c>
      <c r="C8923">
        <v>572</v>
      </c>
      <c r="D8923" t="s">
        <v>20</v>
      </c>
      <c r="E8923">
        <v>28</v>
      </c>
      <c r="F8923">
        <v>151</v>
      </c>
      <c r="G8923">
        <v>15178</v>
      </c>
      <c r="H8923" t="s">
        <v>21</v>
      </c>
    </row>
    <row r="8924" spans="1:8" x14ac:dyDescent="0.25">
      <c r="A8924" t="s">
        <v>6534</v>
      </c>
      <c r="B8924" t="s">
        <v>6535</v>
      </c>
      <c r="C8924">
        <v>572</v>
      </c>
      <c r="D8924" t="s">
        <v>16</v>
      </c>
      <c r="E8924">
        <v>372</v>
      </c>
      <c r="F8924">
        <v>427</v>
      </c>
      <c r="G8924">
        <v>3260</v>
      </c>
      <c r="H8924" t="s">
        <v>17</v>
      </c>
    </row>
    <row r="8925" spans="1:8" x14ac:dyDescent="0.25">
      <c r="A8925" t="s">
        <v>6536</v>
      </c>
      <c r="B8925" t="s">
        <v>6537</v>
      </c>
      <c r="C8925">
        <v>466</v>
      </c>
      <c r="D8925" t="s">
        <v>10</v>
      </c>
      <c r="E8925">
        <v>254</v>
      </c>
      <c r="F8925">
        <v>382</v>
      </c>
      <c r="G8925">
        <v>2076</v>
      </c>
      <c r="H8925" t="s">
        <v>11</v>
      </c>
    </row>
    <row r="8926" spans="1:8" x14ac:dyDescent="0.25">
      <c r="A8926" t="s">
        <v>6536</v>
      </c>
      <c r="B8926" t="s">
        <v>6537</v>
      </c>
      <c r="C8926">
        <v>466</v>
      </c>
      <c r="D8926" t="s">
        <v>14</v>
      </c>
      <c r="E8926">
        <v>19</v>
      </c>
      <c r="F8926">
        <v>190</v>
      </c>
      <c r="G8926">
        <v>1268</v>
      </c>
      <c r="H8926" t="s">
        <v>15</v>
      </c>
    </row>
    <row r="8927" spans="1:8" x14ac:dyDescent="0.25">
      <c r="A8927" t="s">
        <v>6536</v>
      </c>
      <c r="B8927" t="s">
        <v>6537</v>
      </c>
      <c r="C8927">
        <v>466</v>
      </c>
      <c r="D8927" t="s">
        <v>16</v>
      </c>
      <c r="E8927">
        <v>395</v>
      </c>
      <c r="F8927">
        <v>458</v>
      </c>
      <c r="G8927">
        <v>3260</v>
      </c>
      <c r="H8927" t="s">
        <v>17</v>
      </c>
    </row>
    <row r="8928" spans="1:8" x14ac:dyDescent="0.25">
      <c r="A8928" t="s">
        <v>6538</v>
      </c>
      <c r="B8928" t="s">
        <v>6539</v>
      </c>
      <c r="C8928">
        <v>483</v>
      </c>
      <c r="D8928" t="s">
        <v>10</v>
      </c>
      <c r="E8928">
        <v>245</v>
      </c>
      <c r="F8928">
        <v>398</v>
      </c>
      <c r="G8928">
        <v>2076</v>
      </c>
      <c r="H8928" t="s">
        <v>11</v>
      </c>
    </row>
    <row r="8929" spans="1:8" x14ac:dyDescent="0.25">
      <c r="A8929" t="s">
        <v>6538</v>
      </c>
      <c r="B8929" t="s">
        <v>6539</v>
      </c>
      <c r="C8929">
        <v>483</v>
      </c>
      <c r="D8929" t="s">
        <v>20</v>
      </c>
      <c r="E8929">
        <v>12</v>
      </c>
      <c r="F8929">
        <v>239</v>
      </c>
      <c r="G8929">
        <v>15178</v>
      </c>
      <c r="H8929" t="s">
        <v>21</v>
      </c>
    </row>
    <row r="8930" spans="1:8" x14ac:dyDescent="0.25">
      <c r="A8930" t="s">
        <v>6538</v>
      </c>
      <c r="B8930" t="s">
        <v>6539</v>
      </c>
      <c r="C8930">
        <v>483</v>
      </c>
      <c r="D8930" t="s">
        <v>16</v>
      </c>
      <c r="E8930">
        <v>414</v>
      </c>
      <c r="F8930">
        <v>482</v>
      </c>
      <c r="G8930">
        <v>3260</v>
      </c>
      <c r="H8930" t="s">
        <v>17</v>
      </c>
    </row>
    <row r="8931" spans="1:8" x14ac:dyDescent="0.25">
      <c r="A8931" t="s">
        <v>6540</v>
      </c>
      <c r="B8931" t="s">
        <v>6541</v>
      </c>
      <c r="C8931">
        <v>490</v>
      </c>
      <c r="D8931" t="s">
        <v>10</v>
      </c>
      <c r="E8931">
        <v>251</v>
      </c>
      <c r="F8931">
        <v>405</v>
      </c>
      <c r="G8931">
        <v>2076</v>
      </c>
      <c r="H8931" t="s">
        <v>11</v>
      </c>
    </row>
    <row r="8932" spans="1:8" x14ac:dyDescent="0.25">
      <c r="A8932" t="s">
        <v>6540</v>
      </c>
      <c r="B8932" t="s">
        <v>6541</v>
      </c>
      <c r="C8932">
        <v>490</v>
      </c>
      <c r="D8932" t="s">
        <v>20</v>
      </c>
      <c r="E8932">
        <v>16</v>
      </c>
      <c r="F8932">
        <v>239</v>
      </c>
      <c r="G8932">
        <v>15178</v>
      </c>
      <c r="H8932" t="s">
        <v>21</v>
      </c>
    </row>
    <row r="8933" spans="1:8" x14ac:dyDescent="0.25">
      <c r="A8933" t="s">
        <v>6540</v>
      </c>
      <c r="B8933" t="s">
        <v>6541</v>
      </c>
      <c r="C8933">
        <v>490</v>
      </c>
      <c r="D8933" t="s">
        <v>16</v>
      </c>
      <c r="E8933">
        <v>421</v>
      </c>
      <c r="F8933">
        <v>486</v>
      </c>
      <c r="G8933">
        <v>3260</v>
      </c>
      <c r="H8933" t="s">
        <v>17</v>
      </c>
    </row>
    <row r="8934" spans="1:8" x14ac:dyDescent="0.25">
      <c r="A8934" t="s">
        <v>6542</v>
      </c>
      <c r="B8934" t="s">
        <v>6543</v>
      </c>
      <c r="C8934">
        <v>558</v>
      </c>
      <c r="D8934" t="s">
        <v>20</v>
      </c>
      <c r="E8934">
        <v>15</v>
      </c>
      <c r="F8934">
        <v>219</v>
      </c>
      <c r="G8934">
        <v>15178</v>
      </c>
      <c r="H8934" t="s">
        <v>21</v>
      </c>
    </row>
    <row r="8935" spans="1:8" x14ac:dyDescent="0.25">
      <c r="A8935" t="s">
        <v>6542</v>
      </c>
      <c r="B8935" t="s">
        <v>6543</v>
      </c>
      <c r="C8935">
        <v>558</v>
      </c>
      <c r="D8935" t="s">
        <v>16</v>
      </c>
      <c r="E8935">
        <v>359</v>
      </c>
      <c r="F8935">
        <v>416</v>
      </c>
      <c r="G8935">
        <v>3260</v>
      </c>
      <c r="H8935" t="s">
        <v>17</v>
      </c>
    </row>
    <row r="8936" spans="1:8" x14ac:dyDescent="0.25">
      <c r="A8936" t="s">
        <v>6544</v>
      </c>
      <c r="B8936" t="s">
        <v>6545</v>
      </c>
      <c r="C8936">
        <v>551</v>
      </c>
      <c r="D8936" t="s">
        <v>10</v>
      </c>
      <c r="E8936">
        <v>253</v>
      </c>
      <c r="F8936">
        <v>383</v>
      </c>
      <c r="G8936">
        <v>2076</v>
      </c>
      <c r="H8936" t="s">
        <v>11</v>
      </c>
    </row>
    <row r="8937" spans="1:8" x14ac:dyDescent="0.25">
      <c r="A8937" t="s">
        <v>6544</v>
      </c>
      <c r="B8937" t="s">
        <v>6545</v>
      </c>
      <c r="C8937">
        <v>551</v>
      </c>
      <c r="D8937" t="s">
        <v>20</v>
      </c>
      <c r="E8937">
        <v>11</v>
      </c>
      <c r="F8937">
        <v>247</v>
      </c>
      <c r="G8937">
        <v>15178</v>
      </c>
      <c r="H8937" t="s">
        <v>21</v>
      </c>
    </row>
    <row r="8938" spans="1:8" x14ac:dyDescent="0.25">
      <c r="A8938" t="s">
        <v>6544</v>
      </c>
      <c r="B8938" t="s">
        <v>6545</v>
      </c>
      <c r="C8938">
        <v>551</v>
      </c>
      <c r="D8938" t="s">
        <v>16</v>
      </c>
      <c r="E8938">
        <v>396</v>
      </c>
      <c r="F8938">
        <v>460</v>
      </c>
      <c r="G8938">
        <v>3260</v>
      </c>
      <c r="H8938" t="s">
        <v>17</v>
      </c>
    </row>
    <row r="8939" spans="1:8" x14ac:dyDescent="0.25">
      <c r="A8939" t="s">
        <v>6546</v>
      </c>
      <c r="B8939" t="s">
        <v>6547</v>
      </c>
      <c r="C8939">
        <v>554</v>
      </c>
      <c r="D8939" t="s">
        <v>20</v>
      </c>
      <c r="E8939">
        <v>17</v>
      </c>
      <c r="F8939">
        <v>187</v>
      </c>
      <c r="G8939">
        <v>15178</v>
      </c>
      <c r="H8939" t="s">
        <v>21</v>
      </c>
    </row>
    <row r="8940" spans="1:8" x14ac:dyDescent="0.25">
      <c r="A8940" t="s">
        <v>6546</v>
      </c>
      <c r="B8940" t="s">
        <v>6547</v>
      </c>
      <c r="C8940">
        <v>554</v>
      </c>
      <c r="D8940" t="s">
        <v>16</v>
      </c>
      <c r="E8940">
        <v>351</v>
      </c>
      <c r="F8940">
        <v>415</v>
      </c>
      <c r="G8940">
        <v>3260</v>
      </c>
      <c r="H8940" t="s">
        <v>17</v>
      </c>
    </row>
    <row r="8941" spans="1:8" x14ac:dyDescent="0.25">
      <c r="A8941" t="s">
        <v>6548</v>
      </c>
      <c r="B8941" t="s">
        <v>6549</v>
      </c>
      <c r="C8941">
        <v>452</v>
      </c>
      <c r="D8941" t="s">
        <v>10</v>
      </c>
      <c r="E8941">
        <v>248</v>
      </c>
      <c r="F8941">
        <v>367</v>
      </c>
      <c r="G8941">
        <v>2076</v>
      </c>
      <c r="H8941" t="s">
        <v>11</v>
      </c>
    </row>
    <row r="8942" spans="1:8" x14ac:dyDescent="0.25">
      <c r="A8942" t="s">
        <v>6548</v>
      </c>
      <c r="B8942" t="s">
        <v>6549</v>
      </c>
      <c r="C8942">
        <v>452</v>
      </c>
      <c r="D8942" t="s">
        <v>20</v>
      </c>
      <c r="E8942">
        <v>11</v>
      </c>
      <c r="F8942">
        <v>258</v>
      </c>
      <c r="G8942">
        <v>15178</v>
      </c>
      <c r="H8942" t="s">
        <v>21</v>
      </c>
    </row>
    <row r="8943" spans="1:8" x14ac:dyDescent="0.25">
      <c r="A8943" t="s">
        <v>6548</v>
      </c>
      <c r="B8943" t="s">
        <v>6549</v>
      </c>
      <c r="C8943">
        <v>452</v>
      </c>
      <c r="D8943" t="s">
        <v>16</v>
      </c>
      <c r="E8943">
        <v>380</v>
      </c>
      <c r="F8943">
        <v>444</v>
      </c>
      <c r="G8943">
        <v>3260</v>
      </c>
      <c r="H8943" t="s">
        <v>17</v>
      </c>
    </row>
    <row r="8944" spans="1:8" x14ac:dyDescent="0.25">
      <c r="A8944" t="s">
        <v>6550</v>
      </c>
      <c r="B8944" t="s">
        <v>6551</v>
      </c>
      <c r="C8944">
        <v>564</v>
      </c>
      <c r="D8944" t="s">
        <v>20</v>
      </c>
      <c r="E8944">
        <v>19</v>
      </c>
      <c r="F8944">
        <v>210</v>
      </c>
      <c r="G8944">
        <v>15178</v>
      </c>
      <c r="H8944" t="s">
        <v>21</v>
      </c>
    </row>
    <row r="8945" spans="1:8" x14ac:dyDescent="0.25">
      <c r="A8945" t="s">
        <v>6550</v>
      </c>
      <c r="B8945" t="s">
        <v>6551</v>
      </c>
      <c r="C8945">
        <v>564</v>
      </c>
      <c r="D8945" t="s">
        <v>16</v>
      </c>
      <c r="E8945">
        <v>363</v>
      </c>
      <c r="F8945">
        <v>418</v>
      </c>
      <c r="G8945">
        <v>3260</v>
      </c>
      <c r="H8945" t="s">
        <v>17</v>
      </c>
    </row>
    <row r="8946" spans="1:8" x14ac:dyDescent="0.25">
      <c r="A8946" t="s">
        <v>6552</v>
      </c>
      <c r="B8946" t="s">
        <v>6553</v>
      </c>
      <c r="C8946">
        <v>694</v>
      </c>
      <c r="D8946" t="s">
        <v>10</v>
      </c>
      <c r="E8946">
        <v>256</v>
      </c>
      <c r="F8946">
        <v>377</v>
      </c>
      <c r="G8946">
        <v>2076</v>
      </c>
      <c r="H8946" t="s">
        <v>11</v>
      </c>
    </row>
    <row r="8947" spans="1:8" x14ac:dyDescent="0.25">
      <c r="A8947" t="s">
        <v>6552</v>
      </c>
      <c r="B8947" t="s">
        <v>6553</v>
      </c>
      <c r="C8947">
        <v>694</v>
      </c>
      <c r="D8947" t="s">
        <v>12</v>
      </c>
      <c r="E8947">
        <v>488</v>
      </c>
      <c r="F8947">
        <v>687</v>
      </c>
      <c r="G8947">
        <v>449</v>
      </c>
      <c r="H8947" t="s">
        <v>13</v>
      </c>
    </row>
    <row r="8948" spans="1:8" x14ac:dyDescent="0.25">
      <c r="A8948" t="s">
        <v>6552</v>
      </c>
      <c r="B8948" t="s">
        <v>6553</v>
      </c>
      <c r="C8948">
        <v>694</v>
      </c>
      <c r="D8948" t="s">
        <v>14</v>
      </c>
      <c r="E8948">
        <v>39</v>
      </c>
      <c r="F8948">
        <v>216</v>
      </c>
      <c r="G8948">
        <v>1268</v>
      </c>
      <c r="H8948" t="s">
        <v>15</v>
      </c>
    </row>
    <row r="8949" spans="1:8" x14ac:dyDescent="0.25">
      <c r="A8949" t="s">
        <v>6552</v>
      </c>
      <c r="B8949" t="s">
        <v>6553</v>
      </c>
      <c r="C8949">
        <v>694</v>
      </c>
      <c r="D8949" t="s">
        <v>16</v>
      </c>
      <c r="E8949">
        <v>391</v>
      </c>
      <c r="F8949">
        <v>457</v>
      </c>
      <c r="G8949">
        <v>3260</v>
      </c>
      <c r="H8949" t="s">
        <v>17</v>
      </c>
    </row>
    <row r="8950" spans="1:8" x14ac:dyDescent="0.25">
      <c r="A8950" t="s">
        <v>6554</v>
      </c>
      <c r="B8950" t="s">
        <v>6555</v>
      </c>
      <c r="C8950">
        <v>555</v>
      </c>
      <c r="D8950" t="s">
        <v>20</v>
      </c>
      <c r="E8950">
        <v>17</v>
      </c>
      <c r="F8950">
        <v>195</v>
      </c>
      <c r="G8950">
        <v>15178</v>
      </c>
      <c r="H8950" t="s">
        <v>21</v>
      </c>
    </row>
    <row r="8951" spans="1:8" x14ac:dyDescent="0.25">
      <c r="A8951" t="s">
        <v>6554</v>
      </c>
      <c r="B8951" t="s">
        <v>6555</v>
      </c>
      <c r="C8951">
        <v>555</v>
      </c>
      <c r="D8951" t="s">
        <v>16</v>
      </c>
      <c r="E8951">
        <v>352</v>
      </c>
      <c r="F8951">
        <v>416</v>
      </c>
      <c r="G8951">
        <v>3260</v>
      </c>
      <c r="H8951" t="s">
        <v>17</v>
      </c>
    </row>
    <row r="8952" spans="1:8" x14ac:dyDescent="0.25">
      <c r="A8952" t="s">
        <v>6556</v>
      </c>
      <c r="B8952" t="s">
        <v>6557</v>
      </c>
      <c r="C8952">
        <v>555</v>
      </c>
      <c r="D8952" t="s">
        <v>20</v>
      </c>
      <c r="E8952">
        <v>18</v>
      </c>
      <c r="F8952">
        <v>184</v>
      </c>
      <c r="G8952">
        <v>15178</v>
      </c>
      <c r="H8952" t="s">
        <v>21</v>
      </c>
    </row>
    <row r="8953" spans="1:8" x14ac:dyDescent="0.25">
      <c r="A8953" t="s">
        <v>6556</v>
      </c>
      <c r="B8953" t="s">
        <v>6557</v>
      </c>
      <c r="C8953">
        <v>555</v>
      </c>
      <c r="D8953" t="s">
        <v>16</v>
      </c>
      <c r="E8953">
        <v>353</v>
      </c>
      <c r="F8953">
        <v>416</v>
      </c>
      <c r="G8953">
        <v>3260</v>
      </c>
      <c r="H8953" t="s">
        <v>17</v>
      </c>
    </row>
    <row r="8954" spans="1:8" x14ac:dyDescent="0.25">
      <c r="A8954" t="s">
        <v>6558</v>
      </c>
      <c r="B8954" t="s">
        <v>6559</v>
      </c>
      <c r="C8954">
        <v>557</v>
      </c>
      <c r="D8954" t="s">
        <v>20</v>
      </c>
      <c r="E8954">
        <v>17</v>
      </c>
      <c r="F8954">
        <v>182</v>
      </c>
      <c r="G8954">
        <v>15178</v>
      </c>
      <c r="H8954" t="s">
        <v>21</v>
      </c>
    </row>
    <row r="8955" spans="1:8" x14ac:dyDescent="0.25">
      <c r="A8955" t="s">
        <v>6558</v>
      </c>
      <c r="B8955" t="s">
        <v>6559</v>
      </c>
      <c r="C8955">
        <v>557</v>
      </c>
      <c r="D8955" t="s">
        <v>16</v>
      </c>
      <c r="E8955">
        <v>363</v>
      </c>
      <c r="F8955">
        <v>418</v>
      </c>
      <c r="G8955">
        <v>3260</v>
      </c>
      <c r="H8955" t="s">
        <v>17</v>
      </c>
    </row>
    <row r="8956" spans="1:8" x14ac:dyDescent="0.25">
      <c r="A8956" t="s">
        <v>6560</v>
      </c>
      <c r="B8956" t="s">
        <v>6561</v>
      </c>
      <c r="C8956">
        <v>558</v>
      </c>
      <c r="D8956" t="s">
        <v>20</v>
      </c>
      <c r="E8956">
        <v>23</v>
      </c>
      <c r="F8956">
        <v>191</v>
      </c>
      <c r="G8956">
        <v>15178</v>
      </c>
      <c r="H8956" t="s">
        <v>21</v>
      </c>
    </row>
    <row r="8957" spans="1:8" x14ac:dyDescent="0.25">
      <c r="A8957" t="s">
        <v>6560</v>
      </c>
      <c r="B8957" t="s">
        <v>6561</v>
      </c>
      <c r="C8957">
        <v>558</v>
      </c>
      <c r="D8957" t="s">
        <v>16</v>
      </c>
      <c r="E8957">
        <v>358</v>
      </c>
      <c r="F8957">
        <v>417</v>
      </c>
      <c r="G8957">
        <v>3260</v>
      </c>
      <c r="H8957" t="s">
        <v>17</v>
      </c>
    </row>
    <row r="8958" spans="1:8" x14ac:dyDescent="0.25">
      <c r="A8958" t="s">
        <v>6562</v>
      </c>
      <c r="B8958" t="s">
        <v>6563</v>
      </c>
      <c r="C8958">
        <v>559</v>
      </c>
      <c r="D8958" t="s">
        <v>20</v>
      </c>
      <c r="E8958">
        <v>18</v>
      </c>
      <c r="F8958">
        <v>215</v>
      </c>
      <c r="G8958">
        <v>15178</v>
      </c>
      <c r="H8958" t="s">
        <v>21</v>
      </c>
    </row>
    <row r="8959" spans="1:8" x14ac:dyDescent="0.25">
      <c r="A8959" t="s">
        <v>6562</v>
      </c>
      <c r="B8959" t="s">
        <v>6563</v>
      </c>
      <c r="C8959">
        <v>559</v>
      </c>
      <c r="D8959" t="s">
        <v>16</v>
      </c>
      <c r="E8959">
        <v>364</v>
      </c>
      <c r="F8959">
        <v>424</v>
      </c>
      <c r="G8959">
        <v>3260</v>
      </c>
      <c r="H8959" t="s">
        <v>17</v>
      </c>
    </row>
    <row r="8960" spans="1:8" x14ac:dyDescent="0.25">
      <c r="A8960" t="s">
        <v>6564</v>
      </c>
      <c r="B8960" t="s">
        <v>6565</v>
      </c>
      <c r="C8960">
        <v>729</v>
      </c>
      <c r="D8960" t="s">
        <v>20</v>
      </c>
      <c r="E8960">
        <v>177</v>
      </c>
      <c r="F8960">
        <v>362</v>
      </c>
      <c r="G8960">
        <v>15178</v>
      </c>
      <c r="H8960" t="s">
        <v>21</v>
      </c>
    </row>
    <row r="8961" spans="1:8" x14ac:dyDescent="0.25">
      <c r="A8961" t="s">
        <v>6564</v>
      </c>
      <c r="B8961" t="s">
        <v>6565</v>
      </c>
      <c r="C8961">
        <v>729</v>
      </c>
      <c r="D8961" t="s">
        <v>16</v>
      </c>
      <c r="E8961">
        <v>512</v>
      </c>
      <c r="F8961">
        <v>579</v>
      </c>
      <c r="G8961">
        <v>3260</v>
      </c>
      <c r="H8961" t="s">
        <v>17</v>
      </c>
    </row>
    <row r="8962" spans="1:8" x14ac:dyDescent="0.25">
      <c r="A8962" t="s">
        <v>6566</v>
      </c>
      <c r="B8962" t="s">
        <v>6567</v>
      </c>
      <c r="C8962">
        <v>542</v>
      </c>
      <c r="D8962" t="s">
        <v>20</v>
      </c>
      <c r="E8962">
        <v>14</v>
      </c>
      <c r="F8962">
        <v>183</v>
      </c>
      <c r="G8962">
        <v>15178</v>
      </c>
      <c r="H8962" t="s">
        <v>21</v>
      </c>
    </row>
    <row r="8963" spans="1:8" x14ac:dyDescent="0.25">
      <c r="A8963" t="s">
        <v>6566</v>
      </c>
      <c r="B8963" t="s">
        <v>6567</v>
      </c>
      <c r="C8963">
        <v>542</v>
      </c>
      <c r="D8963" t="s">
        <v>16</v>
      </c>
      <c r="E8963">
        <v>348</v>
      </c>
      <c r="F8963">
        <v>409</v>
      </c>
      <c r="G8963">
        <v>3260</v>
      </c>
      <c r="H8963" t="s">
        <v>17</v>
      </c>
    </row>
    <row r="8964" spans="1:8" x14ac:dyDescent="0.25">
      <c r="A8964" t="s">
        <v>6568</v>
      </c>
      <c r="B8964" t="s">
        <v>6569</v>
      </c>
      <c r="C8964">
        <v>471</v>
      </c>
      <c r="D8964" t="s">
        <v>10</v>
      </c>
      <c r="E8964">
        <v>258</v>
      </c>
      <c r="F8964">
        <v>383</v>
      </c>
      <c r="G8964">
        <v>2076</v>
      </c>
      <c r="H8964" t="s">
        <v>11</v>
      </c>
    </row>
    <row r="8965" spans="1:8" x14ac:dyDescent="0.25">
      <c r="A8965" t="s">
        <v>6568</v>
      </c>
      <c r="B8965" t="s">
        <v>6569</v>
      </c>
      <c r="C8965">
        <v>471</v>
      </c>
      <c r="D8965" t="s">
        <v>20</v>
      </c>
      <c r="E8965">
        <v>9</v>
      </c>
      <c r="F8965">
        <v>246</v>
      </c>
      <c r="G8965">
        <v>15178</v>
      </c>
      <c r="H8965" t="s">
        <v>21</v>
      </c>
    </row>
    <row r="8966" spans="1:8" x14ac:dyDescent="0.25">
      <c r="A8966" t="s">
        <v>6568</v>
      </c>
      <c r="B8966" t="s">
        <v>6569</v>
      </c>
      <c r="C8966">
        <v>471</v>
      </c>
      <c r="D8966" t="s">
        <v>16</v>
      </c>
      <c r="E8966">
        <v>396</v>
      </c>
      <c r="F8966">
        <v>460</v>
      </c>
      <c r="G8966">
        <v>3260</v>
      </c>
      <c r="H8966" t="s">
        <v>17</v>
      </c>
    </row>
    <row r="8967" spans="1:8" x14ac:dyDescent="0.25">
      <c r="A8967" t="s">
        <v>6570</v>
      </c>
      <c r="B8967" t="s">
        <v>6571</v>
      </c>
      <c r="C8967">
        <v>561</v>
      </c>
      <c r="D8967" t="s">
        <v>20</v>
      </c>
      <c r="E8967">
        <v>33</v>
      </c>
      <c r="F8967">
        <v>267</v>
      </c>
      <c r="G8967">
        <v>15178</v>
      </c>
      <c r="H8967" t="s">
        <v>21</v>
      </c>
    </row>
    <row r="8968" spans="1:8" x14ac:dyDescent="0.25">
      <c r="A8968" t="s">
        <v>6570</v>
      </c>
      <c r="B8968" t="s">
        <v>6571</v>
      </c>
      <c r="C8968">
        <v>561</v>
      </c>
      <c r="D8968" t="s">
        <v>16</v>
      </c>
      <c r="E8968">
        <v>353</v>
      </c>
      <c r="F8968">
        <v>419</v>
      </c>
      <c r="G8968">
        <v>3260</v>
      </c>
      <c r="H8968" t="s">
        <v>17</v>
      </c>
    </row>
    <row r="8969" spans="1:8" x14ac:dyDescent="0.25">
      <c r="A8969" t="s">
        <v>6572</v>
      </c>
      <c r="B8969" t="s">
        <v>6573</v>
      </c>
      <c r="C8969">
        <v>283</v>
      </c>
      <c r="D8969" t="s">
        <v>10</v>
      </c>
      <c r="E8969">
        <v>1</v>
      </c>
      <c r="F8969">
        <v>37</v>
      </c>
      <c r="G8969">
        <v>2076</v>
      </c>
      <c r="H8969" t="s">
        <v>11</v>
      </c>
    </row>
    <row r="8970" spans="1:8" x14ac:dyDescent="0.25">
      <c r="A8970" t="s">
        <v>6572</v>
      </c>
      <c r="B8970" t="s">
        <v>6573</v>
      </c>
      <c r="C8970">
        <v>283</v>
      </c>
      <c r="D8970" t="s">
        <v>16</v>
      </c>
      <c r="E8970">
        <v>50</v>
      </c>
      <c r="F8970">
        <v>111</v>
      </c>
      <c r="G8970">
        <v>3260</v>
      </c>
      <c r="H8970" t="s">
        <v>17</v>
      </c>
    </row>
    <row r="8971" spans="1:8" x14ac:dyDescent="0.25">
      <c r="A8971" t="s">
        <v>6574</v>
      </c>
      <c r="B8971" t="s">
        <v>6575</v>
      </c>
      <c r="C8971">
        <v>428</v>
      </c>
      <c r="D8971" t="s">
        <v>16</v>
      </c>
      <c r="E8971">
        <v>333</v>
      </c>
      <c r="F8971">
        <v>374</v>
      </c>
      <c r="G8971">
        <v>3260</v>
      </c>
      <c r="H8971" t="s">
        <v>17</v>
      </c>
    </row>
    <row r="8972" spans="1:8" x14ac:dyDescent="0.25">
      <c r="A8972" t="s">
        <v>6576</v>
      </c>
      <c r="B8972" t="s">
        <v>6577</v>
      </c>
      <c r="C8972">
        <v>611</v>
      </c>
      <c r="D8972" t="s">
        <v>10</v>
      </c>
      <c r="E8972">
        <v>318</v>
      </c>
      <c r="F8972">
        <v>439</v>
      </c>
      <c r="G8972">
        <v>2076</v>
      </c>
      <c r="H8972" t="s">
        <v>11</v>
      </c>
    </row>
    <row r="8973" spans="1:8" x14ac:dyDescent="0.25">
      <c r="A8973" t="s">
        <v>6576</v>
      </c>
      <c r="B8973" t="s">
        <v>6577</v>
      </c>
      <c r="C8973">
        <v>611</v>
      </c>
      <c r="D8973" t="s">
        <v>12</v>
      </c>
      <c r="E8973">
        <v>540</v>
      </c>
      <c r="F8973">
        <v>609</v>
      </c>
      <c r="G8973">
        <v>449</v>
      </c>
      <c r="H8973" t="s">
        <v>13</v>
      </c>
    </row>
    <row r="8974" spans="1:8" x14ac:dyDescent="0.25">
      <c r="A8974" t="s">
        <v>6576</v>
      </c>
      <c r="B8974" t="s">
        <v>6577</v>
      </c>
      <c r="C8974">
        <v>611</v>
      </c>
      <c r="D8974" t="s">
        <v>14</v>
      </c>
      <c r="E8974">
        <v>55</v>
      </c>
      <c r="F8974">
        <v>231</v>
      </c>
      <c r="G8974">
        <v>1268</v>
      </c>
      <c r="H8974" t="s">
        <v>15</v>
      </c>
    </row>
    <row r="8975" spans="1:8" x14ac:dyDescent="0.25">
      <c r="A8975" t="s">
        <v>6576</v>
      </c>
      <c r="B8975" t="s">
        <v>6577</v>
      </c>
      <c r="C8975">
        <v>611</v>
      </c>
      <c r="D8975" t="s">
        <v>16</v>
      </c>
      <c r="E8975">
        <v>463</v>
      </c>
      <c r="F8975">
        <v>505</v>
      </c>
      <c r="G8975">
        <v>3260</v>
      </c>
      <c r="H8975" t="s">
        <v>17</v>
      </c>
    </row>
    <row r="8976" spans="1:8" x14ac:dyDescent="0.25">
      <c r="A8976" t="s">
        <v>6578</v>
      </c>
      <c r="B8976" t="s">
        <v>6579</v>
      </c>
      <c r="C8976">
        <v>428</v>
      </c>
      <c r="D8976" t="s">
        <v>10</v>
      </c>
      <c r="E8976">
        <v>234</v>
      </c>
      <c r="F8976">
        <v>348</v>
      </c>
      <c r="G8976">
        <v>2076</v>
      </c>
      <c r="H8976" t="s">
        <v>11</v>
      </c>
    </row>
    <row r="8977" spans="1:8" x14ac:dyDescent="0.25">
      <c r="A8977" t="s">
        <v>6578</v>
      </c>
      <c r="B8977" t="s">
        <v>6579</v>
      </c>
      <c r="C8977">
        <v>428</v>
      </c>
      <c r="D8977" t="s">
        <v>14</v>
      </c>
      <c r="E8977">
        <v>18</v>
      </c>
      <c r="F8977">
        <v>194</v>
      </c>
      <c r="G8977">
        <v>1268</v>
      </c>
      <c r="H8977" t="s">
        <v>15</v>
      </c>
    </row>
    <row r="8978" spans="1:8" x14ac:dyDescent="0.25">
      <c r="A8978" t="s">
        <v>6578</v>
      </c>
      <c r="B8978" t="s">
        <v>6579</v>
      </c>
      <c r="C8978">
        <v>428</v>
      </c>
      <c r="D8978" t="s">
        <v>16</v>
      </c>
      <c r="E8978">
        <v>360</v>
      </c>
      <c r="F8978">
        <v>420</v>
      </c>
      <c r="G8978">
        <v>3260</v>
      </c>
      <c r="H8978" t="s">
        <v>17</v>
      </c>
    </row>
    <row r="8979" spans="1:8" x14ac:dyDescent="0.25">
      <c r="A8979" t="s">
        <v>6580</v>
      </c>
      <c r="B8979" t="s">
        <v>6581</v>
      </c>
      <c r="C8979">
        <v>634</v>
      </c>
      <c r="D8979" t="s">
        <v>10</v>
      </c>
      <c r="E8979">
        <v>419</v>
      </c>
      <c r="F8979">
        <v>543</v>
      </c>
      <c r="G8979">
        <v>2076</v>
      </c>
      <c r="H8979" t="s">
        <v>11</v>
      </c>
    </row>
    <row r="8980" spans="1:8" x14ac:dyDescent="0.25">
      <c r="A8980" t="s">
        <v>6580</v>
      </c>
      <c r="B8980" t="s">
        <v>6581</v>
      </c>
      <c r="C8980">
        <v>634</v>
      </c>
      <c r="D8980" t="s">
        <v>444</v>
      </c>
      <c r="E8980">
        <v>74</v>
      </c>
      <c r="F8980">
        <v>147</v>
      </c>
      <c r="G8980">
        <v>4000</v>
      </c>
      <c r="H8980" t="s">
        <v>445</v>
      </c>
    </row>
    <row r="8981" spans="1:8" x14ac:dyDescent="0.25">
      <c r="A8981" t="s">
        <v>6580</v>
      </c>
      <c r="B8981" t="s">
        <v>6581</v>
      </c>
      <c r="C8981">
        <v>634</v>
      </c>
      <c r="D8981" t="s">
        <v>20</v>
      </c>
      <c r="E8981">
        <v>188</v>
      </c>
      <c r="F8981">
        <v>412</v>
      </c>
      <c r="G8981">
        <v>15178</v>
      </c>
      <c r="H8981" t="s">
        <v>21</v>
      </c>
    </row>
    <row r="8982" spans="1:8" x14ac:dyDescent="0.25">
      <c r="A8982" t="s">
        <v>6580</v>
      </c>
      <c r="B8982" t="s">
        <v>6581</v>
      </c>
      <c r="C8982">
        <v>634</v>
      </c>
      <c r="D8982" t="s">
        <v>16</v>
      </c>
      <c r="E8982">
        <v>561</v>
      </c>
      <c r="F8982">
        <v>625</v>
      </c>
      <c r="G8982">
        <v>3260</v>
      </c>
      <c r="H8982" t="s">
        <v>17</v>
      </c>
    </row>
    <row r="8983" spans="1:8" x14ac:dyDescent="0.25">
      <c r="A8983" t="s">
        <v>6582</v>
      </c>
      <c r="B8983" t="s">
        <v>6583</v>
      </c>
      <c r="C8983">
        <v>421</v>
      </c>
      <c r="D8983" t="s">
        <v>10</v>
      </c>
      <c r="E8983">
        <v>222</v>
      </c>
      <c r="F8983">
        <v>338</v>
      </c>
      <c r="G8983">
        <v>2076</v>
      </c>
      <c r="H8983" t="s">
        <v>11</v>
      </c>
    </row>
    <row r="8984" spans="1:8" x14ac:dyDescent="0.25">
      <c r="A8984" t="s">
        <v>6582</v>
      </c>
      <c r="B8984" t="s">
        <v>6583</v>
      </c>
      <c r="C8984">
        <v>421</v>
      </c>
      <c r="D8984" t="s">
        <v>20</v>
      </c>
      <c r="E8984">
        <v>13</v>
      </c>
      <c r="F8984">
        <v>204</v>
      </c>
      <c r="G8984">
        <v>15178</v>
      </c>
      <c r="H8984" t="s">
        <v>21</v>
      </c>
    </row>
    <row r="8985" spans="1:8" x14ac:dyDescent="0.25">
      <c r="A8985" t="s">
        <v>6582</v>
      </c>
      <c r="B8985" t="s">
        <v>6583</v>
      </c>
      <c r="C8985">
        <v>421</v>
      </c>
      <c r="D8985" t="s">
        <v>16</v>
      </c>
      <c r="E8985">
        <v>351</v>
      </c>
      <c r="F8985">
        <v>413</v>
      </c>
      <c r="G8985">
        <v>3260</v>
      </c>
      <c r="H8985" t="s">
        <v>17</v>
      </c>
    </row>
    <row r="8986" spans="1:8" x14ac:dyDescent="0.25">
      <c r="A8986" t="s">
        <v>6584</v>
      </c>
      <c r="B8986" t="s">
        <v>6585</v>
      </c>
      <c r="C8986">
        <v>554</v>
      </c>
      <c r="D8986" t="s">
        <v>44</v>
      </c>
      <c r="E8986">
        <v>38</v>
      </c>
      <c r="F8986">
        <v>224</v>
      </c>
      <c r="G8986">
        <v>6132</v>
      </c>
      <c r="H8986" t="s">
        <v>45</v>
      </c>
    </row>
    <row r="8987" spans="1:8" x14ac:dyDescent="0.25">
      <c r="A8987" t="s">
        <v>6584</v>
      </c>
      <c r="B8987" t="s">
        <v>6585</v>
      </c>
      <c r="C8987">
        <v>554</v>
      </c>
      <c r="D8987" t="s">
        <v>16</v>
      </c>
      <c r="E8987">
        <v>357</v>
      </c>
      <c r="F8987">
        <v>414</v>
      </c>
      <c r="G8987">
        <v>3260</v>
      </c>
      <c r="H8987" t="s">
        <v>17</v>
      </c>
    </row>
    <row r="8988" spans="1:8" x14ac:dyDescent="0.25">
      <c r="A8988" t="s">
        <v>6586</v>
      </c>
      <c r="B8988" t="s">
        <v>6587</v>
      </c>
      <c r="C8988">
        <v>771</v>
      </c>
      <c r="D8988" t="s">
        <v>10</v>
      </c>
      <c r="E8988">
        <v>252</v>
      </c>
      <c r="F8988">
        <v>378</v>
      </c>
      <c r="G8988">
        <v>2076</v>
      </c>
      <c r="H8988" t="s">
        <v>11</v>
      </c>
    </row>
    <row r="8989" spans="1:8" x14ac:dyDescent="0.25">
      <c r="A8989" t="s">
        <v>6586</v>
      </c>
      <c r="B8989" t="s">
        <v>6587</v>
      </c>
      <c r="C8989">
        <v>771</v>
      </c>
      <c r="D8989" t="s">
        <v>12</v>
      </c>
      <c r="E8989">
        <v>536</v>
      </c>
      <c r="F8989">
        <v>769</v>
      </c>
      <c r="G8989">
        <v>449</v>
      </c>
      <c r="H8989" t="s">
        <v>13</v>
      </c>
    </row>
    <row r="8990" spans="1:8" x14ac:dyDescent="0.25">
      <c r="A8990" t="s">
        <v>6586</v>
      </c>
      <c r="B8990" t="s">
        <v>6587</v>
      </c>
      <c r="C8990">
        <v>771</v>
      </c>
      <c r="D8990" t="s">
        <v>20</v>
      </c>
      <c r="E8990">
        <v>19</v>
      </c>
      <c r="F8990">
        <v>244</v>
      </c>
      <c r="G8990">
        <v>15178</v>
      </c>
      <c r="H8990" t="s">
        <v>21</v>
      </c>
    </row>
    <row r="8991" spans="1:8" x14ac:dyDescent="0.25">
      <c r="A8991" t="s">
        <v>6586</v>
      </c>
      <c r="B8991" t="s">
        <v>6587</v>
      </c>
      <c r="C8991">
        <v>771</v>
      </c>
      <c r="D8991" t="s">
        <v>16</v>
      </c>
      <c r="E8991">
        <v>394</v>
      </c>
      <c r="F8991">
        <v>463</v>
      </c>
      <c r="G8991">
        <v>3260</v>
      </c>
      <c r="H8991" t="s">
        <v>17</v>
      </c>
    </row>
    <row r="8992" spans="1:8" x14ac:dyDescent="0.25">
      <c r="A8992" t="s">
        <v>6588</v>
      </c>
      <c r="B8992" t="s">
        <v>6589</v>
      </c>
      <c r="C8992">
        <v>872</v>
      </c>
      <c r="D8992" t="s">
        <v>10</v>
      </c>
      <c r="E8992">
        <v>264</v>
      </c>
      <c r="F8992">
        <v>399</v>
      </c>
      <c r="G8992">
        <v>2076</v>
      </c>
      <c r="H8992" t="s">
        <v>11</v>
      </c>
    </row>
    <row r="8993" spans="1:8" x14ac:dyDescent="0.25">
      <c r="A8993" t="s">
        <v>6588</v>
      </c>
      <c r="B8993" t="s">
        <v>6589</v>
      </c>
      <c r="C8993">
        <v>872</v>
      </c>
      <c r="D8993" t="s">
        <v>12</v>
      </c>
      <c r="E8993">
        <v>533</v>
      </c>
      <c r="F8993">
        <v>839</v>
      </c>
      <c r="G8993">
        <v>449</v>
      </c>
      <c r="H8993" t="s">
        <v>13</v>
      </c>
    </row>
    <row r="8994" spans="1:8" x14ac:dyDescent="0.25">
      <c r="A8994" t="s">
        <v>6588</v>
      </c>
      <c r="B8994" t="s">
        <v>6589</v>
      </c>
      <c r="C8994">
        <v>872</v>
      </c>
      <c r="D8994" t="s">
        <v>20</v>
      </c>
      <c r="E8994">
        <v>33</v>
      </c>
      <c r="F8994">
        <v>241</v>
      </c>
      <c r="G8994">
        <v>15178</v>
      </c>
      <c r="H8994" t="s">
        <v>21</v>
      </c>
    </row>
    <row r="8995" spans="1:8" x14ac:dyDescent="0.25">
      <c r="A8995" t="s">
        <v>6588</v>
      </c>
      <c r="B8995" t="s">
        <v>6589</v>
      </c>
      <c r="C8995">
        <v>872</v>
      </c>
      <c r="D8995" t="s">
        <v>16</v>
      </c>
      <c r="E8995">
        <v>432</v>
      </c>
      <c r="F8995">
        <v>498</v>
      </c>
      <c r="G8995">
        <v>3260</v>
      </c>
      <c r="H8995" t="s">
        <v>17</v>
      </c>
    </row>
    <row r="8996" spans="1:8" x14ac:dyDescent="0.25">
      <c r="A8996" t="s">
        <v>6590</v>
      </c>
      <c r="B8996" t="s">
        <v>6591</v>
      </c>
      <c r="C8996">
        <v>870</v>
      </c>
      <c r="D8996" t="s">
        <v>10</v>
      </c>
      <c r="E8996">
        <v>344</v>
      </c>
      <c r="F8996">
        <v>468</v>
      </c>
      <c r="G8996">
        <v>2076</v>
      </c>
      <c r="H8996" t="s">
        <v>11</v>
      </c>
    </row>
    <row r="8997" spans="1:8" x14ac:dyDescent="0.25">
      <c r="A8997" t="s">
        <v>6590</v>
      </c>
      <c r="B8997" t="s">
        <v>6591</v>
      </c>
      <c r="C8997">
        <v>870</v>
      </c>
      <c r="D8997" t="s">
        <v>12</v>
      </c>
      <c r="E8997">
        <v>636</v>
      </c>
      <c r="F8997">
        <v>862</v>
      </c>
      <c r="G8997">
        <v>449</v>
      </c>
      <c r="H8997" t="s">
        <v>13</v>
      </c>
    </row>
    <row r="8998" spans="1:8" x14ac:dyDescent="0.25">
      <c r="A8998" t="s">
        <v>6590</v>
      </c>
      <c r="B8998" t="s">
        <v>6591</v>
      </c>
      <c r="C8998">
        <v>870</v>
      </c>
      <c r="D8998" t="s">
        <v>14</v>
      </c>
      <c r="E8998">
        <v>117</v>
      </c>
      <c r="F8998">
        <v>300</v>
      </c>
      <c r="G8998">
        <v>1268</v>
      </c>
      <c r="H8998" t="s">
        <v>15</v>
      </c>
    </row>
    <row r="8999" spans="1:8" x14ac:dyDescent="0.25">
      <c r="A8999" t="s">
        <v>6590</v>
      </c>
      <c r="B8999" t="s">
        <v>6591</v>
      </c>
      <c r="C8999">
        <v>870</v>
      </c>
      <c r="D8999" t="s">
        <v>16</v>
      </c>
      <c r="E8999">
        <v>484</v>
      </c>
      <c r="F8999">
        <v>553</v>
      </c>
      <c r="G8999">
        <v>3260</v>
      </c>
      <c r="H8999" t="s">
        <v>17</v>
      </c>
    </row>
    <row r="9000" spans="1:8" x14ac:dyDescent="0.25">
      <c r="A9000" t="s">
        <v>6592</v>
      </c>
      <c r="B9000" t="s">
        <v>6593</v>
      </c>
      <c r="C9000">
        <v>771</v>
      </c>
      <c r="D9000" t="s">
        <v>10</v>
      </c>
      <c r="E9000">
        <v>250</v>
      </c>
      <c r="F9000">
        <v>376</v>
      </c>
      <c r="G9000">
        <v>2076</v>
      </c>
      <c r="H9000" t="s">
        <v>11</v>
      </c>
    </row>
    <row r="9001" spans="1:8" x14ac:dyDescent="0.25">
      <c r="A9001" t="s">
        <v>6592</v>
      </c>
      <c r="B9001" t="s">
        <v>6593</v>
      </c>
      <c r="C9001">
        <v>771</v>
      </c>
      <c r="D9001" t="s">
        <v>12</v>
      </c>
      <c r="E9001">
        <v>527</v>
      </c>
      <c r="F9001">
        <v>769</v>
      </c>
      <c r="G9001">
        <v>449</v>
      </c>
      <c r="H9001" t="s">
        <v>13</v>
      </c>
    </row>
    <row r="9002" spans="1:8" x14ac:dyDescent="0.25">
      <c r="A9002" t="s">
        <v>6592</v>
      </c>
      <c r="B9002" t="s">
        <v>6593</v>
      </c>
      <c r="C9002">
        <v>771</v>
      </c>
      <c r="D9002" t="s">
        <v>20</v>
      </c>
      <c r="E9002">
        <v>18</v>
      </c>
      <c r="F9002">
        <v>226</v>
      </c>
      <c r="G9002">
        <v>15178</v>
      </c>
      <c r="H9002" t="s">
        <v>21</v>
      </c>
    </row>
    <row r="9003" spans="1:8" x14ac:dyDescent="0.25">
      <c r="A9003" t="s">
        <v>6592</v>
      </c>
      <c r="B9003" t="s">
        <v>6593</v>
      </c>
      <c r="C9003">
        <v>771</v>
      </c>
      <c r="D9003" t="s">
        <v>16</v>
      </c>
      <c r="E9003">
        <v>392</v>
      </c>
      <c r="F9003">
        <v>461</v>
      </c>
      <c r="G9003">
        <v>3260</v>
      </c>
      <c r="H9003" t="s">
        <v>17</v>
      </c>
    </row>
    <row r="9004" spans="1:8" x14ac:dyDescent="0.25">
      <c r="A9004" t="s">
        <v>6594</v>
      </c>
      <c r="B9004" t="s">
        <v>6595</v>
      </c>
      <c r="C9004">
        <v>773</v>
      </c>
      <c r="D9004" t="s">
        <v>10</v>
      </c>
      <c r="E9004">
        <v>269</v>
      </c>
      <c r="F9004">
        <v>392</v>
      </c>
      <c r="G9004">
        <v>2076</v>
      </c>
      <c r="H9004" t="s">
        <v>11</v>
      </c>
    </row>
    <row r="9005" spans="1:8" x14ac:dyDescent="0.25">
      <c r="A9005" t="s">
        <v>6594</v>
      </c>
      <c r="B9005" t="s">
        <v>6595</v>
      </c>
      <c r="C9005">
        <v>773</v>
      </c>
      <c r="D9005" t="s">
        <v>12</v>
      </c>
      <c r="E9005">
        <v>503</v>
      </c>
      <c r="F9005">
        <v>749</v>
      </c>
      <c r="G9005">
        <v>449</v>
      </c>
      <c r="H9005" t="s">
        <v>13</v>
      </c>
    </row>
    <row r="9006" spans="1:8" x14ac:dyDescent="0.25">
      <c r="A9006" t="s">
        <v>6594</v>
      </c>
      <c r="B9006" t="s">
        <v>6595</v>
      </c>
      <c r="C9006">
        <v>773</v>
      </c>
      <c r="D9006" t="s">
        <v>14</v>
      </c>
      <c r="E9006">
        <v>46</v>
      </c>
      <c r="F9006">
        <v>224</v>
      </c>
      <c r="G9006">
        <v>1268</v>
      </c>
      <c r="H9006" t="s">
        <v>15</v>
      </c>
    </row>
    <row r="9007" spans="1:8" x14ac:dyDescent="0.25">
      <c r="A9007" t="s">
        <v>6594</v>
      </c>
      <c r="B9007" t="s">
        <v>6595</v>
      </c>
      <c r="C9007">
        <v>773</v>
      </c>
      <c r="D9007" t="s">
        <v>16</v>
      </c>
      <c r="E9007">
        <v>406</v>
      </c>
      <c r="F9007">
        <v>472</v>
      </c>
      <c r="G9007">
        <v>3260</v>
      </c>
      <c r="H9007" t="s">
        <v>17</v>
      </c>
    </row>
    <row r="9008" spans="1:8" x14ac:dyDescent="0.25">
      <c r="A9008" t="s">
        <v>6596</v>
      </c>
      <c r="B9008" t="s">
        <v>6597</v>
      </c>
      <c r="C9008">
        <v>815</v>
      </c>
      <c r="D9008" t="s">
        <v>10</v>
      </c>
      <c r="E9008">
        <v>264</v>
      </c>
      <c r="F9008">
        <v>391</v>
      </c>
      <c r="G9008">
        <v>2076</v>
      </c>
      <c r="H9008" t="s">
        <v>11</v>
      </c>
    </row>
    <row r="9009" spans="1:8" x14ac:dyDescent="0.25">
      <c r="A9009" t="s">
        <v>6596</v>
      </c>
      <c r="B9009" t="s">
        <v>6597</v>
      </c>
      <c r="C9009">
        <v>815</v>
      </c>
      <c r="D9009" t="s">
        <v>12</v>
      </c>
      <c r="E9009">
        <v>570</v>
      </c>
      <c r="F9009">
        <v>807</v>
      </c>
      <c r="G9009">
        <v>449</v>
      </c>
      <c r="H9009" t="s">
        <v>13</v>
      </c>
    </row>
    <row r="9010" spans="1:8" x14ac:dyDescent="0.25">
      <c r="A9010" t="s">
        <v>6596</v>
      </c>
      <c r="B9010" t="s">
        <v>6597</v>
      </c>
      <c r="C9010">
        <v>815</v>
      </c>
      <c r="D9010" t="s">
        <v>20</v>
      </c>
      <c r="E9010">
        <v>23</v>
      </c>
      <c r="F9010">
        <v>238</v>
      </c>
      <c r="G9010">
        <v>15178</v>
      </c>
      <c r="H9010" t="s">
        <v>21</v>
      </c>
    </row>
    <row r="9011" spans="1:8" x14ac:dyDescent="0.25">
      <c r="A9011" t="s">
        <v>6596</v>
      </c>
      <c r="B9011" t="s">
        <v>6597</v>
      </c>
      <c r="C9011">
        <v>815</v>
      </c>
      <c r="D9011" t="s">
        <v>16</v>
      </c>
      <c r="E9011">
        <v>407</v>
      </c>
      <c r="F9011">
        <v>476</v>
      </c>
      <c r="G9011">
        <v>3260</v>
      </c>
      <c r="H9011" t="s">
        <v>17</v>
      </c>
    </row>
    <row r="9012" spans="1:8" x14ac:dyDescent="0.25">
      <c r="A9012" t="s">
        <v>6598</v>
      </c>
      <c r="B9012" t="s">
        <v>6599</v>
      </c>
      <c r="C9012">
        <v>884</v>
      </c>
      <c r="D9012" t="s">
        <v>10</v>
      </c>
      <c r="E9012">
        <v>263</v>
      </c>
      <c r="F9012">
        <v>398</v>
      </c>
      <c r="G9012">
        <v>2076</v>
      </c>
      <c r="H9012" t="s">
        <v>11</v>
      </c>
    </row>
    <row r="9013" spans="1:8" x14ac:dyDescent="0.25">
      <c r="A9013" t="s">
        <v>6598</v>
      </c>
      <c r="B9013" t="s">
        <v>6599</v>
      </c>
      <c r="C9013">
        <v>884</v>
      </c>
      <c r="D9013" t="s">
        <v>12</v>
      </c>
      <c r="E9013">
        <v>534</v>
      </c>
      <c r="F9013">
        <v>845</v>
      </c>
      <c r="G9013">
        <v>449</v>
      </c>
      <c r="H9013" t="s">
        <v>13</v>
      </c>
    </row>
    <row r="9014" spans="1:8" x14ac:dyDescent="0.25">
      <c r="A9014" t="s">
        <v>6598</v>
      </c>
      <c r="B9014" t="s">
        <v>6599</v>
      </c>
      <c r="C9014">
        <v>884</v>
      </c>
      <c r="D9014" t="s">
        <v>20</v>
      </c>
      <c r="E9014">
        <v>32</v>
      </c>
      <c r="F9014">
        <v>235</v>
      </c>
      <c r="G9014">
        <v>15178</v>
      </c>
      <c r="H9014" t="s">
        <v>21</v>
      </c>
    </row>
    <row r="9015" spans="1:8" x14ac:dyDescent="0.25">
      <c r="A9015" t="s">
        <v>6598</v>
      </c>
      <c r="B9015" t="s">
        <v>6599</v>
      </c>
      <c r="C9015">
        <v>884</v>
      </c>
      <c r="D9015" t="s">
        <v>16</v>
      </c>
      <c r="E9015">
        <v>431</v>
      </c>
      <c r="F9015">
        <v>497</v>
      </c>
      <c r="G9015">
        <v>3260</v>
      </c>
      <c r="H9015" t="s">
        <v>17</v>
      </c>
    </row>
    <row r="9016" spans="1:8" x14ac:dyDescent="0.25">
      <c r="A9016" t="s">
        <v>6600</v>
      </c>
      <c r="B9016" t="s">
        <v>6601</v>
      </c>
      <c r="C9016">
        <v>764</v>
      </c>
      <c r="D9016" t="s">
        <v>10</v>
      </c>
      <c r="E9016">
        <v>255</v>
      </c>
      <c r="F9016">
        <v>381</v>
      </c>
      <c r="G9016">
        <v>2076</v>
      </c>
      <c r="H9016" t="s">
        <v>11</v>
      </c>
    </row>
    <row r="9017" spans="1:8" x14ac:dyDescent="0.25">
      <c r="A9017" t="s">
        <v>6600</v>
      </c>
      <c r="B9017" t="s">
        <v>6601</v>
      </c>
      <c r="C9017">
        <v>764</v>
      </c>
      <c r="D9017" t="s">
        <v>12</v>
      </c>
      <c r="E9017">
        <v>532</v>
      </c>
      <c r="F9017">
        <v>762</v>
      </c>
      <c r="G9017">
        <v>449</v>
      </c>
      <c r="H9017" t="s">
        <v>13</v>
      </c>
    </row>
    <row r="9018" spans="1:8" x14ac:dyDescent="0.25">
      <c r="A9018" t="s">
        <v>6600</v>
      </c>
      <c r="B9018" t="s">
        <v>6601</v>
      </c>
      <c r="C9018">
        <v>764</v>
      </c>
      <c r="D9018" t="s">
        <v>20</v>
      </c>
      <c r="E9018">
        <v>22</v>
      </c>
      <c r="F9018">
        <v>240</v>
      </c>
      <c r="G9018">
        <v>15178</v>
      </c>
      <c r="H9018" t="s">
        <v>21</v>
      </c>
    </row>
    <row r="9019" spans="1:8" x14ac:dyDescent="0.25">
      <c r="A9019" t="s">
        <v>6600</v>
      </c>
      <c r="B9019" t="s">
        <v>6601</v>
      </c>
      <c r="C9019">
        <v>764</v>
      </c>
      <c r="D9019" t="s">
        <v>16</v>
      </c>
      <c r="E9019">
        <v>397</v>
      </c>
      <c r="F9019">
        <v>466</v>
      </c>
      <c r="G9019">
        <v>3260</v>
      </c>
      <c r="H9019" t="s">
        <v>17</v>
      </c>
    </row>
    <row r="9020" spans="1:8" x14ac:dyDescent="0.25">
      <c r="A9020" t="s">
        <v>6602</v>
      </c>
      <c r="B9020" t="s">
        <v>6603</v>
      </c>
      <c r="C9020">
        <v>850</v>
      </c>
      <c r="D9020" t="s">
        <v>10</v>
      </c>
      <c r="E9020">
        <v>262</v>
      </c>
      <c r="F9020">
        <v>397</v>
      </c>
      <c r="G9020">
        <v>2076</v>
      </c>
      <c r="H9020" t="s">
        <v>11</v>
      </c>
    </row>
    <row r="9021" spans="1:8" x14ac:dyDescent="0.25">
      <c r="A9021" t="s">
        <v>6602</v>
      </c>
      <c r="B9021" t="s">
        <v>6603</v>
      </c>
      <c r="C9021">
        <v>850</v>
      </c>
      <c r="D9021" t="s">
        <v>12</v>
      </c>
      <c r="E9021">
        <v>540</v>
      </c>
      <c r="F9021">
        <v>847</v>
      </c>
      <c r="G9021">
        <v>449</v>
      </c>
      <c r="H9021" t="s">
        <v>13</v>
      </c>
    </row>
    <row r="9022" spans="1:8" x14ac:dyDescent="0.25">
      <c r="A9022" t="s">
        <v>6602</v>
      </c>
      <c r="B9022" t="s">
        <v>6603</v>
      </c>
      <c r="C9022">
        <v>850</v>
      </c>
      <c r="D9022" t="s">
        <v>20</v>
      </c>
      <c r="E9022">
        <v>32</v>
      </c>
      <c r="F9022">
        <v>255</v>
      </c>
      <c r="G9022">
        <v>15178</v>
      </c>
      <c r="H9022" t="s">
        <v>21</v>
      </c>
    </row>
    <row r="9023" spans="1:8" x14ac:dyDescent="0.25">
      <c r="A9023" t="s">
        <v>6602</v>
      </c>
      <c r="B9023" t="s">
        <v>6603</v>
      </c>
      <c r="C9023">
        <v>850</v>
      </c>
      <c r="D9023" t="s">
        <v>16</v>
      </c>
      <c r="E9023">
        <v>427</v>
      </c>
      <c r="F9023">
        <v>493</v>
      </c>
      <c r="G9023">
        <v>3260</v>
      </c>
      <c r="H9023" t="s">
        <v>17</v>
      </c>
    </row>
    <row r="9024" spans="1:8" x14ac:dyDescent="0.25">
      <c r="A9024" t="s">
        <v>6604</v>
      </c>
      <c r="B9024" t="s">
        <v>6605</v>
      </c>
      <c r="C9024">
        <v>757</v>
      </c>
      <c r="D9024" t="s">
        <v>10</v>
      </c>
      <c r="E9024">
        <v>253</v>
      </c>
      <c r="F9024">
        <v>374</v>
      </c>
      <c r="G9024">
        <v>2076</v>
      </c>
      <c r="H9024" t="s">
        <v>11</v>
      </c>
    </row>
    <row r="9025" spans="1:8" x14ac:dyDescent="0.25">
      <c r="A9025" t="s">
        <v>6604</v>
      </c>
      <c r="B9025" t="s">
        <v>6605</v>
      </c>
      <c r="C9025">
        <v>757</v>
      </c>
      <c r="D9025" t="s">
        <v>12</v>
      </c>
      <c r="E9025">
        <v>485</v>
      </c>
      <c r="F9025">
        <v>693</v>
      </c>
      <c r="G9025">
        <v>449</v>
      </c>
      <c r="H9025" t="s">
        <v>13</v>
      </c>
    </row>
    <row r="9026" spans="1:8" x14ac:dyDescent="0.25">
      <c r="A9026" t="s">
        <v>6604</v>
      </c>
      <c r="B9026" t="s">
        <v>6605</v>
      </c>
      <c r="C9026">
        <v>757</v>
      </c>
      <c r="D9026" t="s">
        <v>14</v>
      </c>
      <c r="E9026">
        <v>36</v>
      </c>
      <c r="F9026">
        <v>213</v>
      </c>
      <c r="G9026">
        <v>1268</v>
      </c>
      <c r="H9026" t="s">
        <v>15</v>
      </c>
    </row>
    <row r="9027" spans="1:8" x14ac:dyDescent="0.25">
      <c r="A9027" t="s">
        <v>6604</v>
      </c>
      <c r="B9027" t="s">
        <v>6605</v>
      </c>
      <c r="C9027">
        <v>757</v>
      </c>
      <c r="D9027" t="s">
        <v>16</v>
      </c>
      <c r="E9027">
        <v>388</v>
      </c>
      <c r="F9027">
        <v>454</v>
      </c>
      <c r="G9027">
        <v>3260</v>
      </c>
      <c r="H9027" t="s">
        <v>17</v>
      </c>
    </row>
    <row r="9028" spans="1:8" x14ac:dyDescent="0.25">
      <c r="A9028" t="s">
        <v>6606</v>
      </c>
      <c r="B9028" t="s">
        <v>6607</v>
      </c>
      <c r="C9028">
        <v>827</v>
      </c>
      <c r="D9028" t="s">
        <v>10</v>
      </c>
      <c r="E9028">
        <v>272</v>
      </c>
      <c r="F9028">
        <v>395</v>
      </c>
      <c r="G9028">
        <v>2076</v>
      </c>
      <c r="H9028" t="s">
        <v>11</v>
      </c>
    </row>
    <row r="9029" spans="1:8" x14ac:dyDescent="0.25">
      <c r="A9029" t="s">
        <v>6606</v>
      </c>
      <c r="B9029" t="s">
        <v>6607</v>
      </c>
      <c r="C9029">
        <v>827</v>
      </c>
      <c r="D9029" t="s">
        <v>12</v>
      </c>
      <c r="E9029">
        <v>511</v>
      </c>
      <c r="F9029">
        <v>780</v>
      </c>
      <c r="G9029">
        <v>449</v>
      </c>
      <c r="H9029" t="s">
        <v>13</v>
      </c>
    </row>
    <row r="9030" spans="1:8" x14ac:dyDescent="0.25">
      <c r="A9030" t="s">
        <v>6606</v>
      </c>
      <c r="B9030" t="s">
        <v>6607</v>
      </c>
      <c r="C9030">
        <v>827</v>
      </c>
      <c r="D9030" t="s">
        <v>20</v>
      </c>
      <c r="E9030">
        <v>45</v>
      </c>
      <c r="F9030">
        <v>250</v>
      </c>
      <c r="G9030">
        <v>15178</v>
      </c>
      <c r="H9030" t="s">
        <v>21</v>
      </c>
    </row>
    <row r="9031" spans="1:8" x14ac:dyDescent="0.25">
      <c r="A9031" t="s">
        <v>6606</v>
      </c>
      <c r="B9031" t="s">
        <v>6607</v>
      </c>
      <c r="C9031">
        <v>827</v>
      </c>
      <c r="D9031" t="s">
        <v>16</v>
      </c>
      <c r="E9031">
        <v>411</v>
      </c>
      <c r="F9031">
        <v>480</v>
      </c>
      <c r="G9031">
        <v>3260</v>
      </c>
      <c r="H9031" t="s">
        <v>17</v>
      </c>
    </row>
    <row r="9032" spans="1:8" x14ac:dyDescent="0.25">
      <c r="A9032" t="s">
        <v>6608</v>
      </c>
      <c r="B9032" t="s">
        <v>6609</v>
      </c>
      <c r="C9032">
        <v>779</v>
      </c>
      <c r="D9032" t="s">
        <v>10</v>
      </c>
      <c r="E9032">
        <v>251</v>
      </c>
      <c r="F9032">
        <v>377</v>
      </c>
      <c r="G9032">
        <v>2076</v>
      </c>
      <c r="H9032" t="s">
        <v>11</v>
      </c>
    </row>
    <row r="9033" spans="1:8" x14ac:dyDescent="0.25">
      <c r="A9033" t="s">
        <v>6608</v>
      </c>
      <c r="B9033" t="s">
        <v>6609</v>
      </c>
      <c r="C9033">
        <v>779</v>
      </c>
      <c r="D9033" t="s">
        <v>12</v>
      </c>
      <c r="E9033">
        <v>532</v>
      </c>
      <c r="F9033">
        <v>777</v>
      </c>
      <c r="G9033">
        <v>449</v>
      </c>
      <c r="H9033" t="s">
        <v>13</v>
      </c>
    </row>
    <row r="9034" spans="1:8" x14ac:dyDescent="0.25">
      <c r="A9034" t="s">
        <v>6608</v>
      </c>
      <c r="B9034" t="s">
        <v>6609</v>
      </c>
      <c r="C9034">
        <v>779</v>
      </c>
      <c r="D9034" t="s">
        <v>20</v>
      </c>
      <c r="E9034">
        <v>17</v>
      </c>
      <c r="F9034">
        <v>247</v>
      </c>
      <c r="G9034">
        <v>15178</v>
      </c>
      <c r="H9034" t="s">
        <v>21</v>
      </c>
    </row>
    <row r="9035" spans="1:8" x14ac:dyDescent="0.25">
      <c r="A9035" t="s">
        <v>6608</v>
      </c>
      <c r="B9035" t="s">
        <v>6609</v>
      </c>
      <c r="C9035">
        <v>779</v>
      </c>
      <c r="D9035" t="s">
        <v>16</v>
      </c>
      <c r="E9035">
        <v>393</v>
      </c>
      <c r="F9035">
        <v>462</v>
      </c>
      <c r="G9035">
        <v>3260</v>
      </c>
      <c r="H9035" t="s">
        <v>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250"/>
  <sheetViews>
    <sheetView workbookViewId="0"/>
  </sheetViews>
  <sheetFormatPr defaultRowHeight="15" x14ac:dyDescent="0.25"/>
  <cols>
    <col min="1" max="1" width="25.28515625" customWidth="1"/>
    <col min="2" max="2" width="22.7109375" customWidth="1"/>
    <col min="3" max="3" width="21.42578125" customWidth="1"/>
    <col min="4" max="4" width="27.28515625" customWidth="1"/>
    <col min="5" max="5" width="22.28515625" customWidth="1"/>
    <col min="6" max="6" width="9.140625" hidden="1" customWidth="1"/>
    <col min="7" max="7" width="11.42578125" customWidth="1"/>
  </cols>
  <sheetData>
    <row r="1" spans="1:21" x14ac:dyDescent="0.25">
      <c r="A1" t="s">
        <v>6614</v>
      </c>
      <c r="B1" t="s">
        <v>6615</v>
      </c>
      <c r="C1" t="s">
        <v>6616</v>
      </c>
      <c r="D1" t="s">
        <v>6617</v>
      </c>
      <c r="E1" t="s">
        <v>6618</v>
      </c>
      <c r="F1" t="s">
        <v>6619</v>
      </c>
      <c r="G1" t="s">
        <v>6620</v>
      </c>
    </row>
    <row r="2" spans="1:21" x14ac:dyDescent="0.25">
      <c r="A2" t="s">
        <v>8</v>
      </c>
      <c r="B2" t="s">
        <v>9</v>
      </c>
      <c r="C2" t="s">
        <v>6621</v>
      </c>
      <c r="E2" t="s">
        <v>6622</v>
      </c>
      <c r="G2" t="s">
        <v>6623</v>
      </c>
      <c r="H2" t="s">
        <v>6624</v>
      </c>
      <c r="I2" t="s">
        <v>6625</v>
      </c>
      <c r="J2" t="s">
        <v>6626</v>
      </c>
      <c r="K2" t="s">
        <v>6627</v>
      </c>
      <c r="L2" t="s">
        <v>6628</v>
      </c>
      <c r="M2" t="s">
        <v>6629</v>
      </c>
      <c r="N2" t="s">
        <v>6630</v>
      </c>
      <c r="O2" t="s">
        <v>6631</v>
      </c>
      <c r="P2" t="s">
        <v>6632</v>
      </c>
    </row>
    <row r="3" spans="1:21" x14ac:dyDescent="0.25">
      <c r="A3" t="s">
        <v>18</v>
      </c>
      <c r="B3" t="s">
        <v>19</v>
      </c>
      <c r="C3" t="s">
        <v>6633</v>
      </c>
      <c r="E3" t="s">
        <v>6634</v>
      </c>
      <c r="G3" t="s">
        <v>6635</v>
      </c>
      <c r="H3" t="s">
        <v>6636</v>
      </c>
      <c r="I3" t="s">
        <v>6637</v>
      </c>
      <c r="J3" t="s">
        <v>6638</v>
      </c>
      <c r="K3" t="s">
        <v>6639</v>
      </c>
    </row>
    <row r="4" spans="1:21" x14ac:dyDescent="0.25">
      <c r="A4" t="s">
        <v>22</v>
      </c>
      <c r="B4" t="s">
        <v>23</v>
      </c>
      <c r="C4" t="s">
        <v>6640</v>
      </c>
      <c r="E4" t="s">
        <v>6641</v>
      </c>
      <c r="G4" t="s">
        <v>6623</v>
      </c>
      <c r="H4" t="s">
        <v>6642</v>
      </c>
      <c r="I4" t="s">
        <v>6643</v>
      </c>
      <c r="J4" t="s">
        <v>6644</v>
      </c>
      <c r="K4" t="s">
        <v>6645</v>
      </c>
      <c r="L4" t="s">
        <v>6646</v>
      </c>
      <c r="M4" t="s">
        <v>6647</v>
      </c>
      <c r="N4" t="s">
        <v>6648</v>
      </c>
      <c r="O4" t="s">
        <v>6649</v>
      </c>
      <c r="P4" t="s">
        <v>6650</v>
      </c>
      <c r="Q4" t="s">
        <v>6651</v>
      </c>
      <c r="R4" t="s">
        <v>6652</v>
      </c>
      <c r="S4" t="s">
        <v>6653</v>
      </c>
      <c r="T4" t="s">
        <v>6654</v>
      </c>
      <c r="U4" t="s">
        <v>6655</v>
      </c>
    </row>
    <row r="5" spans="1:21" x14ac:dyDescent="0.25">
      <c r="A5" t="s">
        <v>26</v>
      </c>
      <c r="B5" t="s">
        <v>27</v>
      </c>
      <c r="C5" t="s">
        <v>6640</v>
      </c>
      <c r="E5" t="s">
        <v>6656</v>
      </c>
      <c r="G5" t="s">
        <v>6623</v>
      </c>
      <c r="H5" t="s">
        <v>6642</v>
      </c>
      <c r="I5" t="s">
        <v>6643</v>
      </c>
      <c r="J5" t="s">
        <v>6644</v>
      </c>
      <c r="K5" t="s">
        <v>6645</v>
      </c>
      <c r="L5" t="s">
        <v>6646</v>
      </c>
      <c r="M5" t="s">
        <v>6647</v>
      </c>
      <c r="N5" t="s">
        <v>6648</v>
      </c>
      <c r="O5" t="s">
        <v>6649</v>
      </c>
      <c r="P5" t="s">
        <v>6650</v>
      </c>
      <c r="Q5" t="s">
        <v>6651</v>
      </c>
      <c r="R5" t="s">
        <v>6652</v>
      </c>
      <c r="S5" t="s">
        <v>6653</v>
      </c>
      <c r="T5" t="s">
        <v>6654</v>
      </c>
      <c r="U5" t="s">
        <v>6655</v>
      </c>
    </row>
    <row r="6" spans="1:21" x14ac:dyDescent="0.25">
      <c r="A6" t="s">
        <v>30</v>
      </c>
      <c r="B6" t="s">
        <v>31</v>
      </c>
      <c r="C6" t="s">
        <v>6640</v>
      </c>
      <c r="E6" t="s">
        <v>6657</v>
      </c>
      <c r="G6" t="s">
        <v>6623</v>
      </c>
      <c r="H6" t="s">
        <v>6642</v>
      </c>
      <c r="I6" t="s">
        <v>6643</v>
      </c>
      <c r="J6" t="s">
        <v>6644</v>
      </c>
      <c r="K6" t="s">
        <v>6645</v>
      </c>
      <c r="L6" t="s">
        <v>6646</v>
      </c>
      <c r="M6" t="s">
        <v>6647</v>
      </c>
      <c r="N6" t="s">
        <v>6648</v>
      </c>
      <c r="O6" t="s">
        <v>6649</v>
      </c>
      <c r="P6" t="s">
        <v>6650</v>
      </c>
      <c r="Q6" t="s">
        <v>6651</v>
      </c>
      <c r="R6" t="s">
        <v>6652</v>
      </c>
      <c r="S6" t="s">
        <v>6653</v>
      </c>
      <c r="T6" t="s">
        <v>6654</v>
      </c>
      <c r="U6" t="s">
        <v>6655</v>
      </c>
    </row>
    <row r="7" spans="1:21" x14ac:dyDescent="0.25">
      <c r="A7" t="s">
        <v>32</v>
      </c>
      <c r="B7" t="s">
        <v>33</v>
      </c>
      <c r="C7" t="s">
        <v>6640</v>
      </c>
      <c r="E7" t="s">
        <v>6658</v>
      </c>
      <c r="G7" t="s">
        <v>6623</v>
      </c>
      <c r="H7" t="s">
        <v>6642</v>
      </c>
      <c r="I7" t="s">
        <v>6643</v>
      </c>
      <c r="J7" t="s">
        <v>6644</v>
      </c>
      <c r="K7" t="s">
        <v>6645</v>
      </c>
      <c r="L7" t="s">
        <v>6646</v>
      </c>
      <c r="M7" t="s">
        <v>6647</v>
      </c>
      <c r="N7" t="s">
        <v>6648</v>
      </c>
      <c r="O7" t="s">
        <v>6649</v>
      </c>
      <c r="P7" t="s">
        <v>6650</v>
      </c>
      <c r="Q7" t="s">
        <v>6651</v>
      </c>
      <c r="R7" t="s">
        <v>6652</v>
      </c>
      <c r="S7" t="s">
        <v>6653</v>
      </c>
      <c r="T7" t="s">
        <v>6654</v>
      </c>
      <c r="U7" t="s">
        <v>6655</v>
      </c>
    </row>
    <row r="8" spans="1:21" x14ac:dyDescent="0.25">
      <c r="A8" t="s">
        <v>34</v>
      </c>
      <c r="B8" t="s">
        <v>35</v>
      </c>
      <c r="C8" t="s">
        <v>6659</v>
      </c>
      <c r="E8" t="s">
        <v>6660</v>
      </c>
      <c r="G8" t="s">
        <v>6623</v>
      </c>
      <c r="H8" t="s">
        <v>6661</v>
      </c>
      <c r="I8" t="s">
        <v>6662</v>
      </c>
      <c r="J8" t="s">
        <v>6663</v>
      </c>
      <c r="K8" t="s">
        <v>6664</v>
      </c>
      <c r="L8" t="s">
        <v>6665</v>
      </c>
      <c r="M8" t="s">
        <v>6666</v>
      </c>
      <c r="N8" t="s">
        <v>6667</v>
      </c>
    </row>
    <row r="9" spans="1:21" x14ac:dyDescent="0.25">
      <c r="A9" t="s">
        <v>36</v>
      </c>
      <c r="B9" t="s">
        <v>37</v>
      </c>
      <c r="C9" t="s">
        <v>6659</v>
      </c>
      <c r="E9" t="s">
        <v>6668</v>
      </c>
      <c r="G9" t="s">
        <v>6623</v>
      </c>
      <c r="H9" t="s">
        <v>6661</v>
      </c>
      <c r="I9" t="s">
        <v>6662</v>
      </c>
      <c r="J9" t="s">
        <v>6663</v>
      </c>
      <c r="K9" t="s">
        <v>6664</v>
      </c>
      <c r="L9" t="s">
        <v>6665</v>
      </c>
      <c r="M9" t="s">
        <v>6666</v>
      </c>
      <c r="N9" t="s">
        <v>6667</v>
      </c>
    </row>
    <row r="10" spans="1:21" x14ac:dyDescent="0.25">
      <c r="A10" t="s">
        <v>38</v>
      </c>
      <c r="B10" t="s">
        <v>39</v>
      </c>
      <c r="C10" t="s">
        <v>6669</v>
      </c>
      <c r="E10" t="s">
        <v>6670</v>
      </c>
      <c r="G10" t="s">
        <v>6635</v>
      </c>
      <c r="H10" t="s">
        <v>6671</v>
      </c>
      <c r="I10" t="s">
        <v>6672</v>
      </c>
      <c r="J10" t="s">
        <v>6673</v>
      </c>
      <c r="K10" t="s">
        <v>6674</v>
      </c>
      <c r="L10" t="s">
        <v>6675</v>
      </c>
    </row>
    <row r="11" spans="1:21" x14ac:dyDescent="0.25">
      <c r="A11" t="s">
        <v>40</v>
      </c>
      <c r="B11" t="s">
        <v>41</v>
      </c>
      <c r="C11" t="s">
        <v>6669</v>
      </c>
      <c r="E11" t="s">
        <v>6676</v>
      </c>
      <c r="G11" t="s">
        <v>6635</v>
      </c>
      <c r="H11" t="s">
        <v>6671</v>
      </c>
      <c r="I11" t="s">
        <v>6672</v>
      </c>
      <c r="J11" t="s">
        <v>6673</v>
      </c>
      <c r="K11" t="s">
        <v>6674</v>
      </c>
      <c r="L11" t="s">
        <v>6675</v>
      </c>
    </row>
    <row r="12" spans="1:21" x14ac:dyDescent="0.25">
      <c r="A12" t="s">
        <v>42</v>
      </c>
      <c r="B12" t="s">
        <v>43</v>
      </c>
      <c r="C12" t="s">
        <v>6677</v>
      </c>
      <c r="E12" t="s">
        <v>6678</v>
      </c>
      <c r="G12" t="s">
        <v>6635</v>
      </c>
      <c r="H12" t="s">
        <v>6636</v>
      </c>
      <c r="I12" t="s">
        <v>6679</v>
      </c>
      <c r="J12" t="s">
        <v>6680</v>
      </c>
      <c r="K12" t="s">
        <v>6681</v>
      </c>
      <c r="L12" t="s">
        <v>6682</v>
      </c>
    </row>
    <row r="13" spans="1:21" x14ac:dyDescent="0.25">
      <c r="A13" t="s">
        <v>46</v>
      </c>
      <c r="B13" t="s">
        <v>47</v>
      </c>
      <c r="C13" t="s">
        <v>6677</v>
      </c>
      <c r="E13" t="s">
        <v>6683</v>
      </c>
      <c r="G13" t="s">
        <v>6635</v>
      </c>
      <c r="H13" t="s">
        <v>6636</v>
      </c>
      <c r="I13" t="s">
        <v>6679</v>
      </c>
      <c r="J13" t="s">
        <v>6680</v>
      </c>
      <c r="K13" t="s">
        <v>6681</v>
      </c>
      <c r="L13" t="s">
        <v>6682</v>
      </c>
    </row>
    <row r="14" spans="1:21" x14ac:dyDescent="0.25">
      <c r="A14" t="s">
        <v>48</v>
      </c>
      <c r="B14" t="s">
        <v>49</v>
      </c>
      <c r="C14" t="s">
        <v>6684</v>
      </c>
      <c r="E14" t="s">
        <v>6685</v>
      </c>
      <c r="G14" t="s">
        <v>6635</v>
      </c>
      <c r="H14" t="s">
        <v>6671</v>
      </c>
      <c r="I14" t="s">
        <v>6672</v>
      </c>
      <c r="J14" t="s">
        <v>6686</v>
      </c>
      <c r="K14" t="s">
        <v>6687</v>
      </c>
      <c r="L14" t="s">
        <v>6688</v>
      </c>
    </row>
    <row r="15" spans="1:21" x14ac:dyDescent="0.25">
      <c r="A15" t="s">
        <v>50</v>
      </c>
      <c r="B15" t="s">
        <v>51</v>
      </c>
      <c r="C15" t="s">
        <v>6689</v>
      </c>
      <c r="E15" t="s">
        <v>6690</v>
      </c>
      <c r="G15" t="s">
        <v>6635</v>
      </c>
      <c r="H15" t="s">
        <v>6691</v>
      </c>
      <c r="I15" t="s">
        <v>6692</v>
      </c>
      <c r="J15" t="s">
        <v>6693</v>
      </c>
      <c r="K15" t="s">
        <v>6694</v>
      </c>
      <c r="L15" t="s">
        <v>6695</v>
      </c>
    </row>
    <row r="16" spans="1:21" x14ac:dyDescent="0.25">
      <c r="A16" t="s">
        <v>52</v>
      </c>
      <c r="B16" t="s">
        <v>53</v>
      </c>
      <c r="C16" t="s">
        <v>6696</v>
      </c>
      <c r="E16" t="s">
        <v>6697</v>
      </c>
      <c r="G16" t="s">
        <v>6635</v>
      </c>
      <c r="H16" t="s">
        <v>6691</v>
      </c>
      <c r="I16" t="s">
        <v>6692</v>
      </c>
      <c r="J16" t="s">
        <v>6693</v>
      </c>
      <c r="K16" t="s">
        <v>6694</v>
      </c>
      <c r="L16" t="s">
        <v>6698</v>
      </c>
    </row>
    <row r="17" spans="1:15" x14ac:dyDescent="0.25">
      <c r="A17" t="s">
        <v>54</v>
      </c>
      <c r="B17" t="s">
        <v>55</v>
      </c>
      <c r="C17" t="s">
        <v>6699</v>
      </c>
      <c r="E17" t="s">
        <v>6700</v>
      </c>
      <c r="G17" t="s">
        <v>6635</v>
      </c>
      <c r="H17" t="s">
        <v>6701</v>
      </c>
      <c r="I17" t="s">
        <v>6702</v>
      </c>
      <c r="J17" t="s">
        <v>6703</v>
      </c>
      <c r="K17" t="s">
        <v>6704</v>
      </c>
      <c r="L17" t="s">
        <v>6705</v>
      </c>
    </row>
    <row r="18" spans="1:15" x14ac:dyDescent="0.25">
      <c r="A18" t="s">
        <v>56</v>
      </c>
      <c r="B18" t="s">
        <v>57</v>
      </c>
      <c r="C18" t="s">
        <v>6706</v>
      </c>
      <c r="E18" t="s">
        <v>6707</v>
      </c>
      <c r="G18" t="s">
        <v>6623</v>
      </c>
      <c r="H18" t="s">
        <v>6708</v>
      </c>
      <c r="I18" t="s">
        <v>6709</v>
      </c>
      <c r="J18" t="s">
        <v>6710</v>
      </c>
      <c r="K18" t="s">
        <v>6711</v>
      </c>
      <c r="L18" t="s">
        <v>6712</v>
      </c>
      <c r="M18" t="s">
        <v>6713</v>
      </c>
      <c r="N18" t="s">
        <v>6714</v>
      </c>
      <c r="O18" t="s">
        <v>6715</v>
      </c>
    </row>
    <row r="19" spans="1:15" x14ac:dyDescent="0.25">
      <c r="A19" t="s">
        <v>58</v>
      </c>
      <c r="B19" t="s">
        <v>59</v>
      </c>
      <c r="C19" t="s">
        <v>6706</v>
      </c>
      <c r="E19" t="s">
        <v>6716</v>
      </c>
      <c r="G19" t="s">
        <v>6623</v>
      </c>
      <c r="H19" t="s">
        <v>6708</v>
      </c>
      <c r="I19" t="s">
        <v>6709</v>
      </c>
      <c r="J19" t="s">
        <v>6710</v>
      </c>
      <c r="K19" t="s">
        <v>6711</v>
      </c>
      <c r="L19" t="s">
        <v>6712</v>
      </c>
      <c r="M19" t="s">
        <v>6713</v>
      </c>
      <c r="N19" t="s">
        <v>6714</v>
      </c>
      <c r="O19" t="s">
        <v>6715</v>
      </c>
    </row>
    <row r="20" spans="1:15" x14ac:dyDescent="0.25">
      <c r="A20" t="s">
        <v>60</v>
      </c>
      <c r="B20" t="s">
        <v>61</v>
      </c>
      <c r="C20" t="s">
        <v>6706</v>
      </c>
      <c r="E20" t="s">
        <v>6717</v>
      </c>
      <c r="G20" t="s">
        <v>6623</v>
      </c>
      <c r="H20" t="s">
        <v>6708</v>
      </c>
      <c r="I20" t="s">
        <v>6709</v>
      </c>
      <c r="J20" t="s">
        <v>6710</v>
      </c>
      <c r="K20" t="s">
        <v>6711</v>
      </c>
      <c r="L20" t="s">
        <v>6712</v>
      </c>
      <c r="M20" t="s">
        <v>6713</v>
      </c>
      <c r="N20" t="s">
        <v>6714</v>
      </c>
      <c r="O20" t="s">
        <v>6715</v>
      </c>
    </row>
    <row r="21" spans="1:15" x14ac:dyDescent="0.25">
      <c r="A21" t="s">
        <v>64</v>
      </c>
      <c r="B21" t="s">
        <v>65</v>
      </c>
      <c r="C21" t="s">
        <v>6718</v>
      </c>
      <c r="E21" t="s">
        <v>6719</v>
      </c>
      <c r="G21" t="s">
        <v>6635</v>
      </c>
      <c r="H21" t="s">
        <v>6636</v>
      </c>
      <c r="I21" t="s">
        <v>6720</v>
      </c>
      <c r="J21" t="s">
        <v>6721</v>
      </c>
      <c r="K21" t="s">
        <v>6722</v>
      </c>
    </row>
    <row r="22" spans="1:15" x14ac:dyDescent="0.25">
      <c r="A22" t="s">
        <v>66</v>
      </c>
      <c r="B22" t="s">
        <v>67</v>
      </c>
      <c r="C22" t="s">
        <v>6718</v>
      </c>
      <c r="E22" t="s">
        <v>6723</v>
      </c>
      <c r="G22" t="s">
        <v>6635</v>
      </c>
      <c r="H22" t="s">
        <v>6636</v>
      </c>
      <c r="I22" t="s">
        <v>6720</v>
      </c>
      <c r="J22" t="s">
        <v>6721</v>
      </c>
      <c r="K22" t="s">
        <v>6722</v>
      </c>
    </row>
    <row r="23" spans="1:15" x14ac:dyDescent="0.25">
      <c r="A23" t="s">
        <v>68</v>
      </c>
      <c r="B23" t="s">
        <v>69</v>
      </c>
      <c r="C23" t="s">
        <v>6724</v>
      </c>
      <c r="E23" t="s">
        <v>6725</v>
      </c>
      <c r="G23" t="s">
        <v>6635</v>
      </c>
      <c r="H23" t="s">
        <v>6636</v>
      </c>
      <c r="I23" t="s">
        <v>6726</v>
      </c>
      <c r="J23" t="s">
        <v>6727</v>
      </c>
      <c r="K23" t="s">
        <v>6728</v>
      </c>
    </row>
    <row r="24" spans="1:15" x14ac:dyDescent="0.25">
      <c r="A24" t="s">
        <v>70</v>
      </c>
      <c r="B24" t="s">
        <v>71</v>
      </c>
      <c r="C24" t="s">
        <v>6729</v>
      </c>
      <c r="E24" t="s">
        <v>6730</v>
      </c>
      <c r="G24" t="s">
        <v>6635</v>
      </c>
      <c r="H24" t="s">
        <v>6701</v>
      </c>
      <c r="I24" t="s">
        <v>6702</v>
      </c>
      <c r="J24" t="s">
        <v>6731</v>
      </c>
      <c r="K24" t="s">
        <v>6732</v>
      </c>
    </row>
    <row r="25" spans="1:15" x14ac:dyDescent="0.25">
      <c r="A25" t="s">
        <v>72</v>
      </c>
      <c r="B25" t="s">
        <v>73</v>
      </c>
      <c r="C25" t="s">
        <v>6733</v>
      </c>
      <c r="E25" t="s">
        <v>6734</v>
      </c>
      <c r="G25" t="s">
        <v>6635</v>
      </c>
      <c r="H25" t="s">
        <v>6671</v>
      </c>
      <c r="I25" t="s">
        <v>6672</v>
      </c>
      <c r="J25" t="s">
        <v>6735</v>
      </c>
      <c r="K25" t="s">
        <v>6736</v>
      </c>
      <c r="L25" t="s">
        <v>6737</v>
      </c>
    </row>
    <row r="26" spans="1:15" x14ac:dyDescent="0.25">
      <c r="A26" t="s">
        <v>74</v>
      </c>
      <c r="B26" t="s">
        <v>75</v>
      </c>
      <c r="C26" t="s">
        <v>6733</v>
      </c>
      <c r="E26" t="s">
        <v>6738</v>
      </c>
      <c r="G26" t="s">
        <v>6635</v>
      </c>
      <c r="H26" t="s">
        <v>6671</v>
      </c>
      <c r="I26" t="s">
        <v>6672</v>
      </c>
      <c r="J26" t="s">
        <v>6735</v>
      </c>
      <c r="K26" t="s">
        <v>6736</v>
      </c>
      <c r="L26" t="s">
        <v>6737</v>
      </c>
    </row>
    <row r="27" spans="1:15" x14ac:dyDescent="0.25">
      <c r="A27" t="s">
        <v>76</v>
      </c>
      <c r="B27" t="s">
        <v>77</v>
      </c>
      <c r="C27" t="s">
        <v>6739</v>
      </c>
      <c r="E27" t="s">
        <v>6740</v>
      </c>
      <c r="G27" t="s">
        <v>6741</v>
      </c>
      <c r="H27" t="s">
        <v>6742</v>
      </c>
      <c r="I27" t="s">
        <v>6743</v>
      </c>
      <c r="J27" t="s">
        <v>6744</v>
      </c>
      <c r="K27" t="s">
        <v>6745</v>
      </c>
      <c r="L27" t="s">
        <v>6746</v>
      </c>
    </row>
    <row r="28" spans="1:15" x14ac:dyDescent="0.25">
      <c r="A28" t="s">
        <v>78</v>
      </c>
      <c r="B28" t="s">
        <v>79</v>
      </c>
      <c r="C28" t="s">
        <v>6739</v>
      </c>
      <c r="E28" t="s">
        <v>6747</v>
      </c>
      <c r="G28" t="s">
        <v>6741</v>
      </c>
      <c r="H28" t="s">
        <v>6742</v>
      </c>
      <c r="I28" t="s">
        <v>6743</v>
      </c>
      <c r="J28" t="s">
        <v>6744</v>
      </c>
      <c r="K28" t="s">
        <v>6745</v>
      </c>
      <c r="L28" t="s">
        <v>6746</v>
      </c>
    </row>
    <row r="29" spans="1:15" x14ac:dyDescent="0.25">
      <c r="A29" t="s">
        <v>80</v>
      </c>
      <c r="B29" t="s">
        <v>81</v>
      </c>
      <c r="C29" t="s">
        <v>6739</v>
      </c>
      <c r="E29" t="s">
        <v>6748</v>
      </c>
      <c r="G29" t="s">
        <v>6741</v>
      </c>
      <c r="H29" t="s">
        <v>6742</v>
      </c>
      <c r="I29" t="s">
        <v>6743</v>
      </c>
      <c r="J29" t="s">
        <v>6744</v>
      </c>
      <c r="K29" t="s">
        <v>6745</v>
      </c>
      <c r="L29" t="s">
        <v>6746</v>
      </c>
    </row>
    <row r="30" spans="1:15" x14ac:dyDescent="0.25">
      <c r="A30" t="s">
        <v>82</v>
      </c>
      <c r="B30" t="s">
        <v>83</v>
      </c>
      <c r="C30" t="s">
        <v>6749</v>
      </c>
      <c r="E30" t="s">
        <v>6750</v>
      </c>
      <c r="G30" t="s">
        <v>6635</v>
      </c>
      <c r="H30" t="s">
        <v>6691</v>
      </c>
      <c r="I30" t="s">
        <v>6692</v>
      </c>
      <c r="J30" t="s">
        <v>6693</v>
      </c>
      <c r="K30" t="s">
        <v>6694</v>
      </c>
      <c r="L30" t="s">
        <v>6751</v>
      </c>
    </row>
    <row r="31" spans="1:15" x14ac:dyDescent="0.25">
      <c r="A31" t="s">
        <v>84</v>
      </c>
      <c r="B31" t="s">
        <v>85</v>
      </c>
      <c r="C31" t="s">
        <v>6749</v>
      </c>
      <c r="E31" t="s">
        <v>6752</v>
      </c>
      <c r="G31" t="s">
        <v>6635</v>
      </c>
      <c r="H31" t="s">
        <v>6691</v>
      </c>
      <c r="I31" t="s">
        <v>6692</v>
      </c>
      <c r="J31" t="s">
        <v>6693</v>
      </c>
      <c r="K31" t="s">
        <v>6694</v>
      </c>
      <c r="L31" t="s">
        <v>6751</v>
      </c>
    </row>
    <row r="32" spans="1:15" x14ac:dyDescent="0.25">
      <c r="A32" t="s">
        <v>86</v>
      </c>
      <c r="B32" t="s">
        <v>87</v>
      </c>
      <c r="C32" t="s">
        <v>6753</v>
      </c>
      <c r="E32" t="s">
        <v>6754</v>
      </c>
      <c r="G32" t="s">
        <v>6635</v>
      </c>
      <c r="H32" t="s">
        <v>6671</v>
      </c>
      <c r="I32" t="s">
        <v>6755</v>
      </c>
      <c r="J32" t="s">
        <v>6756</v>
      </c>
      <c r="K32" t="s">
        <v>6757</v>
      </c>
      <c r="L32" t="s">
        <v>6758</v>
      </c>
    </row>
    <row r="33" spans="1:19" x14ac:dyDescent="0.25">
      <c r="A33" t="s">
        <v>88</v>
      </c>
      <c r="B33" t="s">
        <v>89</v>
      </c>
      <c r="C33" t="s">
        <v>6759</v>
      </c>
      <c r="E33" t="s">
        <v>6760</v>
      </c>
      <c r="G33" t="s">
        <v>6623</v>
      </c>
      <c r="H33" t="s">
        <v>6624</v>
      </c>
      <c r="I33" t="s">
        <v>6625</v>
      </c>
      <c r="J33" t="s">
        <v>6761</v>
      </c>
      <c r="K33" t="s">
        <v>6762</v>
      </c>
      <c r="L33" t="s">
        <v>6763</v>
      </c>
      <c r="M33" t="s">
        <v>6764</v>
      </c>
      <c r="N33" t="s">
        <v>6765</v>
      </c>
    </row>
    <row r="34" spans="1:19" x14ac:dyDescent="0.25">
      <c r="A34" t="s">
        <v>90</v>
      </c>
      <c r="B34" t="s">
        <v>91</v>
      </c>
      <c r="C34" t="s">
        <v>6759</v>
      </c>
      <c r="E34" t="s">
        <v>6766</v>
      </c>
      <c r="G34" t="s">
        <v>6623</v>
      </c>
      <c r="H34" t="s">
        <v>6624</v>
      </c>
      <c r="I34" t="s">
        <v>6625</v>
      </c>
      <c r="J34" t="s">
        <v>6761</v>
      </c>
      <c r="K34" t="s">
        <v>6762</v>
      </c>
      <c r="L34" t="s">
        <v>6763</v>
      </c>
      <c r="M34" t="s">
        <v>6764</v>
      </c>
      <c r="N34" t="s">
        <v>6765</v>
      </c>
    </row>
    <row r="35" spans="1:19" x14ac:dyDescent="0.25">
      <c r="A35" t="s">
        <v>92</v>
      </c>
      <c r="B35" t="s">
        <v>93</v>
      </c>
      <c r="C35" t="s">
        <v>6767</v>
      </c>
      <c r="E35" t="s">
        <v>6768</v>
      </c>
      <c r="G35" t="s">
        <v>6635</v>
      </c>
      <c r="H35" t="s">
        <v>6701</v>
      </c>
      <c r="I35" t="s">
        <v>6702</v>
      </c>
      <c r="J35" t="s">
        <v>6769</v>
      </c>
      <c r="K35" t="s">
        <v>6770</v>
      </c>
      <c r="L35" t="s">
        <v>6771</v>
      </c>
    </row>
    <row r="36" spans="1:19" x14ac:dyDescent="0.25">
      <c r="A36" t="s">
        <v>94</v>
      </c>
      <c r="B36" t="s">
        <v>95</v>
      </c>
      <c r="C36" t="s">
        <v>6767</v>
      </c>
      <c r="E36" t="s">
        <v>6772</v>
      </c>
      <c r="G36" t="s">
        <v>6635</v>
      </c>
      <c r="H36" t="s">
        <v>6701</v>
      </c>
      <c r="I36" t="s">
        <v>6702</v>
      </c>
      <c r="J36" t="s">
        <v>6769</v>
      </c>
      <c r="K36" t="s">
        <v>6770</v>
      </c>
      <c r="L36" t="s">
        <v>6771</v>
      </c>
    </row>
    <row r="37" spans="1:19" x14ac:dyDescent="0.25">
      <c r="A37" t="s">
        <v>96</v>
      </c>
      <c r="B37" t="s">
        <v>97</v>
      </c>
      <c r="C37" t="s">
        <v>6773</v>
      </c>
      <c r="E37" t="s">
        <v>6774</v>
      </c>
      <c r="G37" t="s">
        <v>6635</v>
      </c>
      <c r="H37" t="s">
        <v>6691</v>
      </c>
      <c r="I37" t="s">
        <v>6692</v>
      </c>
      <c r="J37" t="s">
        <v>6775</v>
      </c>
      <c r="K37" t="s">
        <v>6776</v>
      </c>
      <c r="L37" t="s">
        <v>6777</v>
      </c>
    </row>
    <row r="38" spans="1:19" x14ac:dyDescent="0.25">
      <c r="A38" t="s">
        <v>98</v>
      </c>
      <c r="B38" t="s">
        <v>99</v>
      </c>
      <c r="C38" t="s">
        <v>6773</v>
      </c>
      <c r="E38" t="s">
        <v>6778</v>
      </c>
      <c r="G38" t="s">
        <v>6635</v>
      </c>
      <c r="H38" t="s">
        <v>6691</v>
      </c>
      <c r="I38" t="s">
        <v>6692</v>
      </c>
      <c r="J38" t="s">
        <v>6775</v>
      </c>
      <c r="K38" t="s">
        <v>6776</v>
      </c>
      <c r="L38" t="s">
        <v>6777</v>
      </c>
    </row>
    <row r="39" spans="1:19" x14ac:dyDescent="0.25">
      <c r="A39" t="s">
        <v>100</v>
      </c>
      <c r="B39" t="s">
        <v>101</v>
      </c>
      <c r="C39" t="s">
        <v>6779</v>
      </c>
      <c r="E39" t="s">
        <v>6780</v>
      </c>
      <c r="G39" t="s">
        <v>6623</v>
      </c>
      <c r="H39" t="s">
        <v>6624</v>
      </c>
      <c r="I39" t="s">
        <v>6625</v>
      </c>
      <c r="J39" t="s">
        <v>6626</v>
      </c>
      <c r="K39" t="s">
        <v>6627</v>
      </c>
      <c r="L39" t="s">
        <v>6628</v>
      </c>
      <c r="M39" t="s">
        <v>6629</v>
      </c>
      <c r="N39" t="s">
        <v>6781</v>
      </c>
      <c r="O39" t="s">
        <v>6782</v>
      </c>
      <c r="P39" t="s">
        <v>6783</v>
      </c>
    </row>
    <row r="40" spans="1:19" x14ac:dyDescent="0.25">
      <c r="A40" t="s">
        <v>102</v>
      </c>
      <c r="B40" t="s">
        <v>103</v>
      </c>
      <c r="C40" t="s">
        <v>6779</v>
      </c>
      <c r="E40" t="s">
        <v>6784</v>
      </c>
      <c r="G40" t="s">
        <v>6623</v>
      </c>
      <c r="H40" t="s">
        <v>6624</v>
      </c>
      <c r="I40" t="s">
        <v>6625</v>
      </c>
      <c r="J40" t="s">
        <v>6626</v>
      </c>
      <c r="K40" t="s">
        <v>6627</v>
      </c>
      <c r="L40" t="s">
        <v>6628</v>
      </c>
      <c r="M40" t="s">
        <v>6629</v>
      </c>
      <c r="N40" t="s">
        <v>6781</v>
      </c>
      <c r="O40" t="s">
        <v>6782</v>
      </c>
      <c r="P40" t="s">
        <v>6783</v>
      </c>
    </row>
    <row r="41" spans="1:19" x14ac:dyDescent="0.25">
      <c r="A41" t="s">
        <v>104</v>
      </c>
      <c r="B41" t="s">
        <v>105</v>
      </c>
      <c r="C41" t="s">
        <v>6785</v>
      </c>
      <c r="E41" t="s">
        <v>6786</v>
      </c>
      <c r="G41" t="s">
        <v>6623</v>
      </c>
      <c r="H41" t="s">
        <v>6787</v>
      </c>
      <c r="I41" t="s">
        <v>6788</v>
      </c>
      <c r="J41" t="s">
        <v>6789</v>
      </c>
      <c r="K41" t="s">
        <v>6790</v>
      </c>
      <c r="L41" t="s">
        <v>6791</v>
      </c>
    </row>
    <row r="42" spans="1:19" x14ac:dyDescent="0.25">
      <c r="A42" t="s">
        <v>106</v>
      </c>
      <c r="B42" t="s">
        <v>107</v>
      </c>
      <c r="C42" t="s">
        <v>6785</v>
      </c>
      <c r="E42" t="s">
        <v>6792</v>
      </c>
      <c r="G42" t="s">
        <v>6623</v>
      </c>
      <c r="H42" t="s">
        <v>6787</v>
      </c>
      <c r="I42" t="s">
        <v>6788</v>
      </c>
      <c r="J42" t="s">
        <v>6789</v>
      </c>
      <c r="K42" t="s">
        <v>6790</v>
      </c>
      <c r="L42" t="s">
        <v>6791</v>
      </c>
    </row>
    <row r="43" spans="1:19" x14ac:dyDescent="0.25">
      <c r="A43" t="s">
        <v>108</v>
      </c>
      <c r="B43" t="s">
        <v>109</v>
      </c>
      <c r="C43" t="s">
        <v>6793</v>
      </c>
      <c r="E43" t="s">
        <v>6794</v>
      </c>
      <c r="G43" t="s">
        <v>6623</v>
      </c>
      <c r="H43" t="s">
        <v>6708</v>
      </c>
      <c r="I43" t="s">
        <v>6709</v>
      </c>
      <c r="J43" t="s">
        <v>6795</v>
      </c>
      <c r="K43" t="s">
        <v>6796</v>
      </c>
      <c r="L43" t="s">
        <v>6797</v>
      </c>
      <c r="M43" t="s">
        <v>6798</v>
      </c>
      <c r="N43" t="s">
        <v>6799</v>
      </c>
      <c r="O43" t="s">
        <v>6800</v>
      </c>
      <c r="P43" t="s">
        <v>6801</v>
      </c>
      <c r="Q43" t="s">
        <v>6802</v>
      </c>
      <c r="R43" t="s">
        <v>6803</v>
      </c>
      <c r="S43" t="s">
        <v>6804</v>
      </c>
    </row>
    <row r="44" spans="1:19" x14ac:dyDescent="0.25">
      <c r="A44" t="s">
        <v>110</v>
      </c>
      <c r="B44" t="s">
        <v>111</v>
      </c>
      <c r="C44" t="s">
        <v>6793</v>
      </c>
      <c r="E44" t="s">
        <v>6805</v>
      </c>
      <c r="G44" t="s">
        <v>6623</v>
      </c>
      <c r="H44" t="s">
        <v>6708</v>
      </c>
      <c r="I44" t="s">
        <v>6709</v>
      </c>
      <c r="J44" t="s">
        <v>6795</v>
      </c>
      <c r="K44" t="s">
        <v>6796</v>
      </c>
      <c r="L44" t="s">
        <v>6797</v>
      </c>
      <c r="M44" t="s">
        <v>6798</v>
      </c>
      <c r="N44" t="s">
        <v>6799</v>
      </c>
      <c r="O44" t="s">
        <v>6800</v>
      </c>
      <c r="P44" t="s">
        <v>6801</v>
      </c>
      <c r="Q44" t="s">
        <v>6802</v>
      </c>
      <c r="R44" t="s">
        <v>6803</v>
      </c>
      <c r="S44" t="s">
        <v>6804</v>
      </c>
    </row>
    <row r="45" spans="1:19" x14ac:dyDescent="0.25">
      <c r="A45" t="s">
        <v>112</v>
      </c>
      <c r="B45" t="s">
        <v>113</v>
      </c>
      <c r="C45" t="s">
        <v>6793</v>
      </c>
      <c r="E45" t="s">
        <v>6806</v>
      </c>
      <c r="G45" t="s">
        <v>6623</v>
      </c>
      <c r="H45" t="s">
        <v>6708</v>
      </c>
      <c r="I45" t="s">
        <v>6709</v>
      </c>
      <c r="J45" t="s">
        <v>6795</v>
      </c>
      <c r="K45" t="s">
        <v>6796</v>
      </c>
      <c r="L45" t="s">
        <v>6797</v>
      </c>
      <c r="M45" t="s">
        <v>6798</v>
      </c>
      <c r="N45" t="s">
        <v>6799</v>
      </c>
      <c r="O45" t="s">
        <v>6800</v>
      </c>
      <c r="P45" t="s">
        <v>6801</v>
      </c>
      <c r="Q45" t="s">
        <v>6802</v>
      </c>
      <c r="R45" t="s">
        <v>6803</v>
      </c>
      <c r="S45" t="s">
        <v>6804</v>
      </c>
    </row>
    <row r="46" spans="1:19" x14ac:dyDescent="0.25">
      <c r="A46" t="s">
        <v>114</v>
      </c>
      <c r="B46" t="s">
        <v>115</v>
      </c>
      <c r="C46" t="s">
        <v>6807</v>
      </c>
      <c r="E46" t="s">
        <v>6808</v>
      </c>
      <c r="G46" t="s">
        <v>6635</v>
      </c>
      <c r="H46" t="s">
        <v>6671</v>
      </c>
      <c r="I46" t="s">
        <v>6809</v>
      </c>
      <c r="J46" t="s">
        <v>6810</v>
      </c>
      <c r="K46" t="s">
        <v>6811</v>
      </c>
      <c r="L46" t="s">
        <v>6812</v>
      </c>
    </row>
    <row r="47" spans="1:19" x14ac:dyDescent="0.25">
      <c r="A47" t="s">
        <v>116</v>
      </c>
      <c r="B47" t="s">
        <v>117</v>
      </c>
      <c r="C47" t="s">
        <v>6813</v>
      </c>
      <c r="E47" t="s">
        <v>6814</v>
      </c>
      <c r="G47" t="s">
        <v>6635</v>
      </c>
      <c r="H47" t="s">
        <v>6815</v>
      </c>
      <c r="I47" t="s">
        <v>6816</v>
      </c>
      <c r="J47" t="s">
        <v>6817</v>
      </c>
      <c r="K47" t="s">
        <v>6818</v>
      </c>
      <c r="L47" t="s">
        <v>6819</v>
      </c>
    </row>
    <row r="48" spans="1:19" x14ac:dyDescent="0.25">
      <c r="A48" t="s">
        <v>118</v>
      </c>
      <c r="B48" t="s">
        <v>119</v>
      </c>
      <c r="C48" t="s">
        <v>6813</v>
      </c>
      <c r="E48" t="s">
        <v>6820</v>
      </c>
      <c r="G48" t="s">
        <v>6635</v>
      </c>
      <c r="H48" t="s">
        <v>6815</v>
      </c>
      <c r="I48" t="s">
        <v>6816</v>
      </c>
      <c r="J48" t="s">
        <v>6817</v>
      </c>
      <c r="K48" t="s">
        <v>6818</v>
      </c>
      <c r="L48" t="s">
        <v>6819</v>
      </c>
    </row>
    <row r="49" spans="1:23" x14ac:dyDescent="0.25">
      <c r="A49" t="s">
        <v>120</v>
      </c>
      <c r="B49" t="s">
        <v>121</v>
      </c>
      <c r="C49" t="s">
        <v>6821</v>
      </c>
      <c r="E49" t="s">
        <v>6822</v>
      </c>
      <c r="G49" t="s">
        <v>6635</v>
      </c>
      <c r="H49" t="s">
        <v>6671</v>
      </c>
      <c r="I49" t="s">
        <v>6755</v>
      </c>
      <c r="J49" t="s">
        <v>6823</v>
      </c>
      <c r="K49" t="s">
        <v>6824</v>
      </c>
      <c r="L49" t="s">
        <v>6825</v>
      </c>
      <c r="M49" t="s">
        <v>6826</v>
      </c>
    </row>
    <row r="50" spans="1:23" x14ac:dyDescent="0.25">
      <c r="A50" t="s">
        <v>122</v>
      </c>
      <c r="B50" t="s">
        <v>123</v>
      </c>
      <c r="C50" t="s">
        <v>6827</v>
      </c>
      <c r="E50" t="s">
        <v>6828</v>
      </c>
      <c r="G50" t="s">
        <v>6623</v>
      </c>
      <c r="H50" t="s">
        <v>6708</v>
      </c>
      <c r="I50" t="s">
        <v>6829</v>
      </c>
      <c r="J50" t="s">
        <v>6830</v>
      </c>
      <c r="K50" t="s">
        <v>6831</v>
      </c>
      <c r="L50" t="s">
        <v>6832</v>
      </c>
      <c r="M50" t="s">
        <v>6833</v>
      </c>
      <c r="N50" t="s">
        <v>6834</v>
      </c>
    </row>
    <row r="51" spans="1:23" x14ac:dyDescent="0.25">
      <c r="A51" t="s">
        <v>124</v>
      </c>
      <c r="B51" t="s">
        <v>125</v>
      </c>
      <c r="C51" t="s">
        <v>6827</v>
      </c>
      <c r="E51" t="s">
        <v>6835</v>
      </c>
      <c r="G51" t="s">
        <v>6623</v>
      </c>
      <c r="H51" t="s">
        <v>6708</v>
      </c>
      <c r="I51" t="s">
        <v>6829</v>
      </c>
      <c r="J51" t="s">
        <v>6830</v>
      </c>
      <c r="K51" t="s">
        <v>6831</v>
      </c>
      <c r="L51" t="s">
        <v>6832</v>
      </c>
      <c r="M51" t="s">
        <v>6833</v>
      </c>
      <c r="N51" t="s">
        <v>6834</v>
      </c>
    </row>
    <row r="52" spans="1:23" x14ac:dyDescent="0.25">
      <c r="A52" t="s">
        <v>126</v>
      </c>
      <c r="B52" t="s">
        <v>127</v>
      </c>
      <c r="C52" t="s">
        <v>6827</v>
      </c>
      <c r="E52" t="s">
        <v>6836</v>
      </c>
      <c r="G52" t="s">
        <v>6623</v>
      </c>
      <c r="H52" t="s">
        <v>6708</v>
      </c>
      <c r="I52" t="s">
        <v>6829</v>
      </c>
      <c r="J52" t="s">
        <v>6830</v>
      </c>
      <c r="K52" t="s">
        <v>6831</v>
      </c>
      <c r="L52" t="s">
        <v>6832</v>
      </c>
      <c r="M52" t="s">
        <v>6833</v>
      </c>
      <c r="N52" t="s">
        <v>6834</v>
      </c>
    </row>
    <row r="53" spans="1:23" x14ac:dyDescent="0.25">
      <c r="A53" t="s">
        <v>128</v>
      </c>
      <c r="B53" t="s">
        <v>129</v>
      </c>
      <c r="C53" t="s">
        <v>6837</v>
      </c>
      <c r="E53" t="s">
        <v>6838</v>
      </c>
      <c r="G53" t="s">
        <v>6623</v>
      </c>
      <c r="H53" t="s">
        <v>6708</v>
      </c>
      <c r="I53" t="s">
        <v>6829</v>
      </c>
      <c r="J53" t="s">
        <v>6830</v>
      </c>
      <c r="K53" t="s">
        <v>6831</v>
      </c>
      <c r="L53" t="s">
        <v>6832</v>
      </c>
      <c r="M53" t="s">
        <v>6839</v>
      </c>
      <c r="N53" t="s">
        <v>6840</v>
      </c>
    </row>
    <row r="54" spans="1:23" x14ac:dyDescent="0.25">
      <c r="A54" t="s">
        <v>130</v>
      </c>
      <c r="B54" t="s">
        <v>131</v>
      </c>
      <c r="C54" t="s">
        <v>6837</v>
      </c>
      <c r="E54" t="s">
        <v>6841</v>
      </c>
      <c r="G54" t="s">
        <v>6623</v>
      </c>
      <c r="H54" t="s">
        <v>6708</v>
      </c>
      <c r="I54" t="s">
        <v>6829</v>
      </c>
      <c r="J54" t="s">
        <v>6830</v>
      </c>
      <c r="K54" t="s">
        <v>6831</v>
      </c>
      <c r="L54" t="s">
        <v>6832</v>
      </c>
      <c r="M54" t="s">
        <v>6839</v>
      </c>
      <c r="N54" t="s">
        <v>6840</v>
      </c>
    </row>
    <row r="55" spans="1:23" x14ac:dyDescent="0.25">
      <c r="A55" t="s">
        <v>132</v>
      </c>
      <c r="B55" t="s">
        <v>133</v>
      </c>
      <c r="C55" t="s">
        <v>6842</v>
      </c>
      <c r="E55" t="s">
        <v>6843</v>
      </c>
      <c r="G55" t="s">
        <v>6623</v>
      </c>
      <c r="H55" t="s">
        <v>6642</v>
      </c>
      <c r="I55" t="s">
        <v>6643</v>
      </c>
      <c r="J55" t="s">
        <v>6644</v>
      </c>
      <c r="K55" t="s">
        <v>6645</v>
      </c>
      <c r="L55" t="s">
        <v>6646</v>
      </c>
      <c r="M55" t="s">
        <v>6647</v>
      </c>
      <c r="N55" t="s">
        <v>6648</v>
      </c>
      <c r="O55" t="s">
        <v>6649</v>
      </c>
      <c r="P55" t="s">
        <v>6650</v>
      </c>
      <c r="Q55" t="s">
        <v>6844</v>
      </c>
      <c r="R55" t="s">
        <v>6845</v>
      </c>
      <c r="S55" t="s">
        <v>6846</v>
      </c>
      <c r="T55" t="s">
        <v>6847</v>
      </c>
      <c r="U55" t="s">
        <v>6848</v>
      </c>
      <c r="V55" t="s">
        <v>6849</v>
      </c>
      <c r="W55" t="s">
        <v>6850</v>
      </c>
    </row>
    <row r="56" spans="1:23" x14ac:dyDescent="0.25">
      <c r="A56" t="s">
        <v>134</v>
      </c>
      <c r="B56" t="s">
        <v>135</v>
      </c>
      <c r="C56" t="s">
        <v>6842</v>
      </c>
      <c r="E56" t="s">
        <v>6851</v>
      </c>
      <c r="G56" t="s">
        <v>6623</v>
      </c>
      <c r="H56" t="s">
        <v>6642</v>
      </c>
      <c r="I56" t="s">
        <v>6643</v>
      </c>
      <c r="J56" t="s">
        <v>6644</v>
      </c>
      <c r="K56" t="s">
        <v>6645</v>
      </c>
      <c r="L56" t="s">
        <v>6646</v>
      </c>
      <c r="M56" t="s">
        <v>6647</v>
      </c>
      <c r="N56" t="s">
        <v>6648</v>
      </c>
      <c r="O56" t="s">
        <v>6649</v>
      </c>
      <c r="P56" t="s">
        <v>6650</v>
      </c>
      <c r="Q56" t="s">
        <v>6844</v>
      </c>
      <c r="R56" t="s">
        <v>6845</v>
      </c>
      <c r="S56" t="s">
        <v>6846</v>
      </c>
      <c r="T56" t="s">
        <v>6847</v>
      </c>
      <c r="U56" t="s">
        <v>6848</v>
      </c>
      <c r="V56" t="s">
        <v>6849</v>
      </c>
      <c r="W56" t="s">
        <v>6850</v>
      </c>
    </row>
    <row r="57" spans="1:23" x14ac:dyDescent="0.25">
      <c r="A57" t="s">
        <v>136</v>
      </c>
      <c r="B57" t="s">
        <v>137</v>
      </c>
      <c r="C57" t="s">
        <v>6852</v>
      </c>
      <c r="E57" t="s">
        <v>6853</v>
      </c>
      <c r="G57" t="s">
        <v>6635</v>
      </c>
      <c r="H57" t="s">
        <v>6854</v>
      </c>
      <c r="I57" t="s">
        <v>6855</v>
      </c>
      <c r="J57" t="s">
        <v>6856</v>
      </c>
      <c r="K57" t="s">
        <v>6857</v>
      </c>
    </row>
    <row r="58" spans="1:23" x14ac:dyDescent="0.25">
      <c r="A58" t="s">
        <v>138</v>
      </c>
      <c r="B58" t="s">
        <v>139</v>
      </c>
      <c r="C58" t="s">
        <v>6852</v>
      </c>
      <c r="E58" t="s">
        <v>6858</v>
      </c>
      <c r="G58" t="s">
        <v>6635</v>
      </c>
      <c r="H58" t="s">
        <v>6854</v>
      </c>
      <c r="I58" t="s">
        <v>6855</v>
      </c>
      <c r="J58" t="s">
        <v>6856</v>
      </c>
      <c r="K58" t="s">
        <v>6857</v>
      </c>
    </row>
    <row r="59" spans="1:23" x14ac:dyDescent="0.25">
      <c r="A59" t="s">
        <v>140</v>
      </c>
      <c r="B59" t="s">
        <v>141</v>
      </c>
      <c r="C59" t="s">
        <v>6859</v>
      </c>
      <c r="E59" t="s">
        <v>6860</v>
      </c>
      <c r="G59" t="s">
        <v>6635</v>
      </c>
      <c r="H59" t="s">
        <v>6636</v>
      </c>
      <c r="I59" t="s">
        <v>6637</v>
      </c>
      <c r="J59" t="s">
        <v>6861</v>
      </c>
      <c r="K59" t="s">
        <v>6862</v>
      </c>
    </row>
    <row r="60" spans="1:23" x14ac:dyDescent="0.25">
      <c r="A60" t="s">
        <v>142</v>
      </c>
      <c r="B60" t="s">
        <v>143</v>
      </c>
      <c r="C60" t="s">
        <v>6863</v>
      </c>
      <c r="E60" t="s">
        <v>6864</v>
      </c>
      <c r="G60" t="s">
        <v>6635</v>
      </c>
      <c r="H60" t="s">
        <v>6691</v>
      </c>
      <c r="I60" t="s">
        <v>6692</v>
      </c>
      <c r="J60" t="s">
        <v>6693</v>
      </c>
      <c r="K60" t="s">
        <v>6694</v>
      </c>
      <c r="L60" t="s">
        <v>6698</v>
      </c>
    </row>
    <row r="61" spans="1:23" x14ac:dyDescent="0.25">
      <c r="A61" t="s">
        <v>144</v>
      </c>
      <c r="B61" t="s">
        <v>145</v>
      </c>
      <c r="C61" t="s">
        <v>6865</v>
      </c>
      <c r="E61" t="s">
        <v>6866</v>
      </c>
      <c r="G61" t="s">
        <v>6635</v>
      </c>
      <c r="H61" t="s">
        <v>6691</v>
      </c>
      <c r="I61" t="s">
        <v>6867</v>
      </c>
      <c r="J61" t="s">
        <v>6868</v>
      </c>
      <c r="K61" t="s">
        <v>6869</v>
      </c>
      <c r="L61" t="s">
        <v>6870</v>
      </c>
    </row>
    <row r="62" spans="1:23" x14ac:dyDescent="0.25">
      <c r="A62" t="s">
        <v>146</v>
      </c>
      <c r="B62" t="s">
        <v>147</v>
      </c>
      <c r="C62" t="s">
        <v>6865</v>
      </c>
      <c r="E62" t="s">
        <v>6871</v>
      </c>
      <c r="G62" t="s">
        <v>6635</v>
      </c>
      <c r="H62" t="s">
        <v>6691</v>
      </c>
      <c r="I62" t="s">
        <v>6867</v>
      </c>
      <c r="J62" t="s">
        <v>6868</v>
      </c>
      <c r="K62" t="s">
        <v>6869</v>
      </c>
      <c r="L62" t="s">
        <v>6870</v>
      </c>
    </row>
    <row r="63" spans="1:23" x14ac:dyDescent="0.25">
      <c r="A63" t="s">
        <v>148</v>
      </c>
      <c r="B63" t="s">
        <v>149</v>
      </c>
      <c r="C63" t="s">
        <v>6865</v>
      </c>
      <c r="E63" t="s">
        <v>6872</v>
      </c>
      <c r="G63" t="s">
        <v>6635</v>
      </c>
      <c r="H63" t="s">
        <v>6691</v>
      </c>
      <c r="I63" t="s">
        <v>6867</v>
      </c>
      <c r="J63" t="s">
        <v>6868</v>
      </c>
      <c r="K63" t="s">
        <v>6869</v>
      </c>
      <c r="L63" t="s">
        <v>6870</v>
      </c>
    </row>
    <row r="64" spans="1:23" x14ac:dyDescent="0.25">
      <c r="A64" t="s">
        <v>150</v>
      </c>
      <c r="B64" t="s">
        <v>151</v>
      </c>
      <c r="C64" t="s">
        <v>6873</v>
      </c>
      <c r="E64" t="s">
        <v>6874</v>
      </c>
      <c r="G64" t="s">
        <v>6635</v>
      </c>
      <c r="H64" t="s">
        <v>6691</v>
      </c>
      <c r="I64" t="s">
        <v>6692</v>
      </c>
      <c r="J64" t="s">
        <v>6693</v>
      </c>
      <c r="K64" t="s">
        <v>6694</v>
      </c>
      <c r="L64" t="s">
        <v>6875</v>
      </c>
    </row>
    <row r="65" spans="1:12" x14ac:dyDescent="0.25">
      <c r="A65" t="s">
        <v>152</v>
      </c>
      <c r="B65" t="s">
        <v>153</v>
      </c>
      <c r="C65" t="s">
        <v>6876</v>
      </c>
      <c r="E65" t="s">
        <v>6877</v>
      </c>
      <c r="G65" t="s">
        <v>6635</v>
      </c>
      <c r="H65" t="s">
        <v>6671</v>
      </c>
      <c r="I65" t="s">
        <v>6755</v>
      </c>
      <c r="J65" t="s">
        <v>6878</v>
      </c>
      <c r="K65" t="s">
        <v>6879</v>
      </c>
    </row>
    <row r="66" spans="1:12" x14ac:dyDescent="0.25">
      <c r="A66" t="s">
        <v>154</v>
      </c>
      <c r="B66" t="s">
        <v>155</v>
      </c>
      <c r="C66" t="s">
        <v>6880</v>
      </c>
      <c r="E66" t="s">
        <v>6881</v>
      </c>
      <c r="G66" t="s">
        <v>6635</v>
      </c>
      <c r="H66" t="s">
        <v>6691</v>
      </c>
      <c r="I66" t="s">
        <v>6692</v>
      </c>
      <c r="J66" t="s">
        <v>6693</v>
      </c>
      <c r="K66" t="s">
        <v>6882</v>
      </c>
      <c r="L66" t="s">
        <v>6883</v>
      </c>
    </row>
    <row r="67" spans="1:12" x14ac:dyDescent="0.25">
      <c r="A67" t="s">
        <v>156</v>
      </c>
      <c r="B67" t="s">
        <v>157</v>
      </c>
      <c r="C67" t="s">
        <v>6880</v>
      </c>
      <c r="E67" t="s">
        <v>6884</v>
      </c>
      <c r="G67" t="s">
        <v>6635</v>
      </c>
      <c r="H67" t="s">
        <v>6691</v>
      </c>
      <c r="I67" t="s">
        <v>6692</v>
      </c>
      <c r="J67" t="s">
        <v>6693</v>
      </c>
      <c r="K67" t="s">
        <v>6882</v>
      </c>
      <c r="L67" t="s">
        <v>6883</v>
      </c>
    </row>
    <row r="68" spans="1:12" x14ac:dyDescent="0.25">
      <c r="A68" t="s">
        <v>158</v>
      </c>
      <c r="B68" t="s">
        <v>159</v>
      </c>
      <c r="C68" t="s">
        <v>6885</v>
      </c>
      <c r="E68" t="s">
        <v>6886</v>
      </c>
      <c r="G68" t="s">
        <v>6635</v>
      </c>
      <c r="H68" t="s">
        <v>6636</v>
      </c>
      <c r="I68" t="s">
        <v>6720</v>
      </c>
      <c r="J68" t="s">
        <v>6887</v>
      </c>
      <c r="K68" t="s">
        <v>6888</v>
      </c>
    </row>
    <row r="69" spans="1:12" x14ac:dyDescent="0.25">
      <c r="A69" t="s">
        <v>160</v>
      </c>
      <c r="B69" t="s">
        <v>161</v>
      </c>
      <c r="C69" t="s">
        <v>6889</v>
      </c>
      <c r="E69" t="s">
        <v>6890</v>
      </c>
      <c r="G69" t="s">
        <v>6635</v>
      </c>
      <c r="H69" t="s">
        <v>6691</v>
      </c>
      <c r="I69" t="s">
        <v>6692</v>
      </c>
      <c r="J69" t="s">
        <v>6775</v>
      </c>
      <c r="K69" t="s">
        <v>6776</v>
      </c>
      <c r="L69" t="s">
        <v>6891</v>
      </c>
    </row>
    <row r="70" spans="1:12" x14ac:dyDescent="0.25">
      <c r="A70" t="s">
        <v>162</v>
      </c>
      <c r="B70" t="s">
        <v>163</v>
      </c>
      <c r="C70" t="s">
        <v>6889</v>
      </c>
      <c r="E70" t="s">
        <v>6892</v>
      </c>
      <c r="G70" t="s">
        <v>6635</v>
      </c>
      <c r="H70" t="s">
        <v>6691</v>
      </c>
      <c r="I70" t="s">
        <v>6692</v>
      </c>
      <c r="J70" t="s">
        <v>6775</v>
      </c>
      <c r="K70" t="s">
        <v>6776</v>
      </c>
      <c r="L70" t="s">
        <v>6891</v>
      </c>
    </row>
    <row r="71" spans="1:12" x14ac:dyDescent="0.25">
      <c r="A71" t="s">
        <v>164</v>
      </c>
      <c r="B71" t="s">
        <v>165</v>
      </c>
      <c r="C71" t="s">
        <v>6893</v>
      </c>
      <c r="E71" t="s">
        <v>6894</v>
      </c>
      <c r="G71" t="s">
        <v>6635</v>
      </c>
      <c r="H71" t="s">
        <v>6895</v>
      </c>
      <c r="I71" t="s">
        <v>6896</v>
      </c>
      <c r="J71" t="s">
        <v>6897</v>
      </c>
      <c r="K71" t="s">
        <v>6898</v>
      </c>
    </row>
    <row r="72" spans="1:12" x14ac:dyDescent="0.25">
      <c r="A72" t="s">
        <v>166</v>
      </c>
      <c r="B72" t="s">
        <v>167</v>
      </c>
      <c r="C72" t="s">
        <v>6899</v>
      </c>
      <c r="E72" t="s">
        <v>6900</v>
      </c>
      <c r="G72" t="s">
        <v>6635</v>
      </c>
      <c r="H72" t="s">
        <v>6671</v>
      </c>
      <c r="I72" t="s">
        <v>6755</v>
      </c>
      <c r="J72" t="s">
        <v>6901</v>
      </c>
      <c r="K72" t="s">
        <v>6902</v>
      </c>
      <c r="L72" t="s">
        <v>6903</v>
      </c>
    </row>
    <row r="73" spans="1:12" x14ac:dyDescent="0.25">
      <c r="A73" t="s">
        <v>168</v>
      </c>
      <c r="B73" t="s">
        <v>169</v>
      </c>
      <c r="C73" t="s">
        <v>6904</v>
      </c>
      <c r="E73" t="s">
        <v>6905</v>
      </c>
      <c r="G73" t="s">
        <v>6635</v>
      </c>
      <c r="H73" t="s">
        <v>6636</v>
      </c>
      <c r="I73" t="s">
        <v>6720</v>
      </c>
      <c r="J73" t="s">
        <v>6887</v>
      </c>
      <c r="K73" t="s">
        <v>6888</v>
      </c>
    </row>
    <row r="74" spans="1:12" x14ac:dyDescent="0.25">
      <c r="A74" t="s">
        <v>170</v>
      </c>
      <c r="B74" t="s">
        <v>171</v>
      </c>
      <c r="C74" t="s">
        <v>6906</v>
      </c>
      <c r="E74" t="s">
        <v>6907</v>
      </c>
      <c r="G74" t="s">
        <v>6635</v>
      </c>
      <c r="H74" t="s">
        <v>6671</v>
      </c>
      <c r="I74" t="s">
        <v>6755</v>
      </c>
      <c r="J74" t="s">
        <v>6878</v>
      </c>
      <c r="K74" t="s">
        <v>6908</v>
      </c>
      <c r="L74" t="s">
        <v>6909</v>
      </c>
    </row>
    <row r="75" spans="1:12" x14ac:dyDescent="0.25">
      <c r="A75" t="s">
        <v>172</v>
      </c>
      <c r="B75" t="s">
        <v>173</v>
      </c>
      <c r="C75" t="s">
        <v>6910</v>
      </c>
      <c r="E75" t="s">
        <v>6911</v>
      </c>
      <c r="G75" t="s">
        <v>6635</v>
      </c>
      <c r="H75" t="s">
        <v>6671</v>
      </c>
      <c r="I75" t="s">
        <v>6755</v>
      </c>
      <c r="J75" t="s">
        <v>6878</v>
      </c>
      <c r="K75" t="s">
        <v>6912</v>
      </c>
    </row>
    <row r="76" spans="1:12" x14ac:dyDescent="0.25">
      <c r="A76" t="s">
        <v>174</v>
      </c>
      <c r="B76" t="s">
        <v>175</v>
      </c>
      <c r="C76" t="s">
        <v>6913</v>
      </c>
      <c r="E76" t="s">
        <v>6914</v>
      </c>
      <c r="G76" t="s">
        <v>6635</v>
      </c>
      <c r="H76" t="s">
        <v>6671</v>
      </c>
      <c r="I76" t="s">
        <v>6755</v>
      </c>
      <c r="J76" t="s">
        <v>6915</v>
      </c>
    </row>
    <row r="77" spans="1:12" x14ac:dyDescent="0.25">
      <c r="A77" t="s">
        <v>176</v>
      </c>
      <c r="B77" t="s">
        <v>177</v>
      </c>
      <c r="C77" t="s">
        <v>6916</v>
      </c>
      <c r="E77" t="s">
        <v>6917</v>
      </c>
      <c r="G77" t="s">
        <v>6635</v>
      </c>
      <c r="H77" t="s">
        <v>6636</v>
      </c>
      <c r="I77" t="s">
        <v>6720</v>
      </c>
      <c r="J77" t="s">
        <v>6887</v>
      </c>
      <c r="K77" t="s">
        <v>6888</v>
      </c>
    </row>
    <row r="78" spans="1:12" x14ac:dyDescent="0.25">
      <c r="A78" t="s">
        <v>178</v>
      </c>
      <c r="B78" t="s">
        <v>179</v>
      </c>
      <c r="C78" t="s">
        <v>6918</v>
      </c>
      <c r="E78" t="s">
        <v>6919</v>
      </c>
      <c r="G78" t="s">
        <v>6635</v>
      </c>
      <c r="H78" t="s">
        <v>6691</v>
      </c>
      <c r="I78" t="s">
        <v>6692</v>
      </c>
      <c r="J78" t="s">
        <v>6693</v>
      </c>
      <c r="K78" t="s">
        <v>6694</v>
      </c>
      <c r="L78" t="s">
        <v>6751</v>
      </c>
    </row>
    <row r="79" spans="1:12" x14ac:dyDescent="0.25">
      <c r="A79" t="s">
        <v>180</v>
      </c>
      <c r="B79" t="s">
        <v>181</v>
      </c>
      <c r="C79" t="s">
        <v>6918</v>
      </c>
      <c r="E79" t="s">
        <v>6920</v>
      </c>
      <c r="G79" t="s">
        <v>6635</v>
      </c>
      <c r="H79" t="s">
        <v>6691</v>
      </c>
      <c r="I79" t="s">
        <v>6692</v>
      </c>
      <c r="J79" t="s">
        <v>6693</v>
      </c>
      <c r="K79" t="s">
        <v>6694</v>
      </c>
      <c r="L79" t="s">
        <v>6751</v>
      </c>
    </row>
    <row r="80" spans="1:12" x14ac:dyDescent="0.25">
      <c r="A80" t="s">
        <v>182</v>
      </c>
      <c r="B80" t="s">
        <v>183</v>
      </c>
      <c r="C80" t="s">
        <v>6918</v>
      </c>
      <c r="E80" t="s">
        <v>6921</v>
      </c>
      <c r="G80" t="s">
        <v>6635</v>
      </c>
      <c r="H80" t="s">
        <v>6691</v>
      </c>
      <c r="I80" t="s">
        <v>6692</v>
      </c>
      <c r="J80" t="s">
        <v>6693</v>
      </c>
      <c r="K80" t="s">
        <v>6694</v>
      </c>
      <c r="L80" t="s">
        <v>6751</v>
      </c>
    </row>
    <row r="81" spans="1:22" x14ac:dyDescent="0.25">
      <c r="A81" t="s">
        <v>184</v>
      </c>
      <c r="B81" t="s">
        <v>185</v>
      </c>
      <c r="C81" t="s">
        <v>6922</v>
      </c>
      <c r="E81" t="s">
        <v>6923</v>
      </c>
      <c r="G81" t="s">
        <v>6635</v>
      </c>
      <c r="H81" t="s">
        <v>6924</v>
      </c>
    </row>
    <row r="82" spans="1:22" x14ac:dyDescent="0.25">
      <c r="A82" t="s">
        <v>186</v>
      </c>
      <c r="B82" t="s">
        <v>187</v>
      </c>
      <c r="C82" t="s">
        <v>6925</v>
      </c>
      <c r="E82" t="s">
        <v>6926</v>
      </c>
      <c r="G82" t="s">
        <v>6635</v>
      </c>
      <c r="H82" t="s">
        <v>6927</v>
      </c>
      <c r="I82" t="s">
        <v>6928</v>
      </c>
      <c r="J82" t="s">
        <v>6929</v>
      </c>
      <c r="K82" t="s">
        <v>6930</v>
      </c>
      <c r="L82" t="s">
        <v>6931</v>
      </c>
    </row>
    <row r="83" spans="1:22" x14ac:dyDescent="0.25">
      <c r="A83" t="s">
        <v>188</v>
      </c>
      <c r="B83" t="s">
        <v>189</v>
      </c>
      <c r="C83" t="s">
        <v>6932</v>
      </c>
      <c r="E83" t="s">
        <v>6933</v>
      </c>
      <c r="G83" t="s">
        <v>6635</v>
      </c>
      <c r="H83" t="s">
        <v>6701</v>
      </c>
      <c r="I83" t="s">
        <v>6702</v>
      </c>
      <c r="J83" t="s">
        <v>6731</v>
      </c>
      <c r="K83" t="s">
        <v>6732</v>
      </c>
    </row>
    <row r="84" spans="1:22" x14ac:dyDescent="0.25">
      <c r="A84" t="s">
        <v>190</v>
      </c>
      <c r="B84" t="s">
        <v>191</v>
      </c>
      <c r="C84" t="s">
        <v>6934</v>
      </c>
      <c r="E84" t="s">
        <v>6935</v>
      </c>
      <c r="G84" t="s">
        <v>6635</v>
      </c>
      <c r="H84" t="s">
        <v>6671</v>
      </c>
      <c r="I84" t="s">
        <v>6672</v>
      </c>
      <c r="J84" t="s">
        <v>6686</v>
      </c>
      <c r="K84" t="s">
        <v>6687</v>
      </c>
      <c r="L84" t="s">
        <v>6688</v>
      </c>
    </row>
    <row r="85" spans="1:22" x14ac:dyDescent="0.25">
      <c r="A85" t="s">
        <v>192</v>
      </c>
      <c r="B85" t="s">
        <v>193</v>
      </c>
      <c r="C85" t="s">
        <v>6936</v>
      </c>
      <c r="E85" t="s">
        <v>6937</v>
      </c>
      <c r="G85" t="s">
        <v>6623</v>
      </c>
      <c r="H85" t="s">
        <v>6708</v>
      </c>
      <c r="I85" t="s">
        <v>6709</v>
      </c>
      <c r="J85" t="s">
        <v>6710</v>
      </c>
      <c r="K85" t="s">
        <v>6938</v>
      </c>
      <c r="L85" t="s">
        <v>6939</v>
      </c>
      <c r="M85" t="s">
        <v>6940</v>
      </c>
      <c r="N85" t="s">
        <v>6941</v>
      </c>
      <c r="O85" t="s">
        <v>6942</v>
      </c>
    </row>
    <row r="86" spans="1:22" x14ac:dyDescent="0.25">
      <c r="A86" t="s">
        <v>194</v>
      </c>
      <c r="B86" t="s">
        <v>195</v>
      </c>
      <c r="C86" t="s">
        <v>6936</v>
      </c>
      <c r="E86" t="s">
        <v>6943</v>
      </c>
      <c r="G86" t="s">
        <v>6623</v>
      </c>
      <c r="H86" t="s">
        <v>6708</v>
      </c>
      <c r="I86" t="s">
        <v>6709</v>
      </c>
      <c r="J86" t="s">
        <v>6710</v>
      </c>
      <c r="K86" t="s">
        <v>6938</v>
      </c>
      <c r="L86" t="s">
        <v>6939</v>
      </c>
      <c r="M86" t="s">
        <v>6940</v>
      </c>
      <c r="N86" t="s">
        <v>6941</v>
      </c>
      <c r="O86" t="s">
        <v>6942</v>
      </c>
    </row>
    <row r="87" spans="1:22" x14ac:dyDescent="0.25">
      <c r="A87" t="s">
        <v>196</v>
      </c>
      <c r="B87" t="s">
        <v>197</v>
      </c>
      <c r="C87" t="s">
        <v>6936</v>
      </c>
      <c r="E87" t="s">
        <v>6944</v>
      </c>
      <c r="G87" t="s">
        <v>6623</v>
      </c>
      <c r="H87" t="s">
        <v>6708</v>
      </c>
      <c r="I87" t="s">
        <v>6709</v>
      </c>
      <c r="J87" t="s">
        <v>6710</v>
      </c>
      <c r="K87" t="s">
        <v>6938</v>
      </c>
      <c r="L87" t="s">
        <v>6939</v>
      </c>
      <c r="M87" t="s">
        <v>6940</v>
      </c>
      <c r="N87" t="s">
        <v>6941</v>
      </c>
      <c r="O87" t="s">
        <v>6942</v>
      </c>
    </row>
    <row r="88" spans="1:22" x14ac:dyDescent="0.25">
      <c r="A88" t="s">
        <v>198</v>
      </c>
      <c r="B88" t="s">
        <v>199</v>
      </c>
      <c r="C88" t="s">
        <v>6936</v>
      </c>
      <c r="E88" t="s">
        <v>6945</v>
      </c>
      <c r="G88" t="s">
        <v>6623</v>
      </c>
      <c r="H88" t="s">
        <v>6708</v>
      </c>
      <c r="I88" t="s">
        <v>6709</v>
      </c>
      <c r="J88" t="s">
        <v>6710</v>
      </c>
      <c r="K88" t="s">
        <v>6938</v>
      </c>
      <c r="L88" t="s">
        <v>6939</v>
      </c>
      <c r="M88" t="s">
        <v>6940</v>
      </c>
      <c r="N88" t="s">
        <v>6941</v>
      </c>
      <c r="O88" t="s">
        <v>6942</v>
      </c>
    </row>
    <row r="89" spans="1:22" x14ac:dyDescent="0.25">
      <c r="A89" t="s">
        <v>200</v>
      </c>
      <c r="B89" t="s">
        <v>201</v>
      </c>
      <c r="C89" t="s">
        <v>6946</v>
      </c>
      <c r="E89" t="s">
        <v>6947</v>
      </c>
      <c r="G89" t="s">
        <v>6635</v>
      </c>
      <c r="H89" t="s">
        <v>6691</v>
      </c>
      <c r="I89" t="s">
        <v>6948</v>
      </c>
      <c r="J89" t="s">
        <v>6949</v>
      </c>
      <c r="K89" t="s">
        <v>6950</v>
      </c>
      <c r="L89" t="s">
        <v>6951</v>
      </c>
    </row>
    <row r="90" spans="1:22" x14ac:dyDescent="0.25">
      <c r="A90" t="s">
        <v>202</v>
      </c>
      <c r="B90" t="s">
        <v>203</v>
      </c>
      <c r="C90" t="s">
        <v>6952</v>
      </c>
      <c r="E90" t="s">
        <v>6953</v>
      </c>
      <c r="G90" t="s">
        <v>6635</v>
      </c>
      <c r="H90" t="s">
        <v>6671</v>
      </c>
      <c r="I90" t="s">
        <v>6755</v>
      </c>
      <c r="J90" t="s">
        <v>6901</v>
      </c>
      <c r="K90" t="s">
        <v>6902</v>
      </c>
      <c r="L90" t="s">
        <v>6954</v>
      </c>
    </row>
    <row r="91" spans="1:22" x14ac:dyDescent="0.25">
      <c r="A91" t="s">
        <v>204</v>
      </c>
      <c r="B91" t="s">
        <v>205</v>
      </c>
      <c r="C91" t="s">
        <v>6955</v>
      </c>
      <c r="E91" t="s">
        <v>6956</v>
      </c>
      <c r="G91" t="s">
        <v>6635</v>
      </c>
      <c r="H91" t="s">
        <v>6691</v>
      </c>
      <c r="I91" t="s">
        <v>6948</v>
      </c>
      <c r="J91" t="s">
        <v>6949</v>
      </c>
      <c r="K91" t="s">
        <v>6957</v>
      </c>
    </row>
    <row r="92" spans="1:22" x14ac:dyDescent="0.25">
      <c r="A92" t="s">
        <v>206</v>
      </c>
      <c r="B92" t="s">
        <v>207</v>
      </c>
      <c r="C92" t="s">
        <v>6958</v>
      </c>
      <c r="E92" t="s">
        <v>6959</v>
      </c>
      <c r="G92" t="s">
        <v>6623</v>
      </c>
      <c r="H92" t="s">
        <v>6642</v>
      </c>
      <c r="I92" t="s">
        <v>6643</v>
      </c>
      <c r="J92" t="s">
        <v>6644</v>
      </c>
      <c r="K92" t="s">
        <v>6645</v>
      </c>
      <c r="L92" t="s">
        <v>6646</v>
      </c>
      <c r="M92" t="s">
        <v>6647</v>
      </c>
      <c r="N92" t="s">
        <v>6648</v>
      </c>
      <c r="O92" t="s">
        <v>6649</v>
      </c>
      <c r="P92" t="s">
        <v>6650</v>
      </c>
      <c r="Q92" t="s">
        <v>6844</v>
      </c>
      <c r="R92" t="s">
        <v>6960</v>
      </c>
      <c r="S92" t="s">
        <v>6961</v>
      </c>
      <c r="T92" t="s">
        <v>6962</v>
      </c>
      <c r="U92" t="s">
        <v>6963</v>
      </c>
      <c r="V92" t="s">
        <v>6964</v>
      </c>
    </row>
    <row r="93" spans="1:22" x14ac:dyDescent="0.25">
      <c r="A93" t="s">
        <v>208</v>
      </c>
      <c r="B93" t="s">
        <v>209</v>
      </c>
      <c r="C93" t="s">
        <v>6958</v>
      </c>
      <c r="E93" t="s">
        <v>6965</v>
      </c>
      <c r="G93" t="s">
        <v>6623</v>
      </c>
      <c r="H93" t="s">
        <v>6642</v>
      </c>
      <c r="I93" t="s">
        <v>6643</v>
      </c>
      <c r="J93" t="s">
        <v>6644</v>
      </c>
      <c r="K93" t="s">
        <v>6645</v>
      </c>
      <c r="L93" t="s">
        <v>6646</v>
      </c>
      <c r="M93" t="s">
        <v>6647</v>
      </c>
      <c r="N93" t="s">
        <v>6648</v>
      </c>
      <c r="O93" t="s">
        <v>6649</v>
      </c>
      <c r="P93" t="s">
        <v>6650</v>
      </c>
      <c r="Q93" t="s">
        <v>6844</v>
      </c>
      <c r="R93" t="s">
        <v>6960</v>
      </c>
      <c r="S93" t="s">
        <v>6961</v>
      </c>
      <c r="T93" t="s">
        <v>6962</v>
      </c>
      <c r="U93" t="s">
        <v>6963</v>
      </c>
      <c r="V93" t="s">
        <v>6964</v>
      </c>
    </row>
    <row r="94" spans="1:22" x14ac:dyDescent="0.25">
      <c r="A94" t="s">
        <v>210</v>
      </c>
      <c r="B94" t="s">
        <v>211</v>
      </c>
      <c r="C94" t="s">
        <v>6958</v>
      </c>
      <c r="E94" t="s">
        <v>6966</v>
      </c>
      <c r="G94" t="s">
        <v>6623</v>
      </c>
      <c r="H94" t="s">
        <v>6642</v>
      </c>
      <c r="I94" t="s">
        <v>6643</v>
      </c>
      <c r="J94" t="s">
        <v>6644</v>
      </c>
      <c r="K94" t="s">
        <v>6645</v>
      </c>
      <c r="L94" t="s">
        <v>6646</v>
      </c>
      <c r="M94" t="s">
        <v>6647</v>
      </c>
      <c r="N94" t="s">
        <v>6648</v>
      </c>
      <c r="O94" t="s">
        <v>6649</v>
      </c>
      <c r="P94" t="s">
        <v>6650</v>
      </c>
      <c r="Q94" t="s">
        <v>6844</v>
      </c>
      <c r="R94" t="s">
        <v>6960</v>
      </c>
      <c r="S94" t="s">
        <v>6961</v>
      </c>
      <c r="T94" t="s">
        <v>6962</v>
      </c>
      <c r="U94" t="s">
        <v>6963</v>
      </c>
      <c r="V94" t="s">
        <v>6964</v>
      </c>
    </row>
    <row r="95" spans="1:22" x14ac:dyDescent="0.25">
      <c r="A95" t="s">
        <v>212</v>
      </c>
      <c r="B95" t="s">
        <v>213</v>
      </c>
      <c r="C95" t="s">
        <v>6958</v>
      </c>
      <c r="E95" t="s">
        <v>6967</v>
      </c>
      <c r="G95" t="s">
        <v>6623</v>
      </c>
      <c r="H95" t="s">
        <v>6642</v>
      </c>
      <c r="I95" t="s">
        <v>6643</v>
      </c>
      <c r="J95" t="s">
        <v>6644</v>
      </c>
      <c r="K95" t="s">
        <v>6645</v>
      </c>
      <c r="L95" t="s">
        <v>6646</v>
      </c>
      <c r="M95" t="s">
        <v>6647</v>
      </c>
      <c r="N95" t="s">
        <v>6648</v>
      </c>
      <c r="O95" t="s">
        <v>6649</v>
      </c>
      <c r="P95" t="s">
        <v>6650</v>
      </c>
      <c r="Q95" t="s">
        <v>6844</v>
      </c>
      <c r="R95" t="s">
        <v>6960</v>
      </c>
      <c r="S95" t="s">
        <v>6961</v>
      </c>
      <c r="T95" t="s">
        <v>6962</v>
      </c>
      <c r="U95" t="s">
        <v>6963</v>
      </c>
      <c r="V95" t="s">
        <v>6964</v>
      </c>
    </row>
    <row r="96" spans="1:22" x14ac:dyDescent="0.25">
      <c r="A96" t="s">
        <v>214</v>
      </c>
      <c r="B96" t="s">
        <v>215</v>
      </c>
      <c r="C96" t="s">
        <v>6958</v>
      </c>
      <c r="E96" t="s">
        <v>6968</v>
      </c>
      <c r="G96" t="s">
        <v>6623</v>
      </c>
      <c r="H96" t="s">
        <v>6642</v>
      </c>
      <c r="I96" t="s">
        <v>6643</v>
      </c>
      <c r="J96" t="s">
        <v>6644</v>
      </c>
      <c r="K96" t="s">
        <v>6645</v>
      </c>
      <c r="L96" t="s">
        <v>6646</v>
      </c>
      <c r="M96" t="s">
        <v>6647</v>
      </c>
      <c r="N96" t="s">
        <v>6648</v>
      </c>
      <c r="O96" t="s">
        <v>6649</v>
      </c>
      <c r="P96" t="s">
        <v>6650</v>
      </c>
      <c r="Q96" t="s">
        <v>6844</v>
      </c>
      <c r="R96" t="s">
        <v>6960</v>
      </c>
      <c r="S96" t="s">
        <v>6961</v>
      </c>
      <c r="T96" t="s">
        <v>6962</v>
      </c>
      <c r="U96" t="s">
        <v>6963</v>
      </c>
      <c r="V96" t="s">
        <v>6964</v>
      </c>
    </row>
    <row r="97" spans="1:23" x14ac:dyDescent="0.25">
      <c r="A97" t="s">
        <v>216</v>
      </c>
      <c r="B97" t="s">
        <v>217</v>
      </c>
      <c r="C97" t="s">
        <v>6969</v>
      </c>
      <c r="E97" t="s">
        <v>6970</v>
      </c>
      <c r="G97" t="s">
        <v>6623</v>
      </c>
      <c r="H97" t="s">
        <v>6642</v>
      </c>
      <c r="I97" t="s">
        <v>6971</v>
      </c>
      <c r="J97" t="s">
        <v>6972</v>
      </c>
      <c r="K97" t="s">
        <v>6973</v>
      </c>
      <c r="L97" t="s">
        <v>6974</v>
      </c>
      <c r="M97" t="s">
        <v>6975</v>
      </c>
    </row>
    <row r="98" spans="1:23" x14ac:dyDescent="0.25">
      <c r="A98" t="s">
        <v>218</v>
      </c>
      <c r="B98" t="s">
        <v>219</v>
      </c>
      <c r="C98" t="s">
        <v>6969</v>
      </c>
      <c r="E98" t="s">
        <v>6976</v>
      </c>
      <c r="G98" t="s">
        <v>6623</v>
      </c>
      <c r="H98" t="s">
        <v>6642</v>
      </c>
      <c r="I98" t="s">
        <v>6971</v>
      </c>
      <c r="J98" t="s">
        <v>6972</v>
      </c>
      <c r="K98" t="s">
        <v>6973</v>
      </c>
      <c r="L98" t="s">
        <v>6974</v>
      </c>
      <c r="M98" t="s">
        <v>6975</v>
      </c>
    </row>
    <row r="99" spans="1:23" x14ac:dyDescent="0.25">
      <c r="A99" t="s">
        <v>220</v>
      </c>
      <c r="B99" t="s">
        <v>221</v>
      </c>
      <c r="C99" t="s">
        <v>6977</v>
      </c>
      <c r="E99" t="s">
        <v>6978</v>
      </c>
      <c r="G99" t="s">
        <v>6623</v>
      </c>
      <c r="H99" t="s">
        <v>6708</v>
      </c>
      <c r="I99" t="s">
        <v>6979</v>
      </c>
      <c r="J99" t="s">
        <v>6980</v>
      </c>
      <c r="K99" t="s">
        <v>6981</v>
      </c>
      <c r="L99" t="s">
        <v>6982</v>
      </c>
      <c r="M99" t="s">
        <v>6983</v>
      </c>
      <c r="N99" t="s">
        <v>6984</v>
      </c>
      <c r="O99" t="s">
        <v>6985</v>
      </c>
      <c r="P99" t="s">
        <v>6986</v>
      </c>
      <c r="Q99" t="s">
        <v>6987</v>
      </c>
      <c r="R99" t="s">
        <v>6988</v>
      </c>
      <c r="S99" t="s">
        <v>6989</v>
      </c>
      <c r="T99" t="s">
        <v>6990</v>
      </c>
    </row>
    <row r="100" spans="1:23" x14ac:dyDescent="0.25">
      <c r="A100" t="s">
        <v>222</v>
      </c>
      <c r="B100" t="s">
        <v>223</v>
      </c>
      <c r="C100" t="s">
        <v>6991</v>
      </c>
      <c r="E100" t="s">
        <v>6992</v>
      </c>
      <c r="G100" t="s">
        <v>6623</v>
      </c>
      <c r="H100" t="s">
        <v>6708</v>
      </c>
      <c r="I100" t="s">
        <v>6979</v>
      </c>
      <c r="J100" t="s">
        <v>6980</v>
      </c>
      <c r="K100" t="s">
        <v>6981</v>
      </c>
      <c r="L100" t="s">
        <v>6982</v>
      </c>
      <c r="M100" t="s">
        <v>6993</v>
      </c>
      <c r="N100" t="s">
        <v>6994</v>
      </c>
      <c r="O100" t="s">
        <v>6995</v>
      </c>
      <c r="P100" t="s">
        <v>6996</v>
      </c>
      <c r="Q100" t="s">
        <v>6997</v>
      </c>
      <c r="R100" t="s">
        <v>6998</v>
      </c>
      <c r="S100" t="s">
        <v>6999</v>
      </c>
      <c r="T100" t="s">
        <v>7000</v>
      </c>
      <c r="U100" t="s">
        <v>7001</v>
      </c>
      <c r="V100" t="s">
        <v>7002</v>
      </c>
      <c r="W100" t="s">
        <v>7003</v>
      </c>
    </row>
    <row r="101" spans="1:23" x14ac:dyDescent="0.25">
      <c r="A101" t="s">
        <v>224</v>
      </c>
      <c r="B101" t="s">
        <v>225</v>
      </c>
      <c r="C101" t="s">
        <v>6991</v>
      </c>
      <c r="E101" t="s">
        <v>7004</v>
      </c>
      <c r="G101" t="s">
        <v>6623</v>
      </c>
      <c r="H101" t="s">
        <v>6708</v>
      </c>
      <c r="I101" t="s">
        <v>6979</v>
      </c>
      <c r="J101" t="s">
        <v>6980</v>
      </c>
      <c r="K101" t="s">
        <v>6981</v>
      </c>
      <c r="L101" t="s">
        <v>6982</v>
      </c>
      <c r="M101" t="s">
        <v>6993</v>
      </c>
      <c r="N101" t="s">
        <v>6994</v>
      </c>
      <c r="O101" t="s">
        <v>6995</v>
      </c>
      <c r="P101" t="s">
        <v>6996</v>
      </c>
      <c r="Q101" t="s">
        <v>6997</v>
      </c>
      <c r="R101" t="s">
        <v>6998</v>
      </c>
      <c r="S101" t="s">
        <v>6999</v>
      </c>
      <c r="T101" t="s">
        <v>7000</v>
      </c>
      <c r="U101" t="s">
        <v>7001</v>
      </c>
      <c r="V101" t="s">
        <v>7002</v>
      </c>
      <c r="W101" t="s">
        <v>7003</v>
      </c>
    </row>
    <row r="102" spans="1:23" x14ac:dyDescent="0.25">
      <c r="A102" t="s">
        <v>226</v>
      </c>
      <c r="B102" t="s">
        <v>227</v>
      </c>
      <c r="C102" t="s">
        <v>6991</v>
      </c>
      <c r="E102" t="s">
        <v>7005</v>
      </c>
      <c r="G102" t="s">
        <v>6623</v>
      </c>
      <c r="H102" t="s">
        <v>6708</v>
      </c>
      <c r="I102" t="s">
        <v>6979</v>
      </c>
      <c r="J102" t="s">
        <v>6980</v>
      </c>
      <c r="K102" t="s">
        <v>6981</v>
      </c>
      <c r="L102" t="s">
        <v>6982</v>
      </c>
      <c r="M102" t="s">
        <v>6993</v>
      </c>
      <c r="N102" t="s">
        <v>6994</v>
      </c>
      <c r="O102" t="s">
        <v>6995</v>
      </c>
      <c r="P102" t="s">
        <v>6996</v>
      </c>
      <c r="Q102" t="s">
        <v>6997</v>
      </c>
      <c r="R102" t="s">
        <v>6998</v>
      </c>
      <c r="S102" t="s">
        <v>6999</v>
      </c>
      <c r="T102" t="s">
        <v>7000</v>
      </c>
      <c r="U102" t="s">
        <v>7001</v>
      </c>
      <c r="V102" t="s">
        <v>7002</v>
      </c>
      <c r="W102" t="s">
        <v>7003</v>
      </c>
    </row>
    <row r="103" spans="1:23" x14ac:dyDescent="0.25">
      <c r="A103" t="s">
        <v>228</v>
      </c>
      <c r="B103" t="s">
        <v>229</v>
      </c>
      <c r="C103" t="s">
        <v>6991</v>
      </c>
      <c r="E103" t="s">
        <v>7006</v>
      </c>
      <c r="G103" t="s">
        <v>6623</v>
      </c>
      <c r="H103" t="s">
        <v>6708</v>
      </c>
      <c r="I103" t="s">
        <v>6979</v>
      </c>
      <c r="J103" t="s">
        <v>6980</v>
      </c>
      <c r="K103" t="s">
        <v>6981</v>
      </c>
      <c r="L103" t="s">
        <v>6982</v>
      </c>
      <c r="M103" t="s">
        <v>6993</v>
      </c>
      <c r="N103" t="s">
        <v>6994</v>
      </c>
      <c r="O103" t="s">
        <v>6995</v>
      </c>
      <c r="P103" t="s">
        <v>6996</v>
      </c>
      <c r="Q103" t="s">
        <v>6997</v>
      </c>
      <c r="R103" t="s">
        <v>6998</v>
      </c>
      <c r="S103" t="s">
        <v>6999</v>
      </c>
      <c r="T103" t="s">
        <v>7000</v>
      </c>
      <c r="U103" t="s">
        <v>7001</v>
      </c>
      <c r="V103" t="s">
        <v>7002</v>
      </c>
      <c r="W103" t="s">
        <v>7003</v>
      </c>
    </row>
    <row r="104" spans="1:23" x14ac:dyDescent="0.25">
      <c r="A104" t="s">
        <v>230</v>
      </c>
      <c r="B104" t="s">
        <v>231</v>
      </c>
      <c r="C104" t="s">
        <v>7007</v>
      </c>
      <c r="E104" t="s">
        <v>7008</v>
      </c>
      <c r="G104" t="s">
        <v>6623</v>
      </c>
      <c r="H104" t="s">
        <v>6708</v>
      </c>
      <c r="I104" t="s">
        <v>6709</v>
      </c>
      <c r="J104" t="s">
        <v>6795</v>
      </c>
      <c r="K104" t="s">
        <v>6796</v>
      </c>
      <c r="L104" t="s">
        <v>6797</v>
      </c>
      <c r="M104" t="s">
        <v>6798</v>
      </c>
      <c r="N104" t="s">
        <v>6799</v>
      </c>
      <c r="O104" t="s">
        <v>7009</v>
      </c>
      <c r="P104" t="s">
        <v>7010</v>
      </c>
      <c r="Q104" t="s">
        <v>7011</v>
      </c>
      <c r="R104" t="s">
        <v>7012</v>
      </c>
      <c r="S104" t="s">
        <v>7013</v>
      </c>
      <c r="T104" t="s">
        <v>7014</v>
      </c>
      <c r="U104" t="s">
        <v>7015</v>
      </c>
    </row>
    <row r="105" spans="1:23" x14ac:dyDescent="0.25">
      <c r="A105" t="s">
        <v>232</v>
      </c>
      <c r="B105" t="s">
        <v>233</v>
      </c>
      <c r="C105" t="s">
        <v>7007</v>
      </c>
      <c r="E105" t="s">
        <v>7016</v>
      </c>
      <c r="G105" t="s">
        <v>6623</v>
      </c>
      <c r="H105" t="s">
        <v>6708</v>
      </c>
      <c r="I105" t="s">
        <v>6709</v>
      </c>
      <c r="J105" t="s">
        <v>6795</v>
      </c>
      <c r="K105" t="s">
        <v>6796</v>
      </c>
      <c r="L105" t="s">
        <v>6797</v>
      </c>
      <c r="M105" t="s">
        <v>6798</v>
      </c>
      <c r="N105" t="s">
        <v>6799</v>
      </c>
      <c r="O105" t="s">
        <v>7009</v>
      </c>
      <c r="P105" t="s">
        <v>7010</v>
      </c>
      <c r="Q105" t="s">
        <v>7011</v>
      </c>
      <c r="R105" t="s">
        <v>7012</v>
      </c>
      <c r="S105" t="s">
        <v>7013</v>
      </c>
      <c r="T105" t="s">
        <v>7014</v>
      </c>
      <c r="U105" t="s">
        <v>7015</v>
      </c>
    </row>
    <row r="106" spans="1:23" x14ac:dyDescent="0.25">
      <c r="A106" t="s">
        <v>234</v>
      </c>
      <c r="B106" t="s">
        <v>235</v>
      </c>
      <c r="C106" t="s">
        <v>7007</v>
      </c>
      <c r="E106" t="s">
        <v>7017</v>
      </c>
      <c r="G106" t="s">
        <v>6623</v>
      </c>
      <c r="H106" t="s">
        <v>6708</v>
      </c>
      <c r="I106" t="s">
        <v>6709</v>
      </c>
      <c r="J106" t="s">
        <v>6795</v>
      </c>
      <c r="K106" t="s">
        <v>6796</v>
      </c>
      <c r="L106" t="s">
        <v>6797</v>
      </c>
      <c r="M106" t="s">
        <v>6798</v>
      </c>
      <c r="N106" t="s">
        <v>6799</v>
      </c>
      <c r="O106" t="s">
        <v>7009</v>
      </c>
      <c r="P106" t="s">
        <v>7010</v>
      </c>
      <c r="Q106" t="s">
        <v>7011</v>
      </c>
      <c r="R106" t="s">
        <v>7012</v>
      </c>
      <c r="S106" t="s">
        <v>7013</v>
      </c>
      <c r="T106" t="s">
        <v>7014</v>
      </c>
      <c r="U106" t="s">
        <v>7015</v>
      </c>
    </row>
    <row r="107" spans="1:23" x14ac:dyDescent="0.25">
      <c r="A107" t="s">
        <v>236</v>
      </c>
      <c r="B107" t="s">
        <v>237</v>
      </c>
      <c r="C107" t="s">
        <v>7018</v>
      </c>
      <c r="E107" t="s">
        <v>7019</v>
      </c>
      <c r="G107" t="s">
        <v>6635</v>
      </c>
      <c r="H107" t="s">
        <v>6636</v>
      </c>
      <c r="I107" t="s">
        <v>6720</v>
      </c>
      <c r="J107" t="s">
        <v>6887</v>
      </c>
      <c r="K107" t="s">
        <v>6888</v>
      </c>
    </row>
    <row r="108" spans="1:23" x14ac:dyDescent="0.25">
      <c r="A108" t="s">
        <v>238</v>
      </c>
      <c r="B108" t="s">
        <v>239</v>
      </c>
      <c r="C108" t="s">
        <v>7020</v>
      </c>
      <c r="E108" t="s">
        <v>7021</v>
      </c>
      <c r="G108" t="s">
        <v>6635</v>
      </c>
      <c r="H108" t="s">
        <v>6701</v>
      </c>
      <c r="I108" t="s">
        <v>7022</v>
      </c>
    </row>
    <row r="109" spans="1:23" x14ac:dyDescent="0.25">
      <c r="A109" t="s">
        <v>240</v>
      </c>
      <c r="B109" t="s">
        <v>241</v>
      </c>
      <c r="C109" t="s">
        <v>7020</v>
      </c>
      <c r="E109" t="s">
        <v>7023</v>
      </c>
      <c r="G109" t="s">
        <v>6635</v>
      </c>
      <c r="H109" t="s">
        <v>6701</v>
      </c>
      <c r="I109" t="s">
        <v>7022</v>
      </c>
    </row>
    <row r="110" spans="1:23" x14ac:dyDescent="0.25">
      <c r="A110" t="s">
        <v>242</v>
      </c>
      <c r="B110" t="s">
        <v>243</v>
      </c>
      <c r="C110" t="s">
        <v>7024</v>
      </c>
      <c r="E110" t="s">
        <v>7025</v>
      </c>
      <c r="G110" t="s">
        <v>6635</v>
      </c>
      <c r="H110" t="s">
        <v>6691</v>
      </c>
      <c r="I110" t="s">
        <v>6692</v>
      </c>
      <c r="J110" t="s">
        <v>6693</v>
      </c>
      <c r="K110" t="s">
        <v>6882</v>
      </c>
      <c r="L110" t="s">
        <v>7026</v>
      </c>
    </row>
    <row r="111" spans="1:23" x14ac:dyDescent="0.25">
      <c r="A111" t="s">
        <v>244</v>
      </c>
      <c r="B111" t="s">
        <v>245</v>
      </c>
      <c r="C111" t="s">
        <v>7027</v>
      </c>
      <c r="E111" t="s">
        <v>7028</v>
      </c>
      <c r="G111" t="s">
        <v>6635</v>
      </c>
      <c r="H111" t="s">
        <v>6691</v>
      </c>
      <c r="I111" t="s">
        <v>6692</v>
      </c>
      <c r="J111" t="s">
        <v>6693</v>
      </c>
      <c r="K111" t="s">
        <v>6882</v>
      </c>
      <c r="L111" t="s">
        <v>7026</v>
      </c>
    </row>
    <row r="112" spans="1:23" x14ac:dyDescent="0.25">
      <c r="A112" t="s">
        <v>246</v>
      </c>
      <c r="B112" t="s">
        <v>247</v>
      </c>
      <c r="C112" t="s">
        <v>7027</v>
      </c>
      <c r="E112" t="s">
        <v>7029</v>
      </c>
      <c r="G112" t="s">
        <v>6635</v>
      </c>
      <c r="H112" t="s">
        <v>6691</v>
      </c>
      <c r="I112" t="s">
        <v>6692</v>
      </c>
      <c r="J112" t="s">
        <v>6693</v>
      </c>
      <c r="K112" t="s">
        <v>6882</v>
      </c>
      <c r="L112" t="s">
        <v>7026</v>
      </c>
    </row>
    <row r="113" spans="1:21" x14ac:dyDescent="0.25">
      <c r="A113" t="s">
        <v>252</v>
      </c>
      <c r="B113" t="s">
        <v>253</v>
      </c>
      <c r="C113" t="s">
        <v>7024</v>
      </c>
      <c r="E113" t="s">
        <v>7030</v>
      </c>
      <c r="G113" t="s">
        <v>6635</v>
      </c>
      <c r="H113" t="s">
        <v>6691</v>
      </c>
      <c r="I113" t="s">
        <v>6692</v>
      </c>
      <c r="J113" t="s">
        <v>6693</v>
      </c>
      <c r="K113" t="s">
        <v>6882</v>
      </c>
      <c r="L113" t="s">
        <v>7026</v>
      </c>
    </row>
    <row r="114" spans="1:21" x14ac:dyDescent="0.25">
      <c r="A114" t="s">
        <v>254</v>
      </c>
      <c r="B114" t="s">
        <v>255</v>
      </c>
      <c r="C114" t="s">
        <v>7031</v>
      </c>
      <c r="E114" t="s">
        <v>7032</v>
      </c>
      <c r="G114" t="s">
        <v>6635</v>
      </c>
      <c r="H114" t="s">
        <v>6636</v>
      </c>
      <c r="I114" t="s">
        <v>6726</v>
      </c>
      <c r="J114" t="s">
        <v>6727</v>
      </c>
      <c r="K114" t="s">
        <v>6728</v>
      </c>
    </row>
    <row r="115" spans="1:21" x14ac:dyDescent="0.25">
      <c r="A115" t="s">
        <v>256</v>
      </c>
      <c r="B115" t="s">
        <v>257</v>
      </c>
      <c r="C115" t="s">
        <v>7033</v>
      </c>
      <c r="E115" t="s">
        <v>7034</v>
      </c>
      <c r="G115" t="s">
        <v>6635</v>
      </c>
      <c r="H115" t="s">
        <v>6691</v>
      </c>
      <c r="I115" t="s">
        <v>6692</v>
      </c>
      <c r="J115" t="s">
        <v>6775</v>
      </c>
      <c r="K115" t="s">
        <v>7035</v>
      </c>
      <c r="L115" t="s">
        <v>7036</v>
      </c>
    </row>
    <row r="116" spans="1:21" x14ac:dyDescent="0.25">
      <c r="A116" t="s">
        <v>258</v>
      </c>
      <c r="B116" t="s">
        <v>259</v>
      </c>
      <c r="C116" t="s">
        <v>7033</v>
      </c>
      <c r="E116" t="s">
        <v>7037</v>
      </c>
      <c r="G116" t="s">
        <v>6635</v>
      </c>
      <c r="H116" t="s">
        <v>6691</v>
      </c>
      <c r="I116" t="s">
        <v>6692</v>
      </c>
      <c r="J116" t="s">
        <v>6775</v>
      </c>
      <c r="K116" t="s">
        <v>7035</v>
      </c>
      <c r="L116" t="s">
        <v>7036</v>
      </c>
    </row>
    <row r="117" spans="1:21" x14ac:dyDescent="0.25">
      <c r="A117" t="s">
        <v>260</v>
      </c>
      <c r="B117" t="s">
        <v>261</v>
      </c>
      <c r="C117" t="s">
        <v>7038</v>
      </c>
      <c r="E117" t="s">
        <v>7039</v>
      </c>
      <c r="G117" t="s">
        <v>6635</v>
      </c>
      <c r="H117" t="s">
        <v>6671</v>
      </c>
      <c r="I117" t="s">
        <v>6672</v>
      </c>
      <c r="J117" t="s">
        <v>6686</v>
      </c>
      <c r="K117" t="s">
        <v>6687</v>
      </c>
      <c r="L117" t="s">
        <v>6688</v>
      </c>
    </row>
    <row r="118" spans="1:21" x14ac:dyDescent="0.25">
      <c r="A118" t="s">
        <v>262</v>
      </c>
      <c r="B118" t="s">
        <v>263</v>
      </c>
      <c r="C118" t="s">
        <v>7031</v>
      </c>
      <c r="E118" t="s">
        <v>7040</v>
      </c>
      <c r="G118" t="s">
        <v>6635</v>
      </c>
      <c r="H118" t="s">
        <v>6636</v>
      </c>
      <c r="I118" t="s">
        <v>6726</v>
      </c>
      <c r="J118" t="s">
        <v>6727</v>
      </c>
      <c r="K118" t="s">
        <v>6728</v>
      </c>
    </row>
    <row r="119" spans="1:21" x14ac:dyDescent="0.25">
      <c r="A119" t="s">
        <v>264</v>
      </c>
      <c r="B119" t="s">
        <v>265</v>
      </c>
      <c r="C119" t="s">
        <v>7033</v>
      </c>
      <c r="E119" t="s">
        <v>7041</v>
      </c>
      <c r="G119" t="s">
        <v>6635</v>
      </c>
      <c r="H119" t="s">
        <v>6691</v>
      </c>
      <c r="I119" t="s">
        <v>6692</v>
      </c>
      <c r="J119" t="s">
        <v>6775</v>
      </c>
      <c r="K119" t="s">
        <v>7035</v>
      </c>
      <c r="L119" t="s">
        <v>7036</v>
      </c>
    </row>
    <row r="120" spans="1:21" x14ac:dyDescent="0.25">
      <c r="A120" t="s">
        <v>266</v>
      </c>
      <c r="B120" t="s">
        <v>267</v>
      </c>
      <c r="C120" t="s">
        <v>7042</v>
      </c>
      <c r="E120" t="s">
        <v>7043</v>
      </c>
      <c r="G120" t="s">
        <v>6635</v>
      </c>
      <c r="H120" t="s">
        <v>6691</v>
      </c>
      <c r="I120" t="s">
        <v>7044</v>
      </c>
      <c r="J120" t="s">
        <v>7045</v>
      </c>
      <c r="K120" t="s">
        <v>7046</v>
      </c>
      <c r="L120" t="s">
        <v>7047</v>
      </c>
    </row>
    <row r="121" spans="1:21" x14ac:dyDescent="0.25">
      <c r="A121" t="s">
        <v>268</v>
      </c>
      <c r="B121" t="s">
        <v>269</v>
      </c>
      <c r="C121" t="s">
        <v>7048</v>
      </c>
      <c r="E121" t="s">
        <v>7049</v>
      </c>
      <c r="G121" t="s">
        <v>6635</v>
      </c>
      <c r="H121" t="s">
        <v>6671</v>
      </c>
      <c r="I121" t="s">
        <v>6672</v>
      </c>
      <c r="J121" t="s">
        <v>7050</v>
      </c>
      <c r="K121" t="s">
        <v>7051</v>
      </c>
      <c r="L121" t="s">
        <v>7052</v>
      </c>
    </row>
    <row r="122" spans="1:21" x14ac:dyDescent="0.25">
      <c r="A122" t="s">
        <v>270</v>
      </c>
      <c r="B122" t="s">
        <v>271</v>
      </c>
      <c r="C122" t="s">
        <v>7053</v>
      </c>
      <c r="E122" t="s">
        <v>7054</v>
      </c>
      <c r="G122" t="s">
        <v>6623</v>
      </c>
      <c r="H122" t="s">
        <v>6642</v>
      </c>
      <c r="I122" t="s">
        <v>6971</v>
      </c>
      <c r="J122" t="s">
        <v>7055</v>
      </c>
      <c r="K122" t="s">
        <v>7056</v>
      </c>
      <c r="L122" t="s">
        <v>7057</v>
      </c>
      <c r="M122" t="s">
        <v>7058</v>
      </c>
      <c r="N122" t="s">
        <v>7059</v>
      </c>
    </row>
    <row r="123" spans="1:21" x14ac:dyDescent="0.25">
      <c r="A123" t="s">
        <v>272</v>
      </c>
      <c r="B123" t="s">
        <v>273</v>
      </c>
      <c r="C123" t="s">
        <v>7053</v>
      </c>
      <c r="E123" t="s">
        <v>7060</v>
      </c>
      <c r="G123" t="s">
        <v>6623</v>
      </c>
      <c r="H123" t="s">
        <v>6642</v>
      </c>
      <c r="I123" t="s">
        <v>6971</v>
      </c>
      <c r="J123" t="s">
        <v>7055</v>
      </c>
      <c r="K123" t="s">
        <v>7056</v>
      </c>
      <c r="L123" t="s">
        <v>7057</v>
      </c>
      <c r="M123" t="s">
        <v>7058</v>
      </c>
      <c r="N123" t="s">
        <v>7059</v>
      </c>
    </row>
    <row r="124" spans="1:21" x14ac:dyDescent="0.25">
      <c r="A124" t="s">
        <v>274</v>
      </c>
      <c r="B124" t="s">
        <v>275</v>
      </c>
      <c r="C124" t="s">
        <v>7053</v>
      </c>
      <c r="E124" t="s">
        <v>7061</v>
      </c>
      <c r="G124" t="s">
        <v>6623</v>
      </c>
      <c r="H124" t="s">
        <v>6642</v>
      </c>
      <c r="I124" t="s">
        <v>6971</v>
      </c>
      <c r="J124" t="s">
        <v>7055</v>
      </c>
      <c r="K124" t="s">
        <v>7056</v>
      </c>
      <c r="L124" t="s">
        <v>7057</v>
      </c>
      <c r="M124" t="s">
        <v>7058</v>
      </c>
      <c r="N124" t="s">
        <v>7059</v>
      </c>
    </row>
    <row r="125" spans="1:21" x14ac:dyDescent="0.25">
      <c r="A125" t="s">
        <v>276</v>
      </c>
      <c r="B125" t="s">
        <v>277</v>
      </c>
      <c r="C125" t="s">
        <v>7062</v>
      </c>
      <c r="E125" t="s">
        <v>7063</v>
      </c>
      <c r="G125" t="s">
        <v>6623</v>
      </c>
      <c r="H125" t="s">
        <v>6708</v>
      </c>
      <c r="I125" t="s">
        <v>6979</v>
      </c>
      <c r="J125" t="s">
        <v>6980</v>
      </c>
      <c r="K125" t="s">
        <v>6981</v>
      </c>
      <c r="L125" t="s">
        <v>6982</v>
      </c>
      <c r="M125" t="s">
        <v>6983</v>
      </c>
      <c r="N125" t="s">
        <v>6984</v>
      </c>
      <c r="O125" t="s">
        <v>6985</v>
      </c>
      <c r="P125" t="s">
        <v>7064</v>
      </c>
      <c r="Q125" t="s">
        <v>7065</v>
      </c>
      <c r="R125" t="s">
        <v>7066</v>
      </c>
      <c r="S125" t="s">
        <v>7067</v>
      </c>
      <c r="T125" t="s">
        <v>7068</v>
      </c>
    </row>
    <row r="126" spans="1:21" x14ac:dyDescent="0.25">
      <c r="A126" t="s">
        <v>278</v>
      </c>
      <c r="B126" t="s">
        <v>279</v>
      </c>
      <c r="C126" t="s">
        <v>7062</v>
      </c>
      <c r="E126" t="s">
        <v>7069</v>
      </c>
      <c r="G126" t="s">
        <v>6623</v>
      </c>
      <c r="H126" t="s">
        <v>6708</v>
      </c>
      <c r="I126" t="s">
        <v>6979</v>
      </c>
      <c r="J126" t="s">
        <v>6980</v>
      </c>
      <c r="K126" t="s">
        <v>6981</v>
      </c>
      <c r="L126" t="s">
        <v>6982</v>
      </c>
      <c r="M126" t="s">
        <v>6983</v>
      </c>
      <c r="N126" t="s">
        <v>6984</v>
      </c>
      <c r="O126" t="s">
        <v>6985</v>
      </c>
      <c r="P126" t="s">
        <v>7064</v>
      </c>
      <c r="Q126" t="s">
        <v>7065</v>
      </c>
      <c r="R126" t="s">
        <v>7066</v>
      </c>
      <c r="S126" t="s">
        <v>7067</v>
      </c>
      <c r="T126" t="s">
        <v>7068</v>
      </c>
    </row>
    <row r="127" spans="1:21" x14ac:dyDescent="0.25">
      <c r="A127" t="s">
        <v>282</v>
      </c>
      <c r="B127" t="s">
        <v>283</v>
      </c>
      <c r="C127" t="s">
        <v>7062</v>
      </c>
      <c r="E127" t="s">
        <v>7070</v>
      </c>
      <c r="G127" t="s">
        <v>6623</v>
      </c>
      <c r="H127" t="s">
        <v>6708</v>
      </c>
      <c r="I127" t="s">
        <v>6979</v>
      </c>
      <c r="J127" t="s">
        <v>6980</v>
      </c>
      <c r="K127" t="s">
        <v>6981</v>
      </c>
      <c r="L127" t="s">
        <v>6982</v>
      </c>
      <c r="M127" t="s">
        <v>6983</v>
      </c>
      <c r="N127" t="s">
        <v>6984</v>
      </c>
      <c r="O127" t="s">
        <v>6985</v>
      </c>
      <c r="P127" t="s">
        <v>7064</v>
      </c>
      <c r="Q127" t="s">
        <v>7065</v>
      </c>
      <c r="R127" t="s">
        <v>7066</v>
      </c>
      <c r="S127" t="s">
        <v>7067</v>
      </c>
      <c r="T127" t="s">
        <v>7068</v>
      </c>
    </row>
    <row r="128" spans="1:21" x14ac:dyDescent="0.25">
      <c r="A128" t="s">
        <v>284</v>
      </c>
      <c r="B128" t="s">
        <v>285</v>
      </c>
      <c r="C128" t="s">
        <v>7071</v>
      </c>
      <c r="E128" t="s">
        <v>7072</v>
      </c>
      <c r="G128" t="s">
        <v>6623</v>
      </c>
      <c r="H128" t="s">
        <v>6708</v>
      </c>
      <c r="I128" t="s">
        <v>6979</v>
      </c>
      <c r="J128" t="s">
        <v>6980</v>
      </c>
      <c r="K128" t="s">
        <v>6981</v>
      </c>
      <c r="L128" t="s">
        <v>6982</v>
      </c>
      <c r="M128" t="s">
        <v>6983</v>
      </c>
      <c r="N128" t="s">
        <v>6984</v>
      </c>
      <c r="O128" t="s">
        <v>6985</v>
      </c>
      <c r="P128" t="s">
        <v>6986</v>
      </c>
      <c r="Q128" t="s">
        <v>6987</v>
      </c>
      <c r="R128" t="s">
        <v>6988</v>
      </c>
      <c r="S128" t="s">
        <v>7073</v>
      </c>
      <c r="T128" t="s">
        <v>7074</v>
      </c>
      <c r="U128" t="s">
        <v>7075</v>
      </c>
    </row>
    <row r="129" spans="1:22" x14ac:dyDescent="0.25">
      <c r="A129" t="s">
        <v>286</v>
      </c>
      <c r="B129" t="s">
        <v>287</v>
      </c>
      <c r="C129" t="s">
        <v>7071</v>
      </c>
      <c r="E129" t="s">
        <v>7076</v>
      </c>
      <c r="G129" t="s">
        <v>6623</v>
      </c>
      <c r="H129" t="s">
        <v>6708</v>
      </c>
      <c r="I129" t="s">
        <v>6979</v>
      </c>
      <c r="J129" t="s">
        <v>6980</v>
      </c>
      <c r="K129" t="s">
        <v>6981</v>
      </c>
      <c r="L129" t="s">
        <v>6982</v>
      </c>
      <c r="M129" t="s">
        <v>6983</v>
      </c>
      <c r="N129" t="s">
        <v>6984</v>
      </c>
      <c r="O129" t="s">
        <v>6985</v>
      </c>
      <c r="P129" t="s">
        <v>6986</v>
      </c>
      <c r="Q129" t="s">
        <v>6987</v>
      </c>
      <c r="R129" t="s">
        <v>6988</v>
      </c>
      <c r="S129" t="s">
        <v>7073</v>
      </c>
      <c r="T129" t="s">
        <v>7074</v>
      </c>
      <c r="U129" t="s">
        <v>7075</v>
      </c>
    </row>
    <row r="130" spans="1:22" x14ac:dyDescent="0.25">
      <c r="A130" t="s">
        <v>288</v>
      </c>
      <c r="B130" t="s">
        <v>289</v>
      </c>
      <c r="C130" t="s">
        <v>7071</v>
      </c>
      <c r="E130" t="s">
        <v>7077</v>
      </c>
      <c r="G130" t="s">
        <v>6623</v>
      </c>
      <c r="H130" t="s">
        <v>6708</v>
      </c>
      <c r="I130" t="s">
        <v>6979</v>
      </c>
      <c r="J130" t="s">
        <v>6980</v>
      </c>
      <c r="K130" t="s">
        <v>6981</v>
      </c>
      <c r="L130" t="s">
        <v>6982</v>
      </c>
      <c r="M130" t="s">
        <v>6983</v>
      </c>
      <c r="N130" t="s">
        <v>6984</v>
      </c>
      <c r="O130" t="s">
        <v>6985</v>
      </c>
      <c r="P130" t="s">
        <v>6986</v>
      </c>
      <c r="Q130" t="s">
        <v>6987</v>
      </c>
      <c r="R130" t="s">
        <v>6988</v>
      </c>
      <c r="S130" t="s">
        <v>7073</v>
      </c>
      <c r="T130" t="s">
        <v>7074</v>
      </c>
      <c r="U130" t="s">
        <v>7075</v>
      </c>
    </row>
    <row r="131" spans="1:22" x14ac:dyDescent="0.25">
      <c r="A131" t="s">
        <v>290</v>
      </c>
      <c r="B131" t="s">
        <v>291</v>
      </c>
      <c r="C131" t="s">
        <v>7078</v>
      </c>
      <c r="E131" t="s">
        <v>7079</v>
      </c>
      <c r="G131" t="s">
        <v>6623</v>
      </c>
      <c r="H131" t="s">
        <v>6642</v>
      </c>
      <c r="I131" t="s">
        <v>6643</v>
      </c>
      <c r="J131" t="s">
        <v>6644</v>
      </c>
      <c r="K131" t="s">
        <v>6645</v>
      </c>
      <c r="L131" t="s">
        <v>6646</v>
      </c>
      <c r="M131" t="s">
        <v>6647</v>
      </c>
      <c r="N131" t="s">
        <v>7080</v>
      </c>
      <c r="O131" t="s">
        <v>7081</v>
      </c>
      <c r="P131" t="s">
        <v>7082</v>
      </c>
      <c r="Q131" t="s">
        <v>7083</v>
      </c>
      <c r="R131" t="s">
        <v>7084</v>
      </c>
      <c r="S131" t="s">
        <v>7085</v>
      </c>
      <c r="T131" t="s">
        <v>7086</v>
      </c>
      <c r="U131" t="s">
        <v>7087</v>
      </c>
      <c r="V131" t="s">
        <v>7088</v>
      </c>
    </row>
    <row r="132" spans="1:22" x14ac:dyDescent="0.25">
      <c r="A132" t="s">
        <v>292</v>
      </c>
      <c r="B132" t="s">
        <v>293</v>
      </c>
      <c r="C132" t="s">
        <v>7078</v>
      </c>
      <c r="E132" t="s">
        <v>7089</v>
      </c>
      <c r="G132" t="s">
        <v>6623</v>
      </c>
      <c r="H132" t="s">
        <v>6642</v>
      </c>
      <c r="I132" t="s">
        <v>6643</v>
      </c>
      <c r="J132" t="s">
        <v>6644</v>
      </c>
      <c r="K132" t="s">
        <v>6645</v>
      </c>
      <c r="L132" t="s">
        <v>6646</v>
      </c>
      <c r="M132" t="s">
        <v>6647</v>
      </c>
      <c r="N132" t="s">
        <v>7080</v>
      </c>
      <c r="O132" t="s">
        <v>7081</v>
      </c>
      <c r="P132" t="s">
        <v>7082</v>
      </c>
      <c r="Q132" t="s">
        <v>7083</v>
      </c>
      <c r="R132" t="s">
        <v>7084</v>
      </c>
      <c r="S132" t="s">
        <v>7085</v>
      </c>
      <c r="T132" t="s">
        <v>7086</v>
      </c>
      <c r="U132" t="s">
        <v>7087</v>
      </c>
      <c r="V132" t="s">
        <v>7088</v>
      </c>
    </row>
    <row r="133" spans="1:22" x14ac:dyDescent="0.25">
      <c r="A133" t="s">
        <v>294</v>
      </c>
      <c r="B133" t="s">
        <v>295</v>
      </c>
      <c r="C133" t="s">
        <v>7078</v>
      </c>
      <c r="E133" t="s">
        <v>7090</v>
      </c>
      <c r="G133" t="s">
        <v>6623</v>
      </c>
      <c r="H133" t="s">
        <v>6642</v>
      </c>
      <c r="I133" t="s">
        <v>6643</v>
      </c>
      <c r="J133" t="s">
        <v>6644</v>
      </c>
      <c r="K133" t="s">
        <v>6645</v>
      </c>
      <c r="L133" t="s">
        <v>6646</v>
      </c>
      <c r="M133" t="s">
        <v>6647</v>
      </c>
      <c r="N133" t="s">
        <v>7080</v>
      </c>
      <c r="O133" t="s">
        <v>7081</v>
      </c>
      <c r="P133" t="s">
        <v>7082</v>
      </c>
      <c r="Q133" t="s">
        <v>7083</v>
      </c>
      <c r="R133" t="s">
        <v>7084</v>
      </c>
      <c r="S133" t="s">
        <v>7085</v>
      </c>
      <c r="T133" t="s">
        <v>7086</v>
      </c>
      <c r="U133" t="s">
        <v>7087</v>
      </c>
      <c r="V133" t="s">
        <v>7088</v>
      </c>
    </row>
    <row r="134" spans="1:22" x14ac:dyDescent="0.25">
      <c r="A134" t="s">
        <v>296</v>
      </c>
      <c r="B134" t="s">
        <v>297</v>
      </c>
      <c r="C134" t="s">
        <v>7091</v>
      </c>
      <c r="E134" t="s">
        <v>7092</v>
      </c>
      <c r="G134" t="s">
        <v>6635</v>
      </c>
      <c r="H134" t="s">
        <v>6636</v>
      </c>
      <c r="I134" t="s">
        <v>6720</v>
      </c>
      <c r="J134" t="s">
        <v>6887</v>
      </c>
      <c r="K134" t="s">
        <v>6888</v>
      </c>
    </row>
    <row r="135" spans="1:22" x14ac:dyDescent="0.25">
      <c r="A135" t="s">
        <v>298</v>
      </c>
      <c r="B135" t="s">
        <v>299</v>
      </c>
      <c r="C135" t="s">
        <v>7093</v>
      </c>
      <c r="E135" t="s">
        <v>7094</v>
      </c>
      <c r="G135" t="s">
        <v>6635</v>
      </c>
      <c r="H135" t="s">
        <v>6701</v>
      </c>
      <c r="I135" t="s">
        <v>6702</v>
      </c>
      <c r="J135" t="s">
        <v>6731</v>
      </c>
      <c r="K135" t="s">
        <v>6732</v>
      </c>
    </row>
    <row r="136" spans="1:22" x14ac:dyDescent="0.25">
      <c r="A136" t="s">
        <v>300</v>
      </c>
      <c r="B136" t="s">
        <v>301</v>
      </c>
      <c r="C136" t="s">
        <v>6621</v>
      </c>
      <c r="E136" t="s">
        <v>7095</v>
      </c>
      <c r="G136" t="s">
        <v>6623</v>
      </c>
      <c r="H136" t="s">
        <v>6624</v>
      </c>
      <c r="I136" t="s">
        <v>6625</v>
      </c>
      <c r="J136" t="s">
        <v>6626</v>
      </c>
      <c r="K136" t="s">
        <v>6627</v>
      </c>
      <c r="L136" t="s">
        <v>6628</v>
      </c>
      <c r="M136" t="s">
        <v>6629</v>
      </c>
      <c r="N136" t="s">
        <v>6630</v>
      </c>
      <c r="O136" t="s">
        <v>6631</v>
      </c>
      <c r="P136" t="s">
        <v>6632</v>
      </c>
    </row>
    <row r="137" spans="1:22" x14ac:dyDescent="0.25">
      <c r="A137" t="s">
        <v>302</v>
      </c>
      <c r="B137" t="s">
        <v>303</v>
      </c>
      <c r="C137" t="s">
        <v>7096</v>
      </c>
      <c r="E137" t="s">
        <v>7097</v>
      </c>
      <c r="G137" t="s">
        <v>6635</v>
      </c>
      <c r="H137" t="s">
        <v>6671</v>
      </c>
      <c r="I137" t="s">
        <v>6672</v>
      </c>
      <c r="J137" t="s">
        <v>7098</v>
      </c>
      <c r="K137" t="s">
        <v>7099</v>
      </c>
      <c r="L137" t="s">
        <v>7100</v>
      </c>
    </row>
    <row r="138" spans="1:22" x14ac:dyDescent="0.25">
      <c r="A138" t="s">
        <v>304</v>
      </c>
      <c r="B138" t="s">
        <v>305</v>
      </c>
      <c r="C138" t="s">
        <v>7096</v>
      </c>
      <c r="D138" t="s">
        <v>7101</v>
      </c>
      <c r="E138" t="s">
        <v>7102</v>
      </c>
      <c r="G138" t="s">
        <v>6635</v>
      </c>
      <c r="H138" t="s">
        <v>6671</v>
      </c>
      <c r="I138" t="s">
        <v>6672</v>
      </c>
      <c r="J138" t="s">
        <v>7098</v>
      </c>
      <c r="K138" t="s">
        <v>7099</v>
      </c>
      <c r="L138" t="s">
        <v>7100</v>
      </c>
    </row>
    <row r="139" spans="1:22" x14ac:dyDescent="0.25">
      <c r="A139" t="s">
        <v>306</v>
      </c>
      <c r="B139" t="s">
        <v>307</v>
      </c>
      <c r="C139" t="s">
        <v>7103</v>
      </c>
      <c r="E139" t="s">
        <v>7104</v>
      </c>
      <c r="G139" t="s">
        <v>6635</v>
      </c>
      <c r="H139" t="s">
        <v>6671</v>
      </c>
      <c r="I139" t="s">
        <v>6672</v>
      </c>
      <c r="J139" t="s">
        <v>7098</v>
      </c>
      <c r="K139" t="s">
        <v>7099</v>
      </c>
      <c r="L139" t="s">
        <v>7105</v>
      </c>
    </row>
    <row r="140" spans="1:22" x14ac:dyDescent="0.25">
      <c r="A140" t="s">
        <v>7106</v>
      </c>
      <c r="B140" t="s">
        <v>309</v>
      </c>
      <c r="C140" t="s">
        <v>7107</v>
      </c>
      <c r="E140" t="s">
        <v>7108</v>
      </c>
      <c r="G140" t="s">
        <v>6623</v>
      </c>
      <c r="H140" t="s">
        <v>6624</v>
      </c>
      <c r="I140" t="s">
        <v>6625</v>
      </c>
      <c r="J140" t="s">
        <v>6626</v>
      </c>
      <c r="K140" t="s">
        <v>7109</v>
      </c>
      <c r="L140" t="s">
        <v>7110</v>
      </c>
      <c r="M140" t="s">
        <v>7111</v>
      </c>
      <c r="N140" t="s">
        <v>7112</v>
      </c>
      <c r="O140" t="s">
        <v>7113</v>
      </c>
    </row>
    <row r="141" spans="1:22" x14ac:dyDescent="0.25">
      <c r="A141" t="s">
        <v>310</v>
      </c>
      <c r="B141" t="s">
        <v>311</v>
      </c>
      <c r="C141" t="s">
        <v>7114</v>
      </c>
      <c r="E141" t="s">
        <v>7115</v>
      </c>
      <c r="G141" t="s">
        <v>6635</v>
      </c>
      <c r="H141" t="s">
        <v>6691</v>
      </c>
      <c r="I141" t="s">
        <v>6692</v>
      </c>
      <c r="J141" t="s">
        <v>6693</v>
      </c>
      <c r="K141" t="s">
        <v>7116</v>
      </c>
    </row>
    <row r="142" spans="1:22" x14ac:dyDescent="0.25">
      <c r="A142" t="s">
        <v>312</v>
      </c>
      <c r="B142" t="s">
        <v>313</v>
      </c>
      <c r="C142" t="s">
        <v>7114</v>
      </c>
      <c r="E142" t="s">
        <v>7117</v>
      </c>
      <c r="G142" t="s">
        <v>6635</v>
      </c>
      <c r="H142" t="s">
        <v>6691</v>
      </c>
      <c r="I142" t="s">
        <v>6692</v>
      </c>
      <c r="J142" t="s">
        <v>6693</v>
      </c>
      <c r="K142" t="s">
        <v>7116</v>
      </c>
    </row>
    <row r="143" spans="1:22" x14ac:dyDescent="0.25">
      <c r="A143" t="s">
        <v>314</v>
      </c>
      <c r="B143" t="s">
        <v>315</v>
      </c>
      <c r="C143" t="s">
        <v>7118</v>
      </c>
      <c r="E143" t="s">
        <v>7119</v>
      </c>
      <c r="G143" t="s">
        <v>6635</v>
      </c>
      <c r="H143" t="s">
        <v>7120</v>
      </c>
      <c r="I143" t="s">
        <v>7121</v>
      </c>
      <c r="J143" t="s">
        <v>7122</v>
      </c>
      <c r="K143" t="s">
        <v>7123</v>
      </c>
    </row>
    <row r="144" spans="1:22" x14ac:dyDescent="0.25">
      <c r="A144" t="s">
        <v>316</v>
      </c>
      <c r="B144" t="s">
        <v>317</v>
      </c>
      <c r="C144" t="s">
        <v>7124</v>
      </c>
      <c r="E144" t="s">
        <v>7125</v>
      </c>
      <c r="G144" t="s">
        <v>6635</v>
      </c>
      <c r="H144" t="s">
        <v>6636</v>
      </c>
      <c r="I144" t="s">
        <v>6637</v>
      </c>
      <c r="J144" t="s">
        <v>7126</v>
      </c>
      <c r="K144" t="s">
        <v>7127</v>
      </c>
    </row>
    <row r="145" spans="1:16" x14ac:dyDescent="0.25">
      <c r="A145" t="s">
        <v>318</v>
      </c>
      <c r="B145" t="s">
        <v>319</v>
      </c>
      <c r="C145" t="s">
        <v>7124</v>
      </c>
      <c r="E145" t="s">
        <v>7128</v>
      </c>
      <c r="G145" t="s">
        <v>6635</v>
      </c>
      <c r="H145" t="s">
        <v>6636</v>
      </c>
      <c r="I145" t="s">
        <v>6637</v>
      </c>
      <c r="J145" t="s">
        <v>7126</v>
      </c>
      <c r="K145" t="s">
        <v>7127</v>
      </c>
    </row>
    <row r="146" spans="1:16" x14ac:dyDescent="0.25">
      <c r="A146" t="s">
        <v>320</v>
      </c>
      <c r="B146" t="s">
        <v>321</v>
      </c>
      <c r="C146" t="s">
        <v>7129</v>
      </c>
      <c r="E146" t="s">
        <v>7130</v>
      </c>
      <c r="G146" t="s">
        <v>6635</v>
      </c>
      <c r="H146" t="s">
        <v>6636</v>
      </c>
      <c r="I146" t="s">
        <v>7131</v>
      </c>
      <c r="J146" t="s">
        <v>7132</v>
      </c>
      <c r="K146" t="s">
        <v>7133</v>
      </c>
    </row>
    <row r="147" spans="1:16" x14ac:dyDescent="0.25">
      <c r="A147" t="s">
        <v>322</v>
      </c>
      <c r="B147" t="s">
        <v>323</v>
      </c>
      <c r="C147" t="s">
        <v>7134</v>
      </c>
      <c r="E147" t="s">
        <v>7135</v>
      </c>
      <c r="G147" t="s">
        <v>6635</v>
      </c>
      <c r="H147" t="s">
        <v>6636</v>
      </c>
      <c r="I147" t="s">
        <v>6720</v>
      </c>
      <c r="J147" t="s">
        <v>7136</v>
      </c>
      <c r="K147" t="s">
        <v>7137</v>
      </c>
    </row>
    <row r="148" spans="1:16" x14ac:dyDescent="0.25">
      <c r="A148" t="s">
        <v>324</v>
      </c>
      <c r="B148" t="s">
        <v>325</v>
      </c>
      <c r="C148" t="s">
        <v>7138</v>
      </c>
      <c r="E148" t="s">
        <v>7139</v>
      </c>
      <c r="G148" t="s">
        <v>6635</v>
      </c>
      <c r="H148" t="s">
        <v>6691</v>
      </c>
      <c r="I148" t="s">
        <v>6692</v>
      </c>
      <c r="J148" t="s">
        <v>6775</v>
      </c>
      <c r="K148" t="s">
        <v>7035</v>
      </c>
      <c r="L148" t="s">
        <v>7036</v>
      </c>
    </row>
    <row r="149" spans="1:16" x14ac:dyDescent="0.25">
      <c r="A149" t="s">
        <v>326</v>
      </c>
      <c r="B149" t="s">
        <v>327</v>
      </c>
      <c r="C149" t="s">
        <v>7138</v>
      </c>
      <c r="E149" t="s">
        <v>7140</v>
      </c>
      <c r="G149" t="s">
        <v>6635</v>
      </c>
      <c r="H149" t="s">
        <v>6691</v>
      </c>
      <c r="I149" t="s">
        <v>6692</v>
      </c>
      <c r="J149" t="s">
        <v>6775</v>
      </c>
      <c r="K149" t="s">
        <v>7035</v>
      </c>
      <c r="L149" t="s">
        <v>7036</v>
      </c>
    </row>
    <row r="150" spans="1:16" x14ac:dyDescent="0.25">
      <c r="A150" t="s">
        <v>328</v>
      </c>
      <c r="B150" t="s">
        <v>329</v>
      </c>
      <c r="C150" t="s">
        <v>7141</v>
      </c>
      <c r="E150" t="s">
        <v>7142</v>
      </c>
      <c r="G150" t="s">
        <v>6635</v>
      </c>
      <c r="H150" t="s">
        <v>6671</v>
      </c>
      <c r="I150" t="s">
        <v>7143</v>
      </c>
      <c r="J150" t="s">
        <v>7144</v>
      </c>
    </row>
    <row r="151" spans="1:16" x14ac:dyDescent="0.25">
      <c r="A151" t="s">
        <v>330</v>
      </c>
      <c r="B151" t="s">
        <v>331</v>
      </c>
      <c r="C151" t="s">
        <v>7145</v>
      </c>
      <c r="E151" t="s">
        <v>7146</v>
      </c>
      <c r="G151" t="s">
        <v>6623</v>
      </c>
      <c r="H151" t="s">
        <v>6624</v>
      </c>
      <c r="I151" t="s">
        <v>6625</v>
      </c>
      <c r="J151" t="s">
        <v>6626</v>
      </c>
      <c r="K151" t="s">
        <v>6627</v>
      </c>
      <c r="L151" t="s">
        <v>7147</v>
      </c>
      <c r="M151" t="s">
        <v>7148</v>
      </c>
      <c r="N151" t="s">
        <v>7149</v>
      </c>
      <c r="O151" t="s">
        <v>7150</v>
      </c>
      <c r="P151" t="s">
        <v>7151</v>
      </c>
    </row>
    <row r="152" spans="1:16" x14ac:dyDescent="0.25">
      <c r="A152" t="s">
        <v>332</v>
      </c>
      <c r="B152" t="s">
        <v>333</v>
      </c>
      <c r="C152" t="s">
        <v>7145</v>
      </c>
      <c r="E152" t="s">
        <v>7152</v>
      </c>
      <c r="G152" t="s">
        <v>6623</v>
      </c>
      <c r="H152" t="s">
        <v>6624</v>
      </c>
      <c r="I152" t="s">
        <v>6625</v>
      </c>
      <c r="J152" t="s">
        <v>6626</v>
      </c>
      <c r="K152" t="s">
        <v>6627</v>
      </c>
      <c r="L152" t="s">
        <v>7147</v>
      </c>
      <c r="M152" t="s">
        <v>7148</v>
      </c>
      <c r="N152" t="s">
        <v>7149</v>
      </c>
      <c r="O152" t="s">
        <v>7150</v>
      </c>
      <c r="P152" t="s">
        <v>7151</v>
      </c>
    </row>
    <row r="153" spans="1:16" x14ac:dyDescent="0.25">
      <c r="A153" t="s">
        <v>334</v>
      </c>
      <c r="B153" t="s">
        <v>335</v>
      </c>
      <c r="C153" t="s">
        <v>7153</v>
      </c>
      <c r="E153" t="s">
        <v>7154</v>
      </c>
      <c r="G153" t="s">
        <v>6623</v>
      </c>
      <c r="H153" t="s">
        <v>6624</v>
      </c>
      <c r="I153" t="s">
        <v>6625</v>
      </c>
      <c r="J153" t="s">
        <v>6626</v>
      </c>
      <c r="K153" t="s">
        <v>6627</v>
      </c>
      <c r="L153" t="s">
        <v>7147</v>
      </c>
      <c r="M153" t="s">
        <v>7148</v>
      </c>
      <c r="N153" t="s">
        <v>7149</v>
      </c>
      <c r="O153" t="s">
        <v>7150</v>
      </c>
      <c r="P153" t="s">
        <v>7151</v>
      </c>
    </row>
    <row r="154" spans="1:16" x14ac:dyDescent="0.25">
      <c r="A154" t="s">
        <v>336</v>
      </c>
      <c r="B154" t="s">
        <v>337</v>
      </c>
      <c r="C154" t="s">
        <v>7153</v>
      </c>
      <c r="E154" t="s">
        <v>7155</v>
      </c>
      <c r="G154" t="s">
        <v>6623</v>
      </c>
      <c r="H154" t="s">
        <v>6624</v>
      </c>
      <c r="I154" t="s">
        <v>6625</v>
      </c>
      <c r="J154" t="s">
        <v>6626</v>
      </c>
      <c r="K154" t="s">
        <v>6627</v>
      </c>
      <c r="L154" t="s">
        <v>7147</v>
      </c>
      <c r="M154" t="s">
        <v>7148</v>
      </c>
      <c r="N154" t="s">
        <v>7149</v>
      </c>
      <c r="O154" t="s">
        <v>7150</v>
      </c>
      <c r="P154" t="s">
        <v>7151</v>
      </c>
    </row>
    <row r="155" spans="1:16" x14ac:dyDescent="0.25">
      <c r="A155" t="s">
        <v>338</v>
      </c>
      <c r="B155" t="s">
        <v>339</v>
      </c>
      <c r="C155" t="s">
        <v>7156</v>
      </c>
      <c r="E155" t="s">
        <v>7157</v>
      </c>
      <c r="G155" t="s">
        <v>6635</v>
      </c>
      <c r="H155" t="s">
        <v>6691</v>
      </c>
      <c r="I155" t="s">
        <v>6692</v>
      </c>
      <c r="J155" t="s">
        <v>6693</v>
      </c>
      <c r="K155" t="s">
        <v>6882</v>
      </c>
      <c r="L155" t="s">
        <v>7026</v>
      </c>
    </row>
    <row r="156" spans="1:16" x14ac:dyDescent="0.25">
      <c r="A156" t="s">
        <v>340</v>
      </c>
      <c r="B156" t="s">
        <v>341</v>
      </c>
      <c r="C156" t="s">
        <v>7156</v>
      </c>
      <c r="E156" t="s">
        <v>7158</v>
      </c>
      <c r="G156" t="s">
        <v>6635</v>
      </c>
      <c r="H156" t="s">
        <v>6691</v>
      </c>
      <c r="I156" t="s">
        <v>6692</v>
      </c>
      <c r="J156" t="s">
        <v>6693</v>
      </c>
      <c r="K156" t="s">
        <v>6882</v>
      </c>
      <c r="L156" t="s">
        <v>7026</v>
      </c>
    </row>
    <row r="157" spans="1:16" x14ac:dyDescent="0.25">
      <c r="A157" t="s">
        <v>342</v>
      </c>
      <c r="B157" t="s">
        <v>343</v>
      </c>
      <c r="C157" t="s">
        <v>7159</v>
      </c>
      <c r="E157" t="s">
        <v>7160</v>
      </c>
      <c r="G157" t="s">
        <v>6635</v>
      </c>
      <c r="H157" t="s">
        <v>6671</v>
      </c>
      <c r="I157" t="s">
        <v>6672</v>
      </c>
      <c r="J157" t="s">
        <v>7050</v>
      </c>
      <c r="K157" t="s">
        <v>7161</v>
      </c>
      <c r="L157" t="s">
        <v>7162</v>
      </c>
    </row>
    <row r="158" spans="1:16" x14ac:dyDescent="0.25">
      <c r="A158" t="s">
        <v>344</v>
      </c>
      <c r="B158" t="s">
        <v>345</v>
      </c>
      <c r="C158" t="s">
        <v>7159</v>
      </c>
      <c r="E158" t="s">
        <v>7163</v>
      </c>
      <c r="G158" t="s">
        <v>6635</v>
      </c>
      <c r="H158" t="s">
        <v>6671</v>
      </c>
      <c r="I158" t="s">
        <v>6672</v>
      </c>
      <c r="J158" t="s">
        <v>7050</v>
      </c>
      <c r="K158" t="s">
        <v>7161</v>
      </c>
      <c r="L158" t="s">
        <v>7162</v>
      </c>
    </row>
    <row r="159" spans="1:16" x14ac:dyDescent="0.25">
      <c r="A159" t="s">
        <v>346</v>
      </c>
      <c r="B159" t="s">
        <v>347</v>
      </c>
      <c r="C159" t="s">
        <v>7159</v>
      </c>
      <c r="E159" t="s">
        <v>7164</v>
      </c>
      <c r="G159" t="s">
        <v>6635</v>
      </c>
      <c r="H159" t="s">
        <v>6671</v>
      </c>
      <c r="I159" t="s">
        <v>6672</v>
      </c>
      <c r="J159" t="s">
        <v>7050</v>
      </c>
      <c r="K159" t="s">
        <v>7161</v>
      </c>
      <c r="L159" t="s">
        <v>7162</v>
      </c>
    </row>
    <row r="160" spans="1:16" x14ac:dyDescent="0.25">
      <c r="A160" t="s">
        <v>348</v>
      </c>
      <c r="B160" t="s">
        <v>349</v>
      </c>
      <c r="C160" t="s">
        <v>7165</v>
      </c>
      <c r="E160" t="s">
        <v>7166</v>
      </c>
      <c r="G160" t="s">
        <v>6635</v>
      </c>
      <c r="H160" t="s">
        <v>6691</v>
      </c>
      <c r="I160" t="s">
        <v>6948</v>
      </c>
      <c r="J160" t="s">
        <v>6949</v>
      </c>
      <c r="K160" t="s">
        <v>7167</v>
      </c>
      <c r="L160" t="s">
        <v>7168</v>
      </c>
    </row>
    <row r="161" spans="1:12" x14ac:dyDescent="0.25">
      <c r="A161" t="s">
        <v>350</v>
      </c>
      <c r="B161" t="s">
        <v>351</v>
      </c>
      <c r="C161" t="s">
        <v>7169</v>
      </c>
      <c r="E161" t="s">
        <v>7170</v>
      </c>
      <c r="G161" t="s">
        <v>6741</v>
      </c>
      <c r="H161" t="s">
        <v>7171</v>
      </c>
      <c r="I161" t="s">
        <v>7172</v>
      </c>
      <c r="J161" t="s">
        <v>7173</v>
      </c>
      <c r="K161" t="s">
        <v>7174</v>
      </c>
      <c r="L161" t="s">
        <v>7175</v>
      </c>
    </row>
    <row r="162" spans="1:12" x14ac:dyDescent="0.25">
      <c r="A162" t="s">
        <v>352</v>
      </c>
      <c r="B162" t="s">
        <v>353</v>
      </c>
      <c r="C162" t="s">
        <v>7169</v>
      </c>
      <c r="E162" t="s">
        <v>7176</v>
      </c>
      <c r="G162" t="s">
        <v>6741</v>
      </c>
      <c r="H162" t="s">
        <v>7171</v>
      </c>
      <c r="I162" t="s">
        <v>7172</v>
      </c>
      <c r="J162" t="s">
        <v>7173</v>
      </c>
      <c r="K162" t="s">
        <v>7174</v>
      </c>
      <c r="L162" t="s">
        <v>7175</v>
      </c>
    </row>
    <row r="163" spans="1:12" x14ac:dyDescent="0.25">
      <c r="A163" t="s">
        <v>354</v>
      </c>
      <c r="B163" t="s">
        <v>355</v>
      </c>
      <c r="C163" t="s">
        <v>7169</v>
      </c>
      <c r="E163" t="s">
        <v>7177</v>
      </c>
      <c r="G163" t="s">
        <v>6741</v>
      </c>
      <c r="H163" t="s">
        <v>7171</v>
      </c>
      <c r="I163" t="s">
        <v>7172</v>
      </c>
      <c r="J163" t="s">
        <v>7173</v>
      </c>
      <c r="K163" t="s">
        <v>7174</v>
      </c>
      <c r="L163" t="s">
        <v>7175</v>
      </c>
    </row>
    <row r="164" spans="1:12" x14ac:dyDescent="0.25">
      <c r="A164" t="s">
        <v>356</v>
      </c>
      <c r="B164" t="s">
        <v>357</v>
      </c>
      <c r="C164" t="s">
        <v>7178</v>
      </c>
      <c r="E164" t="s">
        <v>7179</v>
      </c>
      <c r="G164" t="s">
        <v>6635</v>
      </c>
      <c r="H164" t="s">
        <v>6636</v>
      </c>
      <c r="I164" t="s">
        <v>7180</v>
      </c>
      <c r="J164" t="s">
        <v>7181</v>
      </c>
      <c r="K164" t="s">
        <v>7182</v>
      </c>
    </row>
    <row r="165" spans="1:12" x14ac:dyDescent="0.25">
      <c r="A165" t="s">
        <v>358</v>
      </c>
      <c r="B165" t="s">
        <v>359</v>
      </c>
      <c r="C165" t="s">
        <v>7183</v>
      </c>
      <c r="E165" t="s">
        <v>7184</v>
      </c>
      <c r="G165" t="s">
        <v>6635</v>
      </c>
      <c r="H165" t="s">
        <v>7185</v>
      </c>
      <c r="I165" t="s">
        <v>7186</v>
      </c>
      <c r="J165" t="s">
        <v>7187</v>
      </c>
      <c r="K165" t="s">
        <v>7188</v>
      </c>
      <c r="L165" t="s">
        <v>7189</v>
      </c>
    </row>
    <row r="166" spans="1:12" x14ac:dyDescent="0.25">
      <c r="A166" t="s">
        <v>360</v>
      </c>
      <c r="B166" t="s">
        <v>361</v>
      </c>
      <c r="C166" t="s">
        <v>7183</v>
      </c>
      <c r="E166" t="s">
        <v>7190</v>
      </c>
      <c r="G166" t="s">
        <v>6635</v>
      </c>
      <c r="H166" t="s">
        <v>7185</v>
      </c>
      <c r="I166" t="s">
        <v>7186</v>
      </c>
      <c r="J166" t="s">
        <v>7187</v>
      </c>
      <c r="K166" t="s">
        <v>7188</v>
      </c>
      <c r="L166" t="s">
        <v>7189</v>
      </c>
    </row>
    <row r="167" spans="1:12" x14ac:dyDescent="0.25">
      <c r="A167" t="s">
        <v>362</v>
      </c>
      <c r="B167" t="s">
        <v>363</v>
      </c>
      <c r="C167" t="s">
        <v>7191</v>
      </c>
      <c r="E167" t="s">
        <v>7192</v>
      </c>
      <c r="G167" t="s">
        <v>6741</v>
      </c>
      <c r="H167" t="s">
        <v>7171</v>
      </c>
      <c r="I167" t="s">
        <v>7193</v>
      </c>
      <c r="J167" t="s">
        <v>7194</v>
      </c>
      <c r="K167" t="s">
        <v>7195</v>
      </c>
      <c r="L167" t="s">
        <v>7196</v>
      </c>
    </row>
    <row r="168" spans="1:12" x14ac:dyDescent="0.25">
      <c r="A168" t="s">
        <v>364</v>
      </c>
      <c r="B168" t="s">
        <v>365</v>
      </c>
      <c r="C168" t="s">
        <v>7191</v>
      </c>
      <c r="E168" t="s">
        <v>7197</v>
      </c>
      <c r="G168" t="s">
        <v>6741</v>
      </c>
      <c r="H168" t="s">
        <v>7171</v>
      </c>
      <c r="I168" t="s">
        <v>7193</v>
      </c>
      <c r="J168" t="s">
        <v>7194</v>
      </c>
      <c r="K168" t="s">
        <v>7195</v>
      </c>
      <c r="L168" t="s">
        <v>7196</v>
      </c>
    </row>
    <row r="169" spans="1:12" x14ac:dyDescent="0.25">
      <c r="A169" t="s">
        <v>366</v>
      </c>
      <c r="B169" t="s">
        <v>367</v>
      </c>
      <c r="C169" t="s">
        <v>7198</v>
      </c>
      <c r="E169" t="s">
        <v>7199</v>
      </c>
      <c r="G169" t="s">
        <v>6635</v>
      </c>
      <c r="H169" t="s">
        <v>6927</v>
      </c>
      <c r="I169" t="s">
        <v>7200</v>
      </c>
      <c r="J169" t="s">
        <v>7201</v>
      </c>
      <c r="K169" t="s">
        <v>7202</v>
      </c>
      <c r="L169" t="s">
        <v>7203</v>
      </c>
    </row>
    <row r="170" spans="1:12" x14ac:dyDescent="0.25">
      <c r="A170" t="s">
        <v>368</v>
      </c>
      <c r="B170" t="s">
        <v>369</v>
      </c>
      <c r="C170" t="s">
        <v>7204</v>
      </c>
      <c r="E170" t="s">
        <v>7205</v>
      </c>
      <c r="G170" t="s">
        <v>6635</v>
      </c>
      <c r="H170" t="s">
        <v>7206</v>
      </c>
    </row>
    <row r="171" spans="1:12" x14ac:dyDescent="0.25">
      <c r="A171" t="s">
        <v>370</v>
      </c>
      <c r="B171" t="s">
        <v>371</v>
      </c>
      <c r="C171" t="s">
        <v>7207</v>
      </c>
      <c r="E171" t="s">
        <v>7208</v>
      </c>
      <c r="G171" t="s">
        <v>6635</v>
      </c>
      <c r="H171" t="s">
        <v>6671</v>
      </c>
      <c r="I171" t="s">
        <v>6755</v>
      </c>
      <c r="J171" t="s">
        <v>7209</v>
      </c>
      <c r="K171" t="s">
        <v>7210</v>
      </c>
      <c r="L171" t="s">
        <v>7211</v>
      </c>
    </row>
    <row r="172" spans="1:12" x14ac:dyDescent="0.25">
      <c r="A172" t="s">
        <v>372</v>
      </c>
      <c r="B172" t="s">
        <v>373</v>
      </c>
      <c r="C172" t="s">
        <v>7207</v>
      </c>
      <c r="E172" t="s">
        <v>7212</v>
      </c>
      <c r="G172" t="s">
        <v>6635</v>
      </c>
      <c r="H172" t="s">
        <v>6671</v>
      </c>
      <c r="I172" t="s">
        <v>6755</v>
      </c>
      <c r="J172" t="s">
        <v>7209</v>
      </c>
      <c r="K172" t="s">
        <v>7210</v>
      </c>
      <c r="L172" t="s">
        <v>7211</v>
      </c>
    </row>
    <row r="173" spans="1:12" x14ac:dyDescent="0.25">
      <c r="A173" t="s">
        <v>374</v>
      </c>
      <c r="B173" t="s">
        <v>375</v>
      </c>
      <c r="C173" t="s">
        <v>7207</v>
      </c>
      <c r="E173" t="s">
        <v>7213</v>
      </c>
      <c r="G173" t="s">
        <v>6635</v>
      </c>
      <c r="H173" t="s">
        <v>6671</v>
      </c>
      <c r="I173" t="s">
        <v>6755</v>
      </c>
      <c r="J173" t="s">
        <v>7209</v>
      </c>
      <c r="K173" t="s">
        <v>7210</v>
      </c>
      <c r="L173" t="s">
        <v>7211</v>
      </c>
    </row>
    <row r="174" spans="1:12" x14ac:dyDescent="0.25">
      <c r="A174" t="s">
        <v>376</v>
      </c>
      <c r="B174" t="s">
        <v>377</v>
      </c>
      <c r="C174" t="s">
        <v>7214</v>
      </c>
      <c r="E174" t="s">
        <v>7215</v>
      </c>
      <c r="G174" t="s">
        <v>6741</v>
      </c>
      <c r="H174" t="s">
        <v>6742</v>
      </c>
      <c r="I174" t="s">
        <v>7216</v>
      </c>
    </row>
    <row r="175" spans="1:12" x14ac:dyDescent="0.25">
      <c r="A175" t="s">
        <v>378</v>
      </c>
      <c r="B175" t="s">
        <v>379</v>
      </c>
      <c r="C175" t="s">
        <v>7214</v>
      </c>
      <c r="E175" t="s">
        <v>7217</v>
      </c>
      <c r="G175" t="s">
        <v>6741</v>
      </c>
      <c r="H175" t="s">
        <v>6742</v>
      </c>
      <c r="I175" t="s">
        <v>7216</v>
      </c>
    </row>
    <row r="176" spans="1:12" x14ac:dyDescent="0.25">
      <c r="A176" t="s">
        <v>380</v>
      </c>
      <c r="B176" t="s">
        <v>381</v>
      </c>
      <c r="C176" t="s">
        <v>7214</v>
      </c>
      <c r="E176" t="s">
        <v>7218</v>
      </c>
      <c r="G176" t="s">
        <v>6741</v>
      </c>
      <c r="H176" t="s">
        <v>6742</v>
      </c>
      <c r="I176" t="s">
        <v>7216</v>
      </c>
    </row>
    <row r="177" spans="1:15" x14ac:dyDescent="0.25">
      <c r="A177" t="s">
        <v>382</v>
      </c>
      <c r="B177" t="s">
        <v>383</v>
      </c>
      <c r="C177" t="s">
        <v>7219</v>
      </c>
      <c r="E177" t="s">
        <v>7220</v>
      </c>
      <c r="G177" t="s">
        <v>6635</v>
      </c>
      <c r="H177" t="s">
        <v>6636</v>
      </c>
      <c r="I177" t="s">
        <v>7221</v>
      </c>
      <c r="J177" t="s">
        <v>7222</v>
      </c>
      <c r="K177" t="s">
        <v>7223</v>
      </c>
    </row>
    <row r="178" spans="1:15" x14ac:dyDescent="0.25">
      <c r="A178" t="s">
        <v>384</v>
      </c>
      <c r="B178" t="s">
        <v>385</v>
      </c>
      <c r="C178" t="s">
        <v>7224</v>
      </c>
      <c r="E178" t="s">
        <v>7225</v>
      </c>
      <c r="G178" t="s">
        <v>6635</v>
      </c>
      <c r="H178" t="s">
        <v>6636</v>
      </c>
      <c r="I178" t="s">
        <v>6726</v>
      </c>
      <c r="J178" t="s">
        <v>6727</v>
      </c>
      <c r="K178" t="s">
        <v>6728</v>
      </c>
    </row>
    <row r="179" spans="1:15" x14ac:dyDescent="0.25">
      <c r="A179" t="s">
        <v>386</v>
      </c>
      <c r="B179" t="s">
        <v>387</v>
      </c>
      <c r="C179" t="s">
        <v>7226</v>
      </c>
      <c r="E179" t="s">
        <v>7227</v>
      </c>
      <c r="G179" t="s">
        <v>6635</v>
      </c>
      <c r="H179" t="s">
        <v>6691</v>
      </c>
      <c r="I179" t="s">
        <v>6692</v>
      </c>
      <c r="J179" t="s">
        <v>6693</v>
      </c>
      <c r="K179" t="s">
        <v>6694</v>
      </c>
      <c r="L179" t="s">
        <v>6751</v>
      </c>
    </row>
    <row r="180" spans="1:15" x14ac:dyDescent="0.25">
      <c r="A180" t="s">
        <v>388</v>
      </c>
      <c r="B180" t="s">
        <v>389</v>
      </c>
      <c r="C180" t="s">
        <v>7226</v>
      </c>
      <c r="E180" t="s">
        <v>7228</v>
      </c>
      <c r="G180" t="s">
        <v>6635</v>
      </c>
      <c r="H180" t="s">
        <v>6691</v>
      </c>
      <c r="I180" t="s">
        <v>6692</v>
      </c>
      <c r="J180" t="s">
        <v>6693</v>
      </c>
      <c r="K180" t="s">
        <v>6694</v>
      </c>
      <c r="L180" t="s">
        <v>6751</v>
      </c>
    </row>
    <row r="181" spans="1:15" x14ac:dyDescent="0.25">
      <c r="A181" t="s">
        <v>390</v>
      </c>
      <c r="B181" t="s">
        <v>391</v>
      </c>
      <c r="C181" t="s">
        <v>7229</v>
      </c>
      <c r="E181" t="s">
        <v>7230</v>
      </c>
      <c r="G181" t="s">
        <v>6635</v>
      </c>
      <c r="H181" t="s">
        <v>6671</v>
      </c>
      <c r="I181" t="s">
        <v>6755</v>
      </c>
      <c r="J181" t="s">
        <v>6823</v>
      </c>
      <c r="K181" t="s">
        <v>7231</v>
      </c>
    </row>
    <row r="182" spans="1:15" x14ac:dyDescent="0.25">
      <c r="A182" t="s">
        <v>392</v>
      </c>
      <c r="B182" t="s">
        <v>393</v>
      </c>
      <c r="C182" t="s">
        <v>7232</v>
      </c>
      <c r="E182" t="s">
        <v>7233</v>
      </c>
      <c r="G182" t="s">
        <v>6623</v>
      </c>
      <c r="H182" t="s">
        <v>6624</v>
      </c>
      <c r="I182" t="s">
        <v>6625</v>
      </c>
      <c r="J182" t="s">
        <v>6626</v>
      </c>
      <c r="K182" t="s">
        <v>6627</v>
      </c>
      <c r="L182" t="s">
        <v>7234</v>
      </c>
      <c r="M182" t="s">
        <v>7235</v>
      </c>
      <c r="N182" t="s">
        <v>7236</v>
      </c>
      <c r="O182" t="s">
        <v>7237</v>
      </c>
    </row>
    <row r="183" spans="1:15" x14ac:dyDescent="0.25">
      <c r="A183" t="s">
        <v>394</v>
      </c>
      <c r="B183" t="s">
        <v>395</v>
      </c>
      <c r="C183" t="s">
        <v>7232</v>
      </c>
      <c r="E183" t="s">
        <v>7238</v>
      </c>
      <c r="G183" t="s">
        <v>6623</v>
      </c>
      <c r="H183" t="s">
        <v>6624</v>
      </c>
      <c r="I183" t="s">
        <v>6625</v>
      </c>
      <c r="J183" t="s">
        <v>6626</v>
      </c>
      <c r="K183" t="s">
        <v>6627</v>
      </c>
      <c r="L183" t="s">
        <v>7234</v>
      </c>
      <c r="M183" t="s">
        <v>7235</v>
      </c>
      <c r="N183" t="s">
        <v>7236</v>
      </c>
      <c r="O183" t="s">
        <v>7237</v>
      </c>
    </row>
    <row r="184" spans="1:15" x14ac:dyDescent="0.25">
      <c r="A184" t="s">
        <v>396</v>
      </c>
      <c r="B184" t="s">
        <v>397</v>
      </c>
      <c r="C184" t="s">
        <v>7239</v>
      </c>
      <c r="E184" t="s">
        <v>7240</v>
      </c>
      <c r="G184" t="s">
        <v>6623</v>
      </c>
      <c r="H184" t="s">
        <v>6708</v>
      </c>
      <c r="I184" t="s">
        <v>6709</v>
      </c>
      <c r="J184" t="s">
        <v>6710</v>
      </c>
      <c r="K184" t="s">
        <v>6711</v>
      </c>
      <c r="L184" t="s">
        <v>7241</v>
      </c>
      <c r="M184" t="s">
        <v>7242</v>
      </c>
      <c r="N184" t="s">
        <v>7243</v>
      </c>
      <c r="O184" t="s">
        <v>7244</v>
      </c>
    </row>
    <row r="185" spans="1:15" x14ac:dyDescent="0.25">
      <c r="A185" t="s">
        <v>398</v>
      </c>
      <c r="B185" t="s">
        <v>399</v>
      </c>
      <c r="C185" t="s">
        <v>7239</v>
      </c>
      <c r="E185" t="s">
        <v>7245</v>
      </c>
      <c r="G185" t="s">
        <v>6623</v>
      </c>
      <c r="H185" t="s">
        <v>6708</v>
      </c>
      <c r="I185" t="s">
        <v>6709</v>
      </c>
      <c r="J185" t="s">
        <v>6710</v>
      </c>
      <c r="K185" t="s">
        <v>6711</v>
      </c>
      <c r="L185" t="s">
        <v>7241</v>
      </c>
      <c r="M185" t="s">
        <v>7242</v>
      </c>
      <c r="N185" t="s">
        <v>7243</v>
      </c>
      <c r="O185" t="s">
        <v>7244</v>
      </c>
    </row>
    <row r="186" spans="1:15" x14ac:dyDescent="0.25">
      <c r="A186" t="s">
        <v>400</v>
      </c>
      <c r="B186" t="s">
        <v>401</v>
      </c>
      <c r="C186" t="s">
        <v>7246</v>
      </c>
      <c r="E186" t="s">
        <v>7247</v>
      </c>
      <c r="G186" t="s">
        <v>6635</v>
      </c>
      <c r="H186" t="s">
        <v>6691</v>
      </c>
      <c r="I186" t="s">
        <v>6692</v>
      </c>
      <c r="J186" t="s">
        <v>6693</v>
      </c>
      <c r="K186" t="s">
        <v>7248</v>
      </c>
      <c r="L186" t="s">
        <v>7249</v>
      </c>
    </row>
    <row r="187" spans="1:15" x14ac:dyDescent="0.25">
      <c r="A187" t="s">
        <v>402</v>
      </c>
      <c r="B187" t="s">
        <v>403</v>
      </c>
      <c r="C187" t="s">
        <v>7246</v>
      </c>
      <c r="E187" t="s">
        <v>7250</v>
      </c>
      <c r="G187" t="s">
        <v>6635</v>
      </c>
      <c r="H187" t="s">
        <v>6691</v>
      </c>
      <c r="I187" t="s">
        <v>6692</v>
      </c>
      <c r="J187" t="s">
        <v>6693</v>
      </c>
      <c r="K187" t="s">
        <v>7248</v>
      </c>
      <c r="L187" t="s">
        <v>7249</v>
      </c>
    </row>
    <row r="188" spans="1:15" x14ac:dyDescent="0.25">
      <c r="A188" t="s">
        <v>404</v>
      </c>
      <c r="B188" t="s">
        <v>405</v>
      </c>
      <c r="C188" t="s">
        <v>7251</v>
      </c>
      <c r="E188" t="s">
        <v>7252</v>
      </c>
      <c r="G188" t="s">
        <v>6635</v>
      </c>
      <c r="H188" t="s">
        <v>6691</v>
      </c>
      <c r="I188" t="s">
        <v>7044</v>
      </c>
      <c r="J188" t="s">
        <v>7045</v>
      </c>
      <c r="K188" t="s">
        <v>7046</v>
      </c>
      <c r="L188" t="s">
        <v>7253</v>
      </c>
    </row>
    <row r="189" spans="1:15" x14ac:dyDescent="0.25">
      <c r="A189" t="s">
        <v>406</v>
      </c>
      <c r="B189" t="s">
        <v>407</v>
      </c>
      <c r="C189" t="s">
        <v>7254</v>
      </c>
      <c r="E189" t="s">
        <v>7255</v>
      </c>
      <c r="G189" t="s">
        <v>6635</v>
      </c>
      <c r="H189" t="s">
        <v>6671</v>
      </c>
      <c r="I189" t="s">
        <v>6755</v>
      </c>
      <c r="J189" t="s">
        <v>6823</v>
      </c>
      <c r="K189" t="s">
        <v>6824</v>
      </c>
      <c r="L189" t="s">
        <v>6825</v>
      </c>
      <c r="M189" t="s">
        <v>7256</v>
      </c>
    </row>
    <row r="190" spans="1:15" x14ac:dyDescent="0.25">
      <c r="A190" t="s">
        <v>408</v>
      </c>
      <c r="B190" t="s">
        <v>409</v>
      </c>
      <c r="C190" t="s">
        <v>7257</v>
      </c>
      <c r="E190" t="s">
        <v>7258</v>
      </c>
      <c r="G190" t="s">
        <v>6635</v>
      </c>
      <c r="H190" t="s">
        <v>6671</v>
      </c>
      <c r="I190" t="s">
        <v>6672</v>
      </c>
      <c r="J190" t="s">
        <v>6735</v>
      </c>
      <c r="K190" t="s">
        <v>7259</v>
      </c>
      <c r="L190" t="s">
        <v>7260</v>
      </c>
    </row>
    <row r="191" spans="1:15" x14ac:dyDescent="0.25">
      <c r="A191" t="s">
        <v>410</v>
      </c>
      <c r="B191" t="s">
        <v>411</v>
      </c>
      <c r="C191" t="s">
        <v>7261</v>
      </c>
      <c r="E191" t="s">
        <v>7262</v>
      </c>
      <c r="G191" t="s">
        <v>6635</v>
      </c>
      <c r="H191" t="s">
        <v>6671</v>
      </c>
      <c r="I191" t="s">
        <v>6755</v>
      </c>
      <c r="J191" t="s">
        <v>6756</v>
      </c>
      <c r="K191" t="s">
        <v>7263</v>
      </c>
      <c r="L191" t="s">
        <v>7264</v>
      </c>
    </row>
    <row r="192" spans="1:15" x14ac:dyDescent="0.25">
      <c r="A192" t="s">
        <v>412</v>
      </c>
      <c r="B192" t="s">
        <v>413</v>
      </c>
      <c r="C192" t="s">
        <v>7261</v>
      </c>
      <c r="E192" t="s">
        <v>7265</v>
      </c>
      <c r="G192" t="s">
        <v>6635</v>
      </c>
      <c r="H192" t="s">
        <v>6671</v>
      </c>
      <c r="I192" t="s">
        <v>6755</v>
      </c>
      <c r="J192" t="s">
        <v>6756</v>
      </c>
      <c r="K192" t="s">
        <v>7263</v>
      </c>
      <c r="L192" t="s">
        <v>7264</v>
      </c>
    </row>
    <row r="193" spans="1:12" x14ac:dyDescent="0.25">
      <c r="A193" t="s">
        <v>414</v>
      </c>
      <c r="B193" t="s">
        <v>415</v>
      </c>
      <c r="C193" t="s">
        <v>7266</v>
      </c>
      <c r="E193" t="s">
        <v>7267</v>
      </c>
      <c r="G193" t="s">
        <v>6635</v>
      </c>
      <c r="H193" t="s">
        <v>6691</v>
      </c>
      <c r="I193" t="s">
        <v>6692</v>
      </c>
      <c r="J193" t="s">
        <v>6693</v>
      </c>
      <c r="K193" t="s">
        <v>7248</v>
      </c>
      <c r="L193" t="s">
        <v>7268</v>
      </c>
    </row>
    <row r="194" spans="1:12" x14ac:dyDescent="0.25">
      <c r="A194" t="s">
        <v>416</v>
      </c>
      <c r="B194" t="s">
        <v>417</v>
      </c>
      <c r="C194" t="s">
        <v>7266</v>
      </c>
      <c r="E194" t="s">
        <v>7269</v>
      </c>
      <c r="G194" t="s">
        <v>6635</v>
      </c>
      <c r="H194" t="s">
        <v>6691</v>
      </c>
      <c r="I194" t="s">
        <v>6692</v>
      </c>
      <c r="J194" t="s">
        <v>6693</v>
      </c>
      <c r="K194" t="s">
        <v>7248</v>
      </c>
      <c r="L194" t="s">
        <v>7268</v>
      </c>
    </row>
    <row r="195" spans="1:12" x14ac:dyDescent="0.25">
      <c r="A195" t="s">
        <v>418</v>
      </c>
      <c r="B195" t="s">
        <v>419</v>
      </c>
      <c r="C195" t="s">
        <v>7270</v>
      </c>
      <c r="E195" t="s">
        <v>7271</v>
      </c>
      <c r="G195" t="s">
        <v>6635</v>
      </c>
      <c r="H195" t="s">
        <v>6636</v>
      </c>
      <c r="I195" t="s">
        <v>6720</v>
      </c>
      <c r="J195" t="s">
        <v>6887</v>
      </c>
      <c r="K195" t="s">
        <v>6888</v>
      </c>
    </row>
    <row r="196" spans="1:12" x14ac:dyDescent="0.25">
      <c r="A196" t="s">
        <v>420</v>
      </c>
      <c r="B196" t="s">
        <v>421</v>
      </c>
      <c r="C196" t="s">
        <v>7272</v>
      </c>
      <c r="E196" t="s">
        <v>7273</v>
      </c>
      <c r="G196" t="s">
        <v>6635</v>
      </c>
      <c r="H196" t="s">
        <v>6636</v>
      </c>
      <c r="I196" t="s">
        <v>6726</v>
      </c>
      <c r="J196" t="s">
        <v>6727</v>
      </c>
      <c r="K196" t="s">
        <v>6728</v>
      </c>
    </row>
    <row r="197" spans="1:12" x14ac:dyDescent="0.25">
      <c r="A197" t="s">
        <v>422</v>
      </c>
      <c r="B197" t="s">
        <v>423</v>
      </c>
      <c r="C197" t="s">
        <v>7274</v>
      </c>
      <c r="D197" t="s">
        <v>7275</v>
      </c>
      <c r="E197" t="s">
        <v>7276</v>
      </c>
      <c r="G197" t="s">
        <v>6635</v>
      </c>
      <c r="H197" t="s">
        <v>6671</v>
      </c>
      <c r="I197" t="s">
        <v>6755</v>
      </c>
      <c r="J197" t="s">
        <v>6901</v>
      </c>
      <c r="K197" t="s">
        <v>6902</v>
      </c>
      <c r="L197" t="s">
        <v>7277</v>
      </c>
    </row>
    <row r="198" spans="1:12" x14ac:dyDescent="0.25">
      <c r="A198" t="s">
        <v>424</v>
      </c>
      <c r="B198" t="s">
        <v>425</v>
      </c>
      <c r="C198" t="s">
        <v>7274</v>
      </c>
      <c r="E198" t="s">
        <v>7278</v>
      </c>
      <c r="G198" t="s">
        <v>6635</v>
      </c>
      <c r="H198" t="s">
        <v>6671</v>
      </c>
      <c r="I198" t="s">
        <v>6755</v>
      </c>
      <c r="J198" t="s">
        <v>6901</v>
      </c>
      <c r="K198" t="s">
        <v>6902</v>
      </c>
      <c r="L198" t="s">
        <v>7277</v>
      </c>
    </row>
    <row r="199" spans="1:12" x14ac:dyDescent="0.25">
      <c r="A199" t="s">
        <v>7279</v>
      </c>
      <c r="B199" t="s">
        <v>427</v>
      </c>
      <c r="C199" t="s">
        <v>7280</v>
      </c>
      <c r="E199" t="s">
        <v>7281</v>
      </c>
      <c r="G199" t="s">
        <v>6635</v>
      </c>
      <c r="H199" t="s">
        <v>6636</v>
      </c>
      <c r="I199" t="s">
        <v>6726</v>
      </c>
      <c r="J199" t="s">
        <v>6727</v>
      </c>
      <c r="K199" t="s">
        <v>6728</v>
      </c>
    </row>
    <row r="200" spans="1:12" x14ac:dyDescent="0.25">
      <c r="A200" t="s">
        <v>7282</v>
      </c>
      <c r="B200" t="s">
        <v>429</v>
      </c>
      <c r="C200" t="s">
        <v>7280</v>
      </c>
      <c r="E200" t="s">
        <v>7283</v>
      </c>
      <c r="G200" t="s">
        <v>6635</v>
      </c>
      <c r="H200" t="s">
        <v>6636</v>
      </c>
      <c r="I200" t="s">
        <v>6726</v>
      </c>
      <c r="J200" t="s">
        <v>6727</v>
      </c>
      <c r="K200" t="s">
        <v>6728</v>
      </c>
    </row>
    <row r="201" spans="1:12" x14ac:dyDescent="0.25">
      <c r="A201" t="s">
        <v>430</v>
      </c>
      <c r="B201" t="s">
        <v>431</v>
      </c>
      <c r="C201" t="s">
        <v>7284</v>
      </c>
      <c r="E201" t="s">
        <v>7285</v>
      </c>
      <c r="G201" t="s">
        <v>7286</v>
      </c>
    </row>
    <row r="202" spans="1:12" x14ac:dyDescent="0.25">
      <c r="A202" t="s">
        <v>432</v>
      </c>
      <c r="B202" t="s">
        <v>433</v>
      </c>
      <c r="C202" t="s">
        <v>7287</v>
      </c>
      <c r="E202" t="s">
        <v>7288</v>
      </c>
      <c r="G202" t="s">
        <v>7286</v>
      </c>
    </row>
    <row r="203" spans="1:12" x14ac:dyDescent="0.25">
      <c r="A203" t="s">
        <v>434</v>
      </c>
      <c r="B203" t="s">
        <v>435</v>
      </c>
      <c r="C203" t="s">
        <v>7284</v>
      </c>
      <c r="E203" t="s">
        <v>7289</v>
      </c>
      <c r="G203" t="s">
        <v>7286</v>
      </c>
    </row>
    <row r="204" spans="1:12" x14ac:dyDescent="0.25">
      <c r="A204" t="s">
        <v>442</v>
      </c>
      <c r="B204" t="s">
        <v>443</v>
      </c>
      <c r="C204" t="s">
        <v>7290</v>
      </c>
      <c r="E204" t="s">
        <v>7291</v>
      </c>
      <c r="G204" t="s">
        <v>7286</v>
      </c>
    </row>
    <row r="205" spans="1:12" x14ac:dyDescent="0.25">
      <c r="A205" t="s">
        <v>446</v>
      </c>
      <c r="B205" t="s">
        <v>447</v>
      </c>
      <c r="C205" t="s">
        <v>7287</v>
      </c>
      <c r="E205" t="s">
        <v>7292</v>
      </c>
      <c r="G205" t="s">
        <v>7286</v>
      </c>
    </row>
    <row r="206" spans="1:12" x14ac:dyDescent="0.25">
      <c r="A206" t="s">
        <v>448</v>
      </c>
      <c r="B206" t="s">
        <v>449</v>
      </c>
      <c r="C206" t="s">
        <v>7290</v>
      </c>
      <c r="E206" t="s">
        <v>7293</v>
      </c>
      <c r="G206" t="s">
        <v>7286</v>
      </c>
    </row>
    <row r="207" spans="1:12" x14ac:dyDescent="0.25">
      <c r="A207" t="s">
        <v>450</v>
      </c>
      <c r="B207" t="s">
        <v>451</v>
      </c>
      <c r="C207" t="s">
        <v>7294</v>
      </c>
      <c r="E207" t="s">
        <v>7295</v>
      </c>
      <c r="G207" t="s">
        <v>6635</v>
      </c>
      <c r="H207" t="s">
        <v>6636</v>
      </c>
      <c r="I207" t="s">
        <v>6720</v>
      </c>
      <c r="J207" t="s">
        <v>6887</v>
      </c>
      <c r="K207" t="s">
        <v>6888</v>
      </c>
    </row>
    <row r="208" spans="1:12" x14ac:dyDescent="0.25">
      <c r="A208" t="s">
        <v>452</v>
      </c>
      <c r="B208" t="s">
        <v>453</v>
      </c>
      <c r="C208" t="s">
        <v>7296</v>
      </c>
      <c r="E208" t="s">
        <v>7297</v>
      </c>
      <c r="G208" t="s">
        <v>6635</v>
      </c>
      <c r="H208" t="s">
        <v>6927</v>
      </c>
      <c r="I208" t="s">
        <v>6928</v>
      </c>
      <c r="J208" t="s">
        <v>6929</v>
      </c>
      <c r="K208" t="s">
        <v>6930</v>
      </c>
      <c r="L208" t="s">
        <v>7298</v>
      </c>
    </row>
    <row r="209" spans="1:16" x14ac:dyDescent="0.25">
      <c r="A209" t="s">
        <v>454</v>
      </c>
      <c r="B209" t="s">
        <v>455</v>
      </c>
      <c r="C209" t="s">
        <v>7299</v>
      </c>
      <c r="E209" t="s">
        <v>7300</v>
      </c>
      <c r="G209" t="s">
        <v>6635</v>
      </c>
      <c r="H209" t="s">
        <v>6691</v>
      </c>
      <c r="I209" t="s">
        <v>6692</v>
      </c>
      <c r="J209" t="s">
        <v>6693</v>
      </c>
      <c r="K209" t="s">
        <v>6694</v>
      </c>
      <c r="L209" t="s">
        <v>7301</v>
      </c>
    </row>
    <row r="210" spans="1:16" x14ac:dyDescent="0.25">
      <c r="A210" t="s">
        <v>456</v>
      </c>
      <c r="B210" t="s">
        <v>457</v>
      </c>
      <c r="C210" t="s">
        <v>7302</v>
      </c>
      <c r="E210" t="s">
        <v>7303</v>
      </c>
      <c r="G210" t="s">
        <v>6623</v>
      </c>
      <c r="H210" t="s">
        <v>6708</v>
      </c>
      <c r="I210" t="s">
        <v>7304</v>
      </c>
      <c r="J210" t="s">
        <v>7305</v>
      </c>
      <c r="K210" t="s">
        <v>7306</v>
      </c>
      <c r="L210" t="s">
        <v>7307</v>
      </c>
      <c r="M210" t="s">
        <v>7308</v>
      </c>
      <c r="N210" t="s">
        <v>7309</v>
      </c>
      <c r="O210" t="s">
        <v>7310</v>
      </c>
    </row>
    <row r="211" spans="1:16" x14ac:dyDescent="0.25">
      <c r="A211" t="s">
        <v>458</v>
      </c>
      <c r="B211" t="s">
        <v>459</v>
      </c>
      <c r="C211" t="s">
        <v>7302</v>
      </c>
      <c r="E211" t="s">
        <v>7311</v>
      </c>
      <c r="G211" t="s">
        <v>6623</v>
      </c>
      <c r="H211" t="s">
        <v>6708</v>
      </c>
      <c r="I211" t="s">
        <v>7304</v>
      </c>
      <c r="J211" t="s">
        <v>7305</v>
      </c>
      <c r="K211" t="s">
        <v>7306</v>
      </c>
      <c r="L211" t="s">
        <v>7307</v>
      </c>
      <c r="M211" t="s">
        <v>7308</v>
      </c>
      <c r="N211" t="s">
        <v>7309</v>
      </c>
      <c r="O211" t="s">
        <v>7310</v>
      </c>
    </row>
    <row r="212" spans="1:16" x14ac:dyDescent="0.25">
      <c r="A212" t="s">
        <v>460</v>
      </c>
      <c r="B212" t="s">
        <v>461</v>
      </c>
      <c r="C212" t="s">
        <v>7312</v>
      </c>
      <c r="E212" t="s">
        <v>7313</v>
      </c>
      <c r="G212" t="s">
        <v>6635</v>
      </c>
      <c r="H212" t="s">
        <v>6691</v>
      </c>
      <c r="I212" t="s">
        <v>6692</v>
      </c>
      <c r="J212" t="s">
        <v>6693</v>
      </c>
      <c r="K212" t="s">
        <v>6694</v>
      </c>
      <c r="L212" t="s">
        <v>6751</v>
      </c>
    </row>
    <row r="213" spans="1:16" x14ac:dyDescent="0.25">
      <c r="A213" t="s">
        <v>462</v>
      </c>
      <c r="B213" t="s">
        <v>463</v>
      </c>
      <c r="C213" t="s">
        <v>7312</v>
      </c>
      <c r="E213" t="s">
        <v>7314</v>
      </c>
      <c r="G213" t="s">
        <v>6635</v>
      </c>
      <c r="H213" t="s">
        <v>6691</v>
      </c>
      <c r="I213" t="s">
        <v>6692</v>
      </c>
      <c r="J213" t="s">
        <v>6693</v>
      </c>
      <c r="K213" t="s">
        <v>6694</v>
      </c>
      <c r="L213" t="s">
        <v>6751</v>
      </c>
    </row>
    <row r="214" spans="1:16" x14ac:dyDescent="0.25">
      <c r="A214" t="s">
        <v>464</v>
      </c>
      <c r="B214" t="s">
        <v>465</v>
      </c>
      <c r="C214" t="s">
        <v>7315</v>
      </c>
      <c r="E214" t="s">
        <v>7316</v>
      </c>
      <c r="G214" t="s">
        <v>6623</v>
      </c>
      <c r="H214" t="s">
        <v>6624</v>
      </c>
      <c r="I214" t="s">
        <v>6625</v>
      </c>
      <c r="J214" t="s">
        <v>6626</v>
      </c>
      <c r="K214" t="s">
        <v>6627</v>
      </c>
      <c r="L214" t="s">
        <v>6628</v>
      </c>
      <c r="M214" t="s">
        <v>7317</v>
      </c>
      <c r="N214" t="s">
        <v>7318</v>
      </c>
      <c r="O214" t="s">
        <v>7319</v>
      </c>
      <c r="P214" t="s">
        <v>7320</v>
      </c>
    </row>
    <row r="215" spans="1:16" x14ac:dyDescent="0.25">
      <c r="A215" t="s">
        <v>466</v>
      </c>
      <c r="B215" t="s">
        <v>467</v>
      </c>
      <c r="C215" t="s">
        <v>7315</v>
      </c>
      <c r="E215" t="s">
        <v>7321</v>
      </c>
      <c r="G215" t="s">
        <v>6623</v>
      </c>
      <c r="H215" t="s">
        <v>6624</v>
      </c>
      <c r="I215" t="s">
        <v>6625</v>
      </c>
      <c r="J215" t="s">
        <v>6626</v>
      </c>
      <c r="K215" t="s">
        <v>6627</v>
      </c>
      <c r="L215" t="s">
        <v>6628</v>
      </c>
      <c r="M215" t="s">
        <v>7317</v>
      </c>
      <c r="N215" t="s">
        <v>7318</v>
      </c>
      <c r="O215" t="s">
        <v>7319</v>
      </c>
      <c r="P215" t="s">
        <v>7320</v>
      </c>
    </row>
    <row r="216" spans="1:16" x14ac:dyDescent="0.25">
      <c r="A216" t="s">
        <v>468</v>
      </c>
      <c r="B216" t="s">
        <v>469</v>
      </c>
      <c r="C216" t="s">
        <v>7322</v>
      </c>
      <c r="E216" t="s">
        <v>7323</v>
      </c>
      <c r="G216" t="s">
        <v>6623</v>
      </c>
      <c r="H216" t="s">
        <v>6624</v>
      </c>
      <c r="I216" t="s">
        <v>6625</v>
      </c>
      <c r="J216" t="s">
        <v>6761</v>
      </c>
      <c r="K216" t="s">
        <v>7324</v>
      </c>
      <c r="L216" t="s">
        <v>7325</v>
      </c>
      <c r="M216" t="s">
        <v>7326</v>
      </c>
      <c r="N216" t="s">
        <v>7327</v>
      </c>
      <c r="O216" t="s">
        <v>7328</v>
      </c>
    </row>
    <row r="217" spans="1:16" x14ac:dyDescent="0.25">
      <c r="A217" t="s">
        <v>470</v>
      </c>
      <c r="B217" t="s">
        <v>471</v>
      </c>
      <c r="C217" t="s">
        <v>7322</v>
      </c>
      <c r="E217" t="s">
        <v>7329</v>
      </c>
      <c r="G217" t="s">
        <v>6623</v>
      </c>
      <c r="H217" t="s">
        <v>6624</v>
      </c>
      <c r="I217" t="s">
        <v>6625</v>
      </c>
      <c r="J217" t="s">
        <v>6761</v>
      </c>
      <c r="K217" t="s">
        <v>7324</v>
      </c>
      <c r="L217" t="s">
        <v>7325</v>
      </c>
      <c r="M217" t="s">
        <v>7326</v>
      </c>
      <c r="N217" t="s">
        <v>7327</v>
      </c>
      <c r="O217" t="s">
        <v>7328</v>
      </c>
    </row>
    <row r="218" spans="1:16" x14ac:dyDescent="0.25">
      <c r="A218" t="s">
        <v>472</v>
      </c>
      <c r="B218" t="s">
        <v>473</v>
      </c>
      <c r="C218" t="s">
        <v>7330</v>
      </c>
      <c r="E218" t="s">
        <v>7331</v>
      </c>
      <c r="G218" t="s">
        <v>6635</v>
      </c>
      <c r="H218" t="s">
        <v>6671</v>
      </c>
      <c r="I218" t="s">
        <v>7143</v>
      </c>
      <c r="J218" t="s">
        <v>7332</v>
      </c>
      <c r="K218" t="s">
        <v>7333</v>
      </c>
      <c r="L218" t="s">
        <v>7334</v>
      </c>
    </row>
    <row r="219" spans="1:16" x14ac:dyDescent="0.25">
      <c r="A219" t="s">
        <v>474</v>
      </c>
      <c r="B219" t="s">
        <v>475</v>
      </c>
      <c r="C219" t="s">
        <v>7335</v>
      </c>
      <c r="E219" t="s">
        <v>7336</v>
      </c>
      <c r="G219" t="s">
        <v>6635</v>
      </c>
      <c r="H219" t="s">
        <v>6636</v>
      </c>
      <c r="I219" t="s">
        <v>6726</v>
      </c>
      <c r="J219" t="s">
        <v>6727</v>
      </c>
      <c r="K219" t="s">
        <v>6728</v>
      </c>
    </row>
    <row r="220" spans="1:16" x14ac:dyDescent="0.25">
      <c r="A220" t="s">
        <v>476</v>
      </c>
      <c r="B220" t="s">
        <v>477</v>
      </c>
      <c r="C220" t="s">
        <v>7335</v>
      </c>
      <c r="E220" t="s">
        <v>7337</v>
      </c>
      <c r="G220" t="s">
        <v>6635</v>
      </c>
      <c r="H220" t="s">
        <v>6636</v>
      </c>
      <c r="I220" t="s">
        <v>6726</v>
      </c>
      <c r="J220" t="s">
        <v>6727</v>
      </c>
      <c r="K220" t="s">
        <v>6728</v>
      </c>
    </row>
    <row r="221" spans="1:16" x14ac:dyDescent="0.25">
      <c r="A221" t="s">
        <v>478</v>
      </c>
      <c r="B221" t="s">
        <v>479</v>
      </c>
      <c r="C221" t="s">
        <v>7338</v>
      </c>
      <c r="E221" t="s">
        <v>7339</v>
      </c>
      <c r="G221" t="s">
        <v>6635</v>
      </c>
      <c r="H221" t="s">
        <v>6671</v>
      </c>
      <c r="I221" t="s">
        <v>6755</v>
      </c>
      <c r="J221" t="s">
        <v>7209</v>
      </c>
      <c r="K221" t="s">
        <v>7210</v>
      </c>
      <c r="L221" t="s">
        <v>7340</v>
      </c>
    </row>
    <row r="222" spans="1:16" x14ac:dyDescent="0.25">
      <c r="A222" t="s">
        <v>480</v>
      </c>
      <c r="B222" t="s">
        <v>481</v>
      </c>
      <c r="C222" t="s">
        <v>7341</v>
      </c>
      <c r="E222" t="s">
        <v>7342</v>
      </c>
      <c r="G222" t="s">
        <v>6635</v>
      </c>
      <c r="H222" t="s">
        <v>6701</v>
      </c>
      <c r="I222" t="s">
        <v>6702</v>
      </c>
      <c r="J222" t="s">
        <v>6731</v>
      </c>
      <c r="K222" t="s">
        <v>7343</v>
      </c>
    </row>
    <row r="223" spans="1:16" x14ac:dyDescent="0.25">
      <c r="A223" t="s">
        <v>482</v>
      </c>
      <c r="B223" t="s">
        <v>483</v>
      </c>
      <c r="C223" t="s">
        <v>7344</v>
      </c>
      <c r="E223" t="s">
        <v>7345</v>
      </c>
      <c r="G223" t="s">
        <v>6635</v>
      </c>
      <c r="H223" t="s">
        <v>6671</v>
      </c>
      <c r="I223" t="s">
        <v>6672</v>
      </c>
      <c r="J223" t="s">
        <v>7346</v>
      </c>
      <c r="K223" t="s">
        <v>7347</v>
      </c>
      <c r="L223" t="s">
        <v>7348</v>
      </c>
    </row>
    <row r="224" spans="1:16" x14ac:dyDescent="0.25">
      <c r="A224" t="s">
        <v>7349</v>
      </c>
      <c r="B224" t="s">
        <v>7350</v>
      </c>
      <c r="C224" t="s">
        <v>7351</v>
      </c>
      <c r="E224" t="s">
        <v>7352</v>
      </c>
      <c r="G224" t="s">
        <v>6623</v>
      </c>
      <c r="H224" t="s">
        <v>6624</v>
      </c>
      <c r="I224" t="s">
        <v>6625</v>
      </c>
      <c r="J224" t="s">
        <v>6761</v>
      </c>
      <c r="K224" t="s">
        <v>7353</v>
      </c>
      <c r="L224" t="s">
        <v>7354</v>
      </c>
      <c r="M224" t="s">
        <v>7355</v>
      </c>
      <c r="N224" t="s">
        <v>7356</v>
      </c>
      <c r="O224" t="s">
        <v>7357</v>
      </c>
    </row>
    <row r="225" spans="1:22" x14ac:dyDescent="0.25">
      <c r="A225" t="s">
        <v>486</v>
      </c>
      <c r="B225" t="s">
        <v>487</v>
      </c>
      <c r="C225" t="s">
        <v>7358</v>
      </c>
      <c r="E225" t="s">
        <v>7359</v>
      </c>
      <c r="G225" t="s">
        <v>6635</v>
      </c>
      <c r="H225" t="s">
        <v>6691</v>
      </c>
      <c r="I225" t="s">
        <v>6692</v>
      </c>
      <c r="J225" t="s">
        <v>6775</v>
      </c>
      <c r="K225" t="s">
        <v>6776</v>
      </c>
      <c r="L225" t="s">
        <v>6891</v>
      </c>
    </row>
    <row r="226" spans="1:22" x14ac:dyDescent="0.25">
      <c r="A226" t="s">
        <v>488</v>
      </c>
      <c r="B226" t="s">
        <v>489</v>
      </c>
      <c r="C226" t="s">
        <v>7358</v>
      </c>
      <c r="E226" t="s">
        <v>7360</v>
      </c>
      <c r="G226" t="s">
        <v>6635</v>
      </c>
      <c r="H226" t="s">
        <v>6691</v>
      </c>
      <c r="I226" t="s">
        <v>6692</v>
      </c>
      <c r="J226" t="s">
        <v>6775</v>
      </c>
      <c r="K226" t="s">
        <v>6776</v>
      </c>
      <c r="L226" t="s">
        <v>6891</v>
      </c>
    </row>
    <row r="227" spans="1:22" x14ac:dyDescent="0.25">
      <c r="A227" t="s">
        <v>490</v>
      </c>
      <c r="B227" t="s">
        <v>491</v>
      </c>
      <c r="C227" t="s">
        <v>7361</v>
      </c>
      <c r="E227" t="s">
        <v>7362</v>
      </c>
      <c r="G227" t="s">
        <v>6635</v>
      </c>
      <c r="H227" t="s">
        <v>6691</v>
      </c>
      <c r="I227" t="s">
        <v>6692</v>
      </c>
      <c r="J227" t="s">
        <v>6693</v>
      </c>
      <c r="K227" t="s">
        <v>6882</v>
      </c>
      <c r="L227" t="s">
        <v>7363</v>
      </c>
      <c r="M227" t="s">
        <v>7364</v>
      </c>
    </row>
    <row r="228" spans="1:22" x14ac:dyDescent="0.25">
      <c r="A228" t="s">
        <v>492</v>
      </c>
      <c r="B228" t="s">
        <v>493</v>
      </c>
      <c r="C228" t="s">
        <v>7361</v>
      </c>
      <c r="E228" t="s">
        <v>7365</v>
      </c>
      <c r="G228" t="s">
        <v>6635</v>
      </c>
      <c r="H228" t="s">
        <v>6691</v>
      </c>
      <c r="I228" t="s">
        <v>6692</v>
      </c>
      <c r="J228" t="s">
        <v>6693</v>
      </c>
      <c r="K228" t="s">
        <v>6882</v>
      </c>
      <c r="L228" t="s">
        <v>7363</v>
      </c>
      <c r="M228" t="s">
        <v>7364</v>
      </c>
    </row>
    <row r="229" spans="1:22" x14ac:dyDescent="0.25">
      <c r="A229" t="s">
        <v>494</v>
      </c>
      <c r="B229" t="s">
        <v>495</v>
      </c>
      <c r="C229" t="s">
        <v>7366</v>
      </c>
      <c r="E229" t="s">
        <v>7367</v>
      </c>
      <c r="G229" t="s">
        <v>6623</v>
      </c>
      <c r="H229" t="s">
        <v>7368</v>
      </c>
      <c r="I229" t="s">
        <v>7369</v>
      </c>
    </row>
    <row r="230" spans="1:22" x14ac:dyDescent="0.25">
      <c r="A230" t="s">
        <v>496</v>
      </c>
      <c r="B230" t="s">
        <v>497</v>
      </c>
      <c r="C230" t="s">
        <v>7366</v>
      </c>
      <c r="E230" t="s">
        <v>7370</v>
      </c>
      <c r="G230" t="s">
        <v>6623</v>
      </c>
      <c r="H230" t="s">
        <v>7368</v>
      </c>
      <c r="I230" t="s">
        <v>7369</v>
      </c>
    </row>
    <row r="231" spans="1:22" x14ac:dyDescent="0.25">
      <c r="A231" t="s">
        <v>498</v>
      </c>
      <c r="B231" t="s">
        <v>499</v>
      </c>
      <c r="C231" t="s">
        <v>7366</v>
      </c>
      <c r="E231" t="s">
        <v>7371</v>
      </c>
      <c r="G231" t="s">
        <v>6623</v>
      </c>
      <c r="H231" t="s">
        <v>7368</v>
      </c>
      <c r="I231" t="s">
        <v>7369</v>
      </c>
    </row>
    <row r="232" spans="1:22" x14ac:dyDescent="0.25">
      <c r="A232" t="s">
        <v>500</v>
      </c>
      <c r="B232" t="s">
        <v>501</v>
      </c>
      <c r="C232" t="s">
        <v>7372</v>
      </c>
      <c r="E232" t="s">
        <v>7373</v>
      </c>
      <c r="G232" t="s">
        <v>6623</v>
      </c>
      <c r="H232" t="s">
        <v>6624</v>
      </c>
      <c r="I232" t="s">
        <v>6625</v>
      </c>
      <c r="J232" t="s">
        <v>6626</v>
      </c>
      <c r="K232" t="s">
        <v>6627</v>
      </c>
      <c r="L232" t="s">
        <v>6628</v>
      </c>
      <c r="M232" t="s">
        <v>6629</v>
      </c>
      <c r="N232" t="s">
        <v>6630</v>
      </c>
      <c r="O232" t="s">
        <v>6631</v>
      </c>
      <c r="P232" t="s">
        <v>7374</v>
      </c>
      <c r="Q232" t="s">
        <v>7375</v>
      </c>
    </row>
    <row r="233" spans="1:22" x14ac:dyDescent="0.25">
      <c r="A233" t="s">
        <v>502</v>
      </c>
      <c r="B233" t="s">
        <v>503</v>
      </c>
      <c r="C233" t="s">
        <v>7372</v>
      </c>
      <c r="E233" t="s">
        <v>7376</v>
      </c>
      <c r="G233" t="s">
        <v>6623</v>
      </c>
      <c r="H233" t="s">
        <v>6624</v>
      </c>
      <c r="I233" t="s">
        <v>6625</v>
      </c>
      <c r="J233" t="s">
        <v>6626</v>
      </c>
      <c r="K233" t="s">
        <v>6627</v>
      </c>
      <c r="L233" t="s">
        <v>6628</v>
      </c>
      <c r="M233" t="s">
        <v>6629</v>
      </c>
      <c r="N233" t="s">
        <v>6630</v>
      </c>
      <c r="O233" t="s">
        <v>6631</v>
      </c>
      <c r="P233" t="s">
        <v>7374</v>
      </c>
      <c r="Q233" t="s">
        <v>7375</v>
      </c>
    </row>
    <row r="234" spans="1:22" x14ac:dyDescent="0.25">
      <c r="A234" t="s">
        <v>504</v>
      </c>
      <c r="B234" t="s">
        <v>505</v>
      </c>
      <c r="C234" t="s">
        <v>7377</v>
      </c>
      <c r="E234" t="s">
        <v>7378</v>
      </c>
      <c r="G234" t="s">
        <v>6623</v>
      </c>
      <c r="H234" t="s">
        <v>6642</v>
      </c>
      <c r="I234" t="s">
        <v>6643</v>
      </c>
      <c r="J234" t="s">
        <v>6644</v>
      </c>
      <c r="K234" t="s">
        <v>6645</v>
      </c>
      <c r="L234" t="s">
        <v>6646</v>
      </c>
      <c r="M234" t="s">
        <v>6647</v>
      </c>
      <c r="N234" t="s">
        <v>6648</v>
      </c>
      <c r="O234" t="s">
        <v>6649</v>
      </c>
      <c r="P234" t="s">
        <v>6650</v>
      </c>
      <c r="Q234" t="s">
        <v>6844</v>
      </c>
      <c r="R234" t="s">
        <v>6960</v>
      </c>
      <c r="S234" t="s">
        <v>6961</v>
      </c>
      <c r="T234" t="s">
        <v>6962</v>
      </c>
      <c r="U234" t="s">
        <v>7379</v>
      </c>
      <c r="V234" t="s">
        <v>7380</v>
      </c>
    </row>
    <row r="235" spans="1:22" x14ac:dyDescent="0.25">
      <c r="A235" t="s">
        <v>506</v>
      </c>
      <c r="B235" t="s">
        <v>507</v>
      </c>
      <c r="C235" t="s">
        <v>7377</v>
      </c>
      <c r="E235" t="s">
        <v>7381</v>
      </c>
      <c r="G235" t="s">
        <v>6623</v>
      </c>
      <c r="H235" t="s">
        <v>6642</v>
      </c>
      <c r="I235" t="s">
        <v>6643</v>
      </c>
      <c r="J235" t="s">
        <v>6644</v>
      </c>
      <c r="K235" t="s">
        <v>6645</v>
      </c>
      <c r="L235" t="s">
        <v>6646</v>
      </c>
      <c r="M235" t="s">
        <v>6647</v>
      </c>
      <c r="N235" t="s">
        <v>6648</v>
      </c>
      <c r="O235" t="s">
        <v>6649</v>
      </c>
      <c r="P235" t="s">
        <v>6650</v>
      </c>
      <c r="Q235" t="s">
        <v>6844</v>
      </c>
      <c r="R235" t="s">
        <v>6960</v>
      </c>
      <c r="S235" t="s">
        <v>6961</v>
      </c>
      <c r="T235" t="s">
        <v>6962</v>
      </c>
      <c r="U235" t="s">
        <v>7379</v>
      </c>
      <c r="V235" t="s">
        <v>7380</v>
      </c>
    </row>
    <row r="236" spans="1:22" x14ac:dyDescent="0.25">
      <c r="A236" t="s">
        <v>508</v>
      </c>
      <c r="B236" t="s">
        <v>509</v>
      </c>
      <c r="C236" t="s">
        <v>7377</v>
      </c>
      <c r="E236" t="s">
        <v>7382</v>
      </c>
      <c r="G236" t="s">
        <v>6623</v>
      </c>
      <c r="H236" t="s">
        <v>6642</v>
      </c>
      <c r="I236" t="s">
        <v>6643</v>
      </c>
      <c r="J236" t="s">
        <v>6644</v>
      </c>
      <c r="K236" t="s">
        <v>6645</v>
      </c>
      <c r="L236" t="s">
        <v>6646</v>
      </c>
      <c r="M236" t="s">
        <v>6647</v>
      </c>
      <c r="N236" t="s">
        <v>6648</v>
      </c>
      <c r="O236" t="s">
        <v>6649</v>
      </c>
      <c r="P236" t="s">
        <v>6650</v>
      </c>
      <c r="Q236" t="s">
        <v>6844</v>
      </c>
      <c r="R236" t="s">
        <v>6960</v>
      </c>
      <c r="S236" t="s">
        <v>6961</v>
      </c>
      <c r="T236" t="s">
        <v>6962</v>
      </c>
      <c r="U236" t="s">
        <v>7379</v>
      </c>
      <c r="V236" t="s">
        <v>7380</v>
      </c>
    </row>
    <row r="237" spans="1:22" x14ac:dyDescent="0.25">
      <c r="A237" t="s">
        <v>512</v>
      </c>
      <c r="B237" t="s">
        <v>513</v>
      </c>
      <c r="C237" t="s">
        <v>7377</v>
      </c>
      <c r="E237" t="s">
        <v>7383</v>
      </c>
      <c r="G237" t="s">
        <v>6623</v>
      </c>
      <c r="H237" t="s">
        <v>6642</v>
      </c>
      <c r="I237" t="s">
        <v>6643</v>
      </c>
      <c r="J237" t="s">
        <v>6644</v>
      </c>
      <c r="K237" t="s">
        <v>6645</v>
      </c>
      <c r="L237" t="s">
        <v>6646</v>
      </c>
      <c r="M237" t="s">
        <v>6647</v>
      </c>
      <c r="N237" t="s">
        <v>6648</v>
      </c>
      <c r="O237" t="s">
        <v>6649</v>
      </c>
      <c r="P237" t="s">
        <v>6650</v>
      </c>
      <c r="Q237" t="s">
        <v>6844</v>
      </c>
      <c r="R237" t="s">
        <v>6960</v>
      </c>
      <c r="S237" t="s">
        <v>6961</v>
      </c>
      <c r="T237" t="s">
        <v>6962</v>
      </c>
      <c r="U237" t="s">
        <v>7379</v>
      </c>
      <c r="V237" t="s">
        <v>7380</v>
      </c>
    </row>
    <row r="238" spans="1:22" x14ac:dyDescent="0.25">
      <c r="A238" t="s">
        <v>514</v>
      </c>
      <c r="B238" t="s">
        <v>515</v>
      </c>
      <c r="C238" t="s">
        <v>7377</v>
      </c>
      <c r="E238" t="s">
        <v>7384</v>
      </c>
      <c r="G238" t="s">
        <v>6623</v>
      </c>
      <c r="H238" t="s">
        <v>6642</v>
      </c>
      <c r="I238" t="s">
        <v>6643</v>
      </c>
      <c r="J238" t="s">
        <v>6644</v>
      </c>
      <c r="K238" t="s">
        <v>6645</v>
      </c>
      <c r="L238" t="s">
        <v>6646</v>
      </c>
      <c r="M238" t="s">
        <v>6647</v>
      </c>
      <c r="N238" t="s">
        <v>6648</v>
      </c>
      <c r="O238" t="s">
        <v>6649</v>
      </c>
      <c r="P238" t="s">
        <v>6650</v>
      </c>
      <c r="Q238" t="s">
        <v>6844</v>
      </c>
      <c r="R238" t="s">
        <v>6960</v>
      </c>
      <c r="S238" t="s">
        <v>6961</v>
      </c>
      <c r="T238" t="s">
        <v>6962</v>
      </c>
      <c r="U238" t="s">
        <v>7379</v>
      </c>
      <c r="V238" t="s">
        <v>7380</v>
      </c>
    </row>
    <row r="239" spans="1:22" x14ac:dyDescent="0.25">
      <c r="A239" t="s">
        <v>516</v>
      </c>
      <c r="B239" t="s">
        <v>517</v>
      </c>
      <c r="C239" t="s">
        <v>7385</v>
      </c>
      <c r="E239" t="s">
        <v>7386</v>
      </c>
      <c r="G239" t="s">
        <v>6623</v>
      </c>
      <c r="H239" t="s">
        <v>6642</v>
      </c>
      <c r="I239" t="s">
        <v>6643</v>
      </c>
      <c r="J239" t="s">
        <v>6644</v>
      </c>
      <c r="K239" t="s">
        <v>6645</v>
      </c>
      <c r="L239" t="s">
        <v>6646</v>
      </c>
      <c r="M239" t="s">
        <v>6647</v>
      </c>
      <c r="N239" t="s">
        <v>7080</v>
      </c>
      <c r="O239" t="s">
        <v>7081</v>
      </c>
      <c r="P239" t="s">
        <v>7082</v>
      </c>
      <c r="Q239" t="s">
        <v>7387</v>
      </c>
      <c r="R239" t="s">
        <v>7388</v>
      </c>
      <c r="S239" t="s">
        <v>7389</v>
      </c>
      <c r="T239" t="s">
        <v>7390</v>
      </c>
      <c r="U239" t="s">
        <v>7391</v>
      </c>
    </row>
    <row r="240" spans="1:22" x14ac:dyDescent="0.25">
      <c r="A240" t="s">
        <v>518</v>
      </c>
      <c r="B240" t="s">
        <v>519</v>
      </c>
      <c r="C240" t="s">
        <v>7385</v>
      </c>
      <c r="E240" t="s">
        <v>7392</v>
      </c>
      <c r="G240" t="s">
        <v>6623</v>
      </c>
      <c r="H240" t="s">
        <v>6642</v>
      </c>
      <c r="I240" t="s">
        <v>6643</v>
      </c>
      <c r="J240" t="s">
        <v>6644</v>
      </c>
      <c r="K240" t="s">
        <v>6645</v>
      </c>
      <c r="L240" t="s">
        <v>6646</v>
      </c>
      <c r="M240" t="s">
        <v>6647</v>
      </c>
      <c r="N240" t="s">
        <v>7080</v>
      </c>
      <c r="O240" t="s">
        <v>7081</v>
      </c>
      <c r="P240" t="s">
        <v>7082</v>
      </c>
      <c r="Q240" t="s">
        <v>7387</v>
      </c>
      <c r="R240" t="s">
        <v>7388</v>
      </c>
      <c r="S240" t="s">
        <v>7389</v>
      </c>
      <c r="T240" t="s">
        <v>7390</v>
      </c>
      <c r="U240" t="s">
        <v>7391</v>
      </c>
    </row>
    <row r="241" spans="1:21" x14ac:dyDescent="0.25">
      <c r="A241" t="s">
        <v>520</v>
      </c>
      <c r="B241" t="s">
        <v>521</v>
      </c>
      <c r="C241" t="s">
        <v>7385</v>
      </c>
      <c r="E241" t="s">
        <v>7393</v>
      </c>
      <c r="G241" t="s">
        <v>6623</v>
      </c>
      <c r="H241" t="s">
        <v>6642</v>
      </c>
      <c r="I241" t="s">
        <v>6643</v>
      </c>
      <c r="J241" t="s">
        <v>6644</v>
      </c>
      <c r="K241" t="s">
        <v>6645</v>
      </c>
      <c r="L241" t="s">
        <v>6646</v>
      </c>
      <c r="M241" t="s">
        <v>6647</v>
      </c>
      <c r="N241" t="s">
        <v>7080</v>
      </c>
      <c r="O241" t="s">
        <v>7081</v>
      </c>
      <c r="P241" t="s">
        <v>7082</v>
      </c>
      <c r="Q241" t="s">
        <v>7387</v>
      </c>
      <c r="R241" t="s">
        <v>7388</v>
      </c>
      <c r="S241" t="s">
        <v>7389</v>
      </c>
      <c r="T241" t="s">
        <v>7390</v>
      </c>
      <c r="U241" t="s">
        <v>7391</v>
      </c>
    </row>
    <row r="242" spans="1:21" x14ac:dyDescent="0.25">
      <c r="A242" t="s">
        <v>522</v>
      </c>
      <c r="B242" t="s">
        <v>523</v>
      </c>
      <c r="C242" t="s">
        <v>7385</v>
      </c>
      <c r="E242" t="s">
        <v>7394</v>
      </c>
      <c r="G242" t="s">
        <v>6623</v>
      </c>
      <c r="H242" t="s">
        <v>6642</v>
      </c>
      <c r="I242" t="s">
        <v>6643</v>
      </c>
      <c r="J242" t="s">
        <v>6644</v>
      </c>
      <c r="K242" t="s">
        <v>6645</v>
      </c>
      <c r="L242" t="s">
        <v>6646</v>
      </c>
      <c r="M242" t="s">
        <v>6647</v>
      </c>
      <c r="N242" t="s">
        <v>7080</v>
      </c>
      <c r="O242" t="s">
        <v>7081</v>
      </c>
      <c r="P242" t="s">
        <v>7082</v>
      </c>
      <c r="Q242" t="s">
        <v>7387</v>
      </c>
      <c r="R242" t="s">
        <v>7388</v>
      </c>
      <c r="S242" t="s">
        <v>7389</v>
      </c>
      <c r="T242" t="s">
        <v>7390</v>
      </c>
      <c r="U242" t="s">
        <v>7391</v>
      </c>
    </row>
    <row r="243" spans="1:21" x14ac:dyDescent="0.25">
      <c r="A243" t="s">
        <v>524</v>
      </c>
      <c r="B243" t="s">
        <v>525</v>
      </c>
      <c r="C243" t="s">
        <v>7395</v>
      </c>
      <c r="E243" t="s">
        <v>7396</v>
      </c>
      <c r="G243" t="s">
        <v>6635</v>
      </c>
      <c r="H243" t="s">
        <v>6691</v>
      </c>
      <c r="I243" t="s">
        <v>6692</v>
      </c>
      <c r="J243" t="s">
        <v>6693</v>
      </c>
      <c r="K243" t="s">
        <v>6882</v>
      </c>
      <c r="L243" t="s">
        <v>7026</v>
      </c>
    </row>
    <row r="244" spans="1:21" x14ac:dyDescent="0.25">
      <c r="A244" t="s">
        <v>526</v>
      </c>
      <c r="B244" t="s">
        <v>527</v>
      </c>
      <c r="C244" t="s">
        <v>7395</v>
      </c>
      <c r="E244" t="s">
        <v>7397</v>
      </c>
      <c r="G244" t="s">
        <v>6635</v>
      </c>
      <c r="H244" t="s">
        <v>6691</v>
      </c>
      <c r="I244" t="s">
        <v>6692</v>
      </c>
      <c r="J244" t="s">
        <v>6693</v>
      </c>
      <c r="K244" t="s">
        <v>6882</v>
      </c>
      <c r="L244" t="s">
        <v>7026</v>
      </c>
    </row>
    <row r="245" spans="1:21" x14ac:dyDescent="0.25">
      <c r="A245" t="s">
        <v>528</v>
      </c>
      <c r="B245" t="s">
        <v>529</v>
      </c>
      <c r="C245" t="s">
        <v>7398</v>
      </c>
      <c r="E245" t="s">
        <v>7399</v>
      </c>
      <c r="G245" t="s">
        <v>6635</v>
      </c>
      <c r="H245" t="s">
        <v>6636</v>
      </c>
      <c r="I245" t="s">
        <v>6726</v>
      </c>
      <c r="J245" t="s">
        <v>6727</v>
      </c>
      <c r="K245" t="s">
        <v>6728</v>
      </c>
    </row>
    <row r="246" spans="1:21" x14ac:dyDescent="0.25">
      <c r="A246" t="s">
        <v>530</v>
      </c>
      <c r="B246" t="s">
        <v>531</v>
      </c>
      <c r="C246" t="s">
        <v>7400</v>
      </c>
      <c r="E246" t="s">
        <v>7401</v>
      </c>
      <c r="G246" t="s">
        <v>6635</v>
      </c>
      <c r="H246" t="s">
        <v>6636</v>
      </c>
      <c r="I246" t="s">
        <v>6720</v>
      </c>
      <c r="J246" t="s">
        <v>6721</v>
      </c>
      <c r="K246" t="s">
        <v>6722</v>
      </c>
    </row>
    <row r="247" spans="1:21" x14ac:dyDescent="0.25">
      <c r="A247" t="s">
        <v>532</v>
      </c>
      <c r="B247" t="s">
        <v>533</v>
      </c>
      <c r="C247" t="s">
        <v>7400</v>
      </c>
      <c r="E247" t="s">
        <v>7402</v>
      </c>
      <c r="G247" t="s">
        <v>6635</v>
      </c>
      <c r="H247" t="s">
        <v>6636</v>
      </c>
      <c r="I247" t="s">
        <v>6720</v>
      </c>
      <c r="J247" t="s">
        <v>6721</v>
      </c>
      <c r="K247" t="s">
        <v>6722</v>
      </c>
    </row>
    <row r="248" spans="1:21" x14ac:dyDescent="0.25">
      <c r="A248" t="s">
        <v>534</v>
      </c>
      <c r="B248" t="s">
        <v>535</v>
      </c>
      <c r="C248" t="s">
        <v>7403</v>
      </c>
      <c r="E248" t="s">
        <v>7404</v>
      </c>
      <c r="G248" t="s">
        <v>6635</v>
      </c>
      <c r="H248" t="s">
        <v>6671</v>
      </c>
      <c r="I248" t="s">
        <v>6755</v>
      </c>
      <c r="J248" t="s">
        <v>6823</v>
      </c>
      <c r="K248" t="s">
        <v>7405</v>
      </c>
      <c r="L248" t="s">
        <v>7406</v>
      </c>
    </row>
    <row r="249" spans="1:21" x14ac:dyDescent="0.25">
      <c r="A249" t="s">
        <v>536</v>
      </c>
      <c r="B249" t="s">
        <v>537</v>
      </c>
      <c r="C249" t="s">
        <v>7407</v>
      </c>
      <c r="E249" t="s">
        <v>7408</v>
      </c>
      <c r="G249" t="s">
        <v>6635</v>
      </c>
      <c r="H249" t="s">
        <v>6691</v>
      </c>
      <c r="I249" t="s">
        <v>6692</v>
      </c>
      <c r="J249" t="s">
        <v>6693</v>
      </c>
      <c r="K249" t="s">
        <v>6882</v>
      </c>
      <c r="L249" t="s">
        <v>7026</v>
      </c>
    </row>
    <row r="250" spans="1:21" x14ac:dyDescent="0.25">
      <c r="A250" t="s">
        <v>538</v>
      </c>
      <c r="B250" t="s">
        <v>539</v>
      </c>
      <c r="C250" t="s">
        <v>7409</v>
      </c>
      <c r="E250" t="s">
        <v>7410</v>
      </c>
      <c r="G250" t="s">
        <v>6635</v>
      </c>
      <c r="H250" t="s">
        <v>6671</v>
      </c>
      <c r="I250" t="s">
        <v>7143</v>
      </c>
      <c r="J250" t="s">
        <v>7332</v>
      </c>
      <c r="K250" t="s">
        <v>7333</v>
      </c>
      <c r="L250" t="s">
        <v>7411</v>
      </c>
    </row>
    <row r="251" spans="1:21" x14ac:dyDescent="0.25">
      <c r="A251" t="s">
        <v>540</v>
      </c>
      <c r="B251" t="s">
        <v>541</v>
      </c>
      <c r="C251" t="s">
        <v>7412</v>
      </c>
      <c r="E251" t="s">
        <v>7413</v>
      </c>
      <c r="G251" t="s">
        <v>6635</v>
      </c>
      <c r="H251" t="s">
        <v>6927</v>
      </c>
      <c r="I251" t="s">
        <v>6928</v>
      </c>
      <c r="J251" t="s">
        <v>6929</v>
      </c>
      <c r="K251" t="s">
        <v>6930</v>
      </c>
      <c r="L251" t="s">
        <v>7414</v>
      </c>
    </row>
    <row r="252" spans="1:21" x14ac:dyDescent="0.25">
      <c r="A252" t="s">
        <v>542</v>
      </c>
      <c r="B252" t="s">
        <v>543</v>
      </c>
      <c r="C252" t="s">
        <v>7412</v>
      </c>
      <c r="E252" t="s">
        <v>7415</v>
      </c>
      <c r="G252" t="s">
        <v>6635</v>
      </c>
      <c r="H252" t="s">
        <v>6927</v>
      </c>
      <c r="I252" t="s">
        <v>6928</v>
      </c>
      <c r="J252" t="s">
        <v>6929</v>
      </c>
      <c r="K252" t="s">
        <v>6930</v>
      </c>
      <c r="L252" t="s">
        <v>7414</v>
      </c>
    </row>
    <row r="253" spans="1:21" x14ac:dyDescent="0.25">
      <c r="A253" t="s">
        <v>544</v>
      </c>
      <c r="B253" t="s">
        <v>545</v>
      </c>
      <c r="C253" t="s">
        <v>7416</v>
      </c>
      <c r="E253" t="s">
        <v>7417</v>
      </c>
      <c r="G253" t="s">
        <v>6635</v>
      </c>
      <c r="H253" t="s">
        <v>6701</v>
      </c>
      <c r="I253" t="s">
        <v>6702</v>
      </c>
      <c r="J253" t="s">
        <v>6731</v>
      </c>
      <c r="K253" t="s">
        <v>6732</v>
      </c>
    </row>
    <row r="254" spans="1:21" x14ac:dyDescent="0.25">
      <c r="A254" t="s">
        <v>546</v>
      </c>
      <c r="B254" t="s">
        <v>547</v>
      </c>
      <c r="C254" t="s">
        <v>7418</v>
      </c>
      <c r="E254" t="s">
        <v>7419</v>
      </c>
      <c r="G254" t="s">
        <v>6623</v>
      </c>
      <c r="H254" t="s">
        <v>6708</v>
      </c>
      <c r="I254" t="s">
        <v>6979</v>
      </c>
      <c r="J254" t="s">
        <v>6980</v>
      </c>
      <c r="K254" t="s">
        <v>6981</v>
      </c>
      <c r="L254" t="s">
        <v>6982</v>
      </c>
      <c r="M254" t="s">
        <v>6983</v>
      </c>
      <c r="N254" t="s">
        <v>6984</v>
      </c>
      <c r="O254" t="s">
        <v>6985</v>
      </c>
      <c r="P254" t="s">
        <v>6986</v>
      </c>
      <c r="Q254" t="s">
        <v>6987</v>
      </c>
      <c r="R254" t="s">
        <v>6988</v>
      </c>
      <c r="S254" t="s">
        <v>7073</v>
      </c>
      <c r="T254" t="s">
        <v>7074</v>
      </c>
      <c r="U254" t="s">
        <v>7420</v>
      </c>
    </row>
    <row r="255" spans="1:21" x14ac:dyDescent="0.25">
      <c r="A255" t="s">
        <v>548</v>
      </c>
      <c r="B255" t="s">
        <v>549</v>
      </c>
      <c r="C255" t="s">
        <v>7418</v>
      </c>
      <c r="E255" t="s">
        <v>7421</v>
      </c>
      <c r="G255" t="s">
        <v>6623</v>
      </c>
      <c r="H255" t="s">
        <v>6708</v>
      </c>
      <c r="I255" t="s">
        <v>6979</v>
      </c>
      <c r="J255" t="s">
        <v>6980</v>
      </c>
      <c r="K255" t="s">
        <v>6981</v>
      </c>
      <c r="L255" t="s">
        <v>6982</v>
      </c>
      <c r="M255" t="s">
        <v>6983</v>
      </c>
      <c r="N255" t="s">
        <v>6984</v>
      </c>
      <c r="O255" t="s">
        <v>6985</v>
      </c>
      <c r="P255" t="s">
        <v>6986</v>
      </c>
      <c r="Q255" t="s">
        <v>6987</v>
      </c>
      <c r="R255" t="s">
        <v>6988</v>
      </c>
      <c r="S255" t="s">
        <v>7073</v>
      </c>
      <c r="T255" t="s">
        <v>7074</v>
      </c>
      <c r="U255" t="s">
        <v>7420</v>
      </c>
    </row>
    <row r="256" spans="1:21" x14ac:dyDescent="0.25">
      <c r="A256" t="s">
        <v>550</v>
      </c>
      <c r="B256" t="s">
        <v>551</v>
      </c>
      <c r="C256" t="s">
        <v>7418</v>
      </c>
      <c r="E256" t="s">
        <v>7422</v>
      </c>
      <c r="G256" t="s">
        <v>6623</v>
      </c>
      <c r="H256" t="s">
        <v>6708</v>
      </c>
      <c r="I256" t="s">
        <v>6979</v>
      </c>
      <c r="J256" t="s">
        <v>6980</v>
      </c>
      <c r="K256" t="s">
        <v>6981</v>
      </c>
      <c r="L256" t="s">
        <v>6982</v>
      </c>
      <c r="M256" t="s">
        <v>6983</v>
      </c>
      <c r="N256" t="s">
        <v>6984</v>
      </c>
      <c r="O256" t="s">
        <v>6985</v>
      </c>
      <c r="P256" t="s">
        <v>6986</v>
      </c>
      <c r="Q256" t="s">
        <v>6987</v>
      </c>
      <c r="R256" t="s">
        <v>6988</v>
      </c>
      <c r="S256" t="s">
        <v>7073</v>
      </c>
      <c r="T256" t="s">
        <v>7074</v>
      </c>
      <c r="U256" t="s">
        <v>7420</v>
      </c>
    </row>
    <row r="257" spans="1:14" x14ac:dyDescent="0.25">
      <c r="A257" t="s">
        <v>552</v>
      </c>
      <c r="B257" t="s">
        <v>553</v>
      </c>
      <c r="C257" t="s">
        <v>7299</v>
      </c>
      <c r="E257" t="s">
        <v>7423</v>
      </c>
      <c r="G257" t="s">
        <v>6635</v>
      </c>
      <c r="H257" t="s">
        <v>6691</v>
      </c>
      <c r="I257" t="s">
        <v>6692</v>
      </c>
      <c r="J257" t="s">
        <v>6693</v>
      </c>
      <c r="K257" t="s">
        <v>6694</v>
      </c>
      <c r="L257" t="s">
        <v>7301</v>
      </c>
    </row>
    <row r="258" spans="1:14" x14ac:dyDescent="0.25">
      <c r="A258" t="s">
        <v>554</v>
      </c>
      <c r="B258" t="s">
        <v>555</v>
      </c>
      <c r="C258" t="s">
        <v>7424</v>
      </c>
      <c r="E258" t="s">
        <v>7425</v>
      </c>
      <c r="G258" t="s">
        <v>6741</v>
      </c>
      <c r="H258" t="s">
        <v>7171</v>
      </c>
      <c r="I258" t="s">
        <v>7426</v>
      </c>
      <c r="J258" t="s">
        <v>7427</v>
      </c>
      <c r="K258" t="s">
        <v>7428</v>
      </c>
      <c r="L258" t="s">
        <v>7429</v>
      </c>
    </row>
    <row r="259" spans="1:14" x14ac:dyDescent="0.25">
      <c r="A259" t="s">
        <v>556</v>
      </c>
      <c r="B259" t="s">
        <v>557</v>
      </c>
      <c r="C259" t="s">
        <v>7424</v>
      </c>
      <c r="E259" t="s">
        <v>7430</v>
      </c>
      <c r="G259" t="s">
        <v>6741</v>
      </c>
      <c r="H259" t="s">
        <v>7171</v>
      </c>
      <c r="I259" t="s">
        <v>7426</v>
      </c>
      <c r="J259" t="s">
        <v>7427</v>
      </c>
      <c r="K259" t="s">
        <v>7428</v>
      </c>
      <c r="L259" t="s">
        <v>7429</v>
      </c>
    </row>
    <row r="260" spans="1:14" x14ac:dyDescent="0.25">
      <c r="A260" t="s">
        <v>558</v>
      </c>
      <c r="B260" t="s">
        <v>559</v>
      </c>
      <c r="C260" t="s">
        <v>7431</v>
      </c>
      <c r="E260" t="s">
        <v>7432</v>
      </c>
      <c r="G260" t="s">
        <v>6623</v>
      </c>
      <c r="H260" t="s">
        <v>6661</v>
      </c>
      <c r="I260" t="s">
        <v>7433</v>
      </c>
      <c r="J260" t="s">
        <v>7434</v>
      </c>
      <c r="K260" t="s">
        <v>7435</v>
      </c>
      <c r="L260" t="s">
        <v>7436</v>
      </c>
      <c r="M260" t="s">
        <v>7437</v>
      </c>
      <c r="N260" t="s">
        <v>7438</v>
      </c>
    </row>
    <row r="261" spans="1:14" x14ac:dyDescent="0.25">
      <c r="A261" t="s">
        <v>560</v>
      </c>
      <c r="B261" t="s">
        <v>561</v>
      </c>
      <c r="C261" t="s">
        <v>7431</v>
      </c>
      <c r="E261" t="s">
        <v>7439</v>
      </c>
      <c r="G261" t="s">
        <v>6623</v>
      </c>
      <c r="H261" t="s">
        <v>6661</v>
      </c>
      <c r="I261" t="s">
        <v>7433</v>
      </c>
      <c r="J261" t="s">
        <v>7434</v>
      </c>
      <c r="K261" t="s">
        <v>7435</v>
      </c>
      <c r="L261" t="s">
        <v>7436</v>
      </c>
      <c r="M261" t="s">
        <v>7437</v>
      </c>
      <c r="N261" t="s">
        <v>7438</v>
      </c>
    </row>
    <row r="262" spans="1:14" x14ac:dyDescent="0.25">
      <c r="A262" t="s">
        <v>562</v>
      </c>
      <c r="B262" t="s">
        <v>563</v>
      </c>
      <c r="C262" t="s">
        <v>7440</v>
      </c>
      <c r="E262" t="s">
        <v>7441</v>
      </c>
      <c r="G262" t="s">
        <v>6635</v>
      </c>
      <c r="H262" t="s">
        <v>6636</v>
      </c>
      <c r="I262" t="s">
        <v>6637</v>
      </c>
      <c r="J262" t="s">
        <v>7126</v>
      </c>
      <c r="K262" t="s">
        <v>7127</v>
      </c>
    </row>
    <row r="263" spans="1:14" x14ac:dyDescent="0.25">
      <c r="A263" t="s">
        <v>564</v>
      </c>
      <c r="B263" t="s">
        <v>565</v>
      </c>
      <c r="C263" t="s">
        <v>7440</v>
      </c>
      <c r="E263" t="s">
        <v>7442</v>
      </c>
      <c r="G263" t="s">
        <v>6635</v>
      </c>
      <c r="H263" t="s">
        <v>6636</v>
      </c>
      <c r="I263" t="s">
        <v>6637</v>
      </c>
      <c r="J263" t="s">
        <v>7126</v>
      </c>
      <c r="K263" t="s">
        <v>7127</v>
      </c>
    </row>
    <row r="264" spans="1:14" x14ac:dyDescent="0.25">
      <c r="A264" t="s">
        <v>566</v>
      </c>
      <c r="B264" t="s">
        <v>567</v>
      </c>
      <c r="C264" t="s">
        <v>7443</v>
      </c>
      <c r="E264" t="s">
        <v>7444</v>
      </c>
      <c r="G264" t="s">
        <v>6635</v>
      </c>
      <c r="H264" t="s">
        <v>6671</v>
      </c>
      <c r="I264" t="s">
        <v>6755</v>
      </c>
      <c r="J264" t="s">
        <v>7445</v>
      </c>
      <c r="K264" t="s">
        <v>7446</v>
      </c>
      <c r="L264" t="s">
        <v>7447</v>
      </c>
    </row>
    <row r="265" spans="1:14" x14ac:dyDescent="0.25">
      <c r="A265" t="s">
        <v>568</v>
      </c>
      <c r="B265" t="s">
        <v>569</v>
      </c>
      <c r="C265" t="s">
        <v>7448</v>
      </c>
      <c r="E265" t="s">
        <v>7449</v>
      </c>
      <c r="G265" t="s">
        <v>6635</v>
      </c>
      <c r="H265" t="s">
        <v>6671</v>
      </c>
      <c r="I265" t="s">
        <v>6809</v>
      </c>
      <c r="J265" t="s">
        <v>7450</v>
      </c>
      <c r="K265" t="s">
        <v>7451</v>
      </c>
      <c r="L265" t="s">
        <v>7452</v>
      </c>
    </row>
    <row r="266" spans="1:14" x14ac:dyDescent="0.25">
      <c r="A266" t="s">
        <v>570</v>
      </c>
      <c r="B266" t="s">
        <v>571</v>
      </c>
      <c r="C266" t="s">
        <v>7448</v>
      </c>
      <c r="E266" t="s">
        <v>7453</v>
      </c>
      <c r="G266" t="s">
        <v>6635</v>
      </c>
      <c r="H266" t="s">
        <v>6671</v>
      </c>
      <c r="I266" t="s">
        <v>6809</v>
      </c>
      <c r="J266" t="s">
        <v>7450</v>
      </c>
      <c r="K266" t="s">
        <v>7451</v>
      </c>
      <c r="L266" t="s">
        <v>7452</v>
      </c>
    </row>
    <row r="267" spans="1:14" x14ac:dyDescent="0.25">
      <c r="A267" t="s">
        <v>572</v>
      </c>
      <c r="B267" t="s">
        <v>573</v>
      </c>
      <c r="C267" t="s">
        <v>7454</v>
      </c>
      <c r="E267" t="s">
        <v>7455</v>
      </c>
      <c r="G267" t="s">
        <v>6635</v>
      </c>
      <c r="H267" t="s">
        <v>6636</v>
      </c>
      <c r="I267" t="s">
        <v>7456</v>
      </c>
      <c r="J267" t="s">
        <v>7457</v>
      </c>
      <c r="K267" t="s">
        <v>7458</v>
      </c>
    </row>
    <row r="268" spans="1:14" x14ac:dyDescent="0.25">
      <c r="A268" t="s">
        <v>574</v>
      </c>
      <c r="B268" t="s">
        <v>575</v>
      </c>
      <c r="C268" t="s">
        <v>7459</v>
      </c>
      <c r="E268" t="s">
        <v>7460</v>
      </c>
      <c r="G268" t="s">
        <v>6635</v>
      </c>
      <c r="H268" t="s">
        <v>6691</v>
      </c>
      <c r="I268" t="s">
        <v>6948</v>
      </c>
      <c r="J268" t="s">
        <v>6949</v>
      </c>
      <c r="K268" t="s">
        <v>7167</v>
      </c>
      <c r="L268" t="s">
        <v>7168</v>
      </c>
    </row>
    <row r="269" spans="1:14" x14ac:dyDescent="0.25">
      <c r="A269" t="s">
        <v>576</v>
      </c>
      <c r="B269" t="s">
        <v>577</v>
      </c>
      <c r="C269" t="s">
        <v>7459</v>
      </c>
      <c r="E269" t="s">
        <v>7461</v>
      </c>
      <c r="G269" t="s">
        <v>6635</v>
      </c>
      <c r="H269" t="s">
        <v>6691</v>
      </c>
      <c r="I269" t="s">
        <v>6948</v>
      </c>
      <c r="J269" t="s">
        <v>6949</v>
      </c>
      <c r="K269" t="s">
        <v>7167</v>
      </c>
      <c r="L269" t="s">
        <v>7168</v>
      </c>
    </row>
    <row r="270" spans="1:14" x14ac:dyDescent="0.25">
      <c r="A270" t="s">
        <v>578</v>
      </c>
      <c r="B270" t="s">
        <v>579</v>
      </c>
      <c r="C270" t="s">
        <v>7462</v>
      </c>
      <c r="E270" t="s">
        <v>7463</v>
      </c>
      <c r="G270" t="s">
        <v>6635</v>
      </c>
      <c r="H270" t="s">
        <v>6671</v>
      </c>
      <c r="I270" t="s">
        <v>7464</v>
      </c>
      <c r="J270" t="s">
        <v>7465</v>
      </c>
      <c r="K270" t="s">
        <v>7466</v>
      </c>
      <c r="L270" t="s">
        <v>7467</v>
      </c>
    </row>
    <row r="271" spans="1:14" x14ac:dyDescent="0.25">
      <c r="A271" t="s">
        <v>580</v>
      </c>
      <c r="B271" t="s">
        <v>581</v>
      </c>
      <c r="C271" t="s">
        <v>7468</v>
      </c>
      <c r="E271" t="s">
        <v>7469</v>
      </c>
      <c r="G271" t="s">
        <v>6741</v>
      </c>
      <c r="H271" t="s">
        <v>6742</v>
      </c>
      <c r="I271" t="s">
        <v>7470</v>
      </c>
      <c r="J271" t="s">
        <v>7471</v>
      </c>
      <c r="K271" t="s">
        <v>7472</v>
      </c>
    </row>
    <row r="272" spans="1:14" x14ac:dyDescent="0.25">
      <c r="A272" t="s">
        <v>582</v>
      </c>
      <c r="B272" t="s">
        <v>583</v>
      </c>
      <c r="C272" t="s">
        <v>7468</v>
      </c>
      <c r="E272" t="s">
        <v>7473</v>
      </c>
      <c r="G272" t="s">
        <v>6741</v>
      </c>
      <c r="H272" t="s">
        <v>6742</v>
      </c>
      <c r="I272" t="s">
        <v>7470</v>
      </c>
      <c r="J272" t="s">
        <v>7471</v>
      </c>
      <c r="K272" t="s">
        <v>7472</v>
      </c>
    </row>
    <row r="273" spans="1:16" x14ac:dyDescent="0.25">
      <c r="A273" t="s">
        <v>584</v>
      </c>
      <c r="B273" t="s">
        <v>585</v>
      </c>
      <c r="C273" t="s">
        <v>7474</v>
      </c>
      <c r="E273" t="s">
        <v>7475</v>
      </c>
      <c r="G273" t="s">
        <v>6635</v>
      </c>
      <c r="H273" t="s">
        <v>6854</v>
      </c>
      <c r="I273" t="s">
        <v>7476</v>
      </c>
      <c r="J273" t="s">
        <v>7477</v>
      </c>
      <c r="K273" t="s">
        <v>7478</v>
      </c>
    </row>
    <row r="274" spans="1:16" x14ac:dyDescent="0.25">
      <c r="A274" t="s">
        <v>586</v>
      </c>
      <c r="B274" t="s">
        <v>587</v>
      </c>
      <c r="C274" t="s">
        <v>7479</v>
      </c>
      <c r="E274" t="s">
        <v>7480</v>
      </c>
      <c r="G274" t="s">
        <v>6635</v>
      </c>
      <c r="H274" t="s">
        <v>6671</v>
      </c>
      <c r="I274" t="s">
        <v>6809</v>
      </c>
      <c r="J274" t="s">
        <v>7481</v>
      </c>
      <c r="K274" t="s">
        <v>7482</v>
      </c>
      <c r="L274" t="s">
        <v>7483</v>
      </c>
    </row>
    <row r="275" spans="1:16" x14ac:dyDescent="0.25">
      <c r="A275" t="s">
        <v>588</v>
      </c>
      <c r="B275" t="s">
        <v>589</v>
      </c>
      <c r="C275" t="s">
        <v>7484</v>
      </c>
      <c r="E275" t="s">
        <v>7485</v>
      </c>
      <c r="G275" t="s">
        <v>6635</v>
      </c>
      <c r="H275" t="s">
        <v>6671</v>
      </c>
      <c r="I275" t="s">
        <v>6755</v>
      </c>
      <c r="J275" t="s">
        <v>6901</v>
      </c>
      <c r="K275" t="s">
        <v>6902</v>
      </c>
      <c r="L275" t="s">
        <v>7486</v>
      </c>
    </row>
    <row r="276" spans="1:16" x14ac:dyDescent="0.25">
      <c r="A276" t="s">
        <v>590</v>
      </c>
      <c r="B276" t="s">
        <v>591</v>
      </c>
      <c r="C276" t="s">
        <v>7487</v>
      </c>
      <c r="E276" t="s">
        <v>7488</v>
      </c>
      <c r="G276" t="s">
        <v>6635</v>
      </c>
      <c r="H276" t="s">
        <v>7489</v>
      </c>
      <c r="I276" t="s">
        <v>7490</v>
      </c>
      <c r="J276" t="s">
        <v>7491</v>
      </c>
      <c r="K276" t="s">
        <v>7492</v>
      </c>
      <c r="L276" t="s">
        <v>7493</v>
      </c>
      <c r="M276" t="s">
        <v>7494</v>
      </c>
    </row>
    <row r="277" spans="1:16" x14ac:dyDescent="0.25">
      <c r="A277" t="s">
        <v>592</v>
      </c>
      <c r="B277" t="s">
        <v>593</v>
      </c>
      <c r="C277" t="s">
        <v>7495</v>
      </c>
      <c r="E277" t="s">
        <v>7496</v>
      </c>
      <c r="G277" t="s">
        <v>6623</v>
      </c>
      <c r="H277" t="s">
        <v>6624</v>
      </c>
      <c r="I277" t="s">
        <v>6625</v>
      </c>
      <c r="J277" t="s">
        <v>6626</v>
      </c>
      <c r="K277" t="s">
        <v>6627</v>
      </c>
      <c r="L277" t="s">
        <v>7147</v>
      </c>
      <c r="M277" t="s">
        <v>7148</v>
      </c>
      <c r="N277" t="s">
        <v>7149</v>
      </c>
      <c r="O277" t="s">
        <v>7150</v>
      </c>
      <c r="P277" t="s">
        <v>7497</v>
      </c>
    </row>
    <row r="278" spans="1:16" x14ac:dyDescent="0.25">
      <c r="A278" t="s">
        <v>594</v>
      </c>
      <c r="B278" t="s">
        <v>595</v>
      </c>
      <c r="C278" t="s">
        <v>7495</v>
      </c>
      <c r="E278" t="s">
        <v>7498</v>
      </c>
      <c r="G278" t="s">
        <v>6623</v>
      </c>
      <c r="H278" t="s">
        <v>6624</v>
      </c>
      <c r="I278" t="s">
        <v>6625</v>
      </c>
      <c r="J278" t="s">
        <v>6626</v>
      </c>
      <c r="K278" t="s">
        <v>6627</v>
      </c>
      <c r="L278" t="s">
        <v>7147</v>
      </c>
      <c r="M278" t="s">
        <v>7148</v>
      </c>
      <c r="N278" t="s">
        <v>7149</v>
      </c>
      <c r="O278" t="s">
        <v>7150</v>
      </c>
      <c r="P278" t="s">
        <v>7497</v>
      </c>
    </row>
    <row r="279" spans="1:16" x14ac:dyDescent="0.25">
      <c r="A279" t="s">
        <v>596</v>
      </c>
      <c r="B279" t="s">
        <v>597</v>
      </c>
      <c r="C279" t="s">
        <v>7499</v>
      </c>
      <c r="E279" t="s">
        <v>7500</v>
      </c>
      <c r="G279" t="s">
        <v>6635</v>
      </c>
      <c r="H279" t="s">
        <v>6671</v>
      </c>
      <c r="I279" t="s">
        <v>7143</v>
      </c>
      <c r="J279" t="s">
        <v>7501</v>
      </c>
      <c r="K279" t="s">
        <v>7502</v>
      </c>
      <c r="L279" t="s">
        <v>7503</v>
      </c>
    </row>
    <row r="280" spans="1:16" x14ac:dyDescent="0.25">
      <c r="A280" t="s">
        <v>598</v>
      </c>
      <c r="B280" t="s">
        <v>599</v>
      </c>
      <c r="C280" t="s">
        <v>7504</v>
      </c>
      <c r="E280" t="s">
        <v>7505</v>
      </c>
      <c r="G280" t="s">
        <v>6635</v>
      </c>
      <c r="H280" t="s">
        <v>6636</v>
      </c>
      <c r="I280" t="s">
        <v>6637</v>
      </c>
      <c r="J280" t="s">
        <v>7126</v>
      </c>
      <c r="K280" t="s">
        <v>7506</v>
      </c>
    </row>
    <row r="281" spans="1:16" x14ac:dyDescent="0.25">
      <c r="A281" t="s">
        <v>600</v>
      </c>
      <c r="B281" t="s">
        <v>601</v>
      </c>
      <c r="C281" t="s">
        <v>7507</v>
      </c>
      <c r="E281" t="s">
        <v>7508</v>
      </c>
      <c r="G281" t="s">
        <v>6741</v>
      </c>
      <c r="H281" t="s">
        <v>7509</v>
      </c>
      <c r="I281" t="s">
        <v>7510</v>
      </c>
      <c r="J281" t="s">
        <v>7511</v>
      </c>
      <c r="K281" t="s">
        <v>7512</v>
      </c>
      <c r="L281" t="s">
        <v>7513</v>
      </c>
    </row>
    <row r="282" spans="1:16" x14ac:dyDescent="0.25">
      <c r="A282" t="s">
        <v>602</v>
      </c>
      <c r="B282" t="s">
        <v>603</v>
      </c>
      <c r="C282" t="s">
        <v>7507</v>
      </c>
      <c r="E282" t="s">
        <v>7514</v>
      </c>
      <c r="G282" t="s">
        <v>6741</v>
      </c>
      <c r="H282" t="s">
        <v>7509</v>
      </c>
      <c r="I282" t="s">
        <v>7510</v>
      </c>
      <c r="J282" t="s">
        <v>7511</v>
      </c>
      <c r="K282" t="s">
        <v>7512</v>
      </c>
      <c r="L282" t="s">
        <v>7513</v>
      </c>
    </row>
    <row r="283" spans="1:16" x14ac:dyDescent="0.25">
      <c r="A283" t="s">
        <v>604</v>
      </c>
      <c r="B283" t="s">
        <v>605</v>
      </c>
      <c r="C283" t="s">
        <v>7515</v>
      </c>
      <c r="E283" t="s">
        <v>7516</v>
      </c>
      <c r="G283" t="s">
        <v>6635</v>
      </c>
      <c r="H283" t="s">
        <v>6671</v>
      </c>
      <c r="I283" t="s">
        <v>6672</v>
      </c>
      <c r="J283" t="s">
        <v>7050</v>
      </c>
      <c r="K283" t="s">
        <v>7517</v>
      </c>
      <c r="L283" t="s">
        <v>7518</v>
      </c>
    </row>
    <row r="284" spans="1:16" x14ac:dyDescent="0.25">
      <c r="A284" t="s">
        <v>606</v>
      </c>
      <c r="B284" t="s">
        <v>607</v>
      </c>
      <c r="C284" t="s">
        <v>7519</v>
      </c>
      <c r="E284" t="s">
        <v>7520</v>
      </c>
      <c r="G284" t="s">
        <v>6635</v>
      </c>
      <c r="H284" t="s">
        <v>6636</v>
      </c>
      <c r="I284" t="s">
        <v>7131</v>
      </c>
      <c r="J284" t="s">
        <v>7132</v>
      </c>
      <c r="K284" t="s">
        <v>7521</v>
      </c>
    </row>
    <row r="285" spans="1:16" x14ac:dyDescent="0.25">
      <c r="A285" t="s">
        <v>608</v>
      </c>
      <c r="B285" t="s">
        <v>609</v>
      </c>
      <c r="C285" t="s">
        <v>7519</v>
      </c>
      <c r="E285" t="s">
        <v>7522</v>
      </c>
      <c r="G285" t="s">
        <v>6635</v>
      </c>
      <c r="H285" t="s">
        <v>6636</v>
      </c>
      <c r="I285" t="s">
        <v>7131</v>
      </c>
      <c r="J285" t="s">
        <v>7132</v>
      </c>
      <c r="K285" t="s">
        <v>7521</v>
      </c>
    </row>
    <row r="286" spans="1:16" x14ac:dyDescent="0.25">
      <c r="A286" t="s">
        <v>610</v>
      </c>
      <c r="B286" t="s">
        <v>611</v>
      </c>
      <c r="C286" t="s">
        <v>7523</v>
      </c>
      <c r="E286" t="s">
        <v>7524</v>
      </c>
      <c r="G286" t="s">
        <v>6635</v>
      </c>
      <c r="H286" t="s">
        <v>6671</v>
      </c>
      <c r="I286" t="s">
        <v>6672</v>
      </c>
      <c r="J286" t="s">
        <v>7050</v>
      </c>
      <c r="K286" t="s">
        <v>7525</v>
      </c>
      <c r="L286" t="s">
        <v>7526</v>
      </c>
    </row>
    <row r="287" spans="1:16" x14ac:dyDescent="0.25">
      <c r="A287" t="s">
        <v>612</v>
      </c>
      <c r="B287" t="s">
        <v>613</v>
      </c>
      <c r="C287" t="s">
        <v>7527</v>
      </c>
      <c r="E287" t="s">
        <v>7528</v>
      </c>
      <c r="G287" t="s">
        <v>6635</v>
      </c>
      <c r="H287" t="s">
        <v>6636</v>
      </c>
      <c r="I287" t="s">
        <v>6720</v>
      </c>
      <c r="J287" t="s">
        <v>7136</v>
      </c>
      <c r="K287" t="s">
        <v>7137</v>
      </c>
    </row>
    <row r="288" spans="1:16" x14ac:dyDescent="0.25">
      <c r="A288" t="s">
        <v>614</v>
      </c>
      <c r="B288" t="s">
        <v>615</v>
      </c>
      <c r="C288" t="s">
        <v>7527</v>
      </c>
      <c r="E288" t="s">
        <v>7529</v>
      </c>
      <c r="G288" t="s">
        <v>6635</v>
      </c>
      <c r="H288" t="s">
        <v>6636</v>
      </c>
      <c r="I288" t="s">
        <v>6720</v>
      </c>
      <c r="J288" t="s">
        <v>7136</v>
      </c>
      <c r="K288" t="s">
        <v>7137</v>
      </c>
    </row>
    <row r="289" spans="1:16" x14ac:dyDescent="0.25">
      <c r="A289" t="s">
        <v>616</v>
      </c>
      <c r="B289" t="s">
        <v>617</v>
      </c>
      <c r="C289" t="s">
        <v>7530</v>
      </c>
      <c r="E289" t="s">
        <v>7531</v>
      </c>
      <c r="G289" t="s">
        <v>6635</v>
      </c>
      <c r="H289" t="s">
        <v>6671</v>
      </c>
      <c r="I289" t="s">
        <v>6672</v>
      </c>
      <c r="J289" t="s">
        <v>7050</v>
      </c>
      <c r="K289" t="s">
        <v>7532</v>
      </c>
      <c r="L289" t="s">
        <v>7533</v>
      </c>
    </row>
    <row r="290" spans="1:16" x14ac:dyDescent="0.25">
      <c r="A290" t="s">
        <v>618</v>
      </c>
      <c r="B290" t="s">
        <v>619</v>
      </c>
      <c r="C290" t="s">
        <v>7530</v>
      </c>
      <c r="E290" t="s">
        <v>7534</v>
      </c>
      <c r="G290" t="s">
        <v>6635</v>
      </c>
      <c r="H290" t="s">
        <v>6671</v>
      </c>
      <c r="I290" t="s">
        <v>6672</v>
      </c>
      <c r="J290" t="s">
        <v>7050</v>
      </c>
      <c r="K290" t="s">
        <v>7532</v>
      </c>
      <c r="L290" t="s">
        <v>7533</v>
      </c>
    </row>
    <row r="291" spans="1:16" x14ac:dyDescent="0.25">
      <c r="A291" t="s">
        <v>620</v>
      </c>
      <c r="B291" t="s">
        <v>621</v>
      </c>
      <c r="C291" t="s">
        <v>7535</v>
      </c>
      <c r="E291" t="s">
        <v>7536</v>
      </c>
      <c r="G291" t="s">
        <v>6635</v>
      </c>
      <c r="H291" t="s">
        <v>6636</v>
      </c>
      <c r="I291" t="s">
        <v>6720</v>
      </c>
      <c r="J291" t="s">
        <v>7136</v>
      </c>
      <c r="K291" t="s">
        <v>7137</v>
      </c>
    </row>
    <row r="292" spans="1:16" x14ac:dyDescent="0.25">
      <c r="A292" t="s">
        <v>622</v>
      </c>
      <c r="B292" t="s">
        <v>623</v>
      </c>
      <c r="C292" t="s">
        <v>7537</v>
      </c>
      <c r="E292" t="s">
        <v>7538</v>
      </c>
      <c r="G292" t="s">
        <v>6635</v>
      </c>
      <c r="H292" t="s">
        <v>6671</v>
      </c>
      <c r="I292" t="s">
        <v>6755</v>
      </c>
      <c r="J292" t="s">
        <v>6823</v>
      </c>
      <c r="K292" t="s">
        <v>7539</v>
      </c>
      <c r="L292" t="s">
        <v>7540</v>
      </c>
    </row>
    <row r="293" spans="1:16" x14ac:dyDescent="0.25">
      <c r="A293" t="s">
        <v>624</v>
      </c>
      <c r="B293" t="s">
        <v>625</v>
      </c>
      <c r="C293" t="s">
        <v>7541</v>
      </c>
      <c r="E293" t="s">
        <v>7542</v>
      </c>
      <c r="G293" t="s">
        <v>6635</v>
      </c>
      <c r="H293" t="s">
        <v>6671</v>
      </c>
      <c r="I293" t="s">
        <v>7143</v>
      </c>
      <c r="J293" t="s">
        <v>7332</v>
      </c>
      <c r="K293" t="s">
        <v>7543</v>
      </c>
      <c r="L293" t="s">
        <v>7544</v>
      </c>
    </row>
    <row r="294" spans="1:16" x14ac:dyDescent="0.25">
      <c r="A294" t="s">
        <v>626</v>
      </c>
      <c r="B294" t="s">
        <v>627</v>
      </c>
      <c r="C294" t="s">
        <v>7545</v>
      </c>
      <c r="E294" t="s">
        <v>7546</v>
      </c>
      <c r="G294" t="s">
        <v>6635</v>
      </c>
      <c r="H294" t="s">
        <v>6671</v>
      </c>
      <c r="I294" t="s">
        <v>7143</v>
      </c>
      <c r="J294" t="s">
        <v>7332</v>
      </c>
      <c r="K294" t="s">
        <v>7543</v>
      </c>
      <c r="L294" t="s">
        <v>7547</v>
      </c>
    </row>
    <row r="295" spans="1:16" x14ac:dyDescent="0.25">
      <c r="A295" t="s">
        <v>628</v>
      </c>
      <c r="B295" t="s">
        <v>629</v>
      </c>
      <c r="C295" t="s">
        <v>7545</v>
      </c>
      <c r="E295" t="s">
        <v>7548</v>
      </c>
      <c r="G295" t="s">
        <v>6635</v>
      </c>
      <c r="H295" t="s">
        <v>6671</v>
      </c>
      <c r="I295" t="s">
        <v>7143</v>
      </c>
      <c r="J295" t="s">
        <v>7332</v>
      </c>
      <c r="K295" t="s">
        <v>7543</v>
      </c>
      <c r="L295" t="s">
        <v>7547</v>
      </c>
    </row>
    <row r="296" spans="1:16" x14ac:dyDescent="0.25">
      <c r="A296" t="s">
        <v>630</v>
      </c>
      <c r="B296" t="s">
        <v>631</v>
      </c>
      <c r="C296" t="s">
        <v>7545</v>
      </c>
      <c r="E296" t="s">
        <v>7549</v>
      </c>
      <c r="G296" t="s">
        <v>6635</v>
      </c>
      <c r="H296" t="s">
        <v>6671</v>
      </c>
      <c r="I296" t="s">
        <v>7143</v>
      </c>
      <c r="J296" t="s">
        <v>7332</v>
      </c>
      <c r="K296" t="s">
        <v>7543</v>
      </c>
      <c r="L296" t="s">
        <v>7547</v>
      </c>
    </row>
    <row r="297" spans="1:16" x14ac:dyDescent="0.25">
      <c r="A297" t="s">
        <v>632</v>
      </c>
      <c r="B297" t="s">
        <v>633</v>
      </c>
      <c r="C297" t="s">
        <v>7550</v>
      </c>
      <c r="E297" t="s">
        <v>7551</v>
      </c>
      <c r="G297" t="s">
        <v>6635</v>
      </c>
      <c r="H297" t="s">
        <v>6671</v>
      </c>
      <c r="I297" t="s">
        <v>6672</v>
      </c>
      <c r="J297" t="s">
        <v>7552</v>
      </c>
      <c r="K297" t="s">
        <v>7553</v>
      </c>
      <c r="L297" t="s">
        <v>7554</v>
      </c>
    </row>
    <row r="298" spans="1:16" x14ac:dyDescent="0.25">
      <c r="A298" t="s">
        <v>634</v>
      </c>
      <c r="B298" t="s">
        <v>635</v>
      </c>
      <c r="C298" t="s">
        <v>7555</v>
      </c>
      <c r="E298" t="s">
        <v>7556</v>
      </c>
      <c r="G298" t="s">
        <v>6741</v>
      </c>
      <c r="H298" t="s">
        <v>7509</v>
      </c>
      <c r="I298" t="s">
        <v>7510</v>
      </c>
      <c r="J298" t="s">
        <v>7557</v>
      </c>
      <c r="K298" t="s">
        <v>7558</v>
      </c>
      <c r="L298" t="s">
        <v>7559</v>
      </c>
    </row>
    <row r="299" spans="1:16" x14ac:dyDescent="0.25">
      <c r="A299" t="s">
        <v>636</v>
      </c>
      <c r="B299" t="s">
        <v>637</v>
      </c>
      <c r="C299" t="s">
        <v>7555</v>
      </c>
      <c r="E299" t="s">
        <v>7560</v>
      </c>
      <c r="G299" t="s">
        <v>6741</v>
      </c>
      <c r="H299" t="s">
        <v>7509</v>
      </c>
      <c r="I299" t="s">
        <v>7510</v>
      </c>
      <c r="J299" t="s">
        <v>7557</v>
      </c>
      <c r="K299" t="s">
        <v>7558</v>
      </c>
      <c r="L299" t="s">
        <v>7559</v>
      </c>
    </row>
    <row r="300" spans="1:16" x14ac:dyDescent="0.25">
      <c r="A300" t="s">
        <v>638</v>
      </c>
      <c r="B300" t="s">
        <v>639</v>
      </c>
      <c r="C300" t="s">
        <v>7561</v>
      </c>
      <c r="E300" t="s">
        <v>7562</v>
      </c>
      <c r="G300" t="s">
        <v>6623</v>
      </c>
      <c r="H300" t="s">
        <v>7563</v>
      </c>
      <c r="I300" t="s">
        <v>7564</v>
      </c>
      <c r="J300" t="s">
        <v>7565</v>
      </c>
      <c r="K300" t="s">
        <v>7566</v>
      </c>
    </row>
    <row r="301" spans="1:16" x14ac:dyDescent="0.25">
      <c r="A301" t="s">
        <v>640</v>
      </c>
      <c r="B301" t="s">
        <v>641</v>
      </c>
      <c r="C301" t="s">
        <v>7561</v>
      </c>
      <c r="E301" t="s">
        <v>7567</v>
      </c>
      <c r="G301" t="s">
        <v>6623</v>
      </c>
      <c r="H301" t="s">
        <v>7563</v>
      </c>
      <c r="I301" t="s">
        <v>7564</v>
      </c>
      <c r="J301" t="s">
        <v>7565</v>
      </c>
      <c r="K301" t="s">
        <v>7566</v>
      </c>
    </row>
    <row r="302" spans="1:16" x14ac:dyDescent="0.25">
      <c r="A302" t="s">
        <v>642</v>
      </c>
      <c r="B302" t="s">
        <v>643</v>
      </c>
      <c r="C302" t="s">
        <v>7568</v>
      </c>
      <c r="E302" t="s">
        <v>7569</v>
      </c>
      <c r="G302" t="s">
        <v>6623</v>
      </c>
      <c r="H302" t="s">
        <v>6624</v>
      </c>
      <c r="I302" t="s">
        <v>6625</v>
      </c>
      <c r="J302" t="s">
        <v>6626</v>
      </c>
      <c r="K302" t="s">
        <v>6627</v>
      </c>
      <c r="L302" t="s">
        <v>7147</v>
      </c>
      <c r="M302" t="s">
        <v>7148</v>
      </c>
      <c r="N302" t="s">
        <v>7149</v>
      </c>
      <c r="O302" t="s">
        <v>7150</v>
      </c>
      <c r="P302" t="s">
        <v>7497</v>
      </c>
    </row>
    <row r="303" spans="1:16" x14ac:dyDescent="0.25">
      <c r="A303" t="s">
        <v>644</v>
      </c>
      <c r="B303" t="s">
        <v>645</v>
      </c>
      <c r="C303" t="s">
        <v>7568</v>
      </c>
      <c r="E303" t="s">
        <v>7569</v>
      </c>
      <c r="G303" t="s">
        <v>6623</v>
      </c>
      <c r="H303" t="s">
        <v>6624</v>
      </c>
      <c r="I303" t="s">
        <v>6625</v>
      </c>
      <c r="J303" t="s">
        <v>6626</v>
      </c>
      <c r="K303" t="s">
        <v>6627</v>
      </c>
      <c r="L303" t="s">
        <v>7147</v>
      </c>
      <c r="M303" t="s">
        <v>7148</v>
      </c>
      <c r="N303" t="s">
        <v>7149</v>
      </c>
      <c r="O303" t="s">
        <v>7150</v>
      </c>
      <c r="P303" t="s">
        <v>7497</v>
      </c>
    </row>
    <row r="304" spans="1:16" x14ac:dyDescent="0.25">
      <c r="A304" t="s">
        <v>646</v>
      </c>
      <c r="B304" t="s">
        <v>647</v>
      </c>
      <c r="C304" t="s">
        <v>7570</v>
      </c>
      <c r="E304" t="s">
        <v>7571</v>
      </c>
      <c r="G304" t="s">
        <v>6635</v>
      </c>
      <c r="H304" t="s">
        <v>6671</v>
      </c>
      <c r="I304" t="s">
        <v>7143</v>
      </c>
      <c r="J304" t="s">
        <v>7332</v>
      </c>
      <c r="K304" t="s">
        <v>7572</v>
      </c>
    </row>
    <row r="305" spans="1:21" x14ac:dyDescent="0.25">
      <c r="A305" t="s">
        <v>648</v>
      </c>
      <c r="B305" t="s">
        <v>649</v>
      </c>
      <c r="C305" t="s">
        <v>7573</v>
      </c>
      <c r="E305" t="s">
        <v>7574</v>
      </c>
      <c r="G305" t="s">
        <v>6741</v>
      </c>
      <c r="H305" t="s">
        <v>7171</v>
      </c>
      <c r="I305" t="s">
        <v>7426</v>
      </c>
      <c r="J305" t="s">
        <v>7575</v>
      </c>
      <c r="K305" t="s">
        <v>7576</v>
      </c>
      <c r="L305" t="s">
        <v>7577</v>
      </c>
    </row>
    <row r="306" spans="1:21" x14ac:dyDescent="0.25">
      <c r="A306" t="s">
        <v>650</v>
      </c>
      <c r="B306" t="s">
        <v>651</v>
      </c>
      <c r="C306" t="s">
        <v>7573</v>
      </c>
      <c r="E306" t="s">
        <v>7578</v>
      </c>
      <c r="G306" t="s">
        <v>6741</v>
      </c>
      <c r="H306" t="s">
        <v>7171</v>
      </c>
      <c r="I306" t="s">
        <v>7426</v>
      </c>
      <c r="J306" t="s">
        <v>7575</v>
      </c>
      <c r="K306" t="s">
        <v>7576</v>
      </c>
      <c r="L306" t="s">
        <v>7577</v>
      </c>
    </row>
    <row r="307" spans="1:21" x14ac:dyDescent="0.25">
      <c r="A307" t="s">
        <v>652</v>
      </c>
      <c r="B307" t="s">
        <v>653</v>
      </c>
      <c r="C307" t="s">
        <v>7579</v>
      </c>
      <c r="E307" t="s">
        <v>7580</v>
      </c>
      <c r="G307" t="s">
        <v>6623</v>
      </c>
      <c r="H307" t="s">
        <v>6642</v>
      </c>
      <c r="I307" t="s">
        <v>6643</v>
      </c>
      <c r="J307" t="s">
        <v>6644</v>
      </c>
      <c r="K307" t="s">
        <v>6645</v>
      </c>
      <c r="L307" t="s">
        <v>6646</v>
      </c>
      <c r="M307" t="s">
        <v>6647</v>
      </c>
      <c r="N307" t="s">
        <v>7080</v>
      </c>
      <c r="O307" t="s">
        <v>7081</v>
      </c>
      <c r="P307" t="s">
        <v>7082</v>
      </c>
      <c r="Q307" t="s">
        <v>7387</v>
      </c>
      <c r="R307" t="s">
        <v>7388</v>
      </c>
      <c r="S307" t="s">
        <v>7389</v>
      </c>
      <c r="T307" t="s">
        <v>7390</v>
      </c>
      <c r="U307" t="s">
        <v>7391</v>
      </c>
    </row>
    <row r="308" spans="1:21" x14ac:dyDescent="0.25">
      <c r="A308" t="s">
        <v>654</v>
      </c>
      <c r="B308" t="s">
        <v>655</v>
      </c>
      <c r="C308" t="s">
        <v>7581</v>
      </c>
      <c r="E308" t="s">
        <v>7582</v>
      </c>
      <c r="G308" t="s">
        <v>6741</v>
      </c>
      <c r="H308" t="s">
        <v>7171</v>
      </c>
      <c r="I308" t="s">
        <v>7426</v>
      </c>
      <c r="J308" t="s">
        <v>7575</v>
      </c>
      <c r="K308" t="s">
        <v>7583</v>
      </c>
      <c r="L308" t="s">
        <v>7584</v>
      </c>
    </row>
    <row r="309" spans="1:21" x14ac:dyDescent="0.25">
      <c r="A309" t="s">
        <v>656</v>
      </c>
      <c r="B309" t="s">
        <v>657</v>
      </c>
      <c r="C309" t="s">
        <v>7581</v>
      </c>
      <c r="E309" t="s">
        <v>7585</v>
      </c>
      <c r="G309" t="s">
        <v>6741</v>
      </c>
      <c r="H309" t="s">
        <v>7171</v>
      </c>
      <c r="I309" t="s">
        <v>7426</v>
      </c>
      <c r="J309" t="s">
        <v>7575</v>
      </c>
      <c r="K309" t="s">
        <v>7583</v>
      </c>
      <c r="L309" t="s">
        <v>7584</v>
      </c>
    </row>
    <row r="310" spans="1:21" x14ac:dyDescent="0.25">
      <c r="A310" t="s">
        <v>658</v>
      </c>
      <c r="B310" t="s">
        <v>659</v>
      </c>
      <c r="C310" t="s">
        <v>7586</v>
      </c>
      <c r="E310" t="s">
        <v>7587</v>
      </c>
      <c r="G310" t="s">
        <v>6635</v>
      </c>
      <c r="H310" t="s">
        <v>6691</v>
      </c>
      <c r="I310" t="s">
        <v>6948</v>
      </c>
      <c r="J310" t="s">
        <v>6949</v>
      </c>
      <c r="K310" t="s">
        <v>6950</v>
      </c>
      <c r="L310" t="s">
        <v>6951</v>
      </c>
    </row>
    <row r="311" spans="1:21" x14ac:dyDescent="0.25">
      <c r="A311" t="s">
        <v>660</v>
      </c>
      <c r="B311" t="s">
        <v>661</v>
      </c>
      <c r="C311" t="s">
        <v>7586</v>
      </c>
      <c r="E311" t="s">
        <v>7588</v>
      </c>
      <c r="G311" t="s">
        <v>6635</v>
      </c>
      <c r="H311" t="s">
        <v>6691</v>
      </c>
      <c r="I311" t="s">
        <v>6948</v>
      </c>
      <c r="J311" t="s">
        <v>6949</v>
      </c>
      <c r="K311" t="s">
        <v>6950</v>
      </c>
      <c r="L311" t="s">
        <v>6951</v>
      </c>
    </row>
    <row r="312" spans="1:21" x14ac:dyDescent="0.25">
      <c r="A312" t="s">
        <v>662</v>
      </c>
      <c r="B312" t="s">
        <v>663</v>
      </c>
      <c r="C312" t="s">
        <v>7589</v>
      </c>
      <c r="E312" t="s">
        <v>7590</v>
      </c>
      <c r="G312" t="s">
        <v>6741</v>
      </c>
      <c r="H312" t="s">
        <v>7509</v>
      </c>
      <c r="I312" t="s">
        <v>7510</v>
      </c>
      <c r="J312" t="s">
        <v>7557</v>
      </c>
      <c r="K312" t="s">
        <v>7591</v>
      </c>
      <c r="L312" t="s">
        <v>7592</v>
      </c>
    </row>
    <row r="313" spans="1:21" x14ac:dyDescent="0.25">
      <c r="A313" t="s">
        <v>664</v>
      </c>
      <c r="B313" t="s">
        <v>665</v>
      </c>
      <c r="C313" t="s">
        <v>7589</v>
      </c>
      <c r="E313" t="s">
        <v>7593</v>
      </c>
      <c r="G313" t="s">
        <v>6741</v>
      </c>
      <c r="H313" t="s">
        <v>7509</v>
      </c>
      <c r="I313" t="s">
        <v>7510</v>
      </c>
      <c r="J313" t="s">
        <v>7557</v>
      </c>
      <c r="K313" t="s">
        <v>7591</v>
      </c>
      <c r="L313" t="s">
        <v>7592</v>
      </c>
    </row>
    <row r="314" spans="1:21" x14ac:dyDescent="0.25">
      <c r="A314" t="s">
        <v>666</v>
      </c>
      <c r="B314" t="s">
        <v>667</v>
      </c>
      <c r="C314" t="s">
        <v>7594</v>
      </c>
      <c r="E314" t="s">
        <v>7595</v>
      </c>
      <c r="G314" t="s">
        <v>6635</v>
      </c>
      <c r="H314" t="s">
        <v>6927</v>
      </c>
      <c r="I314" t="s">
        <v>7200</v>
      </c>
      <c r="J314" t="s">
        <v>7201</v>
      </c>
      <c r="K314" t="s">
        <v>7596</v>
      </c>
      <c r="L314" t="s">
        <v>7597</v>
      </c>
    </row>
    <row r="315" spans="1:21" x14ac:dyDescent="0.25">
      <c r="A315" t="s">
        <v>668</v>
      </c>
      <c r="B315" t="s">
        <v>669</v>
      </c>
      <c r="C315" t="s">
        <v>7598</v>
      </c>
      <c r="E315" t="s">
        <v>7599</v>
      </c>
      <c r="G315" t="s">
        <v>6623</v>
      </c>
      <c r="H315" t="s">
        <v>6624</v>
      </c>
      <c r="I315" t="s">
        <v>6625</v>
      </c>
      <c r="J315" t="s">
        <v>6626</v>
      </c>
      <c r="K315" t="s">
        <v>7109</v>
      </c>
      <c r="L315" t="s">
        <v>7110</v>
      </c>
      <c r="M315" t="s">
        <v>7111</v>
      </c>
      <c r="N315" t="s">
        <v>7600</v>
      </c>
      <c r="O315" t="s">
        <v>7601</v>
      </c>
    </row>
    <row r="316" spans="1:21" x14ac:dyDescent="0.25">
      <c r="A316" t="s">
        <v>670</v>
      </c>
      <c r="B316" t="s">
        <v>671</v>
      </c>
      <c r="C316" t="s">
        <v>7602</v>
      </c>
      <c r="E316" t="s">
        <v>7603</v>
      </c>
      <c r="G316" t="s">
        <v>6635</v>
      </c>
      <c r="H316" t="s">
        <v>6671</v>
      </c>
      <c r="I316" t="s">
        <v>6672</v>
      </c>
      <c r="J316" t="s">
        <v>7050</v>
      </c>
      <c r="K316" t="s">
        <v>7517</v>
      </c>
      <c r="L316" t="s">
        <v>7518</v>
      </c>
    </row>
    <row r="317" spans="1:21" x14ac:dyDescent="0.25">
      <c r="A317" t="s">
        <v>672</v>
      </c>
      <c r="B317" t="s">
        <v>673</v>
      </c>
      <c r="C317" t="s">
        <v>7604</v>
      </c>
      <c r="E317" t="s">
        <v>7605</v>
      </c>
      <c r="G317" t="s">
        <v>6635</v>
      </c>
      <c r="H317" t="s">
        <v>6671</v>
      </c>
      <c r="I317" t="s">
        <v>6672</v>
      </c>
      <c r="J317" t="s">
        <v>7606</v>
      </c>
      <c r="K317" t="s">
        <v>7607</v>
      </c>
      <c r="L317" t="s">
        <v>7608</v>
      </c>
    </row>
    <row r="318" spans="1:21" x14ac:dyDescent="0.25">
      <c r="A318" t="s">
        <v>674</v>
      </c>
      <c r="B318" t="s">
        <v>675</v>
      </c>
      <c r="C318" t="s">
        <v>7609</v>
      </c>
      <c r="E318" t="s">
        <v>7610</v>
      </c>
      <c r="G318" t="s">
        <v>6635</v>
      </c>
      <c r="H318" t="s">
        <v>6927</v>
      </c>
      <c r="I318" t="s">
        <v>6928</v>
      </c>
      <c r="J318" t="s">
        <v>6929</v>
      </c>
      <c r="K318" t="s">
        <v>6930</v>
      </c>
      <c r="L318" t="s">
        <v>7611</v>
      </c>
    </row>
    <row r="319" spans="1:21" x14ac:dyDescent="0.25">
      <c r="A319" t="s">
        <v>676</v>
      </c>
      <c r="B319" t="s">
        <v>677</v>
      </c>
      <c r="C319" t="s">
        <v>7612</v>
      </c>
      <c r="E319" t="s">
        <v>7613</v>
      </c>
      <c r="G319" t="s">
        <v>6635</v>
      </c>
      <c r="H319" t="s">
        <v>6927</v>
      </c>
      <c r="I319" t="s">
        <v>6928</v>
      </c>
      <c r="J319" t="s">
        <v>6929</v>
      </c>
      <c r="K319" t="s">
        <v>6930</v>
      </c>
      <c r="L319" t="s">
        <v>7614</v>
      </c>
    </row>
    <row r="320" spans="1:21" x14ac:dyDescent="0.25">
      <c r="A320" t="s">
        <v>678</v>
      </c>
      <c r="B320" t="s">
        <v>679</v>
      </c>
      <c r="C320" t="s">
        <v>7612</v>
      </c>
      <c r="E320" t="s">
        <v>7615</v>
      </c>
      <c r="G320" t="s">
        <v>6635</v>
      </c>
      <c r="H320" t="s">
        <v>6927</v>
      </c>
      <c r="I320" t="s">
        <v>6928</v>
      </c>
      <c r="J320" t="s">
        <v>6929</v>
      </c>
      <c r="K320" t="s">
        <v>6930</v>
      </c>
      <c r="L320" t="s">
        <v>7614</v>
      </c>
    </row>
    <row r="321" spans="1:14" x14ac:dyDescent="0.25">
      <c r="A321" t="s">
        <v>680</v>
      </c>
      <c r="B321" t="s">
        <v>681</v>
      </c>
      <c r="C321" t="s">
        <v>7616</v>
      </c>
      <c r="E321" t="s">
        <v>7617</v>
      </c>
      <c r="G321" t="s">
        <v>6635</v>
      </c>
      <c r="H321" t="s">
        <v>6636</v>
      </c>
      <c r="I321" t="s">
        <v>7618</v>
      </c>
      <c r="J321" t="s">
        <v>7619</v>
      </c>
      <c r="K321" t="s">
        <v>7620</v>
      </c>
    </row>
    <row r="322" spans="1:14" x14ac:dyDescent="0.25">
      <c r="A322" t="s">
        <v>682</v>
      </c>
      <c r="B322" t="s">
        <v>683</v>
      </c>
      <c r="C322" t="s">
        <v>7621</v>
      </c>
      <c r="E322" t="s">
        <v>7622</v>
      </c>
      <c r="G322" t="s">
        <v>6635</v>
      </c>
      <c r="H322" t="s">
        <v>6671</v>
      </c>
      <c r="I322" t="s">
        <v>7143</v>
      </c>
      <c r="J322" t="s">
        <v>7332</v>
      </c>
      <c r="K322" t="s">
        <v>7623</v>
      </c>
      <c r="L322" t="s">
        <v>7624</v>
      </c>
    </row>
    <row r="323" spans="1:14" x14ac:dyDescent="0.25">
      <c r="A323" t="s">
        <v>684</v>
      </c>
      <c r="B323" t="s">
        <v>685</v>
      </c>
      <c r="C323" t="s">
        <v>7625</v>
      </c>
      <c r="E323" t="s">
        <v>7626</v>
      </c>
      <c r="G323" t="s">
        <v>6623</v>
      </c>
      <c r="H323" t="s">
        <v>7627</v>
      </c>
      <c r="I323" t="s">
        <v>7628</v>
      </c>
      <c r="J323" t="s">
        <v>7629</v>
      </c>
      <c r="K323" t="s">
        <v>7630</v>
      </c>
      <c r="L323" t="s">
        <v>7631</v>
      </c>
      <c r="M323" t="s">
        <v>7632</v>
      </c>
    </row>
    <row r="324" spans="1:14" x14ac:dyDescent="0.25">
      <c r="A324" t="s">
        <v>686</v>
      </c>
      <c r="B324" t="s">
        <v>687</v>
      </c>
      <c r="C324" t="s">
        <v>7633</v>
      </c>
      <c r="E324" t="s">
        <v>7634</v>
      </c>
      <c r="G324" t="s">
        <v>6623</v>
      </c>
      <c r="H324" t="s">
        <v>7627</v>
      </c>
      <c r="I324" t="s">
        <v>7628</v>
      </c>
      <c r="J324" t="s">
        <v>7629</v>
      </c>
      <c r="K324" t="s">
        <v>7630</v>
      </c>
      <c r="L324" t="s">
        <v>7635</v>
      </c>
    </row>
    <row r="325" spans="1:14" x14ac:dyDescent="0.25">
      <c r="A325" t="s">
        <v>688</v>
      </c>
      <c r="B325" t="s">
        <v>689</v>
      </c>
      <c r="C325" t="s">
        <v>7636</v>
      </c>
      <c r="E325" t="s">
        <v>7637</v>
      </c>
      <c r="G325" t="s">
        <v>6635</v>
      </c>
      <c r="H325" t="s">
        <v>6691</v>
      </c>
      <c r="I325" t="s">
        <v>6948</v>
      </c>
      <c r="J325" t="s">
        <v>6949</v>
      </c>
      <c r="K325" t="s">
        <v>7638</v>
      </c>
      <c r="L325" t="s">
        <v>7639</v>
      </c>
    </row>
    <row r="326" spans="1:14" x14ac:dyDescent="0.25">
      <c r="A326" t="s">
        <v>690</v>
      </c>
      <c r="B326" t="s">
        <v>691</v>
      </c>
      <c r="C326" t="s">
        <v>7636</v>
      </c>
      <c r="E326" t="s">
        <v>7640</v>
      </c>
      <c r="G326" t="s">
        <v>6635</v>
      </c>
      <c r="H326" t="s">
        <v>6691</v>
      </c>
      <c r="I326" t="s">
        <v>6948</v>
      </c>
      <c r="J326" t="s">
        <v>6949</v>
      </c>
      <c r="K326" t="s">
        <v>7638</v>
      </c>
      <c r="L326" t="s">
        <v>7639</v>
      </c>
    </row>
    <row r="327" spans="1:14" x14ac:dyDescent="0.25">
      <c r="A327" t="s">
        <v>692</v>
      </c>
      <c r="B327" t="s">
        <v>693</v>
      </c>
      <c r="C327" t="s">
        <v>7636</v>
      </c>
      <c r="E327" t="s">
        <v>7641</v>
      </c>
      <c r="G327" t="s">
        <v>6635</v>
      </c>
      <c r="H327" t="s">
        <v>6691</v>
      </c>
      <c r="I327" t="s">
        <v>6948</v>
      </c>
      <c r="J327" t="s">
        <v>6949</v>
      </c>
      <c r="K327" t="s">
        <v>7638</v>
      </c>
      <c r="L327" t="s">
        <v>7639</v>
      </c>
    </row>
    <row r="328" spans="1:14" x14ac:dyDescent="0.25">
      <c r="A328" t="s">
        <v>694</v>
      </c>
      <c r="B328" t="s">
        <v>695</v>
      </c>
      <c r="C328" t="s">
        <v>7642</v>
      </c>
      <c r="E328" t="s">
        <v>7643</v>
      </c>
      <c r="G328" t="s">
        <v>6635</v>
      </c>
      <c r="H328" t="s">
        <v>6671</v>
      </c>
      <c r="I328" t="s">
        <v>7143</v>
      </c>
      <c r="J328" t="s">
        <v>7332</v>
      </c>
      <c r="K328" t="s">
        <v>7333</v>
      </c>
      <c r="L328" t="s">
        <v>7644</v>
      </c>
      <c r="M328" t="s">
        <v>7645</v>
      </c>
    </row>
    <row r="329" spans="1:14" x14ac:dyDescent="0.25">
      <c r="A329" t="s">
        <v>696</v>
      </c>
      <c r="B329" t="s">
        <v>697</v>
      </c>
      <c r="C329" t="s">
        <v>7646</v>
      </c>
      <c r="E329" t="s">
        <v>7647</v>
      </c>
      <c r="G329" t="s">
        <v>6623</v>
      </c>
      <c r="H329" t="s">
        <v>6642</v>
      </c>
      <c r="I329" t="s">
        <v>6971</v>
      </c>
      <c r="J329" t="s">
        <v>7055</v>
      </c>
      <c r="K329" t="s">
        <v>7056</v>
      </c>
      <c r="L329" t="s">
        <v>7057</v>
      </c>
      <c r="M329" t="s">
        <v>7058</v>
      </c>
      <c r="N329" t="s">
        <v>7059</v>
      </c>
    </row>
    <row r="330" spans="1:14" x14ac:dyDescent="0.25">
      <c r="A330" t="s">
        <v>698</v>
      </c>
      <c r="B330" t="s">
        <v>699</v>
      </c>
      <c r="C330" t="s">
        <v>7646</v>
      </c>
      <c r="E330" t="s">
        <v>7648</v>
      </c>
      <c r="G330" t="s">
        <v>6623</v>
      </c>
      <c r="H330" t="s">
        <v>6642</v>
      </c>
      <c r="I330" t="s">
        <v>6971</v>
      </c>
      <c r="J330" t="s">
        <v>7055</v>
      </c>
      <c r="K330" t="s">
        <v>7056</v>
      </c>
      <c r="L330" t="s">
        <v>7057</v>
      </c>
      <c r="M330" t="s">
        <v>7058</v>
      </c>
      <c r="N330" t="s">
        <v>7059</v>
      </c>
    </row>
    <row r="331" spans="1:14" x14ac:dyDescent="0.25">
      <c r="A331" t="s">
        <v>700</v>
      </c>
      <c r="B331" t="s">
        <v>701</v>
      </c>
      <c r="C331" t="s">
        <v>7646</v>
      </c>
      <c r="E331" t="s">
        <v>7649</v>
      </c>
      <c r="G331" t="s">
        <v>6623</v>
      </c>
      <c r="H331" t="s">
        <v>6642</v>
      </c>
      <c r="I331" t="s">
        <v>6971</v>
      </c>
      <c r="J331" t="s">
        <v>7055</v>
      </c>
      <c r="K331" t="s">
        <v>7056</v>
      </c>
      <c r="L331" t="s">
        <v>7057</v>
      </c>
      <c r="M331" t="s">
        <v>7058</v>
      </c>
      <c r="N331" t="s">
        <v>7059</v>
      </c>
    </row>
    <row r="332" spans="1:14" x14ac:dyDescent="0.25">
      <c r="A332" t="s">
        <v>702</v>
      </c>
      <c r="B332" t="s">
        <v>703</v>
      </c>
      <c r="C332" t="s">
        <v>7650</v>
      </c>
      <c r="E332" t="s">
        <v>7651</v>
      </c>
      <c r="G332" t="s">
        <v>6635</v>
      </c>
      <c r="H332" t="s">
        <v>6671</v>
      </c>
      <c r="I332" t="s">
        <v>7143</v>
      </c>
      <c r="J332" t="s">
        <v>7332</v>
      </c>
      <c r="K332" t="s">
        <v>7333</v>
      </c>
      <c r="L332" t="s">
        <v>7652</v>
      </c>
    </row>
    <row r="333" spans="1:14" x14ac:dyDescent="0.25">
      <c r="A333" t="s">
        <v>704</v>
      </c>
      <c r="B333" t="s">
        <v>705</v>
      </c>
      <c r="C333" t="s">
        <v>7653</v>
      </c>
      <c r="E333" t="s">
        <v>7654</v>
      </c>
      <c r="G333" t="s">
        <v>6635</v>
      </c>
      <c r="H333" t="s">
        <v>6671</v>
      </c>
      <c r="I333" t="s">
        <v>6672</v>
      </c>
      <c r="J333" t="s">
        <v>6686</v>
      </c>
      <c r="K333" t="s">
        <v>6687</v>
      </c>
      <c r="L333" t="s">
        <v>6688</v>
      </c>
    </row>
    <row r="334" spans="1:14" x14ac:dyDescent="0.25">
      <c r="A334" t="s">
        <v>706</v>
      </c>
      <c r="B334" t="s">
        <v>707</v>
      </c>
      <c r="C334" t="s">
        <v>7653</v>
      </c>
      <c r="E334" t="s">
        <v>7655</v>
      </c>
      <c r="G334" t="s">
        <v>6635</v>
      </c>
      <c r="H334" t="s">
        <v>6671</v>
      </c>
      <c r="I334" t="s">
        <v>6672</v>
      </c>
      <c r="J334" t="s">
        <v>6686</v>
      </c>
      <c r="K334" t="s">
        <v>6687</v>
      </c>
      <c r="L334" t="s">
        <v>6688</v>
      </c>
    </row>
    <row r="335" spans="1:14" x14ac:dyDescent="0.25">
      <c r="A335" t="s">
        <v>708</v>
      </c>
      <c r="B335" t="s">
        <v>709</v>
      </c>
      <c r="C335" t="s">
        <v>7656</v>
      </c>
      <c r="E335" t="s">
        <v>7657</v>
      </c>
      <c r="G335" t="s">
        <v>6635</v>
      </c>
      <c r="H335" t="s">
        <v>6691</v>
      </c>
      <c r="I335" t="s">
        <v>6692</v>
      </c>
      <c r="J335" t="s">
        <v>6775</v>
      </c>
      <c r="K335" t="s">
        <v>7658</v>
      </c>
      <c r="L335" t="s">
        <v>7659</v>
      </c>
    </row>
    <row r="336" spans="1:14" x14ac:dyDescent="0.25">
      <c r="A336" t="s">
        <v>710</v>
      </c>
      <c r="B336" t="s">
        <v>711</v>
      </c>
      <c r="C336" t="s">
        <v>7656</v>
      </c>
      <c r="E336" t="s">
        <v>7660</v>
      </c>
      <c r="G336" t="s">
        <v>6635</v>
      </c>
      <c r="H336" t="s">
        <v>6691</v>
      </c>
      <c r="I336" t="s">
        <v>6692</v>
      </c>
      <c r="J336" t="s">
        <v>6775</v>
      </c>
      <c r="K336" t="s">
        <v>7658</v>
      </c>
      <c r="L336" t="s">
        <v>7659</v>
      </c>
    </row>
    <row r="337" spans="1:16" x14ac:dyDescent="0.25">
      <c r="A337" t="s">
        <v>712</v>
      </c>
      <c r="B337" t="s">
        <v>713</v>
      </c>
      <c r="C337" t="s">
        <v>7661</v>
      </c>
      <c r="E337" t="s">
        <v>7662</v>
      </c>
      <c r="G337" t="s">
        <v>6635</v>
      </c>
      <c r="H337" t="s">
        <v>6636</v>
      </c>
      <c r="I337" t="s">
        <v>7663</v>
      </c>
      <c r="J337" t="s">
        <v>7664</v>
      </c>
      <c r="K337" t="s">
        <v>7665</v>
      </c>
    </row>
    <row r="338" spans="1:16" x14ac:dyDescent="0.25">
      <c r="A338" t="s">
        <v>714</v>
      </c>
      <c r="B338" t="s">
        <v>715</v>
      </c>
      <c r="C338" t="s">
        <v>7666</v>
      </c>
      <c r="E338" t="s">
        <v>7667</v>
      </c>
      <c r="G338" t="s">
        <v>6635</v>
      </c>
      <c r="H338" t="s">
        <v>6691</v>
      </c>
      <c r="I338" t="s">
        <v>6948</v>
      </c>
      <c r="J338" t="s">
        <v>7668</v>
      </c>
      <c r="K338" t="s">
        <v>7669</v>
      </c>
      <c r="L338" t="s">
        <v>7670</v>
      </c>
    </row>
    <row r="339" spans="1:16" x14ac:dyDescent="0.25">
      <c r="A339" t="s">
        <v>716</v>
      </c>
      <c r="B339" t="s">
        <v>717</v>
      </c>
      <c r="C339" t="s">
        <v>7666</v>
      </c>
      <c r="E339" t="s">
        <v>7671</v>
      </c>
      <c r="G339" t="s">
        <v>6635</v>
      </c>
      <c r="H339" t="s">
        <v>6691</v>
      </c>
      <c r="I339" t="s">
        <v>6948</v>
      </c>
      <c r="J339" t="s">
        <v>7668</v>
      </c>
      <c r="K339" t="s">
        <v>7669</v>
      </c>
      <c r="L339" t="s">
        <v>7670</v>
      </c>
    </row>
    <row r="340" spans="1:16" x14ac:dyDescent="0.25">
      <c r="A340" t="s">
        <v>718</v>
      </c>
      <c r="B340" t="s">
        <v>719</v>
      </c>
      <c r="C340" t="s">
        <v>7666</v>
      </c>
      <c r="E340" t="s">
        <v>7672</v>
      </c>
      <c r="G340" t="s">
        <v>6635</v>
      </c>
      <c r="H340" t="s">
        <v>6691</v>
      </c>
      <c r="I340" t="s">
        <v>6948</v>
      </c>
      <c r="J340" t="s">
        <v>7668</v>
      </c>
      <c r="K340" t="s">
        <v>7669</v>
      </c>
      <c r="L340" t="s">
        <v>7670</v>
      </c>
    </row>
    <row r="341" spans="1:16" x14ac:dyDescent="0.25">
      <c r="A341" t="s">
        <v>720</v>
      </c>
      <c r="B341" t="s">
        <v>721</v>
      </c>
      <c r="C341" t="s">
        <v>7673</v>
      </c>
      <c r="E341" t="s">
        <v>7674</v>
      </c>
      <c r="G341" t="s">
        <v>6635</v>
      </c>
      <c r="H341" t="s">
        <v>6671</v>
      </c>
      <c r="I341" t="s">
        <v>6672</v>
      </c>
      <c r="J341" t="s">
        <v>6686</v>
      </c>
      <c r="K341" t="s">
        <v>6687</v>
      </c>
      <c r="L341" t="s">
        <v>6688</v>
      </c>
    </row>
    <row r="342" spans="1:16" x14ac:dyDescent="0.25">
      <c r="A342" t="s">
        <v>722</v>
      </c>
      <c r="B342" t="s">
        <v>723</v>
      </c>
      <c r="C342" t="s">
        <v>7673</v>
      </c>
      <c r="E342" t="s">
        <v>7675</v>
      </c>
      <c r="G342" t="s">
        <v>6635</v>
      </c>
      <c r="H342" t="s">
        <v>6671</v>
      </c>
      <c r="I342" t="s">
        <v>6672</v>
      </c>
      <c r="J342" t="s">
        <v>6686</v>
      </c>
      <c r="K342" t="s">
        <v>6687</v>
      </c>
      <c r="L342" t="s">
        <v>6688</v>
      </c>
    </row>
    <row r="343" spans="1:16" x14ac:dyDescent="0.25">
      <c r="A343" t="s">
        <v>724</v>
      </c>
      <c r="B343" t="s">
        <v>725</v>
      </c>
      <c r="C343" t="s">
        <v>7676</v>
      </c>
      <c r="E343" t="s">
        <v>7677</v>
      </c>
      <c r="G343" t="s">
        <v>6741</v>
      </c>
      <c r="H343" t="s">
        <v>7509</v>
      </c>
      <c r="I343" t="s">
        <v>7510</v>
      </c>
      <c r="J343" t="s">
        <v>7678</v>
      </c>
      <c r="K343" t="s">
        <v>7679</v>
      </c>
      <c r="L343" t="s">
        <v>7680</v>
      </c>
    </row>
    <row r="344" spans="1:16" x14ac:dyDescent="0.25">
      <c r="A344" t="s">
        <v>726</v>
      </c>
      <c r="B344" t="s">
        <v>727</v>
      </c>
      <c r="C344" t="s">
        <v>7676</v>
      </c>
      <c r="E344" t="s">
        <v>7681</v>
      </c>
      <c r="G344" t="s">
        <v>6741</v>
      </c>
      <c r="H344" t="s">
        <v>7509</v>
      </c>
      <c r="I344" t="s">
        <v>7510</v>
      </c>
      <c r="J344" t="s">
        <v>7678</v>
      </c>
      <c r="K344" t="s">
        <v>7679</v>
      </c>
      <c r="L344" t="s">
        <v>7680</v>
      </c>
    </row>
    <row r="345" spans="1:16" x14ac:dyDescent="0.25">
      <c r="A345" t="s">
        <v>728</v>
      </c>
      <c r="B345" t="s">
        <v>729</v>
      </c>
      <c r="C345" t="s">
        <v>7682</v>
      </c>
      <c r="E345" t="s">
        <v>7683</v>
      </c>
      <c r="G345" t="s">
        <v>6635</v>
      </c>
      <c r="H345" t="s">
        <v>6671</v>
      </c>
      <c r="I345" t="s">
        <v>6755</v>
      </c>
      <c r="J345" t="s">
        <v>6823</v>
      </c>
      <c r="K345" t="s">
        <v>7684</v>
      </c>
      <c r="L345" t="s">
        <v>7685</v>
      </c>
    </row>
    <row r="346" spans="1:16" x14ac:dyDescent="0.25">
      <c r="A346" t="s">
        <v>730</v>
      </c>
      <c r="B346" t="s">
        <v>731</v>
      </c>
      <c r="C346" t="s">
        <v>7682</v>
      </c>
      <c r="E346" t="s">
        <v>7686</v>
      </c>
      <c r="G346" t="s">
        <v>6635</v>
      </c>
      <c r="H346" t="s">
        <v>6671</v>
      </c>
      <c r="I346" t="s">
        <v>6755</v>
      </c>
      <c r="J346" t="s">
        <v>6823</v>
      </c>
      <c r="K346" t="s">
        <v>7684</v>
      </c>
      <c r="L346" t="s">
        <v>7685</v>
      </c>
    </row>
    <row r="347" spans="1:16" x14ac:dyDescent="0.25">
      <c r="A347" t="s">
        <v>732</v>
      </c>
      <c r="B347" t="s">
        <v>733</v>
      </c>
      <c r="C347" t="s">
        <v>7687</v>
      </c>
      <c r="E347" t="s">
        <v>7688</v>
      </c>
      <c r="G347" t="s">
        <v>6635</v>
      </c>
      <c r="H347" t="s">
        <v>6671</v>
      </c>
      <c r="I347" t="s">
        <v>6755</v>
      </c>
      <c r="J347" t="s">
        <v>6878</v>
      </c>
      <c r="K347" t="s">
        <v>7689</v>
      </c>
      <c r="L347" t="s">
        <v>7690</v>
      </c>
      <c r="M347" t="s">
        <v>7691</v>
      </c>
    </row>
    <row r="348" spans="1:16" x14ac:dyDescent="0.25">
      <c r="A348" t="s">
        <v>734</v>
      </c>
      <c r="B348" t="s">
        <v>735</v>
      </c>
      <c r="C348" t="s">
        <v>7692</v>
      </c>
      <c r="E348" t="s">
        <v>7693</v>
      </c>
      <c r="G348" t="s">
        <v>6635</v>
      </c>
      <c r="H348" t="s">
        <v>6691</v>
      </c>
      <c r="I348" t="s">
        <v>6948</v>
      </c>
      <c r="J348" t="s">
        <v>6949</v>
      </c>
      <c r="K348" t="s">
        <v>7638</v>
      </c>
      <c r="L348" t="s">
        <v>7694</v>
      </c>
    </row>
    <row r="349" spans="1:16" x14ac:dyDescent="0.25">
      <c r="A349" t="s">
        <v>736</v>
      </c>
      <c r="B349" t="s">
        <v>737</v>
      </c>
      <c r="C349" t="s">
        <v>7692</v>
      </c>
      <c r="E349" t="s">
        <v>7695</v>
      </c>
      <c r="G349" t="s">
        <v>6635</v>
      </c>
      <c r="H349" t="s">
        <v>6691</v>
      </c>
      <c r="I349" t="s">
        <v>6948</v>
      </c>
      <c r="J349" t="s">
        <v>6949</v>
      </c>
      <c r="K349" t="s">
        <v>7638</v>
      </c>
      <c r="L349" t="s">
        <v>7694</v>
      </c>
    </row>
    <row r="350" spans="1:16" x14ac:dyDescent="0.25">
      <c r="A350" t="s">
        <v>738</v>
      </c>
      <c r="B350" t="s">
        <v>739</v>
      </c>
      <c r="C350" t="s">
        <v>7696</v>
      </c>
      <c r="E350" t="s">
        <v>7697</v>
      </c>
      <c r="G350" t="s">
        <v>6623</v>
      </c>
      <c r="H350" t="s">
        <v>6624</v>
      </c>
      <c r="I350" t="s">
        <v>6625</v>
      </c>
      <c r="J350" t="s">
        <v>6626</v>
      </c>
      <c r="K350" t="s">
        <v>7109</v>
      </c>
      <c r="L350" t="s">
        <v>7110</v>
      </c>
      <c r="M350" t="s">
        <v>7111</v>
      </c>
      <c r="N350" t="s">
        <v>7600</v>
      </c>
      <c r="O350" t="s">
        <v>7698</v>
      </c>
    </row>
    <row r="351" spans="1:16" x14ac:dyDescent="0.25">
      <c r="A351" t="s">
        <v>740</v>
      </c>
      <c r="B351" t="s">
        <v>741</v>
      </c>
      <c r="C351" t="s">
        <v>7699</v>
      </c>
      <c r="E351" t="s">
        <v>7700</v>
      </c>
      <c r="G351" t="s">
        <v>6623</v>
      </c>
      <c r="H351" t="s">
        <v>6624</v>
      </c>
      <c r="I351" t="s">
        <v>6625</v>
      </c>
      <c r="J351" t="s">
        <v>6626</v>
      </c>
      <c r="K351" t="s">
        <v>7109</v>
      </c>
      <c r="L351" t="s">
        <v>7110</v>
      </c>
      <c r="M351" t="s">
        <v>7111</v>
      </c>
      <c r="N351" t="s">
        <v>7600</v>
      </c>
      <c r="O351" t="s">
        <v>7701</v>
      </c>
      <c r="P351" t="s">
        <v>7702</v>
      </c>
    </row>
    <row r="352" spans="1:16" x14ac:dyDescent="0.25">
      <c r="A352" t="s">
        <v>742</v>
      </c>
      <c r="B352" t="s">
        <v>743</v>
      </c>
      <c r="C352" t="s">
        <v>7703</v>
      </c>
      <c r="E352" t="s">
        <v>7704</v>
      </c>
      <c r="G352" t="s">
        <v>6635</v>
      </c>
      <c r="H352" t="s">
        <v>6671</v>
      </c>
      <c r="I352" t="s">
        <v>6755</v>
      </c>
      <c r="J352" t="s">
        <v>6756</v>
      </c>
      <c r="K352" t="s">
        <v>6757</v>
      </c>
      <c r="L352" t="s">
        <v>7705</v>
      </c>
    </row>
    <row r="353" spans="1:14" x14ac:dyDescent="0.25">
      <c r="A353" t="s">
        <v>744</v>
      </c>
      <c r="B353" t="s">
        <v>745</v>
      </c>
      <c r="C353" t="s">
        <v>7706</v>
      </c>
      <c r="E353" t="s">
        <v>7707</v>
      </c>
      <c r="G353" t="s">
        <v>6635</v>
      </c>
      <c r="H353" t="s">
        <v>6671</v>
      </c>
      <c r="I353" t="s">
        <v>6809</v>
      </c>
      <c r="J353" t="s">
        <v>7481</v>
      </c>
      <c r="K353" t="s">
        <v>7708</v>
      </c>
      <c r="L353" t="s">
        <v>7709</v>
      </c>
    </row>
    <row r="354" spans="1:14" x14ac:dyDescent="0.25">
      <c r="A354" t="s">
        <v>746</v>
      </c>
      <c r="B354" t="s">
        <v>747</v>
      </c>
      <c r="C354" t="s">
        <v>7710</v>
      </c>
      <c r="E354" t="s">
        <v>7711</v>
      </c>
      <c r="G354" t="s">
        <v>6635</v>
      </c>
      <c r="H354" t="s">
        <v>6854</v>
      </c>
      <c r="I354" t="s">
        <v>6855</v>
      </c>
      <c r="J354" t="s">
        <v>7712</v>
      </c>
      <c r="K354" t="s">
        <v>7713</v>
      </c>
    </row>
    <row r="355" spans="1:14" x14ac:dyDescent="0.25">
      <c r="A355" t="s">
        <v>748</v>
      </c>
      <c r="B355" t="s">
        <v>749</v>
      </c>
      <c r="C355" t="s">
        <v>7714</v>
      </c>
      <c r="E355" t="s">
        <v>7715</v>
      </c>
      <c r="G355" t="s">
        <v>6635</v>
      </c>
      <c r="H355" t="s">
        <v>6854</v>
      </c>
      <c r="I355" t="s">
        <v>6855</v>
      </c>
      <c r="J355" t="s">
        <v>7712</v>
      </c>
      <c r="K355" t="s">
        <v>7713</v>
      </c>
    </row>
    <row r="356" spans="1:14" x14ac:dyDescent="0.25">
      <c r="A356" t="s">
        <v>750</v>
      </c>
      <c r="B356" t="s">
        <v>751</v>
      </c>
      <c r="C356" t="s">
        <v>7716</v>
      </c>
      <c r="E356" t="s">
        <v>7717</v>
      </c>
      <c r="G356" t="s">
        <v>6635</v>
      </c>
      <c r="H356" t="s">
        <v>6691</v>
      </c>
      <c r="I356" t="s">
        <v>6948</v>
      </c>
      <c r="J356" t="s">
        <v>6949</v>
      </c>
      <c r="K356" t="s">
        <v>7167</v>
      </c>
      <c r="L356" t="s">
        <v>7168</v>
      </c>
    </row>
    <row r="357" spans="1:14" x14ac:dyDescent="0.25">
      <c r="A357" t="s">
        <v>752</v>
      </c>
      <c r="B357" t="s">
        <v>753</v>
      </c>
      <c r="C357" t="s">
        <v>7716</v>
      </c>
      <c r="E357" t="s">
        <v>7717</v>
      </c>
      <c r="G357" t="s">
        <v>6635</v>
      </c>
      <c r="H357" t="s">
        <v>6691</v>
      </c>
      <c r="I357" t="s">
        <v>6948</v>
      </c>
      <c r="J357" t="s">
        <v>6949</v>
      </c>
      <c r="K357" t="s">
        <v>7167</v>
      </c>
      <c r="L357" t="s">
        <v>7168</v>
      </c>
    </row>
    <row r="358" spans="1:14" x14ac:dyDescent="0.25">
      <c r="A358" t="s">
        <v>754</v>
      </c>
      <c r="B358" t="s">
        <v>755</v>
      </c>
      <c r="C358" t="s">
        <v>7716</v>
      </c>
      <c r="E358" t="s">
        <v>7717</v>
      </c>
      <c r="G358" t="s">
        <v>6635</v>
      </c>
      <c r="H358" t="s">
        <v>6691</v>
      </c>
      <c r="I358" t="s">
        <v>6948</v>
      </c>
      <c r="J358" t="s">
        <v>6949</v>
      </c>
      <c r="K358" t="s">
        <v>7167</v>
      </c>
      <c r="L358" t="s">
        <v>7168</v>
      </c>
    </row>
    <row r="359" spans="1:14" x14ac:dyDescent="0.25">
      <c r="A359" t="s">
        <v>756</v>
      </c>
      <c r="B359" t="s">
        <v>757</v>
      </c>
      <c r="C359" t="s">
        <v>7718</v>
      </c>
      <c r="E359" t="s">
        <v>7719</v>
      </c>
      <c r="G359" t="s">
        <v>6635</v>
      </c>
      <c r="H359" t="s">
        <v>6701</v>
      </c>
      <c r="I359" t="s">
        <v>6702</v>
      </c>
      <c r="J359" t="s">
        <v>6731</v>
      </c>
      <c r="K359" t="s">
        <v>6732</v>
      </c>
    </row>
    <row r="360" spans="1:14" x14ac:dyDescent="0.25">
      <c r="A360" t="s">
        <v>758</v>
      </c>
      <c r="B360" t="s">
        <v>759</v>
      </c>
      <c r="C360" t="s">
        <v>7718</v>
      </c>
      <c r="E360" t="s">
        <v>7720</v>
      </c>
      <c r="G360" t="s">
        <v>6635</v>
      </c>
      <c r="H360" t="s">
        <v>6701</v>
      </c>
      <c r="I360" t="s">
        <v>6702</v>
      </c>
      <c r="J360" t="s">
        <v>6731</v>
      </c>
      <c r="K360" t="s">
        <v>6732</v>
      </c>
    </row>
    <row r="361" spans="1:14" x14ac:dyDescent="0.25">
      <c r="A361" t="s">
        <v>760</v>
      </c>
      <c r="B361" t="s">
        <v>761</v>
      </c>
      <c r="C361" t="s">
        <v>7721</v>
      </c>
      <c r="E361" t="s">
        <v>7722</v>
      </c>
      <c r="G361" t="s">
        <v>6623</v>
      </c>
      <c r="H361" t="s">
        <v>6661</v>
      </c>
      <c r="I361" t="s">
        <v>6662</v>
      </c>
      <c r="J361" t="s">
        <v>7723</v>
      </c>
      <c r="K361" t="s">
        <v>7724</v>
      </c>
      <c r="L361" t="s">
        <v>7725</v>
      </c>
      <c r="M361" t="s">
        <v>7726</v>
      </c>
      <c r="N361" t="s">
        <v>7727</v>
      </c>
    </row>
    <row r="362" spans="1:14" x14ac:dyDescent="0.25">
      <c r="A362" t="s">
        <v>762</v>
      </c>
      <c r="B362" t="s">
        <v>763</v>
      </c>
      <c r="C362" t="s">
        <v>7721</v>
      </c>
      <c r="E362" t="s">
        <v>7722</v>
      </c>
      <c r="G362" t="s">
        <v>6623</v>
      </c>
      <c r="H362" t="s">
        <v>6661</v>
      </c>
      <c r="I362" t="s">
        <v>6662</v>
      </c>
      <c r="J362" t="s">
        <v>7723</v>
      </c>
      <c r="K362" t="s">
        <v>7724</v>
      </c>
      <c r="L362" t="s">
        <v>7725</v>
      </c>
      <c r="M362" t="s">
        <v>7726</v>
      </c>
      <c r="N362" t="s">
        <v>7727</v>
      </c>
    </row>
    <row r="363" spans="1:14" x14ac:dyDescent="0.25">
      <c r="A363" t="s">
        <v>764</v>
      </c>
      <c r="B363" t="s">
        <v>765</v>
      </c>
      <c r="C363" t="s">
        <v>7721</v>
      </c>
      <c r="E363" t="s">
        <v>7722</v>
      </c>
      <c r="G363" t="s">
        <v>6623</v>
      </c>
      <c r="H363" t="s">
        <v>6661</v>
      </c>
      <c r="I363" t="s">
        <v>6662</v>
      </c>
      <c r="J363" t="s">
        <v>7723</v>
      </c>
      <c r="K363" t="s">
        <v>7724</v>
      </c>
      <c r="L363" t="s">
        <v>7725</v>
      </c>
      <c r="M363" t="s">
        <v>7726</v>
      </c>
      <c r="N363" t="s">
        <v>7727</v>
      </c>
    </row>
    <row r="364" spans="1:14" x14ac:dyDescent="0.25">
      <c r="A364" t="s">
        <v>766</v>
      </c>
      <c r="B364" t="s">
        <v>767</v>
      </c>
      <c r="C364" t="s">
        <v>7728</v>
      </c>
      <c r="E364" t="s">
        <v>7729</v>
      </c>
      <c r="G364" t="s">
        <v>6635</v>
      </c>
      <c r="H364" t="s">
        <v>6691</v>
      </c>
      <c r="I364" t="s">
        <v>6948</v>
      </c>
      <c r="J364" t="s">
        <v>6949</v>
      </c>
      <c r="K364" t="s">
        <v>7167</v>
      </c>
      <c r="L364" t="s">
        <v>7168</v>
      </c>
    </row>
    <row r="365" spans="1:14" x14ac:dyDescent="0.25">
      <c r="A365" t="s">
        <v>768</v>
      </c>
      <c r="B365" t="s">
        <v>769</v>
      </c>
      <c r="C365" t="s">
        <v>7728</v>
      </c>
      <c r="E365" t="s">
        <v>7730</v>
      </c>
      <c r="G365" t="s">
        <v>6635</v>
      </c>
      <c r="H365" t="s">
        <v>6691</v>
      </c>
      <c r="I365" t="s">
        <v>6948</v>
      </c>
      <c r="J365" t="s">
        <v>6949</v>
      </c>
      <c r="K365" t="s">
        <v>7167</v>
      </c>
      <c r="L365" t="s">
        <v>7168</v>
      </c>
    </row>
    <row r="366" spans="1:14" x14ac:dyDescent="0.25">
      <c r="A366" t="s">
        <v>770</v>
      </c>
      <c r="B366" t="s">
        <v>771</v>
      </c>
      <c r="C366" t="s">
        <v>7731</v>
      </c>
      <c r="E366" t="s">
        <v>7732</v>
      </c>
      <c r="G366" t="s">
        <v>6741</v>
      </c>
      <c r="H366" t="s">
        <v>7171</v>
      </c>
      <c r="I366" t="s">
        <v>7733</v>
      </c>
      <c r="J366" t="s">
        <v>7734</v>
      </c>
      <c r="K366" t="s">
        <v>7735</v>
      </c>
      <c r="L366" t="s">
        <v>7736</v>
      </c>
    </row>
    <row r="367" spans="1:14" x14ac:dyDescent="0.25">
      <c r="A367" t="s">
        <v>772</v>
      </c>
      <c r="B367" t="s">
        <v>773</v>
      </c>
      <c r="C367" t="s">
        <v>7731</v>
      </c>
      <c r="E367" t="s">
        <v>7737</v>
      </c>
      <c r="G367" t="s">
        <v>6741</v>
      </c>
      <c r="H367" t="s">
        <v>7171</v>
      </c>
      <c r="I367" t="s">
        <v>7733</v>
      </c>
      <c r="J367" t="s">
        <v>7734</v>
      </c>
      <c r="K367" t="s">
        <v>7735</v>
      </c>
      <c r="L367" t="s">
        <v>7736</v>
      </c>
    </row>
    <row r="368" spans="1:14" x14ac:dyDescent="0.25">
      <c r="A368" t="s">
        <v>774</v>
      </c>
      <c r="B368" t="s">
        <v>775</v>
      </c>
      <c r="C368" t="s">
        <v>7738</v>
      </c>
      <c r="E368" t="s">
        <v>7739</v>
      </c>
      <c r="G368" t="s">
        <v>6635</v>
      </c>
      <c r="H368" t="s">
        <v>7740</v>
      </c>
      <c r="I368" t="s">
        <v>7741</v>
      </c>
      <c r="J368" t="s">
        <v>7742</v>
      </c>
      <c r="K368" t="s">
        <v>7743</v>
      </c>
      <c r="L368" t="s">
        <v>7744</v>
      </c>
      <c r="M368" t="s">
        <v>7745</v>
      </c>
    </row>
    <row r="369" spans="1:16" x14ac:dyDescent="0.25">
      <c r="A369" t="s">
        <v>776</v>
      </c>
      <c r="B369" t="s">
        <v>777</v>
      </c>
      <c r="C369" t="s">
        <v>7746</v>
      </c>
      <c r="E369" t="s">
        <v>7747</v>
      </c>
      <c r="G369" t="s">
        <v>6635</v>
      </c>
      <c r="H369" t="s">
        <v>6671</v>
      </c>
      <c r="I369" t="s">
        <v>6755</v>
      </c>
      <c r="J369" t="s">
        <v>7209</v>
      </c>
      <c r="K369" t="s">
        <v>7210</v>
      </c>
      <c r="L369" t="s">
        <v>7340</v>
      </c>
    </row>
    <row r="370" spans="1:16" x14ac:dyDescent="0.25">
      <c r="A370" t="s">
        <v>778</v>
      </c>
      <c r="B370" t="s">
        <v>779</v>
      </c>
      <c r="C370" t="s">
        <v>7748</v>
      </c>
      <c r="E370" t="s">
        <v>7749</v>
      </c>
      <c r="G370" t="s">
        <v>6635</v>
      </c>
      <c r="H370" t="s">
        <v>6691</v>
      </c>
      <c r="I370" t="s">
        <v>6692</v>
      </c>
      <c r="J370" t="s">
        <v>6775</v>
      </c>
      <c r="K370" t="s">
        <v>7035</v>
      </c>
      <c r="L370" t="s">
        <v>7036</v>
      </c>
    </row>
    <row r="371" spans="1:16" x14ac:dyDescent="0.25">
      <c r="A371" t="s">
        <v>780</v>
      </c>
      <c r="B371" t="s">
        <v>781</v>
      </c>
      <c r="C371" t="s">
        <v>7748</v>
      </c>
      <c r="E371" t="s">
        <v>7750</v>
      </c>
      <c r="G371" t="s">
        <v>6635</v>
      </c>
      <c r="H371" t="s">
        <v>6691</v>
      </c>
      <c r="I371" t="s">
        <v>6692</v>
      </c>
      <c r="J371" t="s">
        <v>6775</v>
      </c>
      <c r="K371" t="s">
        <v>7035</v>
      </c>
      <c r="L371" t="s">
        <v>7036</v>
      </c>
    </row>
    <row r="372" spans="1:16" x14ac:dyDescent="0.25">
      <c r="A372" t="s">
        <v>782</v>
      </c>
      <c r="B372" t="s">
        <v>783</v>
      </c>
      <c r="C372" t="s">
        <v>7751</v>
      </c>
      <c r="E372" t="s">
        <v>7752</v>
      </c>
      <c r="G372" t="s">
        <v>6635</v>
      </c>
      <c r="H372" t="s">
        <v>6691</v>
      </c>
      <c r="I372" t="s">
        <v>6948</v>
      </c>
      <c r="J372" t="s">
        <v>6949</v>
      </c>
      <c r="K372" t="s">
        <v>7167</v>
      </c>
      <c r="L372" t="s">
        <v>7168</v>
      </c>
    </row>
    <row r="373" spans="1:16" x14ac:dyDescent="0.25">
      <c r="A373" t="s">
        <v>784</v>
      </c>
      <c r="B373" t="s">
        <v>785</v>
      </c>
      <c r="C373" t="s">
        <v>7751</v>
      </c>
      <c r="E373" t="s">
        <v>7753</v>
      </c>
      <c r="G373" t="s">
        <v>6635</v>
      </c>
      <c r="H373" t="s">
        <v>6691</v>
      </c>
      <c r="I373" t="s">
        <v>6948</v>
      </c>
      <c r="J373" t="s">
        <v>6949</v>
      </c>
      <c r="K373" t="s">
        <v>7167</v>
      </c>
      <c r="L373" t="s">
        <v>7168</v>
      </c>
    </row>
    <row r="374" spans="1:16" x14ac:dyDescent="0.25">
      <c r="A374" t="s">
        <v>786</v>
      </c>
      <c r="B374" t="s">
        <v>787</v>
      </c>
      <c r="C374" t="s">
        <v>7751</v>
      </c>
      <c r="E374" t="s">
        <v>7754</v>
      </c>
      <c r="G374" t="s">
        <v>6635</v>
      </c>
      <c r="H374" t="s">
        <v>6691</v>
      </c>
      <c r="I374" t="s">
        <v>6948</v>
      </c>
      <c r="J374" t="s">
        <v>6949</v>
      </c>
      <c r="K374" t="s">
        <v>7167</v>
      </c>
      <c r="L374" t="s">
        <v>7168</v>
      </c>
    </row>
    <row r="375" spans="1:16" x14ac:dyDescent="0.25">
      <c r="A375" t="s">
        <v>788</v>
      </c>
      <c r="B375" t="s">
        <v>789</v>
      </c>
      <c r="C375" t="s">
        <v>7755</v>
      </c>
      <c r="E375" t="s">
        <v>7756</v>
      </c>
      <c r="G375" t="s">
        <v>6635</v>
      </c>
      <c r="H375" t="s">
        <v>6671</v>
      </c>
      <c r="I375" t="s">
        <v>7464</v>
      </c>
      <c r="J375" t="s">
        <v>7757</v>
      </c>
    </row>
    <row r="376" spans="1:16" x14ac:dyDescent="0.25">
      <c r="A376" t="s">
        <v>790</v>
      </c>
      <c r="B376" t="s">
        <v>791</v>
      </c>
      <c r="C376" t="s">
        <v>7755</v>
      </c>
      <c r="E376" t="s">
        <v>7758</v>
      </c>
      <c r="G376" t="s">
        <v>6635</v>
      </c>
      <c r="H376" t="s">
        <v>6671</v>
      </c>
      <c r="I376" t="s">
        <v>7464</v>
      </c>
      <c r="J376" t="s">
        <v>7757</v>
      </c>
    </row>
    <row r="377" spans="1:16" x14ac:dyDescent="0.25">
      <c r="A377" t="s">
        <v>792</v>
      </c>
      <c r="B377" t="s">
        <v>793</v>
      </c>
      <c r="C377" t="s">
        <v>7759</v>
      </c>
      <c r="E377" t="s">
        <v>7760</v>
      </c>
      <c r="G377" t="s">
        <v>6635</v>
      </c>
      <c r="H377" t="s">
        <v>6671</v>
      </c>
      <c r="I377" t="s">
        <v>7464</v>
      </c>
      <c r="J377" t="s">
        <v>7761</v>
      </c>
    </row>
    <row r="378" spans="1:16" x14ac:dyDescent="0.25">
      <c r="A378" t="s">
        <v>794</v>
      </c>
      <c r="B378" t="s">
        <v>795</v>
      </c>
      <c r="C378" t="s">
        <v>7759</v>
      </c>
      <c r="E378" t="s">
        <v>7762</v>
      </c>
      <c r="G378" t="s">
        <v>6635</v>
      </c>
      <c r="H378" t="s">
        <v>6671</v>
      </c>
      <c r="I378" t="s">
        <v>7464</v>
      </c>
      <c r="J378" t="s">
        <v>7761</v>
      </c>
    </row>
    <row r="379" spans="1:16" x14ac:dyDescent="0.25">
      <c r="A379" t="s">
        <v>796</v>
      </c>
      <c r="B379" t="s">
        <v>797</v>
      </c>
      <c r="C379" t="s">
        <v>7759</v>
      </c>
      <c r="E379" t="s">
        <v>7763</v>
      </c>
      <c r="G379" t="s">
        <v>6635</v>
      </c>
      <c r="H379" t="s">
        <v>6671</v>
      </c>
      <c r="I379" t="s">
        <v>7464</v>
      </c>
      <c r="J379" t="s">
        <v>7761</v>
      </c>
    </row>
    <row r="380" spans="1:16" x14ac:dyDescent="0.25">
      <c r="A380" t="s">
        <v>798</v>
      </c>
      <c r="B380" t="s">
        <v>799</v>
      </c>
      <c r="C380" t="s">
        <v>7764</v>
      </c>
      <c r="E380" t="s">
        <v>7765</v>
      </c>
      <c r="G380" t="s">
        <v>6623</v>
      </c>
      <c r="H380" t="s">
        <v>6624</v>
      </c>
      <c r="I380" t="s">
        <v>6625</v>
      </c>
      <c r="J380" t="s">
        <v>6626</v>
      </c>
      <c r="K380" t="s">
        <v>6627</v>
      </c>
      <c r="L380" t="s">
        <v>7147</v>
      </c>
      <c r="M380" t="s">
        <v>7148</v>
      </c>
      <c r="N380" t="s">
        <v>7766</v>
      </c>
      <c r="O380" t="s">
        <v>7767</v>
      </c>
      <c r="P380" t="s">
        <v>7768</v>
      </c>
    </row>
    <row r="381" spans="1:16" x14ac:dyDescent="0.25">
      <c r="A381" t="s">
        <v>800</v>
      </c>
      <c r="B381" t="s">
        <v>801</v>
      </c>
      <c r="C381" t="s">
        <v>7764</v>
      </c>
      <c r="E381" t="s">
        <v>7769</v>
      </c>
      <c r="G381" t="s">
        <v>6623</v>
      </c>
      <c r="H381" t="s">
        <v>6624</v>
      </c>
      <c r="I381" t="s">
        <v>6625</v>
      </c>
      <c r="J381" t="s">
        <v>6626</v>
      </c>
      <c r="K381" t="s">
        <v>6627</v>
      </c>
      <c r="L381" t="s">
        <v>7147</v>
      </c>
      <c r="M381" t="s">
        <v>7148</v>
      </c>
      <c r="N381" t="s">
        <v>7766</v>
      </c>
      <c r="O381" t="s">
        <v>7767</v>
      </c>
      <c r="P381" t="s">
        <v>7768</v>
      </c>
    </row>
    <row r="382" spans="1:16" x14ac:dyDescent="0.25">
      <c r="A382" t="s">
        <v>802</v>
      </c>
      <c r="B382" t="s">
        <v>803</v>
      </c>
      <c r="C382" t="s">
        <v>7770</v>
      </c>
      <c r="E382" t="s">
        <v>7771</v>
      </c>
      <c r="G382" t="s">
        <v>6635</v>
      </c>
      <c r="H382" t="s">
        <v>6691</v>
      </c>
      <c r="I382" t="s">
        <v>6948</v>
      </c>
      <c r="J382" t="s">
        <v>6949</v>
      </c>
      <c r="K382" t="s">
        <v>7167</v>
      </c>
      <c r="L382" t="s">
        <v>7772</v>
      </c>
    </row>
    <row r="383" spans="1:16" x14ac:dyDescent="0.25">
      <c r="A383" t="s">
        <v>804</v>
      </c>
      <c r="B383" t="s">
        <v>805</v>
      </c>
      <c r="C383" t="s">
        <v>7770</v>
      </c>
      <c r="E383" t="s">
        <v>7773</v>
      </c>
      <c r="G383" t="s">
        <v>6635</v>
      </c>
      <c r="H383" t="s">
        <v>6691</v>
      </c>
      <c r="I383" t="s">
        <v>6948</v>
      </c>
      <c r="J383" t="s">
        <v>6949</v>
      </c>
      <c r="K383" t="s">
        <v>7167</v>
      </c>
      <c r="L383" t="s">
        <v>7772</v>
      </c>
    </row>
    <row r="384" spans="1:16" x14ac:dyDescent="0.25">
      <c r="A384" t="s">
        <v>806</v>
      </c>
      <c r="B384" t="s">
        <v>807</v>
      </c>
      <c r="C384" t="s">
        <v>7770</v>
      </c>
      <c r="E384" t="s">
        <v>7774</v>
      </c>
      <c r="G384" t="s">
        <v>6635</v>
      </c>
      <c r="H384" t="s">
        <v>6691</v>
      </c>
      <c r="I384" t="s">
        <v>6948</v>
      </c>
      <c r="J384" t="s">
        <v>6949</v>
      </c>
      <c r="K384" t="s">
        <v>7167</v>
      </c>
      <c r="L384" t="s">
        <v>7772</v>
      </c>
    </row>
    <row r="385" spans="1:15" x14ac:dyDescent="0.25">
      <c r="A385" t="s">
        <v>808</v>
      </c>
      <c r="B385" t="s">
        <v>809</v>
      </c>
      <c r="C385" t="s">
        <v>7775</v>
      </c>
      <c r="E385" t="s">
        <v>7776</v>
      </c>
      <c r="G385" t="s">
        <v>6741</v>
      </c>
      <c r="H385" t="s">
        <v>7171</v>
      </c>
      <c r="I385" t="s">
        <v>7777</v>
      </c>
      <c r="J385" t="s">
        <v>7778</v>
      </c>
      <c r="K385" t="s">
        <v>7779</v>
      </c>
      <c r="L385" t="s">
        <v>7780</v>
      </c>
    </row>
    <row r="386" spans="1:15" x14ac:dyDescent="0.25">
      <c r="A386" t="s">
        <v>810</v>
      </c>
      <c r="B386" t="s">
        <v>811</v>
      </c>
      <c r="C386" t="s">
        <v>7775</v>
      </c>
      <c r="E386" t="s">
        <v>7781</v>
      </c>
      <c r="G386" t="s">
        <v>6741</v>
      </c>
      <c r="H386" t="s">
        <v>7171</v>
      </c>
      <c r="I386" t="s">
        <v>7777</v>
      </c>
      <c r="J386" t="s">
        <v>7778</v>
      </c>
      <c r="K386" t="s">
        <v>7779</v>
      </c>
      <c r="L386" t="s">
        <v>7780</v>
      </c>
    </row>
    <row r="387" spans="1:15" x14ac:dyDescent="0.25">
      <c r="A387" t="s">
        <v>812</v>
      </c>
      <c r="B387" t="s">
        <v>813</v>
      </c>
      <c r="C387" t="s">
        <v>7775</v>
      </c>
      <c r="E387" t="s">
        <v>7782</v>
      </c>
      <c r="G387" t="s">
        <v>6741</v>
      </c>
      <c r="H387" t="s">
        <v>7171</v>
      </c>
      <c r="I387" t="s">
        <v>7777</v>
      </c>
      <c r="J387" t="s">
        <v>7778</v>
      </c>
      <c r="K387" t="s">
        <v>7779</v>
      </c>
      <c r="L387" t="s">
        <v>7780</v>
      </c>
    </row>
    <row r="388" spans="1:15" x14ac:dyDescent="0.25">
      <c r="A388" t="s">
        <v>814</v>
      </c>
      <c r="B388" t="s">
        <v>815</v>
      </c>
      <c r="C388" t="s">
        <v>7775</v>
      </c>
      <c r="E388" t="s">
        <v>7783</v>
      </c>
      <c r="G388" t="s">
        <v>6741</v>
      </c>
      <c r="H388" t="s">
        <v>7171</v>
      </c>
      <c r="I388" t="s">
        <v>7777</v>
      </c>
      <c r="J388" t="s">
        <v>7778</v>
      </c>
      <c r="K388" t="s">
        <v>7779</v>
      </c>
      <c r="L388" t="s">
        <v>7780</v>
      </c>
    </row>
    <row r="389" spans="1:15" x14ac:dyDescent="0.25">
      <c r="A389" t="s">
        <v>816</v>
      </c>
      <c r="B389" t="s">
        <v>817</v>
      </c>
      <c r="C389" t="s">
        <v>7784</v>
      </c>
      <c r="E389" t="s">
        <v>7785</v>
      </c>
      <c r="G389" t="s">
        <v>6635</v>
      </c>
      <c r="H389" t="s">
        <v>6671</v>
      </c>
      <c r="I389" t="s">
        <v>6672</v>
      </c>
      <c r="J389" t="s">
        <v>6735</v>
      </c>
      <c r="K389" t="s">
        <v>7786</v>
      </c>
    </row>
    <row r="390" spans="1:15" x14ac:dyDescent="0.25">
      <c r="A390" t="s">
        <v>818</v>
      </c>
      <c r="B390" t="s">
        <v>819</v>
      </c>
      <c r="C390" t="s">
        <v>7784</v>
      </c>
      <c r="E390" t="s">
        <v>7787</v>
      </c>
      <c r="G390" t="s">
        <v>6635</v>
      </c>
      <c r="H390" t="s">
        <v>6671</v>
      </c>
      <c r="I390" t="s">
        <v>6672</v>
      </c>
      <c r="J390" t="s">
        <v>6735</v>
      </c>
      <c r="K390" t="s">
        <v>7786</v>
      </c>
    </row>
    <row r="391" spans="1:15" x14ac:dyDescent="0.25">
      <c r="A391" t="s">
        <v>820</v>
      </c>
      <c r="B391" t="s">
        <v>821</v>
      </c>
      <c r="C391" t="s">
        <v>7788</v>
      </c>
      <c r="E391" t="s">
        <v>7789</v>
      </c>
      <c r="G391" t="s">
        <v>6635</v>
      </c>
      <c r="H391" t="s">
        <v>6636</v>
      </c>
      <c r="I391" t="s">
        <v>7790</v>
      </c>
      <c r="J391" t="s">
        <v>7791</v>
      </c>
      <c r="K391" t="s">
        <v>7792</v>
      </c>
    </row>
    <row r="392" spans="1:15" x14ac:dyDescent="0.25">
      <c r="A392" t="s">
        <v>822</v>
      </c>
      <c r="B392" t="s">
        <v>823</v>
      </c>
      <c r="C392" t="s">
        <v>7788</v>
      </c>
      <c r="E392" t="s">
        <v>7793</v>
      </c>
      <c r="G392" t="s">
        <v>6635</v>
      </c>
      <c r="H392" t="s">
        <v>6636</v>
      </c>
      <c r="I392" t="s">
        <v>7790</v>
      </c>
      <c r="J392" t="s">
        <v>7791</v>
      </c>
      <c r="K392" t="s">
        <v>7792</v>
      </c>
    </row>
    <row r="393" spans="1:15" x14ac:dyDescent="0.25">
      <c r="A393" t="s">
        <v>824</v>
      </c>
      <c r="B393" t="s">
        <v>825</v>
      </c>
      <c r="C393" t="s">
        <v>7794</v>
      </c>
      <c r="E393" t="s">
        <v>7795</v>
      </c>
      <c r="G393" t="s">
        <v>6635</v>
      </c>
      <c r="H393" t="s">
        <v>6671</v>
      </c>
      <c r="I393" t="s">
        <v>6755</v>
      </c>
      <c r="J393" t="s">
        <v>6823</v>
      </c>
      <c r="K393" t="s">
        <v>7796</v>
      </c>
      <c r="L393" t="s">
        <v>7797</v>
      </c>
    </row>
    <row r="394" spans="1:15" x14ac:dyDescent="0.25">
      <c r="A394" t="s">
        <v>826</v>
      </c>
      <c r="B394" t="s">
        <v>827</v>
      </c>
      <c r="C394" t="s">
        <v>7798</v>
      </c>
      <c r="E394" t="s">
        <v>7799</v>
      </c>
      <c r="G394" t="s">
        <v>6623</v>
      </c>
      <c r="H394" t="s">
        <v>6661</v>
      </c>
      <c r="I394" t="s">
        <v>6662</v>
      </c>
      <c r="J394" t="s">
        <v>7723</v>
      </c>
      <c r="K394" t="s">
        <v>7800</v>
      </c>
      <c r="L394" t="s">
        <v>7801</v>
      </c>
      <c r="M394" t="s">
        <v>7802</v>
      </c>
    </row>
    <row r="395" spans="1:15" x14ac:dyDescent="0.25">
      <c r="A395" t="s">
        <v>828</v>
      </c>
      <c r="B395" t="s">
        <v>829</v>
      </c>
      <c r="C395" t="s">
        <v>7798</v>
      </c>
      <c r="E395" t="s">
        <v>7803</v>
      </c>
      <c r="G395" t="s">
        <v>6623</v>
      </c>
      <c r="H395" t="s">
        <v>6661</v>
      </c>
      <c r="I395" t="s">
        <v>6662</v>
      </c>
      <c r="J395" t="s">
        <v>7723</v>
      </c>
      <c r="K395" t="s">
        <v>7800</v>
      </c>
      <c r="L395" t="s">
        <v>7801</v>
      </c>
      <c r="M395" t="s">
        <v>7802</v>
      </c>
    </row>
    <row r="396" spans="1:15" x14ac:dyDescent="0.25">
      <c r="A396" t="s">
        <v>830</v>
      </c>
      <c r="B396" t="s">
        <v>831</v>
      </c>
      <c r="C396" t="s">
        <v>7804</v>
      </c>
      <c r="E396" t="s">
        <v>7805</v>
      </c>
      <c r="G396" t="s">
        <v>6623</v>
      </c>
      <c r="H396" t="s">
        <v>6624</v>
      </c>
      <c r="I396" t="s">
        <v>6625</v>
      </c>
      <c r="J396" t="s">
        <v>6626</v>
      </c>
      <c r="K396" t="s">
        <v>6627</v>
      </c>
      <c r="L396" t="s">
        <v>7234</v>
      </c>
      <c r="M396" t="s">
        <v>7806</v>
      </c>
      <c r="N396" t="s">
        <v>7807</v>
      </c>
      <c r="O396" t="s">
        <v>7808</v>
      </c>
    </row>
    <row r="397" spans="1:15" x14ac:dyDescent="0.25">
      <c r="A397" t="s">
        <v>832</v>
      </c>
      <c r="B397" t="s">
        <v>833</v>
      </c>
      <c r="C397" t="s">
        <v>7804</v>
      </c>
      <c r="E397" t="s">
        <v>7809</v>
      </c>
      <c r="G397" t="s">
        <v>6623</v>
      </c>
      <c r="H397" t="s">
        <v>6624</v>
      </c>
      <c r="I397" t="s">
        <v>6625</v>
      </c>
      <c r="J397" t="s">
        <v>6626</v>
      </c>
      <c r="K397" t="s">
        <v>6627</v>
      </c>
      <c r="L397" t="s">
        <v>7234</v>
      </c>
      <c r="M397" t="s">
        <v>7806</v>
      </c>
      <c r="N397" t="s">
        <v>7807</v>
      </c>
      <c r="O397" t="s">
        <v>7808</v>
      </c>
    </row>
    <row r="398" spans="1:15" x14ac:dyDescent="0.25">
      <c r="A398" t="s">
        <v>834</v>
      </c>
      <c r="B398" t="s">
        <v>835</v>
      </c>
      <c r="C398" t="s">
        <v>7810</v>
      </c>
      <c r="E398" t="s">
        <v>7811</v>
      </c>
      <c r="G398" t="s">
        <v>6635</v>
      </c>
      <c r="H398" t="s">
        <v>6691</v>
      </c>
      <c r="I398" t="s">
        <v>6692</v>
      </c>
      <c r="J398" t="s">
        <v>6693</v>
      </c>
      <c r="K398" t="s">
        <v>6694</v>
      </c>
      <c r="L398" t="s">
        <v>7812</v>
      </c>
      <c r="M398" t="s">
        <v>7813</v>
      </c>
    </row>
    <row r="399" spans="1:15" x14ac:dyDescent="0.25">
      <c r="A399" t="s">
        <v>836</v>
      </c>
      <c r="B399" t="s">
        <v>837</v>
      </c>
      <c r="C399" t="s">
        <v>7810</v>
      </c>
      <c r="E399" t="s">
        <v>7814</v>
      </c>
      <c r="G399" t="s">
        <v>6635</v>
      </c>
      <c r="H399" t="s">
        <v>6691</v>
      </c>
      <c r="I399" t="s">
        <v>6692</v>
      </c>
      <c r="J399" t="s">
        <v>6693</v>
      </c>
      <c r="K399" t="s">
        <v>6694</v>
      </c>
      <c r="L399" t="s">
        <v>7812</v>
      </c>
      <c r="M399" t="s">
        <v>7813</v>
      </c>
    </row>
    <row r="400" spans="1:15" x14ac:dyDescent="0.25">
      <c r="A400" t="s">
        <v>838</v>
      </c>
      <c r="B400" t="s">
        <v>839</v>
      </c>
      <c r="C400" t="s">
        <v>7810</v>
      </c>
      <c r="E400" t="s">
        <v>7815</v>
      </c>
      <c r="G400" t="s">
        <v>6635</v>
      </c>
      <c r="H400" t="s">
        <v>6691</v>
      </c>
      <c r="I400" t="s">
        <v>6692</v>
      </c>
      <c r="J400" t="s">
        <v>6693</v>
      </c>
      <c r="K400" t="s">
        <v>6694</v>
      </c>
      <c r="L400" t="s">
        <v>7812</v>
      </c>
      <c r="M400" t="s">
        <v>7813</v>
      </c>
    </row>
    <row r="401" spans="1:15" x14ac:dyDescent="0.25">
      <c r="A401" t="s">
        <v>840</v>
      </c>
      <c r="B401" t="s">
        <v>841</v>
      </c>
      <c r="C401" t="s">
        <v>7816</v>
      </c>
      <c r="E401" t="s">
        <v>7817</v>
      </c>
      <c r="G401" t="s">
        <v>6635</v>
      </c>
      <c r="H401" t="s">
        <v>6671</v>
      </c>
      <c r="I401" t="s">
        <v>7464</v>
      </c>
      <c r="J401" t="s">
        <v>7465</v>
      </c>
      <c r="K401" t="s">
        <v>7466</v>
      </c>
      <c r="L401" t="s">
        <v>7467</v>
      </c>
    </row>
    <row r="402" spans="1:15" x14ac:dyDescent="0.25">
      <c r="A402" t="s">
        <v>842</v>
      </c>
      <c r="B402" t="s">
        <v>843</v>
      </c>
      <c r="C402" t="s">
        <v>7818</v>
      </c>
      <c r="E402" t="s">
        <v>7819</v>
      </c>
      <c r="G402" t="s">
        <v>6635</v>
      </c>
      <c r="H402" t="s">
        <v>6671</v>
      </c>
      <c r="I402" t="s">
        <v>6809</v>
      </c>
      <c r="J402" t="s">
        <v>7820</v>
      </c>
      <c r="K402" t="s">
        <v>7821</v>
      </c>
      <c r="L402" t="s">
        <v>7822</v>
      </c>
      <c r="M402" t="s">
        <v>7823</v>
      </c>
    </row>
    <row r="403" spans="1:15" x14ac:dyDescent="0.25">
      <c r="A403" t="s">
        <v>844</v>
      </c>
      <c r="B403" t="s">
        <v>845</v>
      </c>
      <c r="C403" t="s">
        <v>7818</v>
      </c>
      <c r="E403" t="s">
        <v>7824</v>
      </c>
      <c r="G403" t="s">
        <v>6635</v>
      </c>
      <c r="H403" t="s">
        <v>6671</v>
      </c>
      <c r="I403" t="s">
        <v>6809</v>
      </c>
      <c r="J403" t="s">
        <v>7820</v>
      </c>
      <c r="K403" t="s">
        <v>7821</v>
      </c>
      <c r="L403" t="s">
        <v>7822</v>
      </c>
      <c r="M403" t="s">
        <v>7823</v>
      </c>
    </row>
    <row r="404" spans="1:15" x14ac:dyDescent="0.25">
      <c r="A404" t="s">
        <v>846</v>
      </c>
      <c r="B404" t="s">
        <v>847</v>
      </c>
      <c r="C404" t="s">
        <v>7825</v>
      </c>
      <c r="E404" t="s">
        <v>7826</v>
      </c>
      <c r="G404" t="s">
        <v>6635</v>
      </c>
      <c r="H404" t="s">
        <v>6671</v>
      </c>
      <c r="I404" t="s">
        <v>6755</v>
      </c>
      <c r="J404" t="s">
        <v>6823</v>
      </c>
      <c r="K404" t="s">
        <v>7827</v>
      </c>
      <c r="L404" t="s">
        <v>7828</v>
      </c>
    </row>
    <row r="405" spans="1:15" x14ac:dyDescent="0.25">
      <c r="A405" t="s">
        <v>848</v>
      </c>
      <c r="B405" t="s">
        <v>849</v>
      </c>
      <c r="C405" t="s">
        <v>7825</v>
      </c>
      <c r="E405" t="s">
        <v>7829</v>
      </c>
      <c r="G405" t="s">
        <v>6635</v>
      </c>
      <c r="H405" t="s">
        <v>6671</v>
      </c>
      <c r="I405" t="s">
        <v>6755</v>
      </c>
      <c r="J405" t="s">
        <v>6823</v>
      </c>
      <c r="K405" t="s">
        <v>7827</v>
      </c>
      <c r="L405" t="s">
        <v>7828</v>
      </c>
    </row>
    <row r="406" spans="1:15" x14ac:dyDescent="0.25">
      <c r="A406" t="s">
        <v>850</v>
      </c>
      <c r="B406" t="s">
        <v>851</v>
      </c>
      <c r="C406" t="s">
        <v>7825</v>
      </c>
      <c r="E406" t="s">
        <v>7830</v>
      </c>
      <c r="G406" t="s">
        <v>6635</v>
      </c>
      <c r="H406" t="s">
        <v>6671</v>
      </c>
      <c r="I406" t="s">
        <v>6755</v>
      </c>
      <c r="J406" t="s">
        <v>6823</v>
      </c>
      <c r="K406" t="s">
        <v>7827</v>
      </c>
      <c r="L406" t="s">
        <v>7828</v>
      </c>
    </row>
    <row r="407" spans="1:15" x14ac:dyDescent="0.25">
      <c r="A407" t="s">
        <v>852</v>
      </c>
      <c r="B407" t="s">
        <v>853</v>
      </c>
      <c r="C407" t="s">
        <v>7831</v>
      </c>
      <c r="E407" t="s">
        <v>7832</v>
      </c>
      <c r="G407" t="s">
        <v>6635</v>
      </c>
      <c r="H407" t="s">
        <v>6671</v>
      </c>
      <c r="I407" t="s">
        <v>7464</v>
      </c>
      <c r="J407" t="s">
        <v>7465</v>
      </c>
      <c r="K407" t="s">
        <v>7466</v>
      </c>
      <c r="L407" t="s">
        <v>7467</v>
      </c>
    </row>
    <row r="408" spans="1:15" x14ac:dyDescent="0.25">
      <c r="A408" t="s">
        <v>854</v>
      </c>
      <c r="B408" t="s">
        <v>855</v>
      </c>
      <c r="C408" t="s">
        <v>7833</v>
      </c>
      <c r="E408" t="s">
        <v>7834</v>
      </c>
      <c r="G408" t="s">
        <v>6741</v>
      </c>
      <c r="H408" t="s">
        <v>7171</v>
      </c>
      <c r="I408" t="s">
        <v>7426</v>
      </c>
      <c r="J408" t="s">
        <v>7575</v>
      </c>
      <c r="K408" t="s">
        <v>7835</v>
      </c>
      <c r="L408" t="s">
        <v>7836</v>
      </c>
    </row>
    <row r="409" spans="1:15" x14ac:dyDescent="0.25">
      <c r="A409" t="s">
        <v>856</v>
      </c>
      <c r="B409" t="s">
        <v>857</v>
      </c>
      <c r="C409" t="s">
        <v>7833</v>
      </c>
      <c r="E409" t="s">
        <v>7837</v>
      </c>
      <c r="G409" t="s">
        <v>6741</v>
      </c>
      <c r="H409" t="s">
        <v>7171</v>
      </c>
      <c r="I409" t="s">
        <v>7426</v>
      </c>
      <c r="J409" t="s">
        <v>7575</v>
      </c>
      <c r="K409" t="s">
        <v>7835</v>
      </c>
      <c r="L409" t="s">
        <v>7836</v>
      </c>
    </row>
    <row r="410" spans="1:15" x14ac:dyDescent="0.25">
      <c r="A410" t="s">
        <v>858</v>
      </c>
      <c r="B410" t="s">
        <v>859</v>
      </c>
      <c r="C410" t="s">
        <v>7838</v>
      </c>
      <c r="E410" t="s">
        <v>7839</v>
      </c>
      <c r="G410" t="s">
        <v>6635</v>
      </c>
      <c r="H410" t="s">
        <v>6671</v>
      </c>
      <c r="I410" t="s">
        <v>6755</v>
      </c>
      <c r="J410" t="s">
        <v>6823</v>
      </c>
      <c r="K410" t="s">
        <v>7840</v>
      </c>
      <c r="L410" t="s">
        <v>7841</v>
      </c>
    </row>
    <row r="411" spans="1:15" x14ac:dyDescent="0.25">
      <c r="A411" t="s">
        <v>860</v>
      </c>
      <c r="B411" t="s">
        <v>861</v>
      </c>
      <c r="C411" t="s">
        <v>7842</v>
      </c>
      <c r="E411" t="s">
        <v>7843</v>
      </c>
      <c r="G411" t="s">
        <v>6623</v>
      </c>
      <c r="H411" t="s">
        <v>6708</v>
      </c>
      <c r="I411" t="s">
        <v>7304</v>
      </c>
      <c r="J411" t="s">
        <v>7844</v>
      </c>
      <c r="K411" t="s">
        <v>7845</v>
      </c>
      <c r="L411" t="s">
        <v>7846</v>
      </c>
      <c r="M411" t="s">
        <v>7847</v>
      </c>
      <c r="N411" t="s">
        <v>7848</v>
      </c>
    </row>
    <row r="412" spans="1:15" x14ac:dyDescent="0.25">
      <c r="A412" t="s">
        <v>862</v>
      </c>
      <c r="B412" t="s">
        <v>863</v>
      </c>
      <c r="C412" t="s">
        <v>7842</v>
      </c>
      <c r="E412" t="s">
        <v>7843</v>
      </c>
      <c r="G412" t="s">
        <v>6623</v>
      </c>
      <c r="H412" t="s">
        <v>6708</v>
      </c>
      <c r="I412" t="s">
        <v>7304</v>
      </c>
      <c r="J412" t="s">
        <v>7844</v>
      </c>
      <c r="K412" t="s">
        <v>7845</v>
      </c>
      <c r="L412" t="s">
        <v>7846</v>
      </c>
      <c r="M412" t="s">
        <v>7847</v>
      </c>
      <c r="N412" t="s">
        <v>7848</v>
      </c>
    </row>
    <row r="413" spans="1:15" x14ac:dyDescent="0.25">
      <c r="A413" t="s">
        <v>864</v>
      </c>
      <c r="B413" t="s">
        <v>865</v>
      </c>
      <c r="C413" t="s">
        <v>7842</v>
      </c>
      <c r="E413" t="s">
        <v>7843</v>
      </c>
      <c r="G413" t="s">
        <v>6623</v>
      </c>
      <c r="H413" t="s">
        <v>6708</v>
      </c>
      <c r="I413" t="s">
        <v>7304</v>
      </c>
      <c r="J413" t="s">
        <v>7844</v>
      </c>
      <c r="K413" t="s">
        <v>7845</v>
      </c>
      <c r="L413" t="s">
        <v>7846</v>
      </c>
      <c r="M413" t="s">
        <v>7847</v>
      </c>
      <c r="N413" t="s">
        <v>7848</v>
      </c>
    </row>
    <row r="414" spans="1:15" x14ac:dyDescent="0.25">
      <c r="A414" t="s">
        <v>866</v>
      </c>
      <c r="B414" t="s">
        <v>867</v>
      </c>
      <c r="C414" t="s">
        <v>7849</v>
      </c>
      <c r="E414" t="s">
        <v>7850</v>
      </c>
      <c r="G414" t="s">
        <v>6623</v>
      </c>
      <c r="H414" t="s">
        <v>6624</v>
      </c>
      <c r="I414" t="s">
        <v>6625</v>
      </c>
      <c r="J414" t="s">
        <v>6626</v>
      </c>
      <c r="K414" t="s">
        <v>7109</v>
      </c>
      <c r="L414" t="s">
        <v>7110</v>
      </c>
      <c r="M414" t="s">
        <v>7111</v>
      </c>
      <c r="N414" t="s">
        <v>7851</v>
      </c>
      <c r="O414" t="s">
        <v>7852</v>
      </c>
    </row>
    <row r="415" spans="1:15" x14ac:dyDescent="0.25">
      <c r="A415" t="s">
        <v>868</v>
      </c>
      <c r="B415" t="s">
        <v>869</v>
      </c>
      <c r="C415" t="s">
        <v>7853</v>
      </c>
      <c r="E415" t="s">
        <v>7854</v>
      </c>
      <c r="G415" t="s">
        <v>6741</v>
      </c>
      <c r="H415" t="s">
        <v>7509</v>
      </c>
      <c r="I415" t="s">
        <v>7510</v>
      </c>
      <c r="J415" t="s">
        <v>7557</v>
      </c>
      <c r="K415" t="s">
        <v>7591</v>
      </c>
      <c r="L415" t="s">
        <v>7855</v>
      </c>
    </row>
    <row r="416" spans="1:15" x14ac:dyDescent="0.25">
      <c r="A416" t="s">
        <v>870</v>
      </c>
      <c r="B416" t="s">
        <v>871</v>
      </c>
      <c r="C416" t="s">
        <v>7853</v>
      </c>
      <c r="E416" t="s">
        <v>7856</v>
      </c>
      <c r="G416" t="s">
        <v>6741</v>
      </c>
      <c r="H416" t="s">
        <v>7509</v>
      </c>
      <c r="I416" t="s">
        <v>7510</v>
      </c>
      <c r="J416" t="s">
        <v>7557</v>
      </c>
      <c r="K416" t="s">
        <v>7591</v>
      </c>
      <c r="L416" t="s">
        <v>7855</v>
      </c>
    </row>
    <row r="417" spans="1:13" x14ac:dyDescent="0.25">
      <c r="A417" t="s">
        <v>872</v>
      </c>
      <c r="B417" t="s">
        <v>873</v>
      </c>
      <c r="C417" t="s">
        <v>7853</v>
      </c>
      <c r="E417" t="s">
        <v>7857</v>
      </c>
      <c r="G417" t="s">
        <v>6741</v>
      </c>
      <c r="H417" t="s">
        <v>7509</v>
      </c>
      <c r="I417" t="s">
        <v>7510</v>
      </c>
      <c r="J417" t="s">
        <v>7557</v>
      </c>
      <c r="K417" t="s">
        <v>7591</v>
      </c>
      <c r="L417" t="s">
        <v>7855</v>
      </c>
    </row>
    <row r="418" spans="1:13" x14ac:dyDescent="0.25">
      <c r="A418" t="s">
        <v>874</v>
      </c>
      <c r="B418" t="s">
        <v>875</v>
      </c>
      <c r="C418" t="s">
        <v>7858</v>
      </c>
      <c r="E418" t="s">
        <v>7859</v>
      </c>
      <c r="G418" t="s">
        <v>6635</v>
      </c>
      <c r="H418" t="s">
        <v>6691</v>
      </c>
      <c r="I418" t="s">
        <v>6692</v>
      </c>
      <c r="J418" t="s">
        <v>6775</v>
      </c>
      <c r="K418" t="s">
        <v>7658</v>
      </c>
      <c r="L418" t="s">
        <v>7659</v>
      </c>
    </row>
    <row r="419" spans="1:13" x14ac:dyDescent="0.25">
      <c r="A419" t="s">
        <v>876</v>
      </c>
      <c r="B419" t="s">
        <v>877</v>
      </c>
      <c r="C419" t="s">
        <v>7858</v>
      </c>
      <c r="E419" t="s">
        <v>7859</v>
      </c>
      <c r="G419" t="s">
        <v>6635</v>
      </c>
      <c r="H419" t="s">
        <v>6691</v>
      </c>
      <c r="I419" t="s">
        <v>6692</v>
      </c>
      <c r="J419" t="s">
        <v>6775</v>
      </c>
      <c r="K419" t="s">
        <v>7658</v>
      </c>
      <c r="L419" t="s">
        <v>7659</v>
      </c>
    </row>
    <row r="420" spans="1:13" x14ac:dyDescent="0.25">
      <c r="A420" t="s">
        <v>878</v>
      </c>
      <c r="B420" t="s">
        <v>879</v>
      </c>
      <c r="C420" t="s">
        <v>7860</v>
      </c>
      <c r="E420" t="s">
        <v>7861</v>
      </c>
      <c r="G420" t="s">
        <v>6623</v>
      </c>
      <c r="H420" t="s">
        <v>7862</v>
      </c>
      <c r="I420" t="s">
        <v>7863</v>
      </c>
      <c r="J420" t="s">
        <v>7864</v>
      </c>
      <c r="K420" t="s">
        <v>7865</v>
      </c>
    </row>
    <row r="421" spans="1:13" x14ac:dyDescent="0.25">
      <c r="A421" t="s">
        <v>880</v>
      </c>
      <c r="B421" t="s">
        <v>881</v>
      </c>
      <c r="C421" t="s">
        <v>7860</v>
      </c>
      <c r="E421" t="s">
        <v>7866</v>
      </c>
      <c r="G421" t="s">
        <v>6623</v>
      </c>
      <c r="H421" t="s">
        <v>7862</v>
      </c>
      <c r="I421" t="s">
        <v>7863</v>
      </c>
      <c r="J421" t="s">
        <v>7864</v>
      </c>
      <c r="K421" t="s">
        <v>7865</v>
      </c>
    </row>
    <row r="422" spans="1:13" x14ac:dyDescent="0.25">
      <c r="A422" t="s">
        <v>882</v>
      </c>
      <c r="B422" t="s">
        <v>883</v>
      </c>
      <c r="C422" t="s">
        <v>7867</v>
      </c>
      <c r="E422" t="s">
        <v>7868</v>
      </c>
      <c r="G422" t="s">
        <v>6635</v>
      </c>
      <c r="H422" t="s">
        <v>6671</v>
      </c>
      <c r="I422" t="s">
        <v>7464</v>
      </c>
      <c r="J422" t="s">
        <v>7465</v>
      </c>
      <c r="K422" t="s">
        <v>7466</v>
      </c>
      <c r="L422" t="s">
        <v>7869</v>
      </c>
    </row>
    <row r="423" spans="1:13" x14ac:dyDescent="0.25">
      <c r="A423" t="s">
        <v>884</v>
      </c>
      <c r="B423" t="s">
        <v>885</v>
      </c>
      <c r="C423" t="s">
        <v>7870</v>
      </c>
      <c r="E423" t="s">
        <v>7871</v>
      </c>
      <c r="G423" t="s">
        <v>6635</v>
      </c>
      <c r="H423" t="s">
        <v>6691</v>
      </c>
      <c r="I423" t="s">
        <v>6692</v>
      </c>
      <c r="J423" t="s">
        <v>6693</v>
      </c>
      <c r="K423" t="s">
        <v>6694</v>
      </c>
      <c r="L423" t="s">
        <v>6751</v>
      </c>
    </row>
    <row r="424" spans="1:13" x14ac:dyDescent="0.25">
      <c r="A424" t="s">
        <v>886</v>
      </c>
      <c r="B424" t="s">
        <v>887</v>
      </c>
      <c r="C424" t="s">
        <v>7870</v>
      </c>
      <c r="E424" t="s">
        <v>7872</v>
      </c>
      <c r="G424" t="s">
        <v>6635</v>
      </c>
      <c r="H424" t="s">
        <v>6691</v>
      </c>
      <c r="I424" t="s">
        <v>6692</v>
      </c>
      <c r="J424" t="s">
        <v>6693</v>
      </c>
      <c r="K424" t="s">
        <v>6694</v>
      </c>
      <c r="L424" t="s">
        <v>6751</v>
      </c>
    </row>
    <row r="425" spans="1:13" x14ac:dyDescent="0.25">
      <c r="A425" t="s">
        <v>888</v>
      </c>
      <c r="B425" t="s">
        <v>889</v>
      </c>
      <c r="C425" t="s">
        <v>7873</v>
      </c>
      <c r="E425" t="s">
        <v>7874</v>
      </c>
      <c r="G425" t="s">
        <v>6635</v>
      </c>
      <c r="H425" t="s">
        <v>6671</v>
      </c>
      <c r="I425" t="s">
        <v>6672</v>
      </c>
      <c r="J425" t="s">
        <v>7050</v>
      </c>
      <c r="K425" t="s">
        <v>7517</v>
      </c>
      <c r="L425" t="s">
        <v>7518</v>
      </c>
    </row>
    <row r="426" spans="1:13" x14ac:dyDescent="0.25">
      <c r="A426" t="s">
        <v>890</v>
      </c>
      <c r="B426" t="s">
        <v>891</v>
      </c>
      <c r="C426" t="s">
        <v>7873</v>
      </c>
      <c r="E426" t="s">
        <v>7875</v>
      </c>
      <c r="G426" t="s">
        <v>6635</v>
      </c>
      <c r="H426" t="s">
        <v>6671</v>
      </c>
      <c r="I426" t="s">
        <v>6672</v>
      </c>
      <c r="J426" t="s">
        <v>7050</v>
      </c>
      <c r="K426" t="s">
        <v>7517</v>
      </c>
      <c r="L426" t="s">
        <v>7518</v>
      </c>
    </row>
    <row r="427" spans="1:13" x14ac:dyDescent="0.25">
      <c r="A427" t="s">
        <v>892</v>
      </c>
      <c r="B427" t="s">
        <v>893</v>
      </c>
      <c r="C427" t="s">
        <v>7876</v>
      </c>
      <c r="E427" t="s">
        <v>7877</v>
      </c>
      <c r="G427" t="s">
        <v>6635</v>
      </c>
      <c r="H427" t="s">
        <v>6671</v>
      </c>
      <c r="I427" t="s">
        <v>6755</v>
      </c>
      <c r="J427" t="s">
        <v>6823</v>
      </c>
      <c r="K427" t="s">
        <v>7840</v>
      </c>
      <c r="L427" t="s">
        <v>7878</v>
      </c>
    </row>
    <row r="428" spans="1:13" x14ac:dyDescent="0.25">
      <c r="A428" t="s">
        <v>894</v>
      </c>
      <c r="B428" t="s">
        <v>895</v>
      </c>
      <c r="C428" t="s">
        <v>7879</v>
      </c>
      <c r="E428" t="s">
        <v>7880</v>
      </c>
      <c r="G428" t="s">
        <v>6623</v>
      </c>
      <c r="H428" t="s">
        <v>6642</v>
      </c>
      <c r="I428" t="s">
        <v>6971</v>
      </c>
      <c r="J428" t="s">
        <v>7881</v>
      </c>
      <c r="K428" t="s">
        <v>7882</v>
      </c>
      <c r="L428" t="s">
        <v>7883</v>
      </c>
      <c r="M428" t="s">
        <v>7884</v>
      </c>
    </row>
    <row r="429" spans="1:13" x14ac:dyDescent="0.25">
      <c r="A429" t="s">
        <v>896</v>
      </c>
      <c r="B429" t="s">
        <v>897</v>
      </c>
      <c r="C429" t="s">
        <v>7879</v>
      </c>
      <c r="E429" t="s">
        <v>7880</v>
      </c>
      <c r="G429" t="s">
        <v>6623</v>
      </c>
      <c r="H429" t="s">
        <v>6642</v>
      </c>
      <c r="I429" t="s">
        <v>6971</v>
      </c>
      <c r="J429" t="s">
        <v>7881</v>
      </c>
      <c r="K429" t="s">
        <v>7882</v>
      </c>
      <c r="L429" t="s">
        <v>7883</v>
      </c>
      <c r="M429" t="s">
        <v>7884</v>
      </c>
    </row>
    <row r="430" spans="1:13" x14ac:dyDescent="0.25">
      <c r="A430" t="s">
        <v>898</v>
      </c>
      <c r="B430" t="s">
        <v>899</v>
      </c>
      <c r="C430" t="s">
        <v>7879</v>
      </c>
      <c r="E430" t="s">
        <v>7880</v>
      </c>
      <c r="G430" t="s">
        <v>6623</v>
      </c>
      <c r="H430" t="s">
        <v>6642</v>
      </c>
      <c r="I430" t="s">
        <v>6971</v>
      </c>
      <c r="J430" t="s">
        <v>7881</v>
      </c>
      <c r="K430" t="s">
        <v>7882</v>
      </c>
      <c r="L430" t="s">
        <v>7883</v>
      </c>
      <c r="M430" t="s">
        <v>7884</v>
      </c>
    </row>
    <row r="431" spans="1:13" x14ac:dyDescent="0.25">
      <c r="A431" t="s">
        <v>900</v>
      </c>
      <c r="B431" t="s">
        <v>901</v>
      </c>
      <c r="C431" t="s">
        <v>7885</v>
      </c>
      <c r="E431" t="s">
        <v>7886</v>
      </c>
      <c r="G431" t="s">
        <v>6635</v>
      </c>
      <c r="H431" t="s">
        <v>6636</v>
      </c>
      <c r="I431" t="s">
        <v>7887</v>
      </c>
      <c r="J431" t="s">
        <v>7888</v>
      </c>
      <c r="K431" t="s">
        <v>7889</v>
      </c>
    </row>
    <row r="432" spans="1:13" x14ac:dyDescent="0.25">
      <c r="A432" t="s">
        <v>902</v>
      </c>
      <c r="B432" t="s">
        <v>903</v>
      </c>
      <c r="C432" t="s">
        <v>7890</v>
      </c>
      <c r="E432" t="s">
        <v>7891</v>
      </c>
      <c r="G432" t="s">
        <v>6635</v>
      </c>
      <c r="H432" t="s">
        <v>6671</v>
      </c>
      <c r="I432" t="s">
        <v>6755</v>
      </c>
      <c r="J432" t="s">
        <v>6901</v>
      </c>
      <c r="K432" t="s">
        <v>6902</v>
      </c>
      <c r="L432" t="s">
        <v>7892</v>
      </c>
    </row>
    <row r="433" spans="1:23" x14ac:dyDescent="0.25">
      <c r="A433" t="s">
        <v>904</v>
      </c>
      <c r="B433" t="s">
        <v>905</v>
      </c>
      <c r="C433" t="s">
        <v>7893</v>
      </c>
      <c r="E433" t="s">
        <v>7894</v>
      </c>
      <c r="G433" t="s">
        <v>6741</v>
      </c>
      <c r="H433" t="s">
        <v>7509</v>
      </c>
      <c r="I433" t="s">
        <v>7510</v>
      </c>
      <c r="J433" t="s">
        <v>7511</v>
      </c>
      <c r="K433" t="s">
        <v>7895</v>
      </c>
      <c r="L433" t="s">
        <v>7896</v>
      </c>
    </row>
    <row r="434" spans="1:23" x14ac:dyDescent="0.25">
      <c r="A434" t="s">
        <v>906</v>
      </c>
      <c r="B434" t="s">
        <v>907</v>
      </c>
      <c r="C434" t="s">
        <v>7893</v>
      </c>
      <c r="E434" t="s">
        <v>7897</v>
      </c>
      <c r="G434" t="s">
        <v>6741</v>
      </c>
      <c r="H434" t="s">
        <v>7509</v>
      </c>
      <c r="I434" t="s">
        <v>7510</v>
      </c>
      <c r="J434" t="s">
        <v>7511</v>
      </c>
      <c r="K434" t="s">
        <v>7895</v>
      </c>
      <c r="L434" t="s">
        <v>7896</v>
      </c>
    </row>
    <row r="435" spans="1:23" x14ac:dyDescent="0.25">
      <c r="A435" t="s">
        <v>908</v>
      </c>
      <c r="B435" t="s">
        <v>909</v>
      </c>
      <c r="C435" t="s">
        <v>7898</v>
      </c>
      <c r="E435" t="s">
        <v>7899</v>
      </c>
      <c r="G435" t="s">
        <v>6635</v>
      </c>
      <c r="H435" t="s">
        <v>6691</v>
      </c>
      <c r="I435" t="s">
        <v>6948</v>
      </c>
      <c r="J435" t="s">
        <v>6949</v>
      </c>
      <c r="K435" t="s">
        <v>7167</v>
      </c>
      <c r="L435" t="s">
        <v>7772</v>
      </c>
    </row>
    <row r="436" spans="1:23" x14ac:dyDescent="0.25">
      <c r="A436" t="s">
        <v>910</v>
      </c>
      <c r="B436" t="s">
        <v>911</v>
      </c>
      <c r="C436" t="s">
        <v>7898</v>
      </c>
      <c r="E436" t="s">
        <v>7900</v>
      </c>
      <c r="G436" t="s">
        <v>6635</v>
      </c>
      <c r="H436" t="s">
        <v>6691</v>
      </c>
      <c r="I436" t="s">
        <v>6948</v>
      </c>
      <c r="J436" t="s">
        <v>6949</v>
      </c>
      <c r="K436" t="s">
        <v>7167</v>
      </c>
      <c r="L436" t="s">
        <v>7772</v>
      </c>
    </row>
    <row r="437" spans="1:23" x14ac:dyDescent="0.25">
      <c r="A437" t="s">
        <v>912</v>
      </c>
      <c r="B437" t="s">
        <v>913</v>
      </c>
      <c r="C437" t="s">
        <v>7901</v>
      </c>
      <c r="E437" t="s">
        <v>7902</v>
      </c>
      <c r="G437" t="s">
        <v>6623</v>
      </c>
      <c r="H437" t="s">
        <v>6624</v>
      </c>
      <c r="I437" t="s">
        <v>6625</v>
      </c>
      <c r="J437" t="s">
        <v>6761</v>
      </c>
      <c r="K437" t="s">
        <v>6762</v>
      </c>
      <c r="L437" t="s">
        <v>6763</v>
      </c>
      <c r="M437" t="s">
        <v>7903</v>
      </c>
      <c r="N437" t="s">
        <v>7904</v>
      </c>
      <c r="O437" t="s">
        <v>7905</v>
      </c>
      <c r="P437" t="s">
        <v>7906</v>
      </c>
    </row>
    <row r="438" spans="1:23" x14ac:dyDescent="0.25">
      <c r="A438" t="s">
        <v>916</v>
      </c>
      <c r="B438" t="s">
        <v>917</v>
      </c>
      <c r="C438" t="s">
        <v>7901</v>
      </c>
      <c r="E438" t="s">
        <v>7907</v>
      </c>
      <c r="G438" t="s">
        <v>6623</v>
      </c>
      <c r="H438" t="s">
        <v>6624</v>
      </c>
      <c r="I438" t="s">
        <v>6625</v>
      </c>
      <c r="J438" t="s">
        <v>6761</v>
      </c>
      <c r="K438" t="s">
        <v>6762</v>
      </c>
      <c r="L438" t="s">
        <v>6763</v>
      </c>
      <c r="M438" t="s">
        <v>7903</v>
      </c>
      <c r="N438" t="s">
        <v>7904</v>
      </c>
      <c r="O438" t="s">
        <v>7905</v>
      </c>
      <c r="P438" t="s">
        <v>7906</v>
      </c>
    </row>
    <row r="439" spans="1:23" x14ac:dyDescent="0.25">
      <c r="A439" t="s">
        <v>920</v>
      </c>
      <c r="B439" t="s">
        <v>921</v>
      </c>
      <c r="C439" t="s">
        <v>7908</v>
      </c>
      <c r="E439" t="s">
        <v>7909</v>
      </c>
      <c r="G439" t="s">
        <v>6623</v>
      </c>
      <c r="H439" t="s">
        <v>6624</v>
      </c>
      <c r="I439" t="s">
        <v>6625</v>
      </c>
      <c r="J439" t="s">
        <v>6761</v>
      </c>
      <c r="K439" t="s">
        <v>7353</v>
      </c>
      <c r="L439" t="s">
        <v>7910</v>
      </c>
      <c r="M439" t="s">
        <v>7911</v>
      </c>
      <c r="N439" t="s">
        <v>7912</v>
      </c>
      <c r="O439" t="s">
        <v>7913</v>
      </c>
    </row>
    <row r="440" spans="1:23" x14ac:dyDescent="0.25">
      <c r="A440" t="s">
        <v>924</v>
      </c>
      <c r="B440" t="s">
        <v>925</v>
      </c>
      <c r="C440" t="s">
        <v>7908</v>
      </c>
      <c r="E440" t="s">
        <v>7914</v>
      </c>
      <c r="G440" t="s">
        <v>6623</v>
      </c>
      <c r="H440" t="s">
        <v>6624</v>
      </c>
      <c r="I440" t="s">
        <v>6625</v>
      </c>
      <c r="J440" t="s">
        <v>6761</v>
      </c>
      <c r="K440" t="s">
        <v>7353</v>
      </c>
      <c r="L440" t="s">
        <v>7910</v>
      </c>
      <c r="M440" t="s">
        <v>7911</v>
      </c>
      <c r="N440" t="s">
        <v>7912</v>
      </c>
      <c r="O440" t="s">
        <v>7913</v>
      </c>
    </row>
    <row r="441" spans="1:23" x14ac:dyDescent="0.25">
      <c r="A441" t="s">
        <v>926</v>
      </c>
      <c r="B441" t="s">
        <v>927</v>
      </c>
      <c r="C441" t="s">
        <v>7915</v>
      </c>
      <c r="E441" t="s">
        <v>7916</v>
      </c>
      <c r="G441" t="s">
        <v>6623</v>
      </c>
      <c r="H441" t="s">
        <v>6708</v>
      </c>
      <c r="I441" t="s">
        <v>6709</v>
      </c>
      <c r="J441" t="s">
        <v>6710</v>
      </c>
      <c r="K441" t="s">
        <v>6711</v>
      </c>
      <c r="L441" t="s">
        <v>7917</v>
      </c>
      <c r="M441" t="s">
        <v>7918</v>
      </c>
      <c r="N441" t="s">
        <v>7919</v>
      </c>
      <c r="O441" t="s">
        <v>7920</v>
      </c>
      <c r="P441" t="s">
        <v>7921</v>
      </c>
    </row>
    <row r="442" spans="1:23" x14ac:dyDescent="0.25">
      <c r="A442" t="s">
        <v>928</v>
      </c>
      <c r="B442" t="s">
        <v>929</v>
      </c>
      <c r="C442" t="s">
        <v>7915</v>
      </c>
      <c r="E442" t="s">
        <v>7922</v>
      </c>
      <c r="G442" t="s">
        <v>6623</v>
      </c>
      <c r="H442" t="s">
        <v>6708</v>
      </c>
      <c r="I442" t="s">
        <v>6709</v>
      </c>
      <c r="J442" t="s">
        <v>6710</v>
      </c>
      <c r="K442" t="s">
        <v>6711</v>
      </c>
      <c r="L442" t="s">
        <v>7917</v>
      </c>
      <c r="M442" t="s">
        <v>7918</v>
      </c>
      <c r="N442" t="s">
        <v>7919</v>
      </c>
      <c r="O442" t="s">
        <v>7920</v>
      </c>
      <c r="P442" t="s">
        <v>7921</v>
      </c>
    </row>
    <row r="443" spans="1:23" x14ac:dyDescent="0.25">
      <c r="A443" t="s">
        <v>930</v>
      </c>
      <c r="B443" t="s">
        <v>931</v>
      </c>
      <c r="C443" t="s">
        <v>7923</v>
      </c>
      <c r="E443" t="s">
        <v>7924</v>
      </c>
      <c r="G443" t="s">
        <v>6623</v>
      </c>
      <c r="H443" t="s">
        <v>6708</v>
      </c>
      <c r="I443" t="s">
        <v>6979</v>
      </c>
      <c r="J443" t="s">
        <v>6980</v>
      </c>
      <c r="K443" t="s">
        <v>6981</v>
      </c>
      <c r="L443" t="s">
        <v>6982</v>
      </c>
      <c r="M443" t="s">
        <v>6983</v>
      </c>
      <c r="N443" t="s">
        <v>6984</v>
      </c>
      <c r="O443" t="s">
        <v>6985</v>
      </c>
      <c r="P443" t="s">
        <v>7064</v>
      </c>
      <c r="Q443" t="s">
        <v>7065</v>
      </c>
      <c r="R443" t="s">
        <v>7925</v>
      </c>
      <c r="S443" t="s">
        <v>7926</v>
      </c>
      <c r="T443" t="s">
        <v>7927</v>
      </c>
      <c r="U443" t="s">
        <v>7928</v>
      </c>
      <c r="V443" t="s">
        <v>7929</v>
      </c>
      <c r="W443" t="s">
        <v>7930</v>
      </c>
    </row>
    <row r="444" spans="1:23" x14ac:dyDescent="0.25">
      <c r="A444" t="s">
        <v>932</v>
      </c>
      <c r="B444" t="s">
        <v>933</v>
      </c>
      <c r="C444" t="s">
        <v>7931</v>
      </c>
      <c r="E444" t="s">
        <v>7932</v>
      </c>
      <c r="G444" t="s">
        <v>6635</v>
      </c>
      <c r="H444" t="s">
        <v>6691</v>
      </c>
      <c r="I444" t="s">
        <v>6692</v>
      </c>
      <c r="J444" t="s">
        <v>6775</v>
      </c>
      <c r="K444" t="s">
        <v>7035</v>
      </c>
      <c r="L444" t="s">
        <v>7036</v>
      </c>
    </row>
    <row r="445" spans="1:23" x14ac:dyDescent="0.25">
      <c r="A445" t="s">
        <v>934</v>
      </c>
      <c r="B445" t="s">
        <v>935</v>
      </c>
      <c r="C445" t="s">
        <v>7931</v>
      </c>
      <c r="E445" t="s">
        <v>7933</v>
      </c>
      <c r="G445" t="s">
        <v>6635</v>
      </c>
      <c r="H445" t="s">
        <v>6691</v>
      </c>
      <c r="I445" t="s">
        <v>6692</v>
      </c>
      <c r="J445" t="s">
        <v>6775</v>
      </c>
      <c r="K445" t="s">
        <v>7035</v>
      </c>
      <c r="L445" t="s">
        <v>7036</v>
      </c>
    </row>
    <row r="446" spans="1:23" x14ac:dyDescent="0.25">
      <c r="A446" t="s">
        <v>936</v>
      </c>
      <c r="B446" t="s">
        <v>937</v>
      </c>
      <c r="C446" t="s">
        <v>7931</v>
      </c>
      <c r="E446" t="s">
        <v>7934</v>
      </c>
      <c r="G446" t="s">
        <v>6635</v>
      </c>
      <c r="H446" t="s">
        <v>6691</v>
      </c>
      <c r="I446" t="s">
        <v>6692</v>
      </c>
      <c r="J446" t="s">
        <v>6775</v>
      </c>
      <c r="K446" t="s">
        <v>7035</v>
      </c>
      <c r="L446" t="s">
        <v>7036</v>
      </c>
    </row>
    <row r="447" spans="1:23" x14ac:dyDescent="0.25">
      <c r="A447" t="s">
        <v>938</v>
      </c>
      <c r="B447" t="s">
        <v>939</v>
      </c>
      <c r="C447" t="s">
        <v>7935</v>
      </c>
      <c r="E447" t="s">
        <v>7936</v>
      </c>
      <c r="G447" t="s">
        <v>6635</v>
      </c>
      <c r="H447" t="s">
        <v>6671</v>
      </c>
      <c r="I447" t="s">
        <v>6809</v>
      </c>
      <c r="J447" t="s">
        <v>7937</v>
      </c>
      <c r="K447" t="s">
        <v>7938</v>
      </c>
      <c r="L447" t="s">
        <v>7939</v>
      </c>
    </row>
    <row r="448" spans="1:23" x14ac:dyDescent="0.25">
      <c r="A448" t="s">
        <v>940</v>
      </c>
      <c r="B448" t="s">
        <v>941</v>
      </c>
      <c r="C448" t="s">
        <v>7935</v>
      </c>
      <c r="E448" t="s">
        <v>7940</v>
      </c>
      <c r="G448" t="s">
        <v>6635</v>
      </c>
      <c r="H448" t="s">
        <v>6671</v>
      </c>
      <c r="I448" t="s">
        <v>6809</v>
      </c>
      <c r="J448" t="s">
        <v>7937</v>
      </c>
      <c r="K448" t="s">
        <v>7938</v>
      </c>
      <c r="L448" t="s">
        <v>7939</v>
      </c>
    </row>
    <row r="449" spans="1:17" x14ac:dyDescent="0.25">
      <c r="A449" t="s">
        <v>942</v>
      </c>
      <c r="B449" t="s">
        <v>943</v>
      </c>
      <c r="C449" t="s">
        <v>7941</v>
      </c>
      <c r="E449" t="s">
        <v>7942</v>
      </c>
      <c r="G449" t="s">
        <v>6741</v>
      </c>
      <c r="H449" t="s">
        <v>6742</v>
      </c>
      <c r="I449" t="s">
        <v>7943</v>
      </c>
      <c r="J449" t="s">
        <v>7944</v>
      </c>
      <c r="K449" t="s">
        <v>7945</v>
      </c>
    </row>
    <row r="450" spans="1:17" x14ac:dyDescent="0.25">
      <c r="A450" t="s">
        <v>944</v>
      </c>
      <c r="B450" t="s">
        <v>945</v>
      </c>
      <c r="C450" t="s">
        <v>7941</v>
      </c>
      <c r="E450" t="s">
        <v>7946</v>
      </c>
      <c r="G450" t="s">
        <v>6741</v>
      </c>
      <c r="H450" t="s">
        <v>6742</v>
      </c>
      <c r="I450" t="s">
        <v>7943</v>
      </c>
      <c r="J450" t="s">
        <v>7944</v>
      </c>
      <c r="K450" t="s">
        <v>7945</v>
      </c>
    </row>
    <row r="451" spans="1:17" x14ac:dyDescent="0.25">
      <c r="A451" t="s">
        <v>946</v>
      </c>
      <c r="B451" t="s">
        <v>947</v>
      </c>
      <c r="C451" t="s">
        <v>7941</v>
      </c>
      <c r="E451" t="s">
        <v>7947</v>
      </c>
      <c r="G451" t="s">
        <v>6741</v>
      </c>
      <c r="H451" t="s">
        <v>6742</v>
      </c>
      <c r="I451" t="s">
        <v>7943</v>
      </c>
      <c r="J451" t="s">
        <v>7944</v>
      </c>
      <c r="K451" t="s">
        <v>7945</v>
      </c>
    </row>
    <row r="452" spans="1:17" x14ac:dyDescent="0.25">
      <c r="A452" t="s">
        <v>948</v>
      </c>
      <c r="B452" t="s">
        <v>949</v>
      </c>
      <c r="C452" t="s">
        <v>7948</v>
      </c>
      <c r="E452" t="s">
        <v>7949</v>
      </c>
      <c r="G452" t="s">
        <v>6635</v>
      </c>
      <c r="H452" t="s">
        <v>7740</v>
      </c>
      <c r="I452" t="s">
        <v>7741</v>
      </c>
      <c r="J452" t="s">
        <v>7950</v>
      </c>
      <c r="K452" t="s">
        <v>7951</v>
      </c>
      <c r="L452" t="s">
        <v>7952</v>
      </c>
    </row>
    <row r="453" spans="1:17" x14ac:dyDescent="0.25">
      <c r="A453" t="s">
        <v>950</v>
      </c>
      <c r="B453" t="s">
        <v>951</v>
      </c>
      <c r="C453" t="s">
        <v>7948</v>
      </c>
      <c r="D453" t="s">
        <v>7953</v>
      </c>
      <c r="E453" t="s">
        <v>7954</v>
      </c>
      <c r="G453" t="s">
        <v>6635</v>
      </c>
      <c r="H453" t="s">
        <v>7740</v>
      </c>
      <c r="I453" t="s">
        <v>7741</v>
      </c>
      <c r="J453" t="s">
        <v>7950</v>
      </c>
      <c r="K453" t="s">
        <v>7951</v>
      </c>
      <c r="L453" t="s">
        <v>7952</v>
      </c>
    </row>
    <row r="454" spans="1:17" x14ac:dyDescent="0.25">
      <c r="A454" t="s">
        <v>952</v>
      </c>
      <c r="B454" t="s">
        <v>953</v>
      </c>
      <c r="C454" t="s">
        <v>7955</v>
      </c>
      <c r="E454" t="s">
        <v>7956</v>
      </c>
      <c r="G454" t="s">
        <v>6635</v>
      </c>
      <c r="H454" t="s">
        <v>6854</v>
      </c>
      <c r="I454" t="s">
        <v>7957</v>
      </c>
      <c r="J454" t="s">
        <v>7958</v>
      </c>
      <c r="K454" t="s">
        <v>7959</v>
      </c>
    </row>
    <row r="455" spans="1:17" x14ac:dyDescent="0.25">
      <c r="A455" t="s">
        <v>7960</v>
      </c>
      <c r="B455" t="s">
        <v>955</v>
      </c>
      <c r="C455" t="s">
        <v>7961</v>
      </c>
      <c r="E455" t="s">
        <v>7962</v>
      </c>
      <c r="G455" t="s">
        <v>6635</v>
      </c>
      <c r="H455" t="s">
        <v>6671</v>
      </c>
      <c r="I455" t="s">
        <v>6755</v>
      </c>
      <c r="J455" t="s">
        <v>6823</v>
      </c>
      <c r="K455" t="s">
        <v>7963</v>
      </c>
      <c r="L455" t="s">
        <v>7964</v>
      </c>
    </row>
    <row r="456" spans="1:17" x14ac:dyDescent="0.25">
      <c r="A456" t="s">
        <v>956</v>
      </c>
      <c r="B456" t="s">
        <v>957</v>
      </c>
      <c r="C456" t="s">
        <v>7965</v>
      </c>
      <c r="E456" t="s">
        <v>7966</v>
      </c>
      <c r="G456" t="s">
        <v>6635</v>
      </c>
      <c r="H456" t="s">
        <v>6671</v>
      </c>
      <c r="I456" t="s">
        <v>6809</v>
      </c>
      <c r="J456" t="s">
        <v>7820</v>
      </c>
      <c r="K456" t="s">
        <v>7967</v>
      </c>
      <c r="L456" t="s">
        <v>7968</v>
      </c>
      <c r="M456" t="s">
        <v>7969</v>
      </c>
    </row>
    <row r="457" spans="1:17" x14ac:dyDescent="0.25">
      <c r="A457" t="s">
        <v>958</v>
      </c>
      <c r="B457" t="s">
        <v>959</v>
      </c>
      <c r="C457" t="s">
        <v>7965</v>
      </c>
      <c r="E457" t="s">
        <v>7970</v>
      </c>
      <c r="G457" t="s">
        <v>6635</v>
      </c>
      <c r="H457" t="s">
        <v>6671</v>
      </c>
      <c r="I457" t="s">
        <v>6809</v>
      </c>
      <c r="J457" t="s">
        <v>7820</v>
      </c>
      <c r="K457" t="s">
        <v>7967</v>
      </c>
      <c r="L457" t="s">
        <v>7968</v>
      </c>
      <c r="M457" t="s">
        <v>7969</v>
      </c>
    </row>
    <row r="458" spans="1:17" x14ac:dyDescent="0.25">
      <c r="A458" t="s">
        <v>960</v>
      </c>
      <c r="B458" t="s">
        <v>961</v>
      </c>
      <c r="C458" t="s">
        <v>7965</v>
      </c>
      <c r="E458" t="s">
        <v>7971</v>
      </c>
      <c r="G458" t="s">
        <v>6635</v>
      </c>
      <c r="H458" t="s">
        <v>6671</v>
      </c>
      <c r="I458" t="s">
        <v>6809</v>
      </c>
      <c r="J458" t="s">
        <v>7820</v>
      </c>
      <c r="K458" t="s">
        <v>7967</v>
      </c>
      <c r="L458" t="s">
        <v>7968</v>
      </c>
      <c r="M458" t="s">
        <v>7969</v>
      </c>
    </row>
    <row r="459" spans="1:17" x14ac:dyDescent="0.25">
      <c r="A459" t="s">
        <v>962</v>
      </c>
      <c r="B459" t="s">
        <v>963</v>
      </c>
      <c r="C459" t="s">
        <v>7972</v>
      </c>
      <c r="E459" t="s">
        <v>7973</v>
      </c>
      <c r="G459" t="s">
        <v>6635</v>
      </c>
      <c r="H459" t="s">
        <v>6671</v>
      </c>
      <c r="I459" t="s">
        <v>6755</v>
      </c>
      <c r="J459" t="s">
        <v>6756</v>
      </c>
      <c r="K459" t="s">
        <v>6757</v>
      </c>
      <c r="L459" t="s">
        <v>7974</v>
      </c>
    </row>
    <row r="460" spans="1:17" x14ac:dyDescent="0.25">
      <c r="A460" t="s">
        <v>964</v>
      </c>
      <c r="B460" t="s">
        <v>965</v>
      </c>
      <c r="C460" t="s">
        <v>7975</v>
      </c>
      <c r="E460" t="s">
        <v>7976</v>
      </c>
      <c r="G460" t="s">
        <v>6635</v>
      </c>
      <c r="H460" t="s">
        <v>6691</v>
      </c>
      <c r="I460" t="s">
        <v>6948</v>
      </c>
      <c r="J460" t="s">
        <v>6949</v>
      </c>
      <c r="K460" t="s">
        <v>7977</v>
      </c>
    </row>
    <row r="461" spans="1:17" x14ac:dyDescent="0.25">
      <c r="A461" t="s">
        <v>966</v>
      </c>
      <c r="B461" t="s">
        <v>967</v>
      </c>
      <c r="C461" t="s">
        <v>7978</v>
      </c>
      <c r="E461" t="s">
        <v>7979</v>
      </c>
      <c r="G461" t="s">
        <v>6635</v>
      </c>
      <c r="H461" t="s">
        <v>6701</v>
      </c>
      <c r="I461" t="s">
        <v>6702</v>
      </c>
      <c r="J461" t="s">
        <v>6769</v>
      </c>
      <c r="K461" t="s">
        <v>6770</v>
      </c>
      <c r="L461" t="s">
        <v>6771</v>
      </c>
    </row>
    <row r="462" spans="1:17" x14ac:dyDescent="0.25">
      <c r="A462" t="s">
        <v>968</v>
      </c>
      <c r="B462" t="s">
        <v>969</v>
      </c>
      <c r="C462" t="s">
        <v>7978</v>
      </c>
      <c r="E462" t="s">
        <v>7980</v>
      </c>
      <c r="G462" t="s">
        <v>6635</v>
      </c>
      <c r="H462" t="s">
        <v>6701</v>
      </c>
      <c r="I462" t="s">
        <v>6702</v>
      </c>
      <c r="J462" t="s">
        <v>6769</v>
      </c>
      <c r="K462" t="s">
        <v>6770</v>
      </c>
      <c r="L462" t="s">
        <v>6771</v>
      </c>
    </row>
    <row r="463" spans="1:17" x14ac:dyDescent="0.25">
      <c r="A463" t="s">
        <v>970</v>
      </c>
      <c r="B463" t="s">
        <v>971</v>
      </c>
      <c r="C463" t="s">
        <v>7981</v>
      </c>
      <c r="E463" t="s">
        <v>7982</v>
      </c>
      <c r="G463" t="s">
        <v>6623</v>
      </c>
      <c r="H463" t="s">
        <v>6642</v>
      </c>
      <c r="I463" t="s">
        <v>6643</v>
      </c>
      <c r="J463" t="s">
        <v>6644</v>
      </c>
      <c r="K463" t="s">
        <v>7983</v>
      </c>
      <c r="L463" t="s">
        <v>7984</v>
      </c>
      <c r="M463" t="s">
        <v>7985</v>
      </c>
      <c r="N463" t="s">
        <v>7986</v>
      </c>
      <c r="O463" t="s">
        <v>7987</v>
      </c>
      <c r="P463" t="s">
        <v>7988</v>
      </c>
      <c r="Q463" t="s">
        <v>7989</v>
      </c>
    </row>
    <row r="464" spans="1:17" x14ac:dyDescent="0.25">
      <c r="A464" t="s">
        <v>972</v>
      </c>
      <c r="B464" t="s">
        <v>973</v>
      </c>
      <c r="C464" t="s">
        <v>7981</v>
      </c>
      <c r="E464" t="s">
        <v>7982</v>
      </c>
      <c r="G464" t="s">
        <v>6623</v>
      </c>
      <c r="H464" t="s">
        <v>6642</v>
      </c>
      <c r="I464" t="s">
        <v>6643</v>
      </c>
      <c r="J464" t="s">
        <v>6644</v>
      </c>
      <c r="K464" t="s">
        <v>7983</v>
      </c>
      <c r="L464" t="s">
        <v>7984</v>
      </c>
      <c r="M464" t="s">
        <v>7985</v>
      </c>
      <c r="N464" t="s">
        <v>7986</v>
      </c>
      <c r="O464" t="s">
        <v>7987</v>
      </c>
      <c r="P464" t="s">
        <v>7988</v>
      </c>
      <c r="Q464" t="s">
        <v>7989</v>
      </c>
    </row>
    <row r="465" spans="1:17" x14ac:dyDescent="0.25">
      <c r="A465" t="s">
        <v>974</v>
      </c>
      <c r="B465" t="s">
        <v>975</v>
      </c>
      <c r="C465" t="s">
        <v>7981</v>
      </c>
      <c r="E465" t="s">
        <v>7982</v>
      </c>
      <c r="G465" t="s">
        <v>6623</v>
      </c>
      <c r="H465" t="s">
        <v>6642</v>
      </c>
      <c r="I465" t="s">
        <v>6643</v>
      </c>
      <c r="J465" t="s">
        <v>6644</v>
      </c>
      <c r="K465" t="s">
        <v>7983</v>
      </c>
      <c r="L465" t="s">
        <v>7984</v>
      </c>
      <c r="M465" t="s">
        <v>7985</v>
      </c>
      <c r="N465" t="s">
        <v>7986</v>
      </c>
      <c r="O465" t="s">
        <v>7987</v>
      </c>
      <c r="P465" t="s">
        <v>7988</v>
      </c>
      <c r="Q465" t="s">
        <v>7989</v>
      </c>
    </row>
    <row r="466" spans="1:17" x14ac:dyDescent="0.25">
      <c r="A466" t="s">
        <v>976</v>
      </c>
      <c r="B466" t="s">
        <v>977</v>
      </c>
      <c r="C466" t="s">
        <v>7981</v>
      </c>
      <c r="E466" t="s">
        <v>7982</v>
      </c>
      <c r="G466" t="s">
        <v>6623</v>
      </c>
      <c r="H466" t="s">
        <v>6642</v>
      </c>
      <c r="I466" t="s">
        <v>6643</v>
      </c>
      <c r="J466" t="s">
        <v>6644</v>
      </c>
      <c r="K466" t="s">
        <v>7983</v>
      </c>
      <c r="L466" t="s">
        <v>7984</v>
      </c>
      <c r="M466" t="s">
        <v>7985</v>
      </c>
      <c r="N466" t="s">
        <v>7986</v>
      </c>
      <c r="O466" t="s">
        <v>7987</v>
      </c>
      <c r="P466" t="s">
        <v>7988</v>
      </c>
      <c r="Q466" t="s">
        <v>7989</v>
      </c>
    </row>
    <row r="467" spans="1:17" x14ac:dyDescent="0.25">
      <c r="A467" t="s">
        <v>978</v>
      </c>
      <c r="B467" t="s">
        <v>979</v>
      </c>
      <c r="C467" t="s">
        <v>7981</v>
      </c>
      <c r="E467" t="s">
        <v>7982</v>
      </c>
      <c r="G467" t="s">
        <v>6623</v>
      </c>
      <c r="H467" t="s">
        <v>6642</v>
      </c>
      <c r="I467" t="s">
        <v>6643</v>
      </c>
      <c r="J467" t="s">
        <v>6644</v>
      </c>
      <c r="K467" t="s">
        <v>7983</v>
      </c>
      <c r="L467" t="s">
        <v>7984</v>
      </c>
      <c r="M467" t="s">
        <v>7985</v>
      </c>
      <c r="N467" t="s">
        <v>7986</v>
      </c>
      <c r="O467" t="s">
        <v>7987</v>
      </c>
      <c r="P467" t="s">
        <v>7988</v>
      </c>
      <c r="Q467" t="s">
        <v>7989</v>
      </c>
    </row>
    <row r="468" spans="1:17" x14ac:dyDescent="0.25">
      <c r="A468" t="s">
        <v>980</v>
      </c>
      <c r="B468" t="s">
        <v>981</v>
      </c>
      <c r="C468" t="s">
        <v>7990</v>
      </c>
      <c r="E468" t="s">
        <v>7991</v>
      </c>
      <c r="G468" t="s">
        <v>6623</v>
      </c>
      <c r="H468" t="s">
        <v>7992</v>
      </c>
      <c r="I468" t="s">
        <v>7993</v>
      </c>
      <c r="J468" t="s">
        <v>7994</v>
      </c>
    </row>
    <row r="469" spans="1:17" x14ac:dyDescent="0.25">
      <c r="A469" t="s">
        <v>982</v>
      </c>
      <c r="B469" t="s">
        <v>983</v>
      </c>
      <c r="C469" t="s">
        <v>7990</v>
      </c>
      <c r="E469" t="s">
        <v>7991</v>
      </c>
      <c r="G469" t="s">
        <v>6623</v>
      </c>
      <c r="H469" t="s">
        <v>7992</v>
      </c>
      <c r="I469" t="s">
        <v>7993</v>
      </c>
      <c r="J469" t="s">
        <v>7994</v>
      </c>
    </row>
    <row r="470" spans="1:17" x14ac:dyDescent="0.25">
      <c r="A470" t="s">
        <v>984</v>
      </c>
      <c r="B470" t="s">
        <v>985</v>
      </c>
      <c r="C470" t="s">
        <v>7990</v>
      </c>
      <c r="E470" t="s">
        <v>7991</v>
      </c>
      <c r="G470" t="s">
        <v>6623</v>
      </c>
      <c r="H470" t="s">
        <v>7992</v>
      </c>
      <c r="I470" t="s">
        <v>7993</v>
      </c>
      <c r="J470" t="s">
        <v>7994</v>
      </c>
    </row>
    <row r="471" spans="1:17" x14ac:dyDescent="0.25">
      <c r="A471" t="s">
        <v>986</v>
      </c>
      <c r="B471" t="s">
        <v>987</v>
      </c>
      <c r="C471" t="s">
        <v>7990</v>
      </c>
      <c r="E471" t="s">
        <v>7991</v>
      </c>
      <c r="G471" t="s">
        <v>6623</v>
      </c>
      <c r="H471" t="s">
        <v>7992</v>
      </c>
      <c r="I471" t="s">
        <v>7993</v>
      </c>
      <c r="J471" t="s">
        <v>7994</v>
      </c>
    </row>
    <row r="472" spans="1:17" x14ac:dyDescent="0.25">
      <c r="A472" t="s">
        <v>988</v>
      </c>
      <c r="B472" t="s">
        <v>989</v>
      </c>
      <c r="C472" t="s">
        <v>7995</v>
      </c>
      <c r="E472" t="s">
        <v>7996</v>
      </c>
      <c r="G472" t="s">
        <v>6635</v>
      </c>
      <c r="H472" t="s">
        <v>7740</v>
      </c>
      <c r="I472" t="s">
        <v>7741</v>
      </c>
      <c r="J472" t="s">
        <v>7742</v>
      </c>
      <c r="K472" t="s">
        <v>7997</v>
      </c>
      <c r="L472" t="s">
        <v>7998</v>
      </c>
      <c r="M472" t="s">
        <v>7999</v>
      </c>
    </row>
    <row r="473" spans="1:17" x14ac:dyDescent="0.25">
      <c r="A473" t="s">
        <v>990</v>
      </c>
      <c r="B473" t="s">
        <v>991</v>
      </c>
      <c r="C473" t="s">
        <v>8000</v>
      </c>
      <c r="E473" t="s">
        <v>8001</v>
      </c>
      <c r="G473" t="s">
        <v>6635</v>
      </c>
      <c r="H473" t="s">
        <v>6636</v>
      </c>
      <c r="I473" t="s">
        <v>6637</v>
      </c>
      <c r="J473" t="s">
        <v>7126</v>
      </c>
      <c r="K473" t="s">
        <v>8002</v>
      </c>
    </row>
    <row r="474" spans="1:17" x14ac:dyDescent="0.25">
      <c r="A474" t="s">
        <v>992</v>
      </c>
      <c r="B474" t="s">
        <v>993</v>
      </c>
      <c r="C474" t="s">
        <v>8003</v>
      </c>
      <c r="E474" t="s">
        <v>8004</v>
      </c>
      <c r="G474" t="s">
        <v>6635</v>
      </c>
      <c r="H474" t="s">
        <v>6854</v>
      </c>
      <c r="I474" t="s">
        <v>6855</v>
      </c>
      <c r="J474" t="s">
        <v>7712</v>
      </c>
      <c r="K474" t="s">
        <v>8005</v>
      </c>
    </row>
    <row r="475" spans="1:17" x14ac:dyDescent="0.25">
      <c r="A475" t="s">
        <v>994</v>
      </c>
      <c r="B475" t="s">
        <v>995</v>
      </c>
      <c r="C475" t="s">
        <v>8006</v>
      </c>
      <c r="E475" t="s">
        <v>8007</v>
      </c>
      <c r="G475" t="s">
        <v>6623</v>
      </c>
      <c r="H475" t="s">
        <v>6624</v>
      </c>
      <c r="I475" t="s">
        <v>6625</v>
      </c>
      <c r="J475" t="s">
        <v>6761</v>
      </c>
      <c r="K475" t="s">
        <v>6762</v>
      </c>
      <c r="L475" t="s">
        <v>6763</v>
      </c>
      <c r="M475" t="s">
        <v>7903</v>
      </c>
      <c r="N475" t="s">
        <v>7904</v>
      </c>
      <c r="O475" t="s">
        <v>8008</v>
      </c>
      <c r="P475" t="s">
        <v>8009</v>
      </c>
    </row>
    <row r="476" spans="1:17" x14ac:dyDescent="0.25">
      <c r="A476" t="s">
        <v>996</v>
      </c>
      <c r="B476" t="s">
        <v>997</v>
      </c>
      <c r="C476" t="s">
        <v>8006</v>
      </c>
      <c r="E476" t="s">
        <v>8007</v>
      </c>
      <c r="G476" t="s">
        <v>6623</v>
      </c>
      <c r="H476" t="s">
        <v>6624</v>
      </c>
      <c r="I476" t="s">
        <v>6625</v>
      </c>
      <c r="J476" t="s">
        <v>6761</v>
      </c>
      <c r="K476" t="s">
        <v>6762</v>
      </c>
      <c r="L476" t="s">
        <v>6763</v>
      </c>
      <c r="M476" t="s">
        <v>7903</v>
      </c>
      <c r="N476" t="s">
        <v>7904</v>
      </c>
      <c r="O476" t="s">
        <v>8008</v>
      </c>
      <c r="P476" t="s">
        <v>8009</v>
      </c>
    </row>
    <row r="477" spans="1:17" x14ac:dyDescent="0.25">
      <c r="A477" t="s">
        <v>998</v>
      </c>
      <c r="B477" t="s">
        <v>999</v>
      </c>
      <c r="C477" t="s">
        <v>8010</v>
      </c>
      <c r="E477" t="s">
        <v>8011</v>
      </c>
      <c r="G477" t="s">
        <v>6623</v>
      </c>
      <c r="H477" t="s">
        <v>8012</v>
      </c>
      <c r="I477" t="s">
        <v>8013</v>
      </c>
      <c r="J477" t="s">
        <v>8014</v>
      </c>
      <c r="K477" t="s">
        <v>8015</v>
      </c>
    </row>
    <row r="478" spans="1:17" x14ac:dyDescent="0.25">
      <c r="A478" t="s">
        <v>1000</v>
      </c>
      <c r="B478" t="s">
        <v>1001</v>
      </c>
      <c r="C478" t="s">
        <v>8010</v>
      </c>
      <c r="E478" t="s">
        <v>8011</v>
      </c>
      <c r="G478" t="s">
        <v>6623</v>
      </c>
      <c r="H478" t="s">
        <v>8012</v>
      </c>
      <c r="I478" t="s">
        <v>8013</v>
      </c>
      <c r="J478" t="s">
        <v>8014</v>
      </c>
      <c r="K478" t="s">
        <v>8015</v>
      </c>
    </row>
    <row r="479" spans="1:17" x14ac:dyDescent="0.25">
      <c r="A479" t="s">
        <v>1002</v>
      </c>
      <c r="B479" t="s">
        <v>1003</v>
      </c>
      <c r="C479" t="s">
        <v>8016</v>
      </c>
      <c r="E479" t="s">
        <v>8017</v>
      </c>
      <c r="G479" t="s">
        <v>6635</v>
      </c>
      <c r="H479" t="s">
        <v>6854</v>
      </c>
      <c r="I479" t="s">
        <v>6855</v>
      </c>
      <c r="J479" t="s">
        <v>7712</v>
      </c>
      <c r="K479" t="s">
        <v>8018</v>
      </c>
    </row>
    <row r="480" spans="1:17" x14ac:dyDescent="0.25">
      <c r="A480" t="s">
        <v>1004</v>
      </c>
      <c r="B480" t="s">
        <v>1005</v>
      </c>
      <c r="C480" t="s">
        <v>8019</v>
      </c>
      <c r="E480" t="s">
        <v>8020</v>
      </c>
      <c r="G480" t="s">
        <v>6635</v>
      </c>
      <c r="H480" t="s">
        <v>6691</v>
      </c>
      <c r="I480" t="s">
        <v>6948</v>
      </c>
      <c r="J480" t="s">
        <v>7668</v>
      </c>
      <c r="K480" t="s">
        <v>8021</v>
      </c>
      <c r="L480" t="s">
        <v>8022</v>
      </c>
    </row>
    <row r="481" spans="1:23" x14ac:dyDescent="0.25">
      <c r="A481" t="s">
        <v>1006</v>
      </c>
      <c r="B481" t="s">
        <v>1007</v>
      </c>
      <c r="C481" t="s">
        <v>8023</v>
      </c>
      <c r="E481" t="s">
        <v>8024</v>
      </c>
      <c r="G481" t="s">
        <v>6635</v>
      </c>
      <c r="H481" t="s">
        <v>6636</v>
      </c>
      <c r="I481" t="s">
        <v>6637</v>
      </c>
      <c r="J481" t="s">
        <v>6638</v>
      </c>
      <c r="K481" t="s">
        <v>8025</v>
      </c>
    </row>
    <row r="482" spans="1:23" x14ac:dyDescent="0.25">
      <c r="A482" t="s">
        <v>1008</v>
      </c>
      <c r="B482" t="s">
        <v>1009</v>
      </c>
      <c r="C482" t="s">
        <v>8023</v>
      </c>
      <c r="E482" t="s">
        <v>8026</v>
      </c>
      <c r="G482" t="s">
        <v>6635</v>
      </c>
      <c r="H482" t="s">
        <v>6636</v>
      </c>
      <c r="I482" t="s">
        <v>6637</v>
      </c>
      <c r="J482" t="s">
        <v>6638</v>
      </c>
      <c r="K482" t="s">
        <v>8025</v>
      </c>
    </row>
    <row r="483" spans="1:23" x14ac:dyDescent="0.25">
      <c r="A483" t="s">
        <v>1010</v>
      </c>
      <c r="B483" t="s">
        <v>1011</v>
      </c>
      <c r="C483" t="s">
        <v>8027</v>
      </c>
      <c r="E483" t="s">
        <v>8028</v>
      </c>
      <c r="G483" t="s">
        <v>6635</v>
      </c>
      <c r="H483" t="s">
        <v>6691</v>
      </c>
      <c r="I483" t="s">
        <v>7044</v>
      </c>
      <c r="J483" t="s">
        <v>7045</v>
      </c>
      <c r="K483" t="s">
        <v>7046</v>
      </c>
      <c r="L483" t="s">
        <v>8029</v>
      </c>
    </row>
    <row r="484" spans="1:23" x14ac:dyDescent="0.25">
      <c r="A484" t="s">
        <v>1012</v>
      </c>
      <c r="B484" t="s">
        <v>1013</v>
      </c>
      <c r="C484" t="s">
        <v>8027</v>
      </c>
      <c r="E484" t="s">
        <v>8030</v>
      </c>
      <c r="G484" t="s">
        <v>6635</v>
      </c>
      <c r="H484" t="s">
        <v>6691</v>
      </c>
      <c r="I484" t="s">
        <v>7044</v>
      </c>
      <c r="J484" t="s">
        <v>7045</v>
      </c>
      <c r="K484" t="s">
        <v>7046</v>
      </c>
      <c r="L484" t="s">
        <v>8029</v>
      </c>
    </row>
    <row r="485" spans="1:23" x14ac:dyDescent="0.25">
      <c r="A485" t="s">
        <v>1014</v>
      </c>
      <c r="B485" t="s">
        <v>1015</v>
      </c>
      <c r="C485" t="s">
        <v>8031</v>
      </c>
      <c r="E485" t="s">
        <v>8032</v>
      </c>
      <c r="G485" t="s">
        <v>6635</v>
      </c>
      <c r="H485" t="s">
        <v>6671</v>
      </c>
      <c r="I485" t="s">
        <v>6755</v>
      </c>
      <c r="J485" t="s">
        <v>8033</v>
      </c>
      <c r="K485" t="s">
        <v>8034</v>
      </c>
      <c r="L485" t="s">
        <v>8035</v>
      </c>
    </row>
    <row r="486" spans="1:23" x14ac:dyDescent="0.25">
      <c r="A486" t="s">
        <v>1016</v>
      </c>
      <c r="B486" t="s">
        <v>1017</v>
      </c>
      <c r="C486" t="s">
        <v>8031</v>
      </c>
      <c r="E486" t="s">
        <v>8036</v>
      </c>
      <c r="G486" t="s">
        <v>6635</v>
      </c>
      <c r="H486" t="s">
        <v>6671</v>
      </c>
      <c r="I486" t="s">
        <v>6755</v>
      </c>
      <c r="J486" t="s">
        <v>8033</v>
      </c>
      <c r="K486" t="s">
        <v>8034</v>
      </c>
      <c r="L486" t="s">
        <v>8035</v>
      </c>
    </row>
    <row r="487" spans="1:23" x14ac:dyDescent="0.25">
      <c r="A487" t="s">
        <v>1018</v>
      </c>
      <c r="B487" t="s">
        <v>1019</v>
      </c>
      <c r="C487" t="s">
        <v>8037</v>
      </c>
      <c r="E487" t="s">
        <v>8038</v>
      </c>
      <c r="G487" t="s">
        <v>6635</v>
      </c>
      <c r="H487" t="s">
        <v>6691</v>
      </c>
      <c r="I487" t="s">
        <v>6948</v>
      </c>
      <c r="J487" t="s">
        <v>6949</v>
      </c>
      <c r="K487" t="s">
        <v>8039</v>
      </c>
      <c r="L487" t="s">
        <v>8040</v>
      </c>
    </row>
    <row r="488" spans="1:23" x14ac:dyDescent="0.25">
      <c r="A488" t="s">
        <v>1020</v>
      </c>
      <c r="B488" t="s">
        <v>1021</v>
      </c>
      <c r="C488" t="s">
        <v>8037</v>
      </c>
      <c r="E488" t="s">
        <v>8041</v>
      </c>
      <c r="G488" t="s">
        <v>6635</v>
      </c>
      <c r="H488" t="s">
        <v>6691</v>
      </c>
      <c r="I488" t="s">
        <v>6948</v>
      </c>
      <c r="J488" t="s">
        <v>6949</v>
      </c>
      <c r="K488" t="s">
        <v>8039</v>
      </c>
      <c r="L488" t="s">
        <v>8040</v>
      </c>
    </row>
    <row r="489" spans="1:23" x14ac:dyDescent="0.25">
      <c r="A489" t="s">
        <v>1022</v>
      </c>
      <c r="B489" t="s">
        <v>1023</v>
      </c>
      <c r="C489" t="s">
        <v>8037</v>
      </c>
      <c r="E489" t="s">
        <v>8042</v>
      </c>
      <c r="G489" t="s">
        <v>6635</v>
      </c>
      <c r="H489" t="s">
        <v>6691</v>
      </c>
      <c r="I489" t="s">
        <v>6948</v>
      </c>
      <c r="J489" t="s">
        <v>6949</v>
      </c>
      <c r="K489" t="s">
        <v>8039</v>
      </c>
      <c r="L489" t="s">
        <v>8040</v>
      </c>
    </row>
    <row r="490" spans="1:23" x14ac:dyDescent="0.25">
      <c r="A490" t="s">
        <v>1024</v>
      </c>
      <c r="B490" t="s">
        <v>1025</v>
      </c>
      <c r="C490" t="s">
        <v>8043</v>
      </c>
      <c r="E490" t="s">
        <v>8044</v>
      </c>
      <c r="G490" t="s">
        <v>6635</v>
      </c>
      <c r="H490" t="s">
        <v>6671</v>
      </c>
      <c r="I490" t="s">
        <v>6755</v>
      </c>
      <c r="J490" t="s">
        <v>6823</v>
      </c>
      <c r="K490" t="s">
        <v>8045</v>
      </c>
      <c r="L490" t="s">
        <v>8046</v>
      </c>
    </row>
    <row r="491" spans="1:23" x14ac:dyDescent="0.25">
      <c r="A491" t="s">
        <v>1026</v>
      </c>
      <c r="B491" t="s">
        <v>1027</v>
      </c>
      <c r="C491" t="s">
        <v>8047</v>
      </c>
      <c r="E491" t="s">
        <v>8048</v>
      </c>
      <c r="G491" t="s">
        <v>6623</v>
      </c>
      <c r="H491" t="s">
        <v>6708</v>
      </c>
      <c r="I491" t="s">
        <v>6709</v>
      </c>
      <c r="J491" t="s">
        <v>6795</v>
      </c>
      <c r="K491" t="s">
        <v>6796</v>
      </c>
      <c r="L491" t="s">
        <v>6797</v>
      </c>
      <c r="M491" t="s">
        <v>6798</v>
      </c>
      <c r="N491" t="s">
        <v>6799</v>
      </c>
      <c r="O491" t="s">
        <v>7009</v>
      </c>
      <c r="P491" t="s">
        <v>8049</v>
      </c>
      <c r="Q491" t="s">
        <v>8050</v>
      </c>
      <c r="R491" t="s">
        <v>8051</v>
      </c>
      <c r="S491" t="s">
        <v>8052</v>
      </c>
      <c r="T491" t="s">
        <v>8053</v>
      </c>
      <c r="U491" t="s">
        <v>8054</v>
      </c>
      <c r="V491" t="s">
        <v>8055</v>
      </c>
      <c r="W491" t="s">
        <v>8056</v>
      </c>
    </row>
    <row r="492" spans="1:23" x14ac:dyDescent="0.25">
      <c r="A492" t="s">
        <v>1028</v>
      </c>
      <c r="B492" t="s">
        <v>1029</v>
      </c>
      <c r="C492" t="s">
        <v>8047</v>
      </c>
      <c r="E492" t="s">
        <v>8048</v>
      </c>
      <c r="G492" t="s">
        <v>6623</v>
      </c>
      <c r="H492" t="s">
        <v>6708</v>
      </c>
      <c r="I492" t="s">
        <v>6709</v>
      </c>
      <c r="J492" t="s">
        <v>6795</v>
      </c>
      <c r="K492" t="s">
        <v>6796</v>
      </c>
      <c r="L492" t="s">
        <v>6797</v>
      </c>
      <c r="M492" t="s">
        <v>6798</v>
      </c>
      <c r="N492" t="s">
        <v>6799</v>
      </c>
      <c r="O492" t="s">
        <v>7009</v>
      </c>
      <c r="P492" t="s">
        <v>8049</v>
      </c>
      <c r="Q492" t="s">
        <v>8050</v>
      </c>
      <c r="R492" t="s">
        <v>8051</v>
      </c>
      <c r="S492" t="s">
        <v>8052</v>
      </c>
      <c r="T492" t="s">
        <v>8053</v>
      </c>
      <c r="U492" t="s">
        <v>8054</v>
      </c>
      <c r="V492" t="s">
        <v>8055</v>
      </c>
      <c r="W492" t="s">
        <v>8056</v>
      </c>
    </row>
    <row r="493" spans="1:23" x14ac:dyDescent="0.25">
      <c r="A493" t="s">
        <v>1030</v>
      </c>
      <c r="B493" t="s">
        <v>1031</v>
      </c>
      <c r="C493" t="s">
        <v>8047</v>
      </c>
      <c r="E493" t="s">
        <v>8048</v>
      </c>
      <c r="G493" t="s">
        <v>6623</v>
      </c>
      <c r="H493" t="s">
        <v>6708</v>
      </c>
      <c r="I493" t="s">
        <v>6709</v>
      </c>
      <c r="J493" t="s">
        <v>6795</v>
      </c>
      <c r="K493" t="s">
        <v>6796</v>
      </c>
      <c r="L493" t="s">
        <v>6797</v>
      </c>
      <c r="M493" t="s">
        <v>6798</v>
      </c>
      <c r="N493" t="s">
        <v>6799</v>
      </c>
      <c r="O493" t="s">
        <v>7009</v>
      </c>
      <c r="P493" t="s">
        <v>8049</v>
      </c>
      <c r="Q493" t="s">
        <v>8050</v>
      </c>
      <c r="R493" t="s">
        <v>8051</v>
      </c>
      <c r="S493" t="s">
        <v>8052</v>
      </c>
      <c r="T493" t="s">
        <v>8053</v>
      </c>
      <c r="U493" t="s">
        <v>8054</v>
      </c>
      <c r="V493" t="s">
        <v>8055</v>
      </c>
      <c r="W493" t="s">
        <v>8056</v>
      </c>
    </row>
    <row r="494" spans="1:23" x14ac:dyDescent="0.25">
      <c r="A494" t="s">
        <v>1032</v>
      </c>
      <c r="B494" t="s">
        <v>1033</v>
      </c>
      <c r="C494" t="s">
        <v>8057</v>
      </c>
      <c r="E494" t="s">
        <v>8058</v>
      </c>
      <c r="G494" t="s">
        <v>6635</v>
      </c>
      <c r="H494" t="s">
        <v>6691</v>
      </c>
      <c r="I494" t="s">
        <v>6692</v>
      </c>
      <c r="J494" t="s">
        <v>6693</v>
      </c>
      <c r="K494" t="s">
        <v>6694</v>
      </c>
      <c r="L494" t="s">
        <v>8059</v>
      </c>
    </row>
    <row r="495" spans="1:23" x14ac:dyDescent="0.25">
      <c r="A495" t="s">
        <v>1034</v>
      </c>
      <c r="B495" t="s">
        <v>1035</v>
      </c>
      <c r="C495" t="s">
        <v>8057</v>
      </c>
      <c r="E495" t="s">
        <v>8060</v>
      </c>
      <c r="G495" t="s">
        <v>6635</v>
      </c>
      <c r="H495" t="s">
        <v>6691</v>
      </c>
      <c r="I495" t="s">
        <v>6692</v>
      </c>
      <c r="J495" t="s">
        <v>6693</v>
      </c>
      <c r="K495" t="s">
        <v>6694</v>
      </c>
      <c r="L495" t="s">
        <v>8059</v>
      </c>
    </row>
    <row r="496" spans="1:23" x14ac:dyDescent="0.25">
      <c r="A496" t="s">
        <v>1036</v>
      </c>
      <c r="B496" t="s">
        <v>1037</v>
      </c>
      <c r="C496" t="s">
        <v>8057</v>
      </c>
      <c r="E496" t="s">
        <v>8061</v>
      </c>
      <c r="G496" t="s">
        <v>6635</v>
      </c>
      <c r="H496" t="s">
        <v>6691</v>
      </c>
      <c r="I496" t="s">
        <v>6692</v>
      </c>
      <c r="J496" t="s">
        <v>6693</v>
      </c>
      <c r="K496" t="s">
        <v>6694</v>
      </c>
      <c r="L496" t="s">
        <v>8059</v>
      </c>
    </row>
    <row r="497" spans="1:13" x14ac:dyDescent="0.25">
      <c r="A497" t="s">
        <v>1038</v>
      </c>
      <c r="B497" t="s">
        <v>1039</v>
      </c>
      <c r="C497" t="s">
        <v>8062</v>
      </c>
      <c r="E497" t="s">
        <v>8063</v>
      </c>
      <c r="G497" t="s">
        <v>6635</v>
      </c>
      <c r="H497" t="s">
        <v>6691</v>
      </c>
      <c r="I497" t="s">
        <v>6948</v>
      </c>
      <c r="J497" t="s">
        <v>6949</v>
      </c>
      <c r="K497" t="s">
        <v>7638</v>
      </c>
      <c r="L497" t="s">
        <v>8064</v>
      </c>
    </row>
    <row r="498" spans="1:13" x14ac:dyDescent="0.25">
      <c r="A498" t="s">
        <v>1040</v>
      </c>
      <c r="B498" t="s">
        <v>1041</v>
      </c>
      <c r="C498" t="s">
        <v>8062</v>
      </c>
      <c r="E498" t="s">
        <v>8065</v>
      </c>
      <c r="G498" t="s">
        <v>6635</v>
      </c>
      <c r="H498" t="s">
        <v>6691</v>
      </c>
      <c r="I498" t="s">
        <v>6948</v>
      </c>
      <c r="J498" t="s">
        <v>6949</v>
      </c>
      <c r="K498" t="s">
        <v>7638</v>
      </c>
      <c r="L498" t="s">
        <v>8064</v>
      </c>
    </row>
    <row r="499" spans="1:13" x14ac:dyDescent="0.25">
      <c r="A499" t="s">
        <v>1042</v>
      </c>
      <c r="B499" t="s">
        <v>1043</v>
      </c>
      <c r="C499" t="s">
        <v>8066</v>
      </c>
      <c r="E499" t="s">
        <v>8067</v>
      </c>
      <c r="G499" t="s">
        <v>6741</v>
      </c>
      <c r="H499" t="s">
        <v>8068</v>
      </c>
      <c r="I499" t="s">
        <v>8069</v>
      </c>
    </row>
    <row r="500" spans="1:13" x14ac:dyDescent="0.25">
      <c r="A500" t="s">
        <v>1044</v>
      </c>
      <c r="B500" t="s">
        <v>1045</v>
      </c>
      <c r="C500" t="s">
        <v>8066</v>
      </c>
      <c r="E500" t="s">
        <v>8070</v>
      </c>
      <c r="G500" t="s">
        <v>6741</v>
      </c>
      <c r="H500" t="s">
        <v>8068</v>
      </c>
      <c r="I500" t="s">
        <v>8069</v>
      </c>
    </row>
    <row r="501" spans="1:13" x14ac:dyDescent="0.25">
      <c r="A501" t="s">
        <v>1046</v>
      </c>
      <c r="B501" t="s">
        <v>1047</v>
      </c>
      <c r="C501" t="s">
        <v>8066</v>
      </c>
      <c r="E501" t="s">
        <v>8071</v>
      </c>
      <c r="G501" t="s">
        <v>6741</v>
      </c>
      <c r="H501" t="s">
        <v>8068</v>
      </c>
      <c r="I501" t="s">
        <v>8069</v>
      </c>
    </row>
    <row r="502" spans="1:13" x14ac:dyDescent="0.25">
      <c r="A502" t="s">
        <v>1048</v>
      </c>
      <c r="B502" t="s">
        <v>1049</v>
      </c>
      <c r="C502" t="s">
        <v>8072</v>
      </c>
      <c r="E502" t="s">
        <v>8073</v>
      </c>
      <c r="G502" t="s">
        <v>6635</v>
      </c>
      <c r="H502" t="s">
        <v>6671</v>
      </c>
      <c r="I502" t="s">
        <v>6755</v>
      </c>
      <c r="J502" t="s">
        <v>6823</v>
      </c>
      <c r="K502" t="s">
        <v>8045</v>
      </c>
      <c r="L502" t="s">
        <v>8046</v>
      </c>
    </row>
    <row r="503" spans="1:13" x14ac:dyDescent="0.25">
      <c r="A503" t="s">
        <v>1050</v>
      </c>
      <c r="B503" t="s">
        <v>1051</v>
      </c>
      <c r="C503" t="s">
        <v>8074</v>
      </c>
      <c r="E503" t="s">
        <v>8075</v>
      </c>
      <c r="G503" t="s">
        <v>6635</v>
      </c>
      <c r="H503" t="s">
        <v>6636</v>
      </c>
      <c r="I503" t="s">
        <v>6720</v>
      </c>
      <c r="J503" t="s">
        <v>7136</v>
      </c>
      <c r="K503" t="s">
        <v>8076</v>
      </c>
      <c r="L503" t="s">
        <v>8077</v>
      </c>
    </row>
    <row r="504" spans="1:13" x14ac:dyDescent="0.25">
      <c r="A504" t="s">
        <v>1052</v>
      </c>
      <c r="B504" t="s">
        <v>1053</v>
      </c>
      <c r="C504" t="s">
        <v>8078</v>
      </c>
      <c r="E504" t="s">
        <v>8079</v>
      </c>
      <c r="G504" t="s">
        <v>6635</v>
      </c>
      <c r="H504" t="s">
        <v>6691</v>
      </c>
      <c r="I504" t="s">
        <v>6692</v>
      </c>
      <c r="J504" t="s">
        <v>6775</v>
      </c>
      <c r="K504" t="s">
        <v>6776</v>
      </c>
      <c r="L504" t="s">
        <v>6777</v>
      </c>
    </row>
    <row r="505" spans="1:13" x14ac:dyDescent="0.25">
      <c r="A505" t="s">
        <v>1054</v>
      </c>
      <c r="B505" t="s">
        <v>1055</v>
      </c>
      <c r="C505" t="s">
        <v>8078</v>
      </c>
      <c r="E505" t="s">
        <v>8080</v>
      </c>
      <c r="G505" t="s">
        <v>6635</v>
      </c>
      <c r="H505" t="s">
        <v>6691</v>
      </c>
      <c r="I505" t="s">
        <v>6692</v>
      </c>
      <c r="J505" t="s">
        <v>6775</v>
      </c>
      <c r="K505" t="s">
        <v>6776</v>
      </c>
      <c r="L505" t="s">
        <v>6777</v>
      </c>
    </row>
    <row r="506" spans="1:13" x14ac:dyDescent="0.25">
      <c r="A506" t="s">
        <v>1056</v>
      </c>
      <c r="B506" t="s">
        <v>1057</v>
      </c>
      <c r="C506" t="s">
        <v>8081</v>
      </c>
      <c r="E506" t="s">
        <v>8082</v>
      </c>
      <c r="G506" t="s">
        <v>6635</v>
      </c>
      <c r="H506" t="s">
        <v>6701</v>
      </c>
      <c r="I506" t="s">
        <v>6702</v>
      </c>
      <c r="J506" t="s">
        <v>6769</v>
      </c>
      <c r="K506" t="s">
        <v>6770</v>
      </c>
      <c r="L506" t="s">
        <v>8083</v>
      </c>
      <c r="M506" t="s">
        <v>8084</v>
      </c>
    </row>
    <row r="507" spans="1:13" x14ac:dyDescent="0.25">
      <c r="A507" t="s">
        <v>1058</v>
      </c>
      <c r="B507" t="s">
        <v>1059</v>
      </c>
      <c r="C507" t="s">
        <v>8085</v>
      </c>
      <c r="E507" t="s">
        <v>8086</v>
      </c>
      <c r="G507" t="s">
        <v>6635</v>
      </c>
      <c r="H507" t="s">
        <v>6636</v>
      </c>
      <c r="I507" t="s">
        <v>6720</v>
      </c>
      <c r="J507" t="s">
        <v>6887</v>
      </c>
      <c r="K507" t="s">
        <v>6888</v>
      </c>
    </row>
    <row r="508" spans="1:13" x14ac:dyDescent="0.25">
      <c r="A508" t="s">
        <v>1060</v>
      </c>
      <c r="B508" t="s">
        <v>1061</v>
      </c>
      <c r="C508" t="s">
        <v>8087</v>
      </c>
      <c r="E508" t="s">
        <v>8088</v>
      </c>
      <c r="G508" t="s">
        <v>6635</v>
      </c>
      <c r="H508" t="s">
        <v>6636</v>
      </c>
      <c r="I508" t="s">
        <v>6726</v>
      </c>
      <c r="J508" t="s">
        <v>6727</v>
      </c>
      <c r="K508" t="s">
        <v>6728</v>
      </c>
    </row>
    <row r="509" spans="1:13" x14ac:dyDescent="0.25">
      <c r="A509" t="s">
        <v>1062</v>
      </c>
      <c r="B509" t="s">
        <v>1063</v>
      </c>
      <c r="C509" t="s">
        <v>8089</v>
      </c>
      <c r="E509" t="s">
        <v>8090</v>
      </c>
      <c r="G509" t="s">
        <v>6635</v>
      </c>
      <c r="H509" t="s">
        <v>6854</v>
      </c>
      <c r="I509" t="s">
        <v>6855</v>
      </c>
      <c r="J509" t="s">
        <v>7712</v>
      </c>
      <c r="K509" t="s">
        <v>8091</v>
      </c>
    </row>
    <row r="510" spans="1:13" x14ac:dyDescent="0.25">
      <c r="A510" t="s">
        <v>1064</v>
      </c>
      <c r="B510" t="s">
        <v>1065</v>
      </c>
      <c r="C510" t="s">
        <v>8089</v>
      </c>
      <c r="E510" t="s">
        <v>8092</v>
      </c>
      <c r="G510" t="s">
        <v>6635</v>
      </c>
      <c r="H510" t="s">
        <v>6854</v>
      </c>
      <c r="I510" t="s">
        <v>6855</v>
      </c>
      <c r="J510" t="s">
        <v>7712</v>
      </c>
      <c r="K510" t="s">
        <v>8091</v>
      </c>
    </row>
    <row r="511" spans="1:13" x14ac:dyDescent="0.25">
      <c r="A511" t="s">
        <v>1066</v>
      </c>
      <c r="B511" t="s">
        <v>1067</v>
      </c>
      <c r="C511" t="s">
        <v>8093</v>
      </c>
      <c r="E511" t="s">
        <v>8094</v>
      </c>
      <c r="G511" t="s">
        <v>6635</v>
      </c>
      <c r="H511" t="s">
        <v>6854</v>
      </c>
      <c r="I511" t="s">
        <v>6855</v>
      </c>
      <c r="J511" t="s">
        <v>7712</v>
      </c>
      <c r="K511" t="s">
        <v>7713</v>
      </c>
    </row>
    <row r="512" spans="1:13" x14ac:dyDescent="0.25">
      <c r="A512" t="s">
        <v>1068</v>
      </c>
      <c r="B512" t="s">
        <v>1069</v>
      </c>
      <c r="C512" t="s">
        <v>8093</v>
      </c>
      <c r="E512" t="s">
        <v>8095</v>
      </c>
      <c r="G512" t="s">
        <v>6635</v>
      </c>
      <c r="H512" t="s">
        <v>6854</v>
      </c>
      <c r="I512" t="s">
        <v>6855</v>
      </c>
      <c r="J512" t="s">
        <v>7712</v>
      </c>
      <c r="K512" t="s">
        <v>7713</v>
      </c>
    </row>
    <row r="513" spans="1:16" x14ac:dyDescent="0.25">
      <c r="A513" t="s">
        <v>1070</v>
      </c>
      <c r="B513" t="s">
        <v>1071</v>
      </c>
      <c r="C513" t="s">
        <v>8096</v>
      </c>
      <c r="E513" t="s">
        <v>8097</v>
      </c>
      <c r="G513" t="s">
        <v>6635</v>
      </c>
      <c r="H513" t="s">
        <v>6671</v>
      </c>
      <c r="I513" t="s">
        <v>7143</v>
      </c>
      <c r="J513" t="s">
        <v>7332</v>
      </c>
      <c r="K513" t="s">
        <v>8098</v>
      </c>
    </row>
    <row r="514" spans="1:16" x14ac:dyDescent="0.25">
      <c r="A514" t="s">
        <v>1072</v>
      </c>
      <c r="B514" t="s">
        <v>1073</v>
      </c>
      <c r="C514" t="s">
        <v>8099</v>
      </c>
      <c r="E514" t="s">
        <v>8100</v>
      </c>
      <c r="G514" t="s">
        <v>6635</v>
      </c>
      <c r="H514" t="s">
        <v>6691</v>
      </c>
      <c r="I514" t="s">
        <v>6692</v>
      </c>
      <c r="J514" t="s">
        <v>6693</v>
      </c>
      <c r="K514" t="s">
        <v>8101</v>
      </c>
      <c r="L514" t="s">
        <v>8102</v>
      </c>
    </row>
    <row r="515" spans="1:16" x14ac:dyDescent="0.25">
      <c r="A515" t="s">
        <v>1074</v>
      </c>
      <c r="B515" t="s">
        <v>1075</v>
      </c>
      <c r="C515" t="s">
        <v>8099</v>
      </c>
      <c r="E515" t="s">
        <v>8103</v>
      </c>
      <c r="G515" t="s">
        <v>6635</v>
      </c>
      <c r="H515" t="s">
        <v>6691</v>
      </c>
      <c r="I515" t="s">
        <v>6692</v>
      </c>
      <c r="J515" t="s">
        <v>6693</v>
      </c>
      <c r="K515" t="s">
        <v>8101</v>
      </c>
      <c r="L515" t="s">
        <v>8102</v>
      </c>
    </row>
    <row r="516" spans="1:16" x14ac:dyDescent="0.25">
      <c r="A516" t="s">
        <v>1076</v>
      </c>
      <c r="B516" t="s">
        <v>1077</v>
      </c>
      <c r="C516" t="s">
        <v>8104</v>
      </c>
      <c r="E516" t="s">
        <v>8105</v>
      </c>
      <c r="G516" t="s">
        <v>6635</v>
      </c>
      <c r="H516" t="s">
        <v>8106</v>
      </c>
      <c r="I516" t="s">
        <v>8107</v>
      </c>
      <c r="J516" t="s">
        <v>8108</v>
      </c>
      <c r="K516" t="s">
        <v>8109</v>
      </c>
      <c r="L516" t="s">
        <v>8110</v>
      </c>
    </row>
    <row r="517" spans="1:16" x14ac:dyDescent="0.25">
      <c r="A517" t="s">
        <v>1078</v>
      </c>
      <c r="B517" t="s">
        <v>1079</v>
      </c>
      <c r="C517" t="s">
        <v>8104</v>
      </c>
      <c r="E517" t="s">
        <v>8111</v>
      </c>
      <c r="G517" t="s">
        <v>6635</v>
      </c>
      <c r="H517" t="s">
        <v>8106</v>
      </c>
      <c r="I517" t="s">
        <v>8107</v>
      </c>
      <c r="J517" t="s">
        <v>8108</v>
      </c>
      <c r="K517" t="s">
        <v>8109</v>
      </c>
      <c r="L517" t="s">
        <v>8110</v>
      </c>
    </row>
    <row r="518" spans="1:16" x14ac:dyDescent="0.25">
      <c r="A518" t="s">
        <v>1080</v>
      </c>
      <c r="B518" t="s">
        <v>1081</v>
      </c>
      <c r="C518" t="s">
        <v>8112</v>
      </c>
      <c r="E518" t="s">
        <v>8113</v>
      </c>
      <c r="G518" t="s">
        <v>6635</v>
      </c>
      <c r="H518" t="s">
        <v>6691</v>
      </c>
      <c r="I518" t="s">
        <v>6948</v>
      </c>
      <c r="J518" t="s">
        <v>8114</v>
      </c>
      <c r="K518" t="s">
        <v>8115</v>
      </c>
      <c r="L518" t="s">
        <v>8116</v>
      </c>
    </row>
    <row r="519" spans="1:16" x14ac:dyDescent="0.25">
      <c r="A519" t="s">
        <v>1082</v>
      </c>
      <c r="B519" t="s">
        <v>1083</v>
      </c>
      <c r="C519" t="s">
        <v>8117</v>
      </c>
      <c r="E519" t="s">
        <v>8118</v>
      </c>
      <c r="G519" t="s">
        <v>6623</v>
      </c>
      <c r="H519" t="s">
        <v>6624</v>
      </c>
      <c r="I519" t="s">
        <v>6625</v>
      </c>
      <c r="J519" t="s">
        <v>6626</v>
      </c>
      <c r="K519" t="s">
        <v>6627</v>
      </c>
      <c r="L519" t="s">
        <v>6628</v>
      </c>
      <c r="M519" t="s">
        <v>7317</v>
      </c>
      <c r="N519" t="s">
        <v>8119</v>
      </c>
      <c r="O519" t="s">
        <v>8120</v>
      </c>
      <c r="P519" t="s">
        <v>8121</v>
      </c>
    </row>
    <row r="520" spans="1:16" x14ac:dyDescent="0.25">
      <c r="A520" t="s">
        <v>1084</v>
      </c>
      <c r="B520" t="s">
        <v>1085</v>
      </c>
      <c r="C520" t="s">
        <v>8117</v>
      </c>
      <c r="E520" t="s">
        <v>8122</v>
      </c>
      <c r="G520" t="s">
        <v>6623</v>
      </c>
      <c r="H520" t="s">
        <v>6624</v>
      </c>
      <c r="I520" t="s">
        <v>6625</v>
      </c>
      <c r="J520" t="s">
        <v>6626</v>
      </c>
      <c r="K520" t="s">
        <v>6627</v>
      </c>
      <c r="L520" t="s">
        <v>6628</v>
      </c>
      <c r="M520" t="s">
        <v>7317</v>
      </c>
      <c r="N520" t="s">
        <v>8119</v>
      </c>
      <c r="O520" t="s">
        <v>8120</v>
      </c>
      <c r="P520" t="s">
        <v>8121</v>
      </c>
    </row>
    <row r="521" spans="1:16" x14ac:dyDescent="0.25">
      <c r="A521" t="s">
        <v>1086</v>
      </c>
      <c r="B521" t="s">
        <v>1087</v>
      </c>
      <c r="C521" t="s">
        <v>8123</v>
      </c>
      <c r="E521" t="s">
        <v>8124</v>
      </c>
      <c r="G521" t="s">
        <v>6635</v>
      </c>
      <c r="H521" t="s">
        <v>6691</v>
      </c>
      <c r="I521" t="s">
        <v>6692</v>
      </c>
      <c r="J521" t="s">
        <v>6775</v>
      </c>
      <c r="K521" t="s">
        <v>7035</v>
      </c>
      <c r="L521" t="s">
        <v>7036</v>
      </c>
    </row>
    <row r="522" spans="1:16" x14ac:dyDescent="0.25">
      <c r="A522" t="s">
        <v>1088</v>
      </c>
      <c r="B522" t="s">
        <v>1089</v>
      </c>
      <c r="C522" t="s">
        <v>8123</v>
      </c>
      <c r="E522" t="s">
        <v>8125</v>
      </c>
      <c r="G522" t="s">
        <v>6635</v>
      </c>
      <c r="H522" t="s">
        <v>6691</v>
      </c>
      <c r="I522" t="s">
        <v>6692</v>
      </c>
      <c r="J522" t="s">
        <v>6775</v>
      </c>
      <c r="K522" t="s">
        <v>7035</v>
      </c>
      <c r="L522" t="s">
        <v>7036</v>
      </c>
    </row>
    <row r="523" spans="1:16" x14ac:dyDescent="0.25">
      <c r="A523" t="s">
        <v>1090</v>
      </c>
      <c r="B523" t="s">
        <v>1091</v>
      </c>
      <c r="C523" t="s">
        <v>8126</v>
      </c>
      <c r="E523" t="s">
        <v>8127</v>
      </c>
      <c r="G523" t="s">
        <v>6635</v>
      </c>
      <c r="H523" t="s">
        <v>6636</v>
      </c>
      <c r="I523" t="s">
        <v>6637</v>
      </c>
      <c r="J523" t="s">
        <v>7126</v>
      </c>
      <c r="K523" t="s">
        <v>8128</v>
      </c>
    </row>
    <row r="524" spans="1:16" x14ac:dyDescent="0.25">
      <c r="A524" t="s">
        <v>1092</v>
      </c>
      <c r="B524" t="s">
        <v>1093</v>
      </c>
      <c r="C524" t="s">
        <v>8129</v>
      </c>
      <c r="E524" t="s">
        <v>8130</v>
      </c>
      <c r="G524" t="s">
        <v>6635</v>
      </c>
      <c r="H524" t="s">
        <v>6636</v>
      </c>
      <c r="I524" t="s">
        <v>6720</v>
      </c>
      <c r="J524" t="s">
        <v>7136</v>
      </c>
      <c r="K524" t="s">
        <v>7137</v>
      </c>
    </row>
    <row r="525" spans="1:16" x14ac:dyDescent="0.25">
      <c r="A525" t="s">
        <v>1094</v>
      </c>
      <c r="B525" t="s">
        <v>1095</v>
      </c>
      <c r="C525" t="s">
        <v>8131</v>
      </c>
      <c r="E525" t="s">
        <v>8132</v>
      </c>
      <c r="G525" t="s">
        <v>6635</v>
      </c>
      <c r="H525" t="s">
        <v>6671</v>
      </c>
      <c r="I525" t="s">
        <v>6755</v>
      </c>
      <c r="J525" t="s">
        <v>6823</v>
      </c>
      <c r="K525" t="s">
        <v>8133</v>
      </c>
      <c r="L525" t="s">
        <v>8134</v>
      </c>
    </row>
    <row r="526" spans="1:16" x14ac:dyDescent="0.25">
      <c r="A526" t="s">
        <v>1096</v>
      </c>
      <c r="B526" t="s">
        <v>1097</v>
      </c>
      <c r="C526" t="s">
        <v>8135</v>
      </c>
      <c r="E526" t="s">
        <v>8136</v>
      </c>
      <c r="G526" t="s">
        <v>6635</v>
      </c>
      <c r="H526" t="s">
        <v>6854</v>
      </c>
      <c r="I526" t="s">
        <v>7476</v>
      </c>
      <c r="J526" t="s">
        <v>7477</v>
      </c>
      <c r="K526" t="s">
        <v>8137</v>
      </c>
    </row>
    <row r="527" spans="1:16" x14ac:dyDescent="0.25">
      <c r="A527" t="s">
        <v>1098</v>
      </c>
      <c r="B527" t="s">
        <v>1099</v>
      </c>
      <c r="C527" t="s">
        <v>8135</v>
      </c>
      <c r="E527" t="s">
        <v>8138</v>
      </c>
      <c r="G527" t="s">
        <v>6635</v>
      </c>
      <c r="H527" t="s">
        <v>6854</v>
      </c>
      <c r="I527" t="s">
        <v>7476</v>
      </c>
      <c r="J527" t="s">
        <v>7477</v>
      </c>
      <c r="K527" t="s">
        <v>8137</v>
      </c>
    </row>
    <row r="528" spans="1:16" x14ac:dyDescent="0.25">
      <c r="A528" t="s">
        <v>1100</v>
      </c>
      <c r="B528" t="s">
        <v>1101</v>
      </c>
      <c r="C528" t="s">
        <v>8139</v>
      </c>
      <c r="E528" t="s">
        <v>8140</v>
      </c>
      <c r="G528" t="s">
        <v>6635</v>
      </c>
      <c r="H528" t="s">
        <v>6671</v>
      </c>
      <c r="I528" t="s">
        <v>7143</v>
      </c>
      <c r="J528" t="s">
        <v>7332</v>
      </c>
      <c r="K528" t="s">
        <v>7333</v>
      </c>
      <c r="L528" t="s">
        <v>7411</v>
      </c>
    </row>
    <row r="529" spans="1:22" x14ac:dyDescent="0.25">
      <c r="A529" t="s">
        <v>1102</v>
      </c>
      <c r="B529" t="s">
        <v>1103</v>
      </c>
      <c r="C529" t="s">
        <v>8141</v>
      </c>
      <c r="E529" t="s">
        <v>8142</v>
      </c>
      <c r="G529" t="s">
        <v>6635</v>
      </c>
      <c r="H529" t="s">
        <v>6691</v>
      </c>
      <c r="I529" t="s">
        <v>6948</v>
      </c>
      <c r="J529" t="s">
        <v>6949</v>
      </c>
      <c r="K529" t="s">
        <v>7167</v>
      </c>
      <c r="L529" t="s">
        <v>7168</v>
      </c>
    </row>
    <row r="530" spans="1:22" x14ac:dyDescent="0.25">
      <c r="A530" t="s">
        <v>1104</v>
      </c>
      <c r="B530" t="s">
        <v>1105</v>
      </c>
      <c r="C530" t="s">
        <v>8141</v>
      </c>
      <c r="E530" t="s">
        <v>8143</v>
      </c>
      <c r="G530" t="s">
        <v>6635</v>
      </c>
      <c r="H530" t="s">
        <v>6691</v>
      </c>
      <c r="I530" t="s">
        <v>6948</v>
      </c>
      <c r="J530" t="s">
        <v>6949</v>
      </c>
      <c r="K530" t="s">
        <v>7167</v>
      </c>
      <c r="L530" t="s">
        <v>7168</v>
      </c>
    </row>
    <row r="531" spans="1:22" x14ac:dyDescent="0.25">
      <c r="A531" t="s">
        <v>1106</v>
      </c>
      <c r="B531" t="s">
        <v>1107</v>
      </c>
      <c r="C531" t="s">
        <v>8144</v>
      </c>
      <c r="E531" t="s">
        <v>8145</v>
      </c>
      <c r="G531" t="s">
        <v>6635</v>
      </c>
      <c r="H531" t="s">
        <v>6671</v>
      </c>
      <c r="I531" t="s">
        <v>7143</v>
      </c>
      <c r="J531" t="s">
        <v>7332</v>
      </c>
      <c r="K531" t="s">
        <v>7333</v>
      </c>
      <c r="L531" t="s">
        <v>8146</v>
      </c>
    </row>
    <row r="532" spans="1:22" x14ac:dyDescent="0.25">
      <c r="A532" t="s">
        <v>1108</v>
      </c>
      <c r="B532" t="s">
        <v>1109</v>
      </c>
      <c r="C532" t="s">
        <v>8144</v>
      </c>
      <c r="E532" t="s">
        <v>8147</v>
      </c>
      <c r="G532" t="s">
        <v>6635</v>
      </c>
      <c r="H532" t="s">
        <v>6671</v>
      </c>
      <c r="I532" t="s">
        <v>7143</v>
      </c>
      <c r="J532" t="s">
        <v>7332</v>
      </c>
      <c r="K532" t="s">
        <v>7333</v>
      </c>
      <c r="L532" t="s">
        <v>8146</v>
      </c>
    </row>
    <row r="533" spans="1:22" x14ac:dyDescent="0.25">
      <c r="A533" t="s">
        <v>1110</v>
      </c>
      <c r="B533" t="s">
        <v>1111</v>
      </c>
      <c r="C533" t="s">
        <v>8148</v>
      </c>
      <c r="E533" t="s">
        <v>8149</v>
      </c>
      <c r="G533" t="s">
        <v>6635</v>
      </c>
      <c r="H533" t="s">
        <v>8106</v>
      </c>
      <c r="I533" t="s">
        <v>8150</v>
      </c>
      <c r="J533" t="s">
        <v>8151</v>
      </c>
      <c r="K533" t="s">
        <v>8152</v>
      </c>
      <c r="L533" t="s">
        <v>8153</v>
      </c>
    </row>
    <row r="534" spans="1:22" x14ac:dyDescent="0.25">
      <c r="A534" t="s">
        <v>1112</v>
      </c>
      <c r="B534" t="s">
        <v>1113</v>
      </c>
      <c r="C534" t="s">
        <v>8148</v>
      </c>
      <c r="E534" t="s">
        <v>8154</v>
      </c>
      <c r="G534" t="s">
        <v>6635</v>
      </c>
      <c r="H534" t="s">
        <v>8106</v>
      </c>
      <c r="I534" t="s">
        <v>8150</v>
      </c>
      <c r="J534" t="s">
        <v>8151</v>
      </c>
      <c r="K534" t="s">
        <v>8152</v>
      </c>
      <c r="L534" t="s">
        <v>8153</v>
      </c>
    </row>
    <row r="535" spans="1:22" x14ac:dyDescent="0.25">
      <c r="A535" t="s">
        <v>1114</v>
      </c>
      <c r="B535" t="s">
        <v>1115</v>
      </c>
      <c r="C535" t="s">
        <v>8155</v>
      </c>
      <c r="E535" t="s">
        <v>8156</v>
      </c>
      <c r="G535" t="s">
        <v>6635</v>
      </c>
      <c r="H535" t="s">
        <v>8157</v>
      </c>
      <c r="I535" t="s">
        <v>8158</v>
      </c>
      <c r="J535" t="s">
        <v>8159</v>
      </c>
      <c r="K535" t="s">
        <v>8160</v>
      </c>
    </row>
    <row r="536" spans="1:22" x14ac:dyDescent="0.25">
      <c r="A536" t="s">
        <v>1116</v>
      </c>
      <c r="B536" t="s">
        <v>1117</v>
      </c>
      <c r="C536" t="s">
        <v>8161</v>
      </c>
      <c r="E536" t="s">
        <v>8162</v>
      </c>
      <c r="G536" t="s">
        <v>6623</v>
      </c>
      <c r="H536" t="s">
        <v>6624</v>
      </c>
      <c r="I536" t="s">
        <v>6625</v>
      </c>
      <c r="J536" t="s">
        <v>6626</v>
      </c>
      <c r="K536" t="s">
        <v>6627</v>
      </c>
      <c r="L536" t="s">
        <v>8163</v>
      </c>
      <c r="M536" t="s">
        <v>8164</v>
      </c>
      <c r="N536" t="s">
        <v>8165</v>
      </c>
      <c r="O536" t="s">
        <v>8166</v>
      </c>
      <c r="P536" t="s">
        <v>8167</v>
      </c>
      <c r="Q536" t="s">
        <v>8168</v>
      </c>
    </row>
    <row r="537" spans="1:22" x14ac:dyDescent="0.25">
      <c r="A537" t="s">
        <v>1118</v>
      </c>
      <c r="B537" t="s">
        <v>1119</v>
      </c>
      <c r="C537" t="s">
        <v>8161</v>
      </c>
      <c r="E537" t="s">
        <v>8169</v>
      </c>
      <c r="G537" t="s">
        <v>6623</v>
      </c>
      <c r="H537" t="s">
        <v>6624</v>
      </c>
      <c r="I537" t="s">
        <v>6625</v>
      </c>
      <c r="J537" t="s">
        <v>6626</v>
      </c>
      <c r="K537" t="s">
        <v>6627</v>
      </c>
      <c r="L537" t="s">
        <v>8163</v>
      </c>
      <c r="M537" t="s">
        <v>8164</v>
      </c>
      <c r="N537" t="s">
        <v>8165</v>
      </c>
      <c r="O537" t="s">
        <v>8166</v>
      </c>
      <c r="P537" t="s">
        <v>8167</v>
      </c>
      <c r="Q537" t="s">
        <v>8168</v>
      </c>
    </row>
    <row r="538" spans="1:22" x14ac:dyDescent="0.25">
      <c r="A538" t="s">
        <v>1120</v>
      </c>
      <c r="B538" t="s">
        <v>1121</v>
      </c>
      <c r="C538" t="s">
        <v>8170</v>
      </c>
      <c r="E538" t="s">
        <v>8171</v>
      </c>
      <c r="G538" t="s">
        <v>6635</v>
      </c>
      <c r="H538" t="s">
        <v>8106</v>
      </c>
      <c r="I538" t="s">
        <v>8172</v>
      </c>
      <c r="J538" t="s">
        <v>8173</v>
      </c>
      <c r="K538" t="s">
        <v>8174</v>
      </c>
      <c r="L538" t="s">
        <v>8175</v>
      </c>
    </row>
    <row r="539" spans="1:22" x14ac:dyDescent="0.25">
      <c r="A539" t="s">
        <v>1122</v>
      </c>
      <c r="B539" t="s">
        <v>1123</v>
      </c>
      <c r="C539" t="s">
        <v>8176</v>
      </c>
      <c r="E539" t="s">
        <v>8177</v>
      </c>
      <c r="G539" t="s">
        <v>6635</v>
      </c>
      <c r="H539" t="s">
        <v>6671</v>
      </c>
      <c r="I539" t="s">
        <v>6809</v>
      </c>
      <c r="J539" t="s">
        <v>7481</v>
      </c>
      <c r="K539" t="s">
        <v>7708</v>
      </c>
      <c r="L539" t="s">
        <v>7709</v>
      </c>
    </row>
    <row r="540" spans="1:22" x14ac:dyDescent="0.25">
      <c r="A540" t="s">
        <v>1124</v>
      </c>
      <c r="B540" t="s">
        <v>1125</v>
      </c>
      <c r="C540" t="s">
        <v>8176</v>
      </c>
      <c r="E540" t="s">
        <v>8178</v>
      </c>
      <c r="G540" t="s">
        <v>6635</v>
      </c>
      <c r="H540" t="s">
        <v>6671</v>
      </c>
      <c r="I540" t="s">
        <v>6809</v>
      </c>
      <c r="J540" t="s">
        <v>7481</v>
      </c>
      <c r="K540" t="s">
        <v>7708</v>
      </c>
      <c r="L540" t="s">
        <v>7709</v>
      </c>
    </row>
    <row r="541" spans="1:22" x14ac:dyDescent="0.25">
      <c r="A541" t="s">
        <v>1126</v>
      </c>
      <c r="B541" t="s">
        <v>1127</v>
      </c>
      <c r="C541" t="s">
        <v>8179</v>
      </c>
      <c r="E541" t="s">
        <v>8180</v>
      </c>
      <c r="G541" t="s">
        <v>6635</v>
      </c>
      <c r="H541" t="s">
        <v>7489</v>
      </c>
      <c r="I541" t="s">
        <v>7490</v>
      </c>
      <c r="J541" t="s">
        <v>7491</v>
      </c>
      <c r="K541" t="s">
        <v>7492</v>
      </c>
      <c r="L541" t="s">
        <v>7493</v>
      </c>
      <c r="M541" t="s">
        <v>7494</v>
      </c>
    </row>
    <row r="542" spans="1:22" x14ac:dyDescent="0.25">
      <c r="A542" t="s">
        <v>1128</v>
      </c>
      <c r="B542" t="s">
        <v>1129</v>
      </c>
      <c r="C542" t="s">
        <v>8181</v>
      </c>
      <c r="E542" t="s">
        <v>8182</v>
      </c>
      <c r="G542" t="s">
        <v>6623</v>
      </c>
      <c r="H542" t="s">
        <v>6661</v>
      </c>
      <c r="I542" t="s">
        <v>6662</v>
      </c>
      <c r="J542" t="s">
        <v>7723</v>
      </c>
      <c r="K542" t="s">
        <v>7724</v>
      </c>
      <c r="L542" t="s">
        <v>7725</v>
      </c>
      <c r="M542" t="s">
        <v>7726</v>
      </c>
      <c r="N542" t="s">
        <v>7727</v>
      </c>
    </row>
    <row r="543" spans="1:22" x14ac:dyDescent="0.25">
      <c r="A543" t="s">
        <v>1130</v>
      </c>
      <c r="B543" t="s">
        <v>1131</v>
      </c>
      <c r="C543" t="s">
        <v>8181</v>
      </c>
      <c r="E543" t="s">
        <v>8183</v>
      </c>
      <c r="G543" t="s">
        <v>6623</v>
      </c>
      <c r="H543" t="s">
        <v>6661</v>
      </c>
      <c r="I543" t="s">
        <v>6662</v>
      </c>
      <c r="J543" t="s">
        <v>7723</v>
      </c>
      <c r="K543" t="s">
        <v>7724</v>
      </c>
      <c r="L543" t="s">
        <v>7725</v>
      </c>
      <c r="M543" t="s">
        <v>7726</v>
      </c>
      <c r="N543" t="s">
        <v>7727</v>
      </c>
    </row>
    <row r="544" spans="1:22" x14ac:dyDescent="0.25">
      <c r="A544" t="s">
        <v>1132</v>
      </c>
      <c r="B544" t="s">
        <v>1133</v>
      </c>
      <c r="C544" t="s">
        <v>8184</v>
      </c>
      <c r="E544" t="s">
        <v>8185</v>
      </c>
      <c r="G544" t="s">
        <v>6623</v>
      </c>
      <c r="H544" t="s">
        <v>6708</v>
      </c>
      <c r="I544" t="s">
        <v>6709</v>
      </c>
      <c r="J544" t="s">
        <v>6795</v>
      </c>
      <c r="K544" t="s">
        <v>6796</v>
      </c>
      <c r="L544" t="s">
        <v>6797</v>
      </c>
      <c r="M544" t="s">
        <v>6798</v>
      </c>
      <c r="N544" t="s">
        <v>6799</v>
      </c>
      <c r="O544" t="s">
        <v>7009</v>
      </c>
      <c r="P544" t="s">
        <v>8049</v>
      </c>
      <c r="Q544" t="s">
        <v>8186</v>
      </c>
      <c r="R544" t="s">
        <v>8187</v>
      </c>
      <c r="S544" t="s">
        <v>8188</v>
      </c>
      <c r="T544" t="s">
        <v>8189</v>
      </c>
      <c r="U544" t="s">
        <v>8190</v>
      </c>
      <c r="V544" t="s">
        <v>8191</v>
      </c>
    </row>
    <row r="545" spans="1:22" x14ac:dyDescent="0.25">
      <c r="A545" t="s">
        <v>1134</v>
      </c>
      <c r="B545" t="s">
        <v>1135</v>
      </c>
      <c r="C545" t="s">
        <v>8184</v>
      </c>
      <c r="E545" t="s">
        <v>8192</v>
      </c>
      <c r="G545" t="s">
        <v>6623</v>
      </c>
      <c r="H545" t="s">
        <v>6708</v>
      </c>
      <c r="I545" t="s">
        <v>6709</v>
      </c>
      <c r="J545" t="s">
        <v>6795</v>
      </c>
      <c r="K545" t="s">
        <v>6796</v>
      </c>
      <c r="L545" t="s">
        <v>6797</v>
      </c>
      <c r="M545" t="s">
        <v>6798</v>
      </c>
      <c r="N545" t="s">
        <v>6799</v>
      </c>
      <c r="O545" t="s">
        <v>7009</v>
      </c>
      <c r="P545" t="s">
        <v>8049</v>
      </c>
      <c r="Q545" t="s">
        <v>8186</v>
      </c>
      <c r="R545" t="s">
        <v>8187</v>
      </c>
      <c r="S545" t="s">
        <v>8188</v>
      </c>
      <c r="T545" t="s">
        <v>8189</v>
      </c>
      <c r="U545" t="s">
        <v>8190</v>
      </c>
      <c r="V545" t="s">
        <v>8191</v>
      </c>
    </row>
    <row r="546" spans="1:22" x14ac:dyDescent="0.25">
      <c r="A546" t="s">
        <v>1136</v>
      </c>
      <c r="B546" t="s">
        <v>1137</v>
      </c>
      <c r="C546" t="s">
        <v>8184</v>
      </c>
      <c r="E546" t="s">
        <v>8193</v>
      </c>
      <c r="G546" t="s">
        <v>6623</v>
      </c>
      <c r="H546" t="s">
        <v>6708</v>
      </c>
      <c r="I546" t="s">
        <v>6709</v>
      </c>
      <c r="J546" t="s">
        <v>6795</v>
      </c>
      <c r="K546" t="s">
        <v>6796</v>
      </c>
      <c r="L546" t="s">
        <v>6797</v>
      </c>
      <c r="M546" t="s">
        <v>6798</v>
      </c>
      <c r="N546" t="s">
        <v>6799</v>
      </c>
      <c r="O546" t="s">
        <v>7009</v>
      </c>
      <c r="P546" t="s">
        <v>8049</v>
      </c>
      <c r="Q546" t="s">
        <v>8186</v>
      </c>
      <c r="R546" t="s">
        <v>8187</v>
      </c>
      <c r="S546" t="s">
        <v>8188</v>
      </c>
      <c r="T546" t="s">
        <v>8189</v>
      </c>
      <c r="U546" t="s">
        <v>8190</v>
      </c>
      <c r="V546" t="s">
        <v>8191</v>
      </c>
    </row>
    <row r="547" spans="1:22" x14ac:dyDescent="0.25">
      <c r="A547" t="s">
        <v>1138</v>
      </c>
      <c r="B547" t="s">
        <v>1139</v>
      </c>
      <c r="C547" t="s">
        <v>8194</v>
      </c>
      <c r="E547" t="s">
        <v>8195</v>
      </c>
      <c r="G547" t="s">
        <v>6635</v>
      </c>
      <c r="H547" t="s">
        <v>6701</v>
      </c>
      <c r="I547" t="s">
        <v>6702</v>
      </c>
      <c r="J547" t="s">
        <v>6731</v>
      </c>
      <c r="K547" t="s">
        <v>6732</v>
      </c>
    </row>
    <row r="548" spans="1:22" x14ac:dyDescent="0.25">
      <c r="A548" t="s">
        <v>1140</v>
      </c>
      <c r="B548" t="s">
        <v>1141</v>
      </c>
      <c r="C548" t="s">
        <v>8196</v>
      </c>
      <c r="E548" t="s">
        <v>8197</v>
      </c>
      <c r="G548" t="s">
        <v>6635</v>
      </c>
      <c r="H548" t="s">
        <v>6701</v>
      </c>
      <c r="I548" t="s">
        <v>6702</v>
      </c>
      <c r="J548" t="s">
        <v>6769</v>
      </c>
      <c r="K548" t="s">
        <v>6770</v>
      </c>
      <c r="L548" t="s">
        <v>8083</v>
      </c>
      <c r="M548" t="s">
        <v>8198</v>
      </c>
    </row>
    <row r="549" spans="1:22" x14ac:dyDescent="0.25">
      <c r="A549" t="s">
        <v>1142</v>
      </c>
      <c r="B549" t="s">
        <v>1143</v>
      </c>
      <c r="C549" t="s">
        <v>8199</v>
      </c>
      <c r="E549" t="s">
        <v>8200</v>
      </c>
      <c r="G549" t="s">
        <v>6623</v>
      </c>
      <c r="H549" t="s">
        <v>6708</v>
      </c>
      <c r="I549" t="s">
        <v>8201</v>
      </c>
      <c r="J549" t="s">
        <v>8202</v>
      </c>
    </row>
    <row r="550" spans="1:22" x14ac:dyDescent="0.25">
      <c r="A550" t="s">
        <v>1144</v>
      </c>
      <c r="B550" t="s">
        <v>1145</v>
      </c>
      <c r="C550" t="s">
        <v>8199</v>
      </c>
      <c r="E550" t="s">
        <v>8200</v>
      </c>
      <c r="G550" t="s">
        <v>6623</v>
      </c>
      <c r="H550" t="s">
        <v>6708</v>
      </c>
      <c r="I550" t="s">
        <v>8201</v>
      </c>
      <c r="J550" t="s">
        <v>8202</v>
      </c>
    </row>
    <row r="551" spans="1:22" x14ac:dyDescent="0.25">
      <c r="A551" t="s">
        <v>1146</v>
      </c>
      <c r="B551" t="s">
        <v>1147</v>
      </c>
      <c r="C551" t="s">
        <v>8199</v>
      </c>
      <c r="E551" t="s">
        <v>8200</v>
      </c>
      <c r="G551" t="s">
        <v>6623</v>
      </c>
      <c r="H551" t="s">
        <v>6708</v>
      </c>
      <c r="I551" t="s">
        <v>8201</v>
      </c>
      <c r="J551" t="s">
        <v>8202</v>
      </c>
    </row>
    <row r="552" spans="1:22" x14ac:dyDescent="0.25">
      <c r="A552" t="s">
        <v>1148</v>
      </c>
      <c r="B552" t="s">
        <v>1149</v>
      </c>
      <c r="C552" t="s">
        <v>8199</v>
      </c>
      <c r="E552" t="s">
        <v>8200</v>
      </c>
      <c r="G552" t="s">
        <v>6623</v>
      </c>
      <c r="H552" t="s">
        <v>6708</v>
      </c>
      <c r="I552" t="s">
        <v>8201</v>
      </c>
      <c r="J552" t="s">
        <v>8202</v>
      </c>
    </row>
    <row r="553" spans="1:22" x14ac:dyDescent="0.25">
      <c r="A553" t="s">
        <v>1150</v>
      </c>
      <c r="B553" t="s">
        <v>1151</v>
      </c>
      <c r="C553" t="s">
        <v>8203</v>
      </c>
      <c r="E553" t="s">
        <v>8204</v>
      </c>
      <c r="G553" t="s">
        <v>6635</v>
      </c>
      <c r="H553" t="s">
        <v>6671</v>
      </c>
      <c r="I553" t="s">
        <v>7143</v>
      </c>
      <c r="J553" t="s">
        <v>7332</v>
      </c>
      <c r="K553" t="s">
        <v>7333</v>
      </c>
      <c r="L553" t="s">
        <v>7644</v>
      </c>
      <c r="M553" t="s">
        <v>7645</v>
      </c>
    </row>
    <row r="554" spans="1:22" x14ac:dyDescent="0.25">
      <c r="A554" t="s">
        <v>1152</v>
      </c>
      <c r="B554" t="s">
        <v>1153</v>
      </c>
      <c r="C554" t="s">
        <v>8205</v>
      </c>
      <c r="E554" t="s">
        <v>8206</v>
      </c>
      <c r="G554" t="s">
        <v>6623</v>
      </c>
      <c r="H554" t="s">
        <v>6708</v>
      </c>
      <c r="I554" t="s">
        <v>6709</v>
      </c>
      <c r="J554" t="s">
        <v>6795</v>
      </c>
      <c r="K554" t="s">
        <v>6796</v>
      </c>
      <c r="L554" t="s">
        <v>6797</v>
      </c>
      <c r="M554" t="s">
        <v>6798</v>
      </c>
      <c r="N554" t="s">
        <v>6799</v>
      </c>
      <c r="O554" t="s">
        <v>7009</v>
      </c>
      <c r="P554" t="s">
        <v>8049</v>
      </c>
      <c r="Q554" t="s">
        <v>8186</v>
      </c>
      <c r="R554" t="s">
        <v>8187</v>
      </c>
      <c r="S554" t="s">
        <v>8188</v>
      </c>
      <c r="T554" t="s">
        <v>8189</v>
      </c>
      <c r="U554" t="s">
        <v>8190</v>
      </c>
      <c r="V554" t="s">
        <v>8191</v>
      </c>
    </row>
    <row r="555" spans="1:22" x14ac:dyDescent="0.25">
      <c r="A555" t="s">
        <v>1154</v>
      </c>
      <c r="B555" t="s">
        <v>1155</v>
      </c>
      <c r="C555" t="s">
        <v>8205</v>
      </c>
      <c r="E555" t="s">
        <v>8206</v>
      </c>
      <c r="G555" t="s">
        <v>6623</v>
      </c>
      <c r="H555" t="s">
        <v>6708</v>
      </c>
      <c r="I555" t="s">
        <v>6709</v>
      </c>
      <c r="J555" t="s">
        <v>6795</v>
      </c>
      <c r="K555" t="s">
        <v>6796</v>
      </c>
      <c r="L555" t="s">
        <v>6797</v>
      </c>
      <c r="M555" t="s">
        <v>6798</v>
      </c>
      <c r="N555" t="s">
        <v>6799</v>
      </c>
      <c r="O555" t="s">
        <v>7009</v>
      </c>
      <c r="P555" t="s">
        <v>8049</v>
      </c>
      <c r="Q555" t="s">
        <v>8186</v>
      </c>
      <c r="R555" t="s">
        <v>8187</v>
      </c>
      <c r="S555" t="s">
        <v>8188</v>
      </c>
      <c r="T555" t="s">
        <v>8189</v>
      </c>
      <c r="U555" t="s">
        <v>8190</v>
      </c>
      <c r="V555" t="s">
        <v>8191</v>
      </c>
    </row>
    <row r="556" spans="1:22" x14ac:dyDescent="0.25">
      <c r="A556" t="s">
        <v>1156</v>
      </c>
      <c r="B556" t="s">
        <v>1157</v>
      </c>
      <c r="C556" t="s">
        <v>8205</v>
      </c>
      <c r="E556" t="s">
        <v>8206</v>
      </c>
      <c r="G556" t="s">
        <v>6623</v>
      </c>
      <c r="H556" t="s">
        <v>6708</v>
      </c>
      <c r="I556" t="s">
        <v>6709</v>
      </c>
      <c r="J556" t="s">
        <v>6795</v>
      </c>
      <c r="K556" t="s">
        <v>6796</v>
      </c>
      <c r="L556" t="s">
        <v>6797</v>
      </c>
      <c r="M556" t="s">
        <v>6798</v>
      </c>
      <c r="N556" t="s">
        <v>6799</v>
      </c>
      <c r="O556" t="s">
        <v>7009</v>
      </c>
      <c r="P556" t="s">
        <v>8049</v>
      </c>
      <c r="Q556" t="s">
        <v>8186</v>
      </c>
      <c r="R556" t="s">
        <v>8187</v>
      </c>
      <c r="S556" t="s">
        <v>8188</v>
      </c>
      <c r="T556" t="s">
        <v>8189</v>
      </c>
      <c r="U556" t="s">
        <v>8190</v>
      </c>
      <c r="V556" t="s">
        <v>8191</v>
      </c>
    </row>
    <row r="557" spans="1:22" x14ac:dyDescent="0.25">
      <c r="A557" t="s">
        <v>1158</v>
      </c>
      <c r="B557" t="s">
        <v>1159</v>
      </c>
      <c r="C557" t="s">
        <v>8207</v>
      </c>
      <c r="E557" t="s">
        <v>8208</v>
      </c>
      <c r="G557" t="s">
        <v>6623</v>
      </c>
      <c r="H557" t="s">
        <v>6708</v>
      </c>
      <c r="I557" t="s">
        <v>6709</v>
      </c>
      <c r="J557" t="s">
        <v>6795</v>
      </c>
      <c r="K557" t="s">
        <v>6796</v>
      </c>
      <c r="L557" t="s">
        <v>6797</v>
      </c>
      <c r="M557" t="s">
        <v>6798</v>
      </c>
      <c r="N557" t="s">
        <v>6799</v>
      </c>
      <c r="O557" t="s">
        <v>7009</v>
      </c>
      <c r="P557" t="s">
        <v>8049</v>
      </c>
      <c r="Q557" t="s">
        <v>8186</v>
      </c>
      <c r="R557" t="s">
        <v>8187</v>
      </c>
      <c r="S557" t="s">
        <v>8188</v>
      </c>
      <c r="T557" t="s">
        <v>8189</v>
      </c>
      <c r="U557" t="s">
        <v>8190</v>
      </c>
      <c r="V557" t="s">
        <v>8191</v>
      </c>
    </row>
    <row r="558" spans="1:22" x14ac:dyDescent="0.25">
      <c r="A558" t="s">
        <v>1160</v>
      </c>
      <c r="B558" t="s">
        <v>1161</v>
      </c>
      <c r="C558" t="s">
        <v>8207</v>
      </c>
      <c r="E558" t="s">
        <v>8208</v>
      </c>
      <c r="G558" t="s">
        <v>6623</v>
      </c>
      <c r="H558" t="s">
        <v>6708</v>
      </c>
      <c r="I558" t="s">
        <v>6709</v>
      </c>
      <c r="J558" t="s">
        <v>6795</v>
      </c>
      <c r="K558" t="s">
        <v>6796</v>
      </c>
      <c r="L558" t="s">
        <v>6797</v>
      </c>
      <c r="M558" t="s">
        <v>6798</v>
      </c>
      <c r="N558" t="s">
        <v>6799</v>
      </c>
      <c r="O558" t="s">
        <v>7009</v>
      </c>
      <c r="P558" t="s">
        <v>8049</v>
      </c>
      <c r="Q558" t="s">
        <v>8186</v>
      </c>
      <c r="R558" t="s">
        <v>8187</v>
      </c>
      <c r="S558" t="s">
        <v>8188</v>
      </c>
      <c r="T558" t="s">
        <v>8189</v>
      </c>
      <c r="U558" t="s">
        <v>8190</v>
      </c>
      <c r="V558" t="s">
        <v>8191</v>
      </c>
    </row>
    <row r="559" spans="1:22" x14ac:dyDescent="0.25">
      <c r="A559" t="s">
        <v>1162</v>
      </c>
      <c r="B559" t="s">
        <v>1163</v>
      </c>
      <c r="C559" t="s">
        <v>8207</v>
      </c>
      <c r="E559" t="s">
        <v>8208</v>
      </c>
      <c r="G559" t="s">
        <v>6623</v>
      </c>
      <c r="H559" t="s">
        <v>6708</v>
      </c>
      <c r="I559" t="s">
        <v>6709</v>
      </c>
      <c r="J559" t="s">
        <v>6795</v>
      </c>
      <c r="K559" t="s">
        <v>6796</v>
      </c>
      <c r="L559" t="s">
        <v>6797</v>
      </c>
      <c r="M559" t="s">
        <v>6798</v>
      </c>
      <c r="N559" t="s">
        <v>6799</v>
      </c>
      <c r="O559" t="s">
        <v>7009</v>
      </c>
      <c r="P559" t="s">
        <v>8049</v>
      </c>
      <c r="Q559" t="s">
        <v>8186</v>
      </c>
      <c r="R559" t="s">
        <v>8187</v>
      </c>
      <c r="S559" t="s">
        <v>8188</v>
      </c>
      <c r="T559" t="s">
        <v>8189</v>
      </c>
      <c r="U559" t="s">
        <v>8190</v>
      </c>
      <c r="V559" t="s">
        <v>8191</v>
      </c>
    </row>
    <row r="560" spans="1:22" x14ac:dyDescent="0.25">
      <c r="A560" t="s">
        <v>1164</v>
      </c>
      <c r="B560" t="s">
        <v>1165</v>
      </c>
      <c r="C560" t="s">
        <v>8209</v>
      </c>
      <c r="E560" t="s">
        <v>8210</v>
      </c>
      <c r="G560" t="s">
        <v>6623</v>
      </c>
      <c r="H560" t="s">
        <v>6708</v>
      </c>
      <c r="I560" t="s">
        <v>6709</v>
      </c>
      <c r="J560" t="s">
        <v>6795</v>
      </c>
      <c r="K560" t="s">
        <v>6796</v>
      </c>
      <c r="L560" t="s">
        <v>6797</v>
      </c>
      <c r="M560" t="s">
        <v>6798</v>
      </c>
      <c r="N560" t="s">
        <v>6799</v>
      </c>
      <c r="O560" t="s">
        <v>7009</v>
      </c>
      <c r="P560" t="s">
        <v>8049</v>
      </c>
      <c r="Q560" t="s">
        <v>8186</v>
      </c>
      <c r="R560" t="s">
        <v>8187</v>
      </c>
      <c r="S560" t="s">
        <v>8188</v>
      </c>
      <c r="T560" t="s">
        <v>8189</v>
      </c>
      <c r="U560" t="s">
        <v>8190</v>
      </c>
      <c r="V560" t="s">
        <v>8211</v>
      </c>
    </row>
    <row r="561" spans="1:22" x14ac:dyDescent="0.25">
      <c r="A561" t="s">
        <v>1166</v>
      </c>
      <c r="B561" t="s">
        <v>1167</v>
      </c>
      <c r="C561" t="s">
        <v>8209</v>
      </c>
      <c r="E561" t="s">
        <v>8210</v>
      </c>
      <c r="G561" t="s">
        <v>6623</v>
      </c>
      <c r="H561" t="s">
        <v>6708</v>
      </c>
      <c r="I561" t="s">
        <v>6709</v>
      </c>
      <c r="J561" t="s">
        <v>6795</v>
      </c>
      <c r="K561" t="s">
        <v>6796</v>
      </c>
      <c r="L561" t="s">
        <v>6797</v>
      </c>
      <c r="M561" t="s">
        <v>6798</v>
      </c>
      <c r="N561" t="s">
        <v>6799</v>
      </c>
      <c r="O561" t="s">
        <v>7009</v>
      </c>
      <c r="P561" t="s">
        <v>8049</v>
      </c>
      <c r="Q561" t="s">
        <v>8186</v>
      </c>
      <c r="R561" t="s">
        <v>8187</v>
      </c>
      <c r="S561" t="s">
        <v>8188</v>
      </c>
      <c r="T561" t="s">
        <v>8189</v>
      </c>
      <c r="U561" t="s">
        <v>8190</v>
      </c>
      <c r="V561" t="s">
        <v>8211</v>
      </c>
    </row>
    <row r="562" spans="1:22" x14ac:dyDescent="0.25">
      <c r="A562" t="s">
        <v>1168</v>
      </c>
      <c r="B562" t="s">
        <v>1169</v>
      </c>
      <c r="C562" t="s">
        <v>8209</v>
      </c>
      <c r="E562" t="s">
        <v>8210</v>
      </c>
      <c r="G562" t="s">
        <v>6623</v>
      </c>
      <c r="H562" t="s">
        <v>6708</v>
      </c>
      <c r="I562" t="s">
        <v>6709</v>
      </c>
      <c r="J562" t="s">
        <v>6795</v>
      </c>
      <c r="K562" t="s">
        <v>6796</v>
      </c>
      <c r="L562" t="s">
        <v>6797</v>
      </c>
      <c r="M562" t="s">
        <v>6798</v>
      </c>
      <c r="N562" t="s">
        <v>6799</v>
      </c>
      <c r="O562" t="s">
        <v>7009</v>
      </c>
      <c r="P562" t="s">
        <v>8049</v>
      </c>
      <c r="Q562" t="s">
        <v>8186</v>
      </c>
      <c r="R562" t="s">
        <v>8187</v>
      </c>
      <c r="S562" t="s">
        <v>8188</v>
      </c>
      <c r="T562" t="s">
        <v>8189</v>
      </c>
      <c r="U562" t="s">
        <v>8190</v>
      </c>
      <c r="V562" t="s">
        <v>8211</v>
      </c>
    </row>
    <row r="563" spans="1:22" x14ac:dyDescent="0.25">
      <c r="A563" t="s">
        <v>1170</v>
      </c>
      <c r="B563" t="s">
        <v>1171</v>
      </c>
      <c r="C563" t="s">
        <v>8212</v>
      </c>
      <c r="E563" t="s">
        <v>8213</v>
      </c>
      <c r="G563" t="s">
        <v>6623</v>
      </c>
      <c r="H563" t="s">
        <v>6708</v>
      </c>
      <c r="I563" t="s">
        <v>6709</v>
      </c>
      <c r="J563" t="s">
        <v>6795</v>
      </c>
      <c r="K563" t="s">
        <v>6796</v>
      </c>
      <c r="L563" t="s">
        <v>6797</v>
      </c>
      <c r="M563" t="s">
        <v>6798</v>
      </c>
      <c r="N563" t="s">
        <v>6799</v>
      </c>
      <c r="O563" t="s">
        <v>7009</v>
      </c>
      <c r="P563" t="s">
        <v>8049</v>
      </c>
      <c r="Q563" t="s">
        <v>8186</v>
      </c>
      <c r="R563" t="s">
        <v>8187</v>
      </c>
      <c r="S563" t="s">
        <v>8188</v>
      </c>
      <c r="T563" t="s">
        <v>8189</v>
      </c>
      <c r="U563" t="s">
        <v>8214</v>
      </c>
    </row>
    <row r="564" spans="1:22" x14ac:dyDescent="0.25">
      <c r="A564" t="s">
        <v>1172</v>
      </c>
      <c r="B564" t="s">
        <v>1173</v>
      </c>
      <c r="C564" t="s">
        <v>8212</v>
      </c>
      <c r="E564" t="s">
        <v>8215</v>
      </c>
      <c r="G564" t="s">
        <v>6623</v>
      </c>
      <c r="H564" t="s">
        <v>6708</v>
      </c>
      <c r="I564" t="s">
        <v>6709</v>
      </c>
      <c r="J564" t="s">
        <v>6795</v>
      </c>
      <c r="K564" t="s">
        <v>6796</v>
      </c>
      <c r="L564" t="s">
        <v>6797</v>
      </c>
      <c r="M564" t="s">
        <v>6798</v>
      </c>
      <c r="N564" t="s">
        <v>6799</v>
      </c>
      <c r="O564" t="s">
        <v>7009</v>
      </c>
      <c r="P564" t="s">
        <v>8049</v>
      </c>
      <c r="Q564" t="s">
        <v>8186</v>
      </c>
      <c r="R564" t="s">
        <v>8187</v>
      </c>
      <c r="S564" t="s">
        <v>8188</v>
      </c>
      <c r="T564" t="s">
        <v>8189</v>
      </c>
      <c r="U564" t="s">
        <v>8214</v>
      </c>
    </row>
    <row r="565" spans="1:22" x14ac:dyDescent="0.25">
      <c r="A565" t="s">
        <v>1174</v>
      </c>
      <c r="B565" t="s">
        <v>1175</v>
      </c>
      <c r="C565" t="s">
        <v>8212</v>
      </c>
      <c r="E565" t="s">
        <v>8216</v>
      </c>
      <c r="G565" t="s">
        <v>6623</v>
      </c>
      <c r="H565" t="s">
        <v>6708</v>
      </c>
      <c r="I565" t="s">
        <v>6709</v>
      </c>
      <c r="J565" t="s">
        <v>6795</v>
      </c>
      <c r="K565" t="s">
        <v>6796</v>
      </c>
      <c r="L565" t="s">
        <v>6797</v>
      </c>
      <c r="M565" t="s">
        <v>6798</v>
      </c>
      <c r="N565" t="s">
        <v>6799</v>
      </c>
      <c r="O565" t="s">
        <v>7009</v>
      </c>
      <c r="P565" t="s">
        <v>8049</v>
      </c>
      <c r="Q565" t="s">
        <v>8186</v>
      </c>
      <c r="R565" t="s">
        <v>8187</v>
      </c>
      <c r="S565" t="s">
        <v>8188</v>
      </c>
      <c r="T565" t="s">
        <v>8189</v>
      </c>
      <c r="U565" t="s">
        <v>8214</v>
      </c>
    </row>
    <row r="566" spans="1:22" x14ac:dyDescent="0.25">
      <c r="A566" t="s">
        <v>1178</v>
      </c>
      <c r="B566" t="s">
        <v>1179</v>
      </c>
      <c r="C566" t="s">
        <v>8217</v>
      </c>
      <c r="E566" t="s">
        <v>8218</v>
      </c>
      <c r="G566" t="s">
        <v>6623</v>
      </c>
      <c r="H566" t="s">
        <v>6708</v>
      </c>
      <c r="I566" t="s">
        <v>6709</v>
      </c>
      <c r="J566" t="s">
        <v>6795</v>
      </c>
      <c r="K566" t="s">
        <v>6796</v>
      </c>
      <c r="L566" t="s">
        <v>6797</v>
      </c>
      <c r="M566" t="s">
        <v>6798</v>
      </c>
      <c r="N566" t="s">
        <v>6799</v>
      </c>
      <c r="O566" t="s">
        <v>7009</v>
      </c>
      <c r="P566" t="s">
        <v>8049</v>
      </c>
      <c r="Q566" t="s">
        <v>8186</v>
      </c>
      <c r="R566" t="s">
        <v>8187</v>
      </c>
      <c r="S566" t="s">
        <v>8188</v>
      </c>
      <c r="T566" t="s">
        <v>8189</v>
      </c>
      <c r="U566" t="s">
        <v>8214</v>
      </c>
    </row>
    <row r="567" spans="1:22" x14ac:dyDescent="0.25">
      <c r="A567" t="s">
        <v>1180</v>
      </c>
      <c r="B567" t="s">
        <v>1181</v>
      </c>
      <c r="C567" t="s">
        <v>8217</v>
      </c>
      <c r="E567" t="s">
        <v>8219</v>
      </c>
      <c r="G567" t="s">
        <v>6623</v>
      </c>
      <c r="H567" t="s">
        <v>6708</v>
      </c>
      <c r="I567" t="s">
        <v>6709</v>
      </c>
      <c r="J567" t="s">
        <v>6795</v>
      </c>
      <c r="K567" t="s">
        <v>6796</v>
      </c>
      <c r="L567" t="s">
        <v>6797</v>
      </c>
      <c r="M567" t="s">
        <v>6798</v>
      </c>
      <c r="N567" t="s">
        <v>6799</v>
      </c>
      <c r="O567" t="s">
        <v>7009</v>
      </c>
      <c r="P567" t="s">
        <v>8049</v>
      </c>
      <c r="Q567" t="s">
        <v>8186</v>
      </c>
      <c r="R567" t="s">
        <v>8187</v>
      </c>
      <c r="S567" t="s">
        <v>8188</v>
      </c>
      <c r="T567" t="s">
        <v>8189</v>
      </c>
      <c r="U567" t="s">
        <v>8214</v>
      </c>
    </row>
    <row r="568" spans="1:22" x14ac:dyDescent="0.25">
      <c r="A568" t="s">
        <v>1182</v>
      </c>
      <c r="B568" t="s">
        <v>1183</v>
      </c>
      <c r="C568" t="s">
        <v>8220</v>
      </c>
      <c r="E568" t="s">
        <v>8221</v>
      </c>
      <c r="G568" t="s">
        <v>6623</v>
      </c>
      <c r="H568" t="s">
        <v>6708</v>
      </c>
      <c r="I568" t="s">
        <v>6709</v>
      </c>
      <c r="J568" t="s">
        <v>6795</v>
      </c>
      <c r="K568" t="s">
        <v>6796</v>
      </c>
      <c r="L568" t="s">
        <v>6797</v>
      </c>
      <c r="M568" t="s">
        <v>6798</v>
      </c>
      <c r="N568" t="s">
        <v>6799</v>
      </c>
      <c r="O568" t="s">
        <v>7009</v>
      </c>
      <c r="P568" t="s">
        <v>8049</v>
      </c>
      <c r="Q568" t="s">
        <v>8186</v>
      </c>
      <c r="R568" t="s">
        <v>8187</v>
      </c>
      <c r="S568" t="s">
        <v>8188</v>
      </c>
      <c r="T568" t="s">
        <v>8189</v>
      </c>
      <c r="U568" t="s">
        <v>8190</v>
      </c>
      <c r="V568" t="s">
        <v>8191</v>
      </c>
    </row>
    <row r="569" spans="1:22" x14ac:dyDescent="0.25">
      <c r="A569" t="s">
        <v>1184</v>
      </c>
      <c r="B569" t="s">
        <v>1185</v>
      </c>
      <c r="C569" t="s">
        <v>8220</v>
      </c>
      <c r="E569" t="s">
        <v>8222</v>
      </c>
      <c r="G569" t="s">
        <v>6623</v>
      </c>
      <c r="H569" t="s">
        <v>6708</v>
      </c>
      <c r="I569" t="s">
        <v>6709</v>
      </c>
      <c r="J569" t="s">
        <v>6795</v>
      </c>
      <c r="K569" t="s">
        <v>6796</v>
      </c>
      <c r="L569" t="s">
        <v>6797</v>
      </c>
      <c r="M569" t="s">
        <v>6798</v>
      </c>
      <c r="N569" t="s">
        <v>6799</v>
      </c>
      <c r="O569" t="s">
        <v>7009</v>
      </c>
      <c r="P569" t="s">
        <v>8049</v>
      </c>
      <c r="Q569" t="s">
        <v>8186</v>
      </c>
      <c r="R569" t="s">
        <v>8187</v>
      </c>
      <c r="S569" t="s">
        <v>8188</v>
      </c>
      <c r="T569" t="s">
        <v>8189</v>
      </c>
      <c r="U569" t="s">
        <v>8190</v>
      </c>
      <c r="V569" t="s">
        <v>8191</v>
      </c>
    </row>
    <row r="570" spans="1:22" x14ac:dyDescent="0.25">
      <c r="A570" t="s">
        <v>1186</v>
      </c>
      <c r="B570" t="s">
        <v>1187</v>
      </c>
      <c r="C570" t="s">
        <v>8220</v>
      </c>
      <c r="E570" t="s">
        <v>8223</v>
      </c>
      <c r="G570" t="s">
        <v>6623</v>
      </c>
      <c r="H570" t="s">
        <v>6708</v>
      </c>
      <c r="I570" t="s">
        <v>6709</v>
      </c>
      <c r="J570" t="s">
        <v>6795</v>
      </c>
      <c r="K570" t="s">
        <v>6796</v>
      </c>
      <c r="L570" t="s">
        <v>6797</v>
      </c>
      <c r="M570" t="s">
        <v>6798</v>
      </c>
      <c r="N570" t="s">
        <v>6799</v>
      </c>
      <c r="O570" t="s">
        <v>7009</v>
      </c>
      <c r="P570" t="s">
        <v>8049</v>
      </c>
      <c r="Q570" t="s">
        <v>8186</v>
      </c>
      <c r="R570" t="s">
        <v>8187</v>
      </c>
      <c r="S570" t="s">
        <v>8188</v>
      </c>
      <c r="T570" t="s">
        <v>8189</v>
      </c>
      <c r="U570" t="s">
        <v>8190</v>
      </c>
      <c r="V570" t="s">
        <v>8191</v>
      </c>
    </row>
    <row r="571" spans="1:22" x14ac:dyDescent="0.25">
      <c r="A571" t="s">
        <v>1188</v>
      </c>
      <c r="B571" t="s">
        <v>1189</v>
      </c>
      <c r="C571" t="s">
        <v>8224</v>
      </c>
      <c r="E571" t="s">
        <v>8225</v>
      </c>
      <c r="G571" t="s">
        <v>6623</v>
      </c>
      <c r="H571" t="s">
        <v>6708</v>
      </c>
      <c r="I571" t="s">
        <v>6709</v>
      </c>
      <c r="J571" t="s">
        <v>6795</v>
      </c>
      <c r="K571" t="s">
        <v>6796</v>
      </c>
      <c r="L571" t="s">
        <v>6797</v>
      </c>
      <c r="M571" t="s">
        <v>6798</v>
      </c>
      <c r="N571" t="s">
        <v>6799</v>
      </c>
      <c r="O571" t="s">
        <v>7009</v>
      </c>
      <c r="P571" t="s">
        <v>8049</v>
      </c>
      <c r="Q571" t="s">
        <v>8186</v>
      </c>
      <c r="R571" t="s">
        <v>8187</v>
      </c>
      <c r="S571" t="s">
        <v>8188</v>
      </c>
      <c r="T571" t="s">
        <v>8189</v>
      </c>
      <c r="U571" t="s">
        <v>8190</v>
      </c>
      <c r="V571" t="s">
        <v>8191</v>
      </c>
    </row>
    <row r="572" spans="1:22" x14ac:dyDescent="0.25">
      <c r="A572" t="s">
        <v>1190</v>
      </c>
      <c r="B572" t="s">
        <v>1191</v>
      </c>
      <c r="C572" t="s">
        <v>8224</v>
      </c>
      <c r="E572" t="s">
        <v>8226</v>
      </c>
      <c r="G572" t="s">
        <v>6623</v>
      </c>
      <c r="H572" t="s">
        <v>6708</v>
      </c>
      <c r="I572" t="s">
        <v>6709</v>
      </c>
      <c r="J572" t="s">
        <v>6795</v>
      </c>
      <c r="K572" t="s">
        <v>6796</v>
      </c>
      <c r="L572" t="s">
        <v>6797</v>
      </c>
      <c r="M572" t="s">
        <v>6798</v>
      </c>
      <c r="N572" t="s">
        <v>6799</v>
      </c>
      <c r="O572" t="s">
        <v>7009</v>
      </c>
      <c r="P572" t="s">
        <v>8049</v>
      </c>
      <c r="Q572" t="s">
        <v>8186</v>
      </c>
      <c r="R572" t="s">
        <v>8187</v>
      </c>
      <c r="S572" t="s">
        <v>8188</v>
      </c>
      <c r="T572" t="s">
        <v>8189</v>
      </c>
      <c r="U572" t="s">
        <v>8190</v>
      </c>
      <c r="V572" t="s">
        <v>8191</v>
      </c>
    </row>
    <row r="573" spans="1:22" x14ac:dyDescent="0.25">
      <c r="A573" t="s">
        <v>1192</v>
      </c>
      <c r="B573" t="s">
        <v>1193</v>
      </c>
      <c r="C573" t="s">
        <v>8224</v>
      </c>
      <c r="E573" t="s">
        <v>8227</v>
      </c>
      <c r="G573" t="s">
        <v>6623</v>
      </c>
      <c r="H573" t="s">
        <v>6708</v>
      </c>
      <c r="I573" t="s">
        <v>6709</v>
      </c>
      <c r="J573" t="s">
        <v>6795</v>
      </c>
      <c r="K573" t="s">
        <v>6796</v>
      </c>
      <c r="L573" t="s">
        <v>6797</v>
      </c>
      <c r="M573" t="s">
        <v>6798</v>
      </c>
      <c r="N573" t="s">
        <v>6799</v>
      </c>
      <c r="O573" t="s">
        <v>7009</v>
      </c>
      <c r="P573" t="s">
        <v>8049</v>
      </c>
      <c r="Q573" t="s">
        <v>8186</v>
      </c>
      <c r="R573" t="s">
        <v>8187</v>
      </c>
      <c r="S573" t="s">
        <v>8188</v>
      </c>
      <c r="T573" t="s">
        <v>8189</v>
      </c>
      <c r="U573" t="s">
        <v>8190</v>
      </c>
      <c r="V573" t="s">
        <v>8191</v>
      </c>
    </row>
    <row r="574" spans="1:22" x14ac:dyDescent="0.25">
      <c r="A574" t="s">
        <v>1194</v>
      </c>
      <c r="B574" t="s">
        <v>1195</v>
      </c>
      <c r="C574" t="s">
        <v>8228</v>
      </c>
      <c r="E574" t="s">
        <v>8229</v>
      </c>
      <c r="G574" t="s">
        <v>6635</v>
      </c>
      <c r="H574" t="s">
        <v>6671</v>
      </c>
      <c r="I574" t="s">
        <v>6755</v>
      </c>
      <c r="J574" t="s">
        <v>8033</v>
      </c>
      <c r="K574" t="s">
        <v>8034</v>
      </c>
      <c r="L574" t="s">
        <v>8230</v>
      </c>
    </row>
    <row r="575" spans="1:22" x14ac:dyDescent="0.25">
      <c r="A575" t="s">
        <v>1196</v>
      </c>
      <c r="B575" t="s">
        <v>1197</v>
      </c>
      <c r="C575" t="s">
        <v>8228</v>
      </c>
      <c r="E575" t="s">
        <v>8231</v>
      </c>
      <c r="G575" t="s">
        <v>6635</v>
      </c>
      <c r="H575" t="s">
        <v>6671</v>
      </c>
      <c r="I575" t="s">
        <v>6755</v>
      </c>
      <c r="J575" t="s">
        <v>8033</v>
      </c>
      <c r="K575" t="s">
        <v>8034</v>
      </c>
      <c r="L575" t="s">
        <v>8230</v>
      </c>
    </row>
    <row r="576" spans="1:22" x14ac:dyDescent="0.25">
      <c r="A576" t="s">
        <v>1198</v>
      </c>
      <c r="B576" t="s">
        <v>1199</v>
      </c>
      <c r="C576" t="s">
        <v>8228</v>
      </c>
      <c r="D576" t="s">
        <v>8232</v>
      </c>
      <c r="E576" t="s">
        <v>8233</v>
      </c>
      <c r="G576" t="s">
        <v>6635</v>
      </c>
      <c r="H576" t="s">
        <v>6671</v>
      </c>
      <c r="I576" t="s">
        <v>6755</v>
      </c>
      <c r="J576" t="s">
        <v>8033</v>
      </c>
      <c r="K576" t="s">
        <v>8034</v>
      </c>
      <c r="L576" t="s">
        <v>8230</v>
      </c>
    </row>
    <row r="577" spans="1:22" x14ac:dyDescent="0.25">
      <c r="A577" t="s">
        <v>1200</v>
      </c>
      <c r="B577" t="s">
        <v>1201</v>
      </c>
      <c r="C577" t="s">
        <v>8234</v>
      </c>
      <c r="E577" t="s">
        <v>8235</v>
      </c>
      <c r="G577" t="s">
        <v>6635</v>
      </c>
      <c r="H577" t="s">
        <v>7489</v>
      </c>
      <c r="I577" t="s">
        <v>7490</v>
      </c>
      <c r="J577" t="s">
        <v>7491</v>
      </c>
      <c r="K577" t="s">
        <v>7492</v>
      </c>
      <c r="L577" t="s">
        <v>8236</v>
      </c>
    </row>
    <row r="578" spans="1:22" x14ac:dyDescent="0.25">
      <c r="A578" t="s">
        <v>1202</v>
      </c>
      <c r="B578" t="s">
        <v>1203</v>
      </c>
      <c r="C578" t="s">
        <v>8237</v>
      </c>
      <c r="E578" t="s">
        <v>8238</v>
      </c>
      <c r="G578" t="s">
        <v>6635</v>
      </c>
      <c r="H578" t="s">
        <v>7489</v>
      </c>
      <c r="I578" t="s">
        <v>7490</v>
      </c>
      <c r="J578" t="s">
        <v>7491</v>
      </c>
      <c r="K578" t="s">
        <v>7492</v>
      </c>
      <c r="L578" t="s">
        <v>7493</v>
      </c>
      <c r="M578" t="s">
        <v>8239</v>
      </c>
    </row>
    <row r="579" spans="1:22" x14ac:dyDescent="0.25">
      <c r="A579" t="s">
        <v>1204</v>
      </c>
      <c r="B579" t="s">
        <v>1205</v>
      </c>
      <c r="C579" t="s">
        <v>8240</v>
      </c>
      <c r="E579" t="s">
        <v>8241</v>
      </c>
      <c r="G579" t="s">
        <v>6635</v>
      </c>
      <c r="H579" t="s">
        <v>8157</v>
      </c>
      <c r="I579" t="s">
        <v>8158</v>
      </c>
      <c r="J579" t="s">
        <v>8242</v>
      </c>
      <c r="K579" t="s">
        <v>8243</v>
      </c>
    </row>
    <row r="580" spans="1:22" x14ac:dyDescent="0.25">
      <c r="A580" t="s">
        <v>1206</v>
      </c>
      <c r="B580" t="s">
        <v>1207</v>
      </c>
      <c r="C580" t="s">
        <v>8244</v>
      </c>
      <c r="E580" t="s">
        <v>8245</v>
      </c>
      <c r="G580" t="s">
        <v>6623</v>
      </c>
      <c r="H580" t="s">
        <v>6708</v>
      </c>
      <c r="I580" t="s">
        <v>6709</v>
      </c>
      <c r="J580" t="s">
        <v>6795</v>
      </c>
      <c r="K580" t="s">
        <v>6796</v>
      </c>
      <c r="L580" t="s">
        <v>6797</v>
      </c>
      <c r="M580" t="s">
        <v>6798</v>
      </c>
      <c r="N580" t="s">
        <v>6799</v>
      </c>
      <c r="O580" t="s">
        <v>7009</v>
      </c>
      <c r="P580" t="s">
        <v>8049</v>
      </c>
      <c r="Q580" t="s">
        <v>8186</v>
      </c>
      <c r="R580" t="s">
        <v>8187</v>
      </c>
      <c r="S580" t="s">
        <v>8188</v>
      </c>
      <c r="T580" t="s">
        <v>8189</v>
      </c>
      <c r="U580" t="s">
        <v>8190</v>
      </c>
      <c r="V580" t="s">
        <v>8191</v>
      </c>
    </row>
    <row r="581" spans="1:22" x14ac:dyDescent="0.25">
      <c r="A581" t="s">
        <v>1208</v>
      </c>
      <c r="B581" t="s">
        <v>1209</v>
      </c>
      <c r="C581" t="s">
        <v>8246</v>
      </c>
      <c r="E581" t="s">
        <v>8247</v>
      </c>
      <c r="G581" t="s">
        <v>6635</v>
      </c>
      <c r="H581" t="s">
        <v>6671</v>
      </c>
      <c r="I581" t="s">
        <v>6809</v>
      </c>
      <c r="J581" t="s">
        <v>7481</v>
      </c>
      <c r="K581" t="s">
        <v>7708</v>
      </c>
      <c r="L581" t="s">
        <v>7709</v>
      </c>
    </row>
    <row r="582" spans="1:22" x14ac:dyDescent="0.25">
      <c r="A582" t="s">
        <v>1210</v>
      </c>
      <c r="B582" t="s">
        <v>1211</v>
      </c>
      <c r="C582" t="s">
        <v>8248</v>
      </c>
      <c r="E582" t="s">
        <v>8249</v>
      </c>
      <c r="G582" t="s">
        <v>6635</v>
      </c>
      <c r="H582" t="s">
        <v>6636</v>
      </c>
      <c r="I582" t="s">
        <v>6726</v>
      </c>
      <c r="J582" t="s">
        <v>6727</v>
      </c>
      <c r="K582" t="s">
        <v>6728</v>
      </c>
    </row>
    <row r="583" spans="1:22" x14ac:dyDescent="0.25">
      <c r="A583" t="s">
        <v>1212</v>
      </c>
      <c r="B583" t="s">
        <v>1213</v>
      </c>
      <c r="C583" t="s">
        <v>8248</v>
      </c>
      <c r="E583" t="s">
        <v>8250</v>
      </c>
      <c r="G583" t="s">
        <v>6635</v>
      </c>
      <c r="H583" t="s">
        <v>6636</v>
      </c>
      <c r="I583" t="s">
        <v>6726</v>
      </c>
      <c r="J583" t="s">
        <v>6727</v>
      </c>
      <c r="K583" t="s">
        <v>6728</v>
      </c>
    </row>
    <row r="584" spans="1:22" x14ac:dyDescent="0.25">
      <c r="A584" t="s">
        <v>1214</v>
      </c>
      <c r="B584" t="s">
        <v>1215</v>
      </c>
      <c r="C584" t="s">
        <v>8251</v>
      </c>
      <c r="E584" t="s">
        <v>8252</v>
      </c>
      <c r="G584" t="s">
        <v>6635</v>
      </c>
      <c r="H584" t="s">
        <v>6636</v>
      </c>
      <c r="I584" t="s">
        <v>6726</v>
      </c>
      <c r="J584" t="s">
        <v>6727</v>
      </c>
      <c r="K584" t="s">
        <v>6728</v>
      </c>
    </row>
    <row r="585" spans="1:22" x14ac:dyDescent="0.25">
      <c r="A585" t="s">
        <v>1216</v>
      </c>
      <c r="B585" t="s">
        <v>1217</v>
      </c>
      <c r="C585" t="s">
        <v>8253</v>
      </c>
      <c r="E585" t="s">
        <v>8254</v>
      </c>
      <c r="G585" t="s">
        <v>6741</v>
      </c>
      <c r="H585" t="s">
        <v>7171</v>
      </c>
      <c r="I585" t="s">
        <v>8255</v>
      </c>
      <c r="J585" t="s">
        <v>8256</v>
      </c>
    </row>
    <row r="586" spans="1:22" x14ac:dyDescent="0.25">
      <c r="A586" t="s">
        <v>1218</v>
      </c>
      <c r="B586" t="s">
        <v>1219</v>
      </c>
      <c r="C586" t="s">
        <v>8253</v>
      </c>
      <c r="E586" t="s">
        <v>8254</v>
      </c>
      <c r="G586" t="s">
        <v>6741</v>
      </c>
      <c r="H586" t="s">
        <v>7171</v>
      </c>
      <c r="I586" t="s">
        <v>8255</v>
      </c>
      <c r="J586" t="s">
        <v>8256</v>
      </c>
    </row>
    <row r="587" spans="1:22" x14ac:dyDescent="0.25">
      <c r="A587" t="s">
        <v>1220</v>
      </c>
      <c r="B587" t="s">
        <v>1221</v>
      </c>
      <c r="C587" t="s">
        <v>8257</v>
      </c>
      <c r="E587" t="s">
        <v>8258</v>
      </c>
      <c r="G587" t="s">
        <v>6635</v>
      </c>
      <c r="H587" t="s">
        <v>6691</v>
      </c>
      <c r="I587" t="s">
        <v>6948</v>
      </c>
      <c r="J587" t="s">
        <v>7668</v>
      </c>
      <c r="K587" t="s">
        <v>8259</v>
      </c>
      <c r="L587" t="s">
        <v>8260</v>
      </c>
    </row>
    <row r="588" spans="1:22" x14ac:dyDescent="0.25">
      <c r="A588" t="s">
        <v>1222</v>
      </c>
      <c r="B588" t="s">
        <v>1223</v>
      </c>
      <c r="C588" t="s">
        <v>8257</v>
      </c>
      <c r="E588" t="s">
        <v>8261</v>
      </c>
      <c r="G588" t="s">
        <v>6635</v>
      </c>
      <c r="H588" t="s">
        <v>6691</v>
      </c>
      <c r="I588" t="s">
        <v>6948</v>
      </c>
      <c r="J588" t="s">
        <v>7668</v>
      </c>
      <c r="K588" t="s">
        <v>8259</v>
      </c>
      <c r="L588" t="s">
        <v>8260</v>
      </c>
    </row>
    <row r="589" spans="1:22" x14ac:dyDescent="0.25">
      <c r="A589" t="s">
        <v>1224</v>
      </c>
      <c r="B589" t="s">
        <v>1225</v>
      </c>
      <c r="C589" t="s">
        <v>8257</v>
      </c>
      <c r="E589" t="s">
        <v>8262</v>
      </c>
      <c r="G589" t="s">
        <v>6635</v>
      </c>
      <c r="H589" t="s">
        <v>6691</v>
      </c>
      <c r="I589" t="s">
        <v>6948</v>
      </c>
      <c r="J589" t="s">
        <v>7668</v>
      </c>
      <c r="K589" t="s">
        <v>8259</v>
      </c>
      <c r="L589" t="s">
        <v>8260</v>
      </c>
    </row>
    <row r="590" spans="1:22" x14ac:dyDescent="0.25">
      <c r="A590" t="s">
        <v>1226</v>
      </c>
      <c r="B590" t="s">
        <v>1227</v>
      </c>
      <c r="C590" t="s">
        <v>8263</v>
      </c>
      <c r="E590" t="s">
        <v>8264</v>
      </c>
      <c r="G590" t="s">
        <v>6635</v>
      </c>
      <c r="H590" t="s">
        <v>8265</v>
      </c>
      <c r="I590" t="s">
        <v>8266</v>
      </c>
      <c r="J590" t="s">
        <v>8267</v>
      </c>
      <c r="K590" t="s">
        <v>8268</v>
      </c>
    </row>
    <row r="591" spans="1:22" x14ac:dyDescent="0.25">
      <c r="A591" t="s">
        <v>1228</v>
      </c>
      <c r="B591" t="s">
        <v>1229</v>
      </c>
      <c r="C591" t="s">
        <v>8269</v>
      </c>
      <c r="E591" t="s">
        <v>8270</v>
      </c>
      <c r="G591" t="s">
        <v>6623</v>
      </c>
      <c r="H591" t="s">
        <v>6661</v>
      </c>
      <c r="I591" t="s">
        <v>6662</v>
      </c>
      <c r="J591" t="s">
        <v>6663</v>
      </c>
      <c r="K591" t="s">
        <v>8271</v>
      </c>
      <c r="L591" t="s">
        <v>8272</v>
      </c>
      <c r="M591" t="s">
        <v>8273</v>
      </c>
      <c r="N591" t="s">
        <v>8274</v>
      </c>
      <c r="O591" t="s">
        <v>8275</v>
      </c>
    </row>
    <row r="592" spans="1:22" x14ac:dyDescent="0.25">
      <c r="A592" t="s">
        <v>1230</v>
      </c>
      <c r="B592" t="s">
        <v>1231</v>
      </c>
      <c r="C592" t="s">
        <v>8269</v>
      </c>
      <c r="E592" t="s">
        <v>8270</v>
      </c>
      <c r="G592" t="s">
        <v>6623</v>
      </c>
      <c r="H592" t="s">
        <v>6661</v>
      </c>
      <c r="I592" t="s">
        <v>6662</v>
      </c>
      <c r="J592" t="s">
        <v>6663</v>
      </c>
      <c r="K592" t="s">
        <v>8271</v>
      </c>
      <c r="L592" t="s">
        <v>8272</v>
      </c>
      <c r="M592" t="s">
        <v>8273</v>
      </c>
      <c r="N592" t="s">
        <v>8274</v>
      </c>
      <c r="O592" t="s">
        <v>8275</v>
      </c>
    </row>
    <row r="593" spans="1:22" x14ac:dyDescent="0.25">
      <c r="A593" t="s">
        <v>1232</v>
      </c>
      <c r="B593" t="s">
        <v>1233</v>
      </c>
      <c r="C593" t="s">
        <v>8276</v>
      </c>
      <c r="E593" t="s">
        <v>8277</v>
      </c>
      <c r="G593" t="s">
        <v>6635</v>
      </c>
      <c r="H593" t="s">
        <v>6671</v>
      </c>
      <c r="I593" t="s">
        <v>7464</v>
      </c>
      <c r="J593" t="s">
        <v>7465</v>
      </c>
      <c r="K593" t="s">
        <v>8278</v>
      </c>
      <c r="L593" t="s">
        <v>8279</v>
      </c>
    </row>
    <row r="594" spans="1:22" x14ac:dyDescent="0.25">
      <c r="A594" t="s">
        <v>1234</v>
      </c>
      <c r="B594" t="s">
        <v>1235</v>
      </c>
      <c r="C594" t="s">
        <v>8276</v>
      </c>
      <c r="E594" t="s">
        <v>8280</v>
      </c>
      <c r="G594" t="s">
        <v>6635</v>
      </c>
      <c r="H594" t="s">
        <v>6671</v>
      </c>
      <c r="I594" t="s">
        <v>7464</v>
      </c>
      <c r="J594" t="s">
        <v>7465</v>
      </c>
      <c r="K594" t="s">
        <v>8278</v>
      </c>
      <c r="L594" t="s">
        <v>8279</v>
      </c>
    </row>
    <row r="595" spans="1:22" x14ac:dyDescent="0.25">
      <c r="A595" t="s">
        <v>8281</v>
      </c>
      <c r="B595" t="s">
        <v>1237</v>
      </c>
      <c r="C595" t="s">
        <v>8282</v>
      </c>
      <c r="E595" t="s">
        <v>8283</v>
      </c>
      <c r="G595" t="s">
        <v>6623</v>
      </c>
      <c r="H595" t="s">
        <v>6624</v>
      </c>
      <c r="I595" t="s">
        <v>6625</v>
      </c>
      <c r="J595" t="s">
        <v>6626</v>
      </c>
      <c r="K595" t="s">
        <v>6627</v>
      </c>
      <c r="L595" t="s">
        <v>7147</v>
      </c>
      <c r="M595" t="s">
        <v>7148</v>
      </c>
      <c r="N595" t="s">
        <v>7149</v>
      </c>
      <c r="O595" t="s">
        <v>7150</v>
      </c>
      <c r="P595" t="s">
        <v>8284</v>
      </c>
      <c r="Q595" t="s">
        <v>8285</v>
      </c>
    </row>
    <row r="596" spans="1:22" x14ac:dyDescent="0.25">
      <c r="A596" t="s">
        <v>8286</v>
      </c>
      <c r="B596" t="s">
        <v>1239</v>
      </c>
      <c r="C596" t="s">
        <v>8282</v>
      </c>
      <c r="E596" t="s">
        <v>8287</v>
      </c>
      <c r="G596" t="s">
        <v>6623</v>
      </c>
      <c r="H596" t="s">
        <v>6624</v>
      </c>
      <c r="I596" t="s">
        <v>6625</v>
      </c>
      <c r="J596" t="s">
        <v>6626</v>
      </c>
      <c r="K596" t="s">
        <v>6627</v>
      </c>
      <c r="L596" t="s">
        <v>7147</v>
      </c>
      <c r="M596" t="s">
        <v>7148</v>
      </c>
      <c r="N596" t="s">
        <v>7149</v>
      </c>
      <c r="O596" t="s">
        <v>7150</v>
      </c>
      <c r="P596" t="s">
        <v>8284</v>
      </c>
      <c r="Q596" t="s">
        <v>8285</v>
      </c>
    </row>
    <row r="597" spans="1:22" x14ac:dyDescent="0.25">
      <c r="A597" t="s">
        <v>1240</v>
      </c>
      <c r="B597" t="s">
        <v>1241</v>
      </c>
      <c r="C597" t="s">
        <v>8288</v>
      </c>
      <c r="E597" t="s">
        <v>8289</v>
      </c>
      <c r="G597" t="s">
        <v>6635</v>
      </c>
      <c r="H597" t="s">
        <v>6671</v>
      </c>
      <c r="I597" t="s">
        <v>6755</v>
      </c>
      <c r="J597" t="s">
        <v>6756</v>
      </c>
      <c r="K597" t="s">
        <v>7263</v>
      </c>
      <c r="L597" t="s">
        <v>8290</v>
      </c>
    </row>
    <row r="598" spans="1:22" x14ac:dyDescent="0.25">
      <c r="A598" t="s">
        <v>1242</v>
      </c>
      <c r="B598" t="s">
        <v>1243</v>
      </c>
      <c r="C598" t="s">
        <v>8288</v>
      </c>
      <c r="E598" t="s">
        <v>8291</v>
      </c>
      <c r="G598" t="s">
        <v>6635</v>
      </c>
      <c r="H598" t="s">
        <v>6671</v>
      </c>
      <c r="I598" t="s">
        <v>6755</v>
      </c>
      <c r="J598" t="s">
        <v>6756</v>
      </c>
      <c r="K598" t="s">
        <v>7263</v>
      </c>
      <c r="L598" t="s">
        <v>8290</v>
      </c>
    </row>
    <row r="599" spans="1:22" x14ac:dyDescent="0.25">
      <c r="A599" t="s">
        <v>1244</v>
      </c>
      <c r="B599" t="s">
        <v>1245</v>
      </c>
      <c r="C599" t="s">
        <v>8288</v>
      </c>
      <c r="E599" t="s">
        <v>8292</v>
      </c>
      <c r="G599" t="s">
        <v>6635</v>
      </c>
      <c r="H599" t="s">
        <v>6671</v>
      </c>
      <c r="I599" t="s">
        <v>6755</v>
      </c>
      <c r="J599" t="s">
        <v>6756</v>
      </c>
      <c r="K599" t="s">
        <v>7263</v>
      </c>
      <c r="L599" t="s">
        <v>8290</v>
      </c>
    </row>
    <row r="600" spans="1:22" x14ac:dyDescent="0.25">
      <c r="A600" t="s">
        <v>1246</v>
      </c>
      <c r="B600" t="s">
        <v>1247</v>
      </c>
      <c r="C600" t="s">
        <v>8293</v>
      </c>
      <c r="E600" t="s">
        <v>8294</v>
      </c>
      <c r="G600" t="s">
        <v>6635</v>
      </c>
      <c r="H600" t="s">
        <v>6671</v>
      </c>
      <c r="I600" t="s">
        <v>6755</v>
      </c>
      <c r="J600" t="s">
        <v>6823</v>
      </c>
      <c r="K600" t="s">
        <v>7684</v>
      </c>
      <c r="L600" t="s">
        <v>8295</v>
      </c>
    </row>
    <row r="601" spans="1:22" x14ac:dyDescent="0.25">
      <c r="A601" t="s">
        <v>1248</v>
      </c>
      <c r="B601" t="s">
        <v>1249</v>
      </c>
      <c r="C601" t="s">
        <v>8296</v>
      </c>
      <c r="E601" t="s">
        <v>8297</v>
      </c>
      <c r="G601" t="s">
        <v>6623</v>
      </c>
      <c r="H601" t="s">
        <v>6624</v>
      </c>
      <c r="I601" t="s">
        <v>6625</v>
      </c>
      <c r="J601" t="s">
        <v>6626</v>
      </c>
      <c r="K601" t="s">
        <v>8298</v>
      </c>
      <c r="L601" t="s">
        <v>8299</v>
      </c>
      <c r="M601" t="s">
        <v>8300</v>
      </c>
      <c r="N601" t="s">
        <v>8301</v>
      </c>
      <c r="O601" t="s">
        <v>8302</v>
      </c>
    </row>
    <row r="602" spans="1:22" x14ac:dyDescent="0.25">
      <c r="A602" t="s">
        <v>1250</v>
      </c>
      <c r="B602" t="s">
        <v>1251</v>
      </c>
      <c r="C602" t="s">
        <v>8296</v>
      </c>
      <c r="E602" t="s">
        <v>8303</v>
      </c>
      <c r="G602" t="s">
        <v>6623</v>
      </c>
      <c r="H602" t="s">
        <v>6624</v>
      </c>
      <c r="I602" t="s">
        <v>6625</v>
      </c>
      <c r="J602" t="s">
        <v>6626</v>
      </c>
      <c r="K602" t="s">
        <v>8298</v>
      </c>
      <c r="L602" t="s">
        <v>8299</v>
      </c>
      <c r="M602" t="s">
        <v>8300</v>
      </c>
      <c r="N602" t="s">
        <v>8301</v>
      </c>
      <c r="O602" t="s">
        <v>8302</v>
      </c>
    </row>
    <row r="603" spans="1:22" x14ac:dyDescent="0.25">
      <c r="A603" t="s">
        <v>8304</v>
      </c>
      <c r="B603" t="s">
        <v>1253</v>
      </c>
      <c r="C603" t="s">
        <v>8305</v>
      </c>
      <c r="E603" t="s">
        <v>8306</v>
      </c>
      <c r="G603" t="s">
        <v>6623</v>
      </c>
      <c r="H603" t="s">
        <v>6624</v>
      </c>
      <c r="I603" t="s">
        <v>6625</v>
      </c>
      <c r="J603" t="s">
        <v>6626</v>
      </c>
      <c r="K603" t="s">
        <v>6627</v>
      </c>
      <c r="L603" t="s">
        <v>7147</v>
      </c>
      <c r="M603" t="s">
        <v>7148</v>
      </c>
      <c r="N603" t="s">
        <v>7149</v>
      </c>
      <c r="O603" t="s">
        <v>8307</v>
      </c>
      <c r="P603" t="s">
        <v>8308</v>
      </c>
    </row>
    <row r="604" spans="1:22" x14ac:dyDescent="0.25">
      <c r="A604" t="s">
        <v>8309</v>
      </c>
      <c r="B604" t="s">
        <v>1255</v>
      </c>
      <c r="C604" t="s">
        <v>8305</v>
      </c>
      <c r="E604" t="s">
        <v>8310</v>
      </c>
      <c r="G604" t="s">
        <v>6623</v>
      </c>
      <c r="H604" t="s">
        <v>6624</v>
      </c>
      <c r="I604" t="s">
        <v>6625</v>
      </c>
      <c r="J604" t="s">
        <v>6626</v>
      </c>
      <c r="K604" t="s">
        <v>6627</v>
      </c>
      <c r="L604" t="s">
        <v>7147</v>
      </c>
      <c r="M604" t="s">
        <v>7148</v>
      </c>
      <c r="N604" t="s">
        <v>7149</v>
      </c>
      <c r="O604" t="s">
        <v>8307</v>
      </c>
      <c r="P604" t="s">
        <v>8308</v>
      </c>
    </row>
    <row r="605" spans="1:22" x14ac:dyDescent="0.25">
      <c r="A605" t="s">
        <v>1256</v>
      </c>
      <c r="B605" t="s">
        <v>1257</v>
      </c>
      <c r="C605" t="s">
        <v>7078</v>
      </c>
      <c r="E605" t="s">
        <v>8311</v>
      </c>
      <c r="G605" t="s">
        <v>6623</v>
      </c>
      <c r="H605" t="s">
        <v>6642</v>
      </c>
      <c r="I605" t="s">
        <v>6643</v>
      </c>
      <c r="J605" t="s">
        <v>6644</v>
      </c>
      <c r="K605" t="s">
        <v>6645</v>
      </c>
      <c r="L605" t="s">
        <v>6646</v>
      </c>
      <c r="M605" t="s">
        <v>6647</v>
      </c>
      <c r="N605" t="s">
        <v>7080</v>
      </c>
      <c r="O605" t="s">
        <v>7081</v>
      </c>
      <c r="P605" t="s">
        <v>7082</v>
      </c>
      <c r="Q605" t="s">
        <v>7083</v>
      </c>
      <c r="R605" t="s">
        <v>7084</v>
      </c>
      <c r="S605" t="s">
        <v>7085</v>
      </c>
      <c r="T605" t="s">
        <v>7086</v>
      </c>
      <c r="U605" t="s">
        <v>7087</v>
      </c>
      <c r="V605" t="s">
        <v>7088</v>
      </c>
    </row>
    <row r="606" spans="1:22" x14ac:dyDescent="0.25">
      <c r="A606" t="s">
        <v>1258</v>
      </c>
      <c r="B606" t="s">
        <v>1259</v>
      </c>
      <c r="C606" t="s">
        <v>8312</v>
      </c>
      <c r="E606" t="s">
        <v>8313</v>
      </c>
      <c r="G606" t="s">
        <v>6623</v>
      </c>
      <c r="H606" t="s">
        <v>6787</v>
      </c>
      <c r="I606" t="s">
        <v>8314</v>
      </c>
      <c r="J606" t="s">
        <v>8315</v>
      </c>
      <c r="K606" t="s">
        <v>8316</v>
      </c>
      <c r="L606" t="s">
        <v>8317</v>
      </c>
      <c r="M606" t="s">
        <v>8318</v>
      </c>
      <c r="N606" t="s">
        <v>8319</v>
      </c>
    </row>
    <row r="607" spans="1:22" x14ac:dyDescent="0.25">
      <c r="A607" t="s">
        <v>1260</v>
      </c>
      <c r="B607" t="s">
        <v>1261</v>
      </c>
      <c r="C607" t="s">
        <v>8320</v>
      </c>
      <c r="E607" t="s">
        <v>8321</v>
      </c>
      <c r="G607" t="s">
        <v>6635</v>
      </c>
      <c r="H607" t="s">
        <v>6691</v>
      </c>
      <c r="I607" t="s">
        <v>6692</v>
      </c>
      <c r="J607" t="s">
        <v>6693</v>
      </c>
      <c r="K607" t="s">
        <v>6694</v>
      </c>
      <c r="L607" t="s">
        <v>8322</v>
      </c>
    </row>
    <row r="608" spans="1:22" x14ac:dyDescent="0.25">
      <c r="A608" t="s">
        <v>1262</v>
      </c>
      <c r="B608" t="s">
        <v>1263</v>
      </c>
      <c r="C608" t="s">
        <v>8320</v>
      </c>
      <c r="E608" t="s">
        <v>8323</v>
      </c>
      <c r="G608" t="s">
        <v>6635</v>
      </c>
      <c r="H608" t="s">
        <v>6691</v>
      </c>
      <c r="I608" t="s">
        <v>6692</v>
      </c>
      <c r="J608" t="s">
        <v>6693</v>
      </c>
      <c r="K608" t="s">
        <v>6694</v>
      </c>
      <c r="L608" t="s">
        <v>8322</v>
      </c>
    </row>
    <row r="609" spans="1:22" x14ac:dyDescent="0.25">
      <c r="A609" t="s">
        <v>1264</v>
      </c>
      <c r="B609" t="s">
        <v>1265</v>
      </c>
      <c r="C609" t="s">
        <v>8324</v>
      </c>
      <c r="E609" t="s">
        <v>8325</v>
      </c>
      <c r="G609" t="s">
        <v>6635</v>
      </c>
      <c r="H609" t="s">
        <v>6671</v>
      </c>
      <c r="I609" t="s">
        <v>8326</v>
      </c>
      <c r="J609" t="s">
        <v>8327</v>
      </c>
      <c r="K609" t="s">
        <v>8328</v>
      </c>
      <c r="L609" t="s">
        <v>8329</v>
      </c>
    </row>
    <row r="610" spans="1:22" x14ac:dyDescent="0.25">
      <c r="A610" t="s">
        <v>1266</v>
      </c>
      <c r="B610" t="s">
        <v>1267</v>
      </c>
      <c r="C610" t="s">
        <v>8330</v>
      </c>
      <c r="E610" t="s">
        <v>8331</v>
      </c>
      <c r="G610" t="s">
        <v>6635</v>
      </c>
      <c r="H610" t="s">
        <v>6854</v>
      </c>
      <c r="I610" t="s">
        <v>6855</v>
      </c>
      <c r="J610" t="s">
        <v>7712</v>
      </c>
      <c r="K610" t="s">
        <v>8091</v>
      </c>
    </row>
    <row r="611" spans="1:22" x14ac:dyDescent="0.25">
      <c r="A611" t="s">
        <v>1268</v>
      </c>
      <c r="B611" t="s">
        <v>1269</v>
      </c>
      <c r="C611" t="s">
        <v>8330</v>
      </c>
      <c r="E611" t="s">
        <v>8332</v>
      </c>
      <c r="G611" t="s">
        <v>6635</v>
      </c>
      <c r="H611" t="s">
        <v>6854</v>
      </c>
      <c r="I611" t="s">
        <v>6855</v>
      </c>
      <c r="J611" t="s">
        <v>7712</v>
      </c>
      <c r="K611" t="s">
        <v>8091</v>
      </c>
    </row>
    <row r="612" spans="1:22" x14ac:dyDescent="0.25">
      <c r="A612" t="s">
        <v>1270</v>
      </c>
      <c r="B612" t="s">
        <v>1271</v>
      </c>
      <c r="C612" t="s">
        <v>8333</v>
      </c>
      <c r="E612" t="s">
        <v>8334</v>
      </c>
      <c r="G612" t="s">
        <v>6635</v>
      </c>
      <c r="H612" t="s">
        <v>6854</v>
      </c>
      <c r="I612" t="s">
        <v>6855</v>
      </c>
      <c r="J612" t="s">
        <v>7712</v>
      </c>
      <c r="K612" t="s">
        <v>8091</v>
      </c>
    </row>
    <row r="613" spans="1:22" x14ac:dyDescent="0.25">
      <c r="A613" t="s">
        <v>1272</v>
      </c>
      <c r="B613" t="s">
        <v>1273</v>
      </c>
      <c r="C613" t="s">
        <v>8333</v>
      </c>
      <c r="E613" t="s">
        <v>8335</v>
      </c>
      <c r="G613" t="s">
        <v>6635</v>
      </c>
      <c r="H613" t="s">
        <v>6854</v>
      </c>
      <c r="I613" t="s">
        <v>6855</v>
      </c>
      <c r="J613" t="s">
        <v>7712</v>
      </c>
      <c r="K613" t="s">
        <v>8091</v>
      </c>
    </row>
    <row r="614" spans="1:22" x14ac:dyDescent="0.25">
      <c r="A614" t="s">
        <v>1274</v>
      </c>
      <c r="B614" t="s">
        <v>1275</v>
      </c>
      <c r="C614" t="s">
        <v>8336</v>
      </c>
      <c r="E614" t="s">
        <v>8337</v>
      </c>
      <c r="G614" t="s">
        <v>6623</v>
      </c>
      <c r="H614" t="s">
        <v>6708</v>
      </c>
      <c r="I614" t="s">
        <v>6709</v>
      </c>
      <c r="J614" t="s">
        <v>6795</v>
      </c>
      <c r="K614" t="s">
        <v>8338</v>
      </c>
      <c r="L614" t="s">
        <v>8339</v>
      </c>
      <c r="M614" t="s">
        <v>8340</v>
      </c>
      <c r="N614" t="s">
        <v>8341</v>
      </c>
      <c r="O614" t="s">
        <v>8342</v>
      </c>
      <c r="P614" t="s">
        <v>8343</v>
      </c>
      <c r="Q614" t="s">
        <v>8344</v>
      </c>
      <c r="R614" t="s">
        <v>8345</v>
      </c>
      <c r="S614" t="s">
        <v>8346</v>
      </c>
    </row>
    <row r="615" spans="1:22" x14ac:dyDescent="0.25">
      <c r="A615" t="s">
        <v>1276</v>
      </c>
      <c r="B615" t="s">
        <v>1277</v>
      </c>
      <c r="C615" t="s">
        <v>8336</v>
      </c>
      <c r="E615" t="s">
        <v>8337</v>
      </c>
      <c r="G615" t="s">
        <v>6623</v>
      </c>
      <c r="H615" t="s">
        <v>6708</v>
      </c>
      <c r="I615" t="s">
        <v>6709</v>
      </c>
      <c r="J615" t="s">
        <v>6795</v>
      </c>
      <c r="K615" t="s">
        <v>8338</v>
      </c>
      <c r="L615" t="s">
        <v>8339</v>
      </c>
      <c r="M615" t="s">
        <v>8340</v>
      </c>
      <c r="N615" t="s">
        <v>8341</v>
      </c>
      <c r="O615" t="s">
        <v>8342</v>
      </c>
      <c r="P615" t="s">
        <v>8343</v>
      </c>
      <c r="Q615" t="s">
        <v>8344</v>
      </c>
      <c r="R615" t="s">
        <v>8345</v>
      </c>
      <c r="S615" t="s">
        <v>8346</v>
      </c>
    </row>
    <row r="616" spans="1:22" x14ac:dyDescent="0.25">
      <c r="A616" t="s">
        <v>1278</v>
      </c>
      <c r="B616" t="s">
        <v>1279</v>
      </c>
      <c r="C616" t="s">
        <v>8347</v>
      </c>
      <c r="E616" t="s">
        <v>8348</v>
      </c>
      <c r="G616" t="s">
        <v>6635</v>
      </c>
      <c r="H616" t="s">
        <v>6671</v>
      </c>
      <c r="I616" t="s">
        <v>6672</v>
      </c>
      <c r="J616" t="s">
        <v>7346</v>
      </c>
      <c r="K616" t="s">
        <v>7347</v>
      </c>
      <c r="L616" t="s">
        <v>8349</v>
      </c>
    </row>
    <row r="617" spans="1:22" x14ac:dyDescent="0.25">
      <c r="A617" t="s">
        <v>1280</v>
      </c>
      <c r="B617" t="s">
        <v>1281</v>
      </c>
      <c r="C617" t="s">
        <v>8350</v>
      </c>
      <c r="E617" t="s">
        <v>8351</v>
      </c>
      <c r="G617" t="s">
        <v>6623</v>
      </c>
      <c r="H617" t="s">
        <v>6624</v>
      </c>
      <c r="I617" t="s">
        <v>8352</v>
      </c>
      <c r="J617" t="s">
        <v>8353</v>
      </c>
      <c r="K617" t="s">
        <v>8354</v>
      </c>
    </row>
    <row r="618" spans="1:22" x14ac:dyDescent="0.25">
      <c r="A618" t="s">
        <v>1282</v>
      </c>
      <c r="B618" t="s">
        <v>1283</v>
      </c>
      <c r="C618" t="s">
        <v>8350</v>
      </c>
      <c r="E618" t="s">
        <v>8355</v>
      </c>
      <c r="G618" t="s">
        <v>6623</v>
      </c>
      <c r="H618" t="s">
        <v>6624</v>
      </c>
      <c r="I618" t="s">
        <v>8352</v>
      </c>
      <c r="J618" t="s">
        <v>8353</v>
      </c>
      <c r="K618" t="s">
        <v>8354</v>
      </c>
    </row>
    <row r="619" spans="1:22" x14ac:dyDescent="0.25">
      <c r="A619" t="s">
        <v>1284</v>
      </c>
      <c r="B619" t="s">
        <v>1285</v>
      </c>
      <c r="C619" t="s">
        <v>7078</v>
      </c>
      <c r="E619" t="s">
        <v>8356</v>
      </c>
      <c r="G619" t="s">
        <v>6623</v>
      </c>
      <c r="H619" t="s">
        <v>6642</v>
      </c>
      <c r="I619" t="s">
        <v>6643</v>
      </c>
      <c r="J619" t="s">
        <v>6644</v>
      </c>
      <c r="K619" t="s">
        <v>6645</v>
      </c>
      <c r="L619" t="s">
        <v>6646</v>
      </c>
      <c r="M619" t="s">
        <v>6647</v>
      </c>
      <c r="N619" t="s">
        <v>7080</v>
      </c>
      <c r="O619" t="s">
        <v>7081</v>
      </c>
      <c r="P619" t="s">
        <v>7082</v>
      </c>
      <c r="Q619" t="s">
        <v>7083</v>
      </c>
      <c r="R619" t="s">
        <v>7084</v>
      </c>
      <c r="S619" t="s">
        <v>7085</v>
      </c>
      <c r="T619" t="s">
        <v>7086</v>
      </c>
      <c r="U619" t="s">
        <v>7087</v>
      </c>
      <c r="V619" t="s">
        <v>7088</v>
      </c>
    </row>
    <row r="620" spans="1:22" x14ac:dyDescent="0.25">
      <c r="A620" t="s">
        <v>1286</v>
      </c>
      <c r="B620" t="s">
        <v>1287</v>
      </c>
      <c r="C620" t="s">
        <v>7078</v>
      </c>
      <c r="E620" t="s">
        <v>8357</v>
      </c>
      <c r="G620" t="s">
        <v>6623</v>
      </c>
      <c r="H620" t="s">
        <v>6642</v>
      </c>
      <c r="I620" t="s">
        <v>6643</v>
      </c>
      <c r="J620" t="s">
        <v>6644</v>
      </c>
      <c r="K620" t="s">
        <v>6645</v>
      </c>
      <c r="L620" t="s">
        <v>6646</v>
      </c>
      <c r="M620" t="s">
        <v>6647</v>
      </c>
      <c r="N620" t="s">
        <v>7080</v>
      </c>
      <c r="O620" t="s">
        <v>7081</v>
      </c>
      <c r="P620" t="s">
        <v>7082</v>
      </c>
      <c r="Q620" t="s">
        <v>7083</v>
      </c>
      <c r="R620" t="s">
        <v>7084</v>
      </c>
      <c r="S620" t="s">
        <v>7085</v>
      </c>
      <c r="T620" t="s">
        <v>7086</v>
      </c>
      <c r="U620" t="s">
        <v>7087</v>
      </c>
      <c r="V620" t="s">
        <v>7088</v>
      </c>
    </row>
    <row r="621" spans="1:22" x14ac:dyDescent="0.25">
      <c r="A621" t="s">
        <v>1288</v>
      </c>
      <c r="B621" t="s">
        <v>1289</v>
      </c>
      <c r="C621" t="s">
        <v>7579</v>
      </c>
      <c r="E621" t="s">
        <v>8358</v>
      </c>
      <c r="G621" t="s">
        <v>6623</v>
      </c>
      <c r="H621" t="s">
        <v>6642</v>
      </c>
      <c r="I621" t="s">
        <v>6643</v>
      </c>
      <c r="J621" t="s">
        <v>6644</v>
      </c>
      <c r="K621" t="s">
        <v>6645</v>
      </c>
      <c r="L621" t="s">
        <v>6646</v>
      </c>
      <c r="M621" t="s">
        <v>6647</v>
      </c>
      <c r="N621" t="s">
        <v>7080</v>
      </c>
      <c r="O621" t="s">
        <v>7081</v>
      </c>
      <c r="P621" t="s">
        <v>7082</v>
      </c>
      <c r="Q621" t="s">
        <v>7387</v>
      </c>
      <c r="R621" t="s">
        <v>7388</v>
      </c>
      <c r="S621" t="s">
        <v>7389</v>
      </c>
      <c r="T621" t="s">
        <v>7390</v>
      </c>
      <c r="U621" t="s">
        <v>7391</v>
      </c>
    </row>
    <row r="622" spans="1:22" x14ac:dyDescent="0.25">
      <c r="A622" t="s">
        <v>1290</v>
      </c>
      <c r="B622" t="s">
        <v>1291</v>
      </c>
      <c r="C622" t="s">
        <v>7579</v>
      </c>
      <c r="E622" t="s">
        <v>8359</v>
      </c>
      <c r="G622" t="s">
        <v>6623</v>
      </c>
      <c r="H622" t="s">
        <v>6642</v>
      </c>
      <c r="I622" t="s">
        <v>6643</v>
      </c>
      <c r="J622" t="s">
        <v>6644</v>
      </c>
      <c r="K622" t="s">
        <v>6645</v>
      </c>
      <c r="L622" t="s">
        <v>6646</v>
      </c>
      <c r="M622" t="s">
        <v>6647</v>
      </c>
      <c r="N622" t="s">
        <v>7080</v>
      </c>
      <c r="O622" t="s">
        <v>7081</v>
      </c>
      <c r="P622" t="s">
        <v>7082</v>
      </c>
      <c r="Q622" t="s">
        <v>7387</v>
      </c>
      <c r="R622" t="s">
        <v>7388</v>
      </c>
      <c r="S622" t="s">
        <v>7389</v>
      </c>
      <c r="T622" t="s">
        <v>7390</v>
      </c>
      <c r="U622" t="s">
        <v>7391</v>
      </c>
    </row>
    <row r="623" spans="1:22" x14ac:dyDescent="0.25">
      <c r="A623" t="s">
        <v>1296</v>
      </c>
      <c r="B623" t="s">
        <v>1297</v>
      </c>
      <c r="C623" t="s">
        <v>7579</v>
      </c>
      <c r="E623" t="s">
        <v>8360</v>
      </c>
      <c r="G623" t="s">
        <v>6623</v>
      </c>
      <c r="H623" t="s">
        <v>6642</v>
      </c>
      <c r="I623" t="s">
        <v>6643</v>
      </c>
      <c r="J623" t="s">
        <v>6644</v>
      </c>
      <c r="K623" t="s">
        <v>6645</v>
      </c>
      <c r="L623" t="s">
        <v>6646</v>
      </c>
      <c r="M623" t="s">
        <v>6647</v>
      </c>
      <c r="N623" t="s">
        <v>7080</v>
      </c>
      <c r="O623" t="s">
        <v>7081</v>
      </c>
      <c r="P623" t="s">
        <v>7082</v>
      </c>
      <c r="Q623" t="s">
        <v>7387</v>
      </c>
      <c r="R623" t="s">
        <v>7388</v>
      </c>
      <c r="S623" t="s">
        <v>7389</v>
      </c>
      <c r="T623" t="s">
        <v>7390</v>
      </c>
      <c r="U623" t="s">
        <v>7391</v>
      </c>
    </row>
    <row r="624" spans="1:22" x14ac:dyDescent="0.25">
      <c r="A624" t="s">
        <v>1298</v>
      </c>
      <c r="B624" t="s">
        <v>1299</v>
      </c>
      <c r="C624" t="s">
        <v>8361</v>
      </c>
      <c r="E624" t="s">
        <v>8362</v>
      </c>
      <c r="G624" t="s">
        <v>6623</v>
      </c>
      <c r="H624" t="s">
        <v>6787</v>
      </c>
      <c r="I624" t="s">
        <v>8314</v>
      </c>
      <c r="J624" t="s">
        <v>8363</v>
      </c>
      <c r="K624" t="s">
        <v>8364</v>
      </c>
      <c r="L624" t="s">
        <v>8365</v>
      </c>
      <c r="M624" t="s">
        <v>8366</v>
      </c>
      <c r="N624" t="s">
        <v>8367</v>
      </c>
    </row>
    <row r="625" spans="1:12" x14ac:dyDescent="0.25">
      <c r="A625" t="s">
        <v>1300</v>
      </c>
      <c r="B625" t="s">
        <v>1301</v>
      </c>
      <c r="C625" t="s">
        <v>8368</v>
      </c>
      <c r="E625" t="s">
        <v>8369</v>
      </c>
      <c r="G625" t="s">
        <v>6635</v>
      </c>
      <c r="H625" t="s">
        <v>6691</v>
      </c>
      <c r="I625" t="s">
        <v>6948</v>
      </c>
      <c r="J625" t="s">
        <v>8370</v>
      </c>
      <c r="K625" t="s">
        <v>8371</v>
      </c>
      <c r="L625" t="s">
        <v>8372</v>
      </c>
    </row>
    <row r="626" spans="1:12" x14ac:dyDescent="0.25">
      <c r="A626" t="s">
        <v>1302</v>
      </c>
      <c r="B626" t="s">
        <v>1303</v>
      </c>
      <c r="C626" t="s">
        <v>8368</v>
      </c>
      <c r="E626" t="s">
        <v>8373</v>
      </c>
      <c r="G626" t="s">
        <v>6635</v>
      </c>
      <c r="H626" t="s">
        <v>6691</v>
      </c>
      <c r="I626" t="s">
        <v>6948</v>
      </c>
      <c r="J626" t="s">
        <v>8370</v>
      </c>
      <c r="K626" t="s">
        <v>8371</v>
      </c>
      <c r="L626" t="s">
        <v>8372</v>
      </c>
    </row>
    <row r="627" spans="1:12" x14ac:dyDescent="0.25">
      <c r="A627" t="s">
        <v>1304</v>
      </c>
      <c r="B627" t="s">
        <v>1305</v>
      </c>
      <c r="C627" t="s">
        <v>8374</v>
      </c>
      <c r="E627" t="s">
        <v>8375</v>
      </c>
      <c r="G627" t="s">
        <v>6741</v>
      </c>
      <c r="H627" t="s">
        <v>7509</v>
      </c>
      <c r="I627" t="s">
        <v>7510</v>
      </c>
      <c r="J627" t="s">
        <v>7557</v>
      </c>
      <c r="K627" t="s">
        <v>7591</v>
      </c>
      <c r="L627" t="s">
        <v>8376</v>
      </c>
    </row>
    <row r="628" spans="1:12" x14ac:dyDescent="0.25">
      <c r="A628" t="s">
        <v>1306</v>
      </c>
      <c r="B628" t="s">
        <v>1307</v>
      </c>
      <c r="C628" t="s">
        <v>8374</v>
      </c>
      <c r="E628" t="s">
        <v>8377</v>
      </c>
      <c r="G628" t="s">
        <v>6741</v>
      </c>
      <c r="H628" t="s">
        <v>7509</v>
      </c>
      <c r="I628" t="s">
        <v>7510</v>
      </c>
      <c r="J628" t="s">
        <v>7557</v>
      </c>
      <c r="K628" t="s">
        <v>7591</v>
      </c>
      <c r="L628" t="s">
        <v>8376</v>
      </c>
    </row>
    <row r="629" spans="1:12" x14ac:dyDescent="0.25">
      <c r="A629" t="s">
        <v>1308</v>
      </c>
      <c r="B629" t="s">
        <v>1309</v>
      </c>
      <c r="C629" t="s">
        <v>8378</v>
      </c>
      <c r="E629" t="s">
        <v>8379</v>
      </c>
      <c r="G629" t="s">
        <v>6635</v>
      </c>
      <c r="H629" t="s">
        <v>6671</v>
      </c>
      <c r="I629" t="s">
        <v>6809</v>
      </c>
      <c r="J629" t="s">
        <v>6810</v>
      </c>
      <c r="K629" t="s">
        <v>8380</v>
      </c>
      <c r="L629" t="s">
        <v>8381</v>
      </c>
    </row>
    <row r="630" spans="1:12" x14ac:dyDescent="0.25">
      <c r="A630" t="s">
        <v>1310</v>
      </c>
      <c r="B630" t="s">
        <v>1311</v>
      </c>
      <c r="C630" t="s">
        <v>8378</v>
      </c>
      <c r="E630" t="s">
        <v>8382</v>
      </c>
      <c r="G630" t="s">
        <v>6635</v>
      </c>
      <c r="H630" t="s">
        <v>6671</v>
      </c>
      <c r="I630" t="s">
        <v>6809</v>
      </c>
      <c r="J630" t="s">
        <v>6810</v>
      </c>
      <c r="K630" t="s">
        <v>8380</v>
      </c>
      <c r="L630" t="s">
        <v>8381</v>
      </c>
    </row>
    <row r="631" spans="1:12" x14ac:dyDescent="0.25">
      <c r="A631" t="s">
        <v>1312</v>
      </c>
      <c r="B631" t="s">
        <v>1313</v>
      </c>
      <c r="C631" t="s">
        <v>8383</v>
      </c>
      <c r="E631" t="s">
        <v>8384</v>
      </c>
      <c r="G631" t="s">
        <v>6635</v>
      </c>
      <c r="H631" t="s">
        <v>6636</v>
      </c>
      <c r="I631" t="s">
        <v>7180</v>
      </c>
      <c r="J631" t="s">
        <v>7181</v>
      </c>
      <c r="K631" t="s">
        <v>7182</v>
      </c>
    </row>
    <row r="632" spans="1:12" x14ac:dyDescent="0.25">
      <c r="A632" t="s">
        <v>1314</v>
      </c>
      <c r="B632" t="s">
        <v>1315</v>
      </c>
      <c r="C632" t="s">
        <v>8385</v>
      </c>
      <c r="E632" t="s">
        <v>8386</v>
      </c>
      <c r="G632" t="s">
        <v>6635</v>
      </c>
      <c r="H632" t="s">
        <v>8387</v>
      </c>
      <c r="I632" t="s">
        <v>8388</v>
      </c>
      <c r="J632" t="s">
        <v>8389</v>
      </c>
      <c r="K632" t="s">
        <v>8390</v>
      </c>
    </row>
    <row r="633" spans="1:12" x14ac:dyDescent="0.25">
      <c r="A633" t="s">
        <v>1316</v>
      </c>
      <c r="B633" t="s">
        <v>1317</v>
      </c>
      <c r="C633" t="s">
        <v>8385</v>
      </c>
      <c r="E633" t="s">
        <v>8391</v>
      </c>
      <c r="G633" t="s">
        <v>6635</v>
      </c>
      <c r="H633" t="s">
        <v>8387</v>
      </c>
      <c r="I633" t="s">
        <v>8388</v>
      </c>
      <c r="J633" t="s">
        <v>8389</v>
      </c>
      <c r="K633" t="s">
        <v>8390</v>
      </c>
    </row>
    <row r="634" spans="1:12" x14ac:dyDescent="0.25">
      <c r="A634" t="s">
        <v>1318</v>
      </c>
      <c r="B634" t="s">
        <v>1319</v>
      </c>
      <c r="C634" t="s">
        <v>8392</v>
      </c>
      <c r="E634" t="s">
        <v>8393</v>
      </c>
      <c r="G634" t="s">
        <v>6635</v>
      </c>
      <c r="H634" t="s">
        <v>6671</v>
      </c>
      <c r="I634" t="s">
        <v>6809</v>
      </c>
      <c r="J634" t="s">
        <v>7937</v>
      </c>
      <c r="K634" t="s">
        <v>7938</v>
      </c>
      <c r="L634" t="s">
        <v>8394</v>
      </c>
    </row>
    <row r="635" spans="1:12" x14ac:dyDescent="0.25">
      <c r="A635" t="s">
        <v>1320</v>
      </c>
      <c r="B635" t="s">
        <v>1321</v>
      </c>
      <c r="C635" t="s">
        <v>8392</v>
      </c>
      <c r="E635" t="s">
        <v>8395</v>
      </c>
      <c r="G635" t="s">
        <v>6635</v>
      </c>
      <c r="H635" t="s">
        <v>6671</v>
      </c>
      <c r="I635" t="s">
        <v>6809</v>
      </c>
      <c r="J635" t="s">
        <v>7937</v>
      </c>
      <c r="K635" t="s">
        <v>7938</v>
      </c>
      <c r="L635" t="s">
        <v>8394</v>
      </c>
    </row>
    <row r="636" spans="1:12" x14ac:dyDescent="0.25">
      <c r="A636" t="s">
        <v>1322</v>
      </c>
      <c r="B636" t="s">
        <v>1323</v>
      </c>
      <c r="C636" t="s">
        <v>8392</v>
      </c>
      <c r="E636" t="s">
        <v>8396</v>
      </c>
      <c r="G636" t="s">
        <v>6635</v>
      </c>
      <c r="H636" t="s">
        <v>6671</v>
      </c>
      <c r="I636" t="s">
        <v>6809</v>
      </c>
      <c r="J636" t="s">
        <v>7937</v>
      </c>
      <c r="K636" t="s">
        <v>7938</v>
      </c>
      <c r="L636" t="s">
        <v>8394</v>
      </c>
    </row>
    <row r="637" spans="1:12" x14ac:dyDescent="0.25">
      <c r="A637" t="s">
        <v>1324</v>
      </c>
      <c r="B637" t="s">
        <v>1325</v>
      </c>
      <c r="C637" t="s">
        <v>8397</v>
      </c>
      <c r="E637" t="s">
        <v>8398</v>
      </c>
      <c r="G637" t="s">
        <v>6741</v>
      </c>
      <c r="H637" t="s">
        <v>7171</v>
      </c>
      <c r="I637" t="s">
        <v>7426</v>
      </c>
      <c r="J637" t="s">
        <v>7575</v>
      </c>
      <c r="K637" t="s">
        <v>7835</v>
      </c>
      <c r="L637" t="s">
        <v>8399</v>
      </c>
    </row>
    <row r="638" spans="1:12" x14ac:dyDescent="0.25">
      <c r="A638" t="s">
        <v>1326</v>
      </c>
      <c r="B638" t="s">
        <v>1327</v>
      </c>
      <c r="C638" t="s">
        <v>8397</v>
      </c>
      <c r="E638" t="s">
        <v>8400</v>
      </c>
      <c r="G638" t="s">
        <v>6741</v>
      </c>
      <c r="H638" t="s">
        <v>7171</v>
      </c>
      <c r="I638" t="s">
        <v>7426</v>
      </c>
      <c r="J638" t="s">
        <v>7575</v>
      </c>
      <c r="K638" t="s">
        <v>7835</v>
      </c>
      <c r="L638" t="s">
        <v>8399</v>
      </c>
    </row>
    <row r="639" spans="1:12" x14ac:dyDescent="0.25">
      <c r="A639" t="s">
        <v>1328</v>
      </c>
      <c r="B639" t="s">
        <v>1329</v>
      </c>
      <c r="C639" t="s">
        <v>8401</v>
      </c>
      <c r="E639" t="s">
        <v>8402</v>
      </c>
      <c r="G639" t="s">
        <v>6635</v>
      </c>
      <c r="H639" t="s">
        <v>6671</v>
      </c>
      <c r="I639" t="s">
        <v>6672</v>
      </c>
      <c r="J639" t="s">
        <v>7552</v>
      </c>
      <c r="K639" t="s">
        <v>7553</v>
      </c>
      <c r="L639" t="s">
        <v>8403</v>
      </c>
    </row>
    <row r="640" spans="1:12" x14ac:dyDescent="0.25">
      <c r="A640" t="s">
        <v>8404</v>
      </c>
      <c r="B640" t="s">
        <v>1331</v>
      </c>
      <c r="C640" t="s">
        <v>8405</v>
      </c>
      <c r="E640" t="s">
        <v>8406</v>
      </c>
      <c r="G640" t="s">
        <v>6635</v>
      </c>
      <c r="H640" t="s">
        <v>6636</v>
      </c>
      <c r="I640" t="s">
        <v>6637</v>
      </c>
      <c r="J640" t="s">
        <v>7126</v>
      </c>
      <c r="K640" t="s">
        <v>8407</v>
      </c>
    </row>
    <row r="641" spans="1:16" x14ac:dyDescent="0.25">
      <c r="A641" t="s">
        <v>1332</v>
      </c>
      <c r="B641" t="s">
        <v>1333</v>
      </c>
      <c r="C641" t="s">
        <v>8408</v>
      </c>
      <c r="E641" t="s">
        <v>8409</v>
      </c>
      <c r="G641" t="s">
        <v>6635</v>
      </c>
      <c r="H641" t="s">
        <v>6854</v>
      </c>
      <c r="I641" t="s">
        <v>6855</v>
      </c>
      <c r="J641" t="s">
        <v>7712</v>
      </c>
      <c r="K641" t="s">
        <v>8091</v>
      </c>
    </row>
    <row r="642" spans="1:16" x14ac:dyDescent="0.25">
      <c r="A642" t="s">
        <v>1334</v>
      </c>
      <c r="B642" t="s">
        <v>1335</v>
      </c>
      <c r="C642" t="s">
        <v>8408</v>
      </c>
      <c r="E642" t="s">
        <v>8410</v>
      </c>
      <c r="G642" t="s">
        <v>6635</v>
      </c>
      <c r="H642" t="s">
        <v>6854</v>
      </c>
      <c r="I642" t="s">
        <v>6855</v>
      </c>
      <c r="J642" t="s">
        <v>7712</v>
      </c>
      <c r="K642" t="s">
        <v>8091</v>
      </c>
    </row>
    <row r="643" spans="1:16" x14ac:dyDescent="0.25">
      <c r="A643" t="s">
        <v>1336</v>
      </c>
      <c r="B643" t="s">
        <v>1337</v>
      </c>
      <c r="C643" t="s">
        <v>8411</v>
      </c>
      <c r="E643" t="s">
        <v>8412</v>
      </c>
      <c r="G643" t="s">
        <v>6635</v>
      </c>
      <c r="H643" t="s">
        <v>6691</v>
      </c>
      <c r="I643" t="s">
        <v>6948</v>
      </c>
      <c r="J643" t="s">
        <v>6949</v>
      </c>
      <c r="K643" t="s">
        <v>6950</v>
      </c>
      <c r="L643" t="s">
        <v>6951</v>
      </c>
    </row>
    <row r="644" spans="1:16" x14ac:dyDescent="0.25">
      <c r="A644" t="s">
        <v>1338</v>
      </c>
      <c r="B644" t="s">
        <v>1339</v>
      </c>
      <c r="C644" t="s">
        <v>8411</v>
      </c>
      <c r="E644" t="s">
        <v>8413</v>
      </c>
      <c r="G644" t="s">
        <v>6635</v>
      </c>
      <c r="H644" t="s">
        <v>6691</v>
      </c>
      <c r="I644" t="s">
        <v>6948</v>
      </c>
      <c r="J644" t="s">
        <v>6949</v>
      </c>
      <c r="K644" t="s">
        <v>6950</v>
      </c>
      <c r="L644" t="s">
        <v>6951</v>
      </c>
    </row>
    <row r="645" spans="1:16" x14ac:dyDescent="0.25">
      <c r="A645" t="s">
        <v>1340</v>
      </c>
      <c r="B645" t="s">
        <v>1341</v>
      </c>
      <c r="C645" t="s">
        <v>8414</v>
      </c>
      <c r="E645" t="s">
        <v>8415</v>
      </c>
      <c r="G645" t="s">
        <v>6635</v>
      </c>
      <c r="H645" t="s">
        <v>6671</v>
      </c>
      <c r="I645" t="s">
        <v>6755</v>
      </c>
      <c r="J645" t="s">
        <v>6823</v>
      </c>
      <c r="K645" t="s">
        <v>8045</v>
      </c>
      <c r="L645" t="s">
        <v>8046</v>
      </c>
    </row>
    <row r="646" spans="1:16" x14ac:dyDescent="0.25">
      <c r="A646" t="s">
        <v>1342</v>
      </c>
      <c r="B646" t="s">
        <v>1343</v>
      </c>
      <c r="C646" t="s">
        <v>8416</v>
      </c>
      <c r="E646" t="s">
        <v>8417</v>
      </c>
      <c r="G646" t="s">
        <v>6635</v>
      </c>
      <c r="H646" t="s">
        <v>6671</v>
      </c>
      <c r="I646" t="s">
        <v>6809</v>
      </c>
      <c r="J646" t="s">
        <v>6810</v>
      </c>
      <c r="K646" t="s">
        <v>8380</v>
      </c>
      <c r="L646" t="s">
        <v>8381</v>
      </c>
    </row>
    <row r="647" spans="1:16" x14ac:dyDescent="0.25">
      <c r="A647" t="s">
        <v>1344</v>
      </c>
      <c r="B647" t="s">
        <v>1345</v>
      </c>
      <c r="C647" t="s">
        <v>8416</v>
      </c>
      <c r="E647" t="s">
        <v>8418</v>
      </c>
      <c r="G647" t="s">
        <v>6635</v>
      </c>
      <c r="H647" t="s">
        <v>6671</v>
      </c>
      <c r="I647" t="s">
        <v>6809</v>
      </c>
      <c r="J647" t="s">
        <v>6810</v>
      </c>
      <c r="K647" t="s">
        <v>8380</v>
      </c>
      <c r="L647" t="s">
        <v>8381</v>
      </c>
    </row>
    <row r="648" spans="1:16" x14ac:dyDescent="0.25">
      <c r="A648" t="s">
        <v>1346</v>
      </c>
      <c r="B648" t="s">
        <v>1347</v>
      </c>
      <c r="C648" t="s">
        <v>8419</v>
      </c>
      <c r="E648" t="s">
        <v>8420</v>
      </c>
      <c r="G648" t="s">
        <v>6623</v>
      </c>
      <c r="H648" t="s">
        <v>6624</v>
      </c>
      <c r="I648" t="s">
        <v>6625</v>
      </c>
      <c r="J648" t="s">
        <v>6626</v>
      </c>
      <c r="K648" t="s">
        <v>6627</v>
      </c>
      <c r="L648" t="s">
        <v>7147</v>
      </c>
      <c r="M648" t="s">
        <v>7148</v>
      </c>
      <c r="N648" t="s">
        <v>7149</v>
      </c>
      <c r="O648" t="s">
        <v>8307</v>
      </c>
      <c r="P648" t="s">
        <v>8308</v>
      </c>
    </row>
    <row r="649" spans="1:16" x14ac:dyDescent="0.25">
      <c r="A649" t="s">
        <v>1348</v>
      </c>
      <c r="B649" t="s">
        <v>1349</v>
      </c>
      <c r="C649" t="s">
        <v>8419</v>
      </c>
      <c r="E649" t="s">
        <v>8421</v>
      </c>
      <c r="G649" t="s">
        <v>6623</v>
      </c>
      <c r="H649" t="s">
        <v>6624</v>
      </c>
      <c r="I649" t="s">
        <v>6625</v>
      </c>
      <c r="J649" t="s">
        <v>6626</v>
      </c>
      <c r="K649" t="s">
        <v>6627</v>
      </c>
      <c r="L649" t="s">
        <v>7147</v>
      </c>
      <c r="M649" t="s">
        <v>7148</v>
      </c>
      <c r="N649" t="s">
        <v>7149</v>
      </c>
      <c r="O649" t="s">
        <v>8307</v>
      </c>
      <c r="P649" t="s">
        <v>8308</v>
      </c>
    </row>
    <row r="650" spans="1:16" x14ac:dyDescent="0.25">
      <c r="A650" t="s">
        <v>1350</v>
      </c>
      <c r="B650" t="s">
        <v>1351</v>
      </c>
      <c r="C650" t="s">
        <v>8422</v>
      </c>
      <c r="E650" t="s">
        <v>8423</v>
      </c>
      <c r="G650" t="s">
        <v>6623</v>
      </c>
      <c r="H650" t="s">
        <v>6624</v>
      </c>
      <c r="I650" t="s">
        <v>6625</v>
      </c>
      <c r="J650" t="s">
        <v>6626</v>
      </c>
      <c r="K650" t="s">
        <v>6627</v>
      </c>
      <c r="L650" t="s">
        <v>7147</v>
      </c>
      <c r="M650" t="s">
        <v>7148</v>
      </c>
      <c r="N650" t="s">
        <v>7149</v>
      </c>
      <c r="O650" t="s">
        <v>7150</v>
      </c>
      <c r="P650" t="s">
        <v>7497</v>
      </c>
    </row>
    <row r="651" spans="1:16" x14ac:dyDescent="0.25">
      <c r="A651" t="s">
        <v>1352</v>
      </c>
      <c r="B651" t="s">
        <v>1353</v>
      </c>
      <c r="C651" t="s">
        <v>8422</v>
      </c>
      <c r="E651" t="s">
        <v>8424</v>
      </c>
      <c r="G651" t="s">
        <v>6623</v>
      </c>
      <c r="H651" t="s">
        <v>6624</v>
      </c>
      <c r="I651" t="s">
        <v>6625</v>
      </c>
      <c r="J651" t="s">
        <v>6626</v>
      </c>
      <c r="K651" t="s">
        <v>6627</v>
      </c>
      <c r="L651" t="s">
        <v>7147</v>
      </c>
      <c r="M651" t="s">
        <v>7148</v>
      </c>
      <c r="N651" t="s">
        <v>7149</v>
      </c>
      <c r="O651" t="s">
        <v>7150</v>
      </c>
      <c r="P651" t="s">
        <v>7497</v>
      </c>
    </row>
    <row r="652" spans="1:16" x14ac:dyDescent="0.25">
      <c r="A652" t="s">
        <v>1354</v>
      </c>
      <c r="B652" t="s">
        <v>1355</v>
      </c>
      <c r="C652" t="s">
        <v>8425</v>
      </c>
      <c r="E652" t="s">
        <v>8426</v>
      </c>
      <c r="G652" t="s">
        <v>6623</v>
      </c>
      <c r="H652" t="s">
        <v>6624</v>
      </c>
      <c r="I652" t="s">
        <v>6625</v>
      </c>
      <c r="J652" t="s">
        <v>6761</v>
      </c>
      <c r="K652" t="s">
        <v>6762</v>
      </c>
      <c r="L652" t="s">
        <v>6763</v>
      </c>
      <c r="M652" t="s">
        <v>6764</v>
      </c>
      <c r="N652" t="s">
        <v>8427</v>
      </c>
    </row>
    <row r="653" spans="1:16" x14ac:dyDescent="0.25">
      <c r="A653" t="s">
        <v>1356</v>
      </c>
      <c r="B653" t="s">
        <v>1357</v>
      </c>
      <c r="C653" t="s">
        <v>8428</v>
      </c>
      <c r="E653" t="s">
        <v>8429</v>
      </c>
      <c r="G653" t="s">
        <v>6635</v>
      </c>
      <c r="H653" t="s">
        <v>6691</v>
      </c>
      <c r="I653" t="s">
        <v>6692</v>
      </c>
      <c r="J653" t="s">
        <v>6693</v>
      </c>
      <c r="K653" t="s">
        <v>8430</v>
      </c>
      <c r="L653" t="s">
        <v>8431</v>
      </c>
    </row>
    <row r="654" spans="1:16" x14ac:dyDescent="0.25">
      <c r="A654" t="s">
        <v>1358</v>
      </c>
      <c r="B654" t="s">
        <v>1359</v>
      </c>
      <c r="C654" t="s">
        <v>8428</v>
      </c>
      <c r="E654" t="s">
        <v>8432</v>
      </c>
      <c r="G654" t="s">
        <v>6635</v>
      </c>
      <c r="H654" t="s">
        <v>6691</v>
      </c>
      <c r="I654" t="s">
        <v>6692</v>
      </c>
      <c r="J654" t="s">
        <v>6693</v>
      </c>
      <c r="K654" t="s">
        <v>8430</v>
      </c>
      <c r="L654" t="s">
        <v>8431</v>
      </c>
    </row>
    <row r="655" spans="1:16" x14ac:dyDescent="0.25">
      <c r="A655" t="s">
        <v>1360</v>
      </c>
      <c r="B655" t="s">
        <v>1361</v>
      </c>
      <c r="C655" t="s">
        <v>8433</v>
      </c>
      <c r="E655" t="s">
        <v>8434</v>
      </c>
      <c r="G655" t="s">
        <v>6635</v>
      </c>
      <c r="H655" t="s">
        <v>6691</v>
      </c>
      <c r="I655" t="s">
        <v>6692</v>
      </c>
      <c r="J655" t="s">
        <v>6775</v>
      </c>
      <c r="K655" t="s">
        <v>7658</v>
      </c>
      <c r="L655" t="s">
        <v>7659</v>
      </c>
    </row>
    <row r="656" spans="1:16" x14ac:dyDescent="0.25">
      <c r="A656" t="s">
        <v>1362</v>
      </c>
      <c r="B656" t="s">
        <v>1363</v>
      </c>
      <c r="C656" t="s">
        <v>8433</v>
      </c>
      <c r="E656" t="s">
        <v>8435</v>
      </c>
      <c r="G656" t="s">
        <v>6635</v>
      </c>
      <c r="H656" t="s">
        <v>6691</v>
      </c>
      <c r="I656" t="s">
        <v>6692</v>
      </c>
      <c r="J656" t="s">
        <v>6775</v>
      </c>
      <c r="K656" t="s">
        <v>7658</v>
      </c>
      <c r="L656" t="s">
        <v>7659</v>
      </c>
    </row>
    <row r="657" spans="1:22" x14ac:dyDescent="0.25">
      <c r="A657" t="s">
        <v>1364</v>
      </c>
      <c r="B657" t="s">
        <v>1365</v>
      </c>
      <c r="C657" t="s">
        <v>8436</v>
      </c>
      <c r="E657" t="s">
        <v>8437</v>
      </c>
      <c r="G657" t="s">
        <v>6635</v>
      </c>
      <c r="H657" t="s">
        <v>6691</v>
      </c>
      <c r="I657" t="s">
        <v>6692</v>
      </c>
      <c r="J657" t="s">
        <v>6693</v>
      </c>
      <c r="K657" t="s">
        <v>8430</v>
      </c>
      <c r="L657" t="s">
        <v>8438</v>
      </c>
    </row>
    <row r="658" spans="1:22" x14ac:dyDescent="0.25">
      <c r="A658" t="s">
        <v>1366</v>
      </c>
      <c r="B658" t="s">
        <v>1367</v>
      </c>
      <c r="C658" t="s">
        <v>8436</v>
      </c>
      <c r="E658" t="s">
        <v>8439</v>
      </c>
      <c r="G658" t="s">
        <v>6635</v>
      </c>
      <c r="H658" t="s">
        <v>6691</v>
      </c>
      <c r="I658" t="s">
        <v>6692</v>
      </c>
      <c r="J658" t="s">
        <v>6693</v>
      </c>
      <c r="K658" t="s">
        <v>8430</v>
      </c>
      <c r="L658" t="s">
        <v>8438</v>
      </c>
    </row>
    <row r="659" spans="1:22" x14ac:dyDescent="0.25">
      <c r="A659" t="s">
        <v>1368</v>
      </c>
      <c r="B659" t="s">
        <v>1369</v>
      </c>
      <c r="C659" t="s">
        <v>8440</v>
      </c>
      <c r="E659" t="s">
        <v>8441</v>
      </c>
      <c r="G659" t="s">
        <v>6623</v>
      </c>
      <c r="H659" t="s">
        <v>6642</v>
      </c>
      <c r="I659" t="s">
        <v>6643</v>
      </c>
      <c r="J659" t="s">
        <v>6644</v>
      </c>
      <c r="K659" t="s">
        <v>6645</v>
      </c>
      <c r="L659" t="s">
        <v>6646</v>
      </c>
      <c r="M659" t="s">
        <v>6647</v>
      </c>
      <c r="N659" t="s">
        <v>6648</v>
      </c>
      <c r="O659" t="s">
        <v>6649</v>
      </c>
      <c r="P659" t="s">
        <v>6650</v>
      </c>
      <c r="Q659" t="s">
        <v>6844</v>
      </c>
      <c r="R659" t="s">
        <v>6845</v>
      </c>
      <c r="S659" t="s">
        <v>8442</v>
      </c>
      <c r="T659" t="s">
        <v>8443</v>
      </c>
      <c r="U659" t="s">
        <v>8444</v>
      </c>
      <c r="V659" t="s">
        <v>8445</v>
      </c>
    </row>
    <row r="660" spans="1:22" x14ac:dyDescent="0.25">
      <c r="A660" t="s">
        <v>1370</v>
      </c>
      <c r="B660" t="s">
        <v>1371</v>
      </c>
      <c r="C660" t="s">
        <v>8440</v>
      </c>
      <c r="E660" t="s">
        <v>8446</v>
      </c>
      <c r="G660" t="s">
        <v>6623</v>
      </c>
      <c r="H660" t="s">
        <v>6642</v>
      </c>
      <c r="I660" t="s">
        <v>6643</v>
      </c>
      <c r="J660" t="s">
        <v>6644</v>
      </c>
      <c r="K660" t="s">
        <v>6645</v>
      </c>
      <c r="L660" t="s">
        <v>6646</v>
      </c>
      <c r="M660" t="s">
        <v>6647</v>
      </c>
      <c r="N660" t="s">
        <v>6648</v>
      </c>
      <c r="O660" t="s">
        <v>6649</v>
      </c>
      <c r="P660" t="s">
        <v>6650</v>
      </c>
      <c r="Q660" t="s">
        <v>6844</v>
      </c>
      <c r="R660" t="s">
        <v>6845</v>
      </c>
      <c r="S660" t="s">
        <v>8442</v>
      </c>
      <c r="T660" t="s">
        <v>8443</v>
      </c>
      <c r="U660" t="s">
        <v>8444</v>
      </c>
      <c r="V660" t="s">
        <v>8445</v>
      </c>
    </row>
    <row r="661" spans="1:22" x14ac:dyDescent="0.25">
      <c r="A661" t="s">
        <v>1372</v>
      </c>
      <c r="B661" t="s">
        <v>1373</v>
      </c>
      <c r="C661" t="s">
        <v>8440</v>
      </c>
      <c r="E661" t="s">
        <v>8447</v>
      </c>
      <c r="G661" t="s">
        <v>6623</v>
      </c>
      <c r="H661" t="s">
        <v>6642</v>
      </c>
      <c r="I661" t="s">
        <v>6643</v>
      </c>
      <c r="J661" t="s">
        <v>6644</v>
      </c>
      <c r="K661" t="s">
        <v>6645</v>
      </c>
      <c r="L661" t="s">
        <v>6646</v>
      </c>
      <c r="M661" t="s">
        <v>6647</v>
      </c>
      <c r="N661" t="s">
        <v>6648</v>
      </c>
      <c r="O661" t="s">
        <v>6649</v>
      </c>
      <c r="P661" t="s">
        <v>6650</v>
      </c>
      <c r="Q661" t="s">
        <v>6844</v>
      </c>
      <c r="R661" t="s">
        <v>6845</v>
      </c>
      <c r="S661" t="s">
        <v>8442</v>
      </c>
      <c r="T661" t="s">
        <v>8443</v>
      </c>
      <c r="U661" t="s">
        <v>8444</v>
      </c>
      <c r="V661" t="s">
        <v>8445</v>
      </c>
    </row>
    <row r="662" spans="1:22" x14ac:dyDescent="0.25">
      <c r="A662" t="s">
        <v>1374</v>
      </c>
      <c r="B662" t="s">
        <v>1375</v>
      </c>
      <c r="C662" t="s">
        <v>8440</v>
      </c>
      <c r="E662" t="s">
        <v>8448</v>
      </c>
      <c r="G662" t="s">
        <v>6623</v>
      </c>
      <c r="H662" t="s">
        <v>6642</v>
      </c>
      <c r="I662" t="s">
        <v>6643</v>
      </c>
      <c r="J662" t="s">
        <v>6644</v>
      </c>
      <c r="K662" t="s">
        <v>6645</v>
      </c>
      <c r="L662" t="s">
        <v>6646</v>
      </c>
      <c r="M662" t="s">
        <v>6647</v>
      </c>
      <c r="N662" t="s">
        <v>6648</v>
      </c>
      <c r="O662" t="s">
        <v>6649</v>
      </c>
      <c r="P662" t="s">
        <v>6650</v>
      </c>
      <c r="Q662" t="s">
        <v>6844</v>
      </c>
      <c r="R662" t="s">
        <v>6845</v>
      </c>
      <c r="S662" t="s">
        <v>8442</v>
      </c>
      <c r="T662" t="s">
        <v>8443</v>
      </c>
      <c r="U662" t="s">
        <v>8444</v>
      </c>
      <c r="V662" t="s">
        <v>8445</v>
      </c>
    </row>
    <row r="663" spans="1:22" x14ac:dyDescent="0.25">
      <c r="A663" t="s">
        <v>1376</v>
      </c>
      <c r="B663" t="s">
        <v>1377</v>
      </c>
      <c r="C663" t="s">
        <v>8440</v>
      </c>
      <c r="E663" t="s">
        <v>8449</v>
      </c>
      <c r="G663" t="s">
        <v>6623</v>
      </c>
      <c r="H663" t="s">
        <v>6642</v>
      </c>
      <c r="I663" t="s">
        <v>6643</v>
      </c>
      <c r="J663" t="s">
        <v>6644</v>
      </c>
      <c r="K663" t="s">
        <v>6645</v>
      </c>
      <c r="L663" t="s">
        <v>6646</v>
      </c>
      <c r="M663" t="s">
        <v>6647</v>
      </c>
      <c r="N663" t="s">
        <v>6648</v>
      </c>
      <c r="O663" t="s">
        <v>6649</v>
      </c>
      <c r="P663" t="s">
        <v>6650</v>
      </c>
      <c r="Q663" t="s">
        <v>6844</v>
      </c>
      <c r="R663" t="s">
        <v>6845</v>
      </c>
      <c r="S663" t="s">
        <v>8442</v>
      </c>
      <c r="T663" t="s">
        <v>8443</v>
      </c>
      <c r="U663" t="s">
        <v>8444</v>
      </c>
      <c r="V663" t="s">
        <v>8445</v>
      </c>
    </row>
    <row r="664" spans="1:22" x14ac:dyDescent="0.25">
      <c r="A664" t="s">
        <v>1378</v>
      </c>
      <c r="B664" t="s">
        <v>1379</v>
      </c>
      <c r="C664" t="s">
        <v>8450</v>
      </c>
      <c r="E664" t="s">
        <v>8451</v>
      </c>
      <c r="G664" t="s">
        <v>6635</v>
      </c>
      <c r="H664" t="s">
        <v>6671</v>
      </c>
      <c r="I664" t="s">
        <v>6755</v>
      </c>
      <c r="J664" t="s">
        <v>6823</v>
      </c>
      <c r="K664" t="s">
        <v>6824</v>
      </c>
      <c r="L664" t="s">
        <v>6825</v>
      </c>
      <c r="M664" t="s">
        <v>8452</v>
      </c>
      <c r="N664" t="s">
        <v>8453</v>
      </c>
    </row>
    <row r="665" spans="1:22" x14ac:dyDescent="0.25">
      <c r="A665" t="s">
        <v>1380</v>
      </c>
      <c r="B665" t="s">
        <v>1381</v>
      </c>
      <c r="C665" t="s">
        <v>8454</v>
      </c>
      <c r="E665" t="s">
        <v>8455</v>
      </c>
      <c r="G665" t="s">
        <v>6635</v>
      </c>
      <c r="H665" t="s">
        <v>6671</v>
      </c>
      <c r="I665" t="s">
        <v>6755</v>
      </c>
      <c r="J665" t="s">
        <v>6823</v>
      </c>
      <c r="K665" t="s">
        <v>6824</v>
      </c>
      <c r="L665" t="s">
        <v>6825</v>
      </c>
      <c r="M665" t="s">
        <v>8456</v>
      </c>
    </row>
    <row r="666" spans="1:22" x14ac:dyDescent="0.25">
      <c r="A666" t="s">
        <v>1382</v>
      </c>
      <c r="B666" t="s">
        <v>1383</v>
      </c>
      <c r="C666" t="s">
        <v>8457</v>
      </c>
      <c r="E666" t="s">
        <v>8458</v>
      </c>
      <c r="G666" t="s">
        <v>6635</v>
      </c>
      <c r="H666" t="s">
        <v>6671</v>
      </c>
      <c r="I666" t="s">
        <v>7464</v>
      </c>
      <c r="J666" t="s">
        <v>7465</v>
      </c>
      <c r="K666" t="s">
        <v>7466</v>
      </c>
      <c r="L666" t="s">
        <v>7467</v>
      </c>
    </row>
    <row r="667" spans="1:22" x14ac:dyDescent="0.25">
      <c r="A667" t="s">
        <v>1384</v>
      </c>
      <c r="B667" t="s">
        <v>1385</v>
      </c>
      <c r="C667" t="s">
        <v>8459</v>
      </c>
      <c r="E667" t="s">
        <v>8460</v>
      </c>
      <c r="G667" t="s">
        <v>6635</v>
      </c>
      <c r="H667" t="s">
        <v>6671</v>
      </c>
      <c r="I667" t="s">
        <v>6755</v>
      </c>
      <c r="J667" t="s">
        <v>6878</v>
      </c>
      <c r="K667" t="s">
        <v>8461</v>
      </c>
      <c r="L667" t="s">
        <v>8462</v>
      </c>
    </row>
    <row r="668" spans="1:22" x14ac:dyDescent="0.25">
      <c r="A668" t="s">
        <v>1386</v>
      </c>
      <c r="B668" t="s">
        <v>1387</v>
      </c>
      <c r="C668" t="s">
        <v>8463</v>
      </c>
      <c r="E668" t="s">
        <v>8464</v>
      </c>
      <c r="G668" t="s">
        <v>6635</v>
      </c>
      <c r="H668" t="s">
        <v>7740</v>
      </c>
      <c r="I668" t="s">
        <v>8465</v>
      </c>
      <c r="J668" t="s">
        <v>8466</v>
      </c>
      <c r="K668" t="s">
        <v>8467</v>
      </c>
    </row>
    <row r="669" spans="1:22" x14ac:dyDescent="0.25">
      <c r="A669" t="s">
        <v>1388</v>
      </c>
      <c r="B669" t="s">
        <v>1389</v>
      </c>
      <c r="C669" t="s">
        <v>8468</v>
      </c>
      <c r="E669" t="s">
        <v>8469</v>
      </c>
      <c r="G669" t="s">
        <v>6635</v>
      </c>
      <c r="H669" t="s">
        <v>6671</v>
      </c>
      <c r="I669" t="s">
        <v>7464</v>
      </c>
      <c r="J669" t="s">
        <v>8470</v>
      </c>
      <c r="K669" t="s">
        <v>8471</v>
      </c>
      <c r="L669" t="s">
        <v>8472</v>
      </c>
    </row>
    <row r="670" spans="1:22" x14ac:dyDescent="0.25">
      <c r="A670" t="s">
        <v>1390</v>
      </c>
      <c r="B670" t="s">
        <v>1391</v>
      </c>
      <c r="C670" t="s">
        <v>8468</v>
      </c>
      <c r="E670" t="s">
        <v>8473</v>
      </c>
      <c r="G670" t="s">
        <v>6635</v>
      </c>
      <c r="H670" t="s">
        <v>6671</v>
      </c>
      <c r="I670" t="s">
        <v>7464</v>
      </c>
      <c r="J670" t="s">
        <v>8470</v>
      </c>
      <c r="K670" t="s">
        <v>8471</v>
      </c>
      <c r="L670" t="s">
        <v>8472</v>
      </c>
    </row>
    <row r="671" spans="1:22" x14ac:dyDescent="0.25">
      <c r="A671" t="s">
        <v>1392</v>
      </c>
      <c r="B671" t="s">
        <v>1393</v>
      </c>
      <c r="C671" t="s">
        <v>8474</v>
      </c>
      <c r="E671" t="s">
        <v>8475</v>
      </c>
      <c r="G671" t="s">
        <v>6741</v>
      </c>
      <c r="H671" t="s">
        <v>7171</v>
      </c>
      <c r="I671" t="s">
        <v>8476</v>
      </c>
      <c r="J671" t="s">
        <v>8477</v>
      </c>
      <c r="K671" t="s">
        <v>8478</v>
      </c>
      <c r="L671" t="s">
        <v>8479</v>
      </c>
    </row>
    <row r="672" spans="1:22" x14ac:dyDescent="0.25">
      <c r="A672" t="s">
        <v>1394</v>
      </c>
      <c r="B672" t="s">
        <v>1395</v>
      </c>
      <c r="C672" t="s">
        <v>8474</v>
      </c>
      <c r="E672" t="s">
        <v>8480</v>
      </c>
      <c r="G672" t="s">
        <v>6741</v>
      </c>
      <c r="H672" t="s">
        <v>7171</v>
      </c>
      <c r="I672" t="s">
        <v>8476</v>
      </c>
      <c r="J672" t="s">
        <v>8477</v>
      </c>
      <c r="K672" t="s">
        <v>8478</v>
      </c>
      <c r="L672" t="s">
        <v>8479</v>
      </c>
    </row>
    <row r="673" spans="1:23" x14ac:dyDescent="0.25">
      <c r="A673" t="s">
        <v>1396</v>
      </c>
      <c r="B673" t="s">
        <v>1397</v>
      </c>
      <c r="C673" t="s">
        <v>8481</v>
      </c>
      <c r="E673" t="s">
        <v>8482</v>
      </c>
      <c r="G673" t="s">
        <v>6635</v>
      </c>
      <c r="H673" t="s">
        <v>6671</v>
      </c>
      <c r="I673" t="s">
        <v>6809</v>
      </c>
      <c r="J673" t="s">
        <v>7481</v>
      </c>
      <c r="K673" t="s">
        <v>7708</v>
      </c>
      <c r="L673" t="s">
        <v>7709</v>
      </c>
    </row>
    <row r="674" spans="1:23" x14ac:dyDescent="0.25">
      <c r="A674" t="s">
        <v>1398</v>
      </c>
      <c r="B674" t="s">
        <v>1399</v>
      </c>
      <c r="C674" t="s">
        <v>8483</v>
      </c>
      <c r="E674" t="s">
        <v>8484</v>
      </c>
      <c r="G674" t="s">
        <v>6623</v>
      </c>
      <c r="H674" t="s">
        <v>6642</v>
      </c>
      <c r="I674" t="s">
        <v>6643</v>
      </c>
      <c r="J674" t="s">
        <v>6644</v>
      </c>
      <c r="K674" t="s">
        <v>6645</v>
      </c>
      <c r="L674" t="s">
        <v>6646</v>
      </c>
      <c r="M674" t="s">
        <v>6647</v>
      </c>
      <c r="N674" t="s">
        <v>6648</v>
      </c>
      <c r="O674" t="s">
        <v>6649</v>
      </c>
      <c r="P674" t="s">
        <v>6650</v>
      </c>
      <c r="Q674" t="s">
        <v>6844</v>
      </c>
      <c r="R674" t="s">
        <v>6845</v>
      </c>
      <c r="S674" t="s">
        <v>8442</v>
      </c>
      <c r="T674" t="s">
        <v>8485</v>
      </c>
      <c r="U674" t="s">
        <v>8486</v>
      </c>
      <c r="V674" t="s">
        <v>8487</v>
      </c>
      <c r="W674" t="s">
        <v>8488</v>
      </c>
    </row>
    <row r="675" spans="1:23" x14ac:dyDescent="0.25">
      <c r="A675" t="s">
        <v>1400</v>
      </c>
      <c r="B675" t="s">
        <v>1401</v>
      </c>
      <c r="C675" t="s">
        <v>8483</v>
      </c>
      <c r="E675" t="s">
        <v>8484</v>
      </c>
      <c r="G675" t="s">
        <v>6623</v>
      </c>
      <c r="H675" t="s">
        <v>6642</v>
      </c>
      <c r="I675" t="s">
        <v>6643</v>
      </c>
      <c r="J675" t="s">
        <v>6644</v>
      </c>
      <c r="K675" t="s">
        <v>6645</v>
      </c>
      <c r="L675" t="s">
        <v>6646</v>
      </c>
      <c r="M675" t="s">
        <v>6647</v>
      </c>
      <c r="N675" t="s">
        <v>6648</v>
      </c>
      <c r="O675" t="s">
        <v>6649</v>
      </c>
      <c r="P675" t="s">
        <v>6650</v>
      </c>
      <c r="Q675" t="s">
        <v>6844</v>
      </c>
      <c r="R675" t="s">
        <v>6845</v>
      </c>
      <c r="S675" t="s">
        <v>8442</v>
      </c>
      <c r="T675" t="s">
        <v>8485</v>
      </c>
      <c r="U675" t="s">
        <v>8486</v>
      </c>
      <c r="V675" t="s">
        <v>8487</v>
      </c>
      <c r="W675" t="s">
        <v>8488</v>
      </c>
    </row>
    <row r="676" spans="1:23" x14ac:dyDescent="0.25">
      <c r="A676" t="s">
        <v>1402</v>
      </c>
      <c r="B676" t="s">
        <v>1403</v>
      </c>
      <c r="C676" t="s">
        <v>8483</v>
      </c>
      <c r="E676" t="s">
        <v>8484</v>
      </c>
      <c r="G676" t="s">
        <v>6623</v>
      </c>
      <c r="H676" t="s">
        <v>6642</v>
      </c>
      <c r="I676" t="s">
        <v>6643</v>
      </c>
      <c r="J676" t="s">
        <v>6644</v>
      </c>
      <c r="K676" t="s">
        <v>6645</v>
      </c>
      <c r="L676" t="s">
        <v>6646</v>
      </c>
      <c r="M676" t="s">
        <v>6647</v>
      </c>
      <c r="N676" t="s">
        <v>6648</v>
      </c>
      <c r="O676" t="s">
        <v>6649</v>
      </c>
      <c r="P676" t="s">
        <v>6650</v>
      </c>
      <c r="Q676" t="s">
        <v>6844</v>
      </c>
      <c r="R676" t="s">
        <v>6845</v>
      </c>
      <c r="S676" t="s">
        <v>8442</v>
      </c>
      <c r="T676" t="s">
        <v>8485</v>
      </c>
      <c r="U676" t="s">
        <v>8486</v>
      </c>
      <c r="V676" t="s">
        <v>8487</v>
      </c>
      <c r="W676" t="s">
        <v>8488</v>
      </c>
    </row>
    <row r="677" spans="1:23" x14ac:dyDescent="0.25">
      <c r="A677" t="s">
        <v>1406</v>
      </c>
      <c r="B677" t="s">
        <v>1407</v>
      </c>
      <c r="C677" t="s">
        <v>8489</v>
      </c>
      <c r="E677" t="s">
        <v>8490</v>
      </c>
      <c r="G677" t="s">
        <v>6635</v>
      </c>
      <c r="H677" t="s">
        <v>6691</v>
      </c>
      <c r="I677" t="s">
        <v>6692</v>
      </c>
      <c r="J677" t="s">
        <v>6775</v>
      </c>
      <c r="K677" t="s">
        <v>7658</v>
      </c>
      <c r="L677" t="s">
        <v>7659</v>
      </c>
    </row>
    <row r="678" spans="1:23" x14ac:dyDescent="0.25">
      <c r="A678" t="s">
        <v>1408</v>
      </c>
      <c r="B678" t="s">
        <v>1409</v>
      </c>
      <c r="C678" t="s">
        <v>8489</v>
      </c>
      <c r="E678" t="s">
        <v>8490</v>
      </c>
      <c r="G678" t="s">
        <v>6635</v>
      </c>
      <c r="H678" t="s">
        <v>6691</v>
      </c>
      <c r="I678" t="s">
        <v>6692</v>
      </c>
      <c r="J678" t="s">
        <v>6775</v>
      </c>
      <c r="K678" t="s">
        <v>7658</v>
      </c>
      <c r="L678" t="s">
        <v>7659</v>
      </c>
    </row>
    <row r="679" spans="1:23" x14ac:dyDescent="0.25">
      <c r="A679" t="s">
        <v>1410</v>
      </c>
      <c r="B679" t="s">
        <v>1411</v>
      </c>
      <c r="C679" t="s">
        <v>8491</v>
      </c>
      <c r="E679" t="s">
        <v>8492</v>
      </c>
      <c r="G679" t="s">
        <v>6623</v>
      </c>
      <c r="H679" t="s">
        <v>6624</v>
      </c>
      <c r="I679" t="s">
        <v>6625</v>
      </c>
      <c r="J679" t="s">
        <v>6626</v>
      </c>
      <c r="K679" t="s">
        <v>6627</v>
      </c>
      <c r="L679" t="s">
        <v>7147</v>
      </c>
      <c r="M679" t="s">
        <v>7148</v>
      </c>
      <c r="N679" t="s">
        <v>7766</v>
      </c>
      <c r="O679" t="s">
        <v>7767</v>
      </c>
      <c r="P679" t="s">
        <v>7768</v>
      </c>
    </row>
    <row r="680" spans="1:23" x14ac:dyDescent="0.25">
      <c r="A680" t="s">
        <v>1412</v>
      </c>
      <c r="B680" t="s">
        <v>1413</v>
      </c>
      <c r="C680" t="s">
        <v>8491</v>
      </c>
      <c r="E680" t="s">
        <v>8493</v>
      </c>
      <c r="G680" t="s">
        <v>6623</v>
      </c>
      <c r="H680" t="s">
        <v>6624</v>
      </c>
      <c r="I680" t="s">
        <v>6625</v>
      </c>
      <c r="J680" t="s">
        <v>6626</v>
      </c>
      <c r="K680" t="s">
        <v>6627</v>
      </c>
      <c r="L680" t="s">
        <v>7147</v>
      </c>
      <c r="M680" t="s">
        <v>7148</v>
      </c>
      <c r="N680" t="s">
        <v>7766</v>
      </c>
      <c r="O680" t="s">
        <v>7767</v>
      </c>
      <c r="P680" t="s">
        <v>7768</v>
      </c>
    </row>
    <row r="681" spans="1:23" x14ac:dyDescent="0.25">
      <c r="A681" t="s">
        <v>1414</v>
      </c>
      <c r="B681" t="s">
        <v>1415</v>
      </c>
      <c r="C681" t="s">
        <v>8494</v>
      </c>
      <c r="E681" t="s">
        <v>8495</v>
      </c>
      <c r="G681" t="s">
        <v>6635</v>
      </c>
      <c r="H681" t="s">
        <v>6671</v>
      </c>
      <c r="I681" t="s">
        <v>6809</v>
      </c>
      <c r="J681" t="s">
        <v>7937</v>
      </c>
      <c r="K681" t="s">
        <v>7938</v>
      </c>
      <c r="L681" t="s">
        <v>8496</v>
      </c>
    </row>
    <row r="682" spans="1:23" x14ac:dyDescent="0.25">
      <c r="A682" t="s">
        <v>1416</v>
      </c>
      <c r="B682" t="s">
        <v>1417</v>
      </c>
      <c r="C682" t="s">
        <v>8494</v>
      </c>
      <c r="E682" t="s">
        <v>8497</v>
      </c>
      <c r="G682" t="s">
        <v>6635</v>
      </c>
      <c r="H682" t="s">
        <v>6671</v>
      </c>
      <c r="I682" t="s">
        <v>6809</v>
      </c>
      <c r="J682" t="s">
        <v>7937</v>
      </c>
      <c r="K682" t="s">
        <v>7938</v>
      </c>
      <c r="L682" t="s">
        <v>8496</v>
      </c>
    </row>
    <row r="683" spans="1:23" x14ac:dyDescent="0.25">
      <c r="A683" t="s">
        <v>1418</v>
      </c>
      <c r="B683" t="s">
        <v>1419</v>
      </c>
      <c r="C683" t="s">
        <v>8494</v>
      </c>
      <c r="E683" t="s">
        <v>8498</v>
      </c>
      <c r="G683" t="s">
        <v>6635</v>
      </c>
      <c r="H683" t="s">
        <v>6671</v>
      </c>
      <c r="I683" t="s">
        <v>6809</v>
      </c>
      <c r="J683" t="s">
        <v>7937</v>
      </c>
      <c r="K683" t="s">
        <v>7938</v>
      </c>
      <c r="L683" t="s">
        <v>8496</v>
      </c>
    </row>
    <row r="684" spans="1:23" x14ac:dyDescent="0.25">
      <c r="A684" t="s">
        <v>1420</v>
      </c>
      <c r="B684" t="s">
        <v>1421</v>
      </c>
      <c r="C684" t="s">
        <v>8499</v>
      </c>
      <c r="E684" t="s">
        <v>8500</v>
      </c>
      <c r="G684" t="s">
        <v>6635</v>
      </c>
      <c r="H684" t="s">
        <v>8157</v>
      </c>
      <c r="I684" t="s">
        <v>8158</v>
      </c>
      <c r="J684" t="s">
        <v>8159</v>
      </c>
      <c r="K684" t="s">
        <v>8501</v>
      </c>
    </row>
    <row r="685" spans="1:23" x14ac:dyDescent="0.25">
      <c r="A685" t="s">
        <v>1422</v>
      </c>
      <c r="B685" t="s">
        <v>1423</v>
      </c>
      <c r="C685" t="s">
        <v>8502</v>
      </c>
      <c r="E685" t="s">
        <v>8503</v>
      </c>
      <c r="G685" t="s">
        <v>6635</v>
      </c>
      <c r="H685" t="s">
        <v>7120</v>
      </c>
      <c r="I685" t="s">
        <v>8504</v>
      </c>
      <c r="J685" t="s">
        <v>8505</v>
      </c>
      <c r="K685" t="s">
        <v>8506</v>
      </c>
    </row>
    <row r="686" spans="1:23" x14ac:dyDescent="0.25">
      <c r="A686" t="s">
        <v>1424</v>
      </c>
      <c r="B686" t="s">
        <v>1425</v>
      </c>
      <c r="C686" t="s">
        <v>8507</v>
      </c>
      <c r="E686" t="s">
        <v>8508</v>
      </c>
      <c r="G686" t="s">
        <v>6635</v>
      </c>
      <c r="H686" t="s">
        <v>6691</v>
      </c>
      <c r="I686" t="s">
        <v>6692</v>
      </c>
      <c r="J686" t="s">
        <v>6693</v>
      </c>
      <c r="K686" t="s">
        <v>6882</v>
      </c>
      <c r="L686" t="s">
        <v>6883</v>
      </c>
    </row>
    <row r="687" spans="1:23" x14ac:dyDescent="0.25">
      <c r="A687" t="s">
        <v>1426</v>
      </c>
      <c r="B687" t="s">
        <v>1427</v>
      </c>
      <c r="C687" t="s">
        <v>8507</v>
      </c>
      <c r="E687" t="s">
        <v>8508</v>
      </c>
      <c r="G687" t="s">
        <v>6635</v>
      </c>
      <c r="H687" t="s">
        <v>6691</v>
      </c>
      <c r="I687" t="s">
        <v>6692</v>
      </c>
      <c r="J687" t="s">
        <v>6693</v>
      </c>
      <c r="K687" t="s">
        <v>6882</v>
      </c>
      <c r="L687" t="s">
        <v>6883</v>
      </c>
    </row>
    <row r="688" spans="1:23" x14ac:dyDescent="0.25">
      <c r="A688" t="s">
        <v>1428</v>
      </c>
      <c r="B688" t="s">
        <v>1429</v>
      </c>
      <c r="C688" t="s">
        <v>8507</v>
      </c>
      <c r="E688" t="s">
        <v>8508</v>
      </c>
      <c r="G688" t="s">
        <v>6635</v>
      </c>
      <c r="H688" t="s">
        <v>6691</v>
      </c>
      <c r="I688" t="s">
        <v>6692</v>
      </c>
      <c r="J688" t="s">
        <v>6693</v>
      </c>
      <c r="K688" t="s">
        <v>6882</v>
      </c>
      <c r="L688" t="s">
        <v>6883</v>
      </c>
    </row>
    <row r="689" spans="1:16" x14ac:dyDescent="0.25">
      <c r="A689" t="s">
        <v>1430</v>
      </c>
      <c r="B689" t="s">
        <v>1431</v>
      </c>
      <c r="C689" t="s">
        <v>8509</v>
      </c>
      <c r="E689" t="s">
        <v>8510</v>
      </c>
      <c r="G689" t="s">
        <v>6635</v>
      </c>
      <c r="H689" t="s">
        <v>6636</v>
      </c>
      <c r="I689" t="s">
        <v>6720</v>
      </c>
      <c r="J689" t="s">
        <v>6721</v>
      </c>
      <c r="K689" t="s">
        <v>6722</v>
      </c>
    </row>
    <row r="690" spans="1:16" x14ac:dyDescent="0.25">
      <c r="A690" t="s">
        <v>1432</v>
      </c>
      <c r="B690" t="s">
        <v>1433</v>
      </c>
      <c r="C690" t="s">
        <v>8511</v>
      </c>
      <c r="E690" t="s">
        <v>8512</v>
      </c>
      <c r="G690" t="s">
        <v>6635</v>
      </c>
      <c r="H690" t="s">
        <v>8513</v>
      </c>
      <c r="I690" t="s">
        <v>8514</v>
      </c>
      <c r="J690" t="s">
        <v>8515</v>
      </c>
      <c r="K690" t="s">
        <v>8516</v>
      </c>
    </row>
    <row r="691" spans="1:16" x14ac:dyDescent="0.25">
      <c r="A691" t="s">
        <v>1434</v>
      </c>
      <c r="B691" t="s">
        <v>1435</v>
      </c>
      <c r="C691" t="s">
        <v>8517</v>
      </c>
      <c r="E691" t="s">
        <v>8518</v>
      </c>
      <c r="G691" t="s">
        <v>6635</v>
      </c>
      <c r="H691" t="s">
        <v>7185</v>
      </c>
      <c r="I691" t="s">
        <v>7186</v>
      </c>
      <c r="J691" t="s">
        <v>7187</v>
      </c>
      <c r="K691" t="s">
        <v>7188</v>
      </c>
      <c r="L691" t="s">
        <v>7189</v>
      </c>
    </row>
    <row r="692" spans="1:16" x14ac:dyDescent="0.25">
      <c r="A692" t="s">
        <v>1436</v>
      </c>
      <c r="B692" t="s">
        <v>1437</v>
      </c>
      <c r="C692" t="s">
        <v>8517</v>
      </c>
      <c r="E692" t="s">
        <v>8519</v>
      </c>
      <c r="G692" t="s">
        <v>6635</v>
      </c>
      <c r="H692" t="s">
        <v>7185</v>
      </c>
      <c r="I692" t="s">
        <v>7186</v>
      </c>
      <c r="J692" t="s">
        <v>7187</v>
      </c>
      <c r="K692" t="s">
        <v>7188</v>
      </c>
      <c r="L692" t="s">
        <v>7189</v>
      </c>
    </row>
    <row r="693" spans="1:16" x14ac:dyDescent="0.25">
      <c r="A693" t="s">
        <v>1438</v>
      </c>
      <c r="B693" t="s">
        <v>1439</v>
      </c>
      <c r="C693" t="s">
        <v>8520</v>
      </c>
      <c r="E693" t="s">
        <v>8521</v>
      </c>
      <c r="G693" t="s">
        <v>6635</v>
      </c>
      <c r="H693" t="s">
        <v>6671</v>
      </c>
      <c r="I693" t="s">
        <v>6672</v>
      </c>
      <c r="J693" t="s">
        <v>6686</v>
      </c>
      <c r="K693" t="s">
        <v>6687</v>
      </c>
      <c r="L693" t="s">
        <v>8522</v>
      </c>
    </row>
    <row r="694" spans="1:16" x14ac:dyDescent="0.25">
      <c r="A694" t="s">
        <v>1440</v>
      </c>
      <c r="B694" t="s">
        <v>1441</v>
      </c>
      <c r="C694" t="s">
        <v>8520</v>
      </c>
      <c r="E694" t="s">
        <v>8523</v>
      </c>
      <c r="G694" t="s">
        <v>6635</v>
      </c>
      <c r="H694" t="s">
        <v>6671</v>
      </c>
      <c r="I694" t="s">
        <v>6672</v>
      </c>
      <c r="J694" t="s">
        <v>6686</v>
      </c>
      <c r="K694" t="s">
        <v>6687</v>
      </c>
      <c r="L694" t="s">
        <v>8522</v>
      </c>
    </row>
    <row r="695" spans="1:16" x14ac:dyDescent="0.25">
      <c r="A695" t="s">
        <v>1442</v>
      </c>
      <c r="B695" t="s">
        <v>1443</v>
      </c>
      <c r="C695" t="s">
        <v>8524</v>
      </c>
      <c r="E695" t="s">
        <v>8525</v>
      </c>
      <c r="G695" t="s">
        <v>6623</v>
      </c>
      <c r="H695" t="s">
        <v>6642</v>
      </c>
      <c r="I695" t="s">
        <v>6971</v>
      </c>
      <c r="J695" t="s">
        <v>7055</v>
      </c>
      <c r="K695" t="s">
        <v>7056</v>
      </c>
      <c r="L695" t="s">
        <v>7057</v>
      </c>
      <c r="M695" t="s">
        <v>8526</v>
      </c>
      <c r="N695" t="s">
        <v>8527</v>
      </c>
    </row>
    <row r="696" spans="1:16" x14ac:dyDescent="0.25">
      <c r="A696" t="s">
        <v>1444</v>
      </c>
      <c r="B696" t="s">
        <v>1445</v>
      </c>
      <c r="C696" t="s">
        <v>8528</v>
      </c>
      <c r="E696" t="s">
        <v>8529</v>
      </c>
      <c r="G696" t="s">
        <v>6635</v>
      </c>
      <c r="H696" t="s">
        <v>8530</v>
      </c>
      <c r="I696" t="s">
        <v>8531</v>
      </c>
      <c r="J696" t="s">
        <v>8532</v>
      </c>
      <c r="K696" t="s">
        <v>8533</v>
      </c>
    </row>
    <row r="697" spans="1:16" x14ac:dyDescent="0.25">
      <c r="A697" t="s">
        <v>1446</v>
      </c>
      <c r="B697" t="s">
        <v>1447</v>
      </c>
      <c r="C697" t="s">
        <v>8524</v>
      </c>
      <c r="E697" t="s">
        <v>8534</v>
      </c>
      <c r="G697" t="s">
        <v>6623</v>
      </c>
      <c r="H697" t="s">
        <v>6642</v>
      </c>
      <c r="I697" t="s">
        <v>6971</v>
      </c>
      <c r="J697" t="s">
        <v>7055</v>
      </c>
      <c r="K697" t="s">
        <v>7056</v>
      </c>
      <c r="L697" t="s">
        <v>7057</v>
      </c>
      <c r="M697" t="s">
        <v>8526</v>
      </c>
      <c r="N697" t="s">
        <v>8527</v>
      </c>
    </row>
    <row r="698" spans="1:16" x14ac:dyDescent="0.25">
      <c r="A698" t="s">
        <v>1448</v>
      </c>
      <c r="B698" t="s">
        <v>1449</v>
      </c>
      <c r="C698" t="s">
        <v>8524</v>
      </c>
      <c r="E698" t="s">
        <v>8535</v>
      </c>
      <c r="G698" t="s">
        <v>6623</v>
      </c>
      <c r="H698" t="s">
        <v>6642</v>
      </c>
      <c r="I698" t="s">
        <v>6971</v>
      </c>
      <c r="J698" t="s">
        <v>7055</v>
      </c>
      <c r="K698" t="s">
        <v>7056</v>
      </c>
      <c r="L698" t="s">
        <v>7057</v>
      </c>
      <c r="M698" t="s">
        <v>8526</v>
      </c>
      <c r="N698" t="s">
        <v>8527</v>
      </c>
    </row>
    <row r="699" spans="1:16" x14ac:dyDescent="0.25">
      <c r="A699" t="s">
        <v>1450</v>
      </c>
      <c r="B699" t="s">
        <v>1451</v>
      </c>
      <c r="C699" t="s">
        <v>8536</v>
      </c>
      <c r="E699" t="s">
        <v>8537</v>
      </c>
      <c r="G699" t="s">
        <v>6623</v>
      </c>
      <c r="H699" t="s">
        <v>6624</v>
      </c>
      <c r="I699" t="s">
        <v>6625</v>
      </c>
      <c r="J699" t="s">
        <v>6626</v>
      </c>
      <c r="K699" t="s">
        <v>6627</v>
      </c>
      <c r="L699" t="s">
        <v>7147</v>
      </c>
      <c r="M699" t="s">
        <v>7148</v>
      </c>
      <c r="N699" t="s">
        <v>7766</v>
      </c>
      <c r="O699" t="s">
        <v>8538</v>
      </c>
      <c r="P699" t="s">
        <v>8539</v>
      </c>
    </row>
    <row r="700" spans="1:16" x14ac:dyDescent="0.25">
      <c r="A700" t="s">
        <v>1452</v>
      </c>
      <c r="B700" t="s">
        <v>1453</v>
      </c>
      <c r="C700" t="s">
        <v>8536</v>
      </c>
      <c r="E700" t="s">
        <v>8540</v>
      </c>
      <c r="G700" t="s">
        <v>6623</v>
      </c>
      <c r="H700" t="s">
        <v>6624</v>
      </c>
      <c r="I700" t="s">
        <v>6625</v>
      </c>
      <c r="J700" t="s">
        <v>6626</v>
      </c>
      <c r="K700" t="s">
        <v>6627</v>
      </c>
      <c r="L700" t="s">
        <v>7147</v>
      </c>
      <c r="M700" t="s">
        <v>7148</v>
      </c>
      <c r="N700" t="s">
        <v>7766</v>
      </c>
      <c r="O700" t="s">
        <v>8538</v>
      </c>
      <c r="P700" t="s">
        <v>8539</v>
      </c>
    </row>
    <row r="701" spans="1:16" x14ac:dyDescent="0.25">
      <c r="A701" t="s">
        <v>1454</v>
      </c>
      <c r="B701" t="s">
        <v>1455</v>
      </c>
      <c r="C701" t="s">
        <v>8541</v>
      </c>
      <c r="E701" t="s">
        <v>8542</v>
      </c>
      <c r="G701" t="s">
        <v>6623</v>
      </c>
      <c r="H701" t="s">
        <v>6624</v>
      </c>
      <c r="I701" t="s">
        <v>6625</v>
      </c>
      <c r="J701" t="s">
        <v>6626</v>
      </c>
      <c r="K701" t="s">
        <v>6627</v>
      </c>
      <c r="L701" t="s">
        <v>7147</v>
      </c>
      <c r="M701" t="s">
        <v>7148</v>
      </c>
      <c r="N701" t="s">
        <v>7766</v>
      </c>
      <c r="O701" t="s">
        <v>8538</v>
      </c>
      <c r="P701" t="s">
        <v>8539</v>
      </c>
    </row>
    <row r="702" spans="1:16" x14ac:dyDescent="0.25">
      <c r="A702" t="s">
        <v>1456</v>
      </c>
      <c r="B702" t="s">
        <v>1457</v>
      </c>
      <c r="C702" t="s">
        <v>8541</v>
      </c>
      <c r="E702" t="s">
        <v>8543</v>
      </c>
      <c r="G702" t="s">
        <v>6623</v>
      </c>
      <c r="H702" t="s">
        <v>6624</v>
      </c>
      <c r="I702" t="s">
        <v>6625</v>
      </c>
      <c r="J702" t="s">
        <v>6626</v>
      </c>
      <c r="K702" t="s">
        <v>6627</v>
      </c>
      <c r="L702" t="s">
        <v>7147</v>
      </c>
      <c r="M702" t="s">
        <v>7148</v>
      </c>
      <c r="N702" t="s">
        <v>7766</v>
      </c>
      <c r="O702" t="s">
        <v>8538</v>
      </c>
      <c r="P702" t="s">
        <v>8539</v>
      </c>
    </row>
    <row r="703" spans="1:16" x14ac:dyDescent="0.25">
      <c r="A703" t="s">
        <v>1458</v>
      </c>
      <c r="B703" t="s">
        <v>1459</v>
      </c>
      <c r="C703" t="s">
        <v>8544</v>
      </c>
      <c r="E703" t="s">
        <v>8545</v>
      </c>
      <c r="G703" t="s">
        <v>6623</v>
      </c>
      <c r="H703" t="s">
        <v>6642</v>
      </c>
      <c r="I703" t="s">
        <v>6971</v>
      </c>
      <c r="J703" t="s">
        <v>7055</v>
      </c>
      <c r="K703" t="s">
        <v>7056</v>
      </c>
      <c r="L703" t="s">
        <v>7057</v>
      </c>
      <c r="M703" t="s">
        <v>8526</v>
      </c>
      <c r="N703" t="s">
        <v>8527</v>
      </c>
    </row>
    <row r="704" spans="1:16" x14ac:dyDescent="0.25">
      <c r="A704" t="s">
        <v>1460</v>
      </c>
      <c r="B704" t="s">
        <v>1461</v>
      </c>
      <c r="C704" t="s">
        <v>8544</v>
      </c>
      <c r="E704" t="s">
        <v>8545</v>
      </c>
      <c r="G704" t="s">
        <v>6623</v>
      </c>
      <c r="H704" t="s">
        <v>6642</v>
      </c>
      <c r="I704" t="s">
        <v>6971</v>
      </c>
      <c r="J704" t="s">
        <v>7055</v>
      </c>
      <c r="K704" t="s">
        <v>7056</v>
      </c>
      <c r="L704" t="s">
        <v>7057</v>
      </c>
      <c r="M704" t="s">
        <v>8526</v>
      </c>
      <c r="N704" t="s">
        <v>8527</v>
      </c>
    </row>
    <row r="705" spans="1:16" x14ac:dyDescent="0.25">
      <c r="A705" t="s">
        <v>1462</v>
      </c>
      <c r="B705" t="s">
        <v>1463</v>
      </c>
      <c r="C705" t="s">
        <v>8546</v>
      </c>
      <c r="E705" t="s">
        <v>8547</v>
      </c>
      <c r="G705" t="s">
        <v>6635</v>
      </c>
      <c r="H705" t="s">
        <v>6636</v>
      </c>
      <c r="I705" t="s">
        <v>6720</v>
      </c>
      <c r="J705" t="s">
        <v>6887</v>
      </c>
      <c r="K705" t="s">
        <v>6888</v>
      </c>
    </row>
    <row r="706" spans="1:16" x14ac:dyDescent="0.25">
      <c r="A706" t="s">
        <v>1464</v>
      </c>
      <c r="B706" t="s">
        <v>1465</v>
      </c>
      <c r="C706" t="s">
        <v>8548</v>
      </c>
      <c r="E706" t="s">
        <v>8549</v>
      </c>
      <c r="G706" t="s">
        <v>6635</v>
      </c>
      <c r="H706" t="s">
        <v>6691</v>
      </c>
      <c r="I706" t="s">
        <v>6692</v>
      </c>
      <c r="J706" t="s">
        <v>6693</v>
      </c>
      <c r="K706" t="s">
        <v>6694</v>
      </c>
      <c r="L706" t="s">
        <v>7812</v>
      </c>
      <c r="M706" t="s">
        <v>7813</v>
      </c>
    </row>
    <row r="707" spans="1:16" x14ac:dyDescent="0.25">
      <c r="A707" t="s">
        <v>1466</v>
      </c>
      <c r="B707" t="s">
        <v>1467</v>
      </c>
      <c r="C707" t="s">
        <v>8550</v>
      </c>
      <c r="E707" t="s">
        <v>8551</v>
      </c>
      <c r="G707" t="s">
        <v>6635</v>
      </c>
      <c r="H707" t="s">
        <v>6671</v>
      </c>
      <c r="I707" t="s">
        <v>6755</v>
      </c>
      <c r="J707" t="s">
        <v>6823</v>
      </c>
      <c r="K707" t="s">
        <v>6824</v>
      </c>
      <c r="L707" t="s">
        <v>8552</v>
      </c>
      <c r="M707" t="s">
        <v>8553</v>
      </c>
    </row>
    <row r="708" spans="1:16" x14ac:dyDescent="0.25">
      <c r="A708" t="s">
        <v>1468</v>
      </c>
      <c r="B708" t="s">
        <v>1469</v>
      </c>
      <c r="C708" t="s">
        <v>8554</v>
      </c>
      <c r="E708" t="s">
        <v>8555</v>
      </c>
      <c r="G708" t="s">
        <v>6635</v>
      </c>
      <c r="H708" t="s">
        <v>6636</v>
      </c>
      <c r="I708" t="s">
        <v>6720</v>
      </c>
      <c r="J708" t="s">
        <v>6887</v>
      </c>
      <c r="K708" t="s">
        <v>6888</v>
      </c>
    </row>
    <row r="709" spans="1:16" x14ac:dyDescent="0.25">
      <c r="A709" t="s">
        <v>1470</v>
      </c>
      <c r="B709" t="s">
        <v>1471</v>
      </c>
      <c r="C709" t="s">
        <v>8556</v>
      </c>
      <c r="E709" t="s">
        <v>8557</v>
      </c>
      <c r="G709" t="s">
        <v>6623</v>
      </c>
      <c r="H709" t="s">
        <v>6708</v>
      </c>
      <c r="I709" t="s">
        <v>6979</v>
      </c>
      <c r="J709" t="s">
        <v>8558</v>
      </c>
      <c r="K709" t="s">
        <v>8559</v>
      </c>
      <c r="L709" t="s">
        <v>8560</v>
      </c>
    </row>
    <row r="710" spans="1:16" x14ac:dyDescent="0.25">
      <c r="A710" t="s">
        <v>1472</v>
      </c>
      <c r="B710" t="s">
        <v>1473</v>
      </c>
      <c r="C710" t="s">
        <v>8556</v>
      </c>
      <c r="E710" t="s">
        <v>8557</v>
      </c>
      <c r="G710" t="s">
        <v>6623</v>
      </c>
      <c r="H710" t="s">
        <v>6708</v>
      </c>
      <c r="I710" t="s">
        <v>6979</v>
      </c>
      <c r="J710" t="s">
        <v>8558</v>
      </c>
      <c r="K710" t="s">
        <v>8559</v>
      </c>
      <c r="L710" t="s">
        <v>8560</v>
      </c>
    </row>
    <row r="711" spans="1:16" x14ac:dyDescent="0.25">
      <c r="A711" t="s">
        <v>1474</v>
      </c>
      <c r="B711" t="s">
        <v>1475</v>
      </c>
      <c r="C711" t="s">
        <v>8556</v>
      </c>
      <c r="E711" t="s">
        <v>8557</v>
      </c>
      <c r="G711" t="s">
        <v>6623</v>
      </c>
      <c r="H711" t="s">
        <v>6708</v>
      </c>
      <c r="I711" t="s">
        <v>6979</v>
      </c>
      <c r="J711" t="s">
        <v>8558</v>
      </c>
      <c r="K711" t="s">
        <v>8559</v>
      </c>
      <c r="L711" t="s">
        <v>8560</v>
      </c>
    </row>
    <row r="712" spans="1:16" x14ac:dyDescent="0.25">
      <c r="A712" t="s">
        <v>1476</v>
      </c>
      <c r="B712" t="s">
        <v>1477</v>
      </c>
      <c r="C712" t="s">
        <v>8561</v>
      </c>
      <c r="E712" t="s">
        <v>8562</v>
      </c>
      <c r="G712" t="s">
        <v>6635</v>
      </c>
      <c r="H712" t="s">
        <v>6691</v>
      </c>
      <c r="I712" t="s">
        <v>6948</v>
      </c>
      <c r="J712" t="s">
        <v>6949</v>
      </c>
      <c r="K712" t="s">
        <v>7167</v>
      </c>
      <c r="L712" t="s">
        <v>7168</v>
      </c>
    </row>
    <row r="713" spans="1:16" x14ac:dyDescent="0.25">
      <c r="A713" t="s">
        <v>1478</v>
      </c>
      <c r="B713" t="s">
        <v>1479</v>
      </c>
      <c r="C713" t="s">
        <v>8561</v>
      </c>
      <c r="E713" t="s">
        <v>8563</v>
      </c>
      <c r="G713" t="s">
        <v>6635</v>
      </c>
      <c r="H713" t="s">
        <v>6691</v>
      </c>
      <c r="I713" t="s">
        <v>6948</v>
      </c>
      <c r="J713" t="s">
        <v>6949</v>
      </c>
      <c r="K713" t="s">
        <v>7167</v>
      </c>
      <c r="L713" t="s">
        <v>7168</v>
      </c>
    </row>
    <row r="714" spans="1:16" x14ac:dyDescent="0.25">
      <c r="A714" t="s">
        <v>1480</v>
      </c>
      <c r="B714" t="s">
        <v>1481</v>
      </c>
      <c r="C714" t="s">
        <v>8564</v>
      </c>
      <c r="E714" t="s">
        <v>8565</v>
      </c>
      <c r="G714" t="s">
        <v>6623</v>
      </c>
      <c r="H714" t="s">
        <v>6624</v>
      </c>
      <c r="I714" t="s">
        <v>6625</v>
      </c>
      <c r="J714" t="s">
        <v>6626</v>
      </c>
      <c r="K714" t="s">
        <v>6627</v>
      </c>
      <c r="L714" t="s">
        <v>7147</v>
      </c>
      <c r="M714" t="s">
        <v>7148</v>
      </c>
      <c r="N714" t="s">
        <v>7766</v>
      </c>
      <c r="O714" t="s">
        <v>8566</v>
      </c>
      <c r="P714" t="s">
        <v>8567</v>
      </c>
    </row>
    <row r="715" spans="1:16" x14ac:dyDescent="0.25">
      <c r="A715" t="s">
        <v>1482</v>
      </c>
      <c r="B715" t="s">
        <v>1483</v>
      </c>
      <c r="C715" t="s">
        <v>8564</v>
      </c>
      <c r="E715" t="s">
        <v>8568</v>
      </c>
      <c r="G715" t="s">
        <v>6623</v>
      </c>
      <c r="H715" t="s">
        <v>6624</v>
      </c>
      <c r="I715" t="s">
        <v>6625</v>
      </c>
      <c r="J715" t="s">
        <v>6626</v>
      </c>
      <c r="K715" t="s">
        <v>6627</v>
      </c>
      <c r="L715" t="s">
        <v>7147</v>
      </c>
      <c r="M715" t="s">
        <v>7148</v>
      </c>
      <c r="N715" t="s">
        <v>7766</v>
      </c>
      <c r="O715" t="s">
        <v>8566</v>
      </c>
      <c r="P715" t="s">
        <v>8567</v>
      </c>
    </row>
    <row r="716" spans="1:16" x14ac:dyDescent="0.25">
      <c r="A716" t="s">
        <v>1484</v>
      </c>
      <c r="B716" t="s">
        <v>1485</v>
      </c>
      <c r="C716" t="s">
        <v>8569</v>
      </c>
      <c r="E716" t="s">
        <v>8570</v>
      </c>
      <c r="G716" t="s">
        <v>6635</v>
      </c>
      <c r="H716" t="s">
        <v>6671</v>
      </c>
      <c r="I716" t="s">
        <v>7143</v>
      </c>
      <c r="J716" t="s">
        <v>7501</v>
      </c>
      <c r="K716" t="s">
        <v>7502</v>
      </c>
      <c r="L716" t="s">
        <v>8571</v>
      </c>
    </row>
    <row r="717" spans="1:16" x14ac:dyDescent="0.25">
      <c r="A717" t="s">
        <v>1486</v>
      </c>
      <c r="B717" t="s">
        <v>1487</v>
      </c>
      <c r="C717" t="s">
        <v>8572</v>
      </c>
      <c r="E717" t="s">
        <v>8573</v>
      </c>
      <c r="G717" t="s">
        <v>6635</v>
      </c>
      <c r="H717" t="s">
        <v>6691</v>
      </c>
      <c r="I717" t="s">
        <v>6692</v>
      </c>
      <c r="J717" t="s">
        <v>6693</v>
      </c>
      <c r="K717" t="s">
        <v>8101</v>
      </c>
      <c r="L717" t="s">
        <v>8102</v>
      </c>
    </row>
    <row r="718" spans="1:16" x14ac:dyDescent="0.25">
      <c r="A718" t="s">
        <v>1488</v>
      </c>
      <c r="B718" t="s">
        <v>1489</v>
      </c>
      <c r="C718" t="s">
        <v>8572</v>
      </c>
      <c r="E718" t="s">
        <v>8574</v>
      </c>
      <c r="G718" t="s">
        <v>6635</v>
      </c>
      <c r="H718" t="s">
        <v>6691</v>
      </c>
      <c r="I718" t="s">
        <v>6692</v>
      </c>
      <c r="J718" t="s">
        <v>6693</v>
      </c>
      <c r="K718" t="s">
        <v>8101</v>
      </c>
      <c r="L718" t="s">
        <v>8102</v>
      </c>
    </row>
    <row r="719" spans="1:16" x14ac:dyDescent="0.25">
      <c r="A719" t="s">
        <v>1490</v>
      </c>
      <c r="B719" t="s">
        <v>1491</v>
      </c>
      <c r="C719" t="s">
        <v>8575</v>
      </c>
      <c r="E719" t="s">
        <v>8576</v>
      </c>
      <c r="G719" t="s">
        <v>6635</v>
      </c>
      <c r="H719" t="s">
        <v>6671</v>
      </c>
      <c r="I719" t="s">
        <v>6672</v>
      </c>
      <c r="J719" t="s">
        <v>8577</v>
      </c>
      <c r="K719" t="s">
        <v>8578</v>
      </c>
      <c r="L719" t="s">
        <v>8579</v>
      </c>
    </row>
    <row r="720" spans="1:16" x14ac:dyDescent="0.25">
      <c r="A720" t="s">
        <v>1492</v>
      </c>
      <c r="B720" t="s">
        <v>1493</v>
      </c>
      <c r="C720" t="s">
        <v>8580</v>
      </c>
      <c r="E720" t="s">
        <v>8581</v>
      </c>
      <c r="G720" t="s">
        <v>6635</v>
      </c>
      <c r="H720" t="s">
        <v>6636</v>
      </c>
      <c r="I720" t="s">
        <v>6720</v>
      </c>
      <c r="J720" t="s">
        <v>6887</v>
      </c>
      <c r="K720" t="s">
        <v>6888</v>
      </c>
    </row>
    <row r="721" spans="1:16" x14ac:dyDescent="0.25">
      <c r="A721" t="s">
        <v>1494</v>
      </c>
      <c r="B721" t="s">
        <v>1495</v>
      </c>
      <c r="C721" t="s">
        <v>8582</v>
      </c>
      <c r="E721" t="s">
        <v>8583</v>
      </c>
      <c r="G721" t="s">
        <v>6623</v>
      </c>
      <c r="H721" t="s">
        <v>8012</v>
      </c>
      <c r="I721" t="s">
        <v>8013</v>
      </c>
      <c r="J721" t="s">
        <v>8014</v>
      </c>
      <c r="K721" t="s">
        <v>8015</v>
      </c>
    </row>
    <row r="722" spans="1:16" x14ac:dyDescent="0.25">
      <c r="A722" t="s">
        <v>1496</v>
      </c>
      <c r="B722" t="s">
        <v>1497</v>
      </c>
      <c r="C722" t="s">
        <v>8582</v>
      </c>
      <c r="E722" t="s">
        <v>8584</v>
      </c>
      <c r="G722" t="s">
        <v>6623</v>
      </c>
      <c r="H722" t="s">
        <v>8012</v>
      </c>
      <c r="I722" t="s">
        <v>8013</v>
      </c>
      <c r="J722" t="s">
        <v>8014</v>
      </c>
      <c r="K722" t="s">
        <v>8015</v>
      </c>
    </row>
    <row r="723" spans="1:16" x14ac:dyDescent="0.25">
      <c r="A723" t="s">
        <v>1498</v>
      </c>
      <c r="B723" t="s">
        <v>1499</v>
      </c>
      <c r="C723" t="s">
        <v>8585</v>
      </c>
      <c r="E723" t="s">
        <v>8586</v>
      </c>
      <c r="G723" t="s">
        <v>6623</v>
      </c>
      <c r="H723" t="s">
        <v>6624</v>
      </c>
      <c r="I723" t="s">
        <v>6625</v>
      </c>
      <c r="J723" t="s">
        <v>6626</v>
      </c>
      <c r="K723" t="s">
        <v>7109</v>
      </c>
      <c r="L723" t="s">
        <v>7110</v>
      </c>
      <c r="M723" t="s">
        <v>7111</v>
      </c>
      <c r="N723" t="s">
        <v>8587</v>
      </c>
      <c r="O723" t="s">
        <v>8588</v>
      </c>
    </row>
    <row r="724" spans="1:16" x14ac:dyDescent="0.25">
      <c r="A724" t="s">
        <v>1500</v>
      </c>
      <c r="B724" t="s">
        <v>1501</v>
      </c>
      <c r="C724" t="s">
        <v>8589</v>
      </c>
      <c r="E724" t="s">
        <v>8590</v>
      </c>
      <c r="G724" t="s">
        <v>6623</v>
      </c>
      <c r="H724" t="s">
        <v>6624</v>
      </c>
      <c r="I724" t="s">
        <v>8352</v>
      </c>
      <c r="J724" t="s">
        <v>8591</v>
      </c>
      <c r="K724" t="s">
        <v>8592</v>
      </c>
    </row>
    <row r="725" spans="1:16" x14ac:dyDescent="0.25">
      <c r="A725" t="s">
        <v>1502</v>
      </c>
      <c r="B725" t="s">
        <v>1503</v>
      </c>
      <c r="C725" t="s">
        <v>8589</v>
      </c>
      <c r="E725" t="s">
        <v>8590</v>
      </c>
      <c r="G725" t="s">
        <v>6623</v>
      </c>
      <c r="H725" t="s">
        <v>6624</v>
      </c>
      <c r="I725" t="s">
        <v>8352</v>
      </c>
      <c r="J725" t="s">
        <v>8591</v>
      </c>
      <c r="K725" t="s">
        <v>8592</v>
      </c>
    </row>
    <row r="726" spans="1:16" x14ac:dyDescent="0.25">
      <c r="A726" t="s">
        <v>1504</v>
      </c>
      <c r="B726" t="s">
        <v>1505</v>
      </c>
      <c r="C726" t="s">
        <v>8593</v>
      </c>
      <c r="E726" t="s">
        <v>8594</v>
      </c>
      <c r="G726" t="s">
        <v>6635</v>
      </c>
      <c r="H726" t="s">
        <v>6701</v>
      </c>
      <c r="I726" t="s">
        <v>6702</v>
      </c>
      <c r="J726" t="s">
        <v>6731</v>
      </c>
      <c r="K726" t="s">
        <v>6732</v>
      </c>
    </row>
    <row r="727" spans="1:16" x14ac:dyDescent="0.25">
      <c r="A727" t="s">
        <v>1506</v>
      </c>
      <c r="B727" t="s">
        <v>1507</v>
      </c>
      <c r="C727" t="s">
        <v>8595</v>
      </c>
      <c r="E727" t="s">
        <v>8596</v>
      </c>
      <c r="G727" t="s">
        <v>6635</v>
      </c>
      <c r="H727" t="s">
        <v>6671</v>
      </c>
      <c r="I727" t="s">
        <v>6809</v>
      </c>
      <c r="J727" t="s">
        <v>6810</v>
      </c>
      <c r="K727" t="s">
        <v>8380</v>
      </c>
      <c r="L727" t="s">
        <v>8381</v>
      </c>
    </row>
    <row r="728" spans="1:16" x14ac:dyDescent="0.25">
      <c r="A728" t="s">
        <v>1508</v>
      </c>
      <c r="B728" t="s">
        <v>1509</v>
      </c>
      <c r="C728" t="s">
        <v>8595</v>
      </c>
      <c r="E728" t="s">
        <v>8597</v>
      </c>
      <c r="G728" t="s">
        <v>6635</v>
      </c>
      <c r="H728" t="s">
        <v>6671</v>
      </c>
      <c r="I728" t="s">
        <v>6809</v>
      </c>
      <c r="J728" t="s">
        <v>6810</v>
      </c>
      <c r="K728" t="s">
        <v>8380</v>
      </c>
      <c r="L728" t="s">
        <v>8381</v>
      </c>
    </row>
    <row r="729" spans="1:16" x14ac:dyDescent="0.25">
      <c r="A729" t="s">
        <v>1510</v>
      </c>
      <c r="B729" t="s">
        <v>1511</v>
      </c>
      <c r="C729" t="s">
        <v>8595</v>
      </c>
      <c r="E729" t="s">
        <v>8598</v>
      </c>
      <c r="G729" t="s">
        <v>6635</v>
      </c>
      <c r="H729" t="s">
        <v>6671</v>
      </c>
      <c r="I729" t="s">
        <v>6809</v>
      </c>
      <c r="J729" t="s">
        <v>6810</v>
      </c>
      <c r="K729" t="s">
        <v>8380</v>
      </c>
      <c r="L729" t="s">
        <v>8381</v>
      </c>
    </row>
    <row r="730" spans="1:16" x14ac:dyDescent="0.25">
      <c r="A730" t="s">
        <v>1512</v>
      </c>
      <c r="B730" t="s">
        <v>1513</v>
      </c>
      <c r="C730" t="s">
        <v>8599</v>
      </c>
      <c r="E730" t="s">
        <v>8600</v>
      </c>
      <c r="G730" t="s">
        <v>6623</v>
      </c>
      <c r="H730" t="s">
        <v>6624</v>
      </c>
      <c r="I730" t="s">
        <v>6625</v>
      </c>
      <c r="J730" t="s">
        <v>6626</v>
      </c>
      <c r="K730" t="s">
        <v>7109</v>
      </c>
      <c r="L730" t="s">
        <v>7110</v>
      </c>
      <c r="M730" t="s">
        <v>7111</v>
      </c>
      <c r="N730" t="s">
        <v>8601</v>
      </c>
      <c r="O730" t="s">
        <v>8602</v>
      </c>
    </row>
    <row r="731" spans="1:16" x14ac:dyDescent="0.25">
      <c r="A731" t="s">
        <v>1514</v>
      </c>
      <c r="B731" t="s">
        <v>1515</v>
      </c>
      <c r="C731" t="s">
        <v>8603</v>
      </c>
      <c r="E731" t="s">
        <v>8604</v>
      </c>
      <c r="G731" t="s">
        <v>6623</v>
      </c>
      <c r="H731" t="s">
        <v>6624</v>
      </c>
      <c r="I731" t="s">
        <v>6625</v>
      </c>
      <c r="J731" t="s">
        <v>6626</v>
      </c>
      <c r="K731" t="s">
        <v>7109</v>
      </c>
      <c r="L731" t="s">
        <v>7110</v>
      </c>
      <c r="M731" t="s">
        <v>7111</v>
      </c>
      <c r="N731" t="s">
        <v>7600</v>
      </c>
      <c r="O731" t="s">
        <v>7701</v>
      </c>
      <c r="P731" t="s">
        <v>8605</v>
      </c>
    </row>
    <row r="732" spans="1:16" x14ac:dyDescent="0.25">
      <c r="A732" t="s">
        <v>1516</v>
      </c>
      <c r="B732" t="s">
        <v>1517</v>
      </c>
      <c r="C732" t="s">
        <v>8606</v>
      </c>
      <c r="E732" t="s">
        <v>8607</v>
      </c>
      <c r="G732" t="s">
        <v>6635</v>
      </c>
      <c r="H732" t="s">
        <v>6691</v>
      </c>
      <c r="I732" t="s">
        <v>6948</v>
      </c>
      <c r="J732" t="s">
        <v>6949</v>
      </c>
      <c r="K732" t="s">
        <v>8608</v>
      </c>
      <c r="L732" t="s">
        <v>8609</v>
      </c>
    </row>
    <row r="733" spans="1:16" x14ac:dyDescent="0.25">
      <c r="A733" t="s">
        <v>1518</v>
      </c>
      <c r="B733" t="s">
        <v>1519</v>
      </c>
      <c r="C733" t="s">
        <v>8606</v>
      </c>
      <c r="E733" t="s">
        <v>8610</v>
      </c>
      <c r="G733" t="s">
        <v>6635</v>
      </c>
      <c r="H733" t="s">
        <v>6691</v>
      </c>
      <c r="I733" t="s">
        <v>6948</v>
      </c>
      <c r="J733" t="s">
        <v>6949</v>
      </c>
      <c r="K733" t="s">
        <v>8608</v>
      </c>
      <c r="L733" t="s">
        <v>8609</v>
      </c>
    </row>
    <row r="734" spans="1:16" x14ac:dyDescent="0.25">
      <c r="A734" t="s">
        <v>8611</v>
      </c>
      <c r="B734" t="s">
        <v>1521</v>
      </c>
      <c r="C734" t="s">
        <v>8612</v>
      </c>
      <c r="E734" t="s">
        <v>8613</v>
      </c>
      <c r="G734" t="s">
        <v>6635</v>
      </c>
      <c r="H734" t="s">
        <v>6691</v>
      </c>
      <c r="I734" t="s">
        <v>6948</v>
      </c>
      <c r="J734" t="s">
        <v>6949</v>
      </c>
      <c r="K734" t="s">
        <v>7977</v>
      </c>
    </row>
    <row r="735" spans="1:16" x14ac:dyDescent="0.25">
      <c r="A735" t="s">
        <v>8614</v>
      </c>
      <c r="B735" t="s">
        <v>1523</v>
      </c>
      <c r="C735" t="s">
        <v>8612</v>
      </c>
      <c r="E735" t="s">
        <v>8615</v>
      </c>
      <c r="G735" t="s">
        <v>6635</v>
      </c>
      <c r="H735" t="s">
        <v>6691</v>
      </c>
      <c r="I735" t="s">
        <v>6948</v>
      </c>
      <c r="J735" t="s">
        <v>6949</v>
      </c>
      <c r="K735" t="s">
        <v>7977</v>
      </c>
    </row>
    <row r="736" spans="1:16" x14ac:dyDescent="0.25">
      <c r="A736" t="s">
        <v>1524</v>
      </c>
      <c r="B736" t="s">
        <v>1525</v>
      </c>
      <c r="C736" t="s">
        <v>8569</v>
      </c>
      <c r="E736" t="s">
        <v>8616</v>
      </c>
      <c r="G736" t="s">
        <v>6635</v>
      </c>
      <c r="H736" t="s">
        <v>6671</v>
      </c>
      <c r="I736" t="s">
        <v>7143</v>
      </c>
      <c r="J736" t="s">
        <v>7501</v>
      </c>
      <c r="K736" t="s">
        <v>7502</v>
      </c>
      <c r="L736" t="s">
        <v>8571</v>
      </c>
    </row>
    <row r="737" spans="1:16" x14ac:dyDescent="0.25">
      <c r="A737" t="s">
        <v>1526</v>
      </c>
      <c r="B737" t="s">
        <v>1527</v>
      </c>
      <c r="C737" t="s">
        <v>8617</v>
      </c>
      <c r="E737" t="s">
        <v>8618</v>
      </c>
      <c r="G737" t="s">
        <v>6635</v>
      </c>
      <c r="H737" t="s">
        <v>6671</v>
      </c>
      <c r="I737" t="s">
        <v>6755</v>
      </c>
      <c r="J737" t="s">
        <v>6823</v>
      </c>
      <c r="K737" t="s">
        <v>8045</v>
      </c>
      <c r="L737" t="s">
        <v>8046</v>
      </c>
    </row>
    <row r="738" spans="1:16" x14ac:dyDescent="0.25">
      <c r="A738" t="s">
        <v>1528</v>
      </c>
      <c r="B738" t="s">
        <v>1529</v>
      </c>
      <c r="C738" t="s">
        <v>8617</v>
      </c>
      <c r="D738" t="s">
        <v>8619</v>
      </c>
      <c r="E738" t="s">
        <v>8620</v>
      </c>
      <c r="G738" t="s">
        <v>6635</v>
      </c>
      <c r="H738" t="s">
        <v>6671</v>
      </c>
      <c r="I738" t="s">
        <v>6755</v>
      </c>
      <c r="J738" t="s">
        <v>6823</v>
      </c>
      <c r="K738" t="s">
        <v>8045</v>
      </c>
      <c r="L738" t="s">
        <v>8046</v>
      </c>
    </row>
    <row r="739" spans="1:16" x14ac:dyDescent="0.25">
      <c r="A739" t="s">
        <v>1530</v>
      </c>
      <c r="B739" t="s">
        <v>1531</v>
      </c>
      <c r="C739" t="s">
        <v>8621</v>
      </c>
      <c r="E739" t="s">
        <v>8622</v>
      </c>
      <c r="G739" t="s">
        <v>6635</v>
      </c>
      <c r="H739" t="s">
        <v>6671</v>
      </c>
      <c r="I739" t="s">
        <v>6672</v>
      </c>
      <c r="J739" t="s">
        <v>7606</v>
      </c>
      <c r="K739" t="s">
        <v>8623</v>
      </c>
      <c r="L739" t="s">
        <v>8624</v>
      </c>
    </row>
    <row r="740" spans="1:16" x14ac:dyDescent="0.25">
      <c r="A740" t="s">
        <v>1532</v>
      </c>
      <c r="B740" t="s">
        <v>1533</v>
      </c>
      <c r="C740" t="s">
        <v>8625</v>
      </c>
      <c r="E740" t="s">
        <v>8626</v>
      </c>
      <c r="G740" t="s">
        <v>6635</v>
      </c>
      <c r="H740" t="s">
        <v>6636</v>
      </c>
      <c r="I740" t="s">
        <v>6637</v>
      </c>
      <c r="J740" t="s">
        <v>8627</v>
      </c>
      <c r="K740" t="s">
        <v>8628</v>
      </c>
    </row>
    <row r="741" spans="1:16" x14ac:dyDescent="0.25">
      <c r="A741" t="s">
        <v>1534</v>
      </c>
      <c r="B741" t="s">
        <v>1535</v>
      </c>
      <c r="C741" t="s">
        <v>8629</v>
      </c>
      <c r="E741" t="s">
        <v>8630</v>
      </c>
      <c r="G741" t="s">
        <v>6635</v>
      </c>
      <c r="H741" t="s">
        <v>6636</v>
      </c>
      <c r="I741" t="s">
        <v>6637</v>
      </c>
      <c r="J741" t="s">
        <v>7126</v>
      </c>
      <c r="K741" t="s">
        <v>8631</v>
      </c>
    </row>
    <row r="742" spans="1:16" x14ac:dyDescent="0.25">
      <c r="A742" t="s">
        <v>1536</v>
      </c>
      <c r="B742" t="s">
        <v>1537</v>
      </c>
      <c r="C742" t="s">
        <v>8632</v>
      </c>
      <c r="E742" t="s">
        <v>8633</v>
      </c>
      <c r="G742" t="s">
        <v>6635</v>
      </c>
      <c r="H742" t="s">
        <v>8634</v>
      </c>
      <c r="I742" t="s">
        <v>8635</v>
      </c>
      <c r="J742" t="s">
        <v>8636</v>
      </c>
      <c r="K742" t="s">
        <v>8637</v>
      </c>
    </row>
    <row r="743" spans="1:16" x14ac:dyDescent="0.25">
      <c r="A743" t="s">
        <v>1538</v>
      </c>
      <c r="B743" t="s">
        <v>1539</v>
      </c>
      <c r="C743" t="s">
        <v>8638</v>
      </c>
      <c r="E743" t="s">
        <v>8639</v>
      </c>
      <c r="G743" t="s">
        <v>6635</v>
      </c>
      <c r="H743" t="s">
        <v>6691</v>
      </c>
      <c r="I743" t="s">
        <v>6692</v>
      </c>
      <c r="J743" t="s">
        <v>6693</v>
      </c>
      <c r="K743" t="s">
        <v>6694</v>
      </c>
      <c r="L743" t="s">
        <v>8640</v>
      </c>
    </row>
    <row r="744" spans="1:16" x14ac:dyDescent="0.25">
      <c r="A744" t="s">
        <v>1540</v>
      </c>
      <c r="B744" t="s">
        <v>1541</v>
      </c>
      <c r="C744" t="s">
        <v>8638</v>
      </c>
      <c r="E744" t="s">
        <v>8641</v>
      </c>
      <c r="G744" t="s">
        <v>6635</v>
      </c>
      <c r="H744" t="s">
        <v>6691</v>
      </c>
      <c r="I744" t="s">
        <v>6692</v>
      </c>
      <c r="J744" t="s">
        <v>6693</v>
      </c>
      <c r="K744" t="s">
        <v>6694</v>
      </c>
      <c r="L744" t="s">
        <v>8640</v>
      </c>
    </row>
    <row r="745" spans="1:16" x14ac:dyDescent="0.25">
      <c r="A745" t="s">
        <v>1542</v>
      </c>
      <c r="B745" t="s">
        <v>1543</v>
      </c>
      <c r="C745" t="s">
        <v>8642</v>
      </c>
      <c r="E745" t="s">
        <v>8643</v>
      </c>
      <c r="G745" t="s">
        <v>6623</v>
      </c>
      <c r="H745" t="s">
        <v>6624</v>
      </c>
      <c r="I745" t="s">
        <v>6625</v>
      </c>
      <c r="J745" t="s">
        <v>6626</v>
      </c>
      <c r="K745" t="s">
        <v>7109</v>
      </c>
      <c r="L745" t="s">
        <v>7110</v>
      </c>
      <c r="M745" t="s">
        <v>7111</v>
      </c>
      <c r="N745" t="s">
        <v>7851</v>
      </c>
      <c r="O745" t="s">
        <v>8644</v>
      </c>
    </row>
    <row r="746" spans="1:16" x14ac:dyDescent="0.25">
      <c r="A746" t="s">
        <v>1544</v>
      </c>
      <c r="B746" t="s">
        <v>1545</v>
      </c>
      <c r="C746" t="s">
        <v>8645</v>
      </c>
      <c r="E746" t="s">
        <v>8646</v>
      </c>
      <c r="G746" t="s">
        <v>6623</v>
      </c>
      <c r="H746" t="s">
        <v>6624</v>
      </c>
      <c r="I746" t="s">
        <v>6625</v>
      </c>
      <c r="J746" t="s">
        <v>6626</v>
      </c>
      <c r="K746" t="s">
        <v>7109</v>
      </c>
      <c r="L746" t="s">
        <v>7110</v>
      </c>
      <c r="M746" t="s">
        <v>7111</v>
      </c>
      <c r="N746" t="s">
        <v>7851</v>
      </c>
      <c r="O746" t="s">
        <v>8647</v>
      </c>
    </row>
    <row r="747" spans="1:16" x14ac:dyDescent="0.25">
      <c r="A747" t="s">
        <v>1546</v>
      </c>
      <c r="B747" t="s">
        <v>1547</v>
      </c>
      <c r="C747" t="s">
        <v>8648</v>
      </c>
      <c r="E747" t="s">
        <v>8649</v>
      </c>
      <c r="G747" t="s">
        <v>6623</v>
      </c>
      <c r="H747" t="s">
        <v>6624</v>
      </c>
      <c r="I747" t="s">
        <v>6625</v>
      </c>
      <c r="J747" t="s">
        <v>6626</v>
      </c>
      <c r="K747" t="s">
        <v>6627</v>
      </c>
      <c r="L747" t="s">
        <v>7147</v>
      </c>
      <c r="M747" t="s">
        <v>7148</v>
      </c>
      <c r="N747" t="s">
        <v>7766</v>
      </c>
      <c r="O747" t="s">
        <v>8650</v>
      </c>
      <c r="P747" t="s">
        <v>8651</v>
      </c>
    </row>
    <row r="748" spans="1:16" x14ac:dyDescent="0.25">
      <c r="A748" t="s">
        <v>1548</v>
      </c>
      <c r="B748" t="s">
        <v>1549</v>
      </c>
      <c r="C748" t="s">
        <v>8648</v>
      </c>
      <c r="E748" t="s">
        <v>8652</v>
      </c>
      <c r="G748" t="s">
        <v>6623</v>
      </c>
      <c r="H748" t="s">
        <v>6624</v>
      </c>
      <c r="I748" t="s">
        <v>6625</v>
      </c>
      <c r="J748" t="s">
        <v>6626</v>
      </c>
      <c r="K748" t="s">
        <v>6627</v>
      </c>
      <c r="L748" t="s">
        <v>7147</v>
      </c>
      <c r="M748" t="s">
        <v>7148</v>
      </c>
      <c r="N748" t="s">
        <v>7766</v>
      </c>
      <c r="O748" t="s">
        <v>8650</v>
      </c>
      <c r="P748" t="s">
        <v>8651</v>
      </c>
    </row>
    <row r="749" spans="1:16" x14ac:dyDescent="0.25">
      <c r="A749" t="s">
        <v>1550</v>
      </c>
      <c r="B749" t="s">
        <v>1551</v>
      </c>
      <c r="C749" t="s">
        <v>8653</v>
      </c>
      <c r="E749" t="s">
        <v>8654</v>
      </c>
      <c r="G749" t="s">
        <v>6623</v>
      </c>
      <c r="H749" t="s">
        <v>6624</v>
      </c>
      <c r="I749" t="s">
        <v>6625</v>
      </c>
      <c r="J749" t="s">
        <v>6626</v>
      </c>
      <c r="K749" t="s">
        <v>6627</v>
      </c>
      <c r="L749" t="s">
        <v>7147</v>
      </c>
      <c r="M749" t="s">
        <v>7148</v>
      </c>
      <c r="N749" t="s">
        <v>7766</v>
      </c>
      <c r="O749" t="s">
        <v>7767</v>
      </c>
      <c r="P749" t="s">
        <v>8655</v>
      </c>
    </row>
    <row r="750" spans="1:16" x14ac:dyDescent="0.25">
      <c r="A750" t="s">
        <v>1552</v>
      </c>
      <c r="B750" t="s">
        <v>1553</v>
      </c>
      <c r="C750" t="s">
        <v>8653</v>
      </c>
      <c r="E750" t="s">
        <v>8656</v>
      </c>
      <c r="G750" t="s">
        <v>6623</v>
      </c>
      <c r="H750" t="s">
        <v>6624</v>
      </c>
      <c r="I750" t="s">
        <v>6625</v>
      </c>
      <c r="J750" t="s">
        <v>6626</v>
      </c>
      <c r="K750" t="s">
        <v>6627</v>
      </c>
      <c r="L750" t="s">
        <v>7147</v>
      </c>
      <c r="M750" t="s">
        <v>7148</v>
      </c>
      <c r="N750" t="s">
        <v>7766</v>
      </c>
      <c r="O750" t="s">
        <v>7767</v>
      </c>
      <c r="P750" t="s">
        <v>8655</v>
      </c>
    </row>
    <row r="751" spans="1:16" x14ac:dyDescent="0.25">
      <c r="A751" t="s">
        <v>1554</v>
      </c>
      <c r="B751" t="s">
        <v>1555</v>
      </c>
      <c r="C751" t="s">
        <v>8657</v>
      </c>
      <c r="E751" t="s">
        <v>8658</v>
      </c>
      <c r="G751" t="s">
        <v>6635</v>
      </c>
      <c r="H751" t="s">
        <v>6701</v>
      </c>
      <c r="I751" t="s">
        <v>6702</v>
      </c>
      <c r="J751" t="s">
        <v>6731</v>
      </c>
      <c r="K751" t="s">
        <v>6732</v>
      </c>
    </row>
    <row r="752" spans="1:16" x14ac:dyDescent="0.25">
      <c r="A752" t="s">
        <v>1556</v>
      </c>
      <c r="B752" t="s">
        <v>1557</v>
      </c>
      <c r="C752" t="s">
        <v>8659</v>
      </c>
      <c r="E752" t="s">
        <v>8660</v>
      </c>
      <c r="G752" t="s">
        <v>6623</v>
      </c>
      <c r="H752" t="s">
        <v>6661</v>
      </c>
      <c r="I752" t="s">
        <v>8661</v>
      </c>
      <c r="J752" t="s">
        <v>8662</v>
      </c>
      <c r="K752" t="s">
        <v>8663</v>
      </c>
      <c r="L752" t="s">
        <v>8664</v>
      </c>
    </row>
    <row r="753" spans="1:22" x14ac:dyDescent="0.25">
      <c r="A753" t="s">
        <v>1562</v>
      </c>
      <c r="B753" t="s">
        <v>1563</v>
      </c>
      <c r="C753" t="s">
        <v>8659</v>
      </c>
      <c r="E753" t="s">
        <v>8660</v>
      </c>
      <c r="G753" t="s">
        <v>6623</v>
      </c>
      <c r="H753" t="s">
        <v>6661</v>
      </c>
      <c r="I753" t="s">
        <v>8661</v>
      </c>
      <c r="J753" t="s">
        <v>8662</v>
      </c>
      <c r="K753" t="s">
        <v>8663</v>
      </c>
      <c r="L753" t="s">
        <v>8664</v>
      </c>
    </row>
    <row r="754" spans="1:22" x14ac:dyDescent="0.25">
      <c r="A754" t="s">
        <v>1564</v>
      </c>
      <c r="B754" t="s">
        <v>1565</v>
      </c>
      <c r="C754" t="s">
        <v>8665</v>
      </c>
      <c r="E754" t="s">
        <v>8666</v>
      </c>
      <c r="G754" t="s">
        <v>6623</v>
      </c>
      <c r="H754" t="s">
        <v>6624</v>
      </c>
      <c r="I754" t="s">
        <v>6625</v>
      </c>
      <c r="J754" t="s">
        <v>6626</v>
      </c>
      <c r="K754" t="s">
        <v>7109</v>
      </c>
      <c r="L754" t="s">
        <v>7110</v>
      </c>
      <c r="M754" t="s">
        <v>7111</v>
      </c>
      <c r="N754" t="s">
        <v>7600</v>
      </c>
      <c r="O754" t="s">
        <v>7701</v>
      </c>
      <c r="P754" t="s">
        <v>8605</v>
      </c>
    </row>
    <row r="755" spans="1:22" x14ac:dyDescent="0.25">
      <c r="A755" t="s">
        <v>1566</v>
      </c>
      <c r="B755" t="s">
        <v>1567</v>
      </c>
      <c r="C755" t="s">
        <v>8667</v>
      </c>
      <c r="E755" t="s">
        <v>8668</v>
      </c>
      <c r="G755" t="s">
        <v>6623</v>
      </c>
      <c r="H755" t="s">
        <v>6642</v>
      </c>
      <c r="I755" t="s">
        <v>6643</v>
      </c>
      <c r="J755" t="s">
        <v>6644</v>
      </c>
      <c r="K755" t="s">
        <v>6645</v>
      </c>
      <c r="L755" t="s">
        <v>6646</v>
      </c>
      <c r="M755" t="s">
        <v>6647</v>
      </c>
      <c r="N755" t="s">
        <v>7080</v>
      </c>
      <c r="O755" t="s">
        <v>7081</v>
      </c>
      <c r="P755" t="s">
        <v>7082</v>
      </c>
      <c r="Q755" t="s">
        <v>7083</v>
      </c>
      <c r="R755" t="s">
        <v>7084</v>
      </c>
      <c r="S755" t="s">
        <v>7085</v>
      </c>
      <c r="T755" t="s">
        <v>7086</v>
      </c>
      <c r="U755" t="s">
        <v>8669</v>
      </c>
      <c r="V755" t="s">
        <v>8670</v>
      </c>
    </row>
    <row r="756" spans="1:22" x14ac:dyDescent="0.25">
      <c r="A756" t="s">
        <v>1568</v>
      </c>
      <c r="B756" t="s">
        <v>1569</v>
      </c>
      <c r="C756" t="s">
        <v>8667</v>
      </c>
      <c r="E756" t="s">
        <v>8668</v>
      </c>
      <c r="G756" t="s">
        <v>6623</v>
      </c>
      <c r="H756" t="s">
        <v>6642</v>
      </c>
      <c r="I756" t="s">
        <v>6643</v>
      </c>
      <c r="J756" t="s">
        <v>6644</v>
      </c>
      <c r="K756" t="s">
        <v>6645</v>
      </c>
      <c r="L756" t="s">
        <v>6646</v>
      </c>
      <c r="M756" t="s">
        <v>6647</v>
      </c>
      <c r="N756" t="s">
        <v>7080</v>
      </c>
      <c r="O756" t="s">
        <v>7081</v>
      </c>
      <c r="P756" t="s">
        <v>7082</v>
      </c>
      <c r="Q756" t="s">
        <v>7083</v>
      </c>
      <c r="R756" t="s">
        <v>7084</v>
      </c>
      <c r="S756" t="s">
        <v>7085</v>
      </c>
      <c r="T756" t="s">
        <v>7086</v>
      </c>
      <c r="U756" t="s">
        <v>8669</v>
      </c>
      <c r="V756" t="s">
        <v>8670</v>
      </c>
    </row>
    <row r="757" spans="1:22" x14ac:dyDescent="0.25">
      <c r="A757" t="s">
        <v>1570</v>
      </c>
      <c r="B757" t="s">
        <v>1571</v>
      </c>
      <c r="C757" t="s">
        <v>8667</v>
      </c>
      <c r="E757" t="s">
        <v>8668</v>
      </c>
      <c r="G757" t="s">
        <v>6623</v>
      </c>
      <c r="H757" t="s">
        <v>6642</v>
      </c>
      <c r="I757" t="s">
        <v>6643</v>
      </c>
      <c r="J757" t="s">
        <v>6644</v>
      </c>
      <c r="K757" t="s">
        <v>6645</v>
      </c>
      <c r="L757" t="s">
        <v>6646</v>
      </c>
      <c r="M757" t="s">
        <v>6647</v>
      </c>
      <c r="N757" t="s">
        <v>7080</v>
      </c>
      <c r="O757" t="s">
        <v>7081</v>
      </c>
      <c r="P757" t="s">
        <v>7082</v>
      </c>
      <c r="Q757" t="s">
        <v>7083</v>
      </c>
      <c r="R757" t="s">
        <v>7084</v>
      </c>
      <c r="S757" t="s">
        <v>7085</v>
      </c>
      <c r="T757" t="s">
        <v>7086</v>
      </c>
      <c r="U757" t="s">
        <v>8669</v>
      </c>
      <c r="V757" t="s">
        <v>8670</v>
      </c>
    </row>
    <row r="758" spans="1:22" x14ac:dyDescent="0.25">
      <c r="A758" t="s">
        <v>1572</v>
      </c>
      <c r="B758" t="s">
        <v>1573</v>
      </c>
      <c r="C758" t="s">
        <v>8667</v>
      </c>
      <c r="E758" t="s">
        <v>8668</v>
      </c>
      <c r="G758" t="s">
        <v>6623</v>
      </c>
      <c r="H758" t="s">
        <v>6642</v>
      </c>
      <c r="I758" t="s">
        <v>6643</v>
      </c>
      <c r="J758" t="s">
        <v>6644</v>
      </c>
      <c r="K758" t="s">
        <v>6645</v>
      </c>
      <c r="L758" t="s">
        <v>6646</v>
      </c>
      <c r="M758" t="s">
        <v>6647</v>
      </c>
      <c r="N758" t="s">
        <v>7080</v>
      </c>
      <c r="O758" t="s">
        <v>7081</v>
      </c>
      <c r="P758" t="s">
        <v>7082</v>
      </c>
      <c r="Q758" t="s">
        <v>7083</v>
      </c>
      <c r="R758" t="s">
        <v>7084</v>
      </c>
      <c r="S758" t="s">
        <v>7085</v>
      </c>
      <c r="T758" t="s">
        <v>7086</v>
      </c>
      <c r="U758" t="s">
        <v>8669</v>
      </c>
      <c r="V758" t="s">
        <v>8670</v>
      </c>
    </row>
    <row r="759" spans="1:22" x14ac:dyDescent="0.25">
      <c r="A759" t="s">
        <v>1574</v>
      </c>
      <c r="B759" t="s">
        <v>1575</v>
      </c>
      <c r="C759" t="s">
        <v>8671</v>
      </c>
      <c r="E759" t="s">
        <v>8672</v>
      </c>
      <c r="G759" t="s">
        <v>6635</v>
      </c>
      <c r="H759" t="s">
        <v>6671</v>
      </c>
      <c r="I759" t="s">
        <v>7464</v>
      </c>
      <c r="J759" t="s">
        <v>7465</v>
      </c>
      <c r="K759" t="s">
        <v>8278</v>
      </c>
      <c r="L759" t="s">
        <v>8673</v>
      </c>
    </row>
    <row r="760" spans="1:22" x14ac:dyDescent="0.25">
      <c r="A760" t="s">
        <v>1576</v>
      </c>
      <c r="B760" t="s">
        <v>1577</v>
      </c>
      <c r="C760" t="s">
        <v>8674</v>
      </c>
      <c r="E760" t="s">
        <v>8675</v>
      </c>
      <c r="G760" t="s">
        <v>6635</v>
      </c>
      <c r="H760" t="s">
        <v>6671</v>
      </c>
      <c r="I760" t="s">
        <v>6809</v>
      </c>
      <c r="J760" t="s">
        <v>6810</v>
      </c>
      <c r="K760" t="s">
        <v>8380</v>
      </c>
      <c r="L760" t="s">
        <v>8381</v>
      </c>
    </row>
    <row r="761" spans="1:22" x14ac:dyDescent="0.25">
      <c r="A761" t="s">
        <v>1578</v>
      </c>
      <c r="B761" t="s">
        <v>1579</v>
      </c>
      <c r="C761" t="s">
        <v>8674</v>
      </c>
      <c r="E761" t="s">
        <v>8676</v>
      </c>
      <c r="G761" t="s">
        <v>6635</v>
      </c>
      <c r="H761" t="s">
        <v>6671</v>
      </c>
      <c r="I761" t="s">
        <v>6809</v>
      </c>
      <c r="J761" t="s">
        <v>6810</v>
      </c>
      <c r="K761" t="s">
        <v>8380</v>
      </c>
      <c r="L761" t="s">
        <v>8381</v>
      </c>
    </row>
    <row r="762" spans="1:22" x14ac:dyDescent="0.25">
      <c r="A762" t="s">
        <v>1580</v>
      </c>
      <c r="B762" t="s">
        <v>1581</v>
      </c>
      <c r="C762" t="s">
        <v>8677</v>
      </c>
      <c r="E762" t="s">
        <v>8678</v>
      </c>
      <c r="G762" t="s">
        <v>6635</v>
      </c>
      <c r="H762" t="s">
        <v>6691</v>
      </c>
      <c r="I762" t="s">
        <v>6692</v>
      </c>
      <c r="J762" t="s">
        <v>6693</v>
      </c>
      <c r="K762" t="s">
        <v>6882</v>
      </c>
      <c r="L762" t="s">
        <v>7026</v>
      </c>
    </row>
    <row r="763" spans="1:22" x14ac:dyDescent="0.25">
      <c r="A763" t="s">
        <v>1582</v>
      </c>
      <c r="B763" t="s">
        <v>1583</v>
      </c>
      <c r="C763" t="s">
        <v>8677</v>
      </c>
      <c r="E763" t="s">
        <v>8679</v>
      </c>
      <c r="G763" t="s">
        <v>6635</v>
      </c>
      <c r="H763" t="s">
        <v>6691</v>
      </c>
      <c r="I763" t="s">
        <v>6692</v>
      </c>
      <c r="J763" t="s">
        <v>6693</v>
      </c>
      <c r="K763" t="s">
        <v>6882</v>
      </c>
      <c r="L763" t="s">
        <v>7026</v>
      </c>
    </row>
    <row r="764" spans="1:22" x14ac:dyDescent="0.25">
      <c r="A764" t="s">
        <v>1584</v>
      </c>
      <c r="B764" t="s">
        <v>1585</v>
      </c>
      <c r="C764" t="s">
        <v>8680</v>
      </c>
      <c r="E764" t="s">
        <v>8681</v>
      </c>
      <c r="G764" t="s">
        <v>6623</v>
      </c>
      <c r="H764" t="s">
        <v>6624</v>
      </c>
      <c r="I764" t="s">
        <v>6625</v>
      </c>
      <c r="J764" t="s">
        <v>6626</v>
      </c>
      <c r="K764" t="s">
        <v>6627</v>
      </c>
      <c r="L764" t="s">
        <v>7147</v>
      </c>
      <c r="M764" t="s">
        <v>7148</v>
      </c>
      <c r="N764" t="s">
        <v>7766</v>
      </c>
      <c r="O764" t="s">
        <v>7767</v>
      </c>
      <c r="P764" t="s">
        <v>7768</v>
      </c>
    </row>
    <row r="765" spans="1:22" x14ac:dyDescent="0.25">
      <c r="A765" t="s">
        <v>1586</v>
      </c>
      <c r="B765" t="s">
        <v>1587</v>
      </c>
      <c r="C765" t="s">
        <v>8667</v>
      </c>
      <c r="E765" t="s">
        <v>8668</v>
      </c>
      <c r="G765" t="s">
        <v>6623</v>
      </c>
      <c r="H765" t="s">
        <v>6642</v>
      </c>
      <c r="I765" t="s">
        <v>6643</v>
      </c>
      <c r="J765" t="s">
        <v>6644</v>
      </c>
      <c r="K765" t="s">
        <v>6645</v>
      </c>
      <c r="L765" t="s">
        <v>6646</v>
      </c>
      <c r="M765" t="s">
        <v>6647</v>
      </c>
      <c r="N765" t="s">
        <v>7080</v>
      </c>
      <c r="O765" t="s">
        <v>7081</v>
      </c>
      <c r="P765" t="s">
        <v>7082</v>
      </c>
      <c r="Q765" t="s">
        <v>7083</v>
      </c>
      <c r="R765" t="s">
        <v>7084</v>
      </c>
      <c r="S765" t="s">
        <v>7085</v>
      </c>
      <c r="T765" t="s">
        <v>7086</v>
      </c>
      <c r="U765" t="s">
        <v>8669</v>
      </c>
      <c r="V765" t="s">
        <v>8670</v>
      </c>
    </row>
    <row r="766" spans="1:22" x14ac:dyDescent="0.25">
      <c r="A766" t="s">
        <v>1588</v>
      </c>
      <c r="B766" t="s">
        <v>1589</v>
      </c>
      <c r="C766" t="s">
        <v>8682</v>
      </c>
      <c r="E766" t="s">
        <v>8683</v>
      </c>
      <c r="G766" t="s">
        <v>6635</v>
      </c>
      <c r="H766" t="s">
        <v>6691</v>
      </c>
      <c r="I766" t="s">
        <v>6948</v>
      </c>
      <c r="J766" t="s">
        <v>6949</v>
      </c>
      <c r="K766" t="s">
        <v>7167</v>
      </c>
      <c r="L766" t="s">
        <v>7168</v>
      </c>
    </row>
    <row r="767" spans="1:22" x14ac:dyDescent="0.25">
      <c r="A767" t="s">
        <v>1590</v>
      </c>
      <c r="B767" t="s">
        <v>1591</v>
      </c>
      <c r="C767" t="s">
        <v>8682</v>
      </c>
      <c r="E767" t="s">
        <v>8684</v>
      </c>
      <c r="G767" t="s">
        <v>6635</v>
      </c>
      <c r="H767" t="s">
        <v>6691</v>
      </c>
      <c r="I767" t="s">
        <v>6948</v>
      </c>
      <c r="J767" t="s">
        <v>6949</v>
      </c>
      <c r="K767" t="s">
        <v>7167</v>
      </c>
      <c r="L767" t="s">
        <v>7168</v>
      </c>
    </row>
    <row r="768" spans="1:22" x14ac:dyDescent="0.25">
      <c r="A768" t="s">
        <v>1592</v>
      </c>
      <c r="B768" t="s">
        <v>1593</v>
      </c>
      <c r="C768" t="s">
        <v>8682</v>
      </c>
      <c r="E768" t="s">
        <v>8685</v>
      </c>
      <c r="G768" t="s">
        <v>6635</v>
      </c>
      <c r="H768" t="s">
        <v>6691</v>
      </c>
      <c r="I768" t="s">
        <v>6948</v>
      </c>
      <c r="J768" t="s">
        <v>6949</v>
      </c>
      <c r="K768" t="s">
        <v>7167</v>
      </c>
      <c r="L768" t="s">
        <v>7168</v>
      </c>
    </row>
    <row r="769" spans="1:12" x14ac:dyDescent="0.25">
      <c r="A769" t="s">
        <v>1594</v>
      </c>
      <c r="B769" t="s">
        <v>1595</v>
      </c>
      <c r="C769" t="s">
        <v>8682</v>
      </c>
      <c r="E769" t="s">
        <v>8686</v>
      </c>
      <c r="G769" t="s">
        <v>6635</v>
      </c>
      <c r="H769" t="s">
        <v>6691</v>
      </c>
      <c r="I769" t="s">
        <v>6948</v>
      </c>
      <c r="J769" t="s">
        <v>6949</v>
      </c>
      <c r="K769" t="s">
        <v>7167</v>
      </c>
      <c r="L769" t="s">
        <v>7168</v>
      </c>
    </row>
    <row r="770" spans="1:12" x14ac:dyDescent="0.25">
      <c r="A770" t="s">
        <v>1596</v>
      </c>
      <c r="B770" t="s">
        <v>1597</v>
      </c>
      <c r="C770" t="s">
        <v>8687</v>
      </c>
      <c r="E770" t="s">
        <v>8688</v>
      </c>
      <c r="G770" t="s">
        <v>6635</v>
      </c>
      <c r="H770" t="s">
        <v>6927</v>
      </c>
      <c r="I770" t="s">
        <v>7200</v>
      </c>
      <c r="J770" t="s">
        <v>7201</v>
      </c>
      <c r="K770" t="s">
        <v>7202</v>
      </c>
      <c r="L770" t="s">
        <v>8689</v>
      </c>
    </row>
    <row r="771" spans="1:12" x14ac:dyDescent="0.25">
      <c r="A771" t="s">
        <v>1598</v>
      </c>
      <c r="B771" t="s">
        <v>1599</v>
      </c>
      <c r="C771" t="s">
        <v>8687</v>
      </c>
      <c r="E771" t="s">
        <v>8690</v>
      </c>
      <c r="G771" t="s">
        <v>6635</v>
      </c>
      <c r="H771" t="s">
        <v>6927</v>
      </c>
      <c r="I771" t="s">
        <v>7200</v>
      </c>
      <c r="J771" t="s">
        <v>7201</v>
      </c>
      <c r="K771" t="s">
        <v>7202</v>
      </c>
      <c r="L771" t="s">
        <v>8689</v>
      </c>
    </row>
    <row r="772" spans="1:12" x14ac:dyDescent="0.25">
      <c r="A772" t="s">
        <v>1600</v>
      </c>
      <c r="B772" t="s">
        <v>1601</v>
      </c>
      <c r="C772" t="s">
        <v>8691</v>
      </c>
      <c r="E772" t="s">
        <v>8692</v>
      </c>
      <c r="G772" t="s">
        <v>6635</v>
      </c>
      <c r="H772" t="s">
        <v>6636</v>
      </c>
      <c r="I772" t="s">
        <v>7618</v>
      </c>
      <c r="J772" t="s">
        <v>7619</v>
      </c>
      <c r="K772" t="s">
        <v>8693</v>
      </c>
    </row>
    <row r="773" spans="1:12" x14ac:dyDescent="0.25">
      <c r="A773" t="s">
        <v>1602</v>
      </c>
      <c r="B773" t="s">
        <v>1603</v>
      </c>
      <c r="C773" t="s">
        <v>8694</v>
      </c>
      <c r="E773" t="s">
        <v>8695</v>
      </c>
      <c r="G773" t="s">
        <v>6635</v>
      </c>
      <c r="H773" t="s">
        <v>6671</v>
      </c>
      <c r="I773" t="s">
        <v>7143</v>
      </c>
      <c r="J773" t="s">
        <v>8696</v>
      </c>
      <c r="K773" t="s">
        <v>8697</v>
      </c>
      <c r="L773" t="s">
        <v>8698</v>
      </c>
    </row>
    <row r="774" spans="1:12" x14ac:dyDescent="0.25">
      <c r="A774" t="s">
        <v>1604</v>
      </c>
      <c r="B774" t="s">
        <v>1605</v>
      </c>
      <c r="C774" t="s">
        <v>8699</v>
      </c>
      <c r="E774" t="s">
        <v>8700</v>
      </c>
      <c r="G774" t="s">
        <v>6635</v>
      </c>
      <c r="H774" t="s">
        <v>6671</v>
      </c>
      <c r="I774" t="s">
        <v>7143</v>
      </c>
      <c r="J774" t="s">
        <v>8696</v>
      </c>
      <c r="K774" t="s">
        <v>8697</v>
      </c>
      <c r="L774" t="s">
        <v>8701</v>
      </c>
    </row>
    <row r="775" spans="1:12" x14ac:dyDescent="0.25">
      <c r="A775" t="s">
        <v>1606</v>
      </c>
      <c r="B775" t="s">
        <v>1607</v>
      </c>
      <c r="C775" t="s">
        <v>8702</v>
      </c>
      <c r="E775" t="s">
        <v>8703</v>
      </c>
      <c r="G775" t="s">
        <v>6635</v>
      </c>
      <c r="H775" t="s">
        <v>6671</v>
      </c>
      <c r="I775" t="s">
        <v>6755</v>
      </c>
      <c r="J775" t="s">
        <v>6823</v>
      </c>
      <c r="K775" t="s">
        <v>6824</v>
      </c>
      <c r="L775" t="s">
        <v>8704</v>
      </c>
    </row>
    <row r="776" spans="1:12" x14ac:dyDescent="0.25">
      <c r="A776" t="s">
        <v>1608</v>
      </c>
      <c r="B776" t="s">
        <v>1609</v>
      </c>
      <c r="C776" t="s">
        <v>8705</v>
      </c>
      <c r="E776" t="s">
        <v>8706</v>
      </c>
      <c r="G776" t="s">
        <v>6635</v>
      </c>
      <c r="H776" t="s">
        <v>6671</v>
      </c>
      <c r="I776" t="s">
        <v>6755</v>
      </c>
      <c r="J776" t="s">
        <v>6901</v>
      </c>
      <c r="K776" t="s">
        <v>8707</v>
      </c>
      <c r="L776" t="s">
        <v>8708</v>
      </c>
    </row>
    <row r="777" spans="1:12" x14ac:dyDescent="0.25">
      <c r="A777" t="s">
        <v>1610</v>
      </c>
      <c r="B777" t="s">
        <v>1611</v>
      </c>
      <c r="C777" t="s">
        <v>8709</v>
      </c>
      <c r="E777" t="s">
        <v>8710</v>
      </c>
      <c r="G777" t="s">
        <v>6635</v>
      </c>
      <c r="H777" t="s">
        <v>6927</v>
      </c>
      <c r="I777" t="s">
        <v>8711</v>
      </c>
      <c r="J777" t="s">
        <v>8712</v>
      </c>
      <c r="K777" t="s">
        <v>8713</v>
      </c>
      <c r="L777" t="s">
        <v>8714</v>
      </c>
    </row>
    <row r="778" spans="1:12" x14ac:dyDescent="0.25">
      <c r="A778" t="s">
        <v>1612</v>
      </c>
      <c r="B778" t="s">
        <v>1613</v>
      </c>
      <c r="C778" t="s">
        <v>8709</v>
      </c>
      <c r="E778" t="s">
        <v>8715</v>
      </c>
      <c r="G778" t="s">
        <v>6635</v>
      </c>
      <c r="H778" t="s">
        <v>6927</v>
      </c>
      <c r="I778" t="s">
        <v>8711</v>
      </c>
      <c r="J778" t="s">
        <v>8712</v>
      </c>
      <c r="K778" t="s">
        <v>8713</v>
      </c>
      <c r="L778" t="s">
        <v>8714</v>
      </c>
    </row>
    <row r="779" spans="1:12" x14ac:dyDescent="0.25">
      <c r="A779" t="s">
        <v>1614</v>
      </c>
      <c r="B779" t="s">
        <v>1615</v>
      </c>
      <c r="C779" t="s">
        <v>8716</v>
      </c>
      <c r="E779" t="s">
        <v>8717</v>
      </c>
      <c r="G779" t="s">
        <v>6635</v>
      </c>
      <c r="H779" t="s">
        <v>6671</v>
      </c>
      <c r="I779" t="s">
        <v>6755</v>
      </c>
      <c r="J779" t="s">
        <v>6756</v>
      </c>
      <c r="K779" t="s">
        <v>6757</v>
      </c>
      <c r="L779" t="s">
        <v>8718</v>
      </c>
    </row>
    <row r="780" spans="1:12" x14ac:dyDescent="0.25">
      <c r="A780" t="s">
        <v>1616</v>
      </c>
      <c r="B780" t="s">
        <v>1617</v>
      </c>
      <c r="C780" t="s">
        <v>8719</v>
      </c>
      <c r="E780" t="s">
        <v>8720</v>
      </c>
      <c r="G780" t="s">
        <v>6635</v>
      </c>
      <c r="H780" t="s">
        <v>6701</v>
      </c>
      <c r="I780" t="s">
        <v>6702</v>
      </c>
      <c r="J780" t="s">
        <v>6731</v>
      </c>
      <c r="K780" t="s">
        <v>6732</v>
      </c>
    </row>
    <row r="781" spans="1:12" x14ac:dyDescent="0.25">
      <c r="A781" t="s">
        <v>1618</v>
      </c>
      <c r="B781" t="s">
        <v>1619</v>
      </c>
      <c r="C781" t="s">
        <v>8721</v>
      </c>
      <c r="E781" t="s">
        <v>8722</v>
      </c>
      <c r="G781" t="s">
        <v>6635</v>
      </c>
      <c r="H781" t="s">
        <v>6671</v>
      </c>
      <c r="I781" t="s">
        <v>6809</v>
      </c>
      <c r="J781" t="s">
        <v>6810</v>
      </c>
      <c r="K781" t="s">
        <v>8723</v>
      </c>
      <c r="L781" t="s">
        <v>8724</v>
      </c>
    </row>
    <row r="782" spans="1:12" x14ac:dyDescent="0.25">
      <c r="A782" t="s">
        <v>1620</v>
      </c>
      <c r="B782" t="s">
        <v>1621</v>
      </c>
      <c r="C782" t="s">
        <v>8721</v>
      </c>
      <c r="E782" t="s">
        <v>8725</v>
      </c>
      <c r="G782" t="s">
        <v>6635</v>
      </c>
      <c r="H782" t="s">
        <v>6671</v>
      </c>
      <c r="I782" t="s">
        <v>6809</v>
      </c>
      <c r="J782" t="s">
        <v>6810</v>
      </c>
      <c r="K782" t="s">
        <v>8723</v>
      </c>
      <c r="L782" t="s">
        <v>8724</v>
      </c>
    </row>
    <row r="783" spans="1:12" x14ac:dyDescent="0.25">
      <c r="A783" t="s">
        <v>1622</v>
      </c>
      <c r="B783" t="s">
        <v>1623</v>
      </c>
      <c r="C783" t="s">
        <v>8726</v>
      </c>
      <c r="E783" t="s">
        <v>8727</v>
      </c>
      <c r="G783" t="s">
        <v>6635</v>
      </c>
      <c r="H783" t="s">
        <v>6636</v>
      </c>
      <c r="I783" t="s">
        <v>8728</v>
      </c>
      <c r="J783" t="s">
        <v>8729</v>
      </c>
      <c r="K783" t="s">
        <v>8730</v>
      </c>
      <c r="L783" t="s">
        <v>8731</v>
      </c>
    </row>
    <row r="784" spans="1:12" x14ac:dyDescent="0.25">
      <c r="A784" t="s">
        <v>1624</v>
      </c>
      <c r="B784" t="s">
        <v>1625</v>
      </c>
      <c r="C784" t="s">
        <v>8732</v>
      </c>
      <c r="E784" t="s">
        <v>8733</v>
      </c>
      <c r="G784" t="s">
        <v>6635</v>
      </c>
      <c r="H784" t="s">
        <v>6636</v>
      </c>
      <c r="I784" t="s">
        <v>6637</v>
      </c>
      <c r="J784" t="s">
        <v>8734</v>
      </c>
      <c r="K784" t="s">
        <v>8735</v>
      </c>
    </row>
    <row r="785" spans="1:17" x14ac:dyDescent="0.25">
      <c r="A785" t="s">
        <v>1626</v>
      </c>
      <c r="B785" t="s">
        <v>1627</v>
      </c>
      <c r="C785" t="s">
        <v>8732</v>
      </c>
      <c r="E785" t="s">
        <v>8736</v>
      </c>
      <c r="G785" t="s">
        <v>6635</v>
      </c>
      <c r="H785" t="s">
        <v>6636</v>
      </c>
      <c r="I785" t="s">
        <v>6637</v>
      </c>
      <c r="J785" t="s">
        <v>8734</v>
      </c>
      <c r="K785" t="s">
        <v>8735</v>
      </c>
    </row>
    <row r="786" spans="1:17" x14ac:dyDescent="0.25">
      <c r="A786" t="s">
        <v>1628</v>
      </c>
      <c r="B786" t="s">
        <v>1629</v>
      </c>
      <c r="C786" t="s">
        <v>8737</v>
      </c>
      <c r="E786" t="s">
        <v>8738</v>
      </c>
      <c r="G786" t="s">
        <v>6635</v>
      </c>
      <c r="H786" t="s">
        <v>6636</v>
      </c>
      <c r="I786" t="s">
        <v>7221</v>
      </c>
      <c r="J786" t="s">
        <v>8739</v>
      </c>
      <c r="K786" t="s">
        <v>8740</v>
      </c>
      <c r="L786" t="s">
        <v>8741</v>
      </c>
    </row>
    <row r="787" spans="1:17" x14ac:dyDescent="0.25">
      <c r="A787" t="s">
        <v>1630</v>
      </c>
      <c r="B787" t="s">
        <v>1631</v>
      </c>
      <c r="C787" t="s">
        <v>8742</v>
      </c>
      <c r="E787" t="s">
        <v>8743</v>
      </c>
      <c r="G787" t="s">
        <v>6635</v>
      </c>
      <c r="H787" t="s">
        <v>6636</v>
      </c>
      <c r="I787" t="s">
        <v>7618</v>
      </c>
      <c r="J787" t="s">
        <v>7619</v>
      </c>
      <c r="K787" t="s">
        <v>8744</v>
      </c>
    </row>
    <row r="788" spans="1:17" x14ac:dyDescent="0.25">
      <c r="A788" t="s">
        <v>1632</v>
      </c>
      <c r="B788" t="s">
        <v>1633</v>
      </c>
      <c r="C788" t="s">
        <v>8745</v>
      </c>
      <c r="E788" t="s">
        <v>8746</v>
      </c>
      <c r="G788" t="s">
        <v>6635</v>
      </c>
      <c r="H788" t="s">
        <v>6636</v>
      </c>
      <c r="I788" t="s">
        <v>7221</v>
      </c>
      <c r="J788" t="s">
        <v>8739</v>
      </c>
      <c r="K788" t="s">
        <v>8740</v>
      </c>
      <c r="L788" t="s">
        <v>8747</v>
      </c>
    </row>
    <row r="789" spans="1:17" x14ac:dyDescent="0.25">
      <c r="A789" t="s">
        <v>1634</v>
      </c>
      <c r="B789" t="s">
        <v>1635</v>
      </c>
      <c r="C789" t="s">
        <v>8748</v>
      </c>
      <c r="E789" t="s">
        <v>8749</v>
      </c>
      <c r="G789" t="s">
        <v>6635</v>
      </c>
      <c r="H789" t="s">
        <v>8750</v>
      </c>
      <c r="I789" t="s">
        <v>8751</v>
      </c>
      <c r="J789" t="s">
        <v>8752</v>
      </c>
      <c r="K789" t="s">
        <v>8753</v>
      </c>
    </row>
    <row r="790" spans="1:17" x14ac:dyDescent="0.25">
      <c r="A790" t="s">
        <v>1636</v>
      </c>
      <c r="B790" t="s">
        <v>1637</v>
      </c>
      <c r="C790" t="s">
        <v>8754</v>
      </c>
      <c r="E790" t="s">
        <v>8755</v>
      </c>
      <c r="G790" t="s">
        <v>6635</v>
      </c>
      <c r="H790" t="s">
        <v>6636</v>
      </c>
      <c r="I790" t="s">
        <v>6637</v>
      </c>
      <c r="J790" t="s">
        <v>6861</v>
      </c>
      <c r="K790" t="s">
        <v>8756</v>
      </c>
    </row>
    <row r="791" spans="1:17" x14ac:dyDescent="0.25">
      <c r="A791" t="s">
        <v>1638</v>
      </c>
      <c r="B791" t="s">
        <v>1639</v>
      </c>
      <c r="C791" t="s">
        <v>8757</v>
      </c>
      <c r="E791" t="s">
        <v>8758</v>
      </c>
      <c r="G791" t="s">
        <v>6741</v>
      </c>
      <c r="H791" t="s">
        <v>7171</v>
      </c>
      <c r="I791" t="s">
        <v>8476</v>
      </c>
      <c r="J791" t="s">
        <v>8759</v>
      </c>
      <c r="K791" t="s">
        <v>8760</v>
      </c>
      <c r="L791" t="s">
        <v>8761</v>
      </c>
    </row>
    <row r="792" spans="1:17" x14ac:dyDescent="0.25">
      <c r="A792" t="s">
        <v>1640</v>
      </c>
      <c r="B792" t="s">
        <v>1641</v>
      </c>
      <c r="C792" t="s">
        <v>8757</v>
      </c>
      <c r="E792" t="s">
        <v>8762</v>
      </c>
      <c r="G792" t="s">
        <v>6741</v>
      </c>
      <c r="H792" t="s">
        <v>7171</v>
      </c>
      <c r="I792" t="s">
        <v>8476</v>
      </c>
      <c r="J792" t="s">
        <v>8759</v>
      </c>
      <c r="K792" t="s">
        <v>8760</v>
      </c>
      <c r="L792" t="s">
        <v>8761</v>
      </c>
    </row>
    <row r="793" spans="1:17" x14ac:dyDescent="0.25">
      <c r="A793" t="s">
        <v>1642</v>
      </c>
      <c r="B793" t="s">
        <v>1643</v>
      </c>
      <c r="C793" t="s">
        <v>8757</v>
      </c>
      <c r="E793" t="s">
        <v>8763</v>
      </c>
      <c r="G793" t="s">
        <v>6741</v>
      </c>
      <c r="H793" t="s">
        <v>7171</v>
      </c>
      <c r="I793" t="s">
        <v>8476</v>
      </c>
      <c r="J793" t="s">
        <v>8759</v>
      </c>
      <c r="K793" t="s">
        <v>8760</v>
      </c>
      <c r="L793" t="s">
        <v>8761</v>
      </c>
    </row>
    <row r="794" spans="1:17" x14ac:dyDescent="0.25">
      <c r="A794" t="s">
        <v>1644</v>
      </c>
      <c r="B794" t="s">
        <v>1645</v>
      </c>
      <c r="C794" t="s">
        <v>8764</v>
      </c>
      <c r="E794" t="s">
        <v>8765</v>
      </c>
      <c r="G794" t="s">
        <v>6635</v>
      </c>
      <c r="H794" t="s">
        <v>6927</v>
      </c>
      <c r="I794" t="s">
        <v>8711</v>
      </c>
      <c r="J794" t="s">
        <v>8712</v>
      </c>
      <c r="K794" t="s">
        <v>8766</v>
      </c>
      <c r="L794" t="s">
        <v>8767</v>
      </c>
    </row>
    <row r="795" spans="1:17" x14ac:dyDescent="0.25">
      <c r="A795" t="s">
        <v>1646</v>
      </c>
      <c r="B795" t="s">
        <v>1647</v>
      </c>
      <c r="C795" t="s">
        <v>8768</v>
      </c>
      <c r="E795" t="s">
        <v>8769</v>
      </c>
      <c r="G795" t="s">
        <v>6635</v>
      </c>
      <c r="H795" t="s">
        <v>6636</v>
      </c>
      <c r="I795" t="s">
        <v>8770</v>
      </c>
      <c r="J795" t="s">
        <v>8771</v>
      </c>
      <c r="K795" t="s">
        <v>8772</v>
      </c>
    </row>
    <row r="796" spans="1:17" x14ac:dyDescent="0.25">
      <c r="A796" t="s">
        <v>1648</v>
      </c>
      <c r="B796" t="s">
        <v>1649</v>
      </c>
      <c r="C796" t="s">
        <v>8773</v>
      </c>
      <c r="E796" t="s">
        <v>8774</v>
      </c>
      <c r="G796" t="s">
        <v>6635</v>
      </c>
      <c r="H796" t="s">
        <v>6636</v>
      </c>
      <c r="I796" t="s">
        <v>6637</v>
      </c>
      <c r="J796" t="s">
        <v>8775</v>
      </c>
      <c r="K796" t="s">
        <v>8776</v>
      </c>
    </row>
    <row r="797" spans="1:17" x14ac:dyDescent="0.25">
      <c r="A797" t="s">
        <v>1650</v>
      </c>
      <c r="B797" t="s">
        <v>1651</v>
      </c>
      <c r="C797" t="s">
        <v>8777</v>
      </c>
      <c r="E797" t="s">
        <v>8778</v>
      </c>
      <c r="G797" t="s">
        <v>6635</v>
      </c>
      <c r="H797" t="s">
        <v>6671</v>
      </c>
      <c r="I797" t="s">
        <v>6672</v>
      </c>
      <c r="J797" t="s">
        <v>6735</v>
      </c>
      <c r="K797" t="s">
        <v>7259</v>
      </c>
      <c r="L797" t="s">
        <v>8779</v>
      </c>
    </row>
    <row r="798" spans="1:17" x14ac:dyDescent="0.25">
      <c r="A798" t="s">
        <v>1652</v>
      </c>
      <c r="B798" t="s">
        <v>1653</v>
      </c>
      <c r="C798" t="s">
        <v>8777</v>
      </c>
      <c r="E798" t="s">
        <v>8780</v>
      </c>
      <c r="G798" t="s">
        <v>6635</v>
      </c>
      <c r="H798" t="s">
        <v>6671</v>
      </c>
      <c r="I798" t="s">
        <v>6672</v>
      </c>
      <c r="J798" t="s">
        <v>6735</v>
      </c>
      <c r="K798" t="s">
        <v>7259</v>
      </c>
      <c r="L798" t="s">
        <v>8779</v>
      </c>
    </row>
    <row r="799" spans="1:17" x14ac:dyDescent="0.25">
      <c r="A799" t="s">
        <v>1654</v>
      </c>
      <c r="B799" t="s">
        <v>1655</v>
      </c>
      <c r="C799" t="s">
        <v>8781</v>
      </c>
      <c r="E799" t="s">
        <v>8782</v>
      </c>
      <c r="G799" t="s">
        <v>6635</v>
      </c>
      <c r="H799" t="s">
        <v>6691</v>
      </c>
      <c r="I799" t="s">
        <v>7044</v>
      </c>
      <c r="J799" t="s">
        <v>7045</v>
      </c>
      <c r="K799" t="s">
        <v>7046</v>
      </c>
      <c r="L799" t="s">
        <v>8783</v>
      </c>
    </row>
    <row r="800" spans="1:17" x14ac:dyDescent="0.25">
      <c r="A800" t="s">
        <v>1656</v>
      </c>
      <c r="B800" t="s">
        <v>1657</v>
      </c>
      <c r="C800" t="s">
        <v>8784</v>
      </c>
      <c r="E800" t="s">
        <v>8785</v>
      </c>
      <c r="G800" t="s">
        <v>6623</v>
      </c>
      <c r="H800" t="s">
        <v>6624</v>
      </c>
      <c r="I800" t="s">
        <v>6625</v>
      </c>
      <c r="J800" t="s">
        <v>6626</v>
      </c>
      <c r="K800" t="s">
        <v>6627</v>
      </c>
      <c r="L800" t="s">
        <v>6628</v>
      </c>
      <c r="M800" t="s">
        <v>6629</v>
      </c>
      <c r="N800" t="s">
        <v>6630</v>
      </c>
      <c r="O800" t="s">
        <v>6631</v>
      </c>
      <c r="P800" t="s">
        <v>7374</v>
      </c>
      <c r="Q800" t="s">
        <v>8786</v>
      </c>
    </row>
    <row r="801" spans="1:20" x14ac:dyDescent="0.25">
      <c r="A801" t="s">
        <v>1658</v>
      </c>
      <c r="B801" t="s">
        <v>1659</v>
      </c>
      <c r="C801" t="s">
        <v>8784</v>
      </c>
      <c r="E801" t="s">
        <v>8785</v>
      </c>
      <c r="G801" t="s">
        <v>6623</v>
      </c>
      <c r="H801" t="s">
        <v>6624</v>
      </c>
      <c r="I801" t="s">
        <v>6625</v>
      </c>
      <c r="J801" t="s">
        <v>6626</v>
      </c>
      <c r="K801" t="s">
        <v>6627</v>
      </c>
      <c r="L801" t="s">
        <v>6628</v>
      </c>
      <c r="M801" t="s">
        <v>6629</v>
      </c>
      <c r="N801" t="s">
        <v>6630</v>
      </c>
      <c r="O801" t="s">
        <v>6631</v>
      </c>
      <c r="P801" t="s">
        <v>7374</v>
      </c>
      <c r="Q801" t="s">
        <v>8786</v>
      </c>
    </row>
    <row r="802" spans="1:20" x14ac:dyDescent="0.25">
      <c r="A802" t="s">
        <v>1660</v>
      </c>
      <c r="B802" t="s">
        <v>1661</v>
      </c>
      <c r="C802" t="s">
        <v>8787</v>
      </c>
      <c r="E802" t="s">
        <v>8788</v>
      </c>
      <c r="G802" t="s">
        <v>6635</v>
      </c>
      <c r="H802" t="s">
        <v>6691</v>
      </c>
      <c r="I802" t="s">
        <v>6692</v>
      </c>
      <c r="J802" t="s">
        <v>6775</v>
      </c>
      <c r="K802" t="s">
        <v>7035</v>
      </c>
      <c r="L802" t="s">
        <v>7036</v>
      </c>
    </row>
    <row r="803" spans="1:20" x14ac:dyDescent="0.25">
      <c r="A803" t="s">
        <v>1662</v>
      </c>
      <c r="B803" t="s">
        <v>1663</v>
      </c>
      <c r="C803" t="s">
        <v>8787</v>
      </c>
      <c r="E803" t="s">
        <v>8789</v>
      </c>
      <c r="G803" t="s">
        <v>6635</v>
      </c>
      <c r="H803" t="s">
        <v>6691</v>
      </c>
      <c r="I803" t="s">
        <v>6692</v>
      </c>
      <c r="J803" t="s">
        <v>6775</v>
      </c>
      <c r="K803" t="s">
        <v>7035</v>
      </c>
      <c r="L803" t="s">
        <v>7036</v>
      </c>
    </row>
    <row r="804" spans="1:20" x14ac:dyDescent="0.25">
      <c r="A804" t="s">
        <v>1664</v>
      </c>
      <c r="B804" t="s">
        <v>1665</v>
      </c>
      <c r="C804" t="s">
        <v>8790</v>
      </c>
      <c r="E804" t="s">
        <v>8791</v>
      </c>
      <c r="G804" t="s">
        <v>6635</v>
      </c>
      <c r="H804" t="s">
        <v>6691</v>
      </c>
      <c r="I804" t="s">
        <v>6948</v>
      </c>
      <c r="J804" t="s">
        <v>6949</v>
      </c>
      <c r="K804" t="s">
        <v>7638</v>
      </c>
      <c r="L804" t="s">
        <v>7639</v>
      </c>
    </row>
    <row r="805" spans="1:20" x14ac:dyDescent="0.25">
      <c r="A805" t="s">
        <v>1666</v>
      </c>
      <c r="B805" t="s">
        <v>1667</v>
      </c>
      <c r="C805" t="s">
        <v>8790</v>
      </c>
      <c r="E805" t="s">
        <v>8792</v>
      </c>
      <c r="G805" t="s">
        <v>6635</v>
      </c>
      <c r="H805" t="s">
        <v>6691</v>
      </c>
      <c r="I805" t="s">
        <v>6948</v>
      </c>
      <c r="J805" t="s">
        <v>6949</v>
      </c>
      <c r="K805" t="s">
        <v>7638</v>
      </c>
      <c r="L805" t="s">
        <v>7639</v>
      </c>
    </row>
    <row r="806" spans="1:20" x14ac:dyDescent="0.25">
      <c r="A806" t="s">
        <v>1668</v>
      </c>
      <c r="B806" t="s">
        <v>1669</v>
      </c>
      <c r="C806" t="s">
        <v>8793</v>
      </c>
      <c r="E806" t="s">
        <v>8794</v>
      </c>
      <c r="G806" t="s">
        <v>6635</v>
      </c>
      <c r="H806" t="s">
        <v>6636</v>
      </c>
      <c r="I806" t="s">
        <v>7221</v>
      </c>
      <c r="J806" t="s">
        <v>7222</v>
      </c>
      <c r="K806" t="s">
        <v>8795</v>
      </c>
      <c r="L806" t="s">
        <v>8796</v>
      </c>
    </row>
    <row r="807" spans="1:20" x14ac:dyDescent="0.25">
      <c r="A807" t="s">
        <v>1670</v>
      </c>
      <c r="B807" t="s">
        <v>1671</v>
      </c>
      <c r="C807" t="s">
        <v>8797</v>
      </c>
      <c r="E807" t="s">
        <v>8798</v>
      </c>
      <c r="G807" t="s">
        <v>6635</v>
      </c>
      <c r="H807" t="s">
        <v>6636</v>
      </c>
      <c r="I807" t="s">
        <v>7221</v>
      </c>
      <c r="J807" t="s">
        <v>8739</v>
      </c>
      <c r="K807" t="s">
        <v>8740</v>
      </c>
      <c r="L807" t="s">
        <v>8799</v>
      </c>
    </row>
    <row r="808" spans="1:20" x14ac:dyDescent="0.25">
      <c r="A808" t="s">
        <v>1672</v>
      </c>
      <c r="B808" t="s">
        <v>1673</v>
      </c>
      <c r="C808" t="s">
        <v>8800</v>
      </c>
      <c r="E808" t="s">
        <v>8801</v>
      </c>
      <c r="G808" t="s">
        <v>6635</v>
      </c>
      <c r="H808" t="s">
        <v>6691</v>
      </c>
      <c r="I808" t="s">
        <v>6692</v>
      </c>
      <c r="J808" t="s">
        <v>6693</v>
      </c>
      <c r="K808" t="s">
        <v>8802</v>
      </c>
      <c r="L808" t="s">
        <v>8803</v>
      </c>
    </row>
    <row r="809" spans="1:20" x14ac:dyDescent="0.25">
      <c r="A809" t="s">
        <v>1674</v>
      </c>
      <c r="B809" t="s">
        <v>1675</v>
      </c>
      <c r="C809" t="s">
        <v>8804</v>
      </c>
      <c r="E809" t="s">
        <v>8805</v>
      </c>
      <c r="G809" t="s">
        <v>6635</v>
      </c>
      <c r="H809" t="s">
        <v>6671</v>
      </c>
      <c r="I809" t="s">
        <v>6809</v>
      </c>
      <c r="J809" t="s">
        <v>6810</v>
      </c>
      <c r="K809" t="s">
        <v>8806</v>
      </c>
      <c r="L809" t="s">
        <v>8807</v>
      </c>
    </row>
    <row r="810" spans="1:20" x14ac:dyDescent="0.25">
      <c r="A810" t="s">
        <v>1676</v>
      </c>
      <c r="B810" t="s">
        <v>1677</v>
      </c>
      <c r="C810" t="s">
        <v>8804</v>
      </c>
      <c r="E810" t="s">
        <v>8808</v>
      </c>
      <c r="G810" t="s">
        <v>6635</v>
      </c>
      <c r="H810" t="s">
        <v>6671</v>
      </c>
      <c r="I810" t="s">
        <v>6809</v>
      </c>
      <c r="J810" t="s">
        <v>6810</v>
      </c>
      <c r="K810" t="s">
        <v>8806</v>
      </c>
      <c r="L810" t="s">
        <v>8807</v>
      </c>
    </row>
    <row r="811" spans="1:20" x14ac:dyDescent="0.25">
      <c r="A811" t="s">
        <v>1678</v>
      </c>
      <c r="B811" t="s">
        <v>1679</v>
      </c>
      <c r="C811" t="s">
        <v>8809</v>
      </c>
      <c r="E811" t="s">
        <v>8810</v>
      </c>
      <c r="G811" t="s">
        <v>6635</v>
      </c>
      <c r="H811" t="s">
        <v>6636</v>
      </c>
      <c r="I811" t="s">
        <v>8811</v>
      </c>
      <c r="J811" t="s">
        <v>8812</v>
      </c>
      <c r="K811" t="s">
        <v>8813</v>
      </c>
    </row>
    <row r="812" spans="1:20" x14ac:dyDescent="0.25">
      <c r="A812" t="s">
        <v>1680</v>
      </c>
      <c r="B812" t="s">
        <v>1681</v>
      </c>
      <c r="C812" t="s">
        <v>8814</v>
      </c>
      <c r="E812" t="s">
        <v>8815</v>
      </c>
      <c r="G812" t="s">
        <v>6635</v>
      </c>
      <c r="H812" t="s">
        <v>6691</v>
      </c>
      <c r="I812" t="s">
        <v>6692</v>
      </c>
      <c r="J812" t="s">
        <v>6775</v>
      </c>
      <c r="K812" t="s">
        <v>8816</v>
      </c>
      <c r="L812" t="s">
        <v>8817</v>
      </c>
    </row>
    <row r="813" spans="1:20" x14ac:dyDescent="0.25">
      <c r="A813" t="s">
        <v>1682</v>
      </c>
      <c r="B813" t="s">
        <v>1683</v>
      </c>
      <c r="C813" t="s">
        <v>8814</v>
      </c>
      <c r="E813" t="s">
        <v>8818</v>
      </c>
      <c r="G813" t="s">
        <v>6635</v>
      </c>
      <c r="H813" t="s">
        <v>6691</v>
      </c>
      <c r="I813" t="s">
        <v>6692</v>
      </c>
      <c r="J813" t="s">
        <v>6775</v>
      </c>
      <c r="K813" t="s">
        <v>8816</v>
      </c>
      <c r="L813" t="s">
        <v>8817</v>
      </c>
    </row>
    <row r="814" spans="1:20" x14ac:dyDescent="0.25">
      <c r="A814" t="s">
        <v>1684</v>
      </c>
      <c r="B814" t="s">
        <v>1685</v>
      </c>
      <c r="C814" t="s">
        <v>6977</v>
      </c>
      <c r="E814" t="s">
        <v>8819</v>
      </c>
      <c r="G814" t="s">
        <v>6623</v>
      </c>
      <c r="H814" t="s">
        <v>6708</v>
      </c>
      <c r="I814" t="s">
        <v>6979</v>
      </c>
      <c r="J814" t="s">
        <v>6980</v>
      </c>
      <c r="K814" t="s">
        <v>6981</v>
      </c>
      <c r="L814" t="s">
        <v>6982</v>
      </c>
      <c r="M814" t="s">
        <v>6983</v>
      </c>
      <c r="N814" t="s">
        <v>6984</v>
      </c>
      <c r="O814" t="s">
        <v>6985</v>
      </c>
      <c r="P814" t="s">
        <v>6986</v>
      </c>
      <c r="Q814" t="s">
        <v>6987</v>
      </c>
      <c r="R814" t="s">
        <v>6988</v>
      </c>
      <c r="S814" t="s">
        <v>6989</v>
      </c>
      <c r="T814" t="s">
        <v>6990</v>
      </c>
    </row>
    <row r="815" spans="1:20" x14ac:dyDescent="0.25">
      <c r="A815" t="s">
        <v>1686</v>
      </c>
      <c r="B815" t="s">
        <v>1687</v>
      </c>
      <c r="C815" t="s">
        <v>8820</v>
      </c>
      <c r="E815" t="s">
        <v>8821</v>
      </c>
      <c r="G815" t="s">
        <v>6635</v>
      </c>
      <c r="H815" t="s">
        <v>6691</v>
      </c>
      <c r="I815" t="s">
        <v>6948</v>
      </c>
      <c r="J815" t="s">
        <v>7668</v>
      </c>
      <c r="K815" t="s">
        <v>8021</v>
      </c>
      <c r="L815" t="s">
        <v>8822</v>
      </c>
      <c r="M815" t="s">
        <v>8823</v>
      </c>
    </row>
    <row r="816" spans="1:20" x14ac:dyDescent="0.25">
      <c r="A816" t="s">
        <v>1688</v>
      </c>
      <c r="B816" t="s">
        <v>1689</v>
      </c>
      <c r="C816" t="s">
        <v>8824</v>
      </c>
      <c r="E816" t="s">
        <v>8825</v>
      </c>
      <c r="G816" t="s">
        <v>6623</v>
      </c>
      <c r="H816" t="s">
        <v>6624</v>
      </c>
      <c r="I816" t="s">
        <v>6625</v>
      </c>
      <c r="J816" t="s">
        <v>6626</v>
      </c>
      <c r="K816" t="s">
        <v>6627</v>
      </c>
      <c r="L816" t="s">
        <v>6628</v>
      </c>
      <c r="M816" t="s">
        <v>6629</v>
      </c>
      <c r="N816" t="s">
        <v>6781</v>
      </c>
      <c r="O816" t="s">
        <v>8826</v>
      </c>
      <c r="P816" t="s">
        <v>8827</v>
      </c>
    </row>
    <row r="817" spans="1:23" x14ac:dyDescent="0.25">
      <c r="A817" t="s">
        <v>1690</v>
      </c>
      <c r="B817" t="s">
        <v>1691</v>
      </c>
      <c r="C817" t="s">
        <v>8828</v>
      </c>
      <c r="E817" t="s">
        <v>8829</v>
      </c>
      <c r="G817" t="s">
        <v>6635</v>
      </c>
      <c r="H817" t="s">
        <v>6636</v>
      </c>
      <c r="I817" t="s">
        <v>6726</v>
      </c>
      <c r="J817" t="s">
        <v>6727</v>
      </c>
      <c r="K817" t="s">
        <v>6728</v>
      </c>
    </row>
    <row r="818" spans="1:23" x14ac:dyDescent="0.25">
      <c r="A818" t="s">
        <v>1692</v>
      </c>
      <c r="B818" t="s">
        <v>1693</v>
      </c>
      <c r="C818" t="s">
        <v>8828</v>
      </c>
      <c r="E818" t="s">
        <v>8830</v>
      </c>
      <c r="G818" t="s">
        <v>6635</v>
      </c>
      <c r="H818" t="s">
        <v>6636</v>
      </c>
      <c r="I818" t="s">
        <v>6726</v>
      </c>
      <c r="J818" t="s">
        <v>6727</v>
      </c>
      <c r="K818" t="s">
        <v>6728</v>
      </c>
    </row>
    <row r="819" spans="1:23" x14ac:dyDescent="0.25">
      <c r="A819" t="s">
        <v>1694</v>
      </c>
      <c r="B819" t="s">
        <v>1695</v>
      </c>
      <c r="C819" t="s">
        <v>8831</v>
      </c>
      <c r="E819" t="s">
        <v>8832</v>
      </c>
      <c r="G819" t="s">
        <v>6623</v>
      </c>
      <c r="H819" t="s">
        <v>6624</v>
      </c>
      <c r="I819" t="s">
        <v>6625</v>
      </c>
      <c r="J819" t="s">
        <v>6626</v>
      </c>
      <c r="K819" t="s">
        <v>8298</v>
      </c>
      <c r="L819" t="s">
        <v>8299</v>
      </c>
      <c r="M819" t="s">
        <v>8300</v>
      </c>
      <c r="N819" t="s">
        <v>8301</v>
      </c>
      <c r="O819" t="s">
        <v>8302</v>
      </c>
    </row>
    <row r="820" spans="1:23" x14ac:dyDescent="0.25">
      <c r="A820" t="s">
        <v>1696</v>
      </c>
      <c r="B820" t="s">
        <v>1697</v>
      </c>
      <c r="C820" t="s">
        <v>8833</v>
      </c>
      <c r="E820" t="s">
        <v>8834</v>
      </c>
      <c r="G820" t="s">
        <v>6623</v>
      </c>
      <c r="H820" t="s">
        <v>6642</v>
      </c>
      <c r="I820" t="s">
        <v>6643</v>
      </c>
      <c r="J820" t="s">
        <v>6644</v>
      </c>
      <c r="K820" t="s">
        <v>6645</v>
      </c>
      <c r="L820" t="s">
        <v>6646</v>
      </c>
      <c r="M820" t="s">
        <v>6647</v>
      </c>
      <c r="N820" t="s">
        <v>6648</v>
      </c>
      <c r="O820" t="s">
        <v>6649</v>
      </c>
      <c r="P820" t="s">
        <v>6650</v>
      </c>
      <c r="Q820" t="s">
        <v>6844</v>
      </c>
      <c r="R820" t="s">
        <v>6960</v>
      </c>
      <c r="S820" t="s">
        <v>6961</v>
      </c>
      <c r="T820" t="s">
        <v>6962</v>
      </c>
      <c r="U820" t="s">
        <v>8835</v>
      </c>
      <c r="V820" t="s">
        <v>8836</v>
      </c>
    </row>
    <row r="821" spans="1:23" x14ac:dyDescent="0.25">
      <c r="A821" t="s">
        <v>1698</v>
      </c>
      <c r="B821" t="s">
        <v>1699</v>
      </c>
      <c r="C821" t="s">
        <v>8833</v>
      </c>
      <c r="E821" t="s">
        <v>8834</v>
      </c>
      <c r="G821" t="s">
        <v>6623</v>
      </c>
      <c r="H821" t="s">
        <v>6642</v>
      </c>
      <c r="I821" t="s">
        <v>6643</v>
      </c>
      <c r="J821" t="s">
        <v>6644</v>
      </c>
      <c r="K821" t="s">
        <v>6645</v>
      </c>
      <c r="L821" t="s">
        <v>6646</v>
      </c>
      <c r="M821" t="s">
        <v>6647</v>
      </c>
      <c r="N821" t="s">
        <v>6648</v>
      </c>
      <c r="O821" t="s">
        <v>6649</v>
      </c>
      <c r="P821" t="s">
        <v>6650</v>
      </c>
      <c r="Q821" t="s">
        <v>6844</v>
      </c>
      <c r="R821" t="s">
        <v>6960</v>
      </c>
      <c r="S821" t="s">
        <v>6961</v>
      </c>
      <c r="T821" t="s">
        <v>6962</v>
      </c>
      <c r="U821" t="s">
        <v>8835</v>
      </c>
      <c r="V821" t="s">
        <v>8836</v>
      </c>
    </row>
    <row r="822" spans="1:23" x14ac:dyDescent="0.25">
      <c r="A822" t="s">
        <v>1700</v>
      </c>
      <c r="B822" t="s">
        <v>1701</v>
      </c>
      <c r="C822" t="s">
        <v>8837</v>
      </c>
      <c r="E822" t="s">
        <v>8838</v>
      </c>
      <c r="G822" t="s">
        <v>6623</v>
      </c>
      <c r="H822" t="s">
        <v>6708</v>
      </c>
      <c r="I822" t="s">
        <v>6979</v>
      </c>
      <c r="J822" t="s">
        <v>6980</v>
      </c>
      <c r="K822" t="s">
        <v>6981</v>
      </c>
      <c r="L822" t="s">
        <v>6982</v>
      </c>
      <c r="M822" t="s">
        <v>6983</v>
      </c>
      <c r="N822" t="s">
        <v>6984</v>
      </c>
      <c r="O822" t="s">
        <v>8839</v>
      </c>
      <c r="P822" t="s">
        <v>8840</v>
      </c>
      <c r="Q822" t="s">
        <v>8841</v>
      </c>
      <c r="R822" t="s">
        <v>8842</v>
      </c>
      <c r="S822" t="s">
        <v>8843</v>
      </c>
      <c r="T822" t="s">
        <v>8844</v>
      </c>
      <c r="U822" t="s">
        <v>8845</v>
      </c>
    </row>
    <row r="823" spans="1:23" x14ac:dyDescent="0.25">
      <c r="A823" t="s">
        <v>1702</v>
      </c>
      <c r="B823" t="s">
        <v>1703</v>
      </c>
      <c r="C823" t="s">
        <v>7915</v>
      </c>
      <c r="E823" t="s">
        <v>8846</v>
      </c>
      <c r="G823" t="s">
        <v>6623</v>
      </c>
      <c r="H823" t="s">
        <v>6708</v>
      </c>
      <c r="I823" t="s">
        <v>6709</v>
      </c>
      <c r="J823" t="s">
        <v>6710</v>
      </c>
      <c r="K823" t="s">
        <v>6711</v>
      </c>
      <c r="L823" t="s">
        <v>7917</v>
      </c>
      <c r="M823" t="s">
        <v>7918</v>
      </c>
      <c r="N823" t="s">
        <v>7919</v>
      </c>
      <c r="O823" t="s">
        <v>7920</v>
      </c>
      <c r="P823" t="s">
        <v>7921</v>
      </c>
    </row>
    <row r="824" spans="1:23" x14ac:dyDescent="0.25">
      <c r="A824" t="s">
        <v>1704</v>
      </c>
      <c r="B824" t="s">
        <v>1705</v>
      </c>
      <c r="C824" t="s">
        <v>8847</v>
      </c>
      <c r="E824" t="s">
        <v>8848</v>
      </c>
      <c r="G824" t="s">
        <v>6623</v>
      </c>
      <c r="H824" t="s">
        <v>6708</v>
      </c>
      <c r="I824" t="s">
        <v>6709</v>
      </c>
      <c r="J824" t="s">
        <v>6710</v>
      </c>
      <c r="K824" t="s">
        <v>6711</v>
      </c>
      <c r="L824" t="s">
        <v>7917</v>
      </c>
      <c r="M824" t="s">
        <v>7918</v>
      </c>
      <c r="N824" t="s">
        <v>7919</v>
      </c>
      <c r="O824" t="s">
        <v>7920</v>
      </c>
      <c r="P824" t="s">
        <v>7921</v>
      </c>
    </row>
    <row r="825" spans="1:23" x14ac:dyDescent="0.25">
      <c r="A825" t="s">
        <v>1706</v>
      </c>
      <c r="B825" t="s">
        <v>1707</v>
      </c>
      <c r="C825" t="s">
        <v>8849</v>
      </c>
      <c r="E825" t="s">
        <v>8850</v>
      </c>
      <c r="G825" t="s">
        <v>6623</v>
      </c>
      <c r="H825" t="s">
        <v>8012</v>
      </c>
      <c r="I825" t="s">
        <v>8851</v>
      </c>
      <c r="J825" t="s">
        <v>8852</v>
      </c>
      <c r="K825" t="s">
        <v>8853</v>
      </c>
    </row>
    <row r="826" spans="1:23" x14ac:dyDescent="0.25">
      <c r="A826" t="s">
        <v>1708</v>
      </c>
      <c r="B826" t="s">
        <v>1709</v>
      </c>
      <c r="C826" t="s">
        <v>8854</v>
      </c>
      <c r="E826" t="s">
        <v>8855</v>
      </c>
      <c r="G826" t="s">
        <v>6623</v>
      </c>
      <c r="H826" t="s">
        <v>6708</v>
      </c>
      <c r="I826" t="s">
        <v>6709</v>
      </c>
      <c r="J826" t="s">
        <v>6795</v>
      </c>
      <c r="K826" t="s">
        <v>6796</v>
      </c>
      <c r="L826" t="s">
        <v>6797</v>
      </c>
      <c r="M826" t="s">
        <v>6798</v>
      </c>
      <c r="N826" t="s">
        <v>6799</v>
      </c>
      <c r="O826" t="s">
        <v>7009</v>
      </c>
      <c r="P826" t="s">
        <v>8049</v>
      </c>
      <c r="Q826" t="s">
        <v>8186</v>
      </c>
      <c r="R826" t="s">
        <v>8187</v>
      </c>
      <c r="S826" t="s">
        <v>8188</v>
      </c>
      <c r="T826" t="s">
        <v>8189</v>
      </c>
      <c r="U826" t="s">
        <v>8190</v>
      </c>
      <c r="V826" t="s">
        <v>8191</v>
      </c>
    </row>
    <row r="827" spans="1:23" x14ac:dyDescent="0.25">
      <c r="A827" t="s">
        <v>1710</v>
      </c>
      <c r="B827" t="s">
        <v>1711</v>
      </c>
      <c r="C827" t="s">
        <v>6977</v>
      </c>
      <c r="E827" t="s">
        <v>8856</v>
      </c>
      <c r="G827" t="s">
        <v>6623</v>
      </c>
      <c r="H827" t="s">
        <v>6708</v>
      </c>
      <c r="I827" t="s">
        <v>6979</v>
      </c>
      <c r="J827" t="s">
        <v>6980</v>
      </c>
      <c r="K827" t="s">
        <v>6981</v>
      </c>
      <c r="L827" t="s">
        <v>6982</v>
      </c>
      <c r="M827" t="s">
        <v>6983</v>
      </c>
      <c r="N827" t="s">
        <v>6984</v>
      </c>
      <c r="O827" t="s">
        <v>6985</v>
      </c>
      <c r="P827" t="s">
        <v>6986</v>
      </c>
      <c r="Q827" t="s">
        <v>6987</v>
      </c>
      <c r="R827" t="s">
        <v>6988</v>
      </c>
      <c r="S827" t="s">
        <v>6989</v>
      </c>
      <c r="T827" t="s">
        <v>6990</v>
      </c>
    </row>
    <row r="828" spans="1:23" x14ac:dyDescent="0.25">
      <c r="A828" t="s">
        <v>1712</v>
      </c>
      <c r="B828" t="s">
        <v>1713</v>
      </c>
      <c r="C828" t="s">
        <v>7923</v>
      </c>
      <c r="E828" t="s">
        <v>8857</v>
      </c>
      <c r="G828" t="s">
        <v>6623</v>
      </c>
      <c r="H828" t="s">
        <v>6708</v>
      </c>
      <c r="I828" t="s">
        <v>6979</v>
      </c>
      <c r="J828" t="s">
        <v>6980</v>
      </c>
      <c r="K828" t="s">
        <v>6981</v>
      </c>
      <c r="L828" t="s">
        <v>6982</v>
      </c>
      <c r="M828" t="s">
        <v>6983</v>
      </c>
      <c r="N828" t="s">
        <v>6984</v>
      </c>
      <c r="O828" t="s">
        <v>6985</v>
      </c>
      <c r="P828" t="s">
        <v>7064</v>
      </c>
      <c r="Q828" t="s">
        <v>7065</v>
      </c>
      <c r="R828" t="s">
        <v>7925</v>
      </c>
      <c r="S828" t="s">
        <v>7926</v>
      </c>
      <c r="T828" t="s">
        <v>7927</v>
      </c>
      <c r="U828" t="s">
        <v>7928</v>
      </c>
      <c r="V828" t="s">
        <v>7929</v>
      </c>
      <c r="W828" t="s">
        <v>7930</v>
      </c>
    </row>
    <row r="829" spans="1:23" x14ac:dyDescent="0.25">
      <c r="A829" t="s">
        <v>1716</v>
      </c>
      <c r="B829" t="s">
        <v>1717</v>
      </c>
      <c r="C829" t="s">
        <v>8833</v>
      </c>
      <c r="E829" t="s">
        <v>8834</v>
      </c>
      <c r="G829" t="s">
        <v>6623</v>
      </c>
      <c r="H829" t="s">
        <v>6642</v>
      </c>
      <c r="I829" t="s">
        <v>6643</v>
      </c>
      <c r="J829" t="s">
        <v>6644</v>
      </c>
      <c r="K829" t="s">
        <v>6645</v>
      </c>
      <c r="L829" t="s">
        <v>6646</v>
      </c>
      <c r="M829" t="s">
        <v>6647</v>
      </c>
      <c r="N829" t="s">
        <v>6648</v>
      </c>
      <c r="O829" t="s">
        <v>6649</v>
      </c>
      <c r="P829" t="s">
        <v>6650</v>
      </c>
      <c r="Q829" t="s">
        <v>6844</v>
      </c>
      <c r="R829" t="s">
        <v>6960</v>
      </c>
      <c r="S829" t="s">
        <v>6961</v>
      </c>
      <c r="T829" t="s">
        <v>6962</v>
      </c>
      <c r="U829" t="s">
        <v>8835</v>
      </c>
      <c r="V829" t="s">
        <v>8836</v>
      </c>
    </row>
    <row r="830" spans="1:23" x14ac:dyDescent="0.25">
      <c r="A830" t="s">
        <v>1718</v>
      </c>
      <c r="B830" t="s">
        <v>1719</v>
      </c>
      <c r="C830" t="s">
        <v>8837</v>
      </c>
      <c r="E830" t="s">
        <v>8838</v>
      </c>
      <c r="G830" t="s">
        <v>6623</v>
      </c>
      <c r="H830" t="s">
        <v>6708</v>
      </c>
      <c r="I830" t="s">
        <v>6979</v>
      </c>
      <c r="J830" t="s">
        <v>6980</v>
      </c>
      <c r="K830" t="s">
        <v>6981</v>
      </c>
      <c r="L830" t="s">
        <v>6982</v>
      </c>
      <c r="M830" t="s">
        <v>6983</v>
      </c>
      <c r="N830" t="s">
        <v>6984</v>
      </c>
      <c r="O830" t="s">
        <v>8839</v>
      </c>
      <c r="P830" t="s">
        <v>8840</v>
      </c>
      <c r="Q830" t="s">
        <v>8841</v>
      </c>
      <c r="R830" t="s">
        <v>8842</v>
      </c>
      <c r="S830" t="s">
        <v>8843</v>
      </c>
      <c r="T830" t="s">
        <v>8844</v>
      </c>
      <c r="U830" t="s">
        <v>8845</v>
      </c>
    </row>
    <row r="831" spans="1:23" x14ac:dyDescent="0.25">
      <c r="A831" t="s">
        <v>1720</v>
      </c>
      <c r="B831" t="s">
        <v>1721</v>
      </c>
      <c r="C831" t="s">
        <v>8849</v>
      </c>
      <c r="E831" t="s">
        <v>8850</v>
      </c>
      <c r="G831" t="s">
        <v>6623</v>
      </c>
      <c r="H831" t="s">
        <v>8012</v>
      </c>
      <c r="I831" t="s">
        <v>8851</v>
      </c>
      <c r="J831" t="s">
        <v>8852</v>
      </c>
      <c r="K831" t="s">
        <v>8853</v>
      </c>
    </row>
    <row r="832" spans="1:23" x14ac:dyDescent="0.25">
      <c r="A832" t="s">
        <v>1722</v>
      </c>
      <c r="B832" t="s">
        <v>1723</v>
      </c>
      <c r="C832" t="s">
        <v>8854</v>
      </c>
      <c r="E832" t="s">
        <v>8855</v>
      </c>
      <c r="G832" t="s">
        <v>6623</v>
      </c>
      <c r="H832" t="s">
        <v>6708</v>
      </c>
      <c r="I832" t="s">
        <v>6709</v>
      </c>
      <c r="J832" t="s">
        <v>6795</v>
      </c>
      <c r="K832" t="s">
        <v>6796</v>
      </c>
      <c r="L832" t="s">
        <v>6797</v>
      </c>
      <c r="M832" t="s">
        <v>6798</v>
      </c>
      <c r="N832" t="s">
        <v>6799</v>
      </c>
      <c r="O832" t="s">
        <v>7009</v>
      </c>
      <c r="P832" t="s">
        <v>8049</v>
      </c>
      <c r="Q832" t="s">
        <v>8186</v>
      </c>
      <c r="R832" t="s">
        <v>8187</v>
      </c>
      <c r="S832" t="s">
        <v>8188</v>
      </c>
      <c r="T832" t="s">
        <v>8189</v>
      </c>
      <c r="U832" t="s">
        <v>8190</v>
      </c>
      <c r="V832" t="s">
        <v>8191</v>
      </c>
    </row>
    <row r="833" spans="1:23" x14ac:dyDescent="0.25">
      <c r="A833" t="s">
        <v>1724</v>
      </c>
      <c r="B833" t="s">
        <v>1725</v>
      </c>
      <c r="C833" t="s">
        <v>6977</v>
      </c>
      <c r="E833" t="s">
        <v>8856</v>
      </c>
      <c r="G833" t="s">
        <v>6623</v>
      </c>
      <c r="H833" t="s">
        <v>6708</v>
      </c>
      <c r="I833" t="s">
        <v>6979</v>
      </c>
      <c r="J833" t="s">
        <v>6980</v>
      </c>
      <c r="K833" t="s">
        <v>6981</v>
      </c>
      <c r="L833" t="s">
        <v>6982</v>
      </c>
      <c r="M833" t="s">
        <v>6983</v>
      </c>
      <c r="N833" t="s">
        <v>6984</v>
      </c>
      <c r="O833" t="s">
        <v>6985</v>
      </c>
      <c r="P833" t="s">
        <v>6986</v>
      </c>
      <c r="Q833" t="s">
        <v>6987</v>
      </c>
      <c r="R833" t="s">
        <v>6988</v>
      </c>
      <c r="S833" t="s">
        <v>6989</v>
      </c>
      <c r="T833" t="s">
        <v>6990</v>
      </c>
    </row>
    <row r="834" spans="1:23" x14ac:dyDescent="0.25">
      <c r="A834" t="s">
        <v>1726</v>
      </c>
      <c r="B834" t="s">
        <v>1727</v>
      </c>
      <c r="C834" t="s">
        <v>7923</v>
      </c>
      <c r="E834" t="s">
        <v>8857</v>
      </c>
      <c r="G834" t="s">
        <v>6623</v>
      </c>
      <c r="H834" t="s">
        <v>6708</v>
      </c>
      <c r="I834" t="s">
        <v>6979</v>
      </c>
      <c r="J834" t="s">
        <v>6980</v>
      </c>
      <c r="K834" t="s">
        <v>6981</v>
      </c>
      <c r="L834" t="s">
        <v>6982</v>
      </c>
      <c r="M834" t="s">
        <v>6983</v>
      </c>
      <c r="N834" t="s">
        <v>6984</v>
      </c>
      <c r="O834" t="s">
        <v>6985</v>
      </c>
      <c r="P834" t="s">
        <v>7064</v>
      </c>
      <c r="Q834" t="s">
        <v>7065</v>
      </c>
      <c r="R834" t="s">
        <v>7925</v>
      </c>
      <c r="S834" t="s">
        <v>7926</v>
      </c>
      <c r="T834" t="s">
        <v>7927</v>
      </c>
      <c r="U834" t="s">
        <v>7928</v>
      </c>
      <c r="V834" t="s">
        <v>7929</v>
      </c>
      <c r="W834" t="s">
        <v>7930</v>
      </c>
    </row>
    <row r="835" spans="1:23" x14ac:dyDescent="0.25">
      <c r="A835" t="s">
        <v>1728</v>
      </c>
      <c r="B835" t="s">
        <v>1729</v>
      </c>
      <c r="C835" t="s">
        <v>8858</v>
      </c>
      <c r="E835" t="s">
        <v>8859</v>
      </c>
      <c r="G835" t="s">
        <v>6635</v>
      </c>
      <c r="H835" t="s">
        <v>6671</v>
      </c>
      <c r="I835" t="s">
        <v>7143</v>
      </c>
      <c r="J835" t="s">
        <v>7332</v>
      </c>
      <c r="K835" t="s">
        <v>7543</v>
      </c>
      <c r="L835" t="s">
        <v>8860</v>
      </c>
    </row>
    <row r="836" spans="1:23" x14ac:dyDescent="0.25">
      <c r="A836" t="s">
        <v>1730</v>
      </c>
      <c r="B836" t="s">
        <v>1731</v>
      </c>
      <c r="C836" t="s">
        <v>8861</v>
      </c>
      <c r="E836" t="s">
        <v>8862</v>
      </c>
      <c r="G836" t="s">
        <v>6635</v>
      </c>
      <c r="H836" t="s">
        <v>6636</v>
      </c>
      <c r="I836" t="s">
        <v>6720</v>
      </c>
      <c r="J836" t="s">
        <v>8863</v>
      </c>
      <c r="K836" t="s">
        <v>8864</v>
      </c>
    </row>
    <row r="837" spans="1:23" x14ac:dyDescent="0.25">
      <c r="A837" t="s">
        <v>1732</v>
      </c>
      <c r="B837" t="s">
        <v>1733</v>
      </c>
      <c r="C837" t="s">
        <v>8865</v>
      </c>
      <c r="E837" t="s">
        <v>8866</v>
      </c>
      <c r="G837" t="s">
        <v>6635</v>
      </c>
      <c r="H837" t="s">
        <v>6927</v>
      </c>
      <c r="I837" t="s">
        <v>8867</v>
      </c>
      <c r="J837" t="s">
        <v>8868</v>
      </c>
      <c r="K837" t="s">
        <v>8869</v>
      </c>
    </row>
    <row r="838" spans="1:23" x14ac:dyDescent="0.25">
      <c r="A838" t="s">
        <v>1734</v>
      </c>
      <c r="B838" t="s">
        <v>1735</v>
      </c>
      <c r="C838" t="s">
        <v>8865</v>
      </c>
      <c r="D838" t="s">
        <v>8870</v>
      </c>
      <c r="E838" t="s">
        <v>8871</v>
      </c>
      <c r="G838" t="s">
        <v>6635</v>
      </c>
      <c r="H838" t="s">
        <v>6927</v>
      </c>
      <c r="I838" t="s">
        <v>8867</v>
      </c>
      <c r="J838" t="s">
        <v>8868</v>
      </c>
      <c r="K838" t="s">
        <v>8869</v>
      </c>
    </row>
    <row r="839" spans="1:23" x14ac:dyDescent="0.25">
      <c r="A839" t="s">
        <v>1736</v>
      </c>
      <c r="B839" t="s">
        <v>1737</v>
      </c>
      <c r="C839" t="s">
        <v>8872</v>
      </c>
      <c r="E839" t="s">
        <v>8873</v>
      </c>
      <c r="G839" t="s">
        <v>6623</v>
      </c>
      <c r="H839" t="s">
        <v>6787</v>
      </c>
      <c r="I839" t="s">
        <v>6788</v>
      </c>
      <c r="J839" t="s">
        <v>8874</v>
      </c>
      <c r="K839" t="s">
        <v>8875</v>
      </c>
    </row>
    <row r="840" spans="1:23" x14ac:dyDescent="0.25">
      <c r="A840" t="s">
        <v>1738</v>
      </c>
      <c r="B840" t="s">
        <v>1739</v>
      </c>
      <c r="C840" t="s">
        <v>8872</v>
      </c>
      <c r="E840" t="s">
        <v>8873</v>
      </c>
      <c r="G840" t="s">
        <v>6623</v>
      </c>
      <c r="H840" t="s">
        <v>6787</v>
      </c>
      <c r="I840" t="s">
        <v>6788</v>
      </c>
      <c r="J840" t="s">
        <v>8874</v>
      </c>
      <c r="K840" t="s">
        <v>8875</v>
      </c>
    </row>
    <row r="841" spans="1:23" x14ac:dyDescent="0.25">
      <c r="A841" t="s">
        <v>1740</v>
      </c>
      <c r="B841" t="s">
        <v>1741</v>
      </c>
      <c r="C841" t="s">
        <v>8876</v>
      </c>
      <c r="E841" t="s">
        <v>8877</v>
      </c>
      <c r="G841" t="s">
        <v>6635</v>
      </c>
      <c r="H841" t="s">
        <v>6636</v>
      </c>
      <c r="I841" t="s">
        <v>8878</v>
      </c>
      <c r="J841" t="s">
        <v>8879</v>
      </c>
      <c r="K841" t="s">
        <v>8880</v>
      </c>
    </row>
    <row r="842" spans="1:23" x14ac:dyDescent="0.25">
      <c r="A842" t="s">
        <v>1742</v>
      </c>
      <c r="B842" t="s">
        <v>1743</v>
      </c>
      <c r="C842" t="s">
        <v>8876</v>
      </c>
      <c r="E842" t="s">
        <v>8881</v>
      </c>
      <c r="G842" t="s">
        <v>6635</v>
      </c>
      <c r="H842" t="s">
        <v>6636</v>
      </c>
      <c r="I842" t="s">
        <v>8878</v>
      </c>
      <c r="J842" t="s">
        <v>8879</v>
      </c>
      <c r="K842" t="s">
        <v>8880</v>
      </c>
    </row>
    <row r="843" spans="1:23" x14ac:dyDescent="0.25">
      <c r="A843" t="s">
        <v>1744</v>
      </c>
      <c r="B843" t="s">
        <v>1745</v>
      </c>
      <c r="C843" t="s">
        <v>8876</v>
      </c>
      <c r="E843" t="s">
        <v>8882</v>
      </c>
      <c r="G843" t="s">
        <v>6635</v>
      </c>
      <c r="H843" t="s">
        <v>6636</v>
      </c>
      <c r="I843" t="s">
        <v>8878</v>
      </c>
      <c r="J843" t="s">
        <v>8879</v>
      </c>
      <c r="K843" t="s">
        <v>8880</v>
      </c>
    </row>
    <row r="844" spans="1:23" x14ac:dyDescent="0.25">
      <c r="A844" t="s">
        <v>1746</v>
      </c>
      <c r="B844" t="s">
        <v>1747</v>
      </c>
      <c r="C844" t="s">
        <v>8883</v>
      </c>
      <c r="E844" t="s">
        <v>8884</v>
      </c>
      <c r="G844" t="s">
        <v>6635</v>
      </c>
      <c r="H844" t="s">
        <v>8750</v>
      </c>
      <c r="I844" t="s">
        <v>8751</v>
      </c>
      <c r="J844" t="s">
        <v>8752</v>
      </c>
      <c r="K844" t="s">
        <v>8885</v>
      </c>
    </row>
    <row r="845" spans="1:23" x14ac:dyDescent="0.25">
      <c r="A845" t="s">
        <v>1748</v>
      </c>
      <c r="B845" t="s">
        <v>1749</v>
      </c>
      <c r="C845" t="s">
        <v>8886</v>
      </c>
      <c r="E845" t="s">
        <v>8887</v>
      </c>
      <c r="G845" t="s">
        <v>6635</v>
      </c>
      <c r="H845" t="s">
        <v>8750</v>
      </c>
      <c r="I845" t="s">
        <v>8751</v>
      </c>
      <c r="J845" t="s">
        <v>8752</v>
      </c>
      <c r="K845" t="s">
        <v>8888</v>
      </c>
    </row>
    <row r="846" spans="1:23" x14ac:dyDescent="0.25">
      <c r="A846" t="s">
        <v>1750</v>
      </c>
      <c r="B846" t="s">
        <v>1751</v>
      </c>
      <c r="C846" t="s">
        <v>8889</v>
      </c>
      <c r="E846" t="s">
        <v>8890</v>
      </c>
      <c r="G846" t="s">
        <v>6635</v>
      </c>
      <c r="H846" t="s">
        <v>6671</v>
      </c>
      <c r="I846" t="s">
        <v>7464</v>
      </c>
      <c r="J846" t="s">
        <v>7465</v>
      </c>
      <c r="K846" t="s">
        <v>7466</v>
      </c>
      <c r="L846" t="s">
        <v>8891</v>
      </c>
    </row>
    <row r="847" spans="1:23" x14ac:dyDescent="0.25">
      <c r="A847" t="s">
        <v>1752</v>
      </c>
      <c r="B847" t="s">
        <v>1753</v>
      </c>
      <c r="C847" t="s">
        <v>8889</v>
      </c>
      <c r="E847" t="s">
        <v>8892</v>
      </c>
      <c r="G847" t="s">
        <v>6635</v>
      </c>
      <c r="H847" t="s">
        <v>6671</v>
      </c>
      <c r="I847" t="s">
        <v>7464</v>
      </c>
      <c r="J847" t="s">
        <v>7465</v>
      </c>
      <c r="K847" t="s">
        <v>7466</v>
      </c>
      <c r="L847" t="s">
        <v>8891</v>
      </c>
    </row>
    <row r="848" spans="1:23" x14ac:dyDescent="0.25">
      <c r="A848" t="s">
        <v>1754</v>
      </c>
      <c r="B848" t="s">
        <v>1755</v>
      </c>
      <c r="C848" t="s">
        <v>8893</v>
      </c>
      <c r="E848" t="s">
        <v>8894</v>
      </c>
      <c r="G848" t="s">
        <v>6635</v>
      </c>
      <c r="H848" t="s">
        <v>8895</v>
      </c>
      <c r="I848" t="s">
        <v>8896</v>
      </c>
      <c r="J848" t="s">
        <v>8897</v>
      </c>
      <c r="K848" t="s">
        <v>8898</v>
      </c>
      <c r="L848" t="s">
        <v>8899</v>
      </c>
    </row>
    <row r="849" spans="1:13" x14ac:dyDescent="0.25">
      <c r="A849" t="s">
        <v>1756</v>
      </c>
      <c r="B849" t="s">
        <v>1757</v>
      </c>
      <c r="C849" t="s">
        <v>8893</v>
      </c>
      <c r="E849" t="s">
        <v>8900</v>
      </c>
      <c r="G849" t="s">
        <v>6635</v>
      </c>
      <c r="H849" t="s">
        <v>8895</v>
      </c>
      <c r="I849" t="s">
        <v>8896</v>
      </c>
      <c r="J849" t="s">
        <v>8897</v>
      </c>
      <c r="K849" t="s">
        <v>8898</v>
      </c>
      <c r="L849" t="s">
        <v>8899</v>
      </c>
    </row>
    <row r="850" spans="1:13" x14ac:dyDescent="0.25">
      <c r="A850" t="s">
        <v>1758</v>
      </c>
      <c r="B850" t="s">
        <v>1759</v>
      </c>
      <c r="C850" t="s">
        <v>8901</v>
      </c>
      <c r="E850" t="s">
        <v>8902</v>
      </c>
      <c r="G850" t="s">
        <v>6635</v>
      </c>
      <c r="H850" t="s">
        <v>6636</v>
      </c>
      <c r="I850" t="s">
        <v>6637</v>
      </c>
      <c r="J850" t="s">
        <v>8903</v>
      </c>
      <c r="K850" t="s">
        <v>8904</v>
      </c>
    </row>
    <row r="851" spans="1:13" x14ac:dyDescent="0.25">
      <c r="A851" t="s">
        <v>1760</v>
      </c>
      <c r="B851" t="s">
        <v>1761</v>
      </c>
      <c r="C851" t="s">
        <v>8905</v>
      </c>
      <c r="E851" t="s">
        <v>8906</v>
      </c>
      <c r="G851" t="s">
        <v>6635</v>
      </c>
      <c r="H851" t="s">
        <v>6691</v>
      </c>
      <c r="I851" t="s">
        <v>6867</v>
      </c>
      <c r="J851" t="s">
        <v>6868</v>
      </c>
      <c r="K851" t="s">
        <v>6869</v>
      </c>
      <c r="L851" t="s">
        <v>8907</v>
      </c>
    </row>
    <row r="852" spans="1:13" x14ac:dyDescent="0.25">
      <c r="A852" t="s">
        <v>1762</v>
      </c>
      <c r="B852" t="s">
        <v>1763</v>
      </c>
      <c r="C852" t="s">
        <v>8905</v>
      </c>
      <c r="E852" t="s">
        <v>8908</v>
      </c>
      <c r="G852" t="s">
        <v>6635</v>
      </c>
      <c r="H852" t="s">
        <v>6691</v>
      </c>
      <c r="I852" t="s">
        <v>6867</v>
      </c>
      <c r="J852" t="s">
        <v>6868</v>
      </c>
      <c r="K852" t="s">
        <v>6869</v>
      </c>
      <c r="L852" t="s">
        <v>8907</v>
      </c>
    </row>
    <row r="853" spans="1:13" x14ac:dyDescent="0.25">
      <c r="A853" t="s">
        <v>1764</v>
      </c>
      <c r="B853" t="s">
        <v>1765</v>
      </c>
      <c r="C853" t="s">
        <v>8909</v>
      </c>
      <c r="E853" t="s">
        <v>8910</v>
      </c>
      <c r="G853" t="s">
        <v>6635</v>
      </c>
      <c r="H853" t="s">
        <v>6636</v>
      </c>
      <c r="I853" t="s">
        <v>6637</v>
      </c>
      <c r="J853" t="s">
        <v>8911</v>
      </c>
      <c r="K853" t="s">
        <v>8912</v>
      </c>
    </row>
    <row r="854" spans="1:13" x14ac:dyDescent="0.25">
      <c r="A854" t="s">
        <v>1766</v>
      </c>
      <c r="B854" t="s">
        <v>1767</v>
      </c>
      <c r="C854" t="s">
        <v>8913</v>
      </c>
      <c r="E854" t="s">
        <v>8914</v>
      </c>
      <c r="G854" t="s">
        <v>6635</v>
      </c>
      <c r="H854" t="s">
        <v>7740</v>
      </c>
      <c r="I854" t="s">
        <v>8915</v>
      </c>
      <c r="J854" t="s">
        <v>8916</v>
      </c>
      <c r="K854" t="s">
        <v>8917</v>
      </c>
      <c r="L854" t="s">
        <v>8918</v>
      </c>
      <c r="M854" t="s">
        <v>8919</v>
      </c>
    </row>
    <row r="855" spans="1:13" x14ac:dyDescent="0.25">
      <c r="A855" t="s">
        <v>1768</v>
      </c>
      <c r="B855" t="s">
        <v>1769</v>
      </c>
      <c r="C855" t="s">
        <v>8913</v>
      </c>
      <c r="E855" t="s">
        <v>8920</v>
      </c>
      <c r="G855" t="s">
        <v>6635</v>
      </c>
      <c r="H855" t="s">
        <v>7740</v>
      </c>
      <c r="I855" t="s">
        <v>8915</v>
      </c>
      <c r="J855" t="s">
        <v>8916</v>
      </c>
      <c r="K855" t="s">
        <v>8917</v>
      </c>
      <c r="L855" t="s">
        <v>8918</v>
      </c>
      <c r="M855" t="s">
        <v>8919</v>
      </c>
    </row>
    <row r="856" spans="1:13" x14ac:dyDescent="0.25">
      <c r="A856" t="s">
        <v>1770</v>
      </c>
      <c r="B856" t="s">
        <v>1771</v>
      </c>
      <c r="C856" t="s">
        <v>8921</v>
      </c>
      <c r="E856" t="s">
        <v>8922</v>
      </c>
      <c r="G856" t="s">
        <v>6635</v>
      </c>
      <c r="H856" t="s">
        <v>8923</v>
      </c>
    </row>
    <row r="857" spans="1:13" x14ac:dyDescent="0.25">
      <c r="A857" t="s">
        <v>1772</v>
      </c>
      <c r="B857" t="s">
        <v>1773</v>
      </c>
      <c r="C857" t="s">
        <v>8924</v>
      </c>
      <c r="E857" t="s">
        <v>8925</v>
      </c>
      <c r="G857" t="s">
        <v>6635</v>
      </c>
      <c r="H857" t="s">
        <v>6701</v>
      </c>
      <c r="I857" t="s">
        <v>6702</v>
      </c>
      <c r="J857" t="s">
        <v>6731</v>
      </c>
      <c r="K857" t="s">
        <v>6732</v>
      </c>
    </row>
    <row r="858" spans="1:13" x14ac:dyDescent="0.25">
      <c r="A858" t="s">
        <v>1774</v>
      </c>
      <c r="B858" t="s">
        <v>1775</v>
      </c>
      <c r="C858" t="s">
        <v>8926</v>
      </c>
      <c r="E858" t="s">
        <v>8927</v>
      </c>
      <c r="G858" t="s">
        <v>6741</v>
      </c>
      <c r="H858" t="s">
        <v>7171</v>
      </c>
      <c r="I858" t="s">
        <v>7426</v>
      </c>
      <c r="J858" t="s">
        <v>8928</v>
      </c>
      <c r="K858" t="s">
        <v>8929</v>
      </c>
      <c r="L858" t="s">
        <v>8930</v>
      </c>
    </row>
    <row r="859" spans="1:13" x14ac:dyDescent="0.25">
      <c r="A859" t="s">
        <v>1776</v>
      </c>
      <c r="B859" t="s">
        <v>1777</v>
      </c>
      <c r="C859" t="s">
        <v>8926</v>
      </c>
      <c r="E859" t="s">
        <v>8931</v>
      </c>
      <c r="G859" t="s">
        <v>6741</v>
      </c>
      <c r="H859" t="s">
        <v>7171</v>
      </c>
      <c r="I859" t="s">
        <v>7426</v>
      </c>
      <c r="J859" t="s">
        <v>8928</v>
      </c>
      <c r="K859" t="s">
        <v>8929</v>
      </c>
      <c r="L859" t="s">
        <v>8930</v>
      </c>
    </row>
    <row r="860" spans="1:13" x14ac:dyDescent="0.25">
      <c r="A860" t="s">
        <v>1778</v>
      </c>
      <c r="B860" t="s">
        <v>1779</v>
      </c>
      <c r="C860" t="s">
        <v>8926</v>
      </c>
      <c r="E860" t="s">
        <v>8932</v>
      </c>
      <c r="G860" t="s">
        <v>6741</v>
      </c>
      <c r="H860" t="s">
        <v>7171</v>
      </c>
      <c r="I860" t="s">
        <v>7426</v>
      </c>
      <c r="J860" t="s">
        <v>8928</v>
      </c>
      <c r="K860" t="s">
        <v>8929</v>
      </c>
      <c r="L860" t="s">
        <v>8930</v>
      </c>
    </row>
    <row r="861" spans="1:13" x14ac:dyDescent="0.25">
      <c r="A861" t="s">
        <v>1780</v>
      </c>
      <c r="B861" t="s">
        <v>1781</v>
      </c>
      <c r="C861" t="s">
        <v>8933</v>
      </c>
      <c r="E861" t="s">
        <v>8934</v>
      </c>
      <c r="G861" t="s">
        <v>6635</v>
      </c>
      <c r="H861" t="s">
        <v>6636</v>
      </c>
      <c r="I861" t="s">
        <v>8878</v>
      </c>
      <c r="J861" t="s">
        <v>8935</v>
      </c>
      <c r="K861" t="s">
        <v>8936</v>
      </c>
    </row>
    <row r="862" spans="1:13" x14ac:dyDescent="0.25">
      <c r="A862" t="s">
        <v>1782</v>
      </c>
      <c r="B862" t="s">
        <v>1783</v>
      </c>
      <c r="C862" t="s">
        <v>8937</v>
      </c>
      <c r="E862" t="s">
        <v>8938</v>
      </c>
      <c r="G862" t="s">
        <v>6635</v>
      </c>
      <c r="H862" t="s">
        <v>6636</v>
      </c>
      <c r="I862" t="s">
        <v>6637</v>
      </c>
      <c r="J862" t="s">
        <v>7126</v>
      </c>
      <c r="K862" t="s">
        <v>8939</v>
      </c>
    </row>
    <row r="863" spans="1:13" x14ac:dyDescent="0.25">
      <c r="A863" t="s">
        <v>1784</v>
      </c>
      <c r="B863" t="s">
        <v>1785</v>
      </c>
      <c r="C863" t="s">
        <v>8940</v>
      </c>
      <c r="E863" t="s">
        <v>8941</v>
      </c>
      <c r="G863" t="s">
        <v>6635</v>
      </c>
      <c r="H863" t="s">
        <v>6636</v>
      </c>
      <c r="I863" t="s">
        <v>7131</v>
      </c>
      <c r="J863" t="s">
        <v>7132</v>
      </c>
      <c r="K863" t="s">
        <v>8942</v>
      </c>
    </row>
    <row r="864" spans="1:13" x14ac:dyDescent="0.25">
      <c r="A864" t="s">
        <v>1786</v>
      </c>
      <c r="B864" t="s">
        <v>1787</v>
      </c>
      <c r="C864" t="s">
        <v>8940</v>
      </c>
      <c r="E864" t="s">
        <v>8943</v>
      </c>
      <c r="G864" t="s">
        <v>6635</v>
      </c>
      <c r="H864" t="s">
        <v>6636</v>
      </c>
      <c r="I864" t="s">
        <v>7131</v>
      </c>
      <c r="J864" t="s">
        <v>7132</v>
      </c>
      <c r="K864" t="s">
        <v>8942</v>
      </c>
    </row>
    <row r="865" spans="1:12" x14ac:dyDescent="0.25">
      <c r="A865" t="s">
        <v>1788</v>
      </c>
      <c r="B865" t="s">
        <v>1789</v>
      </c>
      <c r="C865" t="s">
        <v>8944</v>
      </c>
      <c r="E865" t="s">
        <v>8945</v>
      </c>
      <c r="G865" t="s">
        <v>6635</v>
      </c>
      <c r="H865" t="s">
        <v>6927</v>
      </c>
      <c r="I865" t="s">
        <v>7200</v>
      </c>
      <c r="J865" t="s">
        <v>7201</v>
      </c>
      <c r="K865" t="s">
        <v>7202</v>
      </c>
      <c r="L865" t="s">
        <v>8946</v>
      </c>
    </row>
    <row r="866" spans="1:12" x14ac:dyDescent="0.25">
      <c r="A866" t="s">
        <v>1790</v>
      </c>
      <c r="B866" t="s">
        <v>1791</v>
      </c>
      <c r="C866" t="s">
        <v>8944</v>
      </c>
      <c r="E866" t="s">
        <v>8947</v>
      </c>
      <c r="G866" t="s">
        <v>6635</v>
      </c>
      <c r="H866" t="s">
        <v>6927</v>
      </c>
      <c r="I866" t="s">
        <v>7200</v>
      </c>
      <c r="J866" t="s">
        <v>7201</v>
      </c>
      <c r="K866" t="s">
        <v>7202</v>
      </c>
      <c r="L866" t="s">
        <v>8946</v>
      </c>
    </row>
    <row r="867" spans="1:12" x14ac:dyDescent="0.25">
      <c r="A867" t="s">
        <v>1792</v>
      </c>
      <c r="B867" t="s">
        <v>1793</v>
      </c>
      <c r="C867" t="s">
        <v>8948</v>
      </c>
      <c r="E867" t="s">
        <v>8949</v>
      </c>
      <c r="G867" t="s">
        <v>6635</v>
      </c>
      <c r="H867" t="s">
        <v>8950</v>
      </c>
      <c r="I867" t="s">
        <v>8951</v>
      </c>
      <c r="J867" t="s">
        <v>8952</v>
      </c>
      <c r="K867" t="s">
        <v>8953</v>
      </c>
      <c r="L867" t="s">
        <v>8954</v>
      </c>
    </row>
    <row r="868" spans="1:12" x14ac:dyDescent="0.25">
      <c r="A868" t="s">
        <v>1794</v>
      </c>
      <c r="B868" t="s">
        <v>1795</v>
      </c>
      <c r="C868" t="s">
        <v>8948</v>
      </c>
      <c r="E868" t="s">
        <v>8955</v>
      </c>
      <c r="G868" t="s">
        <v>6635</v>
      </c>
      <c r="H868" t="s">
        <v>8950</v>
      </c>
      <c r="I868" t="s">
        <v>8951</v>
      </c>
      <c r="J868" t="s">
        <v>8952</v>
      </c>
      <c r="K868" t="s">
        <v>8953</v>
      </c>
      <c r="L868" t="s">
        <v>8954</v>
      </c>
    </row>
    <row r="869" spans="1:12" x14ac:dyDescent="0.25">
      <c r="A869" t="s">
        <v>1796</v>
      </c>
      <c r="B869" t="s">
        <v>1797</v>
      </c>
      <c r="C869" t="s">
        <v>8948</v>
      </c>
      <c r="E869" t="s">
        <v>8956</v>
      </c>
      <c r="G869" t="s">
        <v>6635</v>
      </c>
      <c r="H869" t="s">
        <v>8950</v>
      </c>
      <c r="I869" t="s">
        <v>8951</v>
      </c>
      <c r="J869" t="s">
        <v>8952</v>
      </c>
      <c r="K869" t="s">
        <v>8953</v>
      </c>
      <c r="L869" t="s">
        <v>8954</v>
      </c>
    </row>
    <row r="870" spans="1:12" x14ac:dyDescent="0.25">
      <c r="A870" t="s">
        <v>1798</v>
      </c>
      <c r="B870" t="s">
        <v>1799</v>
      </c>
      <c r="C870" t="s">
        <v>8957</v>
      </c>
      <c r="E870" t="s">
        <v>8958</v>
      </c>
      <c r="G870" t="s">
        <v>6741</v>
      </c>
      <c r="H870" t="s">
        <v>7171</v>
      </c>
      <c r="I870" t="s">
        <v>7172</v>
      </c>
      <c r="J870" t="s">
        <v>7173</v>
      </c>
      <c r="K870" t="s">
        <v>7174</v>
      </c>
      <c r="L870" t="s">
        <v>8959</v>
      </c>
    </row>
    <row r="871" spans="1:12" x14ac:dyDescent="0.25">
      <c r="A871" t="s">
        <v>1800</v>
      </c>
      <c r="B871" t="s">
        <v>1801</v>
      </c>
      <c r="C871" t="s">
        <v>8957</v>
      </c>
      <c r="E871" t="s">
        <v>8960</v>
      </c>
      <c r="G871" t="s">
        <v>6741</v>
      </c>
      <c r="H871" t="s">
        <v>7171</v>
      </c>
      <c r="I871" t="s">
        <v>7172</v>
      </c>
      <c r="J871" t="s">
        <v>7173</v>
      </c>
      <c r="K871" t="s">
        <v>7174</v>
      </c>
      <c r="L871" t="s">
        <v>8959</v>
      </c>
    </row>
    <row r="872" spans="1:12" x14ac:dyDescent="0.25">
      <c r="A872" t="s">
        <v>1802</v>
      </c>
      <c r="B872" t="s">
        <v>1803</v>
      </c>
      <c r="C872" t="s">
        <v>8961</v>
      </c>
      <c r="E872" t="s">
        <v>8962</v>
      </c>
      <c r="G872" t="s">
        <v>6635</v>
      </c>
      <c r="H872" t="s">
        <v>6691</v>
      </c>
      <c r="I872" t="s">
        <v>6867</v>
      </c>
      <c r="J872" t="s">
        <v>6868</v>
      </c>
      <c r="K872" t="s">
        <v>8963</v>
      </c>
      <c r="L872" t="s">
        <v>8964</v>
      </c>
    </row>
    <row r="873" spans="1:12" x14ac:dyDescent="0.25">
      <c r="A873" t="s">
        <v>1804</v>
      </c>
      <c r="B873" t="s">
        <v>1805</v>
      </c>
      <c r="C873" t="s">
        <v>8961</v>
      </c>
      <c r="E873" t="s">
        <v>8965</v>
      </c>
      <c r="G873" t="s">
        <v>6635</v>
      </c>
      <c r="H873" t="s">
        <v>6691</v>
      </c>
      <c r="I873" t="s">
        <v>6867</v>
      </c>
      <c r="J873" t="s">
        <v>6868</v>
      </c>
      <c r="K873" t="s">
        <v>8963</v>
      </c>
      <c r="L873" t="s">
        <v>8964</v>
      </c>
    </row>
    <row r="874" spans="1:12" x14ac:dyDescent="0.25">
      <c r="A874" t="s">
        <v>1806</v>
      </c>
      <c r="B874" t="s">
        <v>1807</v>
      </c>
      <c r="C874" t="s">
        <v>8966</v>
      </c>
      <c r="E874" t="s">
        <v>8967</v>
      </c>
      <c r="G874" t="s">
        <v>6741</v>
      </c>
      <c r="H874" t="s">
        <v>7171</v>
      </c>
      <c r="I874" t="s">
        <v>8476</v>
      </c>
      <c r="J874" t="s">
        <v>8968</v>
      </c>
      <c r="K874" t="s">
        <v>8969</v>
      </c>
      <c r="L874" t="s">
        <v>8970</v>
      </c>
    </row>
    <row r="875" spans="1:12" x14ac:dyDescent="0.25">
      <c r="A875" t="s">
        <v>1808</v>
      </c>
      <c r="B875" t="s">
        <v>1809</v>
      </c>
      <c r="C875" t="s">
        <v>8966</v>
      </c>
      <c r="E875" t="s">
        <v>8971</v>
      </c>
      <c r="G875" t="s">
        <v>6741</v>
      </c>
      <c r="H875" t="s">
        <v>7171</v>
      </c>
      <c r="I875" t="s">
        <v>8476</v>
      </c>
      <c r="J875" t="s">
        <v>8968</v>
      </c>
      <c r="K875" t="s">
        <v>8969</v>
      </c>
      <c r="L875" t="s">
        <v>8970</v>
      </c>
    </row>
    <row r="876" spans="1:12" x14ac:dyDescent="0.25">
      <c r="A876" t="s">
        <v>1810</v>
      </c>
      <c r="B876" t="s">
        <v>1811</v>
      </c>
      <c r="C876" t="s">
        <v>8972</v>
      </c>
      <c r="E876" t="s">
        <v>8973</v>
      </c>
      <c r="G876" t="s">
        <v>6635</v>
      </c>
      <c r="H876" t="s">
        <v>6636</v>
      </c>
      <c r="I876" t="s">
        <v>8974</v>
      </c>
      <c r="J876" t="s">
        <v>8975</v>
      </c>
      <c r="K876" t="s">
        <v>8976</v>
      </c>
    </row>
    <row r="877" spans="1:12" x14ac:dyDescent="0.25">
      <c r="A877" t="s">
        <v>1812</v>
      </c>
      <c r="B877" t="s">
        <v>1813</v>
      </c>
      <c r="C877" t="s">
        <v>8977</v>
      </c>
      <c r="E877" t="s">
        <v>8978</v>
      </c>
      <c r="G877" t="s">
        <v>6623</v>
      </c>
      <c r="H877" t="s">
        <v>8979</v>
      </c>
      <c r="I877" t="s">
        <v>8980</v>
      </c>
      <c r="J877" t="s">
        <v>8981</v>
      </c>
      <c r="K877" t="s">
        <v>8982</v>
      </c>
    </row>
    <row r="878" spans="1:12" x14ac:dyDescent="0.25">
      <c r="A878" t="s">
        <v>1814</v>
      </c>
      <c r="B878" t="s">
        <v>1815</v>
      </c>
      <c r="C878" t="s">
        <v>8977</v>
      </c>
      <c r="E878" t="s">
        <v>8978</v>
      </c>
      <c r="G878" t="s">
        <v>6623</v>
      </c>
      <c r="H878" t="s">
        <v>8979</v>
      </c>
      <c r="I878" t="s">
        <v>8980</v>
      </c>
      <c r="J878" t="s">
        <v>8981</v>
      </c>
      <c r="K878" t="s">
        <v>8982</v>
      </c>
    </row>
    <row r="879" spans="1:12" x14ac:dyDescent="0.25">
      <c r="A879" t="s">
        <v>1816</v>
      </c>
      <c r="B879" t="s">
        <v>1817</v>
      </c>
      <c r="C879" t="s">
        <v>8977</v>
      </c>
      <c r="E879" t="s">
        <v>8978</v>
      </c>
      <c r="G879" t="s">
        <v>6623</v>
      </c>
      <c r="H879" t="s">
        <v>8979</v>
      </c>
      <c r="I879" t="s">
        <v>8980</v>
      </c>
      <c r="J879" t="s">
        <v>8981</v>
      </c>
      <c r="K879" t="s">
        <v>8982</v>
      </c>
    </row>
    <row r="880" spans="1:12" x14ac:dyDescent="0.25">
      <c r="A880" t="s">
        <v>1818</v>
      </c>
      <c r="B880" t="s">
        <v>1819</v>
      </c>
      <c r="C880" t="s">
        <v>8977</v>
      </c>
      <c r="E880" t="s">
        <v>8978</v>
      </c>
      <c r="G880" t="s">
        <v>6623</v>
      </c>
      <c r="H880" t="s">
        <v>8979</v>
      </c>
      <c r="I880" t="s">
        <v>8980</v>
      </c>
      <c r="J880" t="s">
        <v>8981</v>
      </c>
      <c r="K880" t="s">
        <v>8982</v>
      </c>
    </row>
    <row r="881" spans="1:12" x14ac:dyDescent="0.25">
      <c r="A881" t="s">
        <v>1820</v>
      </c>
      <c r="B881" t="s">
        <v>1821</v>
      </c>
      <c r="C881" t="s">
        <v>8983</v>
      </c>
      <c r="E881" t="s">
        <v>8984</v>
      </c>
      <c r="G881" t="s">
        <v>6623</v>
      </c>
      <c r="H881" t="s">
        <v>8012</v>
      </c>
      <c r="I881" t="s">
        <v>8851</v>
      </c>
      <c r="J881" t="s">
        <v>8852</v>
      </c>
      <c r="K881" t="s">
        <v>8985</v>
      </c>
    </row>
    <row r="882" spans="1:12" x14ac:dyDescent="0.25">
      <c r="A882" t="s">
        <v>1822</v>
      </c>
      <c r="B882" t="s">
        <v>1823</v>
      </c>
      <c r="C882" t="s">
        <v>8983</v>
      </c>
      <c r="E882" t="s">
        <v>8984</v>
      </c>
      <c r="G882" t="s">
        <v>6623</v>
      </c>
      <c r="H882" t="s">
        <v>8012</v>
      </c>
      <c r="I882" t="s">
        <v>8851</v>
      </c>
      <c r="J882" t="s">
        <v>8852</v>
      </c>
      <c r="K882" t="s">
        <v>8985</v>
      </c>
    </row>
    <row r="883" spans="1:12" x14ac:dyDescent="0.25">
      <c r="A883" t="s">
        <v>1824</v>
      </c>
      <c r="B883" t="s">
        <v>1825</v>
      </c>
      <c r="C883" t="s">
        <v>8983</v>
      </c>
      <c r="E883" t="s">
        <v>8984</v>
      </c>
      <c r="G883" t="s">
        <v>6623</v>
      </c>
      <c r="H883" t="s">
        <v>8012</v>
      </c>
      <c r="I883" t="s">
        <v>8851</v>
      </c>
      <c r="J883" t="s">
        <v>8852</v>
      </c>
      <c r="K883" t="s">
        <v>8985</v>
      </c>
    </row>
    <row r="884" spans="1:12" x14ac:dyDescent="0.25">
      <c r="A884" t="s">
        <v>1826</v>
      </c>
      <c r="B884" t="s">
        <v>1827</v>
      </c>
      <c r="C884" t="s">
        <v>8986</v>
      </c>
      <c r="E884" t="s">
        <v>8987</v>
      </c>
      <c r="G884" t="s">
        <v>6741</v>
      </c>
      <c r="H884" t="s">
        <v>7171</v>
      </c>
      <c r="I884" t="s">
        <v>7733</v>
      </c>
      <c r="J884" t="s">
        <v>7734</v>
      </c>
      <c r="K884" t="s">
        <v>7735</v>
      </c>
      <c r="L884" t="s">
        <v>7736</v>
      </c>
    </row>
    <row r="885" spans="1:12" x14ac:dyDescent="0.25">
      <c r="A885" t="s">
        <v>1828</v>
      </c>
      <c r="B885" t="s">
        <v>1829</v>
      </c>
      <c r="C885" t="s">
        <v>8986</v>
      </c>
      <c r="E885" t="s">
        <v>8988</v>
      </c>
      <c r="G885" t="s">
        <v>6741</v>
      </c>
      <c r="H885" t="s">
        <v>7171</v>
      </c>
      <c r="I885" t="s">
        <v>7733</v>
      </c>
      <c r="J885" t="s">
        <v>7734</v>
      </c>
      <c r="K885" t="s">
        <v>7735</v>
      </c>
      <c r="L885" t="s">
        <v>7736</v>
      </c>
    </row>
    <row r="886" spans="1:12" x14ac:dyDescent="0.25">
      <c r="A886" t="s">
        <v>1830</v>
      </c>
      <c r="B886" t="s">
        <v>1831</v>
      </c>
      <c r="C886" t="s">
        <v>8989</v>
      </c>
      <c r="E886" t="s">
        <v>8990</v>
      </c>
      <c r="G886" t="s">
        <v>6635</v>
      </c>
      <c r="H886" t="s">
        <v>6691</v>
      </c>
      <c r="I886" t="s">
        <v>6692</v>
      </c>
      <c r="J886" t="s">
        <v>6693</v>
      </c>
      <c r="K886" t="s">
        <v>6882</v>
      </c>
      <c r="L886" t="s">
        <v>7026</v>
      </c>
    </row>
    <row r="887" spans="1:12" x14ac:dyDescent="0.25">
      <c r="A887" t="s">
        <v>1832</v>
      </c>
      <c r="B887" t="s">
        <v>1833</v>
      </c>
      <c r="C887" t="s">
        <v>8989</v>
      </c>
      <c r="E887" t="s">
        <v>8991</v>
      </c>
      <c r="G887" t="s">
        <v>6635</v>
      </c>
      <c r="H887" t="s">
        <v>6691</v>
      </c>
      <c r="I887" t="s">
        <v>6692</v>
      </c>
      <c r="J887" t="s">
        <v>6693</v>
      </c>
      <c r="K887" t="s">
        <v>6882</v>
      </c>
      <c r="L887" t="s">
        <v>7026</v>
      </c>
    </row>
    <row r="888" spans="1:12" x14ac:dyDescent="0.25">
      <c r="A888" t="s">
        <v>1834</v>
      </c>
      <c r="B888" t="s">
        <v>1835</v>
      </c>
      <c r="C888" t="s">
        <v>8989</v>
      </c>
      <c r="E888" t="s">
        <v>8992</v>
      </c>
      <c r="G888" t="s">
        <v>6635</v>
      </c>
      <c r="H888" t="s">
        <v>6691</v>
      </c>
      <c r="I888" t="s">
        <v>6692</v>
      </c>
      <c r="J888" t="s">
        <v>6693</v>
      </c>
      <c r="K888" t="s">
        <v>6882</v>
      </c>
      <c r="L888" t="s">
        <v>7026</v>
      </c>
    </row>
    <row r="889" spans="1:12" x14ac:dyDescent="0.25">
      <c r="A889" t="s">
        <v>1836</v>
      </c>
      <c r="B889" t="s">
        <v>1837</v>
      </c>
      <c r="C889" t="s">
        <v>8993</v>
      </c>
      <c r="E889" t="s">
        <v>8994</v>
      </c>
      <c r="G889" t="s">
        <v>6635</v>
      </c>
      <c r="H889" t="s">
        <v>6854</v>
      </c>
      <c r="I889" t="s">
        <v>6855</v>
      </c>
      <c r="J889" t="s">
        <v>7712</v>
      </c>
      <c r="K889" t="s">
        <v>8995</v>
      </c>
    </row>
    <row r="890" spans="1:12" x14ac:dyDescent="0.25">
      <c r="A890" t="s">
        <v>1838</v>
      </c>
      <c r="B890" t="s">
        <v>1839</v>
      </c>
      <c r="C890" t="s">
        <v>8996</v>
      </c>
      <c r="E890" t="s">
        <v>8997</v>
      </c>
      <c r="G890" t="s">
        <v>6635</v>
      </c>
      <c r="H890" t="s">
        <v>6636</v>
      </c>
      <c r="I890" t="s">
        <v>8998</v>
      </c>
      <c r="J890" t="s">
        <v>8999</v>
      </c>
      <c r="K890" t="s">
        <v>9000</v>
      </c>
      <c r="L890" t="s">
        <v>9001</v>
      </c>
    </row>
    <row r="891" spans="1:12" x14ac:dyDescent="0.25">
      <c r="A891" t="s">
        <v>1840</v>
      </c>
      <c r="B891" t="s">
        <v>1841</v>
      </c>
      <c r="C891" t="s">
        <v>9002</v>
      </c>
      <c r="E891" t="s">
        <v>9003</v>
      </c>
      <c r="G891" t="s">
        <v>6635</v>
      </c>
      <c r="H891" t="s">
        <v>6691</v>
      </c>
      <c r="I891" t="s">
        <v>6692</v>
      </c>
      <c r="J891" t="s">
        <v>6693</v>
      </c>
      <c r="K891" t="s">
        <v>6694</v>
      </c>
      <c r="L891" t="s">
        <v>6751</v>
      </c>
    </row>
    <row r="892" spans="1:12" x14ac:dyDescent="0.25">
      <c r="A892" t="s">
        <v>1842</v>
      </c>
      <c r="B892" t="s">
        <v>1843</v>
      </c>
      <c r="C892" t="s">
        <v>9002</v>
      </c>
      <c r="E892" t="s">
        <v>9004</v>
      </c>
      <c r="G892" t="s">
        <v>6635</v>
      </c>
      <c r="H892" t="s">
        <v>6691</v>
      </c>
      <c r="I892" t="s">
        <v>6692</v>
      </c>
      <c r="J892" t="s">
        <v>6693</v>
      </c>
      <c r="K892" t="s">
        <v>6694</v>
      </c>
      <c r="L892" t="s">
        <v>6751</v>
      </c>
    </row>
    <row r="893" spans="1:12" x14ac:dyDescent="0.25">
      <c r="A893" t="s">
        <v>1844</v>
      </c>
      <c r="B893" t="s">
        <v>1845</v>
      </c>
      <c r="C893" t="s">
        <v>9002</v>
      </c>
      <c r="E893" t="s">
        <v>9005</v>
      </c>
      <c r="G893" t="s">
        <v>6635</v>
      </c>
      <c r="H893" t="s">
        <v>6691</v>
      </c>
      <c r="I893" t="s">
        <v>6692</v>
      </c>
      <c r="J893" t="s">
        <v>6693</v>
      </c>
      <c r="K893" t="s">
        <v>6694</v>
      </c>
      <c r="L893" t="s">
        <v>6751</v>
      </c>
    </row>
    <row r="894" spans="1:12" x14ac:dyDescent="0.25">
      <c r="A894" t="s">
        <v>1846</v>
      </c>
      <c r="B894" t="s">
        <v>1847</v>
      </c>
      <c r="C894" t="s">
        <v>9006</v>
      </c>
      <c r="E894" t="s">
        <v>9007</v>
      </c>
      <c r="G894" t="s">
        <v>6635</v>
      </c>
      <c r="H894" t="s">
        <v>6671</v>
      </c>
      <c r="I894" t="s">
        <v>6672</v>
      </c>
      <c r="J894" t="s">
        <v>7098</v>
      </c>
      <c r="K894" t="s">
        <v>7099</v>
      </c>
      <c r="L894" t="s">
        <v>7100</v>
      </c>
    </row>
    <row r="895" spans="1:12" x14ac:dyDescent="0.25">
      <c r="A895" t="s">
        <v>1848</v>
      </c>
      <c r="B895" t="s">
        <v>1849</v>
      </c>
      <c r="C895" t="s">
        <v>9008</v>
      </c>
      <c r="E895" t="s">
        <v>9009</v>
      </c>
      <c r="G895" t="s">
        <v>6635</v>
      </c>
      <c r="H895" t="s">
        <v>6691</v>
      </c>
      <c r="I895" t="s">
        <v>6867</v>
      </c>
      <c r="J895" t="s">
        <v>6868</v>
      </c>
      <c r="K895" t="s">
        <v>6869</v>
      </c>
      <c r="L895" t="s">
        <v>9010</v>
      </c>
    </row>
    <row r="896" spans="1:12" x14ac:dyDescent="0.25">
      <c r="A896" t="s">
        <v>1850</v>
      </c>
      <c r="B896" t="s">
        <v>1851</v>
      </c>
      <c r="C896" t="s">
        <v>9011</v>
      </c>
      <c r="E896" t="s">
        <v>9012</v>
      </c>
      <c r="G896" t="s">
        <v>6635</v>
      </c>
      <c r="H896" t="s">
        <v>9013</v>
      </c>
      <c r="I896" t="s">
        <v>9014</v>
      </c>
      <c r="J896" t="s">
        <v>9015</v>
      </c>
      <c r="K896" t="s">
        <v>9016</v>
      </c>
    </row>
    <row r="897" spans="1:22" x14ac:dyDescent="0.25">
      <c r="A897" t="s">
        <v>1852</v>
      </c>
      <c r="B897" t="s">
        <v>1853</v>
      </c>
      <c r="C897" t="s">
        <v>9017</v>
      </c>
      <c r="E897" t="s">
        <v>9018</v>
      </c>
      <c r="G897" t="s">
        <v>6635</v>
      </c>
      <c r="H897" t="s">
        <v>7185</v>
      </c>
      <c r="I897" t="s">
        <v>7186</v>
      </c>
      <c r="J897" t="s">
        <v>9019</v>
      </c>
      <c r="K897" t="s">
        <v>9020</v>
      </c>
      <c r="L897" t="s">
        <v>9021</v>
      </c>
    </row>
    <row r="898" spans="1:22" x14ac:dyDescent="0.25">
      <c r="A898" t="s">
        <v>1854</v>
      </c>
      <c r="B898" t="s">
        <v>1855</v>
      </c>
      <c r="C898" t="s">
        <v>9022</v>
      </c>
      <c r="E898" t="s">
        <v>9023</v>
      </c>
      <c r="G898" t="s">
        <v>6635</v>
      </c>
      <c r="H898" t="s">
        <v>6636</v>
      </c>
      <c r="I898" t="s">
        <v>9024</v>
      </c>
      <c r="J898" t="s">
        <v>9025</v>
      </c>
      <c r="K898" t="s">
        <v>9026</v>
      </c>
    </row>
    <row r="899" spans="1:22" x14ac:dyDescent="0.25">
      <c r="A899" t="s">
        <v>1856</v>
      </c>
      <c r="B899" t="s">
        <v>1857</v>
      </c>
      <c r="C899" t="s">
        <v>9022</v>
      </c>
      <c r="E899" t="s">
        <v>9027</v>
      </c>
      <c r="G899" t="s">
        <v>6635</v>
      </c>
      <c r="H899" t="s">
        <v>6636</v>
      </c>
      <c r="I899" t="s">
        <v>9024</v>
      </c>
      <c r="J899" t="s">
        <v>9025</v>
      </c>
      <c r="K899" t="s">
        <v>9026</v>
      </c>
    </row>
    <row r="900" spans="1:22" x14ac:dyDescent="0.25">
      <c r="A900" t="s">
        <v>1858</v>
      </c>
      <c r="B900" t="s">
        <v>1859</v>
      </c>
      <c r="C900" t="s">
        <v>9028</v>
      </c>
      <c r="E900" t="s">
        <v>9029</v>
      </c>
      <c r="G900" t="s">
        <v>6635</v>
      </c>
      <c r="H900" t="s">
        <v>6691</v>
      </c>
      <c r="I900" t="s">
        <v>6948</v>
      </c>
      <c r="J900" t="s">
        <v>6949</v>
      </c>
      <c r="K900" t="s">
        <v>6950</v>
      </c>
      <c r="L900" t="s">
        <v>9030</v>
      </c>
    </row>
    <row r="901" spans="1:22" x14ac:dyDescent="0.25">
      <c r="A901" t="s">
        <v>1860</v>
      </c>
      <c r="B901" t="s">
        <v>1861</v>
      </c>
      <c r="C901" t="s">
        <v>9031</v>
      </c>
      <c r="E901" t="s">
        <v>9032</v>
      </c>
      <c r="G901" t="s">
        <v>6741</v>
      </c>
      <c r="H901" t="s">
        <v>7171</v>
      </c>
      <c r="I901" t="s">
        <v>7172</v>
      </c>
      <c r="J901" t="s">
        <v>7173</v>
      </c>
      <c r="K901" t="s">
        <v>7174</v>
      </c>
      <c r="L901" t="s">
        <v>9033</v>
      </c>
    </row>
    <row r="902" spans="1:22" x14ac:dyDescent="0.25">
      <c r="A902" t="s">
        <v>1862</v>
      </c>
      <c r="B902" t="s">
        <v>1863</v>
      </c>
      <c r="C902" t="s">
        <v>9031</v>
      </c>
      <c r="E902" t="s">
        <v>9034</v>
      </c>
      <c r="G902" t="s">
        <v>6741</v>
      </c>
      <c r="H902" t="s">
        <v>7171</v>
      </c>
      <c r="I902" t="s">
        <v>7172</v>
      </c>
      <c r="J902" t="s">
        <v>7173</v>
      </c>
      <c r="K902" t="s">
        <v>7174</v>
      </c>
      <c r="L902" t="s">
        <v>9033</v>
      </c>
    </row>
    <row r="903" spans="1:22" x14ac:dyDescent="0.25">
      <c r="A903" t="s">
        <v>1864</v>
      </c>
      <c r="B903" t="s">
        <v>1865</v>
      </c>
      <c r="C903" t="s">
        <v>9031</v>
      </c>
      <c r="E903" t="s">
        <v>9035</v>
      </c>
      <c r="G903" t="s">
        <v>6741</v>
      </c>
      <c r="H903" t="s">
        <v>7171</v>
      </c>
      <c r="I903" t="s">
        <v>7172</v>
      </c>
      <c r="J903" t="s">
        <v>7173</v>
      </c>
      <c r="K903" t="s">
        <v>7174</v>
      </c>
      <c r="L903" t="s">
        <v>9033</v>
      </c>
    </row>
    <row r="904" spans="1:22" x14ac:dyDescent="0.25">
      <c r="A904" t="s">
        <v>1866</v>
      </c>
      <c r="B904" t="s">
        <v>1867</v>
      </c>
      <c r="C904" t="s">
        <v>9036</v>
      </c>
      <c r="E904" t="s">
        <v>9037</v>
      </c>
      <c r="G904" t="s">
        <v>6635</v>
      </c>
      <c r="H904" t="s">
        <v>6671</v>
      </c>
      <c r="I904" t="s">
        <v>6672</v>
      </c>
      <c r="J904" t="s">
        <v>7552</v>
      </c>
      <c r="K904" t="s">
        <v>7553</v>
      </c>
      <c r="L904" t="s">
        <v>8403</v>
      </c>
    </row>
    <row r="905" spans="1:22" x14ac:dyDescent="0.25">
      <c r="A905" t="s">
        <v>1868</v>
      </c>
      <c r="B905" t="s">
        <v>1869</v>
      </c>
      <c r="C905" t="s">
        <v>9038</v>
      </c>
      <c r="E905" t="s">
        <v>9039</v>
      </c>
      <c r="G905" t="s">
        <v>6741</v>
      </c>
      <c r="H905" t="s">
        <v>7171</v>
      </c>
      <c r="I905" t="s">
        <v>8476</v>
      </c>
      <c r="J905" t="s">
        <v>8968</v>
      </c>
      <c r="K905" t="s">
        <v>8969</v>
      </c>
      <c r="L905" t="s">
        <v>9040</v>
      </c>
    </row>
    <row r="906" spans="1:22" x14ac:dyDescent="0.25">
      <c r="A906" t="s">
        <v>1870</v>
      </c>
      <c r="B906" t="s">
        <v>1871</v>
      </c>
      <c r="C906" t="s">
        <v>9038</v>
      </c>
      <c r="E906" t="s">
        <v>9041</v>
      </c>
      <c r="G906" t="s">
        <v>6741</v>
      </c>
      <c r="H906" t="s">
        <v>7171</v>
      </c>
      <c r="I906" t="s">
        <v>8476</v>
      </c>
      <c r="J906" t="s">
        <v>8968</v>
      </c>
      <c r="K906" t="s">
        <v>8969</v>
      </c>
      <c r="L906" t="s">
        <v>9040</v>
      </c>
    </row>
    <row r="907" spans="1:22" x14ac:dyDescent="0.25">
      <c r="A907" t="s">
        <v>1872</v>
      </c>
      <c r="B907" t="s">
        <v>1873</v>
      </c>
      <c r="C907" t="s">
        <v>9038</v>
      </c>
      <c r="E907" t="s">
        <v>9042</v>
      </c>
      <c r="G907" t="s">
        <v>6741</v>
      </c>
      <c r="H907" t="s">
        <v>7171</v>
      </c>
      <c r="I907" t="s">
        <v>8476</v>
      </c>
      <c r="J907" t="s">
        <v>8968</v>
      </c>
      <c r="K907" t="s">
        <v>8969</v>
      </c>
      <c r="L907" t="s">
        <v>9040</v>
      </c>
    </row>
    <row r="908" spans="1:22" x14ac:dyDescent="0.25">
      <c r="A908" t="s">
        <v>1874</v>
      </c>
      <c r="B908" t="s">
        <v>1875</v>
      </c>
      <c r="C908" t="s">
        <v>9043</v>
      </c>
      <c r="E908" t="s">
        <v>9044</v>
      </c>
      <c r="G908" t="s">
        <v>6635</v>
      </c>
      <c r="H908" t="s">
        <v>6671</v>
      </c>
      <c r="I908" t="s">
        <v>7464</v>
      </c>
      <c r="J908" t="s">
        <v>7465</v>
      </c>
      <c r="K908" t="s">
        <v>8278</v>
      </c>
      <c r="L908" t="s">
        <v>8673</v>
      </c>
    </row>
    <row r="909" spans="1:22" x14ac:dyDescent="0.25">
      <c r="A909" t="s">
        <v>1876</v>
      </c>
      <c r="B909" t="s">
        <v>1877</v>
      </c>
      <c r="C909" t="s">
        <v>9045</v>
      </c>
      <c r="E909" t="s">
        <v>9046</v>
      </c>
      <c r="G909" t="s">
        <v>6623</v>
      </c>
      <c r="H909" t="s">
        <v>6708</v>
      </c>
      <c r="I909" t="s">
        <v>6979</v>
      </c>
      <c r="J909" t="s">
        <v>6980</v>
      </c>
      <c r="K909" t="s">
        <v>6981</v>
      </c>
      <c r="L909" t="s">
        <v>6982</v>
      </c>
      <c r="M909" t="s">
        <v>6983</v>
      </c>
      <c r="N909" t="s">
        <v>6984</v>
      </c>
      <c r="O909" t="s">
        <v>6985</v>
      </c>
      <c r="P909" t="s">
        <v>7064</v>
      </c>
      <c r="Q909" t="s">
        <v>7065</v>
      </c>
      <c r="R909" t="s">
        <v>7925</v>
      </c>
      <c r="S909" t="s">
        <v>7926</v>
      </c>
      <c r="T909" t="s">
        <v>7927</v>
      </c>
      <c r="U909" t="s">
        <v>7928</v>
      </c>
      <c r="V909" t="s">
        <v>9047</v>
      </c>
    </row>
    <row r="910" spans="1:22" x14ac:dyDescent="0.25">
      <c r="A910" t="s">
        <v>1880</v>
      </c>
      <c r="B910" t="s">
        <v>1881</v>
      </c>
      <c r="C910" t="s">
        <v>9048</v>
      </c>
      <c r="E910" t="s">
        <v>9049</v>
      </c>
      <c r="G910" t="s">
        <v>6623</v>
      </c>
      <c r="H910" t="s">
        <v>6624</v>
      </c>
      <c r="I910" t="s">
        <v>6625</v>
      </c>
      <c r="J910" t="s">
        <v>6626</v>
      </c>
      <c r="K910" t="s">
        <v>6627</v>
      </c>
      <c r="L910" t="s">
        <v>7147</v>
      </c>
      <c r="M910" t="s">
        <v>7148</v>
      </c>
      <c r="N910" t="s">
        <v>7766</v>
      </c>
      <c r="O910" t="s">
        <v>8650</v>
      </c>
      <c r="P910" t="s">
        <v>8651</v>
      </c>
    </row>
    <row r="911" spans="1:22" x14ac:dyDescent="0.25">
      <c r="A911" t="s">
        <v>1882</v>
      </c>
      <c r="B911" t="s">
        <v>1883</v>
      </c>
      <c r="C911" t="s">
        <v>9048</v>
      </c>
      <c r="E911" t="s">
        <v>9050</v>
      </c>
      <c r="G911" t="s">
        <v>6623</v>
      </c>
      <c r="H911" t="s">
        <v>6624</v>
      </c>
      <c r="I911" t="s">
        <v>6625</v>
      </c>
      <c r="J911" t="s">
        <v>6626</v>
      </c>
      <c r="K911" t="s">
        <v>6627</v>
      </c>
      <c r="L911" t="s">
        <v>7147</v>
      </c>
      <c r="M911" t="s">
        <v>7148</v>
      </c>
      <c r="N911" t="s">
        <v>7766</v>
      </c>
      <c r="O911" t="s">
        <v>8650</v>
      </c>
      <c r="P911" t="s">
        <v>8651</v>
      </c>
    </row>
    <row r="912" spans="1:22" x14ac:dyDescent="0.25">
      <c r="A912" t="s">
        <v>1884</v>
      </c>
      <c r="B912" t="s">
        <v>1885</v>
      </c>
      <c r="C912" t="s">
        <v>9051</v>
      </c>
      <c r="E912" t="s">
        <v>9052</v>
      </c>
      <c r="G912" t="s">
        <v>6741</v>
      </c>
      <c r="H912" t="s">
        <v>7171</v>
      </c>
      <c r="I912" t="s">
        <v>8476</v>
      </c>
      <c r="J912" t="s">
        <v>8477</v>
      </c>
      <c r="K912" t="s">
        <v>8478</v>
      </c>
      <c r="L912" t="s">
        <v>9053</v>
      </c>
    </row>
    <row r="913" spans="1:12" x14ac:dyDescent="0.25">
      <c r="A913" t="s">
        <v>1886</v>
      </c>
      <c r="B913" t="s">
        <v>1887</v>
      </c>
      <c r="C913" t="s">
        <v>9051</v>
      </c>
      <c r="E913" t="s">
        <v>9054</v>
      </c>
      <c r="G913" t="s">
        <v>6741</v>
      </c>
      <c r="H913" t="s">
        <v>7171</v>
      </c>
      <c r="I913" t="s">
        <v>8476</v>
      </c>
      <c r="J913" t="s">
        <v>8477</v>
      </c>
      <c r="K913" t="s">
        <v>8478</v>
      </c>
      <c r="L913" t="s">
        <v>9053</v>
      </c>
    </row>
    <row r="914" spans="1:12" x14ac:dyDescent="0.25">
      <c r="A914" t="s">
        <v>1888</v>
      </c>
      <c r="B914" t="s">
        <v>1889</v>
      </c>
      <c r="C914" t="s">
        <v>9055</v>
      </c>
      <c r="E914" t="s">
        <v>9056</v>
      </c>
      <c r="G914" t="s">
        <v>6635</v>
      </c>
      <c r="H914" t="s">
        <v>9013</v>
      </c>
      <c r="I914" t="s">
        <v>9014</v>
      </c>
      <c r="J914" t="s">
        <v>9015</v>
      </c>
      <c r="K914" t="s">
        <v>9057</v>
      </c>
    </row>
    <row r="915" spans="1:12" x14ac:dyDescent="0.25">
      <c r="A915" t="s">
        <v>1890</v>
      </c>
      <c r="B915" t="s">
        <v>1891</v>
      </c>
      <c r="C915" t="s">
        <v>9058</v>
      </c>
      <c r="E915" t="s">
        <v>9059</v>
      </c>
      <c r="G915" t="s">
        <v>6635</v>
      </c>
      <c r="H915" t="s">
        <v>6691</v>
      </c>
      <c r="I915" t="s">
        <v>6948</v>
      </c>
      <c r="J915" t="s">
        <v>6949</v>
      </c>
      <c r="K915" t="s">
        <v>9060</v>
      </c>
      <c r="L915" t="s">
        <v>9061</v>
      </c>
    </row>
    <row r="916" spans="1:12" x14ac:dyDescent="0.25">
      <c r="A916" t="s">
        <v>1892</v>
      </c>
      <c r="B916" t="s">
        <v>1893</v>
      </c>
      <c r="C916" t="s">
        <v>9062</v>
      </c>
      <c r="E916" t="s">
        <v>9063</v>
      </c>
      <c r="G916" t="s">
        <v>6635</v>
      </c>
      <c r="H916" t="s">
        <v>6691</v>
      </c>
      <c r="I916" t="s">
        <v>6948</v>
      </c>
      <c r="J916" t="s">
        <v>6949</v>
      </c>
      <c r="K916" t="s">
        <v>6950</v>
      </c>
      <c r="L916" t="s">
        <v>6951</v>
      </c>
    </row>
    <row r="917" spans="1:12" x14ac:dyDescent="0.25">
      <c r="A917" t="s">
        <v>1894</v>
      </c>
      <c r="B917" t="s">
        <v>1895</v>
      </c>
      <c r="C917" t="s">
        <v>9064</v>
      </c>
      <c r="E917" t="s">
        <v>9065</v>
      </c>
      <c r="G917" t="s">
        <v>6635</v>
      </c>
      <c r="H917" t="s">
        <v>6691</v>
      </c>
      <c r="I917" t="s">
        <v>6948</v>
      </c>
      <c r="J917" t="s">
        <v>6949</v>
      </c>
      <c r="K917" t="s">
        <v>6950</v>
      </c>
      <c r="L917" t="s">
        <v>9066</v>
      </c>
    </row>
    <row r="918" spans="1:12" x14ac:dyDescent="0.25">
      <c r="A918" t="s">
        <v>1896</v>
      </c>
      <c r="B918" t="s">
        <v>1897</v>
      </c>
      <c r="C918" t="s">
        <v>9064</v>
      </c>
      <c r="E918" t="s">
        <v>9067</v>
      </c>
      <c r="G918" t="s">
        <v>6635</v>
      </c>
      <c r="H918" t="s">
        <v>6691</v>
      </c>
      <c r="I918" t="s">
        <v>6948</v>
      </c>
      <c r="J918" t="s">
        <v>6949</v>
      </c>
      <c r="K918" t="s">
        <v>6950</v>
      </c>
      <c r="L918" t="s">
        <v>9066</v>
      </c>
    </row>
    <row r="919" spans="1:12" x14ac:dyDescent="0.25">
      <c r="A919" t="s">
        <v>1898</v>
      </c>
      <c r="B919" t="s">
        <v>1899</v>
      </c>
      <c r="C919" t="s">
        <v>9068</v>
      </c>
      <c r="E919" t="s">
        <v>9069</v>
      </c>
      <c r="G919" t="s">
        <v>6635</v>
      </c>
      <c r="H919" t="s">
        <v>6691</v>
      </c>
      <c r="I919" t="s">
        <v>6948</v>
      </c>
      <c r="J919" t="s">
        <v>6949</v>
      </c>
      <c r="K919" t="s">
        <v>6950</v>
      </c>
      <c r="L919" t="s">
        <v>9066</v>
      </c>
    </row>
    <row r="920" spans="1:12" x14ac:dyDescent="0.25">
      <c r="A920" t="s">
        <v>1900</v>
      </c>
      <c r="B920" t="s">
        <v>1901</v>
      </c>
      <c r="C920" t="s">
        <v>9070</v>
      </c>
      <c r="E920" t="s">
        <v>9071</v>
      </c>
      <c r="G920" t="s">
        <v>6635</v>
      </c>
      <c r="H920" t="s">
        <v>6691</v>
      </c>
      <c r="I920" t="s">
        <v>6867</v>
      </c>
      <c r="J920" t="s">
        <v>6868</v>
      </c>
      <c r="K920" t="s">
        <v>6869</v>
      </c>
      <c r="L920" t="s">
        <v>9072</v>
      </c>
    </row>
    <row r="921" spans="1:12" x14ac:dyDescent="0.25">
      <c r="A921" t="s">
        <v>1902</v>
      </c>
      <c r="B921" t="s">
        <v>1903</v>
      </c>
      <c r="C921" t="s">
        <v>9073</v>
      </c>
      <c r="E921" t="s">
        <v>9074</v>
      </c>
      <c r="G921" t="s">
        <v>6635</v>
      </c>
      <c r="H921" t="s">
        <v>6691</v>
      </c>
      <c r="I921" t="s">
        <v>6948</v>
      </c>
      <c r="J921" t="s">
        <v>6949</v>
      </c>
      <c r="K921" t="s">
        <v>9060</v>
      </c>
      <c r="L921" t="s">
        <v>9075</v>
      </c>
    </row>
    <row r="922" spans="1:12" x14ac:dyDescent="0.25">
      <c r="A922" t="s">
        <v>1904</v>
      </c>
      <c r="B922" t="s">
        <v>1905</v>
      </c>
      <c r="C922" t="s">
        <v>9073</v>
      </c>
      <c r="E922" t="s">
        <v>9076</v>
      </c>
      <c r="G922" t="s">
        <v>6635</v>
      </c>
      <c r="H922" t="s">
        <v>6691</v>
      </c>
      <c r="I922" t="s">
        <v>6948</v>
      </c>
      <c r="J922" t="s">
        <v>6949</v>
      </c>
      <c r="K922" t="s">
        <v>9060</v>
      </c>
      <c r="L922" t="s">
        <v>9075</v>
      </c>
    </row>
    <row r="923" spans="1:12" x14ac:dyDescent="0.25">
      <c r="A923" t="s">
        <v>1906</v>
      </c>
      <c r="B923" t="s">
        <v>1907</v>
      </c>
      <c r="C923" t="s">
        <v>9077</v>
      </c>
      <c r="E923" t="s">
        <v>9078</v>
      </c>
      <c r="G923" t="s">
        <v>6635</v>
      </c>
      <c r="H923" t="s">
        <v>6691</v>
      </c>
      <c r="I923" t="s">
        <v>6948</v>
      </c>
      <c r="J923" t="s">
        <v>6949</v>
      </c>
      <c r="K923" t="s">
        <v>6950</v>
      </c>
      <c r="L923" t="s">
        <v>9079</v>
      </c>
    </row>
    <row r="924" spans="1:12" x14ac:dyDescent="0.25">
      <c r="A924" t="s">
        <v>1908</v>
      </c>
      <c r="B924" t="s">
        <v>1909</v>
      </c>
      <c r="C924" t="s">
        <v>9080</v>
      </c>
      <c r="E924" t="s">
        <v>9081</v>
      </c>
      <c r="G924" t="s">
        <v>6635</v>
      </c>
      <c r="H924" t="s">
        <v>6691</v>
      </c>
      <c r="I924" t="s">
        <v>6948</v>
      </c>
      <c r="J924" t="s">
        <v>6949</v>
      </c>
      <c r="K924" t="s">
        <v>6950</v>
      </c>
      <c r="L924" t="s">
        <v>9079</v>
      </c>
    </row>
    <row r="925" spans="1:12" x14ac:dyDescent="0.25">
      <c r="A925" t="s">
        <v>1910</v>
      </c>
      <c r="B925" t="s">
        <v>1911</v>
      </c>
      <c r="C925" t="s">
        <v>9082</v>
      </c>
      <c r="E925" t="s">
        <v>9083</v>
      </c>
      <c r="G925" t="s">
        <v>6635</v>
      </c>
      <c r="H925" t="s">
        <v>6691</v>
      </c>
      <c r="I925" t="s">
        <v>6948</v>
      </c>
      <c r="J925" t="s">
        <v>6949</v>
      </c>
      <c r="K925" t="s">
        <v>9060</v>
      </c>
      <c r="L925" t="s">
        <v>9084</v>
      </c>
    </row>
    <row r="926" spans="1:12" x14ac:dyDescent="0.25">
      <c r="A926" t="s">
        <v>1912</v>
      </c>
      <c r="B926" t="s">
        <v>1913</v>
      </c>
      <c r="C926" t="s">
        <v>9085</v>
      </c>
      <c r="E926" t="s">
        <v>9086</v>
      </c>
      <c r="G926" t="s">
        <v>6635</v>
      </c>
      <c r="H926" t="s">
        <v>6691</v>
      </c>
      <c r="I926" t="s">
        <v>6948</v>
      </c>
      <c r="J926" t="s">
        <v>6949</v>
      </c>
      <c r="K926" t="s">
        <v>9060</v>
      </c>
      <c r="L926" t="s">
        <v>9084</v>
      </c>
    </row>
    <row r="927" spans="1:12" x14ac:dyDescent="0.25">
      <c r="A927" t="s">
        <v>1914</v>
      </c>
      <c r="B927" t="s">
        <v>1915</v>
      </c>
      <c r="C927" t="s">
        <v>9087</v>
      </c>
      <c r="E927" t="s">
        <v>9088</v>
      </c>
      <c r="G927" t="s">
        <v>6635</v>
      </c>
      <c r="H927" t="s">
        <v>6691</v>
      </c>
      <c r="I927" t="s">
        <v>6948</v>
      </c>
      <c r="J927" t="s">
        <v>9089</v>
      </c>
    </row>
    <row r="928" spans="1:12" x14ac:dyDescent="0.25">
      <c r="A928" t="s">
        <v>9090</v>
      </c>
      <c r="B928" t="s">
        <v>1917</v>
      </c>
      <c r="C928" t="s">
        <v>9091</v>
      </c>
      <c r="E928" t="s">
        <v>9092</v>
      </c>
      <c r="G928" t="s">
        <v>6635</v>
      </c>
      <c r="H928" t="s">
        <v>6691</v>
      </c>
      <c r="I928" t="s">
        <v>6948</v>
      </c>
      <c r="J928" t="s">
        <v>6949</v>
      </c>
      <c r="K928" t="s">
        <v>9060</v>
      </c>
      <c r="L928" t="s">
        <v>9093</v>
      </c>
    </row>
    <row r="929" spans="1:12" x14ac:dyDescent="0.25">
      <c r="A929" t="s">
        <v>1918</v>
      </c>
      <c r="B929" t="s">
        <v>1919</v>
      </c>
      <c r="C929" t="s">
        <v>9094</v>
      </c>
      <c r="E929" t="s">
        <v>9095</v>
      </c>
      <c r="G929" t="s">
        <v>6635</v>
      </c>
      <c r="H929" t="s">
        <v>6691</v>
      </c>
      <c r="I929" t="s">
        <v>9096</v>
      </c>
      <c r="J929" t="s">
        <v>9097</v>
      </c>
      <c r="K929" t="s">
        <v>9098</v>
      </c>
      <c r="L929" t="s">
        <v>9099</v>
      </c>
    </row>
    <row r="930" spans="1:12" x14ac:dyDescent="0.25">
      <c r="A930" t="s">
        <v>1920</v>
      </c>
      <c r="B930" t="s">
        <v>1921</v>
      </c>
      <c r="C930" t="s">
        <v>9094</v>
      </c>
      <c r="E930" t="s">
        <v>9100</v>
      </c>
      <c r="G930" t="s">
        <v>6635</v>
      </c>
      <c r="H930" t="s">
        <v>6691</v>
      </c>
      <c r="I930" t="s">
        <v>9096</v>
      </c>
      <c r="J930" t="s">
        <v>9097</v>
      </c>
      <c r="K930" t="s">
        <v>9098</v>
      </c>
      <c r="L930" t="s">
        <v>9099</v>
      </c>
    </row>
    <row r="931" spans="1:12" x14ac:dyDescent="0.25">
      <c r="A931" t="s">
        <v>1922</v>
      </c>
      <c r="B931" t="s">
        <v>1923</v>
      </c>
      <c r="C931" t="s">
        <v>9094</v>
      </c>
      <c r="E931" t="s">
        <v>9101</v>
      </c>
      <c r="G931" t="s">
        <v>6635</v>
      </c>
      <c r="H931" t="s">
        <v>6691</v>
      </c>
      <c r="I931" t="s">
        <v>9096</v>
      </c>
      <c r="J931" t="s">
        <v>9097</v>
      </c>
      <c r="K931" t="s">
        <v>9098</v>
      </c>
      <c r="L931" t="s">
        <v>9099</v>
      </c>
    </row>
    <row r="932" spans="1:12" x14ac:dyDescent="0.25">
      <c r="A932" t="s">
        <v>1924</v>
      </c>
      <c r="B932" t="s">
        <v>1925</v>
      </c>
      <c r="C932" t="s">
        <v>9102</v>
      </c>
      <c r="E932" t="s">
        <v>9103</v>
      </c>
      <c r="G932" t="s">
        <v>6635</v>
      </c>
      <c r="H932" t="s">
        <v>6671</v>
      </c>
      <c r="I932" t="s">
        <v>6755</v>
      </c>
      <c r="J932" t="s">
        <v>7209</v>
      </c>
      <c r="K932" t="s">
        <v>7210</v>
      </c>
      <c r="L932" t="s">
        <v>9104</v>
      </c>
    </row>
    <row r="933" spans="1:12" x14ac:dyDescent="0.25">
      <c r="A933" t="s">
        <v>1926</v>
      </c>
      <c r="B933" t="s">
        <v>1927</v>
      </c>
      <c r="C933" t="s">
        <v>9102</v>
      </c>
      <c r="E933" t="s">
        <v>9105</v>
      </c>
      <c r="G933" t="s">
        <v>6635</v>
      </c>
      <c r="H933" t="s">
        <v>6671</v>
      </c>
      <c r="I933" t="s">
        <v>6755</v>
      </c>
      <c r="J933" t="s">
        <v>7209</v>
      </c>
      <c r="K933" t="s">
        <v>7210</v>
      </c>
      <c r="L933" t="s">
        <v>9104</v>
      </c>
    </row>
    <row r="934" spans="1:12" x14ac:dyDescent="0.25">
      <c r="A934" t="s">
        <v>1928</v>
      </c>
      <c r="B934" t="s">
        <v>1929</v>
      </c>
      <c r="C934" t="s">
        <v>9102</v>
      </c>
      <c r="E934" t="s">
        <v>9106</v>
      </c>
      <c r="G934" t="s">
        <v>6635</v>
      </c>
      <c r="H934" t="s">
        <v>6671</v>
      </c>
      <c r="I934" t="s">
        <v>6755</v>
      </c>
      <c r="J934" t="s">
        <v>7209</v>
      </c>
      <c r="K934" t="s">
        <v>7210</v>
      </c>
      <c r="L934" t="s">
        <v>9104</v>
      </c>
    </row>
    <row r="935" spans="1:12" x14ac:dyDescent="0.25">
      <c r="A935" t="s">
        <v>1930</v>
      </c>
      <c r="B935" t="s">
        <v>1931</v>
      </c>
      <c r="C935" t="s">
        <v>9107</v>
      </c>
      <c r="E935" t="s">
        <v>9108</v>
      </c>
      <c r="G935" t="s">
        <v>6635</v>
      </c>
      <c r="H935" t="s">
        <v>6854</v>
      </c>
      <c r="I935" t="s">
        <v>6855</v>
      </c>
      <c r="J935" t="s">
        <v>6856</v>
      </c>
      <c r="K935" t="s">
        <v>9109</v>
      </c>
    </row>
    <row r="936" spans="1:12" x14ac:dyDescent="0.25">
      <c r="A936" t="s">
        <v>1932</v>
      </c>
      <c r="B936" t="s">
        <v>1933</v>
      </c>
      <c r="C936" t="s">
        <v>9110</v>
      </c>
      <c r="E936" t="s">
        <v>9111</v>
      </c>
      <c r="G936" t="s">
        <v>6635</v>
      </c>
      <c r="H936" t="s">
        <v>6671</v>
      </c>
      <c r="I936" t="s">
        <v>6755</v>
      </c>
      <c r="J936" t="s">
        <v>6901</v>
      </c>
      <c r="K936" t="s">
        <v>6902</v>
      </c>
      <c r="L936" t="s">
        <v>9112</v>
      </c>
    </row>
    <row r="937" spans="1:12" x14ac:dyDescent="0.25">
      <c r="A937" t="s">
        <v>1934</v>
      </c>
      <c r="B937" t="s">
        <v>1935</v>
      </c>
      <c r="C937" t="s">
        <v>9113</v>
      </c>
      <c r="E937" t="s">
        <v>9114</v>
      </c>
      <c r="G937" t="s">
        <v>6635</v>
      </c>
      <c r="H937" t="s">
        <v>6927</v>
      </c>
      <c r="I937" t="s">
        <v>6928</v>
      </c>
      <c r="J937" t="s">
        <v>6929</v>
      </c>
      <c r="K937" t="s">
        <v>6930</v>
      </c>
      <c r="L937" t="s">
        <v>9115</v>
      </c>
    </row>
    <row r="938" spans="1:12" x14ac:dyDescent="0.25">
      <c r="A938" t="s">
        <v>1936</v>
      </c>
      <c r="B938" t="s">
        <v>1937</v>
      </c>
      <c r="C938" t="s">
        <v>9116</v>
      </c>
      <c r="E938" t="s">
        <v>9117</v>
      </c>
      <c r="G938" t="s">
        <v>6635</v>
      </c>
      <c r="H938" t="s">
        <v>6671</v>
      </c>
      <c r="I938" t="s">
        <v>6755</v>
      </c>
      <c r="J938" t="s">
        <v>9118</v>
      </c>
      <c r="K938" t="s">
        <v>9119</v>
      </c>
    </row>
    <row r="939" spans="1:12" x14ac:dyDescent="0.25">
      <c r="A939" t="s">
        <v>1938</v>
      </c>
      <c r="B939" t="s">
        <v>1939</v>
      </c>
      <c r="C939" t="s">
        <v>9120</v>
      </c>
      <c r="E939" t="s">
        <v>9121</v>
      </c>
      <c r="G939" t="s">
        <v>6635</v>
      </c>
      <c r="H939" t="s">
        <v>6671</v>
      </c>
      <c r="I939" t="s">
        <v>6672</v>
      </c>
      <c r="J939" t="s">
        <v>7552</v>
      </c>
      <c r="K939" t="s">
        <v>9122</v>
      </c>
      <c r="L939" t="s">
        <v>9123</v>
      </c>
    </row>
    <row r="940" spans="1:12" x14ac:dyDescent="0.25">
      <c r="A940" t="s">
        <v>1940</v>
      </c>
      <c r="B940" t="s">
        <v>1941</v>
      </c>
      <c r="C940" t="s">
        <v>9120</v>
      </c>
      <c r="E940" t="s">
        <v>9124</v>
      </c>
      <c r="G940" t="s">
        <v>6635</v>
      </c>
      <c r="H940" t="s">
        <v>6671</v>
      </c>
      <c r="I940" t="s">
        <v>6672</v>
      </c>
      <c r="J940" t="s">
        <v>7552</v>
      </c>
      <c r="K940" t="s">
        <v>9122</v>
      </c>
      <c r="L940" t="s">
        <v>9123</v>
      </c>
    </row>
    <row r="941" spans="1:12" x14ac:dyDescent="0.25">
      <c r="A941" t="s">
        <v>1942</v>
      </c>
      <c r="B941" t="s">
        <v>1943</v>
      </c>
      <c r="C941" t="s">
        <v>9125</v>
      </c>
      <c r="E941" t="s">
        <v>9126</v>
      </c>
      <c r="G941" t="s">
        <v>6635</v>
      </c>
      <c r="H941" t="s">
        <v>6691</v>
      </c>
      <c r="I941" t="s">
        <v>6692</v>
      </c>
      <c r="J941" t="s">
        <v>6693</v>
      </c>
      <c r="K941" t="s">
        <v>6694</v>
      </c>
      <c r="L941" t="s">
        <v>6751</v>
      </c>
    </row>
    <row r="942" spans="1:12" x14ac:dyDescent="0.25">
      <c r="A942" t="s">
        <v>1944</v>
      </c>
      <c r="B942" t="s">
        <v>1945</v>
      </c>
      <c r="C942" t="s">
        <v>9125</v>
      </c>
      <c r="E942" t="s">
        <v>9127</v>
      </c>
      <c r="G942" t="s">
        <v>6635</v>
      </c>
      <c r="H942" t="s">
        <v>6691</v>
      </c>
      <c r="I942" t="s">
        <v>6692</v>
      </c>
      <c r="J942" t="s">
        <v>6693</v>
      </c>
      <c r="K942" t="s">
        <v>6694</v>
      </c>
      <c r="L942" t="s">
        <v>6751</v>
      </c>
    </row>
    <row r="943" spans="1:12" x14ac:dyDescent="0.25">
      <c r="A943" t="s">
        <v>1946</v>
      </c>
      <c r="B943" t="s">
        <v>1947</v>
      </c>
      <c r="C943" t="s">
        <v>9125</v>
      </c>
      <c r="E943" t="s">
        <v>9128</v>
      </c>
      <c r="G943" t="s">
        <v>6635</v>
      </c>
      <c r="H943" t="s">
        <v>6691</v>
      </c>
      <c r="I943" t="s">
        <v>6692</v>
      </c>
      <c r="J943" t="s">
        <v>6693</v>
      </c>
      <c r="K943" t="s">
        <v>6694</v>
      </c>
      <c r="L943" t="s">
        <v>6751</v>
      </c>
    </row>
    <row r="944" spans="1:12" x14ac:dyDescent="0.25">
      <c r="A944" t="s">
        <v>1948</v>
      </c>
      <c r="B944" t="s">
        <v>1949</v>
      </c>
      <c r="C944" t="s">
        <v>9129</v>
      </c>
      <c r="E944" t="s">
        <v>9130</v>
      </c>
      <c r="G944" t="s">
        <v>6635</v>
      </c>
      <c r="H944" t="s">
        <v>6701</v>
      </c>
      <c r="I944" t="s">
        <v>6702</v>
      </c>
      <c r="J944" t="s">
        <v>6731</v>
      </c>
      <c r="K944" t="s">
        <v>6732</v>
      </c>
    </row>
    <row r="945" spans="1:15" x14ac:dyDescent="0.25">
      <c r="A945" t="s">
        <v>1950</v>
      </c>
      <c r="B945" t="s">
        <v>1951</v>
      </c>
      <c r="C945" t="s">
        <v>9131</v>
      </c>
      <c r="E945" t="s">
        <v>9132</v>
      </c>
      <c r="G945" t="s">
        <v>6741</v>
      </c>
      <c r="H945" t="s">
        <v>7171</v>
      </c>
      <c r="I945" t="s">
        <v>7426</v>
      </c>
      <c r="J945" t="s">
        <v>7427</v>
      </c>
      <c r="K945" t="s">
        <v>9133</v>
      </c>
      <c r="L945" t="s">
        <v>9134</v>
      </c>
    </row>
    <row r="946" spans="1:15" x14ac:dyDescent="0.25">
      <c r="A946" t="s">
        <v>1952</v>
      </c>
      <c r="B946" t="s">
        <v>1953</v>
      </c>
      <c r="C946" t="s">
        <v>9131</v>
      </c>
      <c r="E946" t="s">
        <v>9135</v>
      </c>
      <c r="G946" t="s">
        <v>6741</v>
      </c>
      <c r="H946" t="s">
        <v>7171</v>
      </c>
      <c r="I946" t="s">
        <v>7426</v>
      </c>
      <c r="J946" t="s">
        <v>7427</v>
      </c>
      <c r="K946" t="s">
        <v>9133</v>
      </c>
      <c r="L946" t="s">
        <v>9134</v>
      </c>
    </row>
    <row r="947" spans="1:15" x14ac:dyDescent="0.25">
      <c r="A947" t="s">
        <v>1954</v>
      </c>
      <c r="B947" t="s">
        <v>1955</v>
      </c>
      <c r="C947" t="s">
        <v>9131</v>
      </c>
      <c r="E947" t="s">
        <v>9136</v>
      </c>
      <c r="G947" t="s">
        <v>6741</v>
      </c>
      <c r="H947" t="s">
        <v>7171</v>
      </c>
      <c r="I947" t="s">
        <v>7426</v>
      </c>
      <c r="J947" t="s">
        <v>7427</v>
      </c>
      <c r="K947" t="s">
        <v>9133</v>
      </c>
      <c r="L947" t="s">
        <v>9134</v>
      </c>
    </row>
    <row r="948" spans="1:15" x14ac:dyDescent="0.25">
      <c r="A948" t="s">
        <v>1956</v>
      </c>
      <c r="B948" t="s">
        <v>1957</v>
      </c>
      <c r="C948" t="s">
        <v>9137</v>
      </c>
      <c r="E948" t="s">
        <v>9138</v>
      </c>
      <c r="G948" t="s">
        <v>6635</v>
      </c>
      <c r="H948" t="s">
        <v>8895</v>
      </c>
      <c r="I948" t="s">
        <v>8896</v>
      </c>
      <c r="J948" t="s">
        <v>8897</v>
      </c>
      <c r="K948" t="s">
        <v>8898</v>
      </c>
      <c r="L948" t="s">
        <v>9139</v>
      </c>
    </row>
    <row r="949" spans="1:15" x14ac:dyDescent="0.25">
      <c r="A949" t="s">
        <v>1958</v>
      </c>
      <c r="B949" t="s">
        <v>1959</v>
      </c>
      <c r="C949" t="s">
        <v>9137</v>
      </c>
      <c r="E949" t="s">
        <v>9140</v>
      </c>
      <c r="G949" t="s">
        <v>6635</v>
      </c>
      <c r="H949" t="s">
        <v>8895</v>
      </c>
      <c r="I949" t="s">
        <v>8896</v>
      </c>
      <c r="J949" t="s">
        <v>8897</v>
      </c>
      <c r="K949" t="s">
        <v>8898</v>
      </c>
      <c r="L949" t="s">
        <v>9139</v>
      </c>
    </row>
    <row r="950" spans="1:15" x14ac:dyDescent="0.25">
      <c r="A950" t="s">
        <v>1960</v>
      </c>
      <c r="B950" t="s">
        <v>1961</v>
      </c>
      <c r="C950" t="s">
        <v>9141</v>
      </c>
      <c r="E950" t="s">
        <v>9142</v>
      </c>
      <c r="G950" t="s">
        <v>6635</v>
      </c>
      <c r="H950" t="s">
        <v>8106</v>
      </c>
      <c r="I950" t="s">
        <v>8107</v>
      </c>
      <c r="J950" t="s">
        <v>9143</v>
      </c>
      <c r="K950" t="s">
        <v>9144</v>
      </c>
      <c r="L950" t="s">
        <v>9145</v>
      </c>
    </row>
    <row r="951" spans="1:15" x14ac:dyDescent="0.25">
      <c r="A951" t="s">
        <v>1962</v>
      </c>
      <c r="B951" t="s">
        <v>1963</v>
      </c>
      <c r="C951" t="s">
        <v>9141</v>
      </c>
      <c r="E951" t="s">
        <v>9146</v>
      </c>
      <c r="G951" t="s">
        <v>6635</v>
      </c>
      <c r="H951" t="s">
        <v>8106</v>
      </c>
      <c r="I951" t="s">
        <v>8107</v>
      </c>
      <c r="J951" t="s">
        <v>9143</v>
      </c>
      <c r="K951" t="s">
        <v>9144</v>
      </c>
      <c r="L951" t="s">
        <v>9145</v>
      </c>
    </row>
    <row r="952" spans="1:15" x14ac:dyDescent="0.25">
      <c r="A952" t="s">
        <v>1964</v>
      </c>
      <c r="B952" t="s">
        <v>1965</v>
      </c>
      <c r="C952" t="s">
        <v>9147</v>
      </c>
      <c r="E952" t="s">
        <v>9148</v>
      </c>
      <c r="G952" t="s">
        <v>6623</v>
      </c>
      <c r="H952" t="s">
        <v>6624</v>
      </c>
      <c r="I952" t="s">
        <v>6625</v>
      </c>
      <c r="J952" t="s">
        <v>6626</v>
      </c>
      <c r="K952" t="s">
        <v>6627</v>
      </c>
      <c r="L952" t="s">
        <v>9149</v>
      </c>
      <c r="M952" t="s">
        <v>9150</v>
      </c>
      <c r="N952" t="s">
        <v>9151</v>
      </c>
      <c r="O952" t="s">
        <v>9152</v>
      </c>
    </row>
    <row r="953" spans="1:15" x14ac:dyDescent="0.25">
      <c r="A953" t="s">
        <v>1966</v>
      </c>
      <c r="B953" t="s">
        <v>1967</v>
      </c>
      <c r="C953" t="s">
        <v>9147</v>
      </c>
      <c r="E953" t="s">
        <v>9153</v>
      </c>
      <c r="G953" t="s">
        <v>6623</v>
      </c>
      <c r="H953" t="s">
        <v>6624</v>
      </c>
      <c r="I953" t="s">
        <v>6625</v>
      </c>
      <c r="J953" t="s">
        <v>6626</v>
      </c>
      <c r="K953" t="s">
        <v>6627</v>
      </c>
      <c r="L953" t="s">
        <v>9149</v>
      </c>
      <c r="M953" t="s">
        <v>9150</v>
      </c>
      <c r="N953" t="s">
        <v>9151</v>
      </c>
      <c r="O953" t="s">
        <v>9152</v>
      </c>
    </row>
    <row r="954" spans="1:15" x14ac:dyDescent="0.25">
      <c r="A954" t="s">
        <v>1968</v>
      </c>
      <c r="B954" t="s">
        <v>1969</v>
      </c>
      <c r="C954" t="s">
        <v>9154</v>
      </c>
      <c r="E954" t="s">
        <v>9155</v>
      </c>
      <c r="G954" t="s">
        <v>6635</v>
      </c>
      <c r="H954" t="s">
        <v>9156</v>
      </c>
      <c r="I954" t="s">
        <v>9157</v>
      </c>
    </row>
    <row r="955" spans="1:15" x14ac:dyDescent="0.25">
      <c r="A955" t="s">
        <v>1970</v>
      </c>
      <c r="B955" t="s">
        <v>1971</v>
      </c>
      <c r="C955" t="s">
        <v>9158</v>
      </c>
      <c r="E955" t="s">
        <v>9159</v>
      </c>
      <c r="G955" t="s">
        <v>6635</v>
      </c>
      <c r="H955" t="s">
        <v>6671</v>
      </c>
      <c r="I955" t="s">
        <v>6755</v>
      </c>
      <c r="J955" t="s">
        <v>6756</v>
      </c>
      <c r="K955" t="s">
        <v>6757</v>
      </c>
      <c r="L955" t="s">
        <v>9160</v>
      </c>
    </row>
    <row r="956" spans="1:15" x14ac:dyDescent="0.25">
      <c r="A956" t="s">
        <v>1972</v>
      </c>
      <c r="B956" t="s">
        <v>1973</v>
      </c>
      <c r="C956" t="s">
        <v>9161</v>
      </c>
      <c r="E956" t="s">
        <v>9162</v>
      </c>
      <c r="G956" t="s">
        <v>6741</v>
      </c>
      <c r="H956" t="s">
        <v>7509</v>
      </c>
      <c r="I956" t="s">
        <v>7510</v>
      </c>
      <c r="J956" t="s">
        <v>7557</v>
      </c>
      <c r="K956" t="s">
        <v>7591</v>
      </c>
      <c r="L956" t="s">
        <v>9163</v>
      </c>
    </row>
    <row r="957" spans="1:15" x14ac:dyDescent="0.25">
      <c r="A957" t="s">
        <v>1974</v>
      </c>
      <c r="B957" t="s">
        <v>1975</v>
      </c>
      <c r="C957" t="s">
        <v>9161</v>
      </c>
      <c r="E957" t="s">
        <v>9164</v>
      </c>
      <c r="G957" t="s">
        <v>6741</v>
      </c>
      <c r="H957" t="s">
        <v>7509</v>
      </c>
      <c r="I957" t="s">
        <v>7510</v>
      </c>
      <c r="J957" t="s">
        <v>7557</v>
      </c>
      <c r="K957" t="s">
        <v>7591</v>
      </c>
      <c r="L957" t="s">
        <v>9163</v>
      </c>
    </row>
    <row r="958" spans="1:15" x14ac:dyDescent="0.25">
      <c r="A958" t="s">
        <v>1976</v>
      </c>
      <c r="B958" t="s">
        <v>1977</v>
      </c>
      <c r="C958" t="s">
        <v>9165</v>
      </c>
      <c r="E958" t="s">
        <v>9166</v>
      </c>
      <c r="G958" t="s">
        <v>6635</v>
      </c>
      <c r="H958" t="s">
        <v>6636</v>
      </c>
      <c r="I958" t="s">
        <v>6637</v>
      </c>
      <c r="J958" t="s">
        <v>9167</v>
      </c>
      <c r="K958" t="s">
        <v>9168</v>
      </c>
    </row>
    <row r="959" spans="1:15" x14ac:dyDescent="0.25">
      <c r="A959" t="s">
        <v>1978</v>
      </c>
      <c r="B959" t="s">
        <v>1979</v>
      </c>
      <c r="C959" t="s">
        <v>9169</v>
      </c>
      <c r="E959" t="s">
        <v>9170</v>
      </c>
      <c r="G959" t="s">
        <v>6635</v>
      </c>
      <c r="H959" t="s">
        <v>6636</v>
      </c>
      <c r="I959" t="s">
        <v>6720</v>
      </c>
      <c r="J959" t="s">
        <v>9171</v>
      </c>
      <c r="K959" t="s">
        <v>9172</v>
      </c>
    </row>
    <row r="960" spans="1:15" x14ac:dyDescent="0.25">
      <c r="A960" t="s">
        <v>1980</v>
      </c>
      <c r="B960" t="s">
        <v>1981</v>
      </c>
      <c r="C960" t="s">
        <v>9173</v>
      </c>
      <c r="E960" t="s">
        <v>9174</v>
      </c>
      <c r="G960" t="s">
        <v>6635</v>
      </c>
      <c r="H960" t="s">
        <v>6671</v>
      </c>
      <c r="I960" t="s">
        <v>7464</v>
      </c>
      <c r="J960" t="s">
        <v>7465</v>
      </c>
      <c r="K960" t="s">
        <v>7466</v>
      </c>
      <c r="L960" t="s">
        <v>7869</v>
      </c>
    </row>
    <row r="961" spans="1:12" x14ac:dyDescent="0.25">
      <c r="A961" t="s">
        <v>1982</v>
      </c>
      <c r="B961" t="s">
        <v>1983</v>
      </c>
      <c r="C961" t="s">
        <v>9175</v>
      </c>
      <c r="E961" t="s">
        <v>9176</v>
      </c>
      <c r="G961" t="s">
        <v>6741</v>
      </c>
      <c r="H961" t="s">
        <v>7171</v>
      </c>
      <c r="I961" t="s">
        <v>7777</v>
      </c>
      <c r="J961" t="s">
        <v>7778</v>
      </c>
      <c r="K961" t="s">
        <v>9177</v>
      </c>
      <c r="L961" t="s">
        <v>9178</v>
      </c>
    </row>
    <row r="962" spans="1:12" x14ac:dyDescent="0.25">
      <c r="A962" t="s">
        <v>1984</v>
      </c>
      <c r="B962" t="s">
        <v>1985</v>
      </c>
      <c r="C962" t="s">
        <v>9175</v>
      </c>
      <c r="E962" t="s">
        <v>9179</v>
      </c>
      <c r="G962" t="s">
        <v>6741</v>
      </c>
      <c r="H962" t="s">
        <v>7171</v>
      </c>
      <c r="I962" t="s">
        <v>7777</v>
      </c>
      <c r="J962" t="s">
        <v>7778</v>
      </c>
      <c r="K962" t="s">
        <v>9177</v>
      </c>
      <c r="L962" t="s">
        <v>9178</v>
      </c>
    </row>
    <row r="963" spans="1:12" x14ac:dyDescent="0.25">
      <c r="A963" t="s">
        <v>1986</v>
      </c>
      <c r="B963" t="s">
        <v>1987</v>
      </c>
      <c r="C963" t="s">
        <v>9175</v>
      </c>
      <c r="E963" t="s">
        <v>9180</v>
      </c>
      <c r="G963" t="s">
        <v>6741</v>
      </c>
      <c r="H963" t="s">
        <v>7171</v>
      </c>
      <c r="I963" t="s">
        <v>7777</v>
      </c>
      <c r="J963" t="s">
        <v>7778</v>
      </c>
      <c r="K963" t="s">
        <v>9177</v>
      </c>
      <c r="L963" t="s">
        <v>9178</v>
      </c>
    </row>
    <row r="964" spans="1:12" x14ac:dyDescent="0.25">
      <c r="A964" t="s">
        <v>1988</v>
      </c>
      <c r="B964" t="s">
        <v>1989</v>
      </c>
      <c r="C964" t="s">
        <v>9181</v>
      </c>
      <c r="E964" t="s">
        <v>9182</v>
      </c>
      <c r="G964" t="s">
        <v>6635</v>
      </c>
      <c r="H964" t="s">
        <v>6671</v>
      </c>
      <c r="I964" t="s">
        <v>7143</v>
      </c>
      <c r="J964" t="s">
        <v>7332</v>
      </c>
      <c r="K964" t="s">
        <v>7333</v>
      </c>
      <c r="L964" t="s">
        <v>7411</v>
      </c>
    </row>
    <row r="965" spans="1:12" x14ac:dyDescent="0.25">
      <c r="A965" t="s">
        <v>1990</v>
      </c>
      <c r="B965" t="s">
        <v>1991</v>
      </c>
      <c r="C965" t="s">
        <v>9183</v>
      </c>
      <c r="E965" t="s">
        <v>9184</v>
      </c>
      <c r="G965" t="s">
        <v>6635</v>
      </c>
      <c r="H965" t="s">
        <v>6691</v>
      </c>
      <c r="I965" t="s">
        <v>6692</v>
      </c>
      <c r="J965" t="s">
        <v>6693</v>
      </c>
      <c r="K965" t="s">
        <v>8802</v>
      </c>
      <c r="L965" t="s">
        <v>9185</v>
      </c>
    </row>
    <row r="966" spans="1:12" x14ac:dyDescent="0.25">
      <c r="A966" t="s">
        <v>1992</v>
      </c>
      <c r="B966" t="s">
        <v>1993</v>
      </c>
      <c r="C966" t="s">
        <v>9183</v>
      </c>
      <c r="E966" t="s">
        <v>9186</v>
      </c>
      <c r="G966" t="s">
        <v>6635</v>
      </c>
      <c r="H966" t="s">
        <v>6691</v>
      </c>
      <c r="I966" t="s">
        <v>6692</v>
      </c>
      <c r="J966" t="s">
        <v>6693</v>
      </c>
      <c r="K966" t="s">
        <v>8802</v>
      </c>
      <c r="L966" t="s">
        <v>9185</v>
      </c>
    </row>
    <row r="967" spans="1:12" x14ac:dyDescent="0.25">
      <c r="A967" t="s">
        <v>1994</v>
      </c>
      <c r="B967" t="s">
        <v>1995</v>
      </c>
      <c r="C967" t="s">
        <v>9187</v>
      </c>
      <c r="E967" t="s">
        <v>9188</v>
      </c>
      <c r="G967" t="s">
        <v>6635</v>
      </c>
      <c r="H967" t="s">
        <v>6671</v>
      </c>
      <c r="I967" t="s">
        <v>7143</v>
      </c>
      <c r="J967" t="s">
        <v>7332</v>
      </c>
      <c r="K967" t="s">
        <v>9189</v>
      </c>
    </row>
    <row r="968" spans="1:12" x14ac:dyDescent="0.25">
      <c r="A968" t="s">
        <v>1996</v>
      </c>
      <c r="B968" t="s">
        <v>1997</v>
      </c>
      <c r="C968" t="s">
        <v>9187</v>
      </c>
      <c r="E968" t="s">
        <v>9190</v>
      </c>
      <c r="G968" t="s">
        <v>6635</v>
      </c>
      <c r="H968" t="s">
        <v>6671</v>
      </c>
      <c r="I968" t="s">
        <v>7143</v>
      </c>
      <c r="J968" t="s">
        <v>7332</v>
      </c>
      <c r="K968" t="s">
        <v>9189</v>
      </c>
    </row>
    <row r="969" spans="1:12" x14ac:dyDescent="0.25">
      <c r="A969" t="s">
        <v>1998</v>
      </c>
      <c r="B969" t="s">
        <v>1999</v>
      </c>
      <c r="C969" t="s">
        <v>9187</v>
      </c>
      <c r="E969" t="s">
        <v>9191</v>
      </c>
      <c r="G969" t="s">
        <v>6635</v>
      </c>
      <c r="H969" t="s">
        <v>6671</v>
      </c>
      <c r="I969" t="s">
        <v>7143</v>
      </c>
      <c r="J969" t="s">
        <v>7332</v>
      </c>
      <c r="K969" t="s">
        <v>9189</v>
      </c>
    </row>
    <row r="970" spans="1:12" x14ac:dyDescent="0.25">
      <c r="A970" t="s">
        <v>2000</v>
      </c>
      <c r="B970" t="s">
        <v>2001</v>
      </c>
      <c r="C970" t="s">
        <v>9192</v>
      </c>
      <c r="E970" t="s">
        <v>9193</v>
      </c>
      <c r="G970" t="s">
        <v>6635</v>
      </c>
      <c r="H970" t="s">
        <v>6691</v>
      </c>
      <c r="I970" t="s">
        <v>6948</v>
      </c>
      <c r="J970" t="s">
        <v>6949</v>
      </c>
      <c r="K970" t="s">
        <v>7638</v>
      </c>
      <c r="L970" t="s">
        <v>9194</v>
      </c>
    </row>
    <row r="971" spans="1:12" x14ac:dyDescent="0.25">
      <c r="A971" t="s">
        <v>2002</v>
      </c>
      <c r="B971" t="s">
        <v>2003</v>
      </c>
      <c r="C971" t="s">
        <v>9195</v>
      </c>
      <c r="E971" t="s">
        <v>9196</v>
      </c>
      <c r="G971" t="s">
        <v>6635</v>
      </c>
      <c r="H971" t="s">
        <v>6691</v>
      </c>
      <c r="I971" t="s">
        <v>6948</v>
      </c>
      <c r="J971" t="s">
        <v>6949</v>
      </c>
      <c r="K971" t="s">
        <v>7977</v>
      </c>
    </row>
    <row r="972" spans="1:12" x14ac:dyDescent="0.25">
      <c r="A972" t="s">
        <v>2004</v>
      </c>
      <c r="B972" t="s">
        <v>2005</v>
      </c>
      <c r="C972" t="s">
        <v>9197</v>
      </c>
      <c r="E972" t="s">
        <v>9198</v>
      </c>
      <c r="G972" t="s">
        <v>6635</v>
      </c>
      <c r="H972" t="s">
        <v>6636</v>
      </c>
      <c r="I972" t="s">
        <v>7221</v>
      </c>
      <c r="J972" t="s">
        <v>8739</v>
      </c>
      <c r="K972" t="s">
        <v>8740</v>
      </c>
      <c r="L972" t="s">
        <v>9199</v>
      </c>
    </row>
    <row r="973" spans="1:12" x14ac:dyDescent="0.25">
      <c r="A973" t="s">
        <v>2006</v>
      </c>
      <c r="B973" t="s">
        <v>2007</v>
      </c>
      <c r="C973" t="s">
        <v>9200</v>
      </c>
      <c r="E973" t="s">
        <v>9201</v>
      </c>
      <c r="G973" t="s">
        <v>6635</v>
      </c>
      <c r="H973" t="s">
        <v>6691</v>
      </c>
      <c r="I973" t="s">
        <v>6948</v>
      </c>
      <c r="J973" t="s">
        <v>6949</v>
      </c>
      <c r="K973" t="s">
        <v>9202</v>
      </c>
      <c r="L973" t="s">
        <v>9203</v>
      </c>
    </row>
    <row r="974" spans="1:12" x14ac:dyDescent="0.25">
      <c r="A974" t="s">
        <v>2008</v>
      </c>
      <c r="B974" t="s">
        <v>2009</v>
      </c>
      <c r="C974" t="s">
        <v>9204</v>
      </c>
      <c r="E974" t="s">
        <v>9205</v>
      </c>
      <c r="G974" t="s">
        <v>6635</v>
      </c>
      <c r="H974" t="s">
        <v>6691</v>
      </c>
      <c r="I974" t="s">
        <v>6692</v>
      </c>
      <c r="J974" t="s">
        <v>6775</v>
      </c>
      <c r="K974" t="s">
        <v>7035</v>
      </c>
      <c r="L974" t="s">
        <v>7036</v>
      </c>
    </row>
    <row r="975" spans="1:12" x14ac:dyDescent="0.25">
      <c r="A975" t="s">
        <v>2010</v>
      </c>
      <c r="B975" t="s">
        <v>2011</v>
      </c>
      <c r="C975" t="s">
        <v>9204</v>
      </c>
      <c r="E975" t="s">
        <v>9206</v>
      </c>
      <c r="G975" t="s">
        <v>6635</v>
      </c>
      <c r="H975" t="s">
        <v>6691</v>
      </c>
      <c r="I975" t="s">
        <v>6692</v>
      </c>
      <c r="J975" t="s">
        <v>6775</v>
      </c>
      <c r="K975" t="s">
        <v>7035</v>
      </c>
      <c r="L975" t="s">
        <v>7036</v>
      </c>
    </row>
    <row r="976" spans="1:12" x14ac:dyDescent="0.25">
      <c r="A976" t="s">
        <v>2012</v>
      </c>
      <c r="B976" t="s">
        <v>2013</v>
      </c>
      <c r="C976" t="s">
        <v>9204</v>
      </c>
      <c r="E976" t="s">
        <v>9207</v>
      </c>
      <c r="G976" t="s">
        <v>6635</v>
      </c>
      <c r="H976" t="s">
        <v>6691</v>
      </c>
      <c r="I976" t="s">
        <v>6692</v>
      </c>
      <c r="J976" t="s">
        <v>6775</v>
      </c>
      <c r="K976" t="s">
        <v>7035</v>
      </c>
      <c r="L976" t="s">
        <v>7036</v>
      </c>
    </row>
    <row r="977" spans="1:21" x14ac:dyDescent="0.25">
      <c r="A977" t="s">
        <v>2014</v>
      </c>
      <c r="B977" t="s">
        <v>2015</v>
      </c>
      <c r="C977" t="s">
        <v>9208</v>
      </c>
      <c r="E977" t="s">
        <v>9209</v>
      </c>
      <c r="G977" t="s">
        <v>6623</v>
      </c>
      <c r="H977" t="s">
        <v>6708</v>
      </c>
      <c r="I977" t="s">
        <v>6709</v>
      </c>
      <c r="J977" t="s">
        <v>6795</v>
      </c>
      <c r="K977" t="s">
        <v>6796</v>
      </c>
      <c r="L977" t="s">
        <v>6797</v>
      </c>
      <c r="M977" t="s">
        <v>6798</v>
      </c>
      <c r="N977" t="s">
        <v>6799</v>
      </c>
      <c r="O977" t="s">
        <v>7009</v>
      </c>
      <c r="P977" t="s">
        <v>9210</v>
      </c>
      <c r="Q977" t="s">
        <v>9211</v>
      </c>
      <c r="R977" t="s">
        <v>9212</v>
      </c>
      <c r="S977" t="s">
        <v>9213</v>
      </c>
      <c r="T977" t="s">
        <v>9214</v>
      </c>
      <c r="U977" t="s">
        <v>9215</v>
      </c>
    </row>
    <row r="978" spans="1:21" x14ac:dyDescent="0.25">
      <c r="A978" t="s">
        <v>2016</v>
      </c>
      <c r="B978" t="s">
        <v>2017</v>
      </c>
      <c r="C978" t="s">
        <v>9208</v>
      </c>
      <c r="E978" t="s">
        <v>9216</v>
      </c>
      <c r="G978" t="s">
        <v>6623</v>
      </c>
      <c r="H978" t="s">
        <v>6708</v>
      </c>
      <c r="I978" t="s">
        <v>6709</v>
      </c>
      <c r="J978" t="s">
        <v>6795</v>
      </c>
      <c r="K978" t="s">
        <v>6796</v>
      </c>
      <c r="L978" t="s">
        <v>6797</v>
      </c>
      <c r="M978" t="s">
        <v>6798</v>
      </c>
      <c r="N978" t="s">
        <v>6799</v>
      </c>
      <c r="O978" t="s">
        <v>7009</v>
      </c>
      <c r="P978" t="s">
        <v>9210</v>
      </c>
      <c r="Q978" t="s">
        <v>9211</v>
      </c>
      <c r="R978" t="s">
        <v>9212</v>
      </c>
      <c r="S978" t="s">
        <v>9213</v>
      </c>
      <c r="T978" t="s">
        <v>9214</v>
      </c>
      <c r="U978" t="s">
        <v>9215</v>
      </c>
    </row>
    <row r="979" spans="1:21" x14ac:dyDescent="0.25">
      <c r="A979" t="s">
        <v>2018</v>
      </c>
      <c r="B979" t="s">
        <v>2019</v>
      </c>
      <c r="C979" t="s">
        <v>8251</v>
      </c>
      <c r="E979" t="s">
        <v>9217</v>
      </c>
      <c r="G979" t="s">
        <v>6635</v>
      </c>
      <c r="H979" t="s">
        <v>6636</v>
      </c>
      <c r="I979" t="s">
        <v>6726</v>
      </c>
      <c r="J979" t="s">
        <v>6727</v>
      </c>
      <c r="K979" t="s">
        <v>6728</v>
      </c>
    </row>
    <row r="980" spans="1:21" x14ac:dyDescent="0.25">
      <c r="A980" t="s">
        <v>2020</v>
      </c>
      <c r="B980" t="s">
        <v>2021</v>
      </c>
      <c r="C980" t="s">
        <v>9218</v>
      </c>
      <c r="E980" t="s">
        <v>9219</v>
      </c>
      <c r="G980" t="s">
        <v>6635</v>
      </c>
      <c r="H980" t="s">
        <v>6691</v>
      </c>
      <c r="I980" t="s">
        <v>6692</v>
      </c>
      <c r="J980" t="s">
        <v>6693</v>
      </c>
      <c r="K980" t="s">
        <v>9220</v>
      </c>
      <c r="L980" t="s">
        <v>9221</v>
      </c>
    </row>
    <row r="981" spans="1:21" x14ac:dyDescent="0.25">
      <c r="A981" t="s">
        <v>2022</v>
      </c>
      <c r="B981" t="s">
        <v>2023</v>
      </c>
      <c r="C981" t="s">
        <v>9218</v>
      </c>
      <c r="E981" t="s">
        <v>9222</v>
      </c>
      <c r="G981" t="s">
        <v>6635</v>
      </c>
      <c r="H981" t="s">
        <v>6691</v>
      </c>
      <c r="I981" t="s">
        <v>6692</v>
      </c>
      <c r="J981" t="s">
        <v>6693</v>
      </c>
      <c r="K981" t="s">
        <v>9220</v>
      </c>
      <c r="L981" t="s">
        <v>9221</v>
      </c>
    </row>
    <row r="982" spans="1:21" x14ac:dyDescent="0.25">
      <c r="A982" t="s">
        <v>2024</v>
      </c>
      <c r="B982" t="s">
        <v>2025</v>
      </c>
      <c r="C982" t="s">
        <v>9223</v>
      </c>
      <c r="E982" t="s">
        <v>9224</v>
      </c>
      <c r="G982" t="s">
        <v>6635</v>
      </c>
      <c r="H982" t="s">
        <v>6636</v>
      </c>
      <c r="I982" t="s">
        <v>9225</v>
      </c>
      <c r="J982" t="s">
        <v>9226</v>
      </c>
    </row>
    <row r="983" spans="1:21" x14ac:dyDescent="0.25">
      <c r="A983" t="s">
        <v>2026</v>
      </c>
      <c r="B983" t="s">
        <v>2027</v>
      </c>
      <c r="C983" t="s">
        <v>9227</v>
      </c>
      <c r="E983" t="s">
        <v>9228</v>
      </c>
      <c r="G983" t="s">
        <v>6635</v>
      </c>
      <c r="H983" t="s">
        <v>9229</v>
      </c>
      <c r="I983" t="s">
        <v>9230</v>
      </c>
      <c r="J983" t="s">
        <v>9231</v>
      </c>
      <c r="K983" t="s">
        <v>9232</v>
      </c>
    </row>
    <row r="984" spans="1:21" x14ac:dyDescent="0.25">
      <c r="A984" t="s">
        <v>2028</v>
      </c>
      <c r="B984" t="s">
        <v>2029</v>
      </c>
      <c r="C984" t="s">
        <v>9233</v>
      </c>
      <c r="E984" t="s">
        <v>9234</v>
      </c>
      <c r="G984" t="s">
        <v>6635</v>
      </c>
      <c r="H984" t="s">
        <v>6671</v>
      </c>
      <c r="I984" t="s">
        <v>6809</v>
      </c>
      <c r="J984" t="s">
        <v>7937</v>
      </c>
      <c r="K984" t="s">
        <v>9235</v>
      </c>
      <c r="L984" t="s">
        <v>9236</v>
      </c>
    </row>
    <row r="985" spans="1:21" x14ac:dyDescent="0.25">
      <c r="A985" t="s">
        <v>2030</v>
      </c>
      <c r="B985" t="s">
        <v>2031</v>
      </c>
      <c r="C985" t="s">
        <v>9233</v>
      </c>
      <c r="E985" t="s">
        <v>9237</v>
      </c>
      <c r="G985" t="s">
        <v>6635</v>
      </c>
      <c r="H985" t="s">
        <v>6671</v>
      </c>
      <c r="I985" t="s">
        <v>6809</v>
      </c>
      <c r="J985" t="s">
        <v>7937</v>
      </c>
      <c r="K985" t="s">
        <v>9235</v>
      </c>
      <c r="L985" t="s">
        <v>9236</v>
      </c>
    </row>
    <row r="986" spans="1:21" x14ac:dyDescent="0.25">
      <c r="A986" t="s">
        <v>2032</v>
      </c>
      <c r="B986" t="s">
        <v>2033</v>
      </c>
      <c r="C986" t="s">
        <v>9238</v>
      </c>
      <c r="E986" t="s">
        <v>9239</v>
      </c>
      <c r="G986" t="s">
        <v>6635</v>
      </c>
      <c r="H986" t="s">
        <v>6636</v>
      </c>
      <c r="I986" t="s">
        <v>6720</v>
      </c>
      <c r="J986" t="s">
        <v>9240</v>
      </c>
      <c r="K986" t="s">
        <v>9241</v>
      </c>
    </row>
    <row r="987" spans="1:21" x14ac:dyDescent="0.25">
      <c r="A987" t="s">
        <v>2034</v>
      </c>
      <c r="B987" t="s">
        <v>2035</v>
      </c>
      <c r="C987" t="s">
        <v>9242</v>
      </c>
      <c r="E987" t="s">
        <v>9243</v>
      </c>
      <c r="G987" t="s">
        <v>6635</v>
      </c>
      <c r="H987" t="s">
        <v>6636</v>
      </c>
      <c r="I987" t="s">
        <v>9244</v>
      </c>
      <c r="J987" t="s">
        <v>9245</v>
      </c>
      <c r="K987" t="s">
        <v>9246</v>
      </c>
    </row>
    <row r="988" spans="1:21" x14ac:dyDescent="0.25">
      <c r="A988" t="s">
        <v>2036</v>
      </c>
      <c r="B988" t="s">
        <v>2037</v>
      </c>
      <c r="C988" t="s">
        <v>9247</v>
      </c>
      <c r="E988" t="s">
        <v>9248</v>
      </c>
      <c r="G988" t="s">
        <v>6635</v>
      </c>
      <c r="H988" t="s">
        <v>6671</v>
      </c>
      <c r="I988" t="s">
        <v>6755</v>
      </c>
      <c r="J988" t="s">
        <v>6823</v>
      </c>
      <c r="K988" t="s">
        <v>7840</v>
      </c>
      <c r="L988" t="s">
        <v>9249</v>
      </c>
    </row>
    <row r="989" spans="1:21" x14ac:dyDescent="0.25">
      <c r="A989" t="s">
        <v>2038</v>
      </c>
      <c r="B989" t="s">
        <v>2039</v>
      </c>
      <c r="C989" t="s">
        <v>9247</v>
      </c>
      <c r="E989" t="s">
        <v>9250</v>
      </c>
      <c r="G989" t="s">
        <v>6635</v>
      </c>
      <c r="H989" t="s">
        <v>6671</v>
      </c>
      <c r="I989" t="s">
        <v>6755</v>
      </c>
      <c r="J989" t="s">
        <v>6823</v>
      </c>
      <c r="K989" t="s">
        <v>7840</v>
      </c>
      <c r="L989" t="s">
        <v>9249</v>
      </c>
    </row>
    <row r="990" spans="1:21" x14ac:dyDescent="0.25">
      <c r="A990" t="s">
        <v>2040</v>
      </c>
      <c r="B990" t="s">
        <v>2041</v>
      </c>
      <c r="C990" t="s">
        <v>9251</v>
      </c>
      <c r="E990" t="s">
        <v>9252</v>
      </c>
      <c r="G990" t="s">
        <v>6635</v>
      </c>
      <c r="H990" t="s">
        <v>6636</v>
      </c>
      <c r="I990" t="s">
        <v>8878</v>
      </c>
      <c r="J990" t="s">
        <v>9253</v>
      </c>
      <c r="K990" t="s">
        <v>9254</v>
      </c>
    </row>
    <row r="991" spans="1:21" x14ac:dyDescent="0.25">
      <c r="A991" t="s">
        <v>2042</v>
      </c>
      <c r="B991" t="s">
        <v>2043</v>
      </c>
      <c r="C991" t="s">
        <v>9255</v>
      </c>
      <c r="E991" t="s">
        <v>9256</v>
      </c>
      <c r="G991" t="s">
        <v>6635</v>
      </c>
      <c r="H991" t="s">
        <v>7185</v>
      </c>
      <c r="I991" t="s">
        <v>7186</v>
      </c>
      <c r="J991" t="s">
        <v>9019</v>
      </c>
      <c r="K991" t="s">
        <v>9020</v>
      </c>
      <c r="L991" t="s">
        <v>9021</v>
      </c>
    </row>
    <row r="992" spans="1:21" x14ac:dyDescent="0.25">
      <c r="A992" t="s">
        <v>2044</v>
      </c>
      <c r="B992" t="s">
        <v>2045</v>
      </c>
      <c r="C992" t="s">
        <v>9255</v>
      </c>
      <c r="E992" t="s">
        <v>9257</v>
      </c>
      <c r="G992" t="s">
        <v>6635</v>
      </c>
      <c r="H992" t="s">
        <v>7185</v>
      </c>
      <c r="I992" t="s">
        <v>7186</v>
      </c>
      <c r="J992" t="s">
        <v>9019</v>
      </c>
      <c r="K992" t="s">
        <v>9020</v>
      </c>
      <c r="L992" t="s">
        <v>9021</v>
      </c>
    </row>
    <row r="993" spans="1:12" x14ac:dyDescent="0.25">
      <c r="A993" t="s">
        <v>2046</v>
      </c>
      <c r="B993" t="s">
        <v>2047</v>
      </c>
      <c r="C993" t="s">
        <v>9258</v>
      </c>
      <c r="E993" t="s">
        <v>9259</v>
      </c>
      <c r="G993" t="s">
        <v>6635</v>
      </c>
      <c r="H993" t="s">
        <v>6636</v>
      </c>
      <c r="I993" t="s">
        <v>9244</v>
      </c>
      <c r="J993" t="s">
        <v>9245</v>
      </c>
      <c r="K993" t="s">
        <v>9260</v>
      </c>
    </row>
    <row r="994" spans="1:12" x14ac:dyDescent="0.25">
      <c r="A994" t="s">
        <v>2048</v>
      </c>
      <c r="B994" t="s">
        <v>2049</v>
      </c>
      <c r="C994" t="s">
        <v>9261</v>
      </c>
      <c r="E994" t="s">
        <v>9262</v>
      </c>
      <c r="G994" t="s">
        <v>6635</v>
      </c>
      <c r="H994" t="s">
        <v>6636</v>
      </c>
      <c r="I994" t="s">
        <v>6726</v>
      </c>
      <c r="J994" t="s">
        <v>6727</v>
      </c>
      <c r="K994" t="s">
        <v>6728</v>
      </c>
    </row>
    <row r="995" spans="1:12" x14ac:dyDescent="0.25">
      <c r="A995" t="s">
        <v>2050</v>
      </c>
      <c r="B995" t="s">
        <v>2051</v>
      </c>
      <c r="C995" t="s">
        <v>9263</v>
      </c>
      <c r="E995" t="s">
        <v>9264</v>
      </c>
      <c r="G995" t="s">
        <v>6635</v>
      </c>
      <c r="H995" t="s">
        <v>6691</v>
      </c>
      <c r="I995" t="s">
        <v>6948</v>
      </c>
      <c r="J995" t="s">
        <v>6949</v>
      </c>
      <c r="K995" t="s">
        <v>9265</v>
      </c>
      <c r="L995" t="s">
        <v>9266</v>
      </c>
    </row>
    <row r="996" spans="1:12" x14ac:dyDescent="0.25">
      <c r="A996" t="s">
        <v>2052</v>
      </c>
      <c r="B996" t="s">
        <v>2053</v>
      </c>
      <c r="C996" t="s">
        <v>9263</v>
      </c>
      <c r="E996" t="s">
        <v>9267</v>
      </c>
      <c r="G996" t="s">
        <v>6635</v>
      </c>
      <c r="H996" t="s">
        <v>6691</v>
      </c>
      <c r="I996" t="s">
        <v>6948</v>
      </c>
      <c r="J996" t="s">
        <v>6949</v>
      </c>
      <c r="K996" t="s">
        <v>9265</v>
      </c>
      <c r="L996" t="s">
        <v>9266</v>
      </c>
    </row>
    <row r="997" spans="1:12" x14ac:dyDescent="0.25">
      <c r="A997" t="s">
        <v>2054</v>
      </c>
      <c r="B997" t="s">
        <v>2055</v>
      </c>
      <c r="C997" t="s">
        <v>9268</v>
      </c>
      <c r="E997" t="s">
        <v>9269</v>
      </c>
      <c r="G997" t="s">
        <v>6635</v>
      </c>
      <c r="H997" t="s">
        <v>7185</v>
      </c>
      <c r="I997" t="s">
        <v>7186</v>
      </c>
      <c r="J997" t="s">
        <v>7187</v>
      </c>
      <c r="K997" t="s">
        <v>9270</v>
      </c>
      <c r="L997" t="s">
        <v>9271</v>
      </c>
    </row>
    <row r="998" spans="1:12" x14ac:dyDescent="0.25">
      <c r="A998" t="s">
        <v>2056</v>
      </c>
      <c r="B998" t="s">
        <v>2057</v>
      </c>
      <c r="C998" t="s">
        <v>9272</v>
      </c>
      <c r="E998" t="s">
        <v>9273</v>
      </c>
      <c r="G998" t="s">
        <v>6635</v>
      </c>
      <c r="H998" t="s">
        <v>6671</v>
      </c>
      <c r="I998" t="s">
        <v>7143</v>
      </c>
      <c r="J998" t="s">
        <v>8696</v>
      </c>
      <c r="K998" t="s">
        <v>8697</v>
      </c>
      <c r="L998" t="s">
        <v>8698</v>
      </c>
    </row>
    <row r="999" spans="1:12" x14ac:dyDescent="0.25">
      <c r="A999" t="s">
        <v>2058</v>
      </c>
      <c r="B999" t="s">
        <v>2059</v>
      </c>
      <c r="C999" t="s">
        <v>9274</v>
      </c>
      <c r="E999" t="s">
        <v>9275</v>
      </c>
      <c r="G999" t="s">
        <v>6741</v>
      </c>
      <c r="H999" t="s">
        <v>7171</v>
      </c>
      <c r="I999" t="s">
        <v>7777</v>
      </c>
      <c r="J999" t="s">
        <v>7778</v>
      </c>
      <c r="K999" t="s">
        <v>7779</v>
      </c>
      <c r="L999" t="s">
        <v>7780</v>
      </c>
    </row>
    <row r="1000" spans="1:12" x14ac:dyDescent="0.25">
      <c r="A1000" t="s">
        <v>2060</v>
      </c>
      <c r="B1000" t="s">
        <v>2061</v>
      </c>
      <c r="C1000" t="s">
        <v>9274</v>
      </c>
      <c r="E1000" t="s">
        <v>9276</v>
      </c>
      <c r="G1000" t="s">
        <v>6741</v>
      </c>
      <c r="H1000" t="s">
        <v>7171</v>
      </c>
      <c r="I1000" t="s">
        <v>7777</v>
      </c>
      <c r="J1000" t="s">
        <v>7778</v>
      </c>
      <c r="K1000" t="s">
        <v>7779</v>
      </c>
      <c r="L1000" t="s">
        <v>7780</v>
      </c>
    </row>
    <row r="1001" spans="1:12" x14ac:dyDescent="0.25">
      <c r="A1001" t="s">
        <v>2062</v>
      </c>
      <c r="B1001" t="s">
        <v>2063</v>
      </c>
      <c r="C1001" t="s">
        <v>9274</v>
      </c>
      <c r="E1001" t="s">
        <v>9277</v>
      </c>
      <c r="G1001" t="s">
        <v>6741</v>
      </c>
      <c r="H1001" t="s">
        <v>7171</v>
      </c>
      <c r="I1001" t="s">
        <v>7777</v>
      </c>
      <c r="J1001" t="s">
        <v>7778</v>
      </c>
      <c r="K1001" t="s">
        <v>7779</v>
      </c>
      <c r="L1001" t="s">
        <v>7780</v>
      </c>
    </row>
    <row r="1002" spans="1:12" x14ac:dyDescent="0.25">
      <c r="A1002" t="s">
        <v>2064</v>
      </c>
      <c r="B1002" t="s">
        <v>2065</v>
      </c>
      <c r="C1002" t="s">
        <v>9278</v>
      </c>
      <c r="E1002" t="s">
        <v>9279</v>
      </c>
      <c r="G1002" t="s">
        <v>6635</v>
      </c>
      <c r="H1002" t="s">
        <v>6854</v>
      </c>
      <c r="I1002" t="s">
        <v>7476</v>
      </c>
      <c r="J1002" t="s">
        <v>7477</v>
      </c>
      <c r="K1002" t="s">
        <v>9280</v>
      </c>
    </row>
    <row r="1003" spans="1:12" x14ac:dyDescent="0.25">
      <c r="A1003" t="s">
        <v>2066</v>
      </c>
      <c r="B1003" t="s">
        <v>2067</v>
      </c>
      <c r="C1003" t="s">
        <v>9278</v>
      </c>
      <c r="E1003" t="s">
        <v>9281</v>
      </c>
      <c r="G1003" t="s">
        <v>6635</v>
      </c>
      <c r="H1003" t="s">
        <v>6854</v>
      </c>
      <c r="I1003" t="s">
        <v>7476</v>
      </c>
      <c r="J1003" t="s">
        <v>7477</v>
      </c>
      <c r="K1003" t="s">
        <v>9280</v>
      </c>
    </row>
    <row r="1004" spans="1:12" x14ac:dyDescent="0.25">
      <c r="A1004" t="s">
        <v>2068</v>
      </c>
      <c r="B1004" t="s">
        <v>2069</v>
      </c>
      <c r="C1004" t="s">
        <v>9282</v>
      </c>
      <c r="E1004" t="s">
        <v>9283</v>
      </c>
      <c r="G1004" t="s">
        <v>6741</v>
      </c>
      <c r="H1004" t="s">
        <v>7171</v>
      </c>
      <c r="I1004" t="s">
        <v>7426</v>
      </c>
      <c r="J1004" t="s">
        <v>7427</v>
      </c>
      <c r="K1004" t="s">
        <v>9133</v>
      </c>
      <c r="L1004" t="s">
        <v>9284</v>
      </c>
    </row>
    <row r="1005" spans="1:12" x14ac:dyDescent="0.25">
      <c r="A1005" t="s">
        <v>2070</v>
      </c>
      <c r="B1005" t="s">
        <v>2071</v>
      </c>
      <c r="C1005" t="s">
        <v>9282</v>
      </c>
      <c r="E1005" t="s">
        <v>9285</v>
      </c>
      <c r="G1005" t="s">
        <v>6741</v>
      </c>
      <c r="H1005" t="s">
        <v>7171</v>
      </c>
      <c r="I1005" t="s">
        <v>7426</v>
      </c>
      <c r="J1005" t="s">
        <v>7427</v>
      </c>
      <c r="K1005" t="s">
        <v>9133</v>
      </c>
      <c r="L1005" t="s">
        <v>9284</v>
      </c>
    </row>
    <row r="1006" spans="1:12" x14ac:dyDescent="0.25">
      <c r="A1006" t="s">
        <v>2072</v>
      </c>
      <c r="B1006" t="s">
        <v>2073</v>
      </c>
      <c r="C1006" t="s">
        <v>9282</v>
      </c>
      <c r="E1006" t="s">
        <v>9286</v>
      </c>
      <c r="G1006" t="s">
        <v>6741</v>
      </c>
      <c r="H1006" t="s">
        <v>7171</v>
      </c>
      <c r="I1006" t="s">
        <v>7426</v>
      </c>
      <c r="J1006" t="s">
        <v>7427</v>
      </c>
      <c r="K1006" t="s">
        <v>9133</v>
      </c>
      <c r="L1006" t="s">
        <v>9284</v>
      </c>
    </row>
    <row r="1007" spans="1:12" x14ac:dyDescent="0.25">
      <c r="A1007" t="s">
        <v>2074</v>
      </c>
      <c r="B1007" t="s">
        <v>2075</v>
      </c>
      <c r="C1007" t="s">
        <v>9287</v>
      </c>
      <c r="E1007" t="s">
        <v>9288</v>
      </c>
      <c r="G1007" t="s">
        <v>6635</v>
      </c>
      <c r="H1007" t="s">
        <v>6636</v>
      </c>
      <c r="I1007" t="s">
        <v>7131</v>
      </c>
      <c r="J1007" t="s">
        <v>9289</v>
      </c>
      <c r="K1007" t="s">
        <v>9290</v>
      </c>
    </row>
    <row r="1008" spans="1:12" x14ac:dyDescent="0.25">
      <c r="A1008" t="s">
        <v>2076</v>
      </c>
      <c r="B1008" t="s">
        <v>2077</v>
      </c>
      <c r="C1008" t="s">
        <v>9287</v>
      </c>
      <c r="E1008" t="s">
        <v>9291</v>
      </c>
      <c r="G1008" t="s">
        <v>6635</v>
      </c>
      <c r="H1008" t="s">
        <v>6636</v>
      </c>
      <c r="I1008" t="s">
        <v>7131</v>
      </c>
      <c r="J1008" t="s">
        <v>9289</v>
      </c>
      <c r="K1008" t="s">
        <v>9290</v>
      </c>
    </row>
    <row r="1009" spans="1:22" x14ac:dyDescent="0.25">
      <c r="A1009" t="s">
        <v>2078</v>
      </c>
      <c r="B1009" t="s">
        <v>2079</v>
      </c>
      <c r="C1009" t="s">
        <v>9292</v>
      </c>
      <c r="E1009" t="s">
        <v>9293</v>
      </c>
      <c r="G1009" t="s">
        <v>6635</v>
      </c>
      <c r="H1009" t="s">
        <v>6691</v>
      </c>
      <c r="I1009" t="s">
        <v>6948</v>
      </c>
      <c r="J1009" t="s">
        <v>9089</v>
      </c>
    </row>
    <row r="1010" spans="1:22" x14ac:dyDescent="0.25">
      <c r="A1010" t="s">
        <v>2080</v>
      </c>
      <c r="B1010" t="s">
        <v>2081</v>
      </c>
      <c r="C1010" t="s">
        <v>9294</v>
      </c>
      <c r="E1010" t="s">
        <v>9295</v>
      </c>
      <c r="G1010" t="s">
        <v>6623</v>
      </c>
      <c r="H1010" t="s">
        <v>6642</v>
      </c>
      <c r="I1010" t="s">
        <v>6643</v>
      </c>
      <c r="J1010" t="s">
        <v>6644</v>
      </c>
      <c r="K1010" t="s">
        <v>6645</v>
      </c>
      <c r="L1010" t="s">
        <v>6646</v>
      </c>
      <c r="M1010" t="s">
        <v>6647</v>
      </c>
      <c r="N1010" t="s">
        <v>6648</v>
      </c>
      <c r="O1010" t="s">
        <v>6649</v>
      </c>
      <c r="P1010" t="s">
        <v>6650</v>
      </c>
      <c r="Q1010" t="s">
        <v>6844</v>
      </c>
      <c r="R1010" t="s">
        <v>6960</v>
      </c>
      <c r="S1010" t="s">
        <v>6961</v>
      </c>
      <c r="T1010" t="s">
        <v>6962</v>
      </c>
      <c r="U1010" t="s">
        <v>8835</v>
      </c>
      <c r="V1010" t="s">
        <v>8836</v>
      </c>
    </row>
    <row r="1011" spans="1:22" x14ac:dyDescent="0.25">
      <c r="A1011" t="s">
        <v>2082</v>
      </c>
      <c r="B1011" t="s">
        <v>2083</v>
      </c>
      <c r="C1011" t="s">
        <v>9294</v>
      </c>
      <c r="E1011" t="s">
        <v>9295</v>
      </c>
      <c r="G1011" t="s">
        <v>6623</v>
      </c>
      <c r="H1011" t="s">
        <v>6642</v>
      </c>
      <c r="I1011" t="s">
        <v>6643</v>
      </c>
      <c r="J1011" t="s">
        <v>6644</v>
      </c>
      <c r="K1011" t="s">
        <v>6645</v>
      </c>
      <c r="L1011" t="s">
        <v>6646</v>
      </c>
      <c r="M1011" t="s">
        <v>6647</v>
      </c>
      <c r="N1011" t="s">
        <v>6648</v>
      </c>
      <c r="O1011" t="s">
        <v>6649</v>
      </c>
      <c r="P1011" t="s">
        <v>6650</v>
      </c>
      <c r="Q1011" t="s">
        <v>6844</v>
      </c>
      <c r="R1011" t="s">
        <v>6960</v>
      </c>
      <c r="S1011" t="s">
        <v>6961</v>
      </c>
      <c r="T1011" t="s">
        <v>6962</v>
      </c>
      <c r="U1011" t="s">
        <v>8835</v>
      </c>
      <c r="V1011" t="s">
        <v>8836</v>
      </c>
    </row>
    <row r="1012" spans="1:22" x14ac:dyDescent="0.25">
      <c r="A1012" t="s">
        <v>2084</v>
      </c>
      <c r="B1012" t="s">
        <v>2085</v>
      </c>
      <c r="C1012" t="s">
        <v>9294</v>
      </c>
      <c r="E1012" t="s">
        <v>9295</v>
      </c>
      <c r="G1012" t="s">
        <v>6623</v>
      </c>
      <c r="H1012" t="s">
        <v>6642</v>
      </c>
      <c r="I1012" t="s">
        <v>6643</v>
      </c>
      <c r="J1012" t="s">
        <v>6644</v>
      </c>
      <c r="K1012" t="s">
        <v>6645</v>
      </c>
      <c r="L1012" t="s">
        <v>6646</v>
      </c>
      <c r="M1012" t="s">
        <v>6647</v>
      </c>
      <c r="N1012" t="s">
        <v>6648</v>
      </c>
      <c r="O1012" t="s">
        <v>6649</v>
      </c>
      <c r="P1012" t="s">
        <v>6650</v>
      </c>
      <c r="Q1012" t="s">
        <v>6844</v>
      </c>
      <c r="R1012" t="s">
        <v>6960</v>
      </c>
      <c r="S1012" t="s">
        <v>6961</v>
      </c>
      <c r="T1012" t="s">
        <v>6962</v>
      </c>
      <c r="U1012" t="s">
        <v>8835</v>
      </c>
      <c r="V1012" t="s">
        <v>8836</v>
      </c>
    </row>
    <row r="1013" spans="1:22" x14ac:dyDescent="0.25">
      <c r="A1013" t="s">
        <v>2086</v>
      </c>
      <c r="B1013" t="s">
        <v>2087</v>
      </c>
      <c r="C1013" t="s">
        <v>9294</v>
      </c>
      <c r="E1013" t="s">
        <v>9295</v>
      </c>
      <c r="G1013" t="s">
        <v>6623</v>
      </c>
      <c r="H1013" t="s">
        <v>6642</v>
      </c>
      <c r="I1013" t="s">
        <v>6643</v>
      </c>
      <c r="J1013" t="s">
        <v>6644</v>
      </c>
      <c r="K1013" t="s">
        <v>6645</v>
      </c>
      <c r="L1013" t="s">
        <v>6646</v>
      </c>
      <c r="M1013" t="s">
        <v>6647</v>
      </c>
      <c r="N1013" t="s">
        <v>6648</v>
      </c>
      <c r="O1013" t="s">
        <v>6649</v>
      </c>
      <c r="P1013" t="s">
        <v>6650</v>
      </c>
      <c r="Q1013" t="s">
        <v>6844</v>
      </c>
      <c r="R1013" t="s">
        <v>6960</v>
      </c>
      <c r="S1013" t="s">
        <v>6961</v>
      </c>
      <c r="T1013" t="s">
        <v>6962</v>
      </c>
      <c r="U1013" t="s">
        <v>8835</v>
      </c>
      <c r="V1013" t="s">
        <v>8836</v>
      </c>
    </row>
    <row r="1014" spans="1:22" x14ac:dyDescent="0.25">
      <c r="A1014" t="s">
        <v>2088</v>
      </c>
      <c r="B1014" t="s">
        <v>2089</v>
      </c>
      <c r="C1014" t="s">
        <v>9296</v>
      </c>
      <c r="E1014" t="s">
        <v>9297</v>
      </c>
      <c r="G1014" t="s">
        <v>6635</v>
      </c>
      <c r="H1014" t="s">
        <v>6636</v>
      </c>
      <c r="I1014" t="s">
        <v>6720</v>
      </c>
      <c r="J1014" t="s">
        <v>6887</v>
      </c>
      <c r="K1014" t="s">
        <v>6888</v>
      </c>
    </row>
    <row r="1015" spans="1:22" x14ac:dyDescent="0.25">
      <c r="A1015" t="s">
        <v>2090</v>
      </c>
      <c r="B1015" t="s">
        <v>2091</v>
      </c>
      <c r="C1015" t="s">
        <v>9298</v>
      </c>
      <c r="E1015" t="s">
        <v>9299</v>
      </c>
      <c r="G1015" t="s">
        <v>6635</v>
      </c>
      <c r="H1015" t="s">
        <v>6691</v>
      </c>
      <c r="I1015" t="s">
        <v>6692</v>
      </c>
      <c r="J1015" t="s">
        <v>6775</v>
      </c>
      <c r="K1015" t="s">
        <v>7035</v>
      </c>
      <c r="L1015" t="s">
        <v>7036</v>
      </c>
    </row>
    <row r="1016" spans="1:22" x14ac:dyDescent="0.25">
      <c r="A1016" t="s">
        <v>2092</v>
      </c>
      <c r="B1016" t="s">
        <v>2093</v>
      </c>
      <c r="C1016" t="s">
        <v>9298</v>
      </c>
      <c r="E1016" t="s">
        <v>9300</v>
      </c>
      <c r="G1016" t="s">
        <v>6635</v>
      </c>
      <c r="H1016" t="s">
        <v>6691</v>
      </c>
      <c r="I1016" t="s">
        <v>6692</v>
      </c>
      <c r="J1016" t="s">
        <v>6775</v>
      </c>
      <c r="K1016" t="s">
        <v>7035</v>
      </c>
      <c r="L1016" t="s">
        <v>7036</v>
      </c>
    </row>
    <row r="1017" spans="1:22" x14ac:dyDescent="0.25">
      <c r="A1017" t="s">
        <v>2094</v>
      </c>
      <c r="B1017" t="s">
        <v>2095</v>
      </c>
      <c r="C1017" t="s">
        <v>9301</v>
      </c>
      <c r="E1017" t="s">
        <v>9302</v>
      </c>
      <c r="G1017" t="s">
        <v>6741</v>
      </c>
      <c r="H1017" t="s">
        <v>7171</v>
      </c>
      <c r="I1017" t="s">
        <v>8476</v>
      </c>
      <c r="J1017" t="s">
        <v>8759</v>
      </c>
      <c r="K1017" t="s">
        <v>8760</v>
      </c>
      <c r="L1017" t="s">
        <v>9303</v>
      </c>
    </row>
    <row r="1018" spans="1:22" x14ac:dyDescent="0.25">
      <c r="A1018" t="s">
        <v>2096</v>
      </c>
      <c r="B1018" t="s">
        <v>2097</v>
      </c>
      <c r="C1018" t="s">
        <v>9301</v>
      </c>
      <c r="E1018" t="s">
        <v>9304</v>
      </c>
      <c r="G1018" t="s">
        <v>6741</v>
      </c>
      <c r="H1018" t="s">
        <v>7171</v>
      </c>
      <c r="I1018" t="s">
        <v>8476</v>
      </c>
      <c r="J1018" t="s">
        <v>8759</v>
      </c>
      <c r="K1018" t="s">
        <v>8760</v>
      </c>
      <c r="L1018" t="s">
        <v>9303</v>
      </c>
    </row>
    <row r="1019" spans="1:22" x14ac:dyDescent="0.25">
      <c r="A1019" t="s">
        <v>2098</v>
      </c>
      <c r="B1019" t="s">
        <v>2099</v>
      </c>
      <c r="C1019" t="s">
        <v>9305</v>
      </c>
      <c r="E1019" t="s">
        <v>9306</v>
      </c>
      <c r="G1019" t="s">
        <v>6635</v>
      </c>
      <c r="H1019" t="s">
        <v>7740</v>
      </c>
      <c r="I1019" t="s">
        <v>9307</v>
      </c>
      <c r="J1019" t="s">
        <v>9308</v>
      </c>
    </row>
    <row r="1020" spans="1:22" x14ac:dyDescent="0.25">
      <c r="A1020" t="s">
        <v>2100</v>
      </c>
      <c r="B1020" t="s">
        <v>2101</v>
      </c>
      <c r="C1020" t="s">
        <v>9305</v>
      </c>
      <c r="E1020" t="s">
        <v>9309</v>
      </c>
      <c r="G1020" t="s">
        <v>6635</v>
      </c>
      <c r="H1020" t="s">
        <v>7740</v>
      </c>
      <c r="I1020" t="s">
        <v>9307</v>
      </c>
      <c r="J1020" t="s">
        <v>9308</v>
      </c>
    </row>
    <row r="1021" spans="1:22" x14ac:dyDescent="0.25">
      <c r="A1021" t="s">
        <v>2102</v>
      </c>
      <c r="B1021" t="s">
        <v>2103</v>
      </c>
      <c r="C1021" t="s">
        <v>9310</v>
      </c>
      <c r="E1021" t="s">
        <v>9311</v>
      </c>
      <c r="G1021" t="s">
        <v>6623</v>
      </c>
      <c r="H1021" t="s">
        <v>6787</v>
      </c>
      <c r="I1021" t="s">
        <v>9312</v>
      </c>
      <c r="J1021" t="s">
        <v>9313</v>
      </c>
      <c r="K1021" t="s">
        <v>9314</v>
      </c>
      <c r="L1021" t="s">
        <v>9315</v>
      </c>
      <c r="M1021" t="s">
        <v>9316</v>
      </c>
    </row>
    <row r="1022" spans="1:22" x14ac:dyDescent="0.25">
      <c r="A1022" t="s">
        <v>2104</v>
      </c>
      <c r="B1022" t="s">
        <v>2105</v>
      </c>
      <c r="C1022" t="s">
        <v>9317</v>
      </c>
      <c r="E1022" t="s">
        <v>9318</v>
      </c>
      <c r="G1022" t="s">
        <v>6623</v>
      </c>
      <c r="H1022" t="s">
        <v>6787</v>
      </c>
      <c r="I1022" t="s">
        <v>9319</v>
      </c>
    </row>
    <row r="1023" spans="1:22" x14ac:dyDescent="0.25">
      <c r="A1023" t="s">
        <v>2106</v>
      </c>
      <c r="B1023" t="s">
        <v>2107</v>
      </c>
      <c r="C1023" t="s">
        <v>9317</v>
      </c>
      <c r="E1023" t="s">
        <v>9320</v>
      </c>
      <c r="G1023" t="s">
        <v>6623</v>
      </c>
      <c r="H1023" t="s">
        <v>6787</v>
      </c>
      <c r="I1023" t="s">
        <v>9319</v>
      </c>
    </row>
    <row r="1024" spans="1:22" x14ac:dyDescent="0.25">
      <c r="A1024" t="s">
        <v>2108</v>
      </c>
      <c r="B1024" t="s">
        <v>2109</v>
      </c>
      <c r="C1024" t="s">
        <v>9317</v>
      </c>
      <c r="E1024" t="s">
        <v>9321</v>
      </c>
      <c r="G1024" t="s">
        <v>6623</v>
      </c>
      <c r="H1024" t="s">
        <v>6787</v>
      </c>
      <c r="I1024" t="s">
        <v>9319</v>
      </c>
    </row>
    <row r="1025" spans="1:16" x14ac:dyDescent="0.25">
      <c r="A1025" t="s">
        <v>2110</v>
      </c>
      <c r="B1025" t="s">
        <v>2111</v>
      </c>
      <c r="C1025" t="s">
        <v>9322</v>
      </c>
      <c r="E1025" t="s">
        <v>9323</v>
      </c>
      <c r="G1025" t="s">
        <v>6635</v>
      </c>
      <c r="H1025" t="s">
        <v>8265</v>
      </c>
      <c r="I1025" t="s">
        <v>8266</v>
      </c>
      <c r="J1025" t="s">
        <v>8267</v>
      </c>
      <c r="K1025" t="s">
        <v>9324</v>
      </c>
    </row>
    <row r="1026" spans="1:16" x14ac:dyDescent="0.25">
      <c r="A1026" t="s">
        <v>2112</v>
      </c>
      <c r="B1026" t="s">
        <v>2113</v>
      </c>
      <c r="C1026" t="s">
        <v>9325</v>
      </c>
      <c r="E1026" t="s">
        <v>9326</v>
      </c>
      <c r="G1026" t="s">
        <v>6623</v>
      </c>
      <c r="H1026" t="s">
        <v>6624</v>
      </c>
      <c r="I1026" t="s">
        <v>6625</v>
      </c>
      <c r="J1026" t="s">
        <v>6761</v>
      </c>
      <c r="K1026" t="s">
        <v>6762</v>
      </c>
      <c r="L1026" t="s">
        <v>6763</v>
      </c>
      <c r="M1026" t="s">
        <v>7903</v>
      </c>
      <c r="N1026" t="s">
        <v>7904</v>
      </c>
      <c r="O1026" t="s">
        <v>9327</v>
      </c>
      <c r="P1026" t="s">
        <v>9328</v>
      </c>
    </row>
    <row r="1027" spans="1:16" x14ac:dyDescent="0.25">
      <c r="A1027" t="s">
        <v>2114</v>
      </c>
      <c r="B1027" t="s">
        <v>2115</v>
      </c>
      <c r="C1027" t="s">
        <v>9329</v>
      </c>
      <c r="E1027" t="s">
        <v>9330</v>
      </c>
      <c r="G1027" t="s">
        <v>6623</v>
      </c>
      <c r="H1027" t="s">
        <v>6642</v>
      </c>
      <c r="I1027" t="s">
        <v>6643</v>
      </c>
      <c r="J1027" t="s">
        <v>6644</v>
      </c>
      <c r="K1027" t="s">
        <v>6645</v>
      </c>
      <c r="L1027" t="s">
        <v>9331</v>
      </c>
      <c r="M1027" t="s">
        <v>9332</v>
      </c>
      <c r="N1027" t="s">
        <v>9333</v>
      </c>
      <c r="O1027" t="s">
        <v>9334</v>
      </c>
    </row>
    <row r="1028" spans="1:16" x14ac:dyDescent="0.25">
      <c r="A1028" t="s">
        <v>2116</v>
      </c>
      <c r="B1028" t="s">
        <v>2117</v>
      </c>
      <c r="C1028" t="s">
        <v>9329</v>
      </c>
      <c r="E1028" t="s">
        <v>9330</v>
      </c>
      <c r="G1028" t="s">
        <v>6623</v>
      </c>
      <c r="H1028" t="s">
        <v>6642</v>
      </c>
      <c r="I1028" t="s">
        <v>6643</v>
      </c>
      <c r="J1028" t="s">
        <v>6644</v>
      </c>
      <c r="K1028" t="s">
        <v>6645</v>
      </c>
      <c r="L1028" t="s">
        <v>9331</v>
      </c>
      <c r="M1028" t="s">
        <v>9332</v>
      </c>
      <c r="N1028" t="s">
        <v>9333</v>
      </c>
      <c r="O1028" t="s">
        <v>9334</v>
      </c>
    </row>
    <row r="1029" spans="1:16" x14ac:dyDescent="0.25">
      <c r="A1029" t="s">
        <v>2118</v>
      </c>
      <c r="B1029" t="s">
        <v>2119</v>
      </c>
      <c r="C1029" t="s">
        <v>9329</v>
      </c>
      <c r="E1029" t="s">
        <v>9330</v>
      </c>
      <c r="G1029" t="s">
        <v>6623</v>
      </c>
      <c r="H1029" t="s">
        <v>6642</v>
      </c>
      <c r="I1029" t="s">
        <v>6643</v>
      </c>
      <c r="J1029" t="s">
        <v>6644</v>
      </c>
      <c r="K1029" t="s">
        <v>6645</v>
      </c>
      <c r="L1029" t="s">
        <v>9331</v>
      </c>
      <c r="M1029" t="s">
        <v>9332</v>
      </c>
      <c r="N1029" t="s">
        <v>9333</v>
      </c>
      <c r="O1029" t="s">
        <v>9334</v>
      </c>
    </row>
    <row r="1030" spans="1:16" x14ac:dyDescent="0.25">
      <c r="A1030" t="s">
        <v>2120</v>
      </c>
      <c r="B1030" t="s">
        <v>2121</v>
      </c>
      <c r="C1030" t="s">
        <v>9329</v>
      </c>
      <c r="E1030" t="s">
        <v>9330</v>
      </c>
      <c r="G1030" t="s">
        <v>6623</v>
      </c>
      <c r="H1030" t="s">
        <v>6642</v>
      </c>
      <c r="I1030" t="s">
        <v>6643</v>
      </c>
      <c r="J1030" t="s">
        <v>6644</v>
      </c>
      <c r="K1030" t="s">
        <v>6645</v>
      </c>
      <c r="L1030" t="s">
        <v>9331</v>
      </c>
      <c r="M1030" t="s">
        <v>9332</v>
      </c>
      <c r="N1030" t="s">
        <v>9333</v>
      </c>
      <c r="O1030" t="s">
        <v>9334</v>
      </c>
    </row>
    <row r="1031" spans="1:16" x14ac:dyDescent="0.25">
      <c r="A1031" t="s">
        <v>2122</v>
      </c>
      <c r="B1031" t="s">
        <v>2123</v>
      </c>
      <c r="C1031" t="s">
        <v>9329</v>
      </c>
      <c r="E1031" t="s">
        <v>9330</v>
      </c>
      <c r="G1031" t="s">
        <v>6623</v>
      </c>
      <c r="H1031" t="s">
        <v>6642</v>
      </c>
      <c r="I1031" t="s">
        <v>6643</v>
      </c>
      <c r="J1031" t="s">
        <v>6644</v>
      </c>
      <c r="K1031" t="s">
        <v>6645</v>
      </c>
      <c r="L1031" t="s">
        <v>9331</v>
      </c>
      <c r="M1031" t="s">
        <v>9332</v>
      </c>
      <c r="N1031" t="s">
        <v>9333</v>
      </c>
      <c r="O1031" t="s">
        <v>9334</v>
      </c>
    </row>
    <row r="1032" spans="1:16" x14ac:dyDescent="0.25">
      <c r="A1032" t="s">
        <v>2124</v>
      </c>
      <c r="B1032" t="s">
        <v>2125</v>
      </c>
      <c r="C1032" t="s">
        <v>9329</v>
      </c>
      <c r="E1032" t="s">
        <v>9330</v>
      </c>
      <c r="G1032" t="s">
        <v>6623</v>
      </c>
      <c r="H1032" t="s">
        <v>6642</v>
      </c>
      <c r="I1032" t="s">
        <v>6643</v>
      </c>
      <c r="J1032" t="s">
        <v>6644</v>
      </c>
      <c r="K1032" t="s">
        <v>6645</v>
      </c>
      <c r="L1032" t="s">
        <v>9331</v>
      </c>
      <c r="M1032" t="s">
        <v>9332</v>
      </c>
      <c r="N1032" t="s">
        <v>9333</v>
      </c>
      <c r="O1032" t="s">
        <v>9334</v>
      </c>
    </row>
    <row r="1033" spans="1:16" x14ac:dyDescent="0.25">
      <c r="A1033" t="s">
        <v>2126</v>
      </c>
      <c r="B1033" t="s">
        <v>2127</v>
      </c>
      <c r="C1033" t="s">
        <v>9329</v>
      </c>
      <c r="E1033" t="s">
        <v>9330</v>
      </c>
      <c r="G1033" t="s">
        <v>6623</v>
      </c>
      <c r="H1033" t="s">
        <v>6642</v>
      </c>
      <c r="I1033" t="s">
        <v>6643</v>
      </c>
      <c r="J1033" t="s">
        <v>6644</v>
      </c>
      <c r="K1033" t="s">
        <v>6645</v>
      </c>
      <c r="L1033" t="s">
        <v>9331</v>
      </c>
      <c r="M1033" t="s">
        <v>9332</v>
      </c>
      <c r="N1033" t="s">
        <v>9333</v>
      </c>
      <c r="O1033" t="s">
        <v>9334</v>
      </c>
    </row>
    <row r="1034" spans="1:16" x14ac:dyDescent="0.25">
      <c r="A1034" t="s">
        <v>2128</v>
      </c>
      <c r="B1034" t="s">
        <v>2129</v>
      </c>
      <c r="C1034" t="s">
        <v>9335</v>
      </c>
      <c r="E1034" t="s">
        <v>9336</v>
      </c>
      <c r="G1034" t="s">
        <v>6623</v>
      </c>
      <c r="H1034" t="s">
        <v>6642</v>
      </c>
      <c r="I1034" t="s">
        <v>6971</v>
      </c>
      <c r="J1034" t="s">
        <v>7881</v>
      </c>
      <c r="K1034" t="s">
        <v>7882</v>
      </c>
      <c r="L1034" t="s">
        <v>9337</v>
      </c>
      <c r="M1034" t="s">
        <v>9338</v>
      </c>
    </row>
    <row r="1035" spans="1:16" x14ac:dyDescent="0.25">
      <c r="A1035" t="s">
        <v>2130</v>
      </c>
      <c r="B1035" t="s">
        <v>2131</v>
      </c>
      <c r="C1035" t="s">
        <v>9335</v>
      </c>
      <c r="E1035" t="s">
        <v>9336</v>
      </c>
      <c r="G1035" t="s">
        <v>6623</v>
      </c>
      <c r="H1035" t="s">
        <v>6642</v>
      </c>
      <c r="I1035" t="s">
        <v>6971</v>
      </c>
      <c r="J1035" t="s">
        <v>7881</v>
      </c>
      <c r="K1035" t="s">
        <v>7882</v>
      </c>
      <c r="L1035" t="s">
        <v>9337</v>
      </c>
      <c r="M1035" t="s">
        <v>9338</v>
      </c>
    </row>
    <row r="1036" spans="1:16" x14ac:dyDescent="0.25">
      <c r="A1036" t="s">
        <v>2132</v>
      </c>
      <c r="B1036" t="s">
        <v>2133</v>
      </c>
      <c r="C1036" t="s">
        <v>9335</v>
      </c>
      <c r="E1036" t="s">
        <v>9336</v>
      </c>
      <c r="G1036" t="s">
        <v>6623</v>
      </c>
      <c r="H1036" t="s">
        <v>6642</v>
      </c>
      <c r="I1036" t="s">
        <v>6971</v>
      </c>
      <c r="J1036" t="s">
        <v>7881</v>
      </c>
      <c r="K1036" t="s">
        <v>7882</v>
      </c>
      <c r="L1036" t="s">
        <v>9337</v>
      </c>
      <c r="M1036" t="s">
        <v>9338</v>
      </c>
    </row>
    <row r="1037" spans="1:16" x14ac:dyDescent="0.25">
      <c r="A1037" t="s">
        <v>2134</v>
      </c>
      <c r="B1037" t="s">
        <v>2135</v>
      </c>
      <c r="C1037" t="s">
        <v>9339</v>
      </c>
      <c r="E1037" t="s">
        <v>9340</v>
      </c>
      <c r="G1037" t="s">
        <v>6741</v>
      </c>
      <c r="H1037" t="s">
        <v>7509</v>
      </c>
      <c r="I1037" t="s">
        <v>7510</v>
      </c>
      <c r="J1037" t="s">
        <v>9341</v>
      </c>
      <c r="K1037" t="s">
        <v>9342</v>
      </c>
      <c r="L1037" t="s">
        <v>9343</v>
      </c>
    </row>
    <row r="1038" spans="1:16" x14ac:dyDescent="0.25">
      <c r="A1038" t="s">
        <v>2136</v>
      </c>
      <c r="B1038" t="s">
        <v>2137</v>
      </c>
      <c r="C1038" t="s">
        <v>9339</v>
      </c>
      <c r="E1038" t="s">
        <v>9344</v>
      </c>
      <c r="G1038" t="s">
        <v>6741</v>
      </c>
      <c r="H1038" t="s">
        <v>7509</v>
      </c>
      <c r="I1038" t="s">
        <v>7510</v>
      </c>
      <c r="J1038" t="s">
        <v>9341</v>
      </c>
      <c r="K1038" t="s">
        <v>9342</v>
      </c>
      <c r="L1038" t="s">
        <v>9343</v>
      </c>
    </row>
    <row r="1039" spans="1:16" x14ac:dyDescent="0.25">
      <c r="A1039" t="s">
        <v>2138</v>
      </c>
      <c r="B1039" t="s">
        <v>2139</v>
      </c>
      <c r="C1039" t="s">
        <v>9345</v>
      </c>
      <c r="E1039" t="s">
        <v>9346</v>
      </c>
      <c r="G1039" t="s">
        <v>6635</v>
      </c>
      <c r="H1039" t="s">
        <v>6636</v>
      </c>
      <c r="I1039" t="s">
        <v>6720</v>
      </c>
      <c r="J1039" t="s">
        <v>6887</v>
      </c>
      <c r="K1039" t="s">
        <v>6888</v>
      </c>
    </row>
    <row r="1040" spans="1:16" x14ac:dyDescent="0.25">
      <c r="A1040" t="s">
        <v>2140</v>
      </c>
      <c r="B1040" t="s">
        <v>2141</v>
      </c>
      <c r="C1040" t="s">
        <v>9347</v>
      </c>
      <c r="E1040" t="s">
        <v>9348</v>
      </c>
      <c r="G1040" t="s">
        <v>6635</v>
      </c>
      <c r="H1040" t="s">
        <v>6671</v>
      </c>
      <c r="I1040" t="s">
        <v>6755</v>
      </c>
      <c r="J1040" t="s">
        <v>8033</v>
      </c>
      <c r="K1040" t="s">
        <v>8034</v>
      </c>
      <c r="L1040" t="s">
        <v>9349</v>
      </c>
    </row>
    <row r="1041" spans="1:20" x14ac:dyDescent="0.25">
      <c r="A1041" t="s">
        <v>2142</v>
      </c>
      <c r="B1041" t="s">
        <v>2143</v>
      </c>
      <c r="C1041" t="s">
        <v>9350</v>
      </c>
      <c r="E1041" t="s">
        <v>9351</v>
      </c>
      <c r="G1041" t="s">
        <v>6635</v>
      </c>
      <c r="H1041" t="s">
        <v>6691</v>
      </c>
      <c r="I1041" t="s">
        <v>6948</v>
      </c>
      <c r="J1041" t="s">
        <v>8370</v>
      </c>
      <c r="K1041" t="s">
        <v>9352</v>
      </c>
      <c r="L1041" t="s">
        <v>9353</v>
      </c>
    </row>
    <row r="1042" spans="1:20" x14ac:dyDescent="0.25">
      <c r="A1042" t="s">
        <v>2144</v>
      </c>
      <c r="B1042" t="s">
        <v>2145</v>
      </c>
      <c r="C1042" t="s">
        <v>9350</v>
      </c>
      <c r="E1042" t="s">
        <v>9354</v>
      </c>
      <c r="G1042" t="s">
        <v>6635</v>
      </c>
      <c r="H1042" t="s">
        <v>6691</v>
      </c>
      <c r="I1042" t="s">
        <v>6948</v>
      </c>
      <c r="J1042" t="s">
        <v>8370</v>
      </c>
      <c r="K1042" t="s">
        <v>9352</v>
      </c>
      <c r="L1042" t="s">
        <v>9353</v>
      </c>
    </row>
    <row r="1043" spans="1:20" x14ac:dyDescent="0.25">
      <c r="A1043" t="s">
        <v>2146</v>
      </c>
      <c r="B1043" t="s">
        <v>2147</v>
      </c>
      <c r="C1043" t="s">
        <v>9355</v>
      </c>
      <c r="E1043" t="s">
        <v>9356</v>
      </c>
      <c r="G1043" t="s">
        <v>6635</v>
      </c>
      <c r="H1043" t="s">
        <v>6691</v>
      </c>
      <c r="I1043" t="s">
        <v>6948</v>
      </c>
      <c r="J1043" t="s">
        <v>6949</v>
      </c>
      <c r="K1043" t="s">
        <v>7977</v>
      </c>
    </row>
    <row r="1044" spans="1:20" x14ac:dyDescent="0.25">
      <c r="A1044" t="s">
        <v>2148</v>
      </c>
      <c r="B1044" t="s">
        <v>2149</v>
      </c>
      <c r="C1044" t="s">
        <v>9355</v>
      </c>
      <c r="E1044" t="s">
        <v>9357</v>
      </c>
      <c r="G1044" t="s">
        <v>6635</v>
      </c>
      <c r="H1044" t="s">
        <v>6691</v>
      </c>
      <c r="I1044" t="s">
        <v>6948</v>
      </c>
      <c r="J1044" t="s">
        <v>6949</v>
      </c>
      <c r="K1044" t="s">
        <v>7977</v>
      </c>
    </row>
    <row r="1045" spans="1:20" x14ac:dyDescent="0.25">
      <c r="A1045" t="s">
        <v>2150</v>
      </c>
      <c r="B1045" t="s">
        <v>2151</v>
      </c>
      <c r="C1045" t="s">
        <v>9358</v>
      </c>
      <c r="E1045" t="s">
        <v>9359</v>
      </c>
      <c r="G1045" t="s">
        <v>6635</v>
      </c>
      <c r="H1045" t="s">
        <v>6691</v>
      </c>
      <c r="I1045" t="s">
        <v>6948</v>
      </c>
      <c r="J1045" t="s">
        <v>7668</v>
      </c>
      <c r="K1045" t="s">
        <v>7669</v>
      </c>
      <c r="L1045" t="s">
        <v>9360</v>
      </c>
    </row>
    <row r="1046" spans="1:20" x14ac:dyDescent="0.25">
      <c r="A1046" t="s">
        <v>2152</v>
      </c>
      <c r="B1046" t="s">
        <v>2153</v>
      </c>
      <c r="C1046" t="s">
        <v>9361</v>
      </c>
      <c r="E1046" t="s">
        <v>9362</v>
      </c>
      <c r="G1046" t="s">
        <v>6635</v>
      </c>
      <c r="H1046" t="s">
        <v>6691</v>
      </c>
      <c r="I1046" t="s">
        <v>6948</v>
      </c>
      <c r="J1046" t="s">
        <v>6949</v>
      </c>
      <c r="K1046" t="s">
        <v>7167</v>
      </c>
      <c r="L1046" t="s">
        <v>7168</v>
      </c>
    </row>
    <row r="1047" spans="1:20" x14ac:dyDescent="0.25">
      <c r="A1047" t="s">
        <v>2154</v>
      </c>
      <c r="B1047" t="s">
        <v>2155</v>
      </c>
      <c r="C1047" t="s">
        <v>9363</v>
      </c>
      <c r="E1047" t="s">
        <v>9364</v>
      </c>
      <c r="G1047" t="s">
        <v>6635</v>
      </c>
      <c r="H1047" t="s">
        <v>6636</v>
      </c>
      <c r="I1047" t="s">
        <v>7663</v>
      </c>
      <c r="J1047" t="s">
        <v>7664</v>
      </c>
      <c r="K1047" t="s">
        <v>9365</v>
      </c>
    </row>
    <row r="1048" spans="1:20" x14ac:dyDescent="0.25">
      <c r="A1048" t="s">
        <v>2156</v>
      </c>
      <c r="B1048" t="s">
        <v>2157</v>
      </c>
      <c r="C1048" t="s">
        <v>8104</v>
      </c>
      <c r="E1048" t="s">
        <v>9366</v>
      </c>
      <c r="G1048" t="s">
        <v>6635</v>
      </c>
      <c r="H1048" t="s">
        <v>8106</v>
      </c>
      <c r="I1048" t="s">
        <v>8107</v>
      </c>
      <c r="J1048" t="s">
        <v>8108</v>
      </c>
      <c r="K1048" t="s">
        <v>8109</v>
      </c>
      <c r="L1048" t="s">
        <v>8110</v>
      </c>
    </row>
    <row r="1049" spans="1:20" x14ac:dyDescent="0.25">
      <c r="A1049" t="s">
        <v>2164</v>
      </c>
      <c r="B1049" t="s">
        <v>2165</v>
      </c>
      <c r="C1049" t="s">
        <v>9367</v>
      </c>
      <c r="E1049" t="s">
        <v>9368</v>
      </c>
      <c r="G1049" t="s">
        <v>6623</v>
      </c>
      <c r="H1049" t="s">
        <v>6642</v>
      </c>
      <c r="I1049" t="s">
        <v>6643</v>
      </c>
      <c r="J1049" t="s">
        <v>6644</v>
      </c>
      <c r="K1049" t="s">
        <v>6645</v>
      </c>
      <c r="L1049" t="s">
        <v>6646</v>
      </c>
      <c r="M1049" t="s">
        <v>6647</v>
      </c>
      <c r="N1049" t="s">
        <v>6648</v>
      </c>
      <c r="O1049" t="s">
        <v>6649</v>
      </c>
      <c r="P1049" t="s">
        <v>6650</v>
      </c>
      <c r="Q1049" t="s">
        <v>6844</v>
      </c>
      <c r="R1049" t="s">
        <v>9369</v>
      </c>
      <c r="S1049" t="s">
        <v>9370</v>
      </c>
      <c r="T1049" t="s">
        <v>9371</v>
      </c>
    </row>
    <row r="1050" spans="1:20" x14ac:dyDescent="0.25">
      <c r="A1050" t="s">
        <v>2166</v>
      </c>
      <c r="B1050" t="s">
        <v>2167</v>
      </c>
      <c r="C1050" t="s">
        <v>9372</v>
      </c>
      <c r="E1050" t="s">
        <v>9373</v>
      </c>
      <c r="G1050" t="s">
        <v>6635</v>
      </c>
      <c r="H1050" t="s">
        <v>6636</v>
      </c>
      <c r="I1050" t="s">
        <v>9244</v>
      </c>
      <c r="J1050" t="s">
        <v>9245</v>
      </c>
      <c r="K1050" t="s">
        <v>9246</v>
      </c>
    </row>
    <row r="1051" spans="1:20" x14ac:dyDescent="0.25">
      <c r="A1051" t="s">
        <v>2168</v>
      </c>
      <c r="B1051" t="s">
        <v>2169</v>
      </c>
      <c r="C1051" t="s">
        <v>9374</v>
      </c>
      <c r="E1051" t="s">
        <v>9375</v>
      </c>
      <c r="G1051" t="s">
        <v>6635</v>
      </c>
      <c r="H1051" t="s">
        <v>6691</v>
      </c>
      <c r="I1051" t="s">
        <v>6948</v>
      </c>
      <c r="J1051" t="s">
        <v>6949</v>
      </c>
      <c r="K1051" t="s">
        <v>9060</v>
      </c>
      <c r="L1051" t="s">
        <v>9376</v>
      </c>
    </row>
    <row r="1052" spans="1:20" x14ac:dyDescent="0.25">
      <c r="A1052" t="s">
        <v>2170</v>
      </c>
      <c r="B1052" t="s">
        <v>2171</v>
      </c>
      <c r="C1052" t="s">
        <v>9374</v>
      </c>
      <c r="E1052" t="s">
        <v>9377</v>
      </c>
      <c r="G1052" t="s">
        <v>6635</v>
      </c>
      <c r="H1052" t="s">
        <v>6691</v>
      </c>
      <c r="I1052" t="s">
        <v>6948</v>
      </c>
      <c r="J1052" t="s">
        <v>6949</v>
      </c>
      <c r="K1052" t="s">
        <v>9060</v>
      </c>
      <c r="L1052" t="s">
        <v>9376</v>
      </c>
    </row>
    <row r="1053" spans="1:20" x14ac:dyDescent="0.25">
      <c r="A1053" t="s">
        <v>2172</v>
      </c>
      <c r="B1053" t="s">
        <v>2173</v>
      </c>
      <c r="C1053" t="s">
        <v>9374</v>
      </c>
      <c r="E1053" t="s">
        <v>9378</v>
      </c>
      <c r="G1053" t="s">
        <v>6635</v>
      </c>
      <c r="H1053" t="s">
        <v>6691</v>
      </c>
      <c r="I1053" t="s">
        <v>6948</v>
      </c>
      <c r="J1053" t="s">
        <v>6949</v>
      </c>
      <c r="K1053" t="s">
        <v>9060</v>
      </c>
      <c r="L1053" t="s">
        <v>9376</v>
      </c>
    </row>
    <row r="1054" spans="1:20" x14ac:dyDescent="0.25">
      <c r="A1054" t="s">
        <v>2174</v>
      </c>
      <c r="B1054" t="s">
        <v>2175</v>
      </c>
      <c r="C1054" t="s">
        <v>9379</v>
      </c>
      <c r="E1054" t="s">
        <v>9380</v>
      </c>
      <c r="G1054" t="s">
        <v>6741</v>
      </c>
      <c r="H1054" t="s">
        <v>7509</v>
      </c>
      <c r="I1054" t="s">
        <v>7510</v>
      </c>
      <c r="J1054" t="s">
        <v>7557</v>
      </c>
      <c r="K1054" t="s">
        <v>7591</v>
      </c>
      <c r="L1054" t="s">
        <v>9381</v>
      </c>
    </row>
    <row r="1055" spans="1:20" x14ac:dyDescent="0.25">
      <c r="A1055" t="s">
        <v>2176</v>
      </c>
      <c r="B1055" t="s">
        <v>2177</v>
      </c>
      <c r="C1055" t="s">
        <v>9379</v>
      </c>
      <c r="E1055" t="s">
        <v>9382</v>
      </c>
      <c r="G1055" t="s">
        <v>6741</v>
      </c>
      <c r="H1055" t="s">
        <v>7509</v>
      </c>
      <c r="I1055" t="s">
        <v>7510</v>
      </c>
      <c r="J1055" t="s">
        <v>7557</v>
      </c>
      <c r="K1055" t="s">
        <v>7591</v>
      </c>
      <c r="L1055" t="s">
        <v>9381</v>
      </c>
    </row>
    <row r="1056" spans="1:20" x14ac:dyDescent="0.25">
      <c r="A1056" t="s">
        <v>2178</v>
      </c>
      <c r="B1056" t="s">
        <v>2179</v>
      </c>
      <c r="C1056" t="s">
        <v>9383</v>
      </c>
      <c r="E1056" t="s">
        <v>9384</v>
      </c>
      <c r="G1056" t="s">
        <v>6635</v>
      </c>
      <c r="H1056" t="s">
        <v>6671</v>
      </c>
      <c r="I1056" t="s">
        <v>6755</v>
      </c>
      <c r="J1056" t="s">
        <v>9385</v>
      </c>
      <c r="K1056" t="s">
        <v>9386</v>
      </c>
      <c r="L1056" t="s">
        <v>9387</v>
      </c>
    </row>
    <row r="1057" spans="1:21" x14ac:dyDescent="0.25">
      <c r="A1057" t="s">
        <v>2180</v>
      </c>
      <c r="B1057" t="s">
        <v>2181</v>
      </c>
      <c r="C1057" t="s">
        <v>9388</v>
      </c>
      <c r="E1057" t="s">
        <v>9389</v>
      </c>
      <c r="G1057" t="s">
        <v>6635</v>
      </c>
      <c r="H1057" t="s">
        <v>6854</v>
      </c>
      <c r="I1057" t="s">
        <v>6855</v>
      </c>
      <c r="J1057" t="s">
        <v>7712</v>
      </c>
      <c r="K1057" t="s">
        <v>8091</v>
      </c>
    </row>
    <row r="1058" spans="1:21" x14ac:dyDescent="0.25">
      <c r="A1058" t="s">
        <v>2182</v>
      </c>
      <c r="B1058" t="s">
        <v>2183</v>
      </c>
      <c r="C1058" t="s">
        <v>9388</v>
      </c>
      <c r="E1058" t="s">
        <v>9390</v>
      </c>
      <c r="G1058" t="s">
        <v>6635</v>
      </c>
      <c r="H1058" t="s">
        <v>6854</v>
      </c>
      <c r="I1058" t="s">
        <v>6855</v>
      </c>
      <c r="J1058" t="s">
        <v>7712</v>
      </c>
      <c r="K1058" t="s">
        <v>8091</v>
      </c>
    </row>
    <row r="1059" spans="1:21" x14ac:dyDescent="0.25">
      <c r="A1059" t="s">
        <v>2184</v>
      </c>
      <c r="B1059" t="s">
        <v>2185</v>
      </c>
      <c r="C1059" t="s">
        <v>9391</v>
      </c>
      <c r="E1059" t="s">
        <v>9392</v>
      </c>
      <c r="G1059" t="s">
        <v>6635</v>
      </c>
      <c r="H1059" t="s">
        <v>6671</v>
      </c>
      <c r="I1059" t="s">
        <v>7464</v>
      </c>
      <c r="J1059" t="s">
        <v>7465</v>
      </c>
      <c r="K1059" t="s">
        <v>8278</v>
      </c>
      <c r="L1059" t="s">
        <v>8279</v>
      </c>
    </row>
    <row r="1060" spans="1:21" x14ac:dyDescent="0.25">
      <c r="A1060" t="s">
        <v>2186</v>
      </c>
      <c r="B1060" t="s">
        <v>2187</v>
      </c>
      <c r="C1060" t="s">
        <v>9391</v>
      </c>
      <c r="E1060" t="s">
        <v>9393</v>
      </c>
      <c r="G1060" t="s">
        <v>6635</v>
      </c>
      <c r="H1060" t="s">
        <v>6671</v>
      </c>
      <c r="I1060" t="s">
        <v>7464</v>
      </c>
      <c r="J1060" t="s">
        <v>7465</v>
      </c>
      <c r="K1060" t="s">
        <v>8278</v>
      </c>
      <c r="L1060" t="s">
        <v>8279</v>
      </c>
    </row>
    <row r="1061" spans="1:21" x14ac:dyDescent="0.25">
      <c r="A1061" t="s">
        <v>2188</v>
      </c>
      <c r="B1061" t="s">
        <v>2189</v>
      </c>
      <c r="C1061" t="s">
        <v>9394</v>
      </c>
      <c r="E1061" t="s">
        <v>9395</v>
      </c>
      <c r="G1061" t="s">
        <v>6623</v>
      </c>
      <c r="H1061" t="s">
        <v>6708</v>
      </c>
      <c r="I1061" t="s">
        <v>6709</v>
      </c>
      <c r="J1061" t="s">
        <v>6795</v>
      </c>
      <c r="K1061" t="s">
        <v>6796</v>
      </c>
      <c r="L1061" t="s">
        <v>6797</v>
      </c>
      <c r="M1061" t="s">
        <v>6798</v>
      </c>
      <c r="N1061" t="s">
        <v>6799</v>
      </c>
      <c r="O1061" t="s">
        <v>9396</v>
      </c>
      <c r="P1061" t="s">
        <v>9397</v>
      </c>
      <c r="Q1061" t="s">
        <v>9398</v>
      </c>
      <c r="R1061" t="s">
        <v>9399</v>
      </c>
      <c r="S1061" t="s">
        <v>9400</v>
      </c>
    </row>
    <row r="1062" spans="1:21" x14ac:dyDescent="0.25">
      <c r="A1062" t="s">
        <v>2190</v>
      </c>
      <c r="B1062" t="s">
        <v>2191</v>
      </c>
      <c r="C1062" t="s">
        <v>9394</v>
      </c>
      <c r="E1062" t="s">
        <v>9395</v>
      </c>
      <c r="G1062" t="s">
        <v>6623</v>
      </c>
      <c r="H1062" t="s">
        <v>6708</v>
      </c>
      <c r="I1062" t="s">
        <v>6709</v>
      </c>
      <c r="J1062" t="s">
        <v>6795</v>
      </c>
      <c r="K1062" t="s">
        <v>6796</v>
      </c>
      <c r="L1062" t="s">
        <v>6797</v>
      </c>
      <c r="M1062" t="s">
        <v>6798</v>
      </c>
      <c r="N1062" t="s">
        <v>6799</v>
      </c>
      <c r="O1062" t="s">
        <v>9396</v>
      </c>
      <c r="P1062" t="s">
        <v>9397</v>
      </c>
      <c r="Q1062" t="s">
        <v>9398</v>
      </c>
      <c r="R1062" t="s">
        <v>9399</v>
      </c>
      <c r="S1062" t="s">
        <v>9400</v>
      </c>
    </row>
    <row r="1063" spans="1:21" x14ac:dyDescent="0.25">
      <c r="A1063" t="s">
        <v>2192</v>
      </c>
      <c r="B1063" t="s">
        <v>2193</v>
      </c>
      <c r="C1063" t="s">
        <v>9394</v>
      </c>
      <c r="E1063" t="s">
        <v>9395</v>
      </c>
      <c r="G1063" t="s">
        <v>6623</v>
      </c>
      <c r="H1063" t="s">
        <v>6708</v>
      </c>
      <c r="I1063" t="s">
        <v>6709</v>
      </c>
      <c r="J1063" t="s">
        <v>6795</v>
      </c>
      <c r="K1063" t="s">
        <v>6796</v>
      </c>
      <c r="L1063" t="s">
        <v>6797</v>
      </c>
      <c r="M1063" t="s">
        <v>6798</v>
      </c>
      <c r="N1063" t="s">
        <v>6799</v>
      </c>
      <c r="O1063" t="s">
        <v>9396</v>
      </c>
      <c r="P1063" t="s">
        <v>9397</v>
      </c>
      <c r="Q1063" t="s">
        <v>9398</v>
      </c>
      <c r="R1063" t="s">
        <v>9399</v>
      </c>
      <c r="S1063" t="s">
        <v>9400</v>
      </c>
    </row>
    <row r="1064" spans="1:21" x14ac:dyDescent="0.25">
      <c r="A1064" t="s">
        <v>2194</v>
      </c>
      <c r="B1064" t="s">
        <v>2195</v>
      </c>
      <c r="C1064" t="s">
        <v>8837</v>
      </c>
      <c r="E1064" t="s">
        <v>9401</v>
      </c>
      <c r="G1064" t="s">
        <v>6623</v>
      </c>
      <c r="H1064" t="s">
        <v>6708</v>
      </c>
      <c r="I1064" t="s">
        <v>6979</v>
      </c>
      <c r="J1064" t="s">
        <v>6980</v>
      </c>
      <c r="K1064" t="s">
        <v>6981</v>
      </c>
      <c r="L1064" t="s">
        <v>6982</v>
      </c>
      <c r="M1064" t="s">
        <v>6983</v>
      </c>
      <c r="N1064" t="s">
        <v>6984</v>
      </c>
      <c r="O1064" t="s">
        <v>8839</v>
      </c>
      <c r="P1064" t="s">
        <v>8840</v>
      </c>
      <c r="Q1064" t="s">
        <v>8841</v>
      </c>
      <c r="R1064" t="s">
        <v>8842</v>
      </c>
      <c r="S1064" t="s">
        <v>8843</v>
      </c>
      <c r="T1064" t="s">
        <v>8844</v>
      </c>
      <c r="U1064" t="s">
        <v>8845</v>
      </c>
    </row>
    <row r="1065" spans="1:21" x14ac:dyDescent="0.25">
      <c r="A1065" t="s">
        <v>2196</v>
      </c>
      <c r="B1065" t="s">
        <v>2197</v>
      </c>
      <c r="C1065" t="s">
        <v>9402</v>
      </c>
      <c r="E1065" t="s">
        <v>9403</v>
      </c>
      <c r="G1065" t="s">
        <v>6623</v>
      </c>
      <c r="H1065" t="s">
        <v>6708</v>
      </c>
      <c r="I1065" t="s">
        <v>6709</v>
      </c>
      <c r="J1065" t="s">
        <v>6710</v>
      </c>
      <c r="K1065" t="s">
        <v>6711</v>
      </c>
      <c r="L1065" t="s">
        <v>6712</v>
      </c>
      <c r="M1065" t="s">
        <v>6713</v>
      </c>
      <c r="N1065" t="s">
        <v>6714</v>
      </c>
      <c r="O1065" t="s">
        <v>9404</v>
      </c>
    </row>
    <row r="1066" spans="1:21" x14ac:dyDescent="0.25">
      <c r="A1066" t="s">
        <v>2198</v>
      </c>
      <c r="B1066" t="s">
        <v>2199</v>
      </c>
      <c r="C1066" t="s">
        <v>9402</v>
      </c>
      <c r="E1066" t="s">
        <v>9405</v>
      </c>
      <c r="G1066" t="s">
        <v>6623</v>
      </c>
      <c r="H1066" t="s">
        <v>6708</v>
      </c>
      <c r="I1066" t="s">
        <v>6709</v>
      </c>
      <c r="J1066" t="s">
        <v>6710</v>
      </c>
      <c r="K1066" t="s">
        <v>6711</v>
      </c>
      <c r="L1066" t="s">
        <v>6712</v>
      </c>
      <c r="M1066" t="s">
        <v>6713</v>
      </c>
      <c r="N1066" t="s">
        <v>6714</v>
      </c>
      <c r="O1066" t="s">
        <v>9404</v>
      </c>
    </row>
    <row r="1067" spans="1:21" x14ac:dyDescent="0.25">
      <c r="A1067" t="s">
        <v>2200</v>
      </c>
      <c r="B1067" t="s">
        <v>2201</v>
      </c>
      <c r="C1067" t="s">
        <v>9406</v>
      </c>
      <c r="E1067" t="s">
        <v>9407</v>
      </c>
      <c r="G1067" t="s">
        <v>6635</v>
      </c>
      <c r="H1067" t="s">
        <v>6671</v>
      </c>
      <c r="I1067" t="s">
        <v>6809</v>
      </c>
      <c r="J1067" t="s">
        <v>9408</v>
      </c>
      <c r="K1067" t="s">
        <v>9409</v>
      </c>
      <c r="L1067" t="s">
        <v>9410</v>
      </c>
    </row>
    <row r="1068" spans="1:21" x14ac:dyDescent="0.25">
      <c r="A1068" t="s">
        <v>2202</v>
      </c>
      <c r="B1068" t="s">
        <v>2203</v>
      </c>
      <c r="C1068" t="s">
        <v>9411</v>
      </c>
      <c r="E1068" t="s">
        <v>9412</v>
      </c>
      <c r="G1068" t="s">
        <v>6741</v>
      </c>
      <c r="H1068" t="s">
        <v>7509</v>
      </c>
      <c r="I1068" t="s">
        <v>7510</v>
      </c>
      <c r="J1068" t="s">
        <v>7511</v>
      </c>
      <c r="K1068" t="s">
        <v>7895</v>
      </c>
      <c r="L1068" t="s">
        <v>9413</v>
      </c>
    </row>
    <row r="1069" spans="1:21" x14ac:dyDescent="0.25">
      <c r="A1069" t="s">
        <v>2204</v>
      </c>
      <c r="B1069" t="s">
        <v>2205</v>
      </c>
      <c r="C1069" t="s">
        <v>9411</v>
      </c>
      <c r="E1069" t="s">
        <v>9414</v>
      </c>
      <c r="G1069" t="s">
        <v>6741</v>
      </c>
      <c r="H1069" t="s">
        <v>7509</v>
      </c>
      <c r="I1069" t="s">
        <v>7510</v>
      </c>
      <c r="J1069" t="s">
        <v>7511</v>
      </c>
      <c r="K1069" t="s">
        <v>7895</v>
      </c>
      <c r="L1069" t="s">
        <v>9413</v>
      </c>
    </row>
    <row r="1070" spans="1:21" x14ac:dyDescent="0.25">
      <c r="A1070" t="s">
        <v>2206</v>
      </c>
      <c r="B1070" t="s">
        <v>2207</v>
      </c>
      <c r="C1070" t="s">
        <v>9415</v>
      </c>
      <c r="E1070" t="s">
        <v>9416</v>
      </c>
      <c r="G1070" t="s">
        <v>6635</v>
      </c>
      <c r="H1070" t="s">
        <v>6636</v>
      </c>
      <c r="I1070" t="s">
        <v>7221</v>
      </c>
      <c r="J1070" t="s">
        <v>7222</v>
      </c>
      <c r="K1070" t="s">
        <v>8795</v>
      </c>
      <c r="L1070" t="s">
        <v>9417</v>
      </c>
    </row>
    <row r="1071" spans="1:21" x14ac:dyDescent="0.25">
      <c r="A1071" t="s">
        <v>2208</v>
      </c>
      <c r="B1071" t="s">
        <v>2209</v>
      </c>
      <c r="C1071" t="s">
        <v>9418</v>
      </c>
      <c r="E1071" t="s">
        <v>9419</v>
      </c>
      <c r="G1071" t="s">
        <v>6741</v>
      </c>
      <c r="H1071" t="s">
        <v>7171</v>
      </c>
      <c r="I1071" t="s">
        <v>7426</v>
      </c>
      <c r="J1071" t="s">
        <v>7575</v>
      </c>
      <c r="K1071" t="s">
        <v>7583</v>
      </c>
      <c r="L1071" t="s">
        <v>9420</v>
      </c>
    </row>
    <row r="1072" spans="1:21" x14ac:dyDescent="0.25">
      <c r="A1072" t="s">
        <v>2210</v>
      </c>
      <c r="B1072" t="s">
        <v>2211</v>
      </c>
      <c r="C1072" t="s">
        <v>9418</v>
      </c>
      <c r="E1072" t="s">
        <v>9421</v>
      </c>
      <c r="G1072" t="s">
        <v>6741</v>
      </c>
      <c r="H1072" t="s">
        <v>7171</v>
      </c>
      <c r="I1072" t="s">
        <v>7426</v>
      </c>
      <c r="J1072" t="s">
        <v>7575</v>
      </c>
      <c r="K1072" t="s">
        <v>7583</v>
      </c>
      <c r="L1072" t="s">
        <v>9420</v>
      </c>
    </row>
    <row r="1073" spans="1:23" x14ac:dyDescent="0.25">
      <c r="A1073" t="s">
        <v>2212</v>
      </c>
      <c r="B1073" t="s">
        <v>2213</v>
      </c>
      <c r="C1073" t="s">
        <v>9422</v>
      </c>
      <c r="E1073" t="s">
        <v>9423</v>
      </c>
      <c r="G1073" t="s">
        <v>6635</v>
      </c>
      <c r="H1073" t="s">
        <v>6671</v>
      </c>
      <c r="I1073" t="s">
        <v>6672</v>
      </c>
      <c r="J1073" t="s">
        <v>7050</v>
      </c>
      <c r="K1073" t="s">
        <v>9424</v>
      </c>
      <c r="L1073" t="s">
        <v>9425</v>
      </c>
    </row>
    <row r="1074" spans="1:23" x14ac:dyDescent="0.25">
      <c r="A1074" t="s">
        <v>2214</v>
      </c>
      <c r="B1074" t="s">
        <v>2215</v>
      </c>
      <c r="C1074" t="s">
        <v>9426</v>
      </c>
      <c r="E1074" t="s">
        <v>9427</v>
      </c>
      <c r="G1074" t="s">
        <v>6635</v>
      </c>
      <c r="H1074" t="s">
        <v>6671</v>
      </c>
      <c r="I1074" t="s">
        <v>6672</v>
      </c>
      <c r="J1074" t="s">
        <v>6735</v>
      </c>
      <c r="K1074" t="s">
        <v>6736</v>
      </c>
      <c r="L1074" t="s">
        <v>6737</v>
      </c>
    </row>
    <row r="1075" spans="1:23" x14ac:dyDescent="0.25">
      <c r="A1075" t="s">
        <v>2216</v>
      </c>
      <c r="B1075" t="s">
        <v>2217</v>
      </c>
      <c r="C1075" t="s">
        <v>9428</v>
      </c>
      <c r="E1075" t="s">
        <v>9429</v>
      </c>
      <c r="G1075" t="s">
        <v>6635</v>
      </c>
      <c r="H1075" t="s">
        <v>6671</v>
      </c>
      <c r="I1075" t="s">
        <v>9430</v>
      </c>
    </row>
    <row r="1076" spans="1:23" x14ac:dyDescent="0.25">
      <c r="A1076" t="s">
        <v>9431</v>
      </c>
      <c r="B1076" t="s">
        <v>2219</v>
      </c>
      <c r="C1076" t="s">
        <v>9432</v>
      </c>
      <c r="E1076" t="s">
        <v>9433</v>
      </c>
      <c r="G1076" t="s">
        <v>6635</v>
      </c>
      <c r="H1076" t="s">
        <v>6636</v>
      </c>
      <c r="I1076" t="s">
        <v>6637</v>
      </c>
      <c r="J1076" t="s">
        <v>7126</v>
      </c>
      <c r="K1076" t="s">
        <v>9434</v>
      </c>
    </row>
    <row r="1077" spans="1:23" x14ac:dyDescent="0.25">
      <c r="A1077" t="s">
        <v>2220</v>
      </c>
      <c r="B1077" t="s">
        <v>2221</v>
      </c>
      <c r="C1077" t="s">
        <v>9435</v>
      </c>
      <c r="E1077" t="s">
        <v>9436</v>
      </c>
      <c r="G1077" t="s">
        <v>6635</v>
      </c>
      <c r="H1077" t="s">
        <v>6671</v>
      </c>
      <c r="I1077" t="s">
        <v>6809</v>
      </c>
      <c r="J1077" t="s">
        <v>9437</v>
      </c>
      <c r="K1077" t="s">
        <v>9438</v>
      </c>
      <c r="L1077" t="s">
        <v>9439</v>
      </c>
    </row>
    <row r="1078" spans="1:23" x14ac:dyDescent="0.25">
      <c r="A1078" t="s">
        <v>2222</v>
      </c>
      <c r="B1078" t="s">
        <v>2223</v>
      </c>
      <c r="C1078" t="s">
        <v>9440</v>
      </c>
      <c r="E1078" t="s">
        <v>9441</v>
      </c>
      <c r="G1078" t="s">
        <v>6623</v>
      </c>
      <c r="H1078" t="s">
        <v>6642</v>
      </c>
      <c r="I1078" t="s">
        <v>6971</v>
      </c>
      <c r="J1078" t="s">
        <v>6972</v>
      </c>
      <c r="K1078" t="s">
        <v>6973</v>
      </c>
      <c r="L1078" t="s">
        <v>6974</v>
      </c>
      <c r="M1078" t="s">
        <v>9442</v>
      </c>
    </row>
    <row r="1079" spans="1:23" x14ac:dyDescent="0.25">
      <c r="A1079" t="s">
        <v>2224</v>
      </c>
      <c r="B1079" t="s">
        <v>2225</v>
      </c>
      <c r="C1079" t="s">
        <v>9440</v>
      </c>
      <c r="E1079" t="s">
        <v>9441</v>
      </c>
      <c r="G1079" t="s">
        <v>6623</v>
      </c>
      <c r="H1079" t="s">
        <v>6642</v>
      </c>
      <c r="I1079" t="s">
        <v>6971</v>
      </c>
      <c r="J1079" t="s">
        <v>6972</v>
      </c>
      <c r="K1079" t="s">
        <v>6973</v>
      </c>
      <c r="L1079" t="s">
        <v>6974</v>
      </c>
      <c r="M1079" t="s">
        <v>9442</v>
      </c>
    </row>
    <row r="1080" spans="1:23" x14ac:dyDescent="0.25">
      <c r="A1080" t="s">
        <v>2226</v>
      </c>
      <c r="B1080" t="s">
        <v>2227</v>
      </c>
      <c r="C1080" t="s">
        <v>9443</v>
      </c>
      <c r="E1080" t="s">
        <v>9444</v>
      </c>
      <c r="G1080" t="s">
        <v>6623</v>
      </c>
      <c r="H1080" t="s">
        <v>6708</v>
      </c>
      <c r="I1080" t="s">
        <v>6709</v>
      </c>
      <c r="J1080" t="s">
        <v>6795</v>
      </c>
      <c r="K1080" t="s">
        <v>6796</v>
      </c>
      <c r="L1080" t="s">
        <v>6797</v>
      </c>
      <c r="M1080" t="s">
        <v>6798</v>
      </c>
      <c r="N1080" t="s">
        <v>6799</v>
      </c>
      <c r="O1080" t="s">
        <v>7009</v>
      </c>
      <c r="P1080" t="s">
        <v>7010</v>
      </c>
      <c r="Q1080" t="s">
        <v>7011</v>
      </c>
      <c r="R1080" t="s">
        <v>7012</v>
      </c>
      <c r="S1080" t="s">
        <v>9445</v>
      </c>
      <c r="T1080" t="s">
        <v>9446</v>
      </c>
      <c r="U1080" t="s">
        <v>9447</v>
      </c>
      <c r="V1080" t="s">
        <v>9448</v>
      </c>
    </row>
    <row r="1081" spans="1:23" x14ac:dyDescent="0.25">
      <c r="A1081" t="s">
        <v>2228</v>
      </c>
      <c r="B1081" t="s">
        <v>2229</v>
      </c>
      <c r="C1081" t="s">
        <v>9443</v>
      </c>
      <c r="E1081" t="s">
        <v>9444</v>
      </c>
      <c r="G1081" t="s">
        <v>6623</v>
      </c>
      <c r="H1081" t="s">
        <v>6708</v>
      </c>
      <c r="I1081" t="s">
        <v>6709</v>
      </c>
      <c r="J1081" t="s">
        <v>6795</v>
      </c>
      <c r="K1081" t="s">
        <v>6796</v>
      </c>
      <c r="L1081" t="s">
        <v>6797</v>
      </c>
      <c r="M1081" t="s">
        <v>6798</v>
      </c>
      <c r="N1081" t="s">
        <v>6799</v>
      </c>
      <c r="O1081" t="s">
        <v>7009</v>
      </c>
      <c r="P1081" t="s">
        <v>7010</v>
      </c>
      <c r="Q1081" t="s">
        <v>7011</v>
      </c>
      <c r="R1081" t="s">
        <v>7012</v>
      </c>
      <c r="S1081" t="s">
        <v>9445</v>
      </c>
      <c r="T1081" t="s">
        <v>9446</v>
      </c>
      <c r="U1081" t="s">
        <v>9447</v>
      </c>
      <c r="V1081" t="s">
        <v>9448</v>
      </c>
    </row>
    <row r="1082" spans="1:23" x14ac:dyDescent="0.25">
      <c r="A1082" t="s">
        <v>2230</v>
      </c>
      <c r="B1082" t="s">
        <v>2231</v>
      </c>
      <c r="C1082" t="s">
        <v>9443</v>
      </c>
      <c r="E1082" t="s">
        <v>9444</v>
      </c>
      <c r="G1082" t="s">
        <v>6623</v>
      </c>
      <c r="H1082" t="s">
        <v>6708</v>
      </c>
      <c r="I1082" t="s">
        <v>6709</v>
      </c>
      <c r="J1082" t="s">
        <v>6795</v>
      </c>
      <c r="K1082" t="s">
        <v>6796</v>
      </c>
      <c r="L1082" t="s">
        <v>6797</v>
      </c>
      <c r="M1082" t="s">
        <v>6798</v>
      </c>
      <c r="N1082" t="s">
        <v>6799</v>
      </c>
      <c r="O1082" t="s">
        <v>7009</v>
      </c>
      <c r="P1082" t="s">
        <v>7010</v>
      </c>
      <c r="Q1082" t="s">
        <v>7011</v>
      </c>
      <c r="R1082" t="s">
        <v>7012</v>
      </c>
      <c r="S1082" t="s">
        <v>9445</v>
      </c>
      <c r="T1082" t="s">
        <v>9446</v>
      </c>
      <c r="U1082" t="s">
        <v>9447</v>
      </c>
      <c r="V1082" t="s">
        <v>9448</v>
      </c>
    </row>
    <row r="1083" spans="1:23" x14ac:dyDescent="0.25">
      <c r="A1083" t="s">
        <v>2232</v>
      </c>
      <c r="B1083" t="s">
        <v>2233</v>
      </c>
      <c r="C1083" t="s">
        <v>9449</v>
      </c>
      <c r="E1083" t="s">
        <v>9450</v>
      </c>
      <c r="G1083" t="s">
        <v>6623</v>
      </c>
      <c r="H1083" t="s">
        <v>6708</v>
      </c>
      <c r="I1083" t="s">
        <v>6709</v>
      </c>
      <c r="J1083" t="s">
        <v>6795</v>
      </c>
      <c r="K1083" t="s">
        <v>6796</v>
      </c>
      <c r="L1083" t="s">
        <v>6797</v>
      </c>
      <c r="M1083" t="s">
        <v>6798</v>
      </c>
      <c r="N1083" t="s">
        <v>6799</v>
      </c>
      <c r="O1083" t="s">
        <v>7009</v>
      </c>
      <c r="P1083" t="s">
        <v>7010</v>
      </c>
      <c r="Q1083" t="s">
        <v>7011</v>
      </c>
      <c r="R1083" t="s">
        <v>7012</v>
      </c>
      <c r="S1083" t="s">
        <v>9445</v>
      </c>
      <c r="T1083" t="s">
        <v>9446</v>
      </c>
      <c r="U1083" t="s">
        <v>9451</v>
      </c>
      <c r="V1083" t="s">
        <v>9452</v>
      </c>
      <c r="W1083" t="s">
        <v>9453</v>
      </c>
    </row>
    <row r="1084" spans="1:23" x14ac:dyDescent="0.25">
      <c r="A1084" t="s">
        <v>2234</v>
      </c>
      <c r="B1084" t="s">
        <v>2235</v>
      </c>
      <c r="C1084" t="s">
        <v>9449</v>
      </c>
      <c r="E1084" t="s">
        <v>9450</v>
      </c>
      <c r="G1084" t="s">
        <v>6623</v>
      </c>
      <c r="H1084" t="s">
        <v>6708</v>
      </c>
      <c r="I1084" t="s">
        <v>6709</v>
      </c>
      <c r="J1084" t="s">
        <v>6795</v>
      </c>
      <c r="K1084" t="s">
        <v>6796</v>
      </c>
      <c r="L1084" t="s">
        <v>6797</v>
      </c>
      <c r="M1084" t="s">
        <v>6798</v>
      </c>
      <c r="N1084" t="s">
        <v>6799</v>
      </c>
      <c r="O1084" t="s">
        <v>7009</v>
      </c>
      <c r="P1084" t="s">
        <v>7010</v>
      </c>
      <c r="Q1084" t="s">
        <v>7011</v>
      </c>
      <c r="R1084" t="s">
        <v>7012</v>
      </c>
      <c r="S1084" t="s">
        <v>9445</v>
      </c>
      <c r="T1084" t="s">
        <v>9446</v>
      </c>
      <c r="U1084" t="s">
        <v>9451</v>
      </c>
      <c r="V1084" t="s">
        <v>9452</v>
      </c>
      <c r="W1084" t="s">
        <v>9453</v>
      </c>
    </row>
    <row r="1085" spans="1:23" x14ac:dyDescent="0.25">
      <c r="A1085" t="s">
        <v>2236</v>
      </c>
      <c r="B1085" t="s">
        <v>2237</v>
      </c>
      <c r="C1085" t="s">
        <v>9449</v>
      </c>
      <c r="E1085" t="s">
        <v>9450</v>
      </c>
      <c r="G1085" t="s">
        <v>6623</v>
      </c>
      <c r="H1085" t="s">
        <v>6708</v>
      </c>
      <c r="I1085" t="s">
        <v>6709</v>
      </c>
      <c r="J1085" t="s">
        <v>6795</v>
      </c>
      <c r="K1085" t="s">
        <v>6796</v>
      </c>
      <c r="L1085" t="s">
        <v>6797</v>
      </c>
      <c r="M1085" t="s">
        <v>6798</v>
      </c>
      <c r="N1085" t="s">
        <v>6799</v>
      </c>
      <c r="O1085" t="s">
        <v>7009</v>
      </c>
      <c r="P1085" t="s">
        <v>7010</v>
      </c>
      <c r="Q1085" t="s">
        <v>7011</v>
      </c>
      <c r="R1085" t="s">
        <v>7012</v>
      </c>
      <c r="S1085" t="s">
        <v>9445</v>
      </c>
      <c r="T1085" t="s">
        <v>9446</v>
      </c>
      <c r="U1085" t="s">
        <v>9451</v>
      </c>
      <c r="V1085" t="s">
        <v>9452</v>
      </c>
      <c r="W1085" t="s">
        <v>9453</v>
      </c>
    </row>
    <row r="1086" spans="1:23" x14ac:dyDescent="0.25">
      <c r="A1086" t="s">
        <v>2238</v>
      </c>
      <c r="B1086" t="s">
        <v>2239</v>
      </c>
      <c r="C1086" t="s">
        <v>9454</v>
      </c>
      <c r="E1086" t="s">
        <v>9455</v>
      </c>
      <c r="G1086" t="s">
        <v>6623</v>
      </c>
      <c r="H1086" t="s">
        <v>6624</v>
      </c>
      <c r="I1086" t="s">
        <v>6625</v>
      </c>
      <c r="J1086" t="s">
        <v>6761</v>
      </c>
      <c r="K1086" t="s">
        <v>6762</v>
      </c>
      <c r="L1086" t="s">
        <v>6763</v>
      </c>
      <c r="M1086" t="s">
        <v>7903</v>
      </c>
      <c r="N1086" t="s">
        <v>7904</v>
      </c>
      <c r="O1086" t="s">
        <v>9456</v>
      </c>
      <c r="P1086" t="s">
        <v>9457</v>
      </c>
      <c r="Q1086" t="s">
        <v>9458</v>
      </c>
    </row>
    <row r="1087" spans="1:23" x14ac:dyDescent="0.25">
      <c r="A1087" t="s">
        <v>2240</v>
      </c>
      <c r="B1087" t="s">
        <v>2241</v>
      </c>
      <c r="C1087" t="s">
        <v>9459</v>
      </c>
      <c r="E1087" t="s">
        <v>9460</v>
      </c>
      <c r="G1087" t="s">
        <v>6635</v>
      </c>
      <c r="H1087" t="s">
        <v>6636</v>
      </c>
      <c r="I1087" t="s">
        <v>6726</v>
      </c>
      <c r="J1087" t="s">
        <v>6727</v>
      </c>
      <c r="K1087" t="s">
        <v>6728</v>
      </c>
    </row>
    <row r="1088" spans="1:23" x14ac:dyDescent="0.25">
      <c r="A1088" t="s">
        <v>9461</v>
      </c>
      <c r="B1088" t="s">
        <v>2243</v>
      </c>
      <c r="C1088" t="s">
        <v>9462</v>
      </c>
      <c r="E1088" t="s">
        <v>9463</v>
      </c>
      <c r="G1088" t="s">
        <v>6623</v>
      </c>
      <c r="H1088" t="s">
        <v>6708</v>
      </c>
      <c r="I1088" t="s">
        <v>6979</v>
      </c>
      <c r="J1088" t="s">
        <v>6980</v>
      </c>
      <c r="K1088" t="s">
        <v>6981</v>
      </c>
      <c r="L1088" t="s">
        <v>6982</v>
      </c>
      <c r="M1088" t="s">
        <v>6983</v>
      </c>
      <c r="N1088" t="s">
        <v>6984</v>
      </c>
      <c r="O1088" t="s">
        <v>8839</v>
      </c>
      <c r="P1088" t="s">
        <v>9464</v>
      </c>
      <c r="Q1088" t="s">
        <v>9465</v>
      </c>
      <c r="R1088" t="s">
        <v>9466</v>
      </c>
      <c r="S1088" t="s">
        <v>9467</v>
      </c>
    </row>
    <row r="1089" spans="1:19" x14ac:dyDescent="0.25">
      <c r="A1089" t="s">
        <v>9468</v>
      </c>
      <c r="B1089" t="s">
        <v>2245</v>
      </c>
      <c r="C1089" t="s">
        <v>9462</v>
      </c>
      <c r="E1089" t="s">
        <v>9469</v>
      </c>
      <c r="G1089" t="s">
        <v>6623</v>
      </c>
      <c r="H1089" t="s">
        <v>6708</v>
      </c>
      <c r="I1089" t="s">
        <v>6979</v>
      </c>
      <c r="J1089" t="s">
        <v>6980</v>
      </c>
      <c r="K1089" t="s">
        <v>6981</v>
      </c>
      <c r="L1089" t="s">
        <v>6982</v>
      </c>
      <c r="M1089" t="s">
        <v>6983</v>
      </c>
      <c r="N1089" t="s">
        <v>6984</v>
      </c>
      <c r="O1089" t="s">
        <v>8839</v>
      </c>
      <c r="P1089" t="s">
        <v>9464</v>
      </c>
      <c r="Q1089" t="s">
        <v>9465</v>
      </c>
      <c r="R1089" t="s">
        <v>9466</v>
      </c>
      <c r="S1089" t="s">
        <v>9467</v>
      </c>
    </row>
    <row r="1090" spans="1:19" x14ac:dyDescent="0.25">
      <c r="A1090" t="s">
        <v>9470</v>
      </c>
      <c r="B1090" t="s">
        <v>2247</v>
      </c>
      <c r="C1090" t="s">
        <v>9462</v>
      </c>
      <c r="E1090" t="s">
        <v>9471</v>
      </c>
      <c r="G1090" t="s">
        <v>6623</v>
      </c>
      <c r="H1090" t="s">
        <v>6708</v>
      </c>
      <c r="I1090" t="s">
        <v>6979</v>
      </c>
      <c r="J1090" t="s">
        <v>6980</v>
      </c>
      <c r="K1090" t="s">
        <v>6981</v>
      </c>
      <c r="L1090" t="s">
        <v>6982</v>
      </c>
      <c r="M1090" t="s">
        <v>6983</v>
      </c>
      <c r="N1090" t="s">
        <v>6984</v>
      </c>
      <c r="O1090" t="s">
        <v>8839</v>
      </c>
      <c r="P1090" t="s">
        <v>9464</v>
      </c>
      <c r="Q1090" t="s">
        <v>9465</v>
      </c>
      <c r="R1090" t="s">
        <v>9466</v>
      </c>
      <c r="S1090" t="s">
        <v>9467</v>
      </c>
    </row>
    <row r="1091" spans="1:19" x14ac:dyDescent="0.25">
      <c r="A1091" t="s">
        <v>2248</v>
      </c>
      <c r="B1091" t="s">
        <v>2249</v>
      </c>
      <c r="C1091" t="s">
        <v>9472</v>
      </c>
      <c r="E1091" t="s">
        <v>9473</v>
      </c>
      <c r="G1091" t="s">
        <v>6635</v>
      </c>
      <c r="H1091" t="s">
        <v>6636</v>
      </c>
      <c r="I1091" t="s">
        <v>7131</v>
      </c>
      <c r="J1091" t="s">
        <v>7132</v>
      </c>
      <c r="K1091" t="s">
        <v>9474</v>
      </c>
    </row>
    <row r="1092" spans="1:19" x14ac:dyDescent="0.25">
      <c r="A1092" t="s">
        <v>2250</v>
      </c>
      <c r="B1092" t="s">
        <v>2251</v>
      </c>
      <c r="C1092" t="s">
        <v>9475</v>
      </c>
      <c r="E1092" t="s">
        <v>9476</v>
      </c>
      <c r="G1092" t="s">
        <v>6635</v>
      </c>
      <c r="H1092" t="s">
        <v>6691</v>
      </c>
      <c r="I1092" t="s">
        <v>6692</v>
      </c>
      <c r="J1092" t="s">
        <v>6775</v>
      </c>
      <c r="K1092" t="s">
        <v>7035</v>
      </c>
      <c r="L1092" t="s">
        <v>7036</v>
      </c>
    </row>
    <row r="1093" spans="1:19" x14ac:dyDescent="0.25">
      <c r="A1093" t="s">
        <v>2252</v>
      </c>
      <c r="B1093" t="s">
        <v>2253</v>
      </c>
      <c r="C1093" t="s">
        <v>9475</v>
      </c>
      <c r="E1093" t="s">
        <v>9477</v>
      </c>
      <c r="G1093" t="s">
        <v>6635</v>
      </c>
      <c r="H1093" t="s">
        <v>6691</v>
      </c>
      <c r="I1093" t="s">
        <v>6692</v>
      </c>
      <c r="J1093" t="s">
        <v>6775</v>
      </c>
      <c r="K1093" t="s">
        <v>7035</v>
      </c>
      <c r="L1093" t="s">
        <v>7036</v>
      </c>
    </row>
    <row r="1094" spans="1:19" x14ac:dyDescent="0.25">
      <c r="A1094" t="s">
        <v>2254</v>
      </c>
      <c r="B1094" t="s">
        <v>2255</v>
      </c>
      <c r="C1094" t="s">
        <v>9478</v>
      </c>
      <c r="E1094" t="s">
        <v>9479</v>
      </c>
      <c r="G1094" t="s">
        <v>6635</v>
      </c>
      <c r="H1094" t="s">
        <v>8895</v>
      </c>
      <c r="I1094" t="s">
        <v>8896</v>
      </c>
      <c r="J1094" t="s">
        <v>8897</v>
      </c>
      <c r="K1094" t="s">
        <v>8898</v>
      </c>
      <c r="L1094" t="s">
        <v>9480</v>
      </c>
    </row>
    <row r="1095" spans="1:19" x14ac:dyDescent="0.25">
      <c r="A1095" t="s">
        <v>2256</v>
      </c>
      <c r="B1095" t="s">
        <v>2257</v>
      </c>
      <c r="C1095" t="s">
        <v>9478</v>
      </c>
      <c r="E1095" t="s">
        <v>9481</v>
      </c>
      <c r="G1095" t="s">
        <v>6635</v>
      </c>
      <c r="H1095" t="s">
        <v>8895</v>
      </c>
      <c r="I1095" t="s">
        <v>8896</v>
      </c>
      <c r="J1095" t="s">
        <v>8897</v>
      </c>
      <c r="K1095" t="s">
        <v>8898</v>
      </c>
      <c r="L1095" t="s">
        <v>9480</v>
      </c>
    </row>
    <row r="1096" spans="1:19" x14ac:dyDescent="0.25">
      <c r="A1096" t="s">
        <v>2258</v>
      </c>
      <c r="B1096" t="s">
        <v>2259</v>
      </c>
      <c r="C1096" t="s">
        <v>9482</v>
      </c>
      <c r="E1096" t="s">
        <v>9483</v>
      </c>
      <c r="G1096" t="s">
        <v>6635</v>
      </c>
      <c r="H1096" t="s">
        <v>6636</v>
      </c>
      <c r="I1096" t="s">
        <v>7180</v>
      </c>
      <c r="J1096" t="s">
        <v>7181</v>
      </c>
      <c r="K1096" t="s">
        <v>9484</v>
      </c>
    </row>
    <row r="1097" spans="1:19" x14ac:dyDescent="0.25">
      <c r="A1097" t="s">
        <v>2260</v>
      </c>
      <c r="B1097" t="s">
        <v>2261</v>
      </c>
      <c r="C1097" t="s">
        <v>9485</v>
      </c>
      <c r="E1097" t="s">
        <v>9486</v>
      </c>
      <c r="G1097" t="s">
        <v>6635</v>
      </c>
      <c r="H1097" t="s">
        <v>6691</v>
      </c>
      <c r="I1097" t="s">
        <v>6948</v>
      </c>
      <c r="J1097" t="s">
        <v>8370</v>
      </c>
      <c r="K1097" t="s">
        <v>8371</v>
      </c>
      <c r="L1097" t="s">
        <v>9487</v>
      </c>
    </row>
    <row r="1098" spans="1:19" x14ac:dyDescent="0.25">
      <c r="A1098" t="s">
        <v>2262</v>
      </c>
      <c r="B1098" t="s">
        <v>2263</v>
      </c>
      <c r="C1098" t="s">
        <v>9488</v>
      </c>
      <c r="E1098" t="s">
        <v>9489</v>
      </c>
      <c r="G1098" t="s">
        <v>6635</v>
      </c>
      <c r="H1098" t="s">
        <v>6691</v>
      </c>
      <c r="I1098" t="s">
        <v>6692</v>
      </c>
      <c r="J1098" t="s">
        <v>6693</v>
      </c>
      <c r="K1098" t="s">
        <v>6882</v>
      </c>
      <c r="L1098" t="s">
        <v>7026</v>
      </c>
    </row>
    <row r="1099" spans="1:19" x14ac:dyDescent="0.25">
      <c r="A1099" t="s">
        <v>2264</v>
      </c>
      <c r="B1099" t="s">
        <v>2265</v>
      </c>
      <c r="C1099" t="s">
        <v>9488</v>
      </c>
      <c r="E1099" t="s">
        <v>9490</v>
      </c>
      <c r="G1099" t="s">
        <v>6635</v>
      </c>
      <c r="H1099" t="s">
        <v>6691</v>
      </c>
      <c r="I1099" t="s">
        <v>6692</v>
      </c>
      <c r="J1099" t="s">
        <v>6693</v>
      </c>
      <c r="K1099" t="s">
        <v>6882</v>
      </c>
      <c r="L1099" t="s">
        <v>7026</v>
      </c>
    </row>
    <row r="1100" spans="1:19" x14ac:dyDescent="0.25">
      <c r="A1100" t="s">
        <v>2266</v>
      </c>
      <c r="B1100" t="s">
        <v>2267</v>
      </c>
      <c r="C1100" t="s">
        <v>9491</v>
      </c>
      <c r="E1100" t="s">
        <v>9492</v>
      </c>
      <c r="G1100" t="s">
        <v>6635</v>
      </c>
      <c r="H1100" t="s">
        <v>6671</v>
      </c>
      <c r="I1100" t="s">
        <v>6755</v>
      </c>
      <c r="J1100" t="s">
        <v>6901</v>
      </c>
      <c r="K1100" t="s">
        <v>6902</v>
      </c>
      <c r="L1100" t="s">
        <v>9493</v>
      </c>
    </row>
    <row r="1101" spans="1:19" x14ac:dyDescent="0.25">
      <c r="A1101" t="s">
        <v>2268</v>
      </c>
      <c r="B1101" t="s">
        <v>2269</v>
      </c>
      <c r="C1101" t="s">
        <v>9494</v>
      </c>
      <c r="E1101" t="s">
        <v>9495</v>
      </c>
      <c r="G1101" t="s">
        <v>6635</v>
      </c>
      <c r="H1101" t="s">
        <v>6671</v>
      </c>
      <c r="I1101" t="s">
        <v>6809</v>
      </c>
      <c r="J1101" t="s">
        <v>7820</v>
      </c>
      <c r="K1101" t="s">
        <v>7821</v>
      </c>
      <c r="L1101" t="s">
        <v>9496</v>
      </c>
      <c r="M1101" t="s">
        <v>9497</v>
      </c>
    </row>
    <row r="1102" spans="1:19" x14ac:dyDescent="0.25">
      <c r="A1102" t="s">
        <v>2270</v>
      </c>
      <c r="B1102" t="s">
        <v>2271</v>
      </c>
      <c r="C1102" t="s">
        <v>9498</v>
      </c>
      <c r="E1102" t="s">
        <v>9499</v>
      </c>
      <c r="G1102" t="s">
        <v>6635</v>
      </c>
      <c r="H1102" t="s">
        <v>6691</v>
      </c>
      <c r="I1102" t="s">
        <v>6948</v>
      </c>
      <c r="J1102" t="s">
        <v>6949</v>
      </c>
      <c r="K1102" t="s">
        <v>8608</v>
      </c>
      <c r="L1102" t="s">
        <v>8609</v>
      </c>
    </row>
    <row r="1103" spans="1:19" x14ac:dyDescent="0.25">
      <c r="A1103" t="s">
        <v>2272</v>
      </c>
      <c r="B1103" t="s">
        <v>2273</v>
      </c>
      <c r="C1103" t="s">
        <v>9500</v>
      </c>
      <c r="E1103" t="s">
        <v>9501</v>
      </c>
      <c r="G1103" t="s">
        <v>6741</v>
      </c>
      <c r="H1103" t="s">
        <v>7171</v>
      </c>
      <c r="I1103" t="s">
        <v>7733</v>
      </c>
      <c r="J1103" t="s">
        <v>7734</v>
      </c>
      <c r="K1103" t="s">
        <v>9502</v>
      </c>
      <c r="L1103" t="s">
        <v>9503</v>
      </c>
    </row>
    <row r="1104" spans="1:19" x14ac:dyDescent="0.25">
      <c r="A1104" t="s">
        <v>2274</v>
      </c>
      <c r="B1104" t="s">
        <v>2275</v>
      </c>
      <c r="C1104" t="s">
        <v>9500</v>
      </c>
      <c r="E1104" t="s">
        <v>9504</v>
      </c>
      <c r="G1104" t="s">
        <v>6741</v>
      </c>
      <c r="H1104" t="s">
        <v>7171</v>
      </c>
      <c r="I1104" t="s">
        <v>7733</v>
      </c>
      <c r="J1104" t="s">
        <v>7734</v>
      </c>
      <c r="K1104" t="s">
        <v>9502</v>
      </c>
      <c r="L1104" t="s">
        <v>9503</v>
      </c>
    </row>
    <row r="1105" spans="1:17" x14ac:dyDescent="0.25">
      <c r="A1105" t="s">
        <v>2276</v>
      </c>
      <c r="B1105" t="s">
        <v>2277</v>
      </c>
      <c r="C1105" t="s">
        <v>9505</v>
      </c>
      <c r="E1105" t="s">
        <v>9506</v>
      </c>
      <c r="G1105" t="s">
        <v>6635</v>
      </c>
      <c r="H1105" t="s">
        <v>6636</v>
      </c>
      <c r="I1105" t="s">
        <v>6637</v>
      </c>
      <c r="J1105" t="s">
        <v>7126</v>
      </c>
      <c r="K1105" t="s">
        <v>8939</v>
      </c>
    </row>
    <row r="1106" spans="1:17" x14ac:dyDescent="0.25">
      <c r="A1106" t="s">
        <v>2278</v>
      </c>
      <c r="B1106" t="s">
        <v>2279</v>
      </c>
      <c r="C1106" t="s">
        <v>9507</v>
      </c>
      <c r="E1106" t="s">
        <v>9508</v>
      </c>
      <c r="G1106" t="s">
        <v>6635</v>
      </c>
      <c r="H1106" t="s">
        <v>8750</v>
      </c>
      <c r="I1106" t="s">
        <v>8751</v>
      </c>
      <c r="J1106" t="s">
        <v>9509</v>
      </c>
      <c r="K1106" t="s">
        <v>9510</v>
      </c>
    </row>
    <row r="1107" spans="1:17" x14ac:dyDescent="0.25">
      <c r="A1107" t="s">
        <v>2280</v>
      </c>
      <c r="B1107" t="s">
        <v>2281</v>
      </c>
      <c r="C1107" t="s">
        <v>9511</v>
      </c>
      <c r="E1107" t="s">
        <v>9512</v>
      </c>
      <c r="G1107" t="s">
        <v>6635</v>
      </c>
      <c r="H1107" t="s">
        <v>6671</v>
      </c>
      <c r="I1107" t="s">
        <v>7143</v>
      </c>
      <c r="J1107" t="s">
        <v>7332</v>
      </c>
      <c r="K1107" t="s">
        <v>9513</v>
      </c>
      <c r="L1107" t="s">
        <v>9514</v>
      </c>
    </row>
    <row r="1108" spans="1:17" x14ac:dyDescent="0.25">
      <c r="A1108" t="s">
        <v>2282</v>
      </c>
      <c r="B1108" t="s">
        <v>2283</v>
      </c>
      <c r="C1108" t="s">
        <v>9515</v>
      </c>
      <c r="E1108" t="s">
        <v>9516</v>
      </c>
      <c r="G1108" t="s">
        <v>6635</v>
      </c>
      <c r="H1108" t="s">
        <v>6671</v>
      </c>
      <c r="I1108" t="s">
        <v>6755</v>
      </c>
      <c r="J1108" t="s">
        <v>6823</v>
      </c>
      <c r="K1108" t="s">
        <v>9517</v>
      </c>
      <c r="L1108" t="s">
        <v>9518</v>
      </c>
    </row>
    <row r="1109" spans="1:17" x14ac:dyDescent="0.25">
      <c r="A1109" t="s">
        <v>2284</v>
      </c>
      <c r="B1109" t="s">
        <v>2285</v>
      </c>
      <c r="C1109" t="s">
        <v>9519</v>
      </c>
      <c r="E1109" t="s">
        <v>9520</v>
      </c>
      <c r="G1109" t="s">
        <v>6635</v>
      </c>
      <c r="H1109" t="s">
        <v>6636</v>
      </c>
      <c r="I1109" t="s">
        <v>7887</v>
      </c>
      <c r="J1109" t="s">
        <v>7888</v>
      </c>
      <c r="K1109" t="s">
        <v>7889</v>
      </c>
    </row>
    <row r="1110" spans="1:17" x14ac:dyDescent="0.25">
      <c r="A1110" t="s">
        <v>2286</v>
      </c>
      <c r="B1110" t="s">
        <v>2287</v>
      </c>
      <c r="C1110" t="s">
        <v>9521</v>
      </c>
      <c r="E1110" t="s">
        <v>9522</v>
      </c>
      <c r="G1110" t="s">
        <v>6623</v>
      </c>
      <c r="H1110" t="s">
        <v>6624</v>
      </c>
      <c r="I1110" t="s">
        <v>6625</v>
      </c>
      <c r="J1110" t="s">
        <v>6761</v>
      </c>
      <c r="K1110" t="s">
        <v>7324</v>
      </c>
      <c r="L1110" t="s">
        <v>7325</v>
      </c>
      <c r="M1110" t="s">
        <v>7326</v>
      </c>
      <c r="N1110" t="s">
        <v>7327</v>
      </c>
      <c r="O1110" t="s">
        <v>7328</v>
      </c>
    </row>
    <row r="1111" spans="1:17" x14ac:dyDescent="0.25">
      <c r="A1111" t="s">
        <v>2288</v>
      </c>
      <c r="B1111" t="s">
        <v>2289</v>
      </c>
      <c r="C1111" t="s">
        <v>9521</v>
      </c>
      <c r="E1111" t="s">
        <v>9523</v>
      </c>
      <c r="G1111" t="s">
        <v>6623</v>
      </c>
      <c r="H1111" t="s">
        <v>6624</v>
      </c>
      <c r="I1111" t="s">
        <v>6625</v>
      </c>
      <c r="J1111" t="s">
        <v>6761</v>
      </c>
      <c r="K1111" t="s">
        <v>7324</v>
      </c>
      <c r="L1111" t="s">
        <v>7325</v>
      </c>
      <c r="M1111" t="s">
        <v>7326</v>
      </c>
      <c r="N1111" t="s">
        <v>7327</v>
      </c>
      <c r="O1111" t="s">
        <v>7328</v>
      </c>
    </row>
    <row r="1112" spans="1:17" x14ac:dyDescent="0.25">
      <c r="A1112" t="s">
        <v>2290</v>
      </c>
      <c r="B1112" t="s">
        <v>2291</v>
      </c>
      <c r="C1112" t="s">
        <v>9524</v>
      </c>
      <c r="E1112" t="s">
        <v>9525</v>
      </c>
      <c r="G1112" t="s">
        <v>6623</v>
      </c>
      <c r="H1112" t="s">
        <v>6708</v>
      </c>
      <c r="I1112" t="s">
        <v>6709</v>
      </c>
      <c r="J1112" t="s">
        <v>6710</v>
      </c>
      <c r="K1112" t="s">
        <v>6711</v>
      </c>
      <c r="L1112" t="s">
        <v>7917</v>
      </c>
      <c r="M1112" t="s">
        <v>7918</v>
      </c>
      <c r="N1112" t="s">
        <v>7919</v>
      </c>
      <c r="O1112" t="s">
        <v>7920</v>
      </c>
      <c r="P1112" t="s">
        <v>7921</v>
      </c>
    </row>
    <row r="1113" spans="1:17" x14ac:dyDescent="0.25">
      <c r="A1113" t="s">
        <v>2292</v>
      </c>
      <c r="B1113" t="s">
        <v>2293</v>
      </c>
      <c r="C1113" t="s">
        <v>9524</v>
      </c>
      <c r="E1113" t="s">
        <v>9525</v>
      </c>
      <c r="G1113" t="s">
        <v>6623</v>
      </c>
      <c r="H1113" t="s">
        <v>6708</v>
      </c>
      <c r="I1113" t="s">
        <v>6709</v>
      </c>
      <c r="J1113" t="s">
        <v>6710</v>
      </c>
      <c r="K1113" t="s">
        <v>6711</v>
      </c>
      <c r="L1113" t="s">
        <v>7917</v>
      </c>
      <c r="M1113" t="s">
        <v>7918</v>
      </c>
      <c r="N1113" t="s">
        <v>7919</v>
      </c>
      <c r="O1113" t="s">
        <v>7920</v>
      </c>
      <c r="P1113" t="s">
        <v>7921</v>
      </c>
    </row>
    <row r="1114" spans="1:17" x14ac:dyDescent="0.25">
      <c r="A1114" t="s">
        <v>2294</v>
      </c>
      <c r="B1114" t="s">
        <v>2295</v>
      </c>
      <c r="C1114" t="s">
        <v>9524</v>
      </c>
      <c r="E1114" t="s">
        <v>9525</v>
      </c>
      <c r="G1114" t="s">
        <v>6623</v>
      </c>
      <c r="H1114" t="s">
        <v>6708</v>
      </c>
      <c r="I1114" t="s">
        <v>6709</v>
      </c>
      <c r="J1114" t="s">
        <v>6710</v>
      </c>
      <c r="K1114" t="s">
        <v>6711</v>
      </c>
      <c r="L1114" t="s">
        <v>7917</v>
      </c>
      <c r="M1114" t="s">
        <v>7918</v>
      </c>
      <c r="N1114" t="s">
        <v>7919</v>
      </c>
      <c r="O1114" t="s">
        <v>7920</v>
      </c>
      <c r="P1114" t="s">
        <v>7921</v>
      </c>
    </row>
    <row r="1115" spans="1:17" x14ac:dyDescent="0.25">
      <c r="A1115" t="s">
        <v>2296</v>
      </c>
      <c r="B1115" t="s">
        <v>2297</v>
      </c>
      <c r="C1115" t="s">
        <v>9526</v>
      </c>
      <c r="E1115" t="s">
        <v>9527</v>
      </c>
      <c r="G1115" t="s">
        <v>6635</v>
      </c>
      <c r="H1115" t="s">
        <v>6691</v>
      </c>
      <c r="I1115" t="s">
        <v>6948</v>
      </c>
      <c r="J1115" t="s">
        <v>6949</v>
      </c>
      <c r="K1115" t="s">
        <v>9202</v>
      </c>
      <c r="L1115" t="s">
        <v>9528</v>
      </c>
    </row>
    <row r="1116" spans="1:17" x14ac:dyDescent="0.25">
      <c r="A1116" t="s">
        <v>2298</v>
      </c>
      <c r="B1116" t="s">
        <v>2299</v>
      </c>
      <c r="C1116" t="s">
        <v>9529</v>
      </c>
      <c r="E1116" t="s">
        <v>9530</v>
      </c>
      <c r="G1116" t="s">
        <v>6623</v>
      </c>
      <c r="H1116" t="s">
        <v>6624</v>
      </c>
      <c r="I1116" t="s">
        <v>6625</v>
      </c>
      <c r="J1116" t="s">
        <v>6626</v>
      </c>
      <c r="K1116" t="s">
        <v>6627</v>
      </c>
      <c r="L1116" t="s">
        <v>6628</v>
      </c>
      <c r="M1116" t="s">
        <v>6629</v>
      </c>
      <c r="N1116" t="s">
        <v>6781</v>
      </c>
      <c r="O1116" t="s">
        <v>6782</v>
      </c>
      <c r="P1116" t="s">
        <v>6783</v>
      </c>
    </row>
    <row r="1117" spans="1:17" x14ac:dyDescent="0.25">
      <c r="A1117" t="s">
        <v>2300</v>
      </c>
      <c r="B1117" t="s">
        <v>2301</v>
      </c>
      <c r="C1117" t="s">
        <v>9529</v>
      </c>
      <c r="E1117" t="s">
        <v>9530</v>
      </c>
      <c r="G1117" t="s">
        <v>6623</v>
      </c>
      <c r="H1117" t="s">
        <v>6624</v>
      </c>
      <c r="I1117" t="s">
        <v>6625</v>
      </c>
      <c r="J1117" t="s">
        <v>6626</v>
      </c>
      <c r="K1117" t="s">
        <v>6627</v>
      </c>
      <c r="L1117" t="s">
        <v>6628</v>
      </c>
      <c r="M1117" t="s">
        <v>6629</v>
      </c>
      <c r="N1117" t="s">
        <v>6781</v>
      </c>
      <c r="O1117" t="s">
        <v>6782</v>
      </c>
      <c r="P1117" t="s">
        <v>6783</v>
      </c>
    </row>
    <row r="1118" spans="1:17" x14ac:dyDescent="0.25">
      <c r="A1118" t="s">
        <v>2302</v>
      </c>
      <c r="B1118" t="s">
        <v>2303</v>
      </c>
      <c r="C1118" t="s">
        <v>9531</v>
      </c>
      <c r="E1118" t="s">
        <v>9532</v>
      </c>
      <c r="G1118" t="s">
        <v>6623</v>
      </c>
      <c r="H1118" t="s">
        <v>6624</v>
      </c>
      <c r="I1118" t="s">
        <v>6625</v>
      </c>
      <c r="J1118" t="s">
        <v>6626</v>
      </c>
      <c r="K1118" t="s">
        <v>6627</v>
      </c>
      <c r="L1118" t="s">
        <v>8163</v>
      </c>
      <c r="M1118" t="s">
        <v>8164</v>
      </c>
      <c r="N1118" t="s">
        <v>8165</v>
      </c>
      <c r="O1118" t="s">
        <v>8166</v>
      </c>
      <c r="P1118" t="s">
        <v>8167</v>
      </c>
      <c r="Q1118" t="s">
        <v>8168</v>
      </c>
    </row>
    <row r="1119" spans="1:17" x14ac:dyDescent="0.25">
      <c r="A1119" t="s">
        <v>2304</v>
      </c>
      <c r="B1119" t="s">
        <v>2305</v>
      </c>
      <c r="C1119" t="s">
        <v>9531</v>
      </c>
      <c r="E1119" t="s">
        <v>9532</v>
      </c>
      <c r="G1119" t="s">
        <v>6623</v>
      </c>
      <c r="H1119" t="s">
        <v>6624</v>
      </c>
      <c r="I1119" t="s">
        <v>6625</v>
      </c>
      <c r="J1119" t="s">
        <v>6626</v>
      </c>
      <c r="K1119" t="s">
        <v>6627</v>
      </c>
      <c r="L1119" t="s">
        <v>8163</v>
      </c>
      <c r="M1119" t="s">
        <v>8164</v>
      </c>
      <c r="N1119" t="s">
        <v>8165</v>
      </c>
      <c r="O1119" t="s">
        <v>8166</v>
      </c>
      <c r="P1119" t="s">
        <v>8167</v>
      </c>
      <c r="Q1119" t="s">
        <v>8168</v>
      </c>
    </row>
    <row r="1120" spans="1:17" x14ac:dyDescent="0.25">
      <c r="A1120" t="s">
        <v>2306</v>
      </c>
      <c r="B1120" t="s">
        <v>2307</v>
      </c>
      <c r="C1120" t="s">
        <v>9533</v>
      </c>
      <c r="E1120" t="s">
        <v>9534</v>
      </c>
      <c r="G1120" t="s">
        <v>6635</v>
      </c>
      <c r="H1120" t="s">
        <v>6636</v>
      </c>
      <c r="I1120" t="s">
        <v>6726</v>
      </c>
      <c r="J1120" t="s">
        <v>6727</v>
      </c>
      <c r="K1120" t="s">
        <v>9535</v>
      </c>
    </row>
    <row r="1121" spans="1:16" x14ac:dyDescent="0.25">
      <c r="A1121" t="s">
        <v>2308</v>
      </c>
      <c r="B1121" t="s">
        <v>2309</v>
      </c>
      <c r="C1121" t="s">
        <v>9536</v>
      </c>
      <c r="E1121" t="s">
        <v>9537</v>
      </c>
      <c r="G1121" t="s">
        <v>6741</v>
      </c>
      <c r="H1121" t="s">
        <v>7171</v>
      </c>
      <c r="I1121" t="s">
        <v>8476</v>
      </c>
      <c r="J1121" t="s">
        <v>8477</v>
      </c>
      <c r="K1121" t="s">
        <v>8478</v>
      </c>
      <c r="L1121" t="s">
        <v>9538</v>
      </c>
    </row>
    <row r="1122" spans="1:16" x14ac:dyDescent="0.25">
      <c r="A1122" t="s">
        <v>2310</v>
      </c>
      <c r="B1122" t="s">
        <v>2311</v>
      </c>
      <c r="C1122" t="s">
        <v>9536</v>
      </c>
      <c r="E1122" t="s">
        <v>9539</v>
      </c>
      <c r="G1122" t="s">
        <v>6741</v>
      </c>
      <c r="H1122" t="s">
        <v>7171</v>
      </c>
      <c r="I1122" t="s">
        <v>8476</v>
      </c>
      <c r="J1122" t="s">
        <v>8477</v>
      </c>
      <c r="K1122" t="s">
        <v>8478</v>
      </c>
      <c r="L1122" t="s">
        <v>9538</v>
      </c>
    </row>
    <row r="1123" spans="1:16" x14ac:dyDescent="0.25">
      <c r="A1123" t="s">
        <v>2312</v>
      </c>
      <c r="B1123" t="s">
        <v>2313</v>
      </c>
      <c r="C1123" t="s">
        <v>9540</v>
      </c>
      <c r="E1123" t="s">
        <v>9541</v>
      </c>
      <c r="G1123" t="s">
        <v>6635</v>
      </c>
      <c r="H1123" t="s">
        <v>6691</v>
      </c>
      <c r="I1123" t="s">
        <v>6948</v>
      </c>
      <c r="J1123" t="s">
        <v>8370</v>
      </c>
      <c r="K1123" t="s">
        <v>8371</v>
      </c>
      <c r="L1123" t="s">
        <v>9487</v>
      </c>
    </row>
    <row r="1124" spans="1:16" x14ac:dyDescent="0.25">
      <c r="A1124" t="s">
        <v>2314</v>
      </c>
      <c r="B1124" t="s">
        <v>2315</v>
      </c>
      <c r="C1124" t="s">
        <v>9542</v>
      </c>
      <c r="E1124" t="s">
        <v>9543</v>
      </c>
      <c r="G1124" t="s">
        <v>6635</v>
      </c>
      <c r="H1124" t="s">
        <v>6927</v>
      </c>
      <c r="I1124" t="s">
        <v>7200</v>
      </c>
      <c r="J1124" t="s">
        <v>7201</v>
      </c>
      <c r="K1124" t="s">
        <v>7202</v>
      </c>
      <c r="L1124" t="s">
        <v>9544</v>
      </c>
    </row>
    <row r="1125" spans="1:16" x14ac:dyDescent="0.25">
      <c r="A1125" t="s">
        <v>2316</v>
      </c>
      <c r="B1125" t="s">
        <v>2317</v>
      </c>
      <c r="C1125" t="s">
        <v>9542</v>
      </c>
      <c r="E1125" t="s">
        <v>9545</v>
      </c>
      <c r="G1125" t="s">
        <v>6635</v>
      </c>
      <c r="H1125" t="s">
        <v>6927</v>
      </c>
      <c r="I1125" t="s">
        <v>7200</v>
      </c>
      <c r="J1125" t="s">
        <v>7201</v>
      </c>
      <c r="K1125" t="s">
        <v>7202</v>
      </c>
      <c r="L1125" t="s">
        <v>9544</v>
      </c>
    </row>
    <row r="1126" spans="1:16" x14ac:dyDescent="0.25">
      <c r="A1126" t="s">
        <v>2318</v>
      </c>
      <c r="B1126" t="s">
        <v>2319</v>
      </c>
      <c r="C1126" t="s">
        <v>9546</v>
      </c>
      <c r="E1126" t="s">
        <v>9547</v>
      </c>
      <c r="G1126" t="s">
        <v>6635</v>
      </c>
      <c r="H1126" t="s">
        <v>6927</v>
      </c>
      <c r="I1126" t="s">
        <v>9548</v>
      </c>
      <c r="J1126" t="s">
        <v>9549</v>
      </c>
      <c r="K1126" t="s">
        <v>9550</v>
      </c>
      <c r="L1126" t="s">
        <v>9551</v>
      </c>
    </row>
    <row r="1127" spans="1:16" x14ac:dyDescent="0.25">
      <c r="A1127" t="s">
        <v>2320</v>
      </c>
      <c r="B1127" t="s">
        <v>2321</v>
      </c>
      <c r="C1127" t="s">
        <v>9552</v>
      </c>
      <c r="E1127" t="s">
        <v>9553</v>
      </c>
      <c r="G1127" t="s">
        <v>6635</v>
      </c>
      <c r="H1127" t="s">
        <v>9013</v>
      </c>
      <c r="I1127" t="s">
        <v>9014</v>
      </c>
      <c r="J1127" t="s">
        <v>9554</v>
      </c>
    </row>
    <row r="1128" spans="1:16" x14ac:dyDescent="0.25">
      <c r="A1128" t="s">
        <v>2322</v>
      </c>
      <c r="B1128" t="s">
        <v>2323</v>
      </c>
      <c r="C1128" t="s">
        <v>9555</v>
      </c>
      <c r="E1128" t="s">
        <v>9556</v>
      </c>
      <c r="G1128" t="s">
        <v>6635</v>
      </c>
      <c r="H1128" t="s">
        <v>6927</v>
      </c>
      <c r="I1128" t="s">
        <v>7200</v>
      </c>
      <c r="J1128" t="s">
        <v>7201</v>
      </c>
      <c r="K1128" t="s">
        <v>9557</v>
      </c>
      <c r="L1128" t="s">
        <v>9558</v>
      </c>
    </row>
    <row r="1129" spans="1:16" x14ac:dyDescent="0.25">
      <c r="A1129" t="s">
        <v>2324</v>
      </c>
      <c r="B1129" t="s">
        <v>2325</v>
      </c>
      <c r="C1129" t="s">
        <v>9555</v>
      </c>
      <c r="E1129" t="s">
        <v>9559</v>
      </c>
      <c r="G1129" t="s">
        <v>6635</v>
      </c>
      <c r="H1129" t="s">
        <v>6927</v>
      </c>
      <c r="I1129" t="s">
        <v>7200</v>
      </c>
      <c r="J1129" t="s">
        <v>7201</v>
      </c>
      <c r="K1129" t="s">
        <v>9557</v>
      </c>
      <c r="L1129" t="s">
        <v>9558</v>
      </c>
    </row>
    <row r="1130" spans="1:16" x14ac:dyDescent="0.25">
      <c r="A1130" t="s">
        <v>2326</v>
      </c>
      <c r="B1130" t="s">
        <v>2327</v>
      </c>
      <c r="C1130" t="s">
        <v>9560</v>
      </c>
      <c r="E1130" t="s">
        <v>9561</v>
      </c>
      <c r="G1130" t="s">
        <v>6635</v>
      </c>
      <c r="H1130" t="s">
        <v>6671</v>
      </c>
      <c r="I1130" t="s">
        <v>7464</v>
      </c>
      <c r="J1130" t="s">
        <v>7465</v>
      </c>
      <c r="K1130" t="s">
        <v>8278</v>
      </c>
      <c r="L1130" t="s">
        <v>9562</v>
      </c>
    </row>
    <row r="1131" spans="1:16" x14ac:dyDescent="0.25">
      <c r="A1131" t="s">
        <v>2328</v>
      </c>
      <c r="B1131" t="s">
        <v>2329</v>
      </c>
      <c r="C1131" t="s">
        <v>9563</v>
      </c>
      <c r="E1131" t="s">
        <v>9564</v>
      </c>
      <c r="G1131" t="s">
        <v>6635</v>
      </c>
      <c r="H1131" t="s">
        <v>7185</v>
      </c>
      <c r="I1131" t="s">
        <v>7186</v>
      </c>
      <c r="J1131" t="s">
        <v>9019</v>
      </c>
      <c r="K1131" t="s">
        <v>9020</v>
      </c>
      <c r="L1131" t="s">
        <v>9565</v>
      </c>
    </row>
    <row r="1132" spans="1:16" x14ac:dyDescent="0.25">
      <c r="A1132" t="s">
        <v>2330</v>
      </c>
      <c r="B1132" t="s">
        <v>2331</v>
      </c>
      <c r="C1132" t="s">
        <v>9563</v>
      </c>
      <c r="E1132" t="s">
        <v>9566</v>
      </c>
      <c r="G1132" t="s">
        <v>6635</v>
      </c>
      <c r="H1132" t="s">
        <v>7185</v>
      </c>
      <c r="I1132" t="s">
        <v>7186</v>
      </c>
      <c r="J1132" t="s">
        <v>9019</v>
      </c>
      <c r="K1132" t="s">
        <v>9020</v>
      </c>
      <c r="L1132" t="s">
        <v>9565</v>
      </c>
    </row>
    <row r="1133" spans="1:16" x14ac:dyDescent="0.25">
      <c r="A1133" t="s">
        <v>2332</v>
      </c>
      <c r="B1133" t="s">
        <v>2333</v>
      </c>
      <c r="C1133" t="s">
        <v>9567</v>
      </c>
      <c r="E1133" t="s">
        <v>9568</v>
      </c>
      <c r="G1133" t="s">
        <v>6623</v>
      </c>
      <c r="H1133" t="s">
        <v>6624</v>
      </c>
      <c r="I1133" t="s">
        <v>6625</v>
      </c>
      <c r="J1133" t="s">
        <v>6626</v>
      </c>
      <c r="K1133" t="s">
        <v>6627</v>
      </c>
      <c r="L1133" t="s">
        <v>7147</v>
      </c>
      <c r="M1133" t="s">
        <v>7148</v>
      </c>
      <c r="N1133" t="s">
        <v>7766</v>
      </c>
      <c r="O1133" t="s">
        <v>8650</v>
      </c>
      <c r="P1133" t="s">
        <v>9569</v>
      </c>
    </row>
    <row r="1134" spans="1:16" x14ac:dyDescent="0.25">
      <c r="A1134" t="s">
        <v>2334</v>
      </c>
      <c r="B1134" t="s">
        <v>2335</v>
      </c>
      <c r="C1134" t="s">
        <v>9570</v>
      </c>
      <c r="E1134" t="s">
        <v>9571</v>
      </c>
      <c r="G1134" t="s">
        <v>6623</v>
      </c>
      <c r="H1134" t="s">
        <v>6708</v>
      </c>
      <c r="I1134" t="s">
        <v>6979</v>
      </c>
      <c r="J1134" t="s">
        <v>9572</v>
      </c>
      <c r="K1134" t="s">
        <v>9573</v>
      </c>
      <c r="L1134" t="s">
        <v>9574</v>
      </c>
      <c r="M1134" t="s">
        <v>9575</v>
      </c>
    </row>
    <row r="1135" spans="1:16" x14ac:dyDescent="0.25">
      <c r="A1135" t="s">
        <v>2336</v>
      </c>
      <c r="B1135" t="s">
        <v>2337</v>
      </c>
      <c r="C1135" t="s">
        <v>9570</v>
      </c>
      <c r="E1135" t="s">
        <v>9576</v>
      </c>
      <c r="G1135" t="s">
        <v>6623</v>
      </c>
      <c r="H1135" t="s">
        <v>6708</v>
      </c>
      <c r="I1135" t="s">
        <v>6979</v>
      </c>
      <c r="J1135" t="s">
        <v>9572</v>
      </c>
      <c r="K1135" t="s">
        <v>9573</v>
      </c>
      <c r="L1135" t="s">
        <v>9574</v>
      </c>
      <c r="M1135" t="s">
        <v>9575</v>
      </c>
    </row>
    <row r="1136" spans="1:16" x14ac:dyDescent="0.25">
      <c r="A1136" t="s">
        <v>2338</v>
      </c>
      <c r="B1136" t="s">
        <v>2339</v>
      </c>
      <c r="C1136" t="s">
        <v>9570</v>
      </c>
      <c r="E1136" t="s">
        <v>9577</v>
      </c>
      <c r="G1136" t="s">
        <v>6623</v>
      </c>
      <c r="H1136" t="s">
        <v>6708</v>
      </c>
      <c r="I1136" t="s">
        <v>6979</v>
      </c>
      <c r="J1136" t="s">
        <v>9572</v>
      </c>
      <c r="K1136" t="s">
        <v>9573</v>
      </c>
      <c r="L1136" t="s">
        <v>9574</v>
      </c>
      <c r="M1136" t="s">
        <v>9575</v>
      </c>
    </row>
    <row r="1137" spans="1:18" x14ac:dyDescent="0.25">
      <c r="A1137" t="s">
        <v>2340</v>
      </c>
      <c r="B1137" t="s">
        <v>2341</v>
      </c>
      <c r="C1137" t="s">
        <v>9578</v>
      </c>
      <c r="E1137" t="s">
        <v>9579</v>
      </c>
      <c r="G1137" t="s">
        <v>6623</v>
      </c>
      <c r="H1137" t="s">
        <v>6624</v>
      </c>
      <c r="I1137" t="s">
        <v>6625</v>
      </c>
      <c r="J1137" t="s">
        <v>6626</v>
      </c>
      <c r="K1137" t="s">
        <v>6627</v>
      </c>
      <c r="L1137" t="s">
        <v>8163</v>
      </c>
      <c r="M1137" t="s">
        <v>8164</v>
      </c>
      <c r="N1137" t="s">
        <v>8165</v>
      </c>
      <c r="O1137" t="s">
        <v>8166</v>
      </c>
      <c r="P1137" t="s">
        <v>9580</v>
      </c>
      <c r="Q1137" t="s">
        <v>9581</v>
      </c>
      <c r="R1137" t="s">
        <v>9582</v>
      </c>
    </row>
    <row r="1138" spans="1:18" x14ac:dyDescent="0.25">
      <c r="A1138" t="s">
        <v>2342</v>
      </c>
      <c r="B1138" t="s">
        <v>2343</v>
      </c>
      <c r="C1138" t="s">
        <v>9578</v>
      </c>
      <c r="E1138" t="s">
        <v>9583</v>
      </c>
      <c r="G1138" t="s">
        <v>6623</v>
      </c>
      <c r="H1138" t="s">
        <v>6624</v>
      </c>
      <c r="I1138" t="s">
        <v>6625</v>
      </c>
      <c r="J1138" t="s">
        <v>6626</v>
      </c>
      <c r="K1138" t="s">
        <v>6627</v>
      </c>
      <c r="L1138" t="s">
        <v>8163</v>
      </c>
      <c r="M1138" t="s">
        <v>8164</v>
      </c>
      <c r="N1138" t="s">
        <v>8165</v>
      </c>
      <c r="O1138" t="s">
        <v>8166</v>
      </c>
      <c r="P1138" t="s">
        <v>9580</v>
      </c>
      <c r="Q1138" t="s">
        <v>9581</v>
      </c>
      <c r="R1138" t="s">
        <v>9582</v>
      </c>
    </row>
    <row r="1139" spans="1:18" x14ac:dyDescent="0.25">
      <c r="A1139" t="s">
        <v>2344</v>
      </c>
      <c r="B1139" t="s">
        <v>2345</v>
      </c>
      <c r="C1139" t="s">
        <v>9584</v>
      </c>
      <c r="E1139" t="s">
        <v>9585</v>
      </c>
      <c r="G1139" t="s">
        <v>6635</v>
      </c>
      <c r="H1139" t="s">
        <v>8750</v>
      </c>
      <c r="I1139" t="s">
        <v>8751</v>
      </c>
      <c r="J1139" t="s">
        <v>9509</v>
      </c>
      <c r="K1139" t="s">
        <v>9586</v>
      </c>
    </row>
    <row r="1140" spans="1:18" x14ac:dyDescent="0.25">
      <c r="A1140" t="s">
        <v>2346</v>
      </c>
      <c r="B1140" t="s">
        <v>2347</v>
      </c>
      <c r="C1140" t="s">
        <v>9567</v>
      </c>
      <c r="E1140" t="s">
        <v>9568</v>
      </c>
      <c r="G1140" t="s">
        <v>6623</v>
      </c>
      <c r="H1140" t="s">
        <v>6624</v>
      </c>
      <c r="I1140" t="s">
        <v>6625</v>
      </c>
      <c r="J1140" t="s">
        <v>6626</v>
      </c>
      <c r="K1140" t="s">
        <v>6627</v>
      </c>
      <c r="L1140" t="s">
        <v>7147</v>
      </c>
      <c r="M1140" t="s">
        <v>7148</v>
      </c>
      <c r="N1140" t="s">
        <v>7766</v>
      </c>
      <c r="O1140" t="s">
        <v>8650</v>
      </c>
      <c r="P1140" t="s">
        <v>9569</v>
      </c>
    </row>
    <row r="1141" spans="1:18" x14ac:dyDescent="0.25">
      <c r="A1141" t="s">
        <v>2348</v>
      </c>
      <c r="B1141" t="s">
        <v>2349</v>
      </c>
      <c r="C1141" t="s">
        <v>9587</v>
      </c>
      <c r="E1141" t="s">
        <v>9588</v>
      </c>
      <c r="G1141" t="s">
        <v>6623</v>
      </c>
      <c r="H1141" t="s">
        <v>6708</v>
      </c>
      <c r="I1141" t="s">
        <v>6709</v>
      </c>
      <c r="J1141" t="s">
        <v>6710</v>
      </c>
      <c r="K1141" t="s">
        <v>6938</v>
      </c>
      <c r="L1141" t="s">
        <v>6939</v>
      </c>
      <c r="M1141" t="s">
        <v>6940</v>
      </c>
      <c r="N1141" t="s">
        <v>9589</v>
      </c>
      <c r="O1141" t="s">
        <v>9590</v>
      </c>
    </row>
    <row r="1142" spans="1:18" x14ac:dyDescent="0.25">
      <c r="A1142" t="s">
        <v>2350</v>
      </c>
      <c r="B1142" t="s">
        <v>2351</v>
      </c>
      <c r="C1142" t="s">
        <v>9587</v>
      </c>
      <c r="E1142" t="s">
        <v>9591</v>
      </c>
      <c r="G1142" t="s">
        <v>6623</v>
      </c>
      <c r="H1142" t="s">
        <v>6708</v>
      </c>
      <c r="I1142" t="s">
        <v>6709</v>
      </c>
      <c r="J1142" t="s">
        <v>6710</v>
      </c>
      <c r="K1142" t="s">
        <v>6938</v>
      </c>
      <c r="L1142" t="s">
        <v>6939</v>
      </c>
      <c r="M1142" t="s">
        <v>6940</v>
      </c>
      <c r="N1142" t="s">
        <v>9589</v>
      </c>
      <c r="O1142" t="s">
        <v>9590</v>
      </c>
    </row>
    <row r="1143" spans="1:18" x14ac:dyDescent="0.25">
      <c r="A1143" t="s">
        <v>2352</v>
      </c>
      <c r="B1143" t="s">
        <v>2353</v>
      </c>
      <c r="C1143" t="s">
        <v>9587</v>
      </c>
      <c r="E1143" t="s">
        <v>9592</v>
      </c>
      <c r="G1143" t="s">
        <v>6623</v>
      </c>
      <c r="H1143" t="s">
        <v>6708</v>
      </c>
      <c r="I1143" t="s">
        <v>6709</v>
      </c>
      <c r="J1143" t="s">
        <v>6710</v>
      </c>
      <c r="K1143" t="s">
        <v>6938</v>
      </c>
      <c r="L1143" t="s">
        <v>6939</v>
      </c>
      <c r="M1143" t="s">
        <v>6940</v>
      </c>
      <c r="N1143" t="s">
        <v>9589</v>
      </c>
      <c r="O1143" t="s">
        <v>9590</v>
      </c>
    </row>
    <row r="1144" spans="1:18" x14ac:dyDescent="0.25">
      <c r="A1144" t="s">
        <v>2356</v>
      </c>
      <c r="B1144" t="s">
        <v>2357</v>
      </c>
      <c r="C1144" t="s">
        <v>9593</v>
      </c>
      <c r="E1144" t="s">
        <v>9594</v>
      </c>
      <c r="G1144" t="s">
        <v>6635</v>
      </c>
      <c r="H1144" t="s">
        <v>6636</v>
      </c>
      <c r="I1144" t="s">
        <v>7180</v>
      </c>
      <c r="J1144" t="s">
        <v>7181</v>
      </c>
      <c r="K1144" t="s">
        <v>9595</v>
      </c>
    </row>
    <row r="1145" spans="1:18" x14ac:dyDescent="0.25">
      <c r="A1145" t="s">
        <v>2358</v>
      </c>
      <c r="B1145" t="s">
        <v>2359</v>
      </c>
      <c r="C1145" t="s">
        <v>9596</v>
      </c>
      <c r="E1145" t="s">
        <v>9597</v>
      </c>
      <c r="G1145" t="s">
        <v>6741</v>
      </c>
      <c r="H1145" t="s">
        <v>6742</v>
      </c>
      <c r="I1145" t="s">
        <v>9598</v>
      </c>
      <c r="J1145" t="s">
        <v>9599</v>
      </c>
    </row>
    <row r="1146" spans="1:18" x14ac:dyDescent="0.25">
      <c r="A1146" t="s">
        <v>2360</v>
      </c>
      <c r="B1146" t="s">
        <v>2361</v>
      </c>
      <c r="C1146" t="s">
        <v>9596</v>
      </c>
      <c r="E1146" t="s">
        <v>9600</v>
      </c>
      <c r="G1146" t="s">
        <v>6741</v>
      </c>
      <c r="H1146" t="s">
        <v>6742</v>
      </c>
      <c r="I1146" t="s">
        <v>9598</v>
      </c>
      <c r="J1146" t="s">
        <v>9599</v>
      </c>
    </row>
    <row r="1147" spans="1:18" x14ac:dyDescent="0.25">
      <c r="A1147" t="s">
        <v>2362</v>
      </c>
      <c r="B1147" t="s">
        <v>2363</v>
      </c>
      <c r="C1147" t="s">
        <v>9596</v>
      </c>
      <c r="E1147" t="s">
        <v>9601</v>
      </c>
      <c r="G1147" t="s">
        <v>6741</v>
      </c>
      <c r="H1147" t="s">
        <v>6742</v>
      </c>
      <c r="I1147" t="s">
        <v>9598</v>
      </c>
      <c r="J1147" t="s">
        <v>9599</v>
      </c>
    </row>
    <row r="1148" spans="1:18" x14ac:dyDescent="0.25">
      <c r="A1148" t="s">
        <v>2364</v>
      </c>
      <c r="B1148" t="s">
        <v>2365</v>
      </c>
      <c r="C1148" t="s">
        <v>9596</v>
      </c>
      <c r="E1148" t="s">
        <v>9602</v>
      </c>
      <c r="G1148" t="s">
        <v>6741</v>
      </c>
      <c r="H1148" t="s">
        <v>6742</v>
      </c>
      <c r="I1148" t="s">
        <v>9598</v>
      </c>
      <c r="J1148" t="s">
        <v>9599</v>
      </c>
    </row>
    <row r="1149" spans="1:18" x14ac:dyDescent="0.25">
      <c r="A1149" t="s">
        <v>2366</v>
      </c>
      <c r="B1149" t="s">
        <v>2367</v>
      </c>
      <c r="C1149" t="s">
        <v>9596</v>
      </c>
      <c r="E1149" t="s">
        <v>9603</v>
      </c>
      <c r="G1149" t="s">
        <v>6741</v>
      </c>
      <c r="H1149" t="s">
        <v>6742</v>
      </c>
      <c r="I1149" t="s">
        <v>9598</v>
      </c>
      <c r="J1149" t="s">
        <v>9599</v>
      </c>
    </row>
    <row r="1150" spans="1:18" x14ac:dyDescent="0.25">
      <c r="A1150" t="s">
        <v>2368</v>
      </c>
      <c r="B1150" t="s">
        <v>2369</v>
      </c>
      <c r="C1150" t="s">
        <v>9596</v>
      </c>
      <c r="E1150" t="s">
        <v>9604</v>
      </c>
      <c r="G1150" t="s">
        <v>6741</v>
      </c>
      <c r="H1150" t="s">
        <v>6742</v>
      </c>
      <c r="I1150" t="s">
        <v>9598</v>
      </c>
      <c r="J1150" t="s">
        <v>9599</v>
      </c>
    </row>
    <row r="1151" spans="1:18" x14ac:dyDescent="0.25">
      <c r="A1151" t="s">
        <v>2370</v>
      </c>
      <c r="B1151" t="s">
        <v>2371</v>
      </c>
      <c r="C1151" t="s">
        <v>9605</v>
      </c>
      <c r="E1151" t="s">
        <v>9606</v>
      </c>
      <c r="G1151" t="s">
        <v>6635</v>
      </c>
      <c r="H1151" t="s">
        <v>6636</v>
      </c>
      <c r="I1151" t="s">
        <v>6637</v>
      </c>
      <c r="J1151" t="s">
        <v>9607</v>
      </c>
      <c r="K1151" t="s">
        <v>9608</v>
      </c>
    </row>
    <row r="1152" spans="1:18" x14ac:dyDescent="0.25">
      <c r="A1152" t="s">
        <v>2372</v>
      </c>
      <c r="B1152" t="s">
        <v>2373</v>
      </c>
      <c r="C1152" t="s">
        <v>9605</v>
      </c>
      <c r="E1152" t="s">
        <v>9609</v>
      </c>
      <c r="G1152" t="s">
        <v>6635</v>
      </c>
      <c r="H1152" t="s">
        <v>6636</v>
      </c>
      <c r="I1152" t="s">
        <v>6637</v>
      </c>
      <c r="J1152" t="s">
        <v>9607</v>
      </c>
      <c r="K1152" t="s">
        <v>9608</v>
      </c>
    </row>
    <row r="1153" spans="1:19" x14ac:dyDescent="0.25">
      <c r="A1153" t="s">
        <v>2374</v>
      </c>
      <c r="B1153" t="s">
        <v>2375</v>
      </c>
      <c r="C1153" t="s">
        <v>9610</v>
      </c>
      <c r="E1153" t="s">
        <v>9611</v>
      </c>
      <c r="G1153" t="s">
        <v>6635</v>
      </c>
      <c r="H1153" t="s">
        <v>6691</v>
      </c>
      <c r="I1153" t="s">
        <v>6948</v>
      </c>
      <c r="J1153" t="s">
        <v>6949</v>
      </c>
      <c r="K1153" t="s">
        <v>9612</v>
      </c>
      <c r="L1153" t="s">
        <v>9613</v>
      </c>
    </row>
    <row r="1154" spans="1:19" x14ac:dyDescent="0.25">
      <c r="A1154" t="s">
        <v>2376</v>
      </c>
      <c r="B1154" t="s">
        <v>2377</v>
      </c>
      <c r="C1154" t="s">
        <v>9614</v>
      </c>
      <c r="E1154" t="s">
        <v>9615</v>
      </c>
      <c r="G1154" t="s">
        <v>6635</v>
      </c>
      <c r="H1154" t="s">
        <v>6691</v>
      </c>
      <c r="I1154" t="s">
        <v>6692</v>
      </c>
      <c r="J1154" t="s">
        <v>6693</v>
      </c>
      <c r="K1154" t="s">
        <v>6694</v>
      </c>
      <c r="L1154" t="s">
        <v>6751</v>
      </c>
    </row>
    <row r="1155" spans="1:19" x14ac:dyDescent="0.25">
      <c r="A1155" t="s">
        <v>2378</v>
      </c>
      <c r="B1155" t="s">
        <v>2379</v>
      </c>
      <c r="C1155" t="s">
        <v>9614</v>
      </c>
      <c r="E1155" t="s">
        <v>9616</v>
      </c>
      <c r="G1155" t="s">
        <v>6635</v>
      </c>
      <c r="H1155" t="s">
        <v>6691</v>
      </c>
      <c r="I1155" t="s">
        <v>6692</v>
      </c>
      <c r="J1155" t="s">
        <v>6693</v>
      </c>
      <c r="K1155" t="s">
        <v>6694</v>
      </c>
      <c r="L1155" t="s">
        <v>6751</v>
      </c>
    </row>
    <row r="1156" spans="1:19" x14ac:dyDescent="0.25">
      <c r="A1156" t="s">
        <v>2380</v>
      </c>
      <c r="B1156" t="s">
        <v>2381</v>
      </c>
      <c r="C1156" t="s">
        <v>9617</v>
      </c>
      <c r="E1156" t="s">
        <v>9618</v>
      </c>
      <c r="G1156" t="s">
        <v>6635</v>
      </c>
      <c r="H1156" t="s">
        <v>6691</v>
      </c>
      <c r="I1156" t="s">
        <v>6948</v>
      </c>
      <c r="J1156" t="s">
        <v>6949</v>
      </c>
      <c r="K1156" t="s">
        <v>6950</v>
      </c>
      <c r="L1156" t="s">
        <v>9619</v>
      </c>
    </row>
    <row r="1157" spans="1:19" x14ac:dyDescent="0.25">
      <c r="A1157" t="s">
        <v>2382</v>
      </c>
      <c r="B1157" t="s">
        <v>2383</v>
      </c>
      <c r="C1157" t="s">
        <v>9620</v>
      </c>
      <c r="E1157" t="s">
        <v>9621</v>
      </c>
      <c r="G1157" t="s">
        <v>6635</v>
      </c>
      <c r="H1157" t="s">
        <v>6691</v>
      </c>
      <c r="I1157" t="s">
        <v>6948</v>
      </c>
      <c r="J1157" t="s">
        <v>6949</v>
      </c>
      <c r="K1157" t="s">
        <v>6950</v>
      </c>
      <c r="L1157" t="s">
        <v>9079</v>
      </c>
    </row>
    <row r="1158" spans="1:19" x14ac:dyDescent="0.25">
      <c r="A1158" t="s">
        <v>2384</v>
      </c>
      <c r="B1158" t="s">
        <v>2385</v>
      </c>
      <c r="C1158" t="s">
        <v>9620</v>
      </c>
      <c r="E1158" t="s">
        <v>9622</v>
      </c>
      <c r="G1158" t="s">
        <v>6635</v>
      </c>
      <c r="H1158" t="s">
        <v>6691</v>
      </c>
      <c r="I1158" t="s">
        <v>6948</v>
      </c>
      <c r="J1158" t="s">
        <v>6949</v>
      </c>
      <c r="K1158" t="s">
        <v>6950</v>
      </c>
      <c r="L1158" t="s">
        <v>9079</v>
      </c>
    </row>
    <row r="1159" spans="1:19" x14ac:dyDescent="0.25">
      <c r="A1159" t="s">
        <v>2386</v>
      </c>
      <c r="B1159" t="s">
        <v>2387</v>
      </c>
      <c r="C1159" t="s">
        <v>9623</v>
      </c>
      <c r="E1159" t="s">
        <v>9624</v>
      </c>
      <c r="G1159" t="s">
        <v>6635</v>
      </c>
      <c r="H1159" t="s">
        <v>6671</v>
      </c>
      <c r="I1159" t="s">
        <v>6809</v>
      </c>
      <c r="J1159" t="s">
        <v>6810</v>
      </c>
      <c r="K1159" t="s">
        <v>8380</v>
      </c>
      <c r="L1159" t="s">
        <v>8381</v>
      </c>
    </row>
    <row r="1160" spans="1:19" x14ac:dyDescent="0.25">
      <c r="A1160" t="s">
        <v>2388</v>
      </c>
      <c r="B1160" t="s">
        <v>2389</v>
      </c>
      <c r="C1160" t="s">
        <v>9623</v>
      </c>
      <c r="E1160" t="s">
        <v>9625</v>
      </c>
      <c r="G1160" t="s">
        <v>6635</v>
      </c>
      <c r="H1160" t="s">
        <v>6671</v>
      </c>
      <c r="I1160" t="s">
        <v>6809</v>
      </c>
      <c r="J1160" t="s">
        <v>6810</v>
      </c>
      <c r="K1160" t="s">
        <v>8380</v>
      </c>
      <c r="L1160" t="s">
        <v>8381</v>
      </c>
    </row>
    <row r="1161" spans="1:19" x14ac:dyDescent="0.25">
      <c r="A1161" t="s">
        <v>2390</v>
      </c>
      <c r="B1161" t="s">
        <v>2391</v>
      </c>
      <c r="C1161" t="s">
        <v>9626</v>
      </c>
      <c r="E1161" t="s">
        <v>9627</v>
      </c>
      <c r="G1161" t="s">
        <v>6635</v>
      </c>
      <c r="H1161" t="s">
        <v>9628</v>
      </c>
      <c r="I1161" t="s">
        <v>9629</v>
      </c>
      <c r="J1161" t="s">
        <v>9630</v>
      </c>
      <c r="K1161" t="s">
        <v>9631</v>
      </c>
    </row>
    <row r="1162" spans="1:19" x14ac:dyDescent="0.25">
      <c r="A1162" t="s">
        <v>2392</v>
      </c>
      <c r="B1162" t="s">
        <v>2393</v>
      </c>
      <c r="C1162" t="s">
        <v>9632</v>
      </c>
      <c r="E1162" t="s">
        <v>9633</v>
      </c>
      <c r="G1162" t="s">
        <v>6635</v>
      </c>
      <c r="H1162" t="s">
        <v>6671</v>
      </c>
      <c r="I1162" t="s">
        <v>6672</v>
      </c>
      <c r="J1162" t="s">
        <v>6673</v>
      </c>
      <c r="K1162" t="s">
        <v>9634</v>
      </c>
      <c r="L1162" t="s">
        <v>9635</v>
      </c>
    </row>
    <row r="1163" spans="1:19" x14ac:dyDescent="0.25">
      <c r="A1163" t="s">
        <v>2394</v>
      </c>
      <c r="B1163" t="s">
        <v>2395</v>
      </c>
      <c r="C1163" t="s">
        <v>9636</v>
      </c>
      <c r="E1163" t="s">
        <v>9637</v>
      </c>
      <c r="G1163" t="s">
        <v>6635</v>
      </c>
      <c r="H1163" t="s">
        <v>6671</v>
      </c>
      <c r="I1163" t="s">
        <v>7464</v>
      </c>
      <c r="J1163" t="s">
        <v>7465</v>
      </c>
      <c r="K1163" t="s">
        <v>9638</v>
      </c>
    </row>
    <row r="1164" spans="1:19" x14ac:dyDescent="0.25">
      <c r="A1164" t="s">
        <v>2396</v>
      </c>
      <c r="B1164" t="s">
        <v>2397</v>
      </c>
      <c r="C1164" t="s">
        <v>9636</v>
      </c>
      <c r="E1164" t="s">
        <v>9639</v>
      </c>
      <c r="G1164" t="s">
        <v>6635</v>
      </c>
      <c r="H1164" t="s">
        <v>6671</v>
      </c>
      <c r="I1164" t="s">
        <v>7464</v>
      </c>
      <c r="J1164" t="s">
        <v>7465</v>
      </c>
      <c r="K1164" t="s">
        <v>9638</v>
      </c>
    </row>
    <row r="1165" spans="1:19" x14ac:dyDescent="0.25">
      <c r="A1165" t="s">
        <v>2398</v>
      </c>
      <c r="B1165" t="s">
        <v>2399</v>
      </c>
      <c r="C1165" t="s">
        <v>9640</v>
      </c>
      <c r="E1165" t="s">
        <v>9641</v>
      </c>
      <c r="G1165" t="s">
        <v>6623</v>
      </c>
      <c r="H1165" t="s">
        <v>6624</v>
      </c>
      <c r="I1165" t="s">
        <v>6625</v>
      </c>
      <c r="J1165" t="s">
        <v>6761</v>
      </c>
      <c r="K1165" t="s">
        <v>7353</v>
      </c>
      <c r="L1165" t="s">
        <v>7354</v>
      </c>
      <c r="M1165" t="s">
        <v>7355</v>
      </c>
      <c r="N1165" t="s">
        <v>7356</v>
      </c>
      <c r="O1165" t="s">
        <v>9642</v>
      </c>
    </row>
    <row r="1166" spans="1:19" x14ac:dyDescent="0.25">
      <c r="A1166" t="s">
        <v>2400</v>
      </c>
      <c r="B1166" t="s">
        <v>2401</v>
      </c>
      <c r="C1166" t="s">
        <v>9643</v>
      </c>
      <c r="E1166" t="s">
        <v>9644</v>
      </c>
      <c r="G1166" t="s">
        <v>6635</v>
      </c>
      <c r="H1166" t="s">
        <v>6671</v>
      </c>
      <c r="I1166" t="s">
        <v>7464</v>
      </c>
      <c r="J1166" t="s">
        <v>7465</v>
      </c>
      <c r="K1166" t="s">
        <v>8278</v>
      </c>
      <c r="L1166" t="s">
        <v>8673</v>
      </c>
    </row>
    <row r="1167" spans="1:19" x14ac:dyDescent="0.25">
      <c r="A1167" t="s">
        <v>2402</v>
      </c>
      <c r="B1167" t="s">
        <v>2403</v>
      </c>
      <c r="C1167" t="s">
        <v>9645</v>
      </c>
      <c r="E1167" t="s">
        <v>9646</v>
      </c>
      <c r="G1167" t="s">
        <v>6623</v>
      </c>
      <c r="H1167" t="s">
        <v>6708</v>
      </c>
      <c r="I1167" t="s">
        <v>6979</v>
      </c>
      <c r="J1167" t="s">
        <v>6980</v>
      </c>
      <c r="K1167" t="s">
        <v>6981</v>
      </c>
      <c r="L1167" t="s">
        <v>6982</v>
      </c>
      <c r="M1167" t="s">
        <v>6993</v>
      </c>
      <c r="N1167" t="s">
        <v>6994</v>
      </c>
      <c r="O1167" t="s">
        <v>6995</v>
      </c>
      <c r="P1167" t="s">
        <v>9647</v>
      </c>
      <c r="Q1167" t="s">
        <v>9648</v>
      </c>
      <c r="R1167" t="s">
        <v>9649</v>
      </c>
      <c r="S1167" t="s">
        <v>9650</v>
      </c>
    </row>
    <row r="1168" spans="1:19" x14ac:dyDescent="0.25">
      <c r="A1168" t="s">
        <v>2404</v>
      </c>
      <c r="B1168" t="s">
        <v>2405</v>
      </c>
      <c r="C1168" t="s">
        <v>9651</v>
      </c>
      <c r="E1168" t="s">
        <v>9652</v>
      </c>
      <c r="G1168" t="s">
        <v>6635</v>
      </c>
      <c r="H1168" t="s">
        <v>6691</v>
      </c>
      <c r="I1168" t="s">
        <v>6948</v>
      </c>
      <c r="J1168" t="s">
        <v>6949</v>
      </c>
      <c r="K1168" t="s">
        <v>7977</v>
      </c>
    </row>
    <row r="1169" spans="1:15" x14ac:dyDescent="0.25">
      <c r="A1169" t="s">
        <v>2406</v>
      </c>
      <c r="B1169" t="s">
        <v>2407</v>
      </c>
      <c r="C1169" t="s">
        <v>9651</v>
      </c>
      <c r="E1169" t="s">
        <v>9653</v>
      </c>
      <c r="G1169" t="s">
        <v>6635</v>
      </c>
      <c r="H1169" t="s">
        <v>6691</v>
      </c>
      <c r="I1169" t="s">
        <v>6948</v>
      </c>
      <c r="J1169" t="s">
        <v>6949</v>
      </c>
      <c r="K1169" t="s">
        <v>7977</v>
      </c>
    </row>
    <row r="1170" spans="1:15" x14ac:dyDescent="0.25">
      <c r="A1170" t="s">
        <v>2408</v>
      </c>
      <c r="B1170" t="s">
        <v>2409</v>
      </c>
      <c r="C1170" t="s">
        <v>9654</v>
      </c>
      <c r="E1170" t="s">
        <v>9655</v>
      </c>
      <c r="G1170" t="s">
        <v>6623</v>
      </c>
      <c r="H1170" t="s">
        <v>6624</v>
      </c>
      <c r="I1170" t="s">
        <v>6625</v>
      </c>
      <c r="J1170" t="s">
        <v>6626</v>
      </c>
      <c r="K1170" t="s">
        <v>7109</v>
      </c>
      <c r="L1170" t="s">
        <v>7110</v>
      </c>
      <c r="M1170" t="s">
        <v>7111</v>
      </c>
      <c r="N1170" t="s">
        <v>7851</v>
      </c>
      <c r="O1170" t="s">
        <v>9656</v>
      </c>
    </row>
    <row r="1171" spans="1:15" x14ac:dyDescent="0.25">
      <c r="A1171" t="s">
        <v>2410</v>
      </c>
      <c r="B1171" t="s">
        <v>2411</v>
      </c>
      <c r="C1171" t="s">
        <v>9657</v>
      </c>
      <c r="E1171" t="s">
        <v>9658</v>
      </c>
      <c r="G1171" t="s">
        <v>6623</v>
      </c>
      <c r="H1171" t="s">
        <v>6624</v>
      </c>
      <c r="I1171" t="s">
        <v>6625</v>
      </c>
      <c r="J1171" t="s">
        <v>6626</v>
      </c>
      <c r="K1171" t="s">
        <v>7109</v>
      </c>
      <c r="L1171" t="s">
        <v>7110</v>
      </c>
      <c r="M1171" t="s">
        <v>7111</v>
      </c>
      <c r="N1171" t="s">
        <v>7851</v>
      </c>
      <c r="O1171" t="s">
        <v>9656</v>
      </c>
    </row>
    <row r="1172" spans="1:15" x14ac:dyDescent="0.25">
      <c r="A1172" t="s">
        <v>2412</v>
      </c>
      <c r="B1172" t="s">
        <v>2413</v>
      </c>
      <c r="C1172" t="s">
        <v>9659</v>
      </c>
      <c r="E1172" t="s">
        <v>9660</v>
      </c>
      <c r="G1172" t="s">
        <v>6623</v>
      </c>
      <c r="H1172" t="s">
        <v>6624</v>
      </c>
      <c r="I1172" t="s">
        <v>6625</v>
      </c>
      <c r="J1172" t="s">
        <v>6626</v>
      </c>
      <c r="K1172" t="s">
        <v>7109</v>
      </c>
      <c r="L1172" t="s">
        <v>7110</v>
      </c>
      <c r="M1172" t="s">
        <v>7111</v>
      </c>
      <c r="N1172" t="s">
        <v>7851</v>
      </c>
      <c r="O1172" t="s">
        <v>9656</v>
      </c>
    </row>
    <row r="1173" spans="1:15" x14ac:dyDescent="0.25">
      <c r="A1173" t="s">
        <v>2414</v>
      </c>
      <c r="B1173" t="s">
        <v>2415</v>
      </c>
      <c r="C1173" t="s">
        <v>9661</v>
      </c>
      <c r="E1173" t="s">
        <v>9662</v>
      </c>
      <c r="G1173" t="s">
        <v>6623</v>
      </c>
      <c r="H1173" t="s">
        <v>6624</v>
      </c>
      <c r="I1173" t="s">
        <v>6625</v>
      </c>
      <c r="J1173" t="s">
        <v>6626</v>
      </c>
      <c r="K1173" t="s">
        <v>7109</v>
      </c>
      <c r="L1173" t="s">
        <v>7110</v>
      </c>
      <c r="M1173" t="s">
        <v>7111</v>
      </c>
      <c r="N1173" t="s">
        <v>7851</v>
      </c>
      <c r="O1173" t="s">
        <v>9656</v>
      </c>
    </row>
    <row r="1174" spans="1:15" x14ac:dyDescent="0.25">
      <c r="A1174" t="s">
        <v>2416</v>
      </c>
      <c r="B1174" t="s">
        <v>2417</v>
      </c>
      <c r="C1174" t="s">
        <v>9663</v>
      </c>
      <c r="E1174" t="s">
        <v>9664</v>
      </c>
      <c r="G1174" t="s">
        <v>6635</v>
      </c>
      <c r="H1174" t="s">
        <v>6691</v>
      </c>
      <c r="I1174" t="s">
        <v>6692</v>
      </c>
      <c r="J1174" t="s">
        <v>6775</v>
      </c>
      <c r="K1174" t="s">
        <v>7658</v>
      </c>
      <c r="L1174" t="s">
        <v>7659</v>
      </c>
    </row>
    <row r="1175" spans="1:15" x14ac:dyDescent="0.25">
      <c r="A1175" t="s">
        <v>2418</v>
      </c>
      <c r="B1175" t="s">
        <v>2419</v>
      </c>
      <c r="C1175" t="s">
        <v>9663</v>
      </c>
      <c r="E1175" t="s">
        <v>9665</v>
      </c>
      <c r="G1175" t="s">
        <v>6635</v>
      </c>
      <c r="H1175" t="s">
        <v>6691</v>
      </c>
      <c r="I1175" t="s">
        <v>6692</v>
      </c>
      <c r="J1175" t="s">
        <v>6775</v>
      </c>
      <c r="K1175" t="s">
        <v>7658</v>
      </c>
      <c r="L1175" t="s">
        <v>7659</v>
      </c>
    </row>
    <row r="1176" spans="1:15" x14ac:dyDescent="0.25">
      <c r="A1176" t="s">
        <v>2420</v>
      </c>
      <c r="B1176" t="s">
        <v>2421</v>
      </c>
      <c r="C1176" t="s">
        <v>9666</v>
      </c>
      <c r="E1176" t="s">
        <v>9667</v>
      </c>
      <c r="G1176" t="s">
        <v>6635</v>
      </c>
      <c r="H1176" t="s">
        <v>7740</v>
      </c>
      <c r="I1176" t="s">
        <v>9668</v>
      </c>
      <c r="J1176" t="s">
        <v>9669</v>
      </c>
      <c r="K1176" t="s">
        <v>9670</v>
      </c>
      <c r="L1176" t="s">
        <v>9671</v>
      </c>
    </row>
    <row r="1177" spans="1:15" x14ac:dyDescent="0.25">
      <c r="A1177" t="s">
        <v>2422</v>
      </c>
      <c r="B1177" t="s">
        <v>2423</v>
      </c>
      <c r="C1177" t="s">
        <v>9666</v>
      </c>
      <c r="E1177" t="s">
        <v>9672</v>
      </c>
      <c r="G1177" t="s">
        <v>6635</v>
      </c>
      <c r="H1177" t="s">
        <v>7740</v>
      </c>
      <c r="I1177" t="s">
        <v>9668</v>
      </c>
      <c r="J1177" t="s">
        <v>9669</v>
      </c>
      <c r="K1177" t="s">
        <v>9670</v>
      </c>
      <c r="L1177" t="s">
        <v>9671</v>
      </c>
    </row>
    <row r="1178" spans="1:15" x14ac:dyDescent="0.25">
      <c r="A1178" t="s">
        <v>2424</v>
      </c>
      <c r="B1178" t="s">
        <v>2425</v>
      </c>
      <c r="C1178" t="s">
        <v>9673</v>
      </c>
      <c r="E1178" t="s">
        <v>9674</v>
      </c>
      <c r="G1178" t="s">
        <v>6635</v>
      </c>
      <c r="H1178" t="s">
        <v>6636</v>
      </c>
      <c r="I1178" t="s">
        <v>6637</v>
      </c>
      <c r="J1178" t="s">
        <v>6638</v>
      </c>
      <c r="K1178" t="s">
        <v>9675</v>
      </c>
    </row>
    <row r="1179" spans="1:15" x14ac:dyDescent="0.25">
      <c r="A1179" t="s">
        <v>2426</v>
      </c>
      <c r="B1179" t="s">
        <v>2427</v>
      </c>
      <c r="C1179" t="s">
        <v>9676</v>
      </c>
      <c r="E1179" t="s">
        <v>9677</v>
      </c>
      <c r="G1179" t="s">
        <v>6635</v>
      </c>
      <c r="H1179" t="s">
        <v>8950</v>
      </c>
      <c r="I1179" t="s">
        <v>8951</v>
      </c>
      <c r="J1179" t="s">
        <v>8952</v>
      </c>
      <c r="K1179" t="s">
        <v>9678</v>
      </c>
      <c r="L1179" t="s">
        <v>9679</v>
      </c>
    </row>
    <row r="1180" spans="1:15" x14ac:dyDescent="0.25">
      <c r="A1180" t="s">
        <v>2428</v>
      </c>
      <c r="B1180" t="s">
        <v>2429</v>
      </c>
      <c r="C1180" t="s">
        <v>9680</v>
      </c>
      <c r="E1180" t="s">
        <v>9681</v>
      </c>
      <c r="G1180" t="s">
        <v>6635</v>
      </c>
      <c r="H1180" t="s">
        <v>6671</v>
      </c>
      <c r="I1180" t="s">
        <v>6809</v>
      </c>
      <c r="J1180" t="s">
        <v>7937</v>
      </c>
      <c r="K1180" t="s">
        <v>9235</v>
      </c>
      <c r="L1180" t="s">
        <v>9682</v>
      </c>
    </row>
    <row r="1181" spans="1:15" x14ac:dyDescent="0.25">
      <c r="A1181" t="s">
        <v>2430</v>
      </c>
      <c r="B1181" t="s">
        <v>2431</v>
      </c>
      <c r="C1181" t="s">
        <v>9683</v>
      </c>
      <c r="E1181" t="s">
        <v>9684</v>
      </c>
      <c r="G1181" t="s">
        <v>6635</v>
      </c>
      <c r="H1181" t="s">
        <v>6671</v>
      </c>
      <c r="I1181" t="s">
        <v>6755</v>
      </c>
      <c r="J1181" t="s">
        <v>8033</v>
      </c>
      <c r="K1181" t="s">
        <v>8034</v>
      </c>
      <c r="L1181" t="s">
        <v>9685</v>
      </c>
    </row>
    <row r="1182" spans="1:15" x14ac:dyDescent="0.25">
      <c r="A1182" t="s">
        <v>2432</v>
      </c>
      <c r="B1182" t="s">
        <v>2433</v>
      </c>
      <c r="C1182" t="s">
        <v>9686</v>
      </c>
      <c r="E1182" t="s">
        <v>9687</v>
      </c>
      <c r="G1182" t="s">
        <v>6635</v>
      </c>
      <c r="H1182" t="s">
        <v>6691</v>
      </c>
      <c r="I1182" t="s">
        <v>6692</v>
      </c>
      <c r="J1182" t="s">
        <v>6693</v>
      </c>
      <c r="K1182" t="s">
        <v>8430</v>
      </c>
      <c r="L1182" t="s">
        <v>8431</v>
      </c>
    </row>
    <row r="1183" spans="1:15" x14ac:dyDescent="0.25">
      <c r="A1183" t="s">
        <v>2434</v>
      </c>
      <c r="B1183" t="s">
        <v>2435</v>
      </c>
      <c r="C1183" t="s">
        <v>9686</v>
      </c>
      <c r="E1183" t="s">
        <v>9688</v>
      </c>
      <c r="G1183" t="s">
        <v>6635</v>
      </c>
      <c r="H1183" t="s">
        <v>6691</v>
      </c>
      <c r="I1183" t="s">
        <v>6692</v>
      </c>
      <c r="J1183" t="s">
        <v>6693</v>
      </c>
      <c r="K1183" t="s">
        <v>8430</v>
      </c>
      <c r="L1183" t="s">
        <v>8431</v>
      </c>
    </row>
    <row r="1184" spans="1:15" x14ac:dyDescent="0.25">
      <c r="A1184" t="s">
        <v>2436</v>
      </c>
      <c r="B1184" t="s">
        <v>2437</v>
      </c>
      <c r="C1184" t="s">
        <v>9689</v>
      </c>
      <c r="E1184" t="s">
        <v>9690</v>
      </c>
      <c r="G1184" t="s">
        <v>6635</v>
      </c>
      <c r="H1184" t="s">
        <v>8157</v>
      </c>
      <c r="I1184" t="s">
        <v>9691</v>
      </c>
      <c r="J1184" t="s">
        <v>9692</v>
      </c>
      <c r="K1184" t="s">
        <v>9693</v>
      </c>
    </row>
    <row r="1185" spans="1:17" x14ac:dyDescent="0.25">
      <c r="A1185" t="s">
        <v>2438</v>
      </c>
      <c r="B1185" t="s">
        <v>2439</v>
      </c>
      <c r="C1185" t="s">
        <v>9689</v>
      </c>
      <c r="E1185" t="s">
        <v>9694</v>
      </c>
      <c r="G1185" t="s">
        <v>6635</v>
      </c>
      <c r="H1185" t="s">
        <v>8157</v>
      </c>
      <c r="I1185" t="s">
        <v>9691</v>
      </c>
      <c r="J1185" t="s">
        <v>9692</v>
      </c>
      <c r="K1185" t="s">
        <v>9693</v>
      </c>
    </row>
    <row r="1186" spans="1:17" x14ac:dyDescent="0.25">
      <c r="A1186" t="s">
        <v>2440</v>
      </c>
      <c r="B1186" t="s">
        <v>2441</v>
      </c>
      <c r="C1186" t="s">
        <v>9695</v>
      </c>
      <c r="E1186" t="s">
        <v>9696</v>
      </c>
      <c r="G1186" t="s">
        <v>6635</v>
      </c>
      <c r="H1186" t="s">
        <v>6671</v>
      </c>
      <c r="I1186" t="s">
        <v>6755</v>
      </c>
      <c r="J1186" t="s">
        <v>6823</v>
      </c>
      <c r="K1186" t="s">
        <v>7963</v>
      </c>
      <c r="L1186" t="s">
        <v>9697</v>
      </c>
    </row>
    <row r="1187" spans="1:17" x14ac:dyDescent="0.25">
      <c r="A1187" t="s">
        <v>2442</v>
      </c>
      <c r="B1187" t="s">
        <v>2443</v>
      </c>
      <c r="C1187" t="s">
        <v>9698</v>
      </c>
      <c r="E1187" t="s">
        <v>9699</v>
      </c>
      <c r="G1187" t="s">
        <v>6635</v>
      </c>
      <c r="H1187" t="s">
        <v>7185</v>
      </c>
      <c r="I1187" t="s">
        <v>7186</v>
      </c>
      <c r="J1187" t="s">
        <v>7187</v>
      </c>
      <c r="K1187" t="s">
        <v>7188</v>
      </c>
      <c r="L1187" t="s">
        <v>7189</v>
      </c>
    </row>
    <row r="1188" spans="1:17" x14ac:dyDescent="0.25">
      <c r="A1188" t="s">
        <v>2444</v>
      </c>
      <c r="B1188" t="s">
        <v>2445</v>
      </c>
      <c r="C1188" t="s">
        <v>9698</v>
      </c>
      <c r="E1188" t="s">
        <v>9700</v>
      </c>
      <c r="G1188" t="s">
        <v>6635</v>
      </c>
      <c r="H1188" t="s">
        <v>7185</v>
      </c>
      <c r="I1188" t="s">
        <v>7186</v>
      </c>
      <c r="J1188" t="s">
        <v>7187</v>
      </c>
      <c r="K1188" t="s">
        <v>7188</v>
      </c>
      <c r="L1188" t="s">
        <v>7189</v>
      </c>
    </row>
    <row r="1189" spans="1:17" x14ac:dyDescent="0.25">
      <c r="A1189" t="s">
        <v>2446</v>
      </c>
      <c r="B1189" t="s">
        <v>2447</v>
      </c>
      <c r="C1189" t="s">
        <v>9701</v>
      </c>
      <c r="E1189" t="s">
        <v>9702</v>
      </c>
      <c r="G1189" t="s">
        <v>6635</v>
      </c>
      <c r="H1189" t="s">
        <v>8530</v>
      </c>
      <c r="I1189" t="s">
        <v>8531</v>
      </c>
      <c r="J1189" t="s">
        <v>8532</v>
      </c>
      <c r="K1189" t="s">
        <v>9703</v>
      </c>
    </row>
    <row r="1190" spans="1:17" x14ac:dyDescent="0.25">
      <c r="A1190" t="s">
        <v>2448</v>
      </c>
      <c r="B1190" t="s">
        <v>2449</v>
      </c>
      <c r="C1190" t="s">
        <v>9704</v>
      </c>
      <c r="E1190" t="s">
        <v>9705</v>
      </c>
      <c r="G1190" t="s">
        <v>6635</v>
      </c>
      <c r="H1190" t="s">
        <v>8530</v>
      </c>
      <c r="I1190" t="s">
        <v>8531</v>
      </c>
      <c r="J1190" t="s">
        <v>8532</v>
      </c>
      <c r="K1190" t="s">
        <v>9706</v>
      </c>
    </row>
    <row r="1191" spans="1:17" x14ac:dyDescent="0.25">
      <c r="A1191" t="s">
        <v>2450</v>
      </c>
      <c r="B1191" t="s">
        <v>2451</v>
      </c>
      <c r="C1191" t="s">
        <v>9707</v>
      </c>
      <c r="E1191" t="s">
        <v>9708</v>
      </c>
      <c r="G1191" t="s">
        <v>6623</v>
      </c>
      <c r="H1191" t="s">
        <v>6624</v>
      </c>
      <c r="I1191" t="s">
        <v>6625</v>
      </c>
      <c r="J1191" t="s">
        <v>6626</v>
      </c>
      <c r="K1191" t="s">
        <v>6627</v>
      </c>
      <c r="L1191" t="s">
        <v>7147</v>
      </c>
      <c r="M1191" t="s">
        <v>7148</v>
      </c>
      <c r="N1191" t="s">
        <v>7766</v>
      </c>
      <c r="O1191" t="s">
        <v>8538</v>
      </c>
      <c r="P1191" t="s">
        <v>9709</v>
      </c>
    </row>
    <row r="1192" spans="1:17" x14ac:dyDescent="0.25">
      <c r="A1192" t="s">
        <v>2452</v>
      </c>
      <c r="B1192" t="s">
        <v>2453</v>
      </c>
      <c r="C1192" t="s">
        <v>9707</v>
      </c>
      <c r="E1192" t="s">
        <v>9708</v>
      </c>
      <c r="G1192" t="s">
        <v>6623</v>
      </c>
      <c r="H1192" t="s">
        <v>6624</v>
      </c>
      <c r="I1192" t="s">
        <v>6625</v>
      </c>
      <c r="J1192" t="s">
        <v>6626</v>
      </c>
      <c r="K1192" t="s">
        <v>6627</v>
      </c>
      <c r="L1192" t="s">
        <v>7147</v>
      </c>
      <c r="M1192" t="s">
        <v>7148</v>
      </c>
      <c r="N1192" t="s">
        <v>7766</v>
      </c>
      <c r="O1192" t="s">
        <v>8538</v>
      </c>
      <c r="P1192" t="s">
        <v>9709</v>
      </c>
    </row>
    <row r="1193" spans="1:17" x14ac:dyDescent="0.25">
      <c r="A1193" t="s">
        <v>2454</v>
      </c>
      <c r="B1193" t="s">
        <v>2455</v>
      </c>
      <c r="C1193" t="s">
        <v>9710</v>
      </c>
      <c r="E1193" t="s">
        <v>9711</v>
      </c>
      <c r="G1193" t="s">
        <v>6623</v>
      </c>
      <c r="H1193" t="s">
        <v>6624</v>
      </c>
      <c r="I1193" t="s">
        <v>6625</v>
      </c>
      <c r="J1193" t="s">
        <v>6626</v>
      </c>
      <c r="K1193" t="s">
        <v>6627</v>
      </c>
      <c r="L1193" t="s">
        <v>6628</v>
      </c>
      <c r="M1193" t="s">
        <v>6629</v>
      </c>
      <c r="N1193" t="s">
        <v>6630</v>
      </c>
      <c r="O1193" t="s">
        <v>9712</v>
      </c>
      <c r="P1193" t="s">
        <v>9713</v>
      </c>
    </row>
    <row r="1194" spans="1:17" x14ac:dyDescent="0.25">
      <c r="A1194" t="s">
        <v>2456</v>
      </c>
      <c r="B1194" t="s">
        <v>2457</v>
      </c>
      <c r="C1194" t="s">
        <v>9710</v>
      </c>
      <c r="E1194" t="s">
        <v>9711</v>
      </c>
      <c r="G1194" t="s">
        <v>6623</v>
      </c>
      <c r="H1194" t="s">
        <v>6624</v>
      </c>
      <c r="I1194" t="s">
        <v>6625</v>
      </c>
      <c r="J1194" t="s">
        <v>6626</v>
      </c>
      <c r="K1194" t="s">
        <v>6627</v>
      </c>
      <c r="L1194" t="s">
        <v>6628</v>
      </c>
      <c r="M1194" t="s">
        <v>6629</v>
      </c>
      <c r="N1194" t="s">
        <v>6630</v>
      </c>
      <c r="O1194" t="s">
        <v>9712</v>
      </c>
      <c r="P1194" t="s">
        <v>9713</v>
      </c>
    </row>
    <row r="1195" spans="1:17" x14ac:dyDescent="0.25">
      <c r="A1195" t="s">
        <v>2458</v>
      </c>
      <c r="B1195" t="s">
        <v>2459</v>
      </c>
      <c r="C1195" t="s">
        <v>9714</v>
      </c>
      <c r="E1195" t="s">
        <v>9715</v>
      </c>
      <c r="G1195" t="s">
        <v>6623</v>
      </c>
      <c r="H1195" t="s">
        <v>6624</v>
      </c>
      <c r="I1195" t="s">
        <v>6625</v>
      </c>
      <c r="J1195" t="s">
        <v>6626</v>
      </c>
      <c r="K1195" t="s">
        <v>6627</v>
      </c>
      <c r="L1195" t="s">
        <v>6628</v>
      </c>
      <c r="M1195" t="s">
        <v>6629</v>
      </c>
      <c r="N1195" t="s">
        <v>6630</v>
      </c>
      <c r="O1195" t="s">
        <v>9712</v>
      </c>
      <c r="P1195" t="s">
        <v>9713</v>
      </c>
    </row>
    <row r="1196" spans="1:17" x14ac:dyDescent="0.25">
      <c r="A1196" t="s">
        <v>2460</v>
      </c>
      <c r="B1196" t="s">
        <v>2461</v>
      </c>
      <c r="C1196" t="s">
        <v>9714</v>
      </c>
      <c r="E1196" t="s">
        <v>9716</v>
      </c>
      <c r="G1196" t="s">
        <v>6623</v>
      </c>
      <c r="H1196" t="s">
        <v>6624</v>
      </c>
      <c r="I1196" t="s">
        <v>6625</v>
      </c>
      <c r="J1196" t="s">
        <v>6626</v>
      </c>
      <c r="K1196" t="s">
        <v>6627</v>
      </c>
      <c r="L1196" t="s">
        <v>6628</v>
      </c>
      <c r="M1196" t="s">
        <v>6629</v>
      </c>
      <c r="N1196" t="s">
        <v>6630</v>
      </c>
      <c r="O1196" t="s">
        <v>9712</v>
      </c>
      <c r="P1196" t="s">
        <v>9713</v>
      </c>
    </row>
    <row r="1197" spans="1:17" x14ac:dyDescent="0.25">
      <c r="A1197" t="s">
        <v>2462</v>
      </c>
      <c r="B1197" t="s">
        <v>2463</v>
      </c>
      <c r="C1197" t="s">
        <v>9717</v>
      </c>
      <c r="E1197" t="s">
        <v>9718</v>
      </c>
      <c r="G1197" t="s">
        <v>6623</v>
      </c>
      <c r="H1197" t="s">
        <v>6708</v>
      </c>
      <c r="I1197" t="s">
        <v>6709</v>
      </c>
      <c r="J1197" t="s">
        <v>6795</v>
      </c>
      <c r="K1197" t="s">
        <v>9719</v>
      </c>
      <c r="L1197" t="s">
        <v>9720</v>
      </c>
      <c r="M1197" t="s">
        <v>9721</v>
      </c>
      <c r="N1197" t="s">
        <v>9722</v>
      </c>
      <c r="O1197" t="s">
        <v>9723</v>
      </c>
      <c r="P1197" t="s">
        <v>9724</v>
      </c>
      <c r="Q1197" t="s">
        <v>9725</v>
      </c>
    </row>
    <row r="1198" spans="1:17" x14ac:dyDescent="0.25">
      <c r="A1198" t="s">
        <v>2464</v>
      </c>
      <c r="B1198" t="s">
        <v>2465</v>
      </c>
      <c r="C1198" t="s">
        <v>9717</v>
      </c>
      <c r="E1198" t="s">
        <v>9718</v>
      </c>
      <c r="G1198" t="s">
        <v>6623</v>
      </c>
      <c r="H1198" t="s">
        <v>6708</v>
      </c>
      <c r="I1198" t="s">
        <v>6709</v>
      </c>
      <c r="J1198" t="s">
        <v>6795</v>
      </c>
      <c r="K1198" t="s">
        <v>9719</v>
      </c>
      <c r="L1198" t="s">
        <v>9720</v>
      </c>
      <c r="M1198" t="s">
        <v>9721</v>
      </c>
      <c r="N1198" t="s">
        <v>9722</v>
      </c>
      <c r="O1198" t="s">
        <v>9723</v>
      </c>
      <c r="P1198" t="s">
        <v>9724</v>
      </c>
      <c r="Q1198" t="s">
        <v>9725</v>
      </c>
    </row>
    <row r="1199" spans="1:17" x14ac:dyDescent="0.25">
      <c r="A1199" t="s">
        <v>2466</v>
      </c>
      <c r="B1199" t="s">
        <v>2467</v>
      </c>
      <c r="C1199" t="s">
        <v>9717</v>
      </c>
      <c r="E1199" t="s">
        <v>9718</v>
      </c>
      <c r="G1199" t="s">
        <v>6623</v>
      </c>
      <c r="H1199" t="s">
        <v>6708</v>
      </c>
      <c r="I1199" t="s">
        <v>6709</v>
      </c>
      <c r="J1199" t="s">
        <v>6795</v>
      </c>
      <c r="K1199" t="s">
        <v>9719</v>
      </c>
      <c r="L1199" t="s">
        <v>9720</v>
      </c>
      <c r="M1199" t="s">
        <v>9721</v>
      </c>
      <c r="N1199" t="s">
        <v>9722</v>
      </c>
      <c r="O1199" t="s">
        <v>9723</v>
      </c>
      <c r="P1199" t="s">
        <v>9724</v>
      </c>
      <c r="Q1199" t="s">
        <v>9725</v>
      </c>
    </row>
    <row r="1200" spans="1:17" x14ac:dyDescent="0.25">
      <c r="A1200" t="s">
        <v>2468</v>
      </c>
      <c r="B1200" t="s">
        <v>2469</v>
      </c>
      <c r="C1200" t="s">
        <v>9717</v>
      </c>
      <c r="E1200" t="s">
        <v>9718</v>
      </c>
      <c r="G1200" t="s">
        <v>6623</v>
      </c>
      <c r="H1200" t="s">
        <v>6708</v>
      </c>
      <c r="I1200" t="s">
        <v>6709</v>
      </c>
      <c r="J1200" t="s">
        <v>6795</v>
      </c>
      <c r="K1200" t="s">
        <v>9719</v>
      </c>
      <c r="L1200" t="s">
        <v>9720</v>
      </c>
      <c r="M1200" t="s">
        <v>9721</v>
      </c>
      <c r="N1200" t="s">
        <v>9722</v>
      </c>
      <c r="O1200" t="s">
        <v>9723</v>
      </c>
      <c r="P1200" t="s">
        <v>9724</v>
      </c>
      <c r="Q1200" t="s">
        <v>9725</v>
      </c>
    </row>
    <row r="1201" spans="1:22" x14ac:dyDescent="0.25">
      <c r="A1201" t="s">
        <v>2470</v>
      </c>
      <c r="B1201" t="s">
        <v>2471</v>
      </c>
      <c r="C1201" t="s">
        <v>9726</v>
      </c>
      <c r="E1201" t="s">
        <v>9727</v>
      </c>
      <c r="G1201" t="s">
        <v>6623</v>
      </c>
      <c r="H1201" t="s">
        <v>6708</v>
      </c>
      <c r="I1201" t="s">
        <v>6709</v>
      </c>
      <c r="J1201" t="s">
        <v>6795</v>
      </c>
      <c r="K1201" t="s">
        <v>6796</v>
      </c>
      <c r="L1201" t="s">
        <v>6797</v>
      </c>
      <c r="M1201" t="s">
        <v>6798</v>
      </c>
      <c r="N1201" t="s">
        <v>6799</v>
      </c>
      <c r="O1201" t="s">
        <v>7009</v>
      </c>
      <c r="P1201" t="s">
        <v>7010</v>
      </c>
      <c r="Q1201" t="s">
        <v>7011</v>
      </c>
      <c r="R1201" t="s">
        <v>7012</v>
      </c>
      <c r="S1201" t="s">
        <v>9445</v>
      </c>
      <c r="T1201" t="s">
        <v>9446</v>
      </c>
      <c r="U1201" t="s">
        <v>9728</v>
      </c>
      <c r="V1201" t="s">
        <v>9729</v>
      </c>
    </row>
    <row r="1202" spans="1:22" x14ac:dyDescent="0.25">
      <c r="A1202" t="s">
        <v>2472</v>
      </c>
      <c r="B1202" t="s">
        <v>2473</v>
      </c>
      <c r="C1202" t="s">
        <v>9726</v>
      </c>
      <c r="E1202" t="s">
        <v>9727</v>
      </c>
      <c r="G1202" t="s">
        <v>6623</v>
      </c>
      <c r="H1202" t="s">
        <v>6708</v>
      </c>
      <c r="I1202" t="s">
        <v>6709</v>
      </c>
      <c r="J1202" t="s">
        <v>6795</v>
      </c>
      <c r="K1202" t="s">
        <v>6796</v>
      </c>
      <c r="L1202" t="s">
        <v>6797</v>
      </c>
      <c r="M1202" t="s">
        <v>6798</v>
      </c>
      <c r="N1202" t="s">
        <v>6799</v>
      </c>
      <c r="O1202" t="s">
        <v>7009</v>
      </c>
      <c r="P1202" t="s">
        <v>7010</v>
      </c>
      <c r="Q1202" t="s">
        <v>7011</v>
      </c>
      <c r="R1202" t="s">
        <v>7012</v>
      </c>
      <c r="S1202" t="s">
        <v>9445</v>
      </c>
      <c r="T1202" t="s">
        <v>9446</v>
      </c>
      <c r="U1202" t="s">
        <v>9728</v>
      </c>
      <c r="V1202" t="s">
        <v>9729</v>
      </c>
    </row>
    <row r="1203" spans="1:22" x14ac:dyDescent="0.25">
      <c r="A1203" t="s">
        <v>2474</v>
      </c>
      <c r="B1203" t="s">
        <v>2475</v>
      </c>
      <c r="C1203" t="s">
        <v>9726</v>
      </c>
      <c r="E1203" t="s">
        <v>9727</v>
      </c>
      <c r="G1203" t="s">
        <v>6623</v>
      </c>
      <c r="H1203" t="s">
        <v>6708</v>
      </c>
      <c r="I1203" t="s">
        <v>6709</v>
      </c>
      <c r="J1203" t="s">
        <v>6795</v>
      </c>
      <c r="K1203" t="s">
        <v>6796</v>
      </c>
      <c r="L1203" t="s">
        <v>6797</v>
      </c>
      <c r="M1203" t="s">
        <v>6798</v>
      </c>
      <c r="N1203" t="s">
        <v>6799</v>
      </c>
      <c r="O1203" t="s">
        <v>7009</v>
      </c>
      <c r="P1203" t="s">
        <v>7010</v>
      </c>
      <c r="Q1203" t="s">
        <v>7011</v>
      </c>
      <c r="R1203" t="s">
        <v>7012</v>
      </c>
      <c r="S1203" t="s">
        <v>9445</v>
      </c>
      <c r="T1203" t="s">
        <v>9446</v>
      </c>
      <c r="U1203" t="s">
        <v>9728</v>
      </c>
      <c r="V1203" t="s">
        <v>9729</v>
      </c>
    </row>
    <row r="1204" spans="1:22" x14ac:dyDescent="0.25">
      <c r="A1204" t="s">
        <v>2476</v>
      </c>
      <c r="B1204" t="s">
        <v>2477</v>
      </c>
      <c r="C1204" t="s">
        <v>9645</v>
      </c>
      <c r="E1204" t="s">
        <v>9730</v>
      </c>
      <c r="G1204" t="s">
        <v>6623</v>
      </c>
      <c r="H1204" t="s">
        <v>6708</v>
      </c>
      <c r="I1204" t="s">
        <v>6979</v>
      </c>
      <c r="J1204" t="s">
        <v>6980</v>
      </c>
      <c r="K1204" t="s">
        <v>6981</v>
      </c>
      <c r="L1204" t="s">
        <v>6982</v>
      </c>
      <c r="M1204" t="s">
        <v>6993</v>
      </c>
      <c r="N1204" t="s">
        <v>6994</v>
      </c>
      <c r="O1204" t="s">
        <v>6995</v>
      </c>
      <c r="P1204" t="s">
        <v>9647</v>
      </c>
      <c r="Q1204" t="s">
        <v>9648</v>
      </c>
      <c r="R1204" t="s">
        <v>9649</v>
      </c>
      <c r="S1204" t="s">
        <v>9650</v>
      </c>
    </row>
    <row r="1205" spans="1:22" x14ac:dyDescent="0.25">
      <c r="A1205" t="s">
        <v>2478</v>
      </c>
      <c r="B1205" t="s">
        <v>2479</v>
      </c>
      <c r="C1205" t="s">
        <v>9731</v>
      </c>
      <c r="E1205" t="s">
        <v>9732</v>
      </c>
      <c r="G1205" t="s">
        <v>6635</v>
      </c>
      <c r="H1205" t="s">
        <v>6636</v>
      </c>
      <c r="I1205" t="s">
        <v>6720</v>
      </c>
      <c r="J1205" t="s">
        <v>6721</v>
      </c>
      <c r="K1205" t="s">
        <v>6722</v>
      </c>
    </row>
    <row r="1206" spans="1:22" x14ac:dyDescent="0.25">
      <c r="A1206" t="s">
        <v>2480</v>
      </c>
      <c r="B1206" t="s">
        <v>2481</v>
      </c>
      <c r="C1206" t="s">
        <v>9733</v>
      </c>
      <c r="E1206" t="s">
        <v>9734</v>
      </c>
      <c r="G1206" t="s">
        <v>6623</v>
      </c>
      <c r="H1206" t="s">
        <v>6661</v>
      </c>
      <c r="I1206" t="s">
        <v>6662</v>
      </c>
      <c r="J1206" t="s">
        <v>6663</v>
      </c>
      <c r="K1206" t="s">
        <v>8271</v>
      </c>
      <c r="L1206" t="s">
        <v>8272</v>
      </c>
      <c r="M1206" t="s">
        <v>8273</v>
      </c>
      <c r="N1206" t="s">
        <v>9735</v>
      </c>
      <c r="O1206" t="s">
        <v>9736</v>
      </c>
    </row>
    <row r="1207" spans="1:22" x14ac:dyDescent="0.25">
      <c r="A1207" t="s">
        <v>2482</v>
      </c>
      <c r="B1207" t="s">
        <v>2483</v>
      </c>
      <c r="C1207" t="s">
        <v>9737</v>
      </c>
      <c r="E1207" t="s">
        <v>9738</v>
      </c>
      <c r="G1207" t="s">
        <v>6635</v>
      </c>
      <c r="H1207" t="s">
        <v>6671</v>
      </c>
      <c r="I1207" t="s">
        <v>6809</v>
      </c>
      <c r="J1207" t="s">
        <v>6810</v>
      </c>
      <c r="K1207" t="s">
        <v>8380</v>
      </c>
      <c r="L1207" t="s">
        <v>8381</v>
      </c>
    </row>
    <row r="1208" spans="1:22" x14ac:dyDescent="0.25">
      <c r="A1208" t="s">
        <v>2484</v>
      </c>
      <c r="B1208" t="s">
        <v>2485</v>
      </c>
      <c r="C1208" t="s">
        <v>9737</v>
      </c>
      <c r="E1208" t="s">
        <v>9739</v>
      </c>
      <c r="G1208" t="s">
        <v>6635</v>
      </c>
      <c r="H1208" t="s">
        <v>6671</v>
      </c>
      <c r="I1208" t="s">
        <v>6809</v>
      </c>
      <c r="J1208" t="s">
        <v>6810</v>
      </c>
      <c r="K1208" t="s">
        <v>8380</v>
      </c>
      <c r="L1208" t="s">
        <v>8381</v>
      </c>
    </row>
    <row r="1209" spans="1:22" x14ac:dyDescent="0.25">
      <c r="A1209" t="s">
        <v>2486</v>
      </c>
      <c r="B1209" t="s">
        <v>2487</v>
      </c>
      <c r="C1209" t="s">
        <v>9737</v>
      </c>
      <c r="E1209" t="s">
        <v>9740</v>
      </c>
      <c r="G1209" t="s">
        <v>6635</v>
      </c>
      <c r="H1209" t="s">
        <v>6671</v>
      </c>
      <c r="I1209" t="s">
        <v>6809</v>
      </c>
      <c r="J1209" t="s">
        <v>6810</v>
      </c>
      <c r="K1209" t="s">
        <v>8380</v>
      </c>
      <c r="L1209" t="s">
        <v>8381</v>
      </c>
    </row>
    <row r="1210" spans="1:22" x14ac:dyDescent="0.25">
      <c r="A1210" t="s">
        <v>2488</v>
      </c>
      <c r="B1210" t="s">
        <v>2489</v>
      </c>
      <c r="C1210" t="s">
        <v>9741</v>
      </c>
      <c r="E1210" t="s">
        <v>9742</v>
      </c>
      <c r="G1210" t="s">
        <v>6741</v>
      </c>
      <c r="H1210" t="s">
        <v>7171</v>
      </c>
      <c r="I1210" t="s">
        <v>9743</v>
      </c>
      <c r="J1210" t="s">
        <v>9744</v>
      </c>
      <c r="K1210" t="s">
        <v>9745</v>
      </c>
      <c r="L1210" t="s">
        <v>9746</v>
      </c>
    </row>
    <row r="1211" spans="1:22" x14ac:dyDescent="0.25">
      <c r="A1211" t="s">
        <v>2490</v>
      </c>
      <c r="B1211" t="s">
        <v>2491</v>
      </c>
      <c r="C1211" t="s">
        <v>9741</v>
      </c>
      <c r="E1211" t="s">
        <v>9747</v>
      </c>
      <c r="G1211" t="s">
        <v>6741</v>
      </c>
      <c r="H1211" t="s">
        <v>7171</v>
      </c>
      <c r="I1211" t="s">
        <v>9743</v>
      </c>
      <c r="J1211" t="s">
        <v>9744</v>
      </c>
      <c r="K1211" t="s">
        <v>9745</v>
      </c>
      <c r="L1211" t="s">
        <v>9746</v>
      </c>
    </row>
    <row r="1212" spans="1:22" x14ac:dyDescent="0.25">
      <c r="A1212" t="s">
        <v>2492</v>
      </c>
      <c r="B1212" t="s">
        <v>2493</v>
      </c>
      <c r="C1212" t="s">
        <v>9741</v>
      </c>
      <c r="D1212" t="s">
        <v>9748</v>
      </c>
      <c r="E1212" t="s">
        <v>9749</v>
      </c>
      <c r="G1212" t="s">
        <v>6741</v>
      </c>
      <c r="H1212" t="s">
        <v>7171</v>
      </c>
      <c r="I1212" t="s">
        <v>9743</v>
      </c>
      <c r="J1212" t="s">
        <v>9744</v>
      </c>
      <c r="K1212" t="s">
        <v>9745</v>
      </c>
      <c r="L1212" t="s">
        <v>9746</v>
      </c>
    </row>
    <row r="1213" spans="1:22" x14ac:dyDescent="0.25">
      <c r="A1213" t="s">
        <v>2494</v>
      </c>
      <c r="B1213" t="s">
        <v>2495</v>
      </c>
      <c r="C1213" t="s">
        <v>9750</v>
      </c>
      <c r="E1213" t="s">
        <v>9751</v>
      </c>
      <c r="G1213" t="s">
        <v>6635</v>
      </c>
      <c r="H1213" t="s">
        <v>6671</v>
      </c>
      <c r="I1213" t="s">
        <v>6672</v>
      </c>
      <c r="J1213" t="s">
        <v>7346</v>
      </c>
      <c r="K1213" t="s">
        <v>7347</v>
      </c>
      <c r="L1213" t="s">
        <v>8349</v>
      </c>
    </row>
    <row r="1214" spans="1:22" x14ac:dyDescent="0.25">
      <c r="A1214" t="s">
        <v>2496</v>
      </c>
      <c r="B1214" t="s">
        <v>2497</v>
      </c>
      <c r="C1214" t="s">
        <v>9752</v>
      </c>
      <c r="E1214" t="s">
        <v>9753</v>
      </c>
      <c r="G1214" t="s">
        <v>6635</v>
      </c>
      <c r="H1214" t="s">
        <v>6701</v>
      </c>
      <c r="I1214" t="s">
        <v>6702</v>
      </c>
      <c r="J1214" t="s">
        <v>6731</v>
      </c>
      <c r="K1214" t="s">
        <v>6732</v>
      </c>
    </row>
    <row r="1215" spans="1:22" x14ac:dyDescent="0.25">
      <c r="A1215" t="s">
        <v>2498</v>
      </c>
      <c r="B1215" t="s">
        <v>2499</v>
      </c>
      <c r="C1215" t="s">
        <v>9754</v>
      </c>
      <c r="E1215" t="s">
        <v>9755</v>
      </c>
      <c r="G1215" t="s">
        <v>6635</v>
      </c>
      <c r="H1215" t="s">
        <v>7185</v>
      </c>
      <c r="I1215" t="s">
        <v>7186</v>
      </c>
      <c r="J1215" t="s">
        <v>7187</v>
      </c>
      <c r="K1215" t="s">
        <v>7188</v>
      </c>
      <c r="L1215" t="s">
        <v>7189</v>
      </c>
    </row>
    <row r="1216" spans="1:22" x14ac:dyDescent="0.25">
      <c r="A1216" t="s">
        <v>2500</v>
      </c>
      <c r="B1216" t="s">
        <v>2501</v>
      </c>
      <c r="C1216" t="s">
        <v>9754</v>
      </c>
      <c r="D1216" t="s">
        <v>9756</v>
      </c>
      <c r="E1216" t="s">
        <v>9757</v>
      </c>
      <c r="G1216" t="s">
        <v>6635</v>
      </c>
      <c r="H1216" t="s">
        <v>7185</v>
      </c>
      <c r="I1216" t="s">
        <v>7186</v>
      </c>
      <c r="J1216" t="s">
        <v>7187</v>
      </c>
      <c r="K1216" t="s">
        <v>7188</v>
      </c>
      <c r="L1216" t="s">
        <v>7189</v>
      </c>
    </row>
    <row r="1217" spans="1:16" x14ac:dyDescent="0.25">
      <c r="A1217" t="s">
        <v>2502</v>
      </c>
      <c r="B1217" t="s">
        <v>2503</v>
      </c>
      <c r="C1217" t="s">
        <v>9758</v>
      </c>
      <c r="E1217" t="s">
        <v>9759</v>
      </c>
      <c r="G1217" t="s">
        <v>6635</v>
      </c>
      <c r="H1217" t="s">
        <v>7120</v>
      </c>
      <c r="I1217" t="s">
        <v>7121</v>
      </c>
      <c r="J1217" t="s">
        <v>7122</v>
      </c>
      <c r="K1217" t="s">
        <v>9760</v>
      </c>
    </row>
    <row r="1218" spans="1:16" x14ac:dyDescent="0.25">
      <c r="A1218" t="s">
        <v>2504</v>
      </c>
      <c r="B1218" t="s">
        <v>2505</v>
      </c>
      <c r="C1218" t="s">
        <v>9761</v>
      </c>
      <c r="E1218" t="s">
        <v>9762</v>
      </c>
      <c r="G1218" t="s">
        <v>6635</v>
      </c>
      <c r="H1218" t="s">
        <v>8157</v>
      </c>
      <c r="I1218" t="s">
        <v>9691</v>
      </c>
      <c r="J1218" t="s">
        <v>9692</v>
      </c>
      <c r="K1218" t="s">
        <v>9763</v>
      </c>
    </row>
    <row r="1219" spans="1:16" x14ac:dyDescent="0.25">
      <c r="A1219" t="s">
        <v>2506</v>
      </c>
      <c r="B1219" t="s">
        <v>2507</v>
      </c>
      <c r="C1219" t="s">
        <v>9764</v>
      </c>
      <c r="E1219" t="s">
        <v>9765</v>
      </c>
      <c r="G1219" t="s">
        <v>6635</v>
      </c>
      <c r="H1219" t="s">
        <v>6927</v>
      </c>
      <c r="I1219" t="s">
        <v>8711</v>
      </c>
      <c r="J1219" t="s">
        <v>8712</v>
      </c>
      <c r="K1219" t="s">
        <v>8713</v>
      </c>
      <c r="L1219" t="s">
        <v>9766</v>
      </c>
    </row>
    <row r="1220" spans="1:16" x14ac:dyDescent="0.25">
      <c r="A1220" t="s">
        <v>2508</v>
      </c>
      <c r="B1220" t="s">
        <v>2509</v>
      </c>
      <c r="C1220" t="s">
        <v>9767</v>
      </c>
      <c r="E1220" t="s">
        <v>9768</v>
      </c>
      <c r="G1220" t="s">
        <v>6635</v>
      </c>
      <c r="H1220" t="s">
        <v>8950</v>
      </c>
      <c r="I1220" t="s">
        <v>8951</v>
      </c>
      <c r="J1220" t="s">
        <v>8952</v>
      </c>
      <c r="K1220" t="s">
        <v>8953</v>
      </c>
      <c r="L1220" t="s">
        <v>9769</v>
      </c>
    </row>
    <row r="1221" spans="1:16" x14ac:dyDescent="0.25">
      <c r="A1221" t="s">
        <v>2510</v>
      </c>
      <c r="B1221" t="s">
        <v>2511</v>
      </c>
      <c r="C1221" t="s">
        <v>9770</v>
      </c>
      <c r="E1221" t="s">
        <v>9771</v>
      </c>
      <c r="G1221" t="s">
        <v>6635</v>
      </c>
      <c r="H1221" t="s">
        <v>6691</v>
      </c>
      <c r="I1221" t="s">
        <v>6948</v>
      </c>
      <c r="J1221" t="s">
        <v>6949</v>
      </c>
      <c r="K1221" t="s">
        <v>7638</v>
      </c>
      <c r="L1221" t="s">
        <v>9772</v>
      </c>
    </row>
    <row r="1222" spans="1:16" x14ac:dyDescent="0.25">
      <c r="A1222" t="s">
        <v>2512</v>
      </c>
      <c r="B1222" t="s">
        <v>2513</v>
      </c>
      <c r="C1222" t="s">
        <v>9770</v>
      </c>
      <c r="E1222" t="s">
        <v>9773</v>
      </c>
      <c r="G1222" t="s">
        <v>6635</v>
      </c>
      <c r="H1222" t="s">
        <v>6691</v>
      </c>
      <c r="I1222" t="s">
        <v>6948</v>
      </c>
      <c r="J1222" t="s">
        <v>6949</v>
      </c>
      <c r="K1222" t="s">
        <v>7638</v>
      </c>
      <c r="L1222" t="s">
        <v>9772</v>
      </c>
    </row>
    <row r="1223" spans="1:16" x14ac:dyDescent="0.25">
      <c r="A1223" t="s">
        <v>2514</v>
      </c>
      <c r="B1223" t="s">
        <v>2515</v>
      </c>
      <c r="C1223" t="s">
        <v>9774</v>
      </c>
      <c r="E1223" t="s">
        <v>9775</v>
      </c>
      <c r="G1223" t="s">
        <v>6741</v>
      </c>
      <c r="H1223" t="s">
        <v>7171</v>
      </c>
      <c r="I1223" t="s">
        <v>7733</v>
      </c>
      <c r="J1223" t="s">
        <v>7734</v>
      </c>
      <c r="K1223" t="s">
        <v>7735</v>
      </c>
      <c r="L1223" t="s">
        <v>9776</v>
      </c>
    </row>
    <row r="1224" spans="1:16" x14ac:dyDescent="0.25">
      <c r="A1224" t="s">
        <v>2516</v>
      </c>
      <c r="B1224" t="s">
        <v>2517</v>
      </c>
      <c r="C1224" t="s">
        <v>9774</v>
      </c>
      <c r="E1224" t="s">
        <v>9777</v>
      </c>
      <c r="G1224" t="s">
        <v>6741</v>
      </c>
      <c r="H1224" t="s">
        <v>7171</v>
      </c>
      <c r="I1224" t="s">
        <v>7733</v>
      </c>
      <c r="J1224" t="s">
        <v>7734</v>
      </c>
      <c r="K1224" t="s">
        <v>7735</v>
      </c>
      <c r="L1224" t="s">
        <v>9776</v>
      </c>
    </row>
    <row r="1225" spans="1:16" x14ac:dyDescent="0.25">
      <c r="A1225" t="s">
        <v>2518</v>
      </c>
      <c r="B1225" t="s">
        <v>2519</v>
      </c>
      <c r="C1225" t="s">
        <v>9774</v>
      </c>
      <c r="E1225" t="s">
        <v>9778</v>
      </c>
      <c r="G1225" t="s">
        <v>6741</v>
      </c>
      <c r="H1225" t="s">
        <v>7171</v>
      </c>
      <c r="I1225" t="s">
        <v>7733</v>
      </c>
      <c r="J1225" t="s">
        <v>7734</v>
      </c>
      <c r="K1225" t="s">
        <v>7735</v>
      </c>
      <c r="L1225" t="s">
        <v>9776</v>
      </c>
    </row>
    <row r="1226" spans="1:16" x14ac:dyDescent="0.25">
      <c r="A1226" t="s">
        <v>2520</v>
      </c>
      <c r="B1226" t="s">
        <v>2521</v>
      </c>
      <c r="C1226" t="s">
        <v>9779</v>
      </c>
      <c r="E1226" t="s">
        <v>9780</v>
      </c>
      <c r="G1226" t="s">
        <v>6623</v>
      </c>
      <c r="H1226" t="s">
        <v>6624</v>
      </c>
      <c r="I1226" t="s">
        <v>6625</v>
      </c>
      <c r="J1226" t="s">
        <v>6626</v>
      </c>
      <c r="K1226" t="s">
        <v>6627</v>
      </c>
      <c r="L1226" t="s">
        <v>7147</v>
      </c>
      <c r="M1226" t="s">
        <v>7148</v>
      </c>
      <c r="N1226" t="s">
        <v>7766</v>
      </c>
      <c r="O1226" t="s">
        <v>7767</v>
      </c>
      <c r="P1226" t="s">
        <v>7768</v>
      </c>
    </row>
    <row r="1227" spans="1:16" x14ac:dyDescent="0.25">
      <c r="A1227" t="s">
        <v>2522</v>
      </c>
      <c r="B1227" t="s">
        <v>2523</v>
      </c>
      <c r="C1227" t="s">
        <v>9779</v>
      </c>
      <c r="E1227" t="s">
        <v>9780</v>
      </c>
      <c r="G1227" t="s">
        <v>6623</v>
      </c>
      <c r="H1227" t="s">
        <v>6624</v>
      </c>
      <c r="I1227" t="s">
        <v>6625</v>
      </c>
      <c r="J1227" t="s">
        <v>6626</v>
      </c>
      <c r="K1227" t="s">
        <v>6627</v>
      </c>
      <c r="L1227" t="s">
        <v>7147</v>
      </c>
      <c r="M1227" t="s">
        <v>7148</v>
      </c>
      <c r="N1227" t="s">
        <v>7766</v>
      </c>
      <c r="O1227" t="s">
        <v>7767</v>
      </c>
      <c r="P1227" t="s">
        <v>7768</v>
      </c>
    </row>
    <row r="1228" spans="1:16" x14ac:dyDescent="0.25">
      <c r="A1228" t="s">
        <v>2524</v>
      </c>
      <c r="B1228" t="s">
        <v>2525</v>
      </c>
      <c r="C1228" t="s">
        <v>9733</v>
      </c>
      <c r="E1228" t="s">
        <v>9781</v>
      </c>
      <c r="G1228" t="s">
        <v>6623</v>
      </c>
      <c r="H1228" t="s">
        <v>6661</v>
      </c>
      <c r="I1228" t="s">
        <v>6662</v>
      </c>
      <c r="J1228" t="s">
        <v>6663</v>
      </c>
      <c r="K1228" t="s">
        <v>8271</v>
      </c>
      <c r="L1228" t="s">
        <v>8272</v>
      </c>
      <c r="M1228" t="s">
        <v>8273</v>
      </c>
      <c r="N1228" t="s">
        <v>9735</v>
      </c>
      <c r="O1228" t="s">
        <v>9736</v>
      </c>
    </row>
    <row r="1229" spans="1:16" x14ac:dyDescent="0.25">
      <c r="A1229" t="s">
        <v>2526</v>
      </c>
      <c r="B1229" t="s">
        <v>2527</v>
      </c>
      <c r="C1229" t="s">
        <v>9782</v>
      </c>
      <c r="E1229" t="s">
        <v>9783</v>
      </c>
      <c r="G1229" t="s">
        <v>6623</v>
      </c>
      <c r="H1229" t="s">
        <v>6624</v>
      </c>
      <c r="I1229" t="s">
        <v>6625</v>
      </c>
      <c r="J1229" t="s">
        <v>6626</v>
      </c>
      <c r="K1229" t="s">
        <v>6627</v>
      </c>
      <c r="L1229" t="s">
        <v>6628</v>
      </c>
      <c r="M1229" t="s">
        <v>7317</v>
      </c>
      <c r="N1229" t="s">
        <v>9784</v>
      </c>
      <c r="O1229" t="s">
        <v>9785</v>
      </c>
      <c r="P1229" t="s">
        <v>9786</v>
      </c>
    </row>
    <row r="1230" spans="1:16" x14ac:dyDescent="0.25">
      <c r="A1230" t="s">
        <v>2528</v>
      </c>
      <c r="B1230" t="s">
        <v>2529</v>
      </c>
      <c r="C1230" t="s">
        <v>9782</v>
      </c>
      <c r="E1230" t="s">
        <v>9783</v>
      </c>
      <c r="G1230" t="s">
        <v>6623</v>
      </c>
      <c r="H1230" t="s">
        <v>6624</v>
      </c>
      <c r="I1230" t="s">
        <v>6625</v>
      </c>
      <c r="J1230" t="s">
        <v>6626</v>
      </c>
      <c r="K1230" t="s">
        <v>6627</v>
      </c>
      <c r="L1230" t="s">
        <v>6628</v>
      </c>
      <c r="M1230" t="s">
        <v>7317</v>
      </c>
      <c r="N1230" t="s">
        <v>9784</v>
      </c>
      <c r="O1230" t="s">
        <v>9785</v>
      </c>
      <c r="P1230" t="s">
        <v>9786</v>
      </c>
    </row>
    <row r="1231" spans="1:16" x14ac:dyDescent="0.25">
      <c r="A1231" t="s">
        <v>2530</v>
      </c>
      <c r="B1231" t="s">
        <v>2531</v>
      </c>
      <c r="C1231" t="s">
        <v>9787</v>
      </c>
      <c r="E1231" t="s">
        <v>9788</v>
      </c>
      <c r="G1231" t="s">
        <v>6623</v>
      </c>
      <c r="H1231" t="s">
        <v>6787</v>
      </c>
      <c r="I1231" t="s">
        <v>9789</v>
      </c>
      <c r="J1231" t="s">
        <v>9790</v>
      </c>
      <c r="K1231" t="s">
        <v>9791</v>
      </c>
    </row>
    <row r="1232" spans="1:16" x14ac:dyDescent="0.25">
      <c r="A1232" t="s">
        <v>2534</v>
      </c>
      <c r="B1232" t="s">
        <v>2535</v>
      </c>
      <c r="C1232" t="s">
        <v>9792</v>
      </c>
      <c r="E1232" t="s">
        <v>9793</v>
      </c>
      <c r="G1232" t="s">
        <v>6623</v>
      </c>
      <c r="H1232" t="s">
        <v>8012</v>
      </c>
      <c r="I1232" t="s">
        <v>8851</v>
      </c>
      <c r="J1232" t="s">
        <v>8852</v>
      </c>
      <c r="K1232" t="s">
        <v>8853</v>
      </c>
    </row>
    <row r="1233" spans="1:25" x14ac:dyDescent="0.25">
      <c r="A1233" t="s">
        <v>2536</v>
      </c>
      <c r="B1233" t="s">
        <v>2537</v>
      </c>
      <c r="C1233" t="s">
        <v>9792</v>
      </c>
      <c r="E1233" t="s">
        <v>9793</v>
      </c>
      <c r="G1233" t="s">
        <v>6623</v>
      </c>
      <c r="H1233" t="s">
        <v>8012</v>
      </c>
      <c r="I1233" t="s">
        <v>8851</v>
      </c>
      <c r="J1233" t="s">
        <v>8852</v>
      </c>
      <c r="K1233" t="s">
        <v>8853</v>
      </c>
    </row>
    <row r="1234" spans="1:25" x14ac:dyDescent="0.25">
      <c r="A1234" t="s">
        <v>2538</v>
      </c>
      <c r="B1234" t="s">
        <v>2539</v>
      </c>
      <c r="C1234" t="s">
        <v>9792</v>
      </c>
      <c r="E1234" t="s">
        <v>9793</v>
      </c>
      <c r="G1234" t="s">
        <v>6623</v>
      </c>
      <c r="H1234" t="s">
        <v>8012</v>
      </c>
      <c r="I1234" t="s">
        <v>8851</v>
      </c>
      <c r="J1234" t="s">
        <v>8852</v>
      </c>
      <c r="K1234" t="s">
        <v>8853</v>
      </c>
    </row>
    <row r="1235" spans="1:25" x14ac:dyDescent="0.25">
      <c r="A1235" t="s">
        <v>2540</v>
      </c>
      <c r="B1235" t="s">
        <v>2541</v>
      </c>
      <c r="C1235" t="s">
        <v>9794</v>
      </c>
      <c r="E1235" t="s">
        <v>9795</v>
      </c>
      <c r="G1235" t="s">
        <v>6623</v>
      </c>
      <c r="H1235" t="s">
        <v>6708</v>
      </c>
      <c r="I1235" t="s">
        <v>6709</v>
      </c>
      <c r="J1235" t="s">
        <v>6710</v>
      </c>
      <c r="K1235" t="s">
        <v>6711</v>
      </c>
      <c r="L1235" t="s">
        <v>7241</v>
      </c>
      <c r="M1235" t="s">
        <v>7242</v>
      </c>
      <c r="N1235" t="s">
        <v>9796</v>
      </c>
      <c r="O1235" t="s">
        <v>9797</v>
      </c>
    </row>
    <row r="1236" spans="1:25" x14ac:dyDescent="0.25">
      <c r="A1236" t="s">
        <v>2542</v>
      </c>
      <c r="B1236" t="s">
        <v>2543</v>
      </c>
      <c r="C1236" t="s">
        <v>9798</v>
      </c>
      <c r="E1236" t="s">
        <v>9799</v>
      </c>
      <c r="G1236" t="s">
        <v>6623</v>
      </c>
      <c r="H1236" t="s">
        <v>6708</v>
      </c>
      <c r="I1236" t="s">
        <v>6979</v>
      </c>
      <c r="J1236" t="s">
        <v>6980</v>
      </c>
      <c r="K1236" t="s">
        <v>6981</v>
      </c>
      <c r="L1236" t="s">
        <v>6982</v>
      </c>
      <c r="M1236" t="s">
        <v>9800</v>
      </c>
      <c r="N1236" t="s">
        <v>9801</v>
      </c>
      <c r="O1236" t="s">
        <v>9802</v>
      </c>
      <c r="P1236" t="s">
        <v>9803</v>
      </c>
      <c r="Q1236" t="s">
        <v>9804</v>
      </c>
      <c r="R1236" t="s">
        <v>9805</v>
      </c>
      <c r="S1236" t="s">
        <v>9806</v>
      </c>
      <c r="T1236" t="s">
        <v>9807</v>
      </c>
      <c r="U1236" t="s">
        <v>9808</v>
      </c>
      <c r="V1236" t="s">
        <v>9809</v>
      </c>
      <c r="W1236" t="s">
        <v>9810</v>
      </c>
      <c r="X1236" t="s">
        <v>9811</v>
      </c>
      <c r="Y1236" t="s">
        <v>9812</v>
      </c>
    </row>
    <row r="1237" spans="1:25" x14ac:dyDescent="0.25">
      <c r="A1237" t="s">
        <v>2544</v>
      </c>
      <c r="B1237" t="s">
        <v>2545</v>
      </c>
      <c r="C1237" t="s">
        <v>9798</v>
      </c>
      <c r="E1237" t="s">
        <v>9813</v>
      </c>
      <c r="G1237" t="s">
        <v>6623</v>
      </c>
      <c r="H1237" t="s">
        <v>6708</v>
      </c>
      <c r="I1237" t="s">
        <v>6979</v>
      </c>
      <c r="J1237" t="s">
        <v>6980</v>
      </c>
      <c r="K1237" t="s">
        <v>6981</v>
      </c>
      <c r="L1237" t="s">
        <v>6982</v>
      </c>
      <c r="M1237" t="s">
        <v>9800</v>
      </c>
      <c r="N1237" t="s">
        <v>9801</v>
      </c>
      <c r="O1237" t="s">
        <v>9802</v>
      </c>
      <c r="P1237" t="s">
        <v>9803</v>
      </c>
      <c r="Q1237" t="s">
        <v>9804</v>
      </c>
      <c r="R1237" t="s">
        <v>9805</v>
      </c>
      <c r="S1237" t="s">
        <v>9806</v>
      </c>
      <c r="T1237" t="s">
        <v>9807</v>
      </c>
      <c r="U1237" t="s">
        <v>9808</v>
      </c>
      <c r="V1237" t="s">
        <v>9809</v>
      </c>
      <c r="W1237" t="s">
        <v>9810</v>
      </c>
      <c r="X1237" t="s">
        <v>9811</v>
      </c>
      <c r="Y1237" t="s">
        <v>9812</v>
      </c>
    </row>
    <row r="1238" spans="1:25" x14ac:dyDescent="0.25">
      <c r="A1238" t="s">
        <v>2546</v>
      </c>
      <c r="B1238" t="s">
        <v>2547</v>
      </c>
      <c r="C1238" t="s">
        <v>9798</v>
      </c>
      <c r="E1238" t="s">
        <v>9814</v>
      </c>
      <c r="G1238" t="s">
        <v>6623</v>
      </c>
      <c r="H1238" t="s">
        <v>6708</v>
      </c>
      <c r="I1238" t="s">
        <v>6979</v>
      </c>
      <c r="J1238" t="s">
        <v>6980</v>
      </c>
      <c r="K1238" t="s">
        <v>6981</v>
      </c>
      <c r="L1238" t="s">
        <v>6982</v>
      </c>
      <c r="M1238" t="s">
        <v>9800</v>
      </c>
      <c r="N1238" t="s">
        <v>9801</v>
      </c>
      <c r="O1238" t="s">
        <v>9802</v>
      </c>
      <c r="P1238" t="s">
        <v>9803</v>
      </c>
      <c r="Q1238" t="s">
        <v>9804</v>
      </c>
      <c r="R1238" t="s">
        <v>9805</v>
      </c>
      <c r="S1238" t="s">
        <v>9806</v>
      </c>
      <c r="T1238" t="s">
        <v>9807</v>
      </c>
      <c r="U1238" t="s">
        <v>9808</v>
      </c>
      <c r="V1238" t="s">
        <v>9809</v>
      </c>
      <c r="W1238" t="s">
        <v>9810</v>
      </c>
      <c r="X1238" t="s">
        <v>9811</v>
      </c>
      <c r="Y1238" t="s">
        <v>9812</v>
      </c>
    </row>
    <row r="1239" spans="1:25" x14ac:dyDescent="0.25">
      <c r="A1239" t="s">
        <v>2548</v>
      </c>
      <c r="B1239" t="s">
        <v>2549</v>
      </c>
      <c r="C1239" t="s">
        <v>9645</v>
      </c>
      <c r="E1239" t="s">
        <v>9815</v>
      </c>
      <c r="G1239" t="s">
        <v>6623</v>
      </c>
      <c r="H1239" t="s">
        <v>6708</v>
      </c>
      <c r="I1239" t="s">
        <v>6979</v>
      </c>
      <c r="J1239" t="s">
        <v>6980</v>
      </c>
      <c r="K1239" t="s">
        <v>6981</v>
      </c>
      <c r="L1239" t="s">
        <v>6982</v>
      </c>
      <c r="M1239" t="s">
        <v>6993</v>
      </c>
      <c r="N1239" t="s">
        <v>6994</v>
      </c>
      <c r="O1239" t="s">
        <v>6995</v>
      </c>
      <c r="P1239" t="s">
        <v>9647</v>
      </c>
      <c r="Q1239" t="s">
        <v>9648</v>
      </c>
      <c r="R1239" t="s">
        <v>9649</v>
      </c>
      <c r="S1239" t="s">
        <v>9650</v>
      </c>
    </row>
    <row r="1240" spans="1:25" x14ac:dyDescent="0.25">
      <c r="A1240" t="s">
        <v>2550</v>
      </c>
      <c r="B1240" t="s">
        <v>2551</v>
      </c>
      <c r="C1240" t="s">
        <v>9645</v>
      </c>
      <c r="E1240" t="s">
        <v>9816</v>
      </c>
      <c r="G1240" t="s">
        <v>6623</v>
      </c>
      <c r="H1240" t="s">
        <v>6708</v>
      </c>
      <c r="I1240" t="s">
        <v>6979</v>
      </c>
      <c r="J1240" t="s">
        <v>6980</v>
      </c>
      <c r="K1240" t="s">
        <v>6981</v>
      </c>
      <c r="L1240" t="s">
        <v>6982</v>
      </c>
      <c r="M1240" t="s">
        <v>6993</v>
      </c>
      <c r="N1240" t="s">
        <v>6994</v>
      </c>
      <c r="O1240" t="s">
        <v>6995</v>
      </c>
      <c r="P1240" t="s">
        <v>9647</v>
      </c>
      <c r="Q1240" t="s">
        <v>9648</v>
      </c>
      <c r="R1240" t="s">
        <v>9649</v>
      </c>
      <c r="S1240" t="s">
        <v>9650</v>
      </c>
    </row>
    <row r="1241" spans="1:25" x14ac:dyDescent="0.25">
      <c r="A1241" t="s">
        <v>2552</v>
      </c>
      <c r="B1241" t="s">
        <v>2553</v>
      </c>
      <c r="C1241" t="s">
        <v>9645</v>
      </c>
      <c r="E1241" t="s">
        <v>9817</v>
      </c>
      <c r="G1241" t="s">
        <v>6623</v>
      </c>
      <c r="H1241" t="s">
        <v>6708</v>
      </c>
      <c r="I1241" t="s">
        <v>6979</v>
      </c>
      <c r="J1241" t="s">
        <v>6980</v>
      </c>
      <c r="K1241" t="s">
        <v>6981</v>
      </c>
      <c r="L1241" t="s">
        <v>6982</v>
      </c>
      <c r="M1241" t="s">
        <v>6993</v>
      </c>
      <c r="N1241" t="s">
        <v>6994</v>
      </c>
      <c r="O1241" t="s">
        <v>6995</v>
      </c>
      <c r="P1241" t="s">
        <v>9647</v>
      </c>
      <c r="Q1241" t="s">
        <v>9648</v>
      </c>
      <c r="R1241" t="s">
        <v>9649</v>
      </c>
      <c r="S1241" t="s">
        <v>9650</v>
      </c>
    </row>
    <row r="1242" spans="1:25" x14ac:dyDescent="0.25">
      <c r="A1242" t="s">
        <v>2554</v>
      </c>
      <c r="B1242" t="s">
        <v>2555</v>
      </c>
      <c r="C1242" t="s">
        <v>9818</v>
      </c>
      <c r="E1242" t="s">
        <v>9819</v>
      </c>
      <c r="G1242" t="s">
        <v>6623</v>
      </c>
      <c r="H1242" t="s">
        <v>6708</v>
      </c>
      <c r="I1242" t="s">
        <v>6979</v>
      </c>
      <c r="J1242" t="s">
        <v>6980</v>
      </c>
      <c r="K1242" t="s">
        <v>6981</v>
      </c>
      <c r="L1242" t="s">
        <v>6982</v>
      </c>
      <c r="M1242" t="s">
        <v>6983</v>
      </c>
      <c r="N1242" t="s">
        <v>6984</v>
      </c>
      <c r="O1242" t="s">
        <v>8839</v>
      </c>
      <c r="P1242" t="s">
        <v>8840</v>
      </c>
      <c r="Q1242" t="s">
        <v>9820</v>
      </c>
      <c r="R1242" t="s">
        <v>9821</v>
      </c>
      <c r="S1242" t="s">
        <v>9822</v>
      </c>
    </row>
    <row r="1243" spans="1:25" x14ac:dyDescent="0.25">
      <c r="A1243" t="s">
        <v>2556</v>
      </c>
      <c r="B1243" t="s">
        <v>2557</v>
      </c>
      <c r="C1243" t="s">
        <v>9818</v>
      </c>
      <c r="E1243" t="s">
        <v>9823</v>
      </c>
      <c r="G1243" t="s">
        <v>6623</v>
      </c>
      <c r="H1243" t="s">
        <v>6708</v>
      </c>
      <c r="I1243" t="s">
        <v>6979</v>
      </c>
      <c r="J1243" t="s">
        <v>6980</v>
      </c>
      <c r="K1243" t="s">
        <v>6981</v>
      </c>
      <c r="L1243" t="s">
        <v>6982</v>
      </c>
      <c r="M1243" t="s">
        <v>6983</v>
      </c>
      <c r="N1243" t="s">
        <v>6984</v>
      </c>
      <c r="O1243" t="s">
        <v>8839</v>
      </c>
      <c r="P1243" t="s">
        <v>8840</v>
      </c>
      <c r="Q1243" t="s">
        <v>9820</v>
      </c>
      <c r="R1243" t="s">
        <v>9821</v>
      </c>
      <c r="S1243" t="s">
        <v>9822</v>
      </c>
    </row>
    <row r="1244" spans="1:25" x14ac:dyDescent="0.25">
      <c r="A1244" t="s">
        <v>2558</v>
      </c>
      <c r="B1244" t="s">
        <v>2559</v>
      </c>
      <c r="C1244" t="s">
        <v>9824</v>
      </c>
      <c r="E1244" t="s">
        <v>9825</v>
      </c>
      <c r="G1244" t="s">
        <v>6635</v>
      </c>
      <c r="H1244" t="s">
        <v>6691</v>
      </c>
      <c r="I1244" t="s">
        <v>6692</v>
      </c>
      <c r="J1244" t="s">
        <v>6693</v>
      </c>
      <c r="K1244" t="s">
        <v>7248</v>
      </c>
      <c r="L1244" t="s">
        <v>9826</v>
      </c>
    </row>
    <row r="1245" spans="1:25" x14ac:dyDescent="0.25">
      <c r="A1245" t="s">
        <v>2560</v>
      </c>
      <c r="B1245" t="s">
        <v>2561</v>
      </c>
      <c r="C1245" t="s">
        <v>9824</v>
      </c>
      <c r="E1245" t="s">
        <v>9827</v>
      </c>
      <c r="G1245" t="s">
        <v>6635</v>
      </c>
      <c r="H1245" t="s">
        <v>6691</v>
      </c>
      <c r="I1245" t="s">
        <v>6692</v>
      </c>
      <c r="J1245" t="s">
        <v>6693</v>
      </c>
      <c r="K1245" t="s">
        <v>7248</v>
      </c>
      <c r="L1245" t="s">
        <v>9826</v>
      </c>
    </row>
    <row r="1246" spans="1:25" x14ac:dyDescent="0.25">
      <c r="A1246" t="s">
        <v>2562</v>
      </c>
      <c r="B1246" t="s">
        <v>2563</v>
      </c>
      <c r="C1246" t="s">
        <v>9824</v>
      </c>
      <c r="E1246" t="s">
        <v>9828</v>
      </c>
      <c r="G1246" t="s">
        <v>6635</v>
      </c>
      <c r="H1246" t="s">
        <v>6691</v>
      </c>
      <c r="I1246" t="s">
        <v>6692</v>
      </c>
      <c r="J1246" t="s">
        <v>6693</v>
      </c>
      <c r="K1246" t="s">
        <v>7248</v>
      </c>
      <c r="L1246" t="s">
        <v>9826</v>
      </c>
    </row>
    <row r="1247" spans="1:25" x14ac:dyDescent="0.25">
      <c r="A1247" t="s">
        <v>2564</v>
      </c>
      <c r="B1247" t="s">
        <v>2565</v>
      </c>
      <c r="C1247" t="s">
        <v>9829</v>
      </c>
      <c r="E1247" t="s">
        <v>9830</v>
      </c>
      <c r="G1247" t="s">
        <v>6635</v>
      </c>
      <c r="H1247" t="s">
        <v>6671</v>
      </c>
      <c r="I1247" t="s">
        <v>6672</v>
      </c>
      <c r="J1247" t="s">
        <v>7050</v>
      </c>
      <c r="K1247" t="s">
        <v>7532</v>
      </c>
      <c r="L1247" t="s">
        <v>9831</v>
      </c>
    </row>
    <row r="1248" spans="1:25" x14ac:dyDescent="0.25">
      <c r="A1248" t="s">
        <v>2566</v>
      </c>
      <c r="B1248" t="s">
        <v>2567</v>
      </c>
      <c r="C1248" t="s">
        <v>9829</v>
      </c>
      <c r="E1248" t="s">
        <v>9832</v>
      </c>
      <c r="G1248" t="s">
        <v>6635</v>
      </c>
      <c r="H1248" t="s">
        <v>6671</v>
      </c>
      <c r="I1248" t="s">
        <v>6672</v>
      </c>
      <c r="J1248" t="s">
        <v>7050</v>
      </c>
      <c r="K1248" t="s">
        <v>7532</v>
      </c>
      <c r="L1248" t="s">
        <v>9831</v>
      </c>
    </row>
    <row r="1249" spans="1:12" x14ac:dyDescent="0.25">
      <c r="A1249" t="s">
        <v>2568</v>
      </c>
      <c r="B1249" t="s">
        <v>2569</v>
      </c>
      <c r="C1249" t="s">
        <v>9833</v>
      </c>
      <c r="E1249" t="s">
        <v>9834</v>
      </c>
      <c r="G1249" t="s">
        <v>6635</v>
      </c>
      <c r="H1249" t="s">
        <v>6671</v>
      </c>
      <c r="I1249" t="s">
        <v>6755</v>
      </c>
      <c r="J1249" t="s">
        <v>9835</v>
      </c>
      <c r="K1249" t="s">
        <v>9836</v>
      </c>
      <c r="L1249" t="s">
        <v>9837</v>
      </c>
    </row>
    <row r="1250" spans="1:12" x14ac:dyDescent="0.25">
      <c r="A1250" t="s">
        <v>2570</v>
      </c>
      <c r="B1250" t="s">
        <v>2571</v>
      </c>
      <c r="C1250" t="s">
        <v>9838</v>
      </c>
      <c r="E1250" t="s">
        <v>9839</v>
      </c>
      <c r="G1250" t="s">
        <v>6635</v>
      </c>
      <c r="H1250" t="s">
        <v>6691</v>
      </c>
      <c r="I1250" t="s">
        <v>6692</v>
      </c>
      <c r="J1250" t="s">
        <v>6775</v>
      </c>
      <c r="K1250" t="s">
        <v>9840</v>
      </c>
      <c r="L1250" t="s">
        <v>9841</v>
      </c>
    </row>
    <row r="1251" spans="1:12" x14ac:dyDescent="0.25">
      <c r="A1251" t="s">
        <v>2572</v>
      </c>
      <c r="B1251" t="s">
        <v>2573</v>
      </c>
      <c r="C1251" t="s">
        <v>9842</v>
      </c>
      <c r="E1251" t="s">
        <v>9843</v>
      </c>
      <c r="G1251" t="s">
        <v>6635</v>
      </c>
      <c r="H1251" t="s">
        <v>6927</v>
      </c>
      <c r="I1251" t="s">
        <v>6928</v>
      </c>
      <c r="J1251" t="s">
        <v>6929</v>
      </c>
      <c r="K1251" t="s">
        <v>9844</v>
      </c>
      <c r="L1251" t="s">
        <v>9845</v>
      </c>
    </row>
    <row r="1252" spans="1:12" x14ac:dyDescent="0.25">
      <c r="A1252" t="s">
        <v>2574</v>
      </c>
      <c r="B1252" t="s">
        <v>2575</v>
      </c>
      <c r="C1252" t="s">
        <v>9846</v>
      </c>
      <c r="E1252" t="s">
        <v>9847</v>
      </c>
      <c r="G1252" t="s">
        <v>6635</v>
      </c>
      <c r="H1252" t="s">
        <v>6671</v>
      </c>
      <c r="I1252" t="s">
        <v>6755</v>
      </c>
      <c r="J1252" t="s">
        <v>9848</v>
      </c>
    </row>
    <row r="1253" spans="1:12" x14ac:dyDescent="0.25">
      <c r="A1253" t="s">
        <v>2576</v>
      </c>
      <c r="B1253" t="s">
        <v>2577</v>
      </c>
      <c r="C1253" t="s">
        <v>9846</v>
      </c>
      <c r="E1253" t="s">
        <v>9849</v>
      </c>
      <c r="G1253" t="s">
        <v>6635</v>
      </c>
      <c r="H1253" t="s">
        <v>6671</v>
      </c>
      <c r="I1253" t="s">
        <v>6755</v>
      </c>
      <c r="J1253" t="s">
        <v>9848</v>
      </c>
    </row>
    <row r="1254" spans="1:12" x14ac:dyDescent="0.25">
      <c r="A1254" t="s">
        <v>2578</v>
      </c>
      <c r="B1254" t="s">
        <v>2579</v>
      </c>
      <c r="C1254" t="s">
        <v>9850</v>
      </c>
      <c r="E1254" t="s">
        <v>9851</v>
      </c>
      <c r="G1254" t="s">
        <v>6635</v>
      </c>
      <c r="H1254" t="s">
        <v>6691</v>
      </c>
      <c r="I1254" t="s">
        <v>6948</v>
      </c>
      <c r="J1254" t="s">
        <v>6949</v>
      </c>
      <c r="K1254" t="s">
        <v>9060</v>
      </c>
      <c r="L1254" t="s">
        <v>9852</v>
      </c>
    </row>
    <row r="1255" spans="1:12" x14ac:dyDescent="0.25">
      <c r="A1255" t="s">
        <v>2580</v>
      </c>
      <c r="B1255" t="s">
        <v>2581</v>
      </c>
      <c r="C1255" t="s">
        <v>9850</v>
      </c>
      <c r="E1255" t="s">
        <v>9853</v>
      </c>
      <c r="G1255" t="s">
        <v>6635</v>
      </c>
      <c r="H1255" t="s">
        <v>6691</v>
      </c>
      <c r="I1255" t="s">
        <v>6948</v>
      </c>
      <c r="J1255" t="s">
        <v>6949</v>
      </c>
      <c r="K1255" t="s">
        <v>9060</v>
      </c>
      <c r="L1255" t="s">
        <v>9852</v>
      </c>
    </row>
    <row r="1256" spans="1:12" x14ac:dyDescent="0.25">
      <c r="A1256" t="s">
        <v>2582</v>
      </c>
      <c r="B1256" t="s">
        <v>2583</v>
      </c>
      <c r="C1256" t="s">
        <v>9854</v>
      </c>
      <c r="E1256" t="s">
        <v>9855</v>
      </c>
      <c r="G1256" t="s">
        <v>6741</v>
      </c>
      <c r="H1256" t="s">
        <v>7171</v>
      </c>
      <c r="I1256" t="s">
        <v>7172</v>
      </c>
      <c r="J1256" t="s">
        <v>7173</v>
      </c>
      <c r="K1256" t="s">
        <v>7174</v>
      </c>
      <c r="L1256" t="s">
        <v>8959</v>
      </c>
    </row>
    <row r="1257" spans="1:12" x14ac:dyDescent="0.25">
      <c r="A1257" t="s">
        <v>2584</v>
      </c>
      <c r="B1257" t="s">
        <v>2585</v>
      </c>
      <c r="C1257" t="s">
        <v>9854</v>
      </c>
      <c r="E1257" t="s">
        <v>9856</v>
      </c>
      <c r="G1257" t="s">
        <v>6741</v>
      </c>
      <c r="H1257" t="s">
        <v>7171</v>
      </c>
      <c r="I1257" t="s">
        <v>7172</v>
      </c>
      <c r="J1257" t="s">
        <v>7173</v>
      </c>
      <c r="K1257" t="s">
        <v>7174</v>
      </c>
      <c r="L1257" t="s">
        <v>8959</v>
      </c>
    </row>
    <row r="1258" spans="1:12" x14ac:dyDescent="0.25">
      <c r="A1258" t="s">
        <v>2586</v>
      </c>
      <c r="B1258" t="s">
        <v>2587</v>
      </c>
      <c r="C1258" t="s">
        <v>9854</v>
      </c>
      <c r="E1258" t="s">
        <v>9857</v>
      </c>
      <c r="G1258" t="s">
        <v>6741</v>
      </c>
      <c r="H1258" t="s">
        <v>7171</v>
      </c>
      <c r="I1258" t="s">
        <v>7172</v>
      </c>
      <c r="J1258" t="s">
        <v>7173</v>
      </c>
      <c r="K1258" t="s">
        <v>7174</v>
      </c>
      <c r="L1258" t="s">
        <v>8959</v>
      </c>
    </row>
    <row r="1259" spans="1:12" x14ac:dyDescent="0.25">
      <c r="A1259" t="s">
        <v>2588</v>
      </c>
      <c r="B1259" t="s">
        <v>2589</v>
      </c>
      <c r="C1259" t="s">
        <v>9854</v>
      </c>
      <c r="E1259" t="s">
        <v>9858</v>
      </c>
      <c r="G1259" t="s">
        <v>6741</v>
      </c>
      <c r="H1259" t="s">
        <v>7171</v>
      </c>
      <c r="I1259" t="s">
        <v>7172</v>
      </c>
      <c r="J1259" t="s">
        <v>7173</v>
      </c>
      <c r="K1259" t="s">
        <v>7174</v>
      </c>
      <c r="L1259" t="s">
        <v>8959</v>
      </c>
    </row>
    <row r="1260" spans="1:12" x14ac:dyDescent="0.25">
      <c r="A1260" t="s">
        <v>2590</v>
      </c>
      <c r="B1260" t="s">
        <v>2591</v>
      </c>
      <c r="C1260" t="s">
        <v>9859</v>
      </c>
      <c r="E1260" t="s">
        <v>9860</v>
      </c>
      <c r="G1260" t="s">
        <v>6635</v>
      </c>
      <c r="H1260" t="s">
        <v>6671</v>
      </c>
      <c r="I1260" t="s">
        <v>7143</v>
      </c>
      <c r="J1260" t="s">
        <v>7332</v>
      </c>
      <c r="K1260" t="s">
        <v>7333</v>
      </c>
      <c r="L1260" t="s">
        <v>7411</v>
      </c>
    </row>
    <row r="1261" spans="1:12" x14ac:dyDescent="0.25">
      <c r="A1261" t="s">
        <v>2592</v>
      </c>
      <c r="B1261" t="s">
        <v>2593</v>
      </c>
      <c r="C1261" t="s">
        <v>9861</v>
      </c>
      <c r="E1261" t="s">
        <v>9862</v>
      </c>
      <c r="G1261" t="s">
        <v>6635</v>
      </c>
      <c r="H1261" t="s">
        <v>6671</v>
      </c>
      <c r="I1261" t="s">
        <v>6809</v>
      </c>
      <c r="J1261" t="s">
        <v>9863</v>
      </c>
      <c r="K1261" t="s">
        <v>9864</v>
      </c>
      <c r="L1261" t="s">
        <v>9865</v>
      </c>
    </row>
    <row r="1262" spans="1:12" x14ac:dyDescent="0.25">
      <c r="A1262" t="s">
        <v>2594</v>
      </c>
      <c r="B1262" t="s">
        <v>2595</v>
      </c>
      <c r="C1262" t="s">
        <v>9866</v>
      </c>
      <c r="E1262" t="s">
        <v>9867</v>
      </c>
      <c r="G1262" t="s">
        <v>6635</v>
      </c>
      <c r="H1262" t="s">
        <v>6636</v>
      </c>
      <c r="I1262" t="s">
        <v>7221</v>
      </c>
      <c r="J1262" t="s">
        <v>7222</v>
      </c>
      <c r="K1262" t="s">
        <v>9868</v>
      </c>
      <c r="L1262" t="s">
        <v>9869</v>
      </c>
    </row>
    <row r="1263" spans="1:12" x14ac:dyDescent="0.25">
      <c r="A1263" t="s">
        <v>2596</v>
      </c>
      <c r="B1263" t="s">
        <v>2597</v>
      </c>
      <c r="C1263" t="s">
        <v>9870</v>
      </c>
      <c r="E1263" t="s">
        <v>9871</v>
      </c>
      <c r="G1263" t="s">
        <v>6635</v>
      </c>
      <c r="H1263" t="s">
        <v>6671</v>
      </c>
      <c r="I1263" t="s">
        <v>6809</v>
      </c>
      <c r="J1263" t="s">
        <v>7450</v>
      </c>
      <c r="K1263" t="s">
        <v>9872</v>
      </c>
      <c r="L1263" t="s">
        <v>9873</v>
      </c>
    </row>
    <row r="1264" spans="1:12" x14ac:dyDescent="0.25">
      <c r="A1264" t="s">
        <v>2598</v>
      </c>
      <c r="B1264" t="s">
        <v>2599</v>
      </c>
      <c r="C1264" t="s">
        <v>9874</v>
      </c>
      <c r="E1264" t="s">
        <v>9875</v>
      </c>
      <c r="G1264" t="s">
        <v>6635</v>
      </c>
      <c r="H1264" t="s">
        <v>7185</v>
      </c>
      <c r="I1264" t="s">
        <v>7186</v>
      </c>
      <c r="J1264" t="s">
        <v>9019</v>
      </c>
      <c r="K1264" t="s">
        <v>9020</v>
      </c>
      <c r="L1264" t="s">
        <v>9876</v>
      </c>
    </row>
    <row r="1265" spans="1:16" x14ac:dyDescent="0.25">
      <c r="A1265" t="s">
        <v>2600</v>
      </c>
      <c r="B1265" t="s">
        <v>2601</v>
      </c>
      <c r="C1265" t="s">
        <v>9874</v>
      </c>
      <c r="E1265" t="s">
        <v>9877</v>
      </c>
      <c r="G1265" t="s">
        <v>6635</v>
      </c>
      <c r="H1265" t="s">
        <v>7185</v>
      </c>
      <c r="I1265" t="s">
        <v>7186</v>
      </c>
      <c r="J1265" t="s">
        <v>9019</v>
      </c>
      <c r="K1265" t="s">
        <v>9020</v>
      </c>
      <c r="L1265" t="s">
        <v>9876</v>
      </c>
    </row>
    <row r="1266" spans="1:16" x14ac:dyDescent="0.25">
      <c r="A1266" t="s">
        <v>2602</v>
      </c>
      <c r="B1266" t="s">
        <v>2603</v>
      </c>
      <c r="C1266" t="s">
        <v>9878</v>
      </c>
      <c r="E1266" t="s">
        <v>9879</v>
      </c>
      <c r="G1266" t="s">
        <v>6635</v>
      </c>
      <c r="H1266" t="s">
        <v>7120</v>
      </c>
      <c r="I1266" t="s">
        <v>7121</v>
      </c>
      <c r="J1266" t="s">
        <v>7122</v>
      </c>
      <c r="K1266" t="s">
        <v>7123</v>
      </c>
    </row>
    <row r="1267" spans="1:16" x14ac:dyDescent="0.25">
      <c r="A1267" t="s">
        <v>2604</v>
      </c>
      <c r="B1267" t="s">
        <v>2605</v>
      </c>
      <c r="C1267" t="s">
        <v>9880</v>
      </c>
      <c r="E1267" t="s">
        <v>9881</v>
      </c>
      <c r="G1267" t="s">
        <v>6623</v>
      </c>
      <c r="H1267" t="s">
        <v>6624</v>
      </c>
      <c r="I1267" t="s">
        <v>6625</v>
      </c>
      <c r="J1267" t="s">
        <v>6626</v>
      </c>
      <c r="K1267" t="s">
        <v>6627</v>
      </c>
      <c r="L1267" t="s">
        <v>7147</v>
      </c>
      <c r="M1267" t="s">
        <v>7148</v>
      </c>
      <c r="N1267" t="s">
        <v>7766</v>
      </c>
      <c r="O1267" t="s">
        <v>8650</v>
      </c>
      <c r="P1267" t="s">
        <v>9882</v>
      </c>
    </row>
    <row r="1268" spans="1:16" x14ac:dyDescent="0.25">
      <c r="A1268" t="s">
        <v>2606</v>
      </c>
      <c r="B1268" t="s">
        <v>2607</v>
      </c>
      <c r="C1268" t="s">
        <v>9883</v>
      </c>
      <c r="E1268" t="s">
        <v>9884</v>
      </c>
      <c r="G1268" t="s">
        <v>6635</v>
      </c>
      <c r="H1268" t="s">
        <v>6636</v>
      </c>
      <c r="I1268" t="s">
        <v>6726</v>
      </c>
      <c r="J1268" t="s">
        <v>6727</v>
      </c>
      <c r="K1268" t="s">
        <v>6728</v>
      </c>
    </row>
    <row r="1269" spans="1:16" x14ac:dyDescent="0.25">
      <c r="A1269" t="s">
        <v>2608</v>
      </c>
      <c r="B1269" t="s">
        <v>2609</v>
      </c>
      <c r="C1269" t="s">
        <v>9885</v>
      </c>
      <c r="E1269" t="s">
        <v>9886</v>
      </c>
      <c r="G1269" t="s">
        <v>6623</v>
      </c>
      <c r="H1269" t="s">
        <v>6624</v>
      </c>
      <c r="I1269" t="s">
        <v>6625</v>
      </c>
      <c r="J1269" t="s">
        <v>6626</v>
      </c>
      <c r="K1269" t="s">
        <v>6627</v>
      </c>
      <c r="L1269" t="s">
        <v>7147</v>
      </c>
      <c r="M1269" t="s">
        <v>7148</v>
      </c>
      <c r="N1269" t="s">
        <v>7766</v>
      </c>
      <c r="O1269" t="s">
        <v>8650</v>
      </c>
      <c r="P1269" t="s">
        <v>9882</v>
      </c>
    </row>
    <row r="1270" spans="1:16" x14ac:dyDescent="0.25">
      <c r="A1270" t="s">
        <v>2610</v>
      </c>
      <c r="B1270" t="s">
        <v>2611</v>
      </c>
      <c r="C1270" t="s">
        <v>9887</v>
      </c>
      <c r="E1270" t="s">
        <v>9888</v>
      </c>
      <c r="G1270" t="s">
        <v>6623</v>
      </c>
      <c r="H1270" t="s">
        <v>7992</v>
      </c>
      <c r="I1270" t="s">
        <v>9889</v>
      </c>
      <c r="J1270" t="s">
        <v>9890</v>
      </c>
    </row>
    <row r="1271" spans="1:16" x14ac:dyDescent="0.25">
      <c r="A1271" t="s">
        <v>2612</v>
      </c>
      <c r="B1271" t="s">
        <v>2613</v>
      </c>
      <c r="C1271" t="s">
        <v>9887</v>
      </c>
      <c r="E1271" t="s">
        <v>9888</v>
      </c>
      <c r="G1271" t="s">
        <v>6623</v>
      </c>
      <c r="H1271" t="s">
        <v>7992</v>
      </c>
      <c r="I1271" t="s">
        <v>9889</v>
      </c>
      <c r="J1271" t="s">
        <v>9890</v>
      </c>
    </row>
    <row r="1272" spans="1:16" x14ac:dyDescent="0.25">
      <c r="A1272" t="s">
        <v>2614</v>
      </c>
      <c r="B1272" t="s">
        <v>2615</v>
      </c>
      <c r="C1272" t="s">
        <v>9887</v>
      </c>
      <c r="E1272" t="s">
        <v>9888</v>
      </c>
      <c r="G1272" t="s">
        <v>6623</v>
      </c>
      <c r="H1272" t="s">
        <v>7992</v>
      </c>
      <c r="I1272" t="s">
        <v>9889</v>
      </c>
      <c r="J1272" t="s">
        <v>9890</v>
      </c>
    </row>
    <row r="1273" spans="1:16" x14ac:dyDescent="0.25">
      <c r="A1273" t="s">
        <v>2616</v>
      </c>
      <c r="B1273" t="s">
        <v>2617</v>
      </c>
      <c r="C1273" t="s">
        <v>9887</v>
      </c>
      <c r="E1273" t="s">
        <v>9888</v>
      </c>
      <c r="G1273" t="s">
        <v>6623</v>
      </c>
      <c r="H1273" t="s">
        <v>7992</v>
      </c>
      <c r="I1273" t="s">
        <v>9889</v>
      </c>
      <c r="J1273" t="s">
        <v>9890</v>
      </c>
    </row>
    <row r="1274" spans="1:16" x14ac:dyDescent="0.25">
      <c r="A1274" t="s">
        <v>2618</v>
      </c>
      <c r="B1274" t="s">
        <v>2619</v>
      </c>
      <c r="C1274" t="s">
        <v>9891</v>
      </c>
      <c r="E1274" t="s">
        <v>9892</v>
      </c>
      <c r="G1274" t="s">
        <v>6635</v>
      </c>
      <c r="H1274" t="s">
        <v>6691</v>
      </c>
      <c r="I1274" t="s">
        <v>6692</v>
      </c>
      <c r="J1274" t="s">
        <v>6775</v>
      </c>
      <c r="K1274" t="s">
        <v>8816</v>
      </c>
      <c r="L1274" t="s">
        <v>9893</v>
      </c>
    </row>
    <row r="1275" spans="1:16" x14ac:dyDescent="0.25">
      <c r="A1275" t="s">
        <v>2620</v>
      </c>
      <c r="B1275" t="s">
        <v>2621</v>
      </c>
      <c r="C1275" t="s">
        <v>9891</v>
      </c>
      <c r="E1275" t="s">
        <v>9894</v>
      </c>
      <c r="G1275" t="s">
        <v>6635</v>
      </c>
      <c r="H1275" t="s">
        <v>6691</v>
      </c>
      <c r="I1275" t="s">
        <v>6692</v>
      </c>
      <c r="J1275" t="s">
        <v>6775</v>
      </c>
      <c r="K1275" t="s">
        <v>8816</v>
      </c>
      <c r="L1275" t="s">
        <v>9893</v>
      </c>
    </row>
    <row r="1276" spans="1:16" x14ac:dyDescent="0.25">
      <c r="A1276" t="s">
        <v>2622</v>
      </c>
      <c r="B1276" t="s">
        <v>2623</v>
      </c>
      <c r="C1276" t="s">
        <v>9895</v>
      </c>
      <c r="E1276" t="s">
        <v>9896</v>
      </c>
      <c r="G1276" t="s">
        <v>6635</v>
      </c>
      <c r="H1276" t="s">
        <v>6671</v>
      </c>
      <c r="I1276" t="s">
        <v>6809</v>
      </c>
      <c r="J1276" t="s">
        <v>6810</v>
      </c>
      <c r="K1276" t="s">
        <v>8380</v>
      </c>
      <c r="L1276" t="s">
        <v>8381</v>
      </c>
    </row>
    <row r="1277" spans="1:16" x14ac:dyDescent="0.25">
      <c r="A1277" t="s">
        <v>2624</v>
      </c>
      <c r="B1277" t="s">
        <v>2625</v>
      </c>
      <c r="C1277" t="s">
        <v>9895</v>
      </c>
      <c r="E1277" t="s">
        <v>9897</v>
      </c>
      <c r="G1277" t="s">
        <v>6635</v>
      </c>
      <c r="H1277" t="s">
        <v>6671</v>
      </c>
      <c r="I1277" t="s">
        <v>6809</v>
      </c>
      <c r="J1277" t="s">
        <v>6810</v>
      </c>
      <c r="K1277" t="s">
        <v>8380</v>
      </c>
      <c r="L1277" t="s">
        <v>8381</v>
      </c>
    </row>
    <row r="1278" spans="1:16" x14ac:dyDescent="0.25">
      <c r="A1278" t="s">
        <v>2626</v>
      </c>
      <c r="B1278" t="s">
        <v>2627</v>
      </c>
      <c r="C1278" t="s">
        <v>9898</v>
      </c>
      <c r="E1278" t="s">
        <v>9899</v>
      </c>
      <c r="G1278" t="s">
        <v>6635</v>
      </c>
      <c r="H1278" t="s">
        <v>6636</v>
      </c>
      <c r="I1278" t="s">
        <v>6726</v>
      </c>
      <c r="J1278" t="s">
        <v>6727</v>
      </c>
      <c r="K1278" t="s">
        <v>6728</v>
      </c>
    </row>
    <row r="1279" spans="1:16" x14ac:dyDescent="0.25">
      <c r="A1279" t="s">
        <v>2628</v>
      </c>
      <c r="B1279" t="s">
        <v>2629</v>
      </c>
      <c r="C1279" t="s">
        <v>9900</v>
      </c>
      <c r="E1279" t="s">
        <v>9901</v>
      </c>
      <c r="G1279" t="s">
        <v>6635</v>
      </c>
      <c r="H1279" t="s">
        <v>6691</v>
      </c>
      <c r="I1279" t="s">
        <v>6948</v>
      </c>
      <c r="J1279" t="s">
        <v>7668</v>
      </c>
      <c r="K1279" t="s">
        <v>9902</v>
      </c>
      <c r="L1279" t="s">
        <v>9903</v>
      </c>
    </row>
    <row r="1280" spans="1:16" x14ac:dyDescent="0.25">
      <c r="A1280" t="s">
        <v>2630</v>
      </c>
      <c r="B1280" t="s">
        <v>2631</v>
      </c>
      <c r="C1280" t="s">
        <v>9900</v>
      </c>
      <c r="E1280" t="s">
        <v>9904</v>
      </c>
      <c r="G1280" t="s">
        <v>6635</v>
      </c>
      <c r="H1280" t="s">
        <v>6691</v>
      </c>
      <c r="I1280" t="s">
        <v>6948</v>
      </c>
      <c r="J1280" t="s">
        <v>7668</v>
      </c>
      <c r="K1280" t="s">
        <v>9902</v>
      </c>
      <c r="L1280" t="s">
        <v>9903</v>
      </c>
    </row>
    <row r="1281" spans="1:13" x14ac:dyDescent="0.25">
      <c r="A1281" t="s">
        <v>2632</v>
      </c>
      <c r="B1281" t="s">
        <v>2633</v>
      </c>
      <c r="C1281" t="s">
        <v>9905</v>
      </c>
      <c r="E1281" t="s">
        <v>9906</v>
      </c>
      <c r="G1281" t="s">
        <v>6741</v>
      </c>
      <c r="H1281" t="s">
        <v>7509</v>
      </c>
      <c r="I1281" t="s">
        <v>7510</v>
      </c>
      <c r="J1281" t="s">
        <v>7678</v>
      </c>
      <c r="K1281" t="s">
        <v>7679</v>
      </c>
      <c r="L1281" t="s">
        <v>9907</v>
      </c>
    </row>
    <row r="1282" spans="1:13" x14ac:dyDescent="0.25">
      <c r="A1282" t="s">
        <v>2634</v>
      </c>
      <c r="B1282" t="s">
        <v>2635</v>
      </c>
      <c r="C1282" t="s">
        <v>9905</v>
      </c>
      <c r="E1282" t="s">
        <v>9908</v>
      </c>
      <c r="G1282" t="s">
        <v>6741</v>
      </c>
      <c r="H1282" t="s">
        <v>7509</v>
      </c>
      <c r="I1282" t="s">
        <v>7510</v>
      </c>
      <c r="J1282" t="s">
        <v>7678</v>
      </c>
      <c r="K1282" t="s">
        <v>7679</v>
      </c>
      <c r="L1282" t="s">
        <v>9907</v>
      </c>
    </row>
    <row r="1283" spans="1:13" x14ac:dyDescent="0.25">
      <c r="A1283" t="s">
        <v>2636</v>
      </c>
      <c r="B1283" t="s">
        <v>2637</v>
      </c>
      <c r="C1283" t="s">
        <v>9909</v>
      </c>
      <c r="E1283" t="s">
        <v>9910</v>
      </c>
      <c r="G1283" t="s">
        <v>6741</v>
      </c>
      <c r="H1283" t="s">
        <v>7171</v>
      </c>
      <c r="I1283" t="s">
        <v>7426</v>
      </c>
      <c r="J1283" t="s">
        <v>7427</v>
      </c>
      <c r="K1283" t="s">
        <v>7428</v>
      </c>
      <c r="L1283" t="s">
        <v>7429</v>
      </c>
    </row>
    <row r="1284" spans="1:13" x14ac:dyDescent="0.25">
      <c r="A1284" t="s">
        <v>2638</v>
      </c>
      <c r="B1284" t="s">
        <v>2639</v>
      </c>
      <c r="C1284" t="s">
        <v>9909</v>
      </c>
      <c r="E1284" t="s">
        <v>9911</v>
      </c>
      <c r="G1284" t="s">
        <v>6741</v>
      </c>
      <c r="H1284" t="s">
        <v>7171</v>
      </c>
      <c r="I1284" t="s">
        <v>7426</v>
      </c>
      <c r="J1284" t="s">
        <v>7427</v>
      </c>
      <c r="K1284" t="s">
        <v>7428</v>
      </c>
      <c r="L1284" t="s">
        <v>7429</v>
      </c>
    </row>
    <row r="1285" spans="1:13" x14ac:dyDescent="0.25">
      <c r="A1285" t="s">
        <v>2640</v>
      </c>
      <c r="B1285" t="s">
        <v>2641</v>
      </c>
      <c r="C1285" t="s">
        <v>9909</v>
      </c>
      <c r="E1285" t="s">
        <v>9912</v>
      </c>
      <c r="G1285" t="s">
        <v>6741</v>
      </c>
      <c r="H1285" t="s">
        <v>7171</v>
      </c>
      <c r="I1285" t="s">
        <v>7426</v>
      </c>
      <c r="J1285" t="s">
        <v>7427</v>
      </c>
      <c r="K1285" t="s">
        <v>7428</v>
      </c>
      <c r="L1285" t="s">
        <v>7429</v>
      </c>
    </row>
    <row r="1286" spans="1:13" x14ac:dyDescent="0.25">
      <c r="A1286" t="s">
        <v>2642</v>
      </c>
      <c r="B1286" t="s">
        <v>2643</v>
      </c>
      <c r="C1286" t="s">
        <v>9913</v>
      </c>
      <c r="E1286" t="s">
        <v>9914</v>
      </c>
      <c r="G1286" t="s">
        <v>6635</v>
      </c>
      <c r="H1286" t="s">
        <v>6927</v>
      </c>
      <c r="I1286" t="s">
        <v>8711</v>
      </c>
      <c r="J1286" t="s">
        <v>8712</v>
      </c>
      <c r="K1286" t="s">
        <v>8713</v>
      </c>
      <c r="L1286" t="s">
        <v>9915</v>
      </c>
    </row>
    <row r="1287" spans="1:13" x14ac:dyDescent="0.25">
      <c r="A1287" t="s">
        <v>2644</v>
      </c>
      <c r="B1287" t="s">
        <v>2645</v>
      </c>
      <c r="C1287" t="s">
        <v>9916</v>
      </c>
      <c r="E1287" t="s">
        <v>9917</v>
      </c>
      <c r="G1287" t="s">
        <v>6635</v>
      </c>
      <c r="H1287" t="s">
        <v>6636</v>
      </c>
      <c r="I1287" t="s">
        <v>7618</v>
      </c>
      <c r="J1287" t="s">
        <v>7619</v>
      </c>
      <c r="K1287" t="s">
        <v>9918</v>
      </c>
    </row>
    <row r="1288" spans="1:13" x14ac:dyDescent="0.25">
      <c r="A1288" t="s">
        <v>2646</v>
      </c>
      <c r="B1288" t="s">
        <v>2647</v>
      </c>
      <c r="C1288" t="s">
        <v>9919</v>
      </c>
      <c r="E1288" t="s">
        <v>9920</v>
      </c>
      <c r="G1288" t="s">
        <v>6635</v>
      </c>
      <c r="H1288" t="s">
        <v>6691</v>
      </c>
      <c r="I1288" t="s">
        <v>6867</v>
      </c>
      <c r="J1288" t="s">
        <v>6868</v>
      </c>
      <c r="K1288" t="s">
        <v>6869</v>
      </c>
      <c r="L1288" t="s">
        <v>9921</v>
      </c>
    </row>
    <row r="1289" spans="1:13" x14ac:dyDescent="0.25">
      <c r="A1289" t="s">
        <v>2648</v>
      </c>
      <c r="B1289" t="s">
        <v>2649</v>
      </c>
      <c r="C1289" t="s">
        <v>9919</v>
      </c>
      <c r="E1289" t="s">
        <v>9922</v>
      </c>
      <c r="G1289" t="s">
        <v>6635</v>
      </c>
      <c r="H1289" t="s">
        <v>6691</v>
      </c>
      <c r="I1289" t="s">
        <v>6867</v>
      </c>
      <c r="J1289" t="s">
        <v>6868</v>
      </c>
      <c r="K1289" t="s">
        <v>6869</v>
      </c>
      <c r="L1289" t="s">
        <v>9921</v>
      </c>
    </row>
    <row r="1290" spans="1:13" x14ac:dyDescent="0.25">
      <c r="A1290" t="s">
        <v>2650</v>
      </c>
      <c r="B1290" t="s">
        <v>2651</v>
      </c>
      <c r="C1290" t="s">
        <v>9923</v>
      </c>
      <c r="E1290" t="s">
        <v>9924</v>
      </c>
      <c r="G1290" t="s">
        <v>6635</v>
      </c>
      <c r="H1290" t="s">
        <v>6636</v>
      </c>
      <c r="I1290" t="s">
        <v>7663</v>
      </c>
      <c r="J1290" t="s">
        <v>7664</v>
      </c>
      <c r="K1290" t="s">
        <v>9925</v>
      </c>
    </row>
    <row r="1291" spans="1:13" x14ac:dyDescent="0.25">
      <c r="A1291" t="s">
        <v>2652</v>
      </c>
      <c r="B1291" t="s">
        <v>2653</v>
      </c>
      <c r="C1291" t="s">
        <v>9926</v>
      </c>
      <c r="E1291" t="s">
        <v>9927</v>
      </c>
      <c r="G1291" t="s">
        <v>6635</v>
      </c>
      <c r="H1291" t="s">
        <v>7120</v>
      </c>
      <c r="I1291" t="s">
        <v>7121</v>
      </c>
      <c r="J1291" t="s">
        <v>7122</v>
      </c>
      <c r="K1291" t="s">
        <v>9760</v>
      </c>
    </row>
    <row r="1292" spans="1:13" x14ac:dyDescent="0.25">
      <c r="A1292" t="s">
        <v>2654</v>
      </c>
      <c r="B1292" t="s">
        <v>2655</v>
      </c>
      <c r="C1292" t="s">
        <v>9928</v>
      </c>
      <c r="E1292" t="s">
        <v>9929</v>
      </c>
      <c r="G1292" t="s">
        <v>6635</v>
      </c>
      <c r="H1292" t="s">
        <v>6636</v>
      </c>
      <c r="I1292" t="s">
        <v>6637</v>
      </c>
      <c r="J1292" t="s">
        <v>9167</v>
      </c>
      <c r="K1292" t="s">
        <v>9168</v>
      </c>
    </row>
    <row r="1293" spans="1:13" x14ac:dyDescent="0.25">
      <c r="A1293" t="s">
        <v>2656</v>
      </c>
      <c r="B1293" t="s">
        <v>2657</v>
      </c>
      <c r="C1293" t="s">
        <v>9930</v>
      </c>
      <c r="E1293" t="s">
        <v>9931</v>
      </c>
      <c r="G1293" t="s">
        <v>6635</v>
      </c>
      <c r="H1293" t="s">
        <v>6927</v>
      </c>
      <c r="I1293" t="s">
        <v>8711</v>
      </c>
      <c r="J1293" t="s">
        <v>8712</v>
      </c>
      <c r="K1293" t="s">
        <v>9932</v>
      </c>
      <c r="L1293" t="s">
        <v>9933</v>
      </c>
    </row>
    <row r="1294" spans="1:13" x14ac:dyDescent="0.25">
      <c r="A1294" t="s">
        <v>2658</v>
      </c>
      <c r="B1294" t="s">
        <v>2659</v>
      </c>
      <c r="C1294" t="s">
        <v>9934</v>
      </c>
      <c r="E1294" t="s">
        <v>9935</v>
      </c>
      <c r="G1294" t="s">
        <v>6635</v>
      </c>
      <c r="H1294" t="s">
        <v>7120</v>
      </c>
      <c r="I1294" t="s">
        <v>7121</v>
      </c>
      <c r="J1294" t="s">
        <v>7122</v>
      </c>
      <c r="K1294" t="s">
        <v>7123</v>
      </c>
    </row>
    <row r="1295" spans="1:13" x14ac:dyDescent="0.25">
      <c r="A1295" t="s">
        <v>2660</v>
      </c>
      <c r="B1295" t="s">
        <v>2661</v>
      </c>
      <c r="C1295" t="s">
        <v>9936</v>
      </c>
      <c r="E1295" t="s">
        <v>9937</v>
      </c>
      <c r="G1295" t="s">
        <v>6635</v>
      </c>
      <c r="H1295" t="s">
        <v>6691</v>
      </c>
      <c r="I1295" t="s">
        <v>6948</v>
      </c>
      <c r="J1295" t="s">
        <v>7668</v>
      </c>
      <c r="K1295" t="s">
        <v>8021</v>
      </c>
      <c r="L1295" t="s">
        <v>9938</v>
      </c>
    </row>
    <row r="1296" spans="1:13" x14ac:dyDescent="0.25">
      <c r="A1296" t="s">
        <v>2662</v>
      </c>
      <c r="B1296" t="s">
        <v>2663</v>
      </c>
      <c r="C1296" t="s">
        <v>9939</v>
      </c>
      <c r="E1296" t="s">
        <v>9940</v>
      </c>
      <c r="G1296" t="s">
        <v>6623</v>
      </c>
      <c r="H1296" t="s">
        <v>6624</v>
      </c>
      <c r="I1296" t="s">
        <v>9941</v>
      </c>
      <c r="J1296" t="s">
        <v>9942</v>
      </c>
      <c r="K1296" t="s">
        <v>9943</v>
      </c>
      <c r="L1296" t="s">
        <v>9944</v>
      </c>
      <c r="M1296" t="s">
        <v>9945</v>
      </c>
    </row>
    <row r="1297" spans="1:22" x14ac:dyDescent="0.25">
      <c r="A1297" t="s">
        <v>2664</v>
      </c>
      <c r="B1297" t="s">
        <v>2665</v>
      </c>
      <c r="C1297" t="s">
        <v>9939</v>
      </c>
      <c r="E1297" t="s">
        <v>9940</v>
      </c>
      <c r="G1297" t="s">
        <v>6623</v>
      </c>
      <c r="H1297" t="s">
        <v>6624</v>
      </c>
      <c r="I1297" t="s">
        <v>9941</v>
      </c>
      <c r="J1297" t="s">
        <v>9942</v>
      </c>
      <c r="K1297" t="s">
        <v>9943</v>
      </c>
      <c r="L1297" t="s">
        <v>9944</v>
      </c>
      <c r="M1297" t="s">
        <v>9945</v>
      </c>
    </row>
    <row r="1298" spans="1:22" x14ac:dyDescent="0.25">
      <c r="A1298" t="s">
        <v>2666</v>
      </c>
      <c r="B1298" t="s">
        <v>2667</v>
      </c>
      <c r="C1298" t="s">
        <v>9939</v>
      </c>
      <c r="E1298" t="s">
        <v>9940</v>
      </c>
      <c r="G1298" t="s">
        <v>6623</v>
      </c>
      <c r="H1298" t="s">
        <v>6624</v>
      </c>
      <c r="I1298" t="s">
        <v>9941</v>
      </c>
      <c r="J1298" t="s">
        <v>9942</v>
      </c>
      <c r="K1298" t="s">
        <v>9943</v>
      </c>
      <c r="L1298" t="s">
        <v>9944</v>
      </c>
      <c r="M1298" t="s">
        <v>9945</v>
      </c>
    </row>
    <row r="1299" spans="1:22" x14ac:dyDescent="0.25">
      <c r="A1299" t="s">
        <v>2668</v>
      </c>
      <c r="B1299" t="s">
        <v>2669</v>
      </c>
      <c r="C1299" t="s">
        <v>9946</v>
      </c>
      <c r="E1299" t="s">
        <v>9947</v>
      </c>
      <c r="G1299" t="s">
        <v>6623</v>
      </c>
      <c r="H1299" t="s">
        <v>8012</v>
      </c>
      <c r="I1299" t="s">
        <v>8851</v>
      </c>
      <c r="J1299" t="s">
        <v>8852</v>
      </c>
      <c r="K1299" t="s">
        <v>8853</v>
      </c>
    </row>
    <row r="1300" spans="1:22" x14ac:dyDescent="0.25">
      <c r="A1300" t="s">
        <v>2670</v>
      </c>
      <c r="B1300" t="s">
        <v>2671</v>
      </c>
      <c r="C1300" t="s">
        <v>9946</v>
      </c>
      <c r="E1300" t="s">
        <v>9947</v>
      </c>
      <c r="G1300" t="s">
        <v>6623</v>
      </c>
      <c r="H1300" t="s">
        <v>8012</v>
      </c>
      <c r="I1300" t="s">
        <v>8851</v>
      </c>
      <c r="J1300" t="s">
        <v>8852</v>
      </c>
      <c r="K1300" t="s">
        <v>8853</v>
      </c>
    </row>
    <row r="1301" spans="1:22" x14ac:dyDescent="0.25">
      <c r="A1301" t="s">
        <v>2672</v>
      </c>
      <c r="B1301" t="s">
        <v>2673</v>
      </c>
      <c r="C1301" t="s">
        <v>9946</v>
      </c>
      <c r="E1301" t="s">
        <v>9947</v>
      </c>
      <c r="G1301" t="s">
        <v>6623</v>
      </c>
      <c r="H1301" t="s">
        <v>8012</v>
      </c>
      <c r="I1301" t="s">
        <v>8851</v>
      </c>
      <c r="J1301" t="s">
        <v>8852</v>
      </c>
      <c r="K1301" t="s">
        <v>8853</v>
      </c>
    </row>
    <row r="1302" spans="1:22" x14ac:dyDescent="0.25">
      <c r="A1302" t="s">
        <v>2674</v>
      </c>
      <c r="B1302" t="s">
        <v>2675</v>
      </c>
      <c r="C1302" t="s">
        <v>9948</v>
      </c>
      <c r="E1302" t="s">
        <v>9949</v>
      </c>
      <c r="G1302" t="s">
        <v>6623</v>
      </c>
      <c r="H1302" t="s">
        <v>6624</v>
      </c>
      <c r="I1302" t="s">
        <v>6625</v>
      </c>
      <c r="J1302" t="s">
        <v>6761</v>
      </c>
      <c r="K1302" t="s">
        <v>7324</v>
      </c>
      <c r="L1302" t="s">
        <v>7325</v>
      </c>
      <c r="M1302" t="s">
        <v>7326</v>
      </c>
      <c r="N1302" t="s">
        <v>9950</v>
      </c>
      <c r="O1302" t="s">
        <v>9951</v>
      </c>
    </row>
    <row r="1303" spans="1:22" x14ac:dyDescent="0.25">
      <c r="A1303" t="s">
        <v>2676</v>
      </c>
      <c r="B1303" t="s">
        <v>2677</v>
      </c>
      <c r="C1303" t="s">
        <v>9952</v>
      </c>
      <c r="E1303" t="s">
        <v>9953</v>
      </c>
      <c r="G1303" t="s">
        <v>6623</v>
      </c>
      <c r="H1303" t="s">
        <v>6708</v>
      </c>
      <c r="I1303" t="s">
        <v>6709</v>
      </c>
      <c r="J1303" t="s">
        <v>6795</v>
      </c>
      <c r="K1303" t="s">
        <v>6796</v>
      </c>
      <c r="L1303" t="s">
        <v>6797</v>
      </c>
      <c r="M1303" t="s">
        <v>6798</v>
      </c>
      <c r="N1303" t="s">
        <v>6799</v>
      </c>
      <c r="O1303" t="s">
        <v>7009</v>
      </c>
      <c r="P1303" t="s">
        <v>7010</v>
      </c>
      <c r="Q1303" t="s">
        <v>7011</v>
      </c>
      <c r="R1303" t="s">
        <v>7012</v>
      </c>
      <c r="S1303" t="s">
        <v>9445</v>
      </c>
      <c r="T1303" t="s">
        <v>9446</v>
      </c>
      <c r="U1303" t="s">
        <v>9728</v>
      </c>
      <c r="V1303" t="s">
        <v>9954</v>
      </c>
    </row>
    <row r="1304" spans="1:22" x14ac:dyDescent="0.25">
      <c r="A1304" t="s">
        <v>2678</v>
      </c>
      <c r="B1304" t="s">
        <v>2679</v>
      </c>
      <c r="C1304" t="s">
        <v>9952</v>
      </c>
      <c r="E1304" t="s">
        <v>9953</v>
      </c>
      <c r="G1304" t="s">
        <v>6623</v>
      </c>
      <c r="H1304" t="s">
        <v>6708</v>
      </c>
      <c r="I1304" t="s">
        <v>6709</v>
      </c>
      <c r="J1304" t="s">
        <v>6795</v>
      </c>
      <c r="K1304" t="s">
        <v>6796</v>
      </c>
      <c r="L1304" t="s">
        <v>6797</v>
      </c>
      <c r="M1304" t="s">
        <v>6798</v>
      </c>
      <c r="N1304" t="s">
        <v>6799</v>
      </c>
      <c r="O1304" t="s">
        <v>7009</v>
      </c>
      <c r="P1304" t="s">
        <v>7010</v>
      </c>
      <c r="Q1304" t="s">
        <v>7011</v>
      </c>
      <c r="R1304" t="s">
        <v>7012</v>
      </c>
      <c r="S1304" t="s">
        <v>9445</v>
      </c>
      <c r="T1304" t="s">
        <v>9446</v>
      </c>
      <c r="U1304" t="s">
        <v>9728</v>
      </c>
      <c r="V1304" t="s">
        <v>9954</v>
      </c>
    </row>
    <row r="1305" spans="1:22" x14ac:dyDescent="0.25">
      <c r="A1305" t="s">
        <v>2680</v>
      </c>
      <c r="B1305" t="s">
        <v>2681</v>
      </c>
      <c r="C1305" t="s">
        <v>9952</v>
      </c>
      <c r="E1305" t="s">
        <v>9953</v>
      </c>
      <c r="G1305" t="s">
        <v>6623</v>
      </c>
      <c r="H1305" t="s">
        <v>6708</v>
      </c>
      <c r="I1305" t="s">
        <v>6709</v>
      </c>
      <c r="J1305" t="s">
        <v>6795</v>
      </c>
      <c r="K1305" t="s">
        <v>6796</v>
      </c>
      <c r="L1305" t="s">
        <v>6797</v>
      </c>
      <c r="M1305" t="s">
        <v>6798</v>
      </c>
      <c r="N1305" t="s">
        <v>6799</v>
      </c>
      <c r="O1305" t="s">
        <v>7009</v>
      </c>
      <c r="P1305" t="s">
        <v>7010</v>
      </c>
      <c r="Q1305" t="s">
        <v>7011</v>
      </c>
      <c r="R1305" t="s">
        <v>7012</v>
      </c>
      <c r="S1305" t="s">
        <v>9445</v>
      </c>
      <c r="T1305" t="s">
        <v>9446</v>
      </c>
      <c r="U1305" t="s">
        <v>9728</v>
      </c>
      <c r="V1305" t="s">
        <v>9954</v>
      </c>
    </row>
    <row r="1306" spans="1:22" x14ac:dyDescent="0.25">
      <c r="A1306" t="s">
        <v>2682</v>
      </c>
      <c r="B1306" t="s">
        <v>2683</v>
      </c>
      <c r="C1306" t="s">
        <v>9955</v>
      </c>
      <c r="E1306" t="s">
        <v>9956</v>
      </c>
      <c r="G1306" t="s">
        <v>6635</v>
      </c>
      <c r="H1306" t="s">
        <v>6691</v>
      </c>
      <c r="I1306" t="s">
        <v>6692</v>
      </c>
      <c r="J1306" t="s">
        <v>6693</v>
      </c>
      <c r="K1306" t="s">
        <v>6882</v>
      </c>
      <c r="L1306" t="s">
        <v>7026</v>
      </c>
    </row>
    <row r="1307" spans="1:22" x14ac:dyDescent="0.25">
      <c r="A1307" t="s">
        <v>2684</v>
      </c>
      <c r="B1307" t="s">
        <v>2685</v>
      </c>
      <c r="C1307" t="s">
        <v>9957</v>
      </c>
      <c r="E1307" t="s">
        <v>9958</v>
      </c>
      <c r="G1307" t="s">
        <v>6635</v>
      </c>
      <c r="H1307" t="s">
        <v>6691</v>
      </c>
      <c r="I1307" t="s">
        <v>9096</v>
      </c>
      <c r="J1307" t="s">
        <v>9097</v>
      </c>
      <c r="K1307" t="s">
        <v>9098</v>
      </c>
      <c r="L1307" t="s">
        <v>9959</v>
      </c>
    </row>
    <row r="1308" spans="1:22" x14ac:dyDescent="0.25">
      <c r="A1308" t="s">
        <v>2686</v>
      </c>
      <c r="B1308" t="s">
        <v>2687</v>
      </c>
      <c r="C1308" t="s">
        <v>9960</v>
      </c>
      <c r="E1308" t="s">
        <v>9961</v>
      </c>
      <c r="G1308" t="s">
        <v>6635</v>
      </c>
      <c r="H1308" t="s">
        <v>6636</v>
      </c>
      <c r="I1308" t="s">
        <v>7131</v>
      </c>
      <c r="J1308" t="s">
        <v>9289</v>
      </c>
      <c r="K1308" t="s">
        <v>9962</v>
      </c>
    </row>
    <row r="1309" spans="1:22" x14ac:dyDescent="0.25">
      <c r="A1309" t="s">
        <v>2688</v>
      </c>
      <c r="B1309" t="s">
        <v>2689</v>
      </c>
      <c r="C1309" t="s">
        <v>9963</v>
      </c>
      <c r="E1309" t="s">
        <v>9964</v>
      </c>
      <c r="G1309" t="s">
        <v>6635</v>
      </c>
      <c r="H1309" t="s">
        <v>7120</v>
      </c>
      <c r="I1309" t="s">
        <v>7121</v>
      </c>
      <c r="J1309" t="s">
        <v>7122</v>
      </c>
      <c r="K1309" t="s">
        <v>7123</v>
      </c>
    </row>
    <row r="1310" spans="1:22" x14ac:dyDescent="0.25">
      <c r="A1310" t="s">
        <v>2690</v>
      </c>
      <c r="B1310" t="s">
        <v>2691</v>
      </c>
      <c r="C1310" t="s">
        <v>9965</v>
      </c>
      <c r="E1310" t="s">
        <v>9966</v>
      </c>
      <c r="G1310" t="s">
        <v>6635</v>
      </c>
      <c r="H1310" t="s">
        <v>7120</v>
      </c>
      <c r="I1310" t="s">
        <v>7121</v>
      </c>
      <c r="J1310" t="s">
        <v>7122</v>
      </c>
      <c r="K1310" t="s">
        <v>7123</v>
      </c>
    </row>
    <row r="1311" spans="1:22" x14ac:dyDescent="0.25">
      <c r="A1311" t="s">
        <v>2692</v>
      </c>
      <c r="B1311" t="s">
        <v>2693</v>
      </c>
      <c r="C1311" t="s">
        <v>9965</v>
      </c>
      <c r="E1311" t="s">
        <v>9967</v>
      </c>
      <c r="G1311" t="s">
        <v>6635</v>
      </c>
      <c r="H1311" t="s">
        <v>7120</v>
      </c>
      <c r="I1311" t="s">
        <v>7121</v>
      </c>
      <c r="J1311" t="s">
        <v>7122</v>
      </c>
      <c r="K1311" t="s">
        <v>7123</v>
      </c>
    </row>
    <row r="1312" spans="1:22" x14ac:dyDescent="0.25">
      <c r="A1312" t="s">
        <v>2694</v>
      </c>
      <c r="B1312" t="s">
        <v>2695</v>
      </c>
      <c r="C1312" t="s">
        <v>9968</v>
      </c>
      <c r="E1312" t="s">
        <v>9969</v>
      </c>
      <c r="G1312" t="s">
        <v>6635</v>
      </c>
      <c r="H1312" t="s">
        <v>6636</v>
      </c>
      <c r="I1312" t="s">
        <v>6720</v>
      </c>
      <c r="J1312" t="s">
        <v>7136</v>
      </c>
      <c r="K1312" t="s">
        <v>7137</v>
      </c>
    </row>
    <row r="1313" spans="1:12" x14ac:dyDescent="0.25">
      <c r="A1313" t="s">
        <v>2696</v>
      </c>
      <c r="B1313" t="s">
        <v>2697</v>
      </c>
      <c r="C1313" t="s">
        <v>9970</v>
      </c>
      <c r="E1313" t="s">
        <v>9971</v>
      </c>
      <c r="G1313" t="s">
        <v>6635</v>
      </c>
      <c r="H1313" t="s">
        <v>6671</v>
      </c>
      <c r="I1313" t="s">
        <v>6672</v>
      </c>
      <c r="J1313" t="s">
        <v>7050</v>
      </c>
      <c r="K1313" t="s">
        <v>7532</v>
      </c>
      <c r="L1313" t="s">
        <v>9831</v>
      </c>
    </row>
    <row r="1314" spans="1:12" x14ac:dyDescent="0.25">
      <c r="A1314" t="s">
        <v>2698</v>
      </c>
      <c r="B1314" t="s">
        <v>2699</v>
      </c>
      <c r="C1314" t="s">
        <v>9972</v>
      </c>
      <c r="E1314" t="s">
        <v>9973</v>
      </c>
      <c r="G1314" t="s">
        <v>6635</v>
      </c>
      <c r="H1314" t="s">
        <v>6691</v>
      </c>
      <c r="I1314" t="s">
        <v>6948</v>
      </c>
      <c r="J1314" t="s">
        <v>6949</v>
      </c>
      <c r="K1314" t="s">
        <v>7638</v>
      </c>
      <c r="L1314" t="s">
        <v>7639</v>
      </c>
    </row>
    <row r="1315" spans="1:12" x14ac:dyDescent="0.25">
      <c r="A1315" t="s">
        <v>2700</v>
      </c>
      <c r="B1315" t="s">
        <v>2701</v>
      </c>
      <c r="C1315" t="s">
        <v>9972</v>
      </c>
      <c r="E1315" t="s">
        <v>9974</v>
      </c>
      <c r="G1315" t="s">
        <v>6635</v>
      </c>
      <c r="H1315" t="s">
        <v>6691</v>
      </c>
      <c r="I1315" t="s">
        <v>6948</v>
      </c>
      <c r="J1315" t="s">
        <v>6949</v>
      </c>
      <c r="K1315" t="s">
        <v>7638</v>
      </c>
      <c r="L1315" t="s">
        <v>7639</v>
      </c>
    </row>
    <row r="1316" spans="1:12" x14ac:dyDescent="0.25">
      <c r="A1316" t="s">
        <v>2702</v>
      </c>
      <c r="B1316" t="s">
        <v>2703</v>
      </c>
      <c r="C1316" t="s">
        <v>9975</v>
      </c>
      <c r="E1316" t="s">
        <v>9976</v>
      </c>
      <c r="G1316" t="s">
        <v>6741</v>
      </c>
      <c r="H1316" t="s">
        <v>7171</v>
      </c>
      <c r="I1316" t="s">
        <v>7777</v>
      </c>
      <c r="J1316" t="s">
        <v>7778</v>
      </c>
      <c r="K1316" t="s">
        <v>9177</v>
      </c>
      <c r="L1316" t="s">
        <v>9977</v>
      </c>
    </row>
    <row r="1317" spans="1:12" x14ac:dyDescent="0.25">
      <c r="A1317" t="s">
        <v>2704</v>
      </c>
      <c r="B1317" t="s">
        <v>2705</v>
      </c>
      <c r="C1317" t="s">
        <v>9975</v>
      </c>
      <c r="E1317" t="s">
        <v>9976</v>
      </c>
      <c r="G1317" t="s">
        <v>6741</v>
      </c>
      <c r="H1317" t="s">
        <v>7171</v>
      </c>
      <c r="I1317" t="s">
        <v>7777</v>
      </c>
      <c r="J1317" t="s">
        <v>7778</v>
      </c>
      <c r="K1317" t="s">
        <v>9177</v>
      </c>
      <c r="L1317" t="s">
        <v>9977</v>
      </c>
    </row>
    <row r="1318" spans="1:12" x14ac:dyDescent="0.25">
      <c r="A1318" t="s">
        <v>2706</v>
      </c>
      <c r="B1318" t="s">
        <v>2707</v>
      </c>
      <c r="C1318" t="s">
        <v>9975</v>
      </c>
      <c r="E1318" t="s">
        <v>9976</v>
      </c>
      <c r="G1318" t="s">
        <v>6741</v>
      </c>
      <c r="H1318" t="s">
        <v>7171</v>
      </c>
      <c r="I1318" t="s">
        <v>7777</v>
      </c>
      <c r="J1318" t="s">
        <v>7778</v>
      </c>
      <c r="K1318" t="s">
        <v>9177</v>
      </c>
      <c r="L1318" t="s">
        <v>9977</v>
      </c>
    </row>
    <row r="1319" spans="1:12" x14ac:dyDescent="0.25">
      <c r="A1319" t="s">
        <v>2708</v>
      </c>
      <c r="B1319" t="s">
        <v>2709</v>
      </c>
      <c r="C1319" t="s">
        <v>9975</v>
      </c>
      <c r="E1319" t="s">
        <v>9976</v>
      </c>
      <c r="G1319" t="s">
        <v>6741</v>
      </c>
      <c r="H1319" t="s">
        <v>7171</v>
      </c>
      <c r="I1319" t="s">
        <v>7777</v>
      </c>
      <c r="J1319" t="s">
        <v>7778</v>
      </c>
      <c r="K1319" t="s">
        <v>9177</v>
      </c>
      <c r="L1319" t="s">
        <v>9977</v>
      </c>
    </row>
    <row r="1320" spans="1:12" x14ac:dyDescent="0.25">
      <c r="A1320" t="s">
        <v>2710</v>
      </c>
      <c r="B1320" t="s">
        <v>2711</v>
      </c>
      <c r="C1320" t="s">
        <v>9975</v>
      </c>
      <c r="E1320" t="s">
        <v>9976</v>
      </c>
      <c r="G1320" t="s">
        <v>6741</v>
      </c>
      <c r="H1320" t="s">
        <v>7171</v>
      </c>
      <c r="I1320" t="s">
        <v>7777</v>
      </c>
      <c r="J1320" t="s">
        <v>7778</v>
      </c>
      <c r="K1320" t="s">
        <v>9177</v>
      </c>
      <c r="L1320" t="s">
        <v>9977</v>
      </c>
    </row>
    <row r="1321" spans="1:12" x14ac:dyDescent="0.25">
      <c r="A1321" t="s">
        <v>2712</v>
      </c>
      <c r="B1321" t="s">
        <v>2713</v>
      </c>
      <c r="C1321" t="s">
        <v>9978</v>
      </c>
      <c r="E1321" t="s">
        <v>9979</v>
      </c>
      <c r="G1321" t="s">
        <v>6635</v>
      </c>
      <c r="H1321" t="s">
        <v>6691</v>
      </c>
      <c r="I1321" t="s">
        <v>6692</v>
      </c>
      <c r="J1321" t="s">
        <v>6775</v>
      </c>
      <c r="K1321" t="s">
        <v>7035</v>
      </c>
      <c r="L1321" t="s">
        <v>7036</v>
      </c>
    </row>
    <row r="1322" spans="1:12" x14ac:dyDescent="0.25">
      <c r="A1322" t="s">
        <v>2714</v>
      </c>
      <c r="B1322" t="s">
        <v>2715</v>
      </c>
      <c r="C1322" t="s">
        <v>9978</v>
      </c>
      <c r="E1322" t="s">
        <v>9980</v>
      </c>
      <c r="G1322" t="s">
        <v>6635</v>
      </c>
      <c r="H1322" t="s">
        <v>6691</v>
      </c>
      <c r="I1322" t="s">
        <v>6692</v>
      </c>
      <c r="J1322" t="s">
        <v>6775</v>
      </c>
      <c r="K1322" t="s">
        <v>7035</v>
      </c>
      <c r="L1322" t="s">
        <v>7036</v>
      </c>
    </row>
    <row r="1323" spans="1:12" x14ac:dyDescent="0.25">
      <c r="A1323" t="s">
        <v>2716</v>
      </c>
      <c r="B1323" t="s">
        <v>2717</v>
      </c>
      <c r="C1323" t="s">
        <v>9978</v>
      </c>
      <c r="E1323" t="s">
        <v>9981</v>
      </c>
      <c r="G1323" t="s">
        <v>6635</v>
      </c>
      <c r="H1323" t="s">
        <v>6691</v>
      </c>
      <c r="I1323" t="s">
        <v>6692</v>
      </c>
      <c r="J1323" t="s">
        <v>6775</v>
      </c>
      <c r="K1323" t="s">
        <v>7035</v>
      </c>
      <c r="L1323" t="s">
        <v>7036</v>
      </c>
    </row>
    <row r="1324" spans="1:12" x14ac:dyDescent="0.25">
      <c r="A1324" t="s">
        <v>2718</v>
      </c>
      <c r="B1324" t="s">
        <v>2719</v>
      </c>
      <c r="C1324" t="s">
        <v>9982</v>
      </c>
      <c r="E1324" t="s">
        <v>9983</v>
      </c>
      <c r="G1324" t="s">
        <v>6635</v>
      </c>
      <c r="H1324" t="s">
        <v>6691</v>
      </c>
      <c r="I1324" t="s">
        <v>6948</v>
      </c>
      <c r="J1324" t="s">
        <v>6949</v>
      </c>
      <c r="K1324" t="s">
        <v>7638</v>
      </c>
      <c r="L1324" t="s">
        <v>7639</v>
      </c>
    </row>
    <row r="1325" spans="1:12" x14ac:dyDescent="0.25">
      <c r="A1325" t="s">
        <v>2720</v>
      </c>
      <c r="B1325" t="s">
        <v>2721</v>
      </c>
      <c r="C1325" t="s">
        <v>9982</v>
      </c>
      <c r="E1325" t="s">
        <v>9984</v>
      </c>
      <c r="G1325" t="s">
        <v>6635</v>
      </c>
      <c r="H1325" t="s">
        <v>6691</v>
      </c>
      <c r="I1325" t="s">
        <v>6948</v>
      </c>
      <c r="J1325" t="s">
        <v>6949</v>
      </c>
      <c r="K1325" t="s">
        <v>7638</v>
      </c>
      <c r="L1325" t="s">
        <v>7639</v>
      </c>
    </row>
    <row r="1326" spans="1:12" x14ac:dyDescent="0.25">
      <c r="A1326" t="s">
        <v>2722</v>
      </c>
      <c r="B1326" t="s">
        <v>2723</v>
      </c>
      <c r="C1326" t="s">
        <v>9985</v>
      </c>
      <c r="E1326" t="s">
        <v>9986</v>
      </c>
      <c r="G1326" t="s">
        <v>6741</v>
      </c>
      <c r="H1326" t="s">
        <v>7171</v>
      </c>
      <c r="I1326" t="s">
        <v>7733</v>
      </c>
      <c r="J1326" t="s">
        <v>7734</v>
      </c>
      <c r="K1326" t="s">
        <v>7735</v>
      </c>
      <c r="L1326" t="s">
        <v>9776</v>
      </c>
    </row>
    <row r="1327" spans="1:12" x14ac:dyDescent="0.25">
      <c r="A1327" t="s">
        <v>2724</v>
      </c>
      <c r="B1327" t="s">
        <v>2725</v>
      </c>
      <c r="C1327" t="s">
        <v>9985</v>
      </c>
      <c r="E1327" t="s">
        <v>9987</v>
      </c>
      <c r="G1327" t="s">
        <v>6741</v>
      </c>
      <c r="H1327" t="s">
        <v>7171</v>
      </c>
      <c r="I1327" t="s">
        <v>7733</v>
      </c>
      <c r="J1327" t="s">
        <v>7734</v>
      </c>
      <c r="K1327" t="s">
        <v>7735</v>
      </c>
      <c r="L1327" t="s">
        <v>9776</v>
      </c>
    </row>
    <row r="1328" spans="1:12" x14ac:dyDescent="0.25">
      <c r="A1328" t="s">
        <v>2726</v>
      </c>
      <c r="B1328" t="s">
        <v>2727</v>
      </c>
      <c r="C1328" t="s">
        <v>9985</v>
      </c>
      <c r="E1328" t="s">
        <v>9988</v>
      </c>
      <c r="G1328" t="s">
        <v>6741</v>
      </c>
      <c r="H1328" t="s">
        <v>7171</v>
      </c>
      <c r="I1328" t="s">
        <v>7733</v>
      </c>
      <c r="J1328" t="s">
        <v>7734</v>
      </c>
      <c r="K1328" t="s">
        <v>7735</v>
      </c>
      <c r="L1328" t="s">
        <v>9776</v>
      </c>
    </row>
    <row r="1329" spans="1:20" x14ac:dyDescent="0.25">
      <c r="A1329" t="s">
        <v>2728</v>
      </c>
      <c r="B1329" t="s">
        <v>2729</v>
      </c>
      <c r="C1329" t="s">
        <v>9989</v>
      </c>
      <c r="E1329" t="s">
        <v>9990</v>
      </c>
      <c r="G1329" t="s">
        <v>6635</v>
      </c>
      <c r="H1329" t="s">
        <v>6691</v>
      </c>
      <c r="I1329" t="s">
        <v>6948</v>
      </c>
      <c r="J1329" t="s">
        <v>6949</v>
      </c>
      <c r="K1329" t="s">
        <v>7638</v>
      </c>
      <c r="L1329" t="s">
        <v>7639</v>
      </c>
    </row>
    <row r="1330" spans="1:20" x14ac:dyDescent="0.25">
      <c r="A1330" t="s">
        <v>2730</v>
      </c>
      <c r="B1330" t="s">
        <v>2731</v>
      </c>
      <c r="C1330" t="s">
        <v>9989</v>
      </c>
      <c r="E1330" t="s">
        <v>9991</v>
      </c>
      <c r="G1330" t="s">
        <v>6635</v>
      </c>
      <c r="H1330" t="s">
        <v>6691</v>
      </c>
      <c r="I1330" t="s">
        <v>6948</v>
      </c>
      <c r="J1330" t="s">
        <v>6949</v>
      </c>
      <c r="K1330" t="s">
        <v>7638</v>
      </c>
      <c r="L1330" t="s">
        <v>7639</v>
      </c>
    </row>
    <row r="1331" spans="1:20" x14ac:dyDescent="0.25">
      <c r="A1331" t="s">
        <v>2732</v>
      </c>
      <c r="B1331" t="s">
        <v>2733</v>
      </c>
      <c r="C1331" t="s">
        <v>9992</v>
      </c>
      <c r="E1331" t="s">
        <v>9993</v>
      </c>
      <c r="G1331" t="s">
        <v>6635</v>
      </c>
      <c r="H1331" t="s">
        <v>6636</v>
      </c>
      <c r="I1331" t="s">
        <v>6720</v>
      </c>
      <c r="J1331" t="s">
        <v>7136</v>
      </c>
      <c r="K1331" t="s">
        <v>9994</v>
      </c>
    </row>
    <row r="1332" spans="1:20" x14ac:dyDescent="0.25">
      <c r="A1332" t="s">
        <v>2734</v>
      </c>
      <c r="B1332" t="s">
        <v>2735</v>
      </c>
      <c r="C1332" t="s">
        <v>9995</v>
      </c>
      <c r="E1332" t="s">
        <v>9996</v>
      </c>
      <c r="G1332" t="s">
        <v>6635</v>
      </c>
      <c r="H1332" t="s">
        <v>6701</v>
      </c>
      <c r="I1332" t="s">
        <v>6702</v>
      </c>
      <c r="J1332" t="s">
        <v>6731</v>
      </c>
      <c r="K1332" t="s">
        <v>6732</v>
      </c>
    </row>
    <row r="1333" spans="1:20" x14ac:dyDescent="0.25">
      <c r="A1333" t="s">
        <v>2736</v>
      </c>
      <c r="B1333" t="s">
        <v>2737</v>
      </c>
      <c r="C1333" t="s">
        <v>9997</v>
      </c>
      <c r="E1333" t="s">
        <v>9998</v>
      </c>
      <c r="G1333" t="s">
        <v>6635</v>
      </c>
      <c r="H1333" t="s">
        <v>6636</v>
      </c>
      <c r="I1333" t="s">
        <v>6637</v>
      </c>
      <c r="J1333" t="s">
        <v>8911</v>
      </c>
      <c r="K1333" t="s">
        <v>9999</v>
      </c>
    </row>
    <row r="1334" spans="1:20" x14ac:dyDescent="0.25">
      <c r="A1334" t="s">
        <v>2738</v>
      </c>
      <c r="B1334" t="s">
        <v>2739</v>
      </c>
      <c r="C1334" t="s">
        <v>9367</v>
      </c>
      <c r="E1334" t="s">
        <v>9368</v>
      </c>
      <c r="G1334" t="s">
        <v>6623</v>
      </c>
      <c r="H1334" t="s">
        <v>6642</v>
      </c>
      <c r="I1334" t="s">
        <v>6643</v>
      </c>
      <c r="J1334" t="s">
        <v>6644</v>
      </c>
      <c r="K1334" t="s">
        <v>6645</v>
      </c>
      <c r="L1334" t="s">
        <v>6646</v>
      </c>
      <c r="M1334" t="s">
        <v>6647</v>
      </c>
      <c r="N1334" t="s">
        <v>6648</v>
      </c>
      <c r="O1334" t="s">
        <v>6649</v>
      </c>
      <c r="P1334" t="s">
        <v>6650</v>
      </c>
      <c r="Q1334" t="s">
        <v>6844</v>
      </c>
      <c r="R1334" t="s">
        <v>9369</v>
      </c>
      <c r="S1334" t="s">
        <v>9370</v>
      </c>
      <c r="T1334" t="s">
        <v>9371</v>
      </c>
    </row>
    <row r="1335" spans="1:20" x14ac:dyDescent="0.25">
      <c r="A1335" t="s">
        <v>2742</v>
      </c>
      <c r="B1335" t="s">
        <v>2743</v>
      </c>
      <c r="C1335" t="s">
        <v>9367</v>
      </c>
      <c r="E1335" t="s">
        <v>9368</v>
      </c>
      <c r="G1335" t="s">
        <v>6623</v>
      </c>
      <c r="H1335" t="s">
        <v>6642</v>
      </c>
      <c r="I1335" t="s">
        <v>6643</v>
      </c>
      <c r="J1335" t="s">
        <v>6644</v>
      </c>
      <c r="K1335" t="s">
        <v>6645</v>
      </c>
      <c r="L1335" t="s">
        <v>6646</v>
      </c>
      <c r="M1335" t="s">
        <v>6647</v>
      </c>
      <c r="N1335" t="s">
        <v>6648</v>
      </c>
      <c r="O1335" t="s">
        <v>6649</v>
      </c>
      <c r="P1335" t="s">
        <v>6650</v>
      </c>
      <c r="Q1335" t="s">
        <v>6844</v>
      </c>
      <c r="R1335" t="s">
        <v>9369</v>
      </c>
      <c r="S1335" t="s">
        <v>9370</v>
      </c>
      <c r="T1335" t="s">
        <v>9371</v>
      </c>
    </row>
    <row r="1336" spans="1:20" x14ac:dyDescent="0.25">
      <c r="A1336" t="s">
        <v>2744</v>
      </c>
      <c r="B1336" t="s">
        <v>2745</v>
      </c>
      <c r="C1336" t="s">
        <v>9367</v>
      </c>
      <c r="E1336" t="s">
        <v>9368</v>
      </c>
      <c r="G1336" t="s">
        <v>6623</v>
      </c>
      <c r="H1336" t="s">
        <v>6642</v>
      </c>
      <c r="I1336" t="s">
        <v>6643</v>
      </c>
      <c r="J1336" t="s">
        <v>6644</v>
      </c>
      <c r="K1336" t="s">
        <v>6645</v>
      </c>
      <c r="L1336" t="s">
        <v>6646</v>
      </c>
      <c r="M1336" t="s">
        <v>6647</v>
      </c>
      <c r="N1336" t="s">
        <v>6648</v>
      </c>
      <c r="O1336" t="s">
        <v>6649</v>
      </c>
      <c r="P1336" t="s">
        <v>6650</v>
      </c>
      <c r="Q1336" t="s">
        <v>6844</v>
      </c>
      <c r="R1336" t="s">
        <v>9369</v>
      </c>
      <c r="S1336" t="s">
        <v>9370</v>
      </c>
      <c r="T1336" t="s">
        <v>9371</v>
      </c>
    </row>
    <row r="1337" spans="1:20" x14ac:dyDescent="0.25">
      <c r="A1337" t="s">
        <v>2746</v>
      </c>
      <c r="B1337" t="s">
        <v>2747</v>
      </c>
      <c r="C1337" t="s">
        <v>9367</v>
      </c>
      <c r="E1337" t="s">
        <v>9368</v>
      </c>
      <c r="G1337" t="s">
        <v>6623</v>
      </c>
      <c r="H1337" t="s">
        <v>6642</v>
      </c>
      <c r="I1337" t="s">
        <v>6643</v>
      </c>
      <c r="J1337" t="s">
        <v>6644</v>
      </c>
      <c r="K1337" t="s">
        <v>6645</v>
      </c>
      <c r="L1337" t="s">
        <v>6646</v>
      </c>
      <c r="M1337" t="s">
        <v>6647</v>
      </c>
      <c r="N1337" t="s">
        <v>6648</v>
      </c>
      <c r="O1337" t="s">
        <v>6649</v>
      </c>
      <c r="P1337" t="s">
        <v>6650</v>
      </c>
      <c r="Q1337" t="s">
        <v>6844</v>
      </c>
      <c r="R1337" t="s">
        <v>9369</v>
      </c>
      <c r="S1337" t="s">
        <v>9370</v>
      </c>
      <c r="T1337" t="s">
        <v>9371</v>
      </c>
    </row>
    <row r="1338" spans="1:20" x14ac:dyDescent="0.25">
      <c r="A1338" t="s">
        <v>2754</v>
      </c>
      <c r="B1338" t="s">
        <v>2755</v>
      </c>
      <c r="C1338" t="s">
        <v>9367</v>
      </c>
      <c r="E1338" t="s">
        <v>9368</v>
      </c>
      <c r="G1338" t="s">
        <v>6623</v>
      </c>
      <c r="H1338" t="s">
        <v>6642</v>
      </c>
      <c r="I1338" t="s">
        <v>6643</v>
      </c>
      <c r="J1338" t="s">
        <v>6644</v>
      </c>
      <c r="K1338" t="s">
        <v>6645</v>
      </c>
      <c r="L1338" t="s">
        <v>6646</v>
      </c>
      <c r="M1338" t="s">
        <v>6647</v>
      </c>
      <c r="N1338" t="s">
        <v>6648</v>
      </c>
      <c r="O1338" t="s">
        <v>6649</v>
      </c>
      <c r="P1338" t="s">
        <v>6650</v>
      </c>
      <c r="Q1338" t="s">
        <v>6844</v>
      </c>
      <c r="R1338" t="s">
        <v>9369</v>
      </c>
      <c r="S1338" t="s">
        <v>9370</v>
      </c>
      <c r="T1338" t="s">
        <v>9371</v>
      </c>
    </row>
    <row r="1339" spans="1:20" x14ac:dyDescent="0.25">
      <c r="A1339" t="s">
        <v>2756</v>
      </c>
      <c r="B1339" t="s">
        <v>2757</v>
      </c>
      <c r="C1339" t="s">
        <v>10000</v>
      </c>
      <c r="D1339" t="s">
        <v>10001</v>
      </c>
      <c r="E1339" t="s">
        <v>10002</v>
      </c>
      <c r="G1339" t="s">
        <v>6635</v>
      </c>
      <c r="H1339" t="s">
        <v>6671</v>
      </c>
      <c r="I1339" t="s">
        <v>6755</v>
      </c>
      <c r="J1339" t="s">
        <v>7209</v>
      </c>
      <c r="K1339" t="s">
        <v>7210</v>
      </c>
      <c r="L1339" t="s">
        <v>10003</v>
      </c>
    </row>
    <row r="1340" spans="1:20" x14ac:dyDescent="0.25">
      <c r="A1340" t="s">
        <v>2758</v>
      </c>
      <c r="B1340" t="s">
        <v>2759</v>
      </c>
      <c r="C1340" t="s">
        <v>10000</v>
      </c>
      <c r="E1340" t="s">
        <v>10004</v>
      </c>
      <c r="G1340" t="s">
        <v>6635</v>
      </c>
      <c r="H1340" t="s">
        <v>6671</v>
      </c>
      <c r="I1340" t="s">
        <v>6755</v>
      </c>
      <c r="J1340" t="s">
        <v>7209</v>
      </c>
      <c r="K1340" t="s">
        <v>7210</v>
      </c>
      <c r="L1340" t="s">
        <v>10003</v>
      </c>
    </row>
    <row r="1341" spans="1:20" x14ac:dyDescent="0.25">
      <c r="A1341" t="s">
        <v>2760</v>
      </c>
      <c r="B1341" t="s">
        <v>2761</v>
      </c>
      <c r="C1341" t="s">
        <v>10000</v>
      </c>
      <c r="E1341" t="s">
        <v>10005</v>
      </c>
      <c r="G1341" t="s">
        <v>6635</v>
      </c>
      <c r="H1341" t="s">
        <v>6671</v>
      </c>
      <c r="I1341" t="s">
        <v>6755</v>
      </c>
      <c r="J1341" t="s">
        <v>7209</v>
      </c>
      <c r="K1341" t="s">
        <v>7210</v>
      </c>
      <c r="L1341" t="s">
        <v>10003</v>
      </c>
    </row>
    <row r="1342" spans="1:20" x14ac:dyDescent="0.25">
      <c r="A1342" t="s">
        <v>2762</v>
      </c>
      <c r="B1342" t="s">
        <v>2763</v>
      </c>
      <c r="C1342" t="s">
        <v>10006</v>
      </c>
      <c r="E1342" t="s">
        <v>10007</v>
      </c>
      <c r="G1342" t="s">
        <v>6623</v>
      </c>
      <c r="H1342" t="s">
        <v>6708</v>
      </c>
      <c r="I1342" t="s">
        <v>6979</v>
      </c>
      <c r="J1342" t="s">
        <v>6980</v>
      </c>
      <c r="K1342" t="s">
        <v>6981</v>
      </c>
      <c r="L1342" t="s">
        <v>6982</v>
      </c>
      <c r="M1342" t="s">
        <v>6983</v>
      </c>
      <c r="N1342" t="s">
        <v>10008</v>
      </c>
      <c r="O1342" t="s">
        <v>10009</v>
      </c>
      <c r="P1342" t="s">
        <v>10010</v>
      </c>
    </row>
    <row r="1343" spans="1:20" x14ac:dyDescent="0.25">
      <c r="A1343" t="s">
        <v>2764</v>
      </c>
      <c r="B1343" t="s">
        <v>2765</v>
      </c>
      <c r="C1343" t="s">
        <v>10011</v>
      </c>
      <c r="E1343" t="s">
        <v>10012</v>
      </c>
      <c r="G1343" t="s">
        <v>6623</v>
      </c>
      <c r="H1343" t="s">
        <v>6708</v>
      </c>
      <c r="I1343" t="s">
        <v>6979</v>
      </c>
      <c r="J1343" t="s">
        <v>6980</v>
      </c>
      <c r="K1343" t="s">
        <v>6981</v>
      </c>
      <c r="L1343" t="s">
        <v>6982</v>
      </c>
      <c r="M1343" t="s">
        <v>6983</v>
      </c>
      <c r="N1343" t="s">
        <v>10013</v>
      </c>
      <c r="O1343" t="s">
        <v>10014</v>
      </c>
      <c r="P1343" t="s">
        <v>10015</v>
      </c>
      <c r="Q1343" t="s">
        <v>10016</v>
      </c>
    </row>
    <row r="1344" spans="1:20" x14ac:dyDescent="0.25">
      <c r="A1344" t="s">
        <v>2766</v>
      </c>
      <c r="B1344" t="s">
        <v>2767</v>
      </c>
      <c r="C1344" t="s">
        <v>10017</v>
      </c>
      <c r="E1344" t="s">
        <v>10018</v>
      </c>
      <c r="G1344" t="s">
        <v>6623</v>
      </c>
      <c r="H1344" t="s">
        <v>6708</v>
      </c>
      <c r="I1344" t="s">
        <v>6979</v>
      </c>
      <c r="J1344" t="s">
        <v>9572</v>
      </c>
      <c r="K1344" t="s">
        <v>10019</v>
      </c>
      <c r="L1344" t="s">
        <v>10020</v>
      </c>
      <c r="M1344" t="s">
        <v>10021</v>
      </c>
      <c r="N1344" t="s">
        <v>10022</v>
      </c>
      <c r="O1344" t="s">
        <v>10023</v>
      </c>
    </row>
    <row r="1345" spans="1:21" x14ac:dyDescent="0.25">
      <c r="A1345" t="s">
        <v>2768</v>
      </c>
      <c r="B1345" t="s">
        <v>2769</v>
      </c>
      <c r="C1345" t="s">
        <v>10024</v>
      </c>
      <c r="E1345" t="s">
        <v>10025</v>
      </c>
      <c r="G1345" t="s">
        <v>6623</v>
      </c>
      <c r="H1345" t="s">
        <v>6708</v>
      </c>
      <c r="I1345" t="s">
        <v>6979</v>
      </c>
      <c r="J1345" t="s">
        <v>6980</v>
      </c>
      <c r="K1345" t="s">
        <v>6981</v>
      </c>
      <c r="L1345" t="s">
        <v>6982</v>
      </c>
      <c r="M1345" t="s">
        <v>6983</v>
      </c>
      <c r="N1345" t="s">
        <v>6984</v>
      </c>
      <c r="O1345" t="s">
        <v>6985</v>
      </c>
      <c r="P1345" t="s">
        <v>6986</v>
      </c>
      <c r="Q1345" t="s">
        <v>6987</v>
      </c>
      <c r="R1345" t="s">
        <v>10026</v>
      </c>
      <c r="S1345" t="s">
        <v>10027</v>
      </c>
      <c r="T1345" t="s">
        <v>10028</v>
      </c>
      <c r="U1345" t="s">
        <v>10029</v>
      </c>
    </row>
    <row r="1346" spans="1:21" x14ac:dyDescent="0.25">
      <c r="A1346" t="s">
        <v>2770</v>
      </c>
      <c r="B1346" t="s">
        <v>2771</v>
      </c>
      <c r="C1346" t="s">
        <v>10024</v>
      </c>
      <c r="E1346" t="s">
        <v>10030</v>
      </c>
      <c r="G1346" t="s">
        <v>6623</v>
      </c>
      <c r="H1346" t="s">
        <v>6708</v>
      </c>
      <c r="I1346" t="s">
        <v>6979</v>
      </c>
      <c r="J1346" t="s">
        <v>6980</v>
      </c>
      <c r="K1346" t="s">
        <v>6981</v>
      </c>
      <c r="L1346" t="s">
        <v>6982</v>
      </c>
      <c r="M1346" t="s">
        <v>6983</v>
      </c>
      <c r="N1346" t="s">
        <v>6984</v>
      </c>
      <c r="O1346" t="s">
        <v>6985</v>
      </c>
      <c r="P1346" t="s">
        <v>6986</v>
      </c>
      <c r="Q1346" t="s">
        <v>6987</v>
      </c>
      <c r="R1346" t="s">
        <v>10026</v>
      </c>
      <c r="S1346" t="s">
        <v>10027</v>
      </c>
      <c r="T1346" t="s">
        <v>10028</v>
      </c>
      <c r="U1346" t="s">
        <v>10029</v>
      </c>
    </row>
    <row r="1347" spans="1:21" x14ac:dyDescent="0.25">
      <c r="A1347" t="s">
        <v>2772</v>
      </c>
      <c r="B1347" t="s">
        <v>2773</v>
      </c>
      <c r="C1347" t="s">
        <v>10024</v>
      </c>
      <c r="E1347" t="s">
        <v>10031</v>
      </c>
      <c r="G1347" t="s">
        <v>6623</v>
      </c>
      <c r="H1347" t="s">
        <v>6708</v>
      </c>
      <c r="I1347" t="s">
        <v>6979</v>
      </c>
      <c r="J1347" t="s">
        <v>6980</v>
      </c>
      <c r="K1347" t="s">
        <v>6981</v>
      </c>
      <c r="L1347" t="s">
        <v>6982</v>
      </c>
      <c r="M1347" t="s">
        <v>6983</v>
      </c>
      <c r="N1347" t="s">
        <v>6984</v>
      </c>
      <c r="O1347" t="s">
        <v>6985</v>
      </c>
      <c r="P1347" t="s">
        <v>6986</v>
      </c>
      <c r="Q1347" t="s">
        <v>6987</v>
      </c>
      <c r="R1347" t="s">
        <v>10026</v>
      </c>
      <c r="S1347" t="s">
        <v>10027</v>
      </c>
      <c r="T1347" t="s">
        <v>10028</v>
      </c>
      <c r="U1347" t="s">
        <v>10029</v>
      </c>
    </row>
    <row r="1348" spans="1:21" x14ac:dyDescent="0.25">
      <c r="A1348" t="s">
        <v>2774</v>
      </c>
      <c r="B1348" t="s">
        <v>2775</v>
      </c>
      <c r="C1348" t="s">
        <v>10006</v>
      </c>
      <c r="E1348" t="s">
        <v>10032</v>
      </c>
      <c r="G1348" t="s">
        <v>6623</v>
      </c>
      <c r="H1348" t="s">
        <v>6708</v>
      </c>
      <c r="I1348" t="s">
        <v>6979</v>
      </c>
      <c r="J1348" t="s">
        <v>6980</v>
      </c>
      <c r="K1348" t="s">
        <v>6981</v>
      </c>
      <c r="L1348" t="s">
        <v>6982</v>
      </c>
      <c r="M1348" t="s">
        <v>6983</v>
      </c>
      <c r="N1348" t="s">
        <v>10008</v>
      </c>
      <c r="O1348" t="s">
        <v>10009</v>
      </c>
      <c r="P1348" t="s">
        <v>10010</v>
      </c>
    </row>
    <row r="1349" spans="1:21" x14ac:dyDescent="0.25">
      <c r="A1349" t="s">
        <v>2776</v>
      </c>
      <c r="B1349" t="s">
        <v>2777</v>
      </c>
      <c r="C1349" t="s">
        <v>10033</v>
      </c>
      <c r="E1349" t="s">
        <v>10034</v>
      </c>
      <c r="G1349" t="s">
        <v>6623</v>
      </c>
      <c r="H1349" t="s">
        <v>6708</v>
      </c>
      <c r="I1349" t="s">
        <v>6979</v>
      </c>
      <c r="J1349" t="s">
        <v>6980</v>
      </c>
      <c r="K1349" t="s">
        <v>6981</v>
      </c>
      <c r="L1349" t="s">
        <v>6982</v>
      </c>
      <c r="M1349" t="s">
        <v>6983</v>
      </c>
      <c r="N1349" t="s">
        <v>6984</v>
      </c>
      <c r="O1349" t="s">
        <v>6985</v>
      </c>
      <c r="P1349" t="s">
        <v>6986</v>
      </c>
      <c r="Q1349" t="s">
        <v>6987</v>
      </c>
      <c r="R1349" t="s">
        <v>6988</v>
      </c>
      <c r="S1349" t="s">
        <v>7073</v>
      </c>
      <c r="T1349" t="s">
        <v>7074</v>
      </c>
      <c r="U1349" t="s">
        <v>10035</v>
      </c>
    </row>
    <row r="1350" spans="1:21" x14ac:dyDescent="0.25">
      <c r="A1350" t="s">
        <v>2778</v>
      </c>
      <c r="B1350" t="s">
        <v>2779</v>
      </c>
      <c r="C1350" t="s">
        <v>10036</v>
      </c>
      <c r="E1350" t="s">
        <v>10037</v>
      </c>
      <c r="G1350" t="s">
        <v>6623</v>
      </c>
      <c r="H1350" t="s">
        <v>6708</v>
      </c>
      <c r="I1350" t="s">
        <v>6979</v>
      </c>
      <c r="J1350" t="s">
        <v>6980</v>
      </c>
      <c r="K1350" t="s">
        <v>6981</v>
      </c>
      <c r="L1350" t="s">
        <v>6982</v>
      </c>
      <c r="M1350" t="s">
        <v>10038</v>
      </c>
      <c r="N1350" t="s">
        <v>10039</v>
      </c>
      <c r="O1350" t="s">
        <v>10040</v>
      </c>
      <c r="P1350" t="s">
        <v>10041</v>
      </c>
      <c r="Q1350" t="s">
        <v>10042</v>
      </c>
      <c r="R1350" t="s">
        <v>10043</v>
      </c>
      <c r="S1350" t="s">
        <v>10044</v>
      </c>
      <c r="T1350" t="s">
        <v>10045</v>
      </c>
    </row>
    <row r="1351" spans="1:21" x14ac:dyDescent="0.25">
      <c r="A1351" t="s">
        <v>2780</v>
      </c>
      <c r="B1351" t="s">
        <v>2781</v>
      </c>
      <c r="C1351" t="s">
        <v>10033</v>
      </c>
      <c r="E1351" t="s">
        <v>10046</v>
      </c>
      <c r="G1351" t="s">
        <v>6623</v>
      </c>
      <c r="H1351" t="s">
        <v>6708</v>
      </c>
      <c r="I1351" t="s">
        <v>6979</v>
      </c>
      <c r="J1351" t="s">
        <v>6980</v>
      </c>
      <c r="K1351" t="s">
        <v>6981</v>
      </c>
      <c r="L1351" t="s">
        <v>6982</v>
      </c>
      <c r="M1351" t="s">
        <v>6983</v>
      </c>
      <c r="N1351" t="s">
        <v>6984</v>
      </c>
      <c r="O1351" t="s">
        <v>6985</v>
      </c>
      <c r="P1351" t="s">
        <v>6986</v>
      </c>
      <c r="Q1351" t="s">
        <v>6987</v>
      </c>
      <c r="R1351" t="s">
        <v>6988</v>
      </c>
      <c r="S1351" t="s">
        <v>7073</v>
      </c>
      <c r="T1351" t="s">
        <v>7074</v>
      </c>
      <c r="U1351" t="s">
        <v>10035</v>
      </c>
    </row>
    <row r="1352" spans="1:21" x14ac:dyDescent="0.25">
      <c r="A1352" t="s">
        <v>2782</v>
      </c>
      <c r="B1352" t="s">
        <v>2783</v>
      </c>
      <c r="C1352" t="s">
        <v>10033</v>
      </c>
      <c r="E1352" t="s">
        <v>10047</v>
      </c>
      <c r="G1352" t="s">
        <v>6623</v>
      </c>
      <c r="H1352" t="s">
        <v>6708</v>
      </c>
      <c r="I1352" t="s">
        <v>6979</v>
      </c>
      <c r="J1352" t="s">
        <v>6980</v>
      </c>
      <c r="K1352" t="s">
        <v>6981</v>
      </c>
      <c r="L1352" t="s">
        <v>6982</v>
      </c>
      <c r="M1352" t="s">
        <v>6983</v>
      </c>
      <c r="N1352" t="s">
        <v>6984</v>
      </c>
      <c r="O1352" t="s">
        <v>6985</v>
      </c>
      <c r="P1352" t="s">
        <v>6986</v>
      </c>
      <c r="Q1352" t="s">
        <v>6987</v>
      </c>
      <c r="R1352" t="s">
        <v>6988</v>
      </c>
      <c r="S1352" t="s">
        <v>7073</v>
      </c>
      <c r="T1352" t="s">
        <v>7074</v>
      </c>
      <c r="U1352" t="s">
        <v>10035</v>
      </c>
    </row>
    <row r="1353" spans="1:21" x14ac:dyDescent="0.25">
      <c r="A1353" t="s">
        <v>2784</v>
      </c>
      <c r="B1353" t="s">
        <v>2785</v>
      </c>
      <c r="C1353" t="s">
        <v>10006</v>
      </c>
      <c r="E1353" t="s">
        <v>10048</v>
      </c>
      <c r="G1353" t="s">
        <v>6623</v>
      </c>
      <c r="H1353" t="s">
        <v>6708</v>
      </c>
      <c r="I1353" t="s">
        <v>6979</v>
      </c>
      <c r="J1353" t="s">
        <v>6980</v>
      </c>
      <c r="K1353" t="s">
        <v>6981</v>
      </c>
      <c r="L1353" t="s">
        <v>6982</v>
      </c>
      <c r="M1353" t="s">
        <v>6983</v>
      </c>
      <c r="N1353" t="s">
        <v>10008</v>
      </c>
      <c r="O1353" t="s">
        <v>10009</v>
      </c>
      <c r="P1353" t="s">
        <v>10010</v>
      </c>
    </row>
    <row r="1354" spans="1:21" x14ac:dyDescent="0.25">
      <c r="A1354" t="s">
        <v>2786</v>
      </c>
      <c r="B1354" t="s">
        <v>2787</v>
      </c>
      <c r="C1354" t="s">
        <v>10006</v>
      </c>
      <c r="E1354" t="s">
        <v>10049</v>
      </c>
      <c r="G1354" t="s">
        <v>6623</v>
      </c>
      <c r="H1354" t="s">
        <v>6708</v>
      </c>
      <c r="I1354" t="s">
        <v>6979</v>
      </c>
      <c r="J1354" t="s">
        <v>6980</v>
      </c>
      <c r="K1354" t="s">
        <v>6981</v>
      </c>
      <c r="L1354" t="s">
        <v>6982</v>
      </c>
      <c r="M1354" t="s">
        <v>6983</v>
      </c>
      <c r="N1354" t="s">
        <v>10008</v>
      </c>
      <c r="O1354" t="s">
        <v>10009</v>
      </c>
      <c r="P1354" t="s">
        <v>10010</v>
      </c>
    </row>
    <row r="1355" spans="1:21" x14ac:dyDescent="0.25">
      <c r="A1355" t="s">
        <v>2788</v>
      </c>
      <c r="B1355" t="s">
        <v>2789</v>
      </c>
      <c r="C1355" t="s">
        <v>10017</v>
      </c>
      <c r="E1355" t="s">
        <v>10050</v>
      </c>
      <c r="G1355" t="s">
        <v>6623</v>
      </c>
      <c r="H1355" t="s">
        <v>6708</v>
      </c>
      <c r="I1355" t="s">
        <v>6979</v>
      </c>
      <c r="J1355" t="s">
        <v>9572</v>
      </c>
      <c r="K1355" t="s">
        <v>10019</v>
      </c>
      <c r="L1355" t="s">
        <v>10020</v>
      </c>
      <c r="M1355" t="s">
        <v>10021</v>
      </c>
      <c r="N1355" t="s">
        <v>10022</v>
      </c>
      <c r="O1355" t="s">
        <v>10023</v>
      </c>
    </row>
    <row r="1356" spans="1:21" x14ac:dyDescent="0.25">
      <c r="A1356" t="s">
        <v>2790</v>
      </c>
      <c r="B1356" t="s">
        <v>2791</v>
      </c>
      <c r="C1356" t="s">
        <v>10051</v>
      </c>
      <c r="E1356" t="s">
        <v>10052</v>
      </c>
      <c r="G1356" t="s">
        <v>6623</v>
      </c>
      <c r="H1356" t="s">
        <v>6708</v>
      </c>
      <c r="I1356" t="s">
        <v>6979</v>
      </c>
      <c r="J1356" t="s">
        <v>6980</v>
      </c>
      <c r="K1356" t="s">
        <v>6981</v>
      </c>
      <c r="L1356" t="s">
        <v>6982</v>
      </c>
      <c r="M1356" t="s">
        <v>6983</v>
      </c>
      <c r="N1356" t="s">
        <v>6984</v>
      </c>
      <c r="O1356" t="s">
        <v>8839</v>
      </c>
      <c r="P1356" t="s">
        <v>10053</v>
      </c>
      <c r="Q1356" t="s">
        <v>10054</v>
      </c>
      <c r="R1356" t="s">
        <v>10055</v>
      </c>
    </row>
    <row r="1357" spans="1:21" x14ac:dyDescent="0.25">
      <c r="A1357" t="s">
        <v>2792</v>
      </c>
      <c r="B1357" t="s">
        <v>2793</v>
      </c>
      <c r="C1357" t="s">
        <v>10024</v>
      </c>
      <c r="E1357" t="s">
        <v>10056</v>
      </c>
      <c r="G1357" t="s">
        <v>6623</v>
      </c>
      <c r="H1357" t="s">
        <v>6708</v>
      </c>
      <c r="I1357" t="s">
        <v>6979</v>
      </c>
      <c r="J1357" t="s">
        <v>6980</v>
      </c>
      <c r="K1357" t="s">
        <v>6981</v>
      </c>
      <c r="L1357" t="s">
        <v>6982</v>
      </c>
      <c r="M1357" t="s">
        <v>6983</v>
      </c>
      <c r="N1357" t="s">
        <v>6984</v>
      </c>
      <c r="O1357" t="s">
        <v>6985</v>
      </c>
      <c r="P1357" t="s">
        <v>6986</v>
      </c>
      <c r="Q1357" t="s">
        <v>6987</v>
      </c>
      <c r="R1357" t="s">
        <v>10026</v>
      </c>
      <c r="S1357" t="s">
        <v>10027</v>
      </c>
      <c r="T1357" t="s">
        <v>10028</v>
      </c>
      <c r="U1357" t="s">
        <v>10029</v>
      </c>
    </row>
    <row r="1358" spans="1:21" x14ac:dyDescent="0.25">
      <c r="A1358" t="s">
        <v>2794</v>
      </c>
      <c r="B1358" t="s">
        <v>2795</v>
      </c>
      <c r="C1358" t="s">
        <v>10017</v>
      </c>
      <c r="E1358" t="s">
        <v>10057</v>
      </c>
      <c r="G1358" t="s">
        <v>6623</v>
      </c>
      <c r="H1358" t="s">
        <v>6708</v>
      </c>
      <c r="I1358" t="s">
        <v>6979</v>
      </c>
      <c r="J1358" t="s">
        <v>9572</v>
      </c>
      <c r="K1358" t="s">
        <v>10019</v>
      </c>
      <c r="L1358" t="s">
        <v>10020</v>
      </c>
      <c r="M1358" t="s">
        <v>10021</v>
      </c>
      <c r="N1358" t="s">
        <v>10022</v>
      </c>
      <c r="O1358" t="s">
        <v>10023</v>
      </c>
    </row>
    <row r="1359" spans="1:21" x14ac:dyDescent="0.25">
      <c r="A1359" t="s">
        <v>2796</v>
      </c>
      <c r="B1359" t="s">
        <v>2797</v>
      </c>
      <c r="C1359" t="s">
        <v>10051</v>
      </c>
      <c r="E1359" t="s">
        <v>10058</v>
      </c>
      <c r="G1359" t="s">
        <v>6623</v>
      </c>
      <c r="H1359" t="s">
        <v>6708</v>
      </c>
      <c r="I1359" t="s">
        <v>6979</v>
      </c>
      <c r="J1359" t="s">
        <v>6980</v>
      </c>
      <c r="K1359" t="s">
        <v>6981</v>
      </c>
      <c r="L1359" t="s">
        <v>6982</v>
      </c>
      <c r="M1359" t="s">
        <v>6983</v>
      </c>
      <c r="N1359" t="s">
        <v>6984</v>
      </c>
      <c r="O1359" t="s">
        <v>8839</v>
      </c>
      <c r="P1359" t="s">
        <v>10053</v>
      </c>
      <c r="Q1359" t="s">
        <v>10054</v>
      </c>
      <c r="R1359" t="s">
        <v>10055</v>
      </c>
    </row>
    <row r="1360" spans="1:21" x14ac:dyDescent="0.25">
      <c r="A1360" t="s">
        <v>2798</v>
      </c>
      <c r="B1360" t="s">
        <v>2799</v>
      </c>
      <c r="C1360" t="s">
        <v>10033</v>
      </c>
      <c r="E1360" t="s">
        <v>10059</v>
      </c>
      <c r="G1360" t="s">
        <v>6623</v>
      </c>
      <c r="H1360" t="s">
        <v>6708</v>
      </c>
      <c r="I1360" t="s">
        <v>6979</v>
      </c>
      <c r="J1360" t="s">
        <v>6980</v>
      </c>
      <c r="K1360" t="s">
        <v>6981</v>
      </c>
      <c r="L1360" t="s">
        <v>6982</v>
      </c>
      <c r="M1360" t="s">
        <v>6983</v>
      </c>
      <c r="N1360" t="s">
        <v>6984</v>
      </c>
      <c r="O1360" t="s">
        <v>6985</v>
      </c>
      <c r="P1360" t="s">
        <v>6986</v>
      </c>
      <c r="Q1360" t="s">
        <v>6987</v>
      </c>
      <c r="R1360" t="s">
        <v>6988</v>
      </c>
      <c r="S1360" t="s">
        <v>7073</v>
      </c>
      <c r="T1360" t="s">
        <v>7074</v>
      </c>
      <c r="U1360" t="s">
        <v>10035</v>
      </c>
    </row>
    <row r="1361" spans="1:21" x14ac:dyDescent="0.25">
      <c r="A1361" t="s">
        <v>2800</v>
      </c>
      <c r="B1361" t="s">
        <v>2801</v>
      </c>
      <c r="C1361" t="s">
        <v>10036</v>
      </c>
      <c r="E1361" t="s">
        <v>10060</v>
      </c>
      <c r="G1361" t="s">
        <v>6623</v>
      </c>
      <c r="H1361" t="s">
        <v>6708</v>
      </c>
      <c r="I1361" t="s">
        <v>6979</v>
      </c>
      <c r="J1361" t="s">
        <v>6980</v>
      </c>
      <c r="K1361" t="s">
        <v>6981</v>
      </c>
      <c r="L1361" t="s">
        <v>6982</v>
      </c>
      <c r="M1361" t="s">
        <v>10038</v>
      </c>
      <c r="N1361" t="s">
        <v>10039</v>
      </c>
      <c r="O1361" t="s">
        <v>10040</v>
      </c>
      <c r="P1361" t="s">
        <v>10041</v>
      </c>
      <c r="Q1361" t="s">
        <v>10042</v>
      </c>
      <c r="R1361" t="s">
        <v>10043</v>
      </c>
      <c r="S1361" t="s">
        <v>10044</v>
      </c>
      <c r="T1361" t="s">
        <v>10045</v>
      </c>
    </row>
    <row r="1362" spans="1:21" x14ac:dyDescent="0.25">
      <c r="A1362" t="s">
        <v>2802</v>
      </c>
      <c r="B1362" t="s">
        <v>2803</v>
      </c>
      <c r="C1362" t="s">
        <v>10011</v>
      </c>
      <c r="E1362" t="s">
        <v>10061</v>
      </c>
      <c r="G1362" t="s">
        <v>6623</v>
      </c>
      <c r="H1362" t="s">
        <v>6708</v>
      </c>
      <c r="I1362" t="s">
        <v>6979</v>
      </c>
      <c r="J1362" t="s">
        <v>6980</v>
      </c>
      <c r="K1362" t="s">
        <v>6981</v>
      </c>
      <c r="L1362" t="s">
        <v>6982</v>
      </c>
      <c r="M1362" t="s">
        <v>6983</v>
      </c>
      <c r="N1362" t="s">
        <v>10013</v>
      </c>
      <c r="O1362" t="s">
        <v>10014</v>
      </c>
      <c r="P1362" t="s">
        <v>10015</v>
      </c>
      <c r="Q1362" t="s">
        <v>10016</v>
      </c>
    </row>
    <row r="1363" spans="1:21" x14ac:dyDescent="0.25">
      <c r="A1363" t="s">
        <v>2804</v>
      </c>
      <c r="B1363" t="s">
        <v>2805</v>
      </c>
      <c r="C1363" t="s">
        <v>10051</v>
      </c>
      <c r="E1363" t="s">
        <v>10062</v>
      </c>
      <c r="G1363" t="s">
        <v>6623</v>
      </c>
      <c r="H1363" t="s">
        <v>6708</v>
      </c>
      <c r="I1363" t="s">
        <v>6979</v>
      </c>
      <c r="J1363" t="s">
        <v>6980</v>
      </c>
      <c r="K1363" t="s">
        <v>6981</v>
      </c>
      <c r="L1363" t="s">
        <v>6982</v>
      </c>
      <c r="M1363" t="s">
        <v>6983</v>
      </c>
      <c r="N1363" t="s">
        <v>6984</v>
      </c>
      <c r="O1363" t="s">
        <v>8839</v>
      </c>
      <c r="P1363" t="s">
        <v>10053</v>
      </c>
      <c r="Q1363" t="s">
        <v>10054</v>
      </c>
      <c r="R1363" t="s">
        <v>10055</v>
      </c>
    </row>
    <row r="1364" spans="1:21" x14ac:dyDescent="0.25">
      <c r="A1364" t="s">
        <v>2806</v>
      </c>
      <c r="B1364" t="s">
        <v>2807</v>
      </c>
      <c r="C1364" t="s">
        <v>10011</v>
      </c>
      <c r="E1364" t="s">
        <v>10063</v>
      </c>
      <c r="G1364" t="s">
        <v>6623</v>
      </c>
      <c r="H1364" t="s">
        <v>6708</v>
      </c>
      <c r="I1364" t="s">
        <v>6979</v>
      </c>
      <c r="J1364" t="s">
        <v>6980</v>
      </c>
      <c r="K1364" t="s">
        <v>6981</v>
      </c>
      <c r="L1364" t="s">
        <v>6982</v>
      </c>
      <c r="M1364" t="s">
        <v>6983</v>
      </c>
      <c r="N1364" t="s">
        <v>10013</v>
      </c>
      <c r="O1364" t="s">
        <v>10014</v>
      </c>
      <c r="P1364" t="s">
        <v>10015</v>
      </c>
      <c r="Q1364" t="s">
        <v>10016</v>
      </c>
    </row>
    <row r="1365" spans="1:21" x14ac:dyDescent="0.25">
      <c r="A1365" t="s">
        <v>2808</v>
      </c>
      <c r="B1365" t="s">
        <v>2809</v>
      </c>
      <c r="C1365" t="s">
        <v>10036</v>
      </c>
      <c r="E1365" t="s">
        <v>10064</v>
      </c>
      <c r="G1365" t="s">
        <v>6623</v>
      </c>
      <c r="H1365" t="s">
        <v>6708</v>
      </c>
      <c r="I1365" t="s">
        <v>6979</v>
      </c>
      <c r="J1365" t="s">
        <v>6980</v>
      </c>
      <c r="K1365" t="s">
        <v>6981</v>
      </c>
      <c r="L1365" t="s">
        <v>6982</v>
      </c>
      <c r="M1365" t="s">
        <v>10038</v>
      </c>
      <c r="N1365" t="s">
        <v>10039</v>
      </c>
      <c r="O1365" t="s">
        <v>10040</v>
      </c>
      <c r="P1365" t="s">
        <v>10041</v>
      </c>
      <c r="Q1365" t="s">
        <v>10042</v>
      </c>
      <c r="R1365" t="s">
        <v>10043</v>
      </c>
      <c r="S1365" t="s">
        <v>10044</v>
      </c>
      <c r="T1365" t="s">
        <v>10045</v>
      </c>
    </row>
    <row r="1366" spans="1:21" x14ac:dyDescent="0.25">
      <c r="A1366" t="s">
        <v>2810</v>
      </c>
      <c r="B1366" t="s">
        <v>2811</v>
      </c>
      <c r="C1366" t="s">
        <v>10024</v>
      </c>
      <c r="E1366" t="s">
        <v>10065</v>
      </c>
      <c r="G1366" t="s">
        <v>6623</v>
      </c>
      <c r="H1366" t="s">
        <v>6708</v>
      </c>
      <c r="I1366" t="s">
        <v>6979</v>
      </c>
      <c r="J1366" t="s">
        <v>6980</v>
      </c>
      <c r="K1366" t="s">
        <v>6981</v>
      </c>
      <c r="L1366" t="s">
        <v>6982</v>
      </c>
      <c r="M1366" t="s">
        <v>6983</v>
      </c>
      <c r="N1366" t="s">
        <v>6984</v>
      </c>
      <c r="O1366" t="s">
        <v>6985</v>
      </c>
      <c r="P1366" t="s">
        <v>6986</v>
      </c>
      <c r="Q1366" t="s">
        <v>6987</v>
      </c>
      <c r="R1366" t="s">
        <v>10026</v>
      </c>
      <c r="S1366" t="s">
        <v>10027</v>
      </c>
      <c r="T1366" t="s">
        <v>10028</v>
      </c>
      <c r="U1366" t="s">
        <v>10029</v>
      </c>
    </row>
    <row r="1367" spans="1:21" x14ac:dyDescent="0.25">
      <c r="A1367" t="s">
        <v>2812</v>
      </c>
      <c r="B1367" t="s">
        <v>2813</v>
      </c>
      <c r="C1367" t="s">
        <v>10024</v>
      </c>
      <c r="E1367" t="s">
        <v>10066</v>
      </c>
      <c r="G1367" t="s">
        <v>6623</v>
      </c>
      <c r="H1367" t="s">
        <v>6708</v>
      </c>
      <c r="I1367" t="s">
        <v>6979</v>
      </c>
      <c r="J1367" t="s">
        <v>6980</v>
      </c>
      <c r="K1367" t="s">
        <v>6981</v>
      </c>
      <c r="L1367" t="s">
        <v>6982</v>
      </c>
      <c r="M1367" t="s">
        <v>6983</v>
      </c>
      <c r="N1367" t="s">
        <v>6984</v>
      </c>
      <c r="O1367" t="s">
        <v>6985</v>
      </c>
      <c r="P1367" t="s">
        <v>6986</v>
      </c>
      <c r="Q1367" t="s">
        <v>6987</v>
      </c>
      <c r="R1367" t="s">
        <v>10026</v>
      </c>
      <c r="S1367" t="s">
        <v>10027</v>
      </c>
      <c r="T1367" t="s">
        <v>10028</v>
      </c>
      <c r="U1367" t="s">
        <v>10029</v>
      </c>
    </row>
    <row r="1368" spans="1:21" x14ac:dyDescent="0.25">
      <c r="A1368" t="s">
        <v>2814</v>
      </c>
      <c r="B1368" t="s">
        <v>2815</v>
      </c>
      <c r="C1368" t="s">
        <v>10024</v>
      </c>
      <c r="E1368" t="s">
        <v>10067</v>
      </c>
      <c r="G1368" t="s">
        <v>6623</v>
      </c>
      <c r="H1368" t="s">
        <v>6708</v>
      </c>
      <c r="I1368" t="s">
        <v>6979</v>
      </c>
      <c r="J1368" t="s">
        <v>6980</v>
      </c>
      <c r="K1368" t="s">
        <v>6981</v>
      </c>
      <c r="L1368" t="s">
        <v>6982</v>
      </c>
      <c r="M1368" t="s">
        <v>6983</v>
      </c>
      <c r="N1368" t="s">
        <v>6984</v>
      </c>
      <c r="O1368" t="s">
        <v>6985</v>
      </c>
      <c r="P1368" t="s">
        <v>6986</v>
      </c>
      <c r="Q1368" t="s">
        <v>6987</v>
      </c>
      <c r="R1368" t="s">
        <v>10026</v>
      </c>
      <c r="S1368" t="s">
        <v>10027</v>
      </c>
      <c r="T1368" t="s">
        <v>10028</v>
      </c>
      <c r="U1368" t="s">
        <v>10029</v>
      </c>
    </row>
    <row r="1369" spans="1:21" x14ac:dyDescent="0.25">
      <c r="A1369" t="s">
        <v>2816</v>
      </c>
      <c r="B1369" t="s">
        <v>2817</v>
      </c>
      <c r="C1369" t="s">
        <v>10024</v>
      </c>
      <c r="E1369" t="s">
        <v>10068</v>
      </c>
      <c r="G1369" t="s">
        <v>6623</v>
      </c>
      <c r="H1369" t="s">
        <v>6708</v>
      </c>
      <c r="I1369" t="s">
        <v>6979</v>
      </c>
      <c r="J1369" t="s">
        <v>6980</v>
      </c>
      <c r="K1369" t="s">
        <v>6981</v>
      </c>
      <c r="L1369" t="s">
        <v>6982</v>
      </c>
      <c r="M1369" t="s">
        <v>6983</v>
      </c>
      <c r="N1369" t="s">
        <v>6984</v>
      </c>
      <c r="O1369" t="s">
        <v>6985</v>
      </c>
      <c r="P1369" t="s">
        <v>6986</v>
      </c>
      <c r="Q1369" t="s">
        <v>6987</v>
      </c>
      <c r="R1369" t="s">
        <v>10026</v>
      </c>
      <c r="S1369" t="s">
        <v>10027</v>
      </c>
      <c r="T1369" t="s">
        <v>10028</v>
      </c>
      <c r="U1369" t="s">
        <v>10029</v>
      </c>
    </row>
    <row r="1370" spans="1:21" x14ac:dyDescent="0.25">
      <c r="A1370" t="s">
        <v>2818</v>
      </c>
      <c r="B1370" t="s">
        <v>2819</v>
      </c>
      <c r="C1370" t="s">
        <v>10024</v>
      </c>
      <c r="E1370" t="s">
        <v>10069</v>
      </c>
      <c r="G1370" t="s">
        <v>6623</v>
      </c>
      <c r="H1370" t="s">
        <v>6708</v>
      </c>
      <c r="I1370" t="s">
        <v>6979</v>
      </c>
      <c r="J1370" t="s">
        <v>6980</v>
      </c>
      <c r="K1370" t="s">
        <v>6981</v>
      </c>
      <c r="L1370" t="s">
        <v>6982</v>
      </c>
      <c r="M1370" t="s">
        <v>6983</v>
      </c>
      <c r="N1370" t="s">
        <v>6984</v>
      </c>
      <c r="O1370" t="s">
        <v>6985</v>
      </c>
      <c r="P1370" t="s">
        <v>6986</v>
      </c>
      <c r="Q1370" t="s">
        <v>6987</v>
      </c>
      <c r="R1370" t="s">
        <v>10026</v>
      </c>
      <c r="S1370" t="s">
        <v>10027</v>
      </c>
      <c r="T1370" t="s">
        <v>10028</v>
      </c>
      <c r="U1370" t="s">
        <v>10029</v>
      </c>
    </row>
    <row r="1371" spans="1:21" x14ac:dyDescent="0.25">
      <c r="A1371" t="s">
        <v>2820</v>
      </c>
      <c r="B1371" t="s">
        <v>2821</v>
      </c>
      <c r="C1371" t="s">
        <v>10070</v>
      </c>
      <c r="E1371" t="s">
        <v>10071</v>
      </c>
      <c r="G1371" t="s">
        <v>6741</v>
      </c>
      <c r="H1371" t="s">
        <v>7171</v>
      </c>
      <c r="I1371" t="s">
        <v>8476</v>
      </c>
      <c r="J1371" t="s">
        <v>8759</v>
      </c>
      <c r="K1371" t="s">
        <v>8760</v>
      </c>
      <c r="L1371" t="s">
        <v>10072</v>
      </c>
    </row>
    <row r="1372" spans="1:21" x14ac:dyDescent="0.25">
      <c r="A1372" t="s">
        <v>2822</v>
      </c>
      <c r="B1372" t="s">
        <v>2823</v>
      </c>
      <c r="C1372" t="s">
        <v>10070</v>
      </c>
      <c r="E1372" t="s">
        <v>10073</v>
      </c>
      <c r="G1372" t="s">
        <v>6741</v>
      </c>
      <c r="H1372" t="s">
        <v>7171</v>
      </c>
      <c r="I1372" t="s">
        <v>8476</v>
      </c>
      <c r="J1372" t="s">
        <v>8759</v>
      </c>
      <c r="K1372" t="s">
        <v>8760</v>
      </c>
      <c r="L1372" t="s">
        <v>10072</v>
      </c>
    </row>
    <row r="1373" spans="1:21" x14ac:dyDescent="0.25">
      <c r="A1373" t="s">
        <v>2824</v>
      </c>
      <c r="B1373" t="s">
        <v>2825</v>
      </c>
      <c r="C1373" t="s">
        <v>10070</v>
      </c>
      <c r="D1373" t="s">
        <v>10074</v>
      </c>
      <c r="E1373" t="s">
        <v>10075</v>
      </c>
      <c r="G1373" t="s">
        <v>6741</v>
      </c>
      <c r="H1373" t="s">
        <v>7171</v>
      </c>
      <c r="I1373" t="s">
        <v>8476</v>
      </c>
      <c r="J1373" t="s">
        <v>8759</v>
      </c>
      <c r="K1373" t="s">
        <v>8760</v>
      </c>
      <c r="L1373" t="s">
        <v>10072</v>
      </c>
    </row>
    <row r="1374" spans="1:21" x14ac:dyDescent="0.25">
      <c r="A1374" t="s">
        <v>2826</v>
      </c>
      <c r="B1374" t="s">
        <v>2827</v>
      </c>
      <c r="C1374" t="s">
        <v>10076</v>
      </c>
      <c r="E1374" t="s">
        <v>10077</v>
      </c>
      <c r="G1374" t="s">
        <v>6635</v>
      </c>
      <c r="H1374" t="s">
        <v>6671</v>
      </c>
      <c r="I1374" t="s">
        <v>6755</v>
      </c>
      <c r="J1374" t="s">
        <v>6823</v>
      </c>
      <c r="K1374" t="s">
        <v>10078</v>
      </c>
    </row>
    <row r="1375" spans="1:21" x14ac:dyDescent="0.25">
      <c r="A1375" t="s">
        <v>2828</v>
      </c>
      <c r="B1375" t="s">
        <v>2829</v>
      </c>
      <c r="C1375" t="s">
        <v>10079</v>
      </c>
      <c r="E1375" t="s">
        <v>10080</v>
      </c>
      <c r="G1375" t="s">
        <v>6635</v>
      </c>
      <c r="H1375" t="s">
        <v>6636</v>
      </c>
      <c r="I1375" t="s">
        <v>7221</v>
      </c>
      <c r="J1375" t="s">
        <v>8739</v>
      </c>
      <c r="K1375" t="s">
        <v>8740</v>
      </c>
      <c r="L1375" t="s">
        <v>8799</v>
      </c>
    </row>
    <row r="1376" spans="1:21" x14ac:dyDescent="0.25">
      <c r="A1376" t="s">
        <v>2830</v>
      </c>
      <c r="B1376" t="s">
        <v>2831</v>
      </c>
      <c r="C1376" t="s">
        <v>10081</v>
      </c>
      <c r="E1376" t="s">
        <v>10082</v>
      </c>
      <c r="G1376" t="s">
        <v>6635</v>
      </c>
      <c r="H1376" t="s">
        <v>6691</v>
      </c>
      <c r="I1376" t="s">
        <v>6948</v>
      </c>
      <c r="J1376" t="s">
        <v>6949</v>
      </c>
      <c r="K1376" t="s">
        <v>7167</v>
      </c>
      <c r="L1376" t="s">
        <v>7168</v>
      </c>
    </row>
    <row r="1377" spans="1:16" x14ac:dyDescent="0.25">
      <c r="A1377" t="s">
        <v>2832</v>
      </c>
      <c r="B1377" t="s">
        <v>2833</v>
      </c>
      <c r="C1377" t="s">
        <v>10081</v>
      </c>
      <c r="E1377" t="s">
        <v>10082</v>
      </c>
      <c r="G1377" t="s">
        <v>6635</v>
      </c>
      <c r="H1377" t="s">
        <v>6691</v>
      </c>
      <c r="I1377" t="s">
        <v>6948</v>
      </c>
      <c r="J1377" t="s">
        <v>6949</v>
      </c>
      <c r="K1377" t="s">
        <v>7167</v>
      </c>
      <c r="L1377" t="s">
        <v>7168</v>
      </c>
    </row>
    <row r="1378" spans="1:16" x14ac:dyDescent="0.25">
      <c r="A1378" t="s">
        <v>2834</v>
      </c>
      <c r="B1378" t="s">
        <v>2835</v>
      </c>
      <c r="C1378" t="s">
        <v>10083</v>
      </c>
      <c r="E1378" t="s">
        <v>10084</v>
      </c>
      <c r="G1378" t="s">
        <v>6623</v>
      </c>
      <c r="H1378" t="s">
        <v>6624</v>
      </c>
      <c r="I1378" t="s">
        <v>6625</v>
      </c>
      <c r="J1378" t="s">
        <v>6626</v>
      </c>
      <c r="K1378" t="s">
        <v>6627</v>
      </c>
      <c r="L1378" t="s">
        <v>6628</v>
      </c>
      <c r="M1378" t="s">
        <v>7317</v>
      </c>
      <c r="N1378" t="s">
        <v>8119</v>
      </c>
      <c r="O1378" t="s">
        <v>10085</v>
      </c>
      <c r="P1378" t="s">
        <v>10086</v>
      </c>
    </row>
    <row r="1379" spans="1:16" x14ac:dyDescent="0.25">
      <c r="A1379" t="s">
        <v>2836</v>
      </c>
      <c r="B1379" t="s">
        <v>2837</v>
      </c>
      <c r="C1379" t="s">
        <v>10083</v>
      </c>
      <c r="E1379" t="s">
        <v>10087</v>
      </c>
      <c r="G1379" t="s">
        <v>6623</v>
      </c>
      <c r="H1379" t="s">
        <v>6624</v>
      </c>
      <c r="I1379" t="s">
        <v>6625</v>
      </c>
      <c r="J1379" t="s">
        <v>6626</v>
      </c>
      <c r="K1379" t="s">
        <v>6627</v>
      </c>
      <c r="L1379" t="s">
        <v>6628</v>
      </c>
      <c r="M1379" t="s">
        <v>7317</v>
      </c>
      <c r="N1379" t="s">
        <v>8119</v>
      </c>
      <c r="O1379" t="s">
        <v>10085</v>
      </c>
      <c r="P1379" t="s">
        <v>10086</v>
      </c>
    </row>
    <row r="1380" spans="1:16" x14ac:dyDescent="0.25">
      <c r="A1380" t="s">
        <v>2838</v>
      </c>
      <c r="B1380" t="s">
        <v>2839</v>
      </c>
      <c r="C1380" t="s">
        <v>10088</v>
      </c>
      <c r="E1380" t="s">
        <v>10089</v>
      </c>
      <c r="G1380" t="s">
        <v>6741</v>
      </c>
      <c r="H1380" t="s">
        <v>7171</v>
      </c>
      <c r="I1380" t="s">
        <v>7426</v>
      </c>
      <c r="J1380" t="s">
        <v>7427</v>
      </c>
      <c r="K1380" t="s">
        <v>9133</v>
      </c>
      <c r="L1380" t="s">
        <v>10090</v>
      </c>
    </row>
    <row r="1381" spans="1:16" x14ac:dyDescent="0.25">
      <c r="A1381" t="s">
        <v>2840</v>
      </c>
      <c r="B1381" t="s">
        <v>2841</v>
      </c>
      <c r="C1381" t="s">
        <v>10088</v>
      </c>
      <c r="E1381" t="s">
        <v>10091</v>
      </c>
      <c r="G1381" t="s">
        <v>6741</v>
      </c>
      <c r="H1381" t="s">
        <v>7171</v>
      </c>
      <c r="I1381" t="s">
        <v>7426</v>
      </c>
      <c r="J1381" t="s">
        <v>7427</v>
      </c>
      <c r="K1381" t="s">
        <v>9133</v>
      </c>
      <c r="L1381" t="s">
        <v>10090</v>
      </c>
    </row>
    <row r="1382" spans="1:16" x14ac:dyDescent="0.25">
      <c r="A1382" t="s">
        <v>2842</v>
      </c>
      <c r="B1382" t="s">
        <v>2843</v>
      </c>
      <c r="C1382" t="s">
        <v>10088</v>
      </c>
      <c r="E1382" t="s">
        <v>10092</v>
      </c>
      <c r="G1382" t="s">
        <v>6741</v>
      </c>
      <c r="H1382" t="s">
        <v>7171</v>
      </c>
      <c r="I1382" t="s">
        <v>7426</v>
      </c>
      <c r="J1382" t="s">
        <v>7427</v>
      </c>
      <c r="K1382" t="s">
        <v>9133</v>
      </c>
      <c r="L1382" t="s">
        <v>10090</v>
      </c>
    </row>
    <row r="1383" spans="1:16" x14ac:dyDescent="0.25">
      <c r="A1383" t="s">
        <v>2844</v>
      </c>
      <c r="B1383" t="s">
        <v>2845</v>
      </c>
      <c r="C1383" t="s">
        <v>10093</v>
      </c>
      <c r="E1383" t="s">
        <v>10094</v>
      </c>
      <c r="G1383" t="s">
        <v>6635</v>
      </c>
      <c r="H1383" t="s">
        <v>6671</v>
      </c>
      <c r="I1383" t="s">
        <v>6755</v>
      </c>
      <c r="J1383" t="s">
        <v>6878</v>
      </c>
      <c r="K1383" t="s">
        <v>10095</v>
      </c>
      <c r="L1383" t="s">
        <v>10096</v>
      </c>
    </row>
    <row r="1384" spans="1:16" x14ac:dyDescent="0.25">
      <c r="A1384" t="s">
        <v>2846</v>
      </c>
      <c r="B1384" t="s">
        <v>2847</v>
      </c>
      <c r="C1384" t="s">
        <v>10097</v>
      </c>
      <c r="E1384" t="s">
        <v>10098</v>
      </c>
      <c r="G1384" t="s">
        <v>6635</v>
      </c>
      <c r="H1384" t="s">
        <v>6671</v>
      </c>
      <c r="I1384" t="s">
        <v>6672</v>
      </c>
      <c r="J1384" t="s">
        <v>7346</v>
      </c>
      <c r="K1384" t="s">
        <v>7347</v>
      </c>
      <c r="L1384" t="s">
        <v>8349</v>
      </c>
    </row>
    <row r="1385" spans="1:16" x14ac:dyDescent="0.25">
      <c r="A1385" t="s">
        <v>2848</v>
      </c>
      <c r="B1385" t="s">
        <v>2849</v>
      </c>
      <c r="C1385" t="s">
        <v>10099</v>
      </c>
      <c r="E1385" t="s">
        <v>10100</v>
      </c>
      <c r="G1385" t="s">
        <v>6635</v>
      </c>
      <c r="H1385" t="s">
        <v>8634</v>
      </c>
      <c r="I1385" t="s">
        <v>10101</v>
      </c>
      <c r="J1385" t="s">
        <v>10102</v>
      </c>
      <c r="K1385" t="s">
        <v>10103</v>
      </c>
    </row>
    <row r="1386" spans="1:16" x14ac:dyDescent="0.25">
      <c r="A1386" t="s">
        <v>2850</v>
      </c>
      <c r="B1386" t="s">
        <v>2851</v>
      </c>
      <c r="C1386" t="s">
        <v>10104</v>
      </c>
      <c r="E1386" t="s">
        <v>10105</v>
      </c>
      <c r="G1386" t="s">
        <v>6635</v>
      </c>
      <c r="H1386" t="s">
        <v>6636</v>
      </c>
      <c r="I1386" t="s">
        <v>6637</v>
      </c>
      <c r="J1386" t="s">
        <v>9167</v>
      </c>
      <c r="K1386" t="s">
        <v>9168</v>
      </c>
    </row>
    <row r="1387" spans="1:16" x14ac:dyDescent="0.25">
      <c r="A1387" t="s">
        <v>2852</v>
      </c>
      <c r="B1387" t="s">
        <v>2853</v>
      </c>
      <c r="C1387" t="s">
        <v>10106</v>
      </c>
      <c r="E1387" t="s">
        <v>10107</v>
      </c>
      <c r="G1387" t="s">
        <v>6635</v>
      </c>
      <c r="H1387" t="s">
        <v>6895</v>
      </c>
      <c r="I1387" t="s">
        <v>6896</v>
      </c>
      <c r="J1387" t="s">
        <v>6897</v>
      </c>
      <c r="K1387" t="s">
        <v>10108</v>
      </c>
    </row>
    <row r="1388" spans="1:16" x14ac:dyDescent="0.25">
      <c r="A1388" t="s">
        <v>2854</v>
      </c>
      <c r="B1388" t="s">
        <v>2855</v>
      </c>
      <c r="C1388" t="s">
        <v>10109</v>
      </c>
      <c r="E1388" t="s">
        <v>10110</v>
      </c>
      <c r="G1388" t="s">
        <v>6635</v>
      </c>
      <c r="H1388" t="s">
        <v>6636</v>
      </c>
      <c r="I1388" t="s">
        <v>7887</v>
      </c>
      <c r="J1388" t="s">
        <v>7888</v>
      </c>
      <c r="K1388" t="s">
        <v>7889</v>
      </c>
    </row>
    <row r="1389" spans="1:16" x14ac:dyDescent="0.25">
      <c r="A1389" t="s">
        <v>2856</v>
      </c>
      <c r="B1389" t="s">
        <v>2857</v>
      </c>
      <c r="C1389" t="s">
        <v>10111</v>
      </c>
      <c r="E1389" t="s">
        <v>10112</v>
      </c>
      <c r="G1389" t="s">
        <v>6635</v>
      </c>
      <c r="H1389" t="s">
        <v>6895</v>
      </c>
      <c r="I1389" t="s">
        <v>6896</v>
      </c>
      <c r="J1389" t="s">
        <v>6897</v>
      </c>
      <c r="K1389" t="s">
        <v>6898</v>
      </c>
    </row>
    <row r="1390" spans="1:16" x14ac:dyDescent="0.25">
      <c r="A1390" t="s">
        <v>2858</v>
      </c>
      <c r="B1390" t="s">
        <v>2859</v>
      </c>
      <c r="C1390" t="s">
        <v>10113</v>
      </c>
      <c r="E1390" t="s">
        <v>10114</v>
      </c>
      <c r="G1390" t="s">
        <v>6741</v>
      </c>
      <c r="H1390" t="s">
        <v>7171</v>
      </c>
      <c r="I1390" t="s">
        <v>8476</v>
      </c>
      <c r="J1390" t="s">
        <v>8968</v>
      </c>
      <c r="K1390" t="s">
        <v>8969</v>
      </c>
      <c r="L1390" t="s">
        <v>10115</v>
      </c>
    </row>
    <row r="1391" spans="1:16" x14ac:dyDescent="0.25">
      <c r="A1391" t="s">
        <v>2860</v>
      </c>
      <c r="B1391" t="s">
        <v>2861</v>
      </c>
      <c r="C1391" t="s">
        <v>10113</v>
      </c>
      <c r="E1391" t="s">
        <v>10116</v>
      </c>
      <c r="G1391" t="s">
        <v>6741</v>
      </c>
      <c r="H1391" t="s">
        <v>7171</v>
      </c>
      <c r="I1391" t="s">
        <v>8476</v>
      </c>
      <c r="J1391" t="s">
        <v>8968</v>
      </c>
      <c r="K1391" t="s">
        <v>8969</v>
      </c>
      <c r="L1391" t="s">
        <v>10115</v>
      </c>
    </row>
    <row r="1392" spans="1:16" x14ac:dyDescent="0.25">
      <c r="A1392" t="s">
        <v>2862</v>
      </c>
      <c r="B1392" t="s">
        <v>2863</v>
      </c>
      <c r="C1392" t="s">
        <v>10117</v>
      </c>
      <c r="E1392" t="s">
        <v>10118</v>
      </c>
      <c r="G1392" t="s">
        <v>6635</v>
      </c>
      <c r="H1392" t="s">
        <v>6636</v>
      </c>
      <c r="I1392" t="s">
        <v>6720</v>
      </c>
      <c r="J1392" t="s">
        <v>6887</v>
      </c>
      <c r="K1392" t="s">
        <v>6888</v>
      </c>
    </row>
    <row r="1393" spans="1:17" x14ac:dyDescent="0.25">
      <c r="A1393" t="s">
        <v>2864</v>
      </c>
      <c r="B1393" t="s">
        <v>2865</v>
      </c>
      <c r="C1393" t="s">
        <v>10119</v>
      </c>
      <c r="E1393" t="s">
        <v>10120</v>
      </c>
      <c r="G1393" t="s">
        <v>6635</v>
      </c>
      <c r="H1393" t="s">
        <v>9013</v>
      </c>
      <c r="I1393" t="s">
        <v>9014</v>
      </c>
      <c r="J1393" t="s">
        <v>9015</v>
      </c>
      <c r="K1393" t="s">
        <v>10121</v>
      </c>
    </row>
    <row r="1394" spans="1:17" x14ac:dyDescent="0.25">
      <c r="A1394" t="s">
        <v>2866</v>
      </c>
      <c r="B1394" t="s">
        <v>2867</v>
      </c>
      <c r="C1394" t="s">
        <v>10122</v>
      </c>
      <c r="E1394" t="s">
        <v>10123</v>
      </c>
      <c r="G1394" t="s">
        <v>6635</v>
      </c>
      <c r="H1394" t="s">
        <v>6927</v>
      </c>
      <c r="I1394" t="s">
        <v>7200</v>
      </c>
      <c r="J1394" t="s">
        <v>7201</v>
      </c>
      <c r="K1394" t="s">
        <v>7202</v>
      </c>
      <c r="L1394" t="s">
        <v>10124</v>
      </c>
    </row>
    <row r="1395" spans="1:17" x14ac:dyDescent="0.25">
      <c r="A1395" t="s">
        <v>2868</v>
      </c>
      <c r="B1395" t="s">
        <v>2869</v>
      </c>
      <c r="C1395" t="s">
        <v>10122</v>
      </c>
      <c r="E1395" t="s">
        <v>10125</v>
      </c>
      <c r="G1395" t="s">
        <v>6635</v>
      </c>
      <c r="H1395" t="s">
        <v>6927</v>
      </c>
      <c r="I1395" t="s">
        <v>7200</v>
      </c>
      <c r="J1395" t="s">
        <v>7201</v>
      </c>
      <c r="K1395" t="s">
        <v>7202</v>
      </c>
      <c r="L1395" t="s">
        <v>10124</v>
      </c>
    </row>
    <row r="1396" spans="1:17" x14ac:dyDescent="0.25">
      <c r="A1396" t="s">
        <v>2870</v>
      </c>
      <c r="B1396" t="s">
        <v>2871</v>
      </c>
      <c r="C1396" t="s">
        <v>10126</v>
      </c>
      <c r="E1396" t="s">
        <v>10127</v>
      </c>
      <c r="G1396" t="s">
        <v>6635</v>
      </c>
      <c r="H1396" t="s">
        <v>7120</v>
      </c>
      <c r="I1396" t="s">
        <v>7121</v>
      </c>
      <c r="J1396" t="s">
        <v>7122</v>
      </c>
      <c r="K1396" t="s">
        <v>7123</v>
      </c>
    </row>
    <row r="1397" spans="1:17" x14ac:dyDescent="0.25">
      <c r="A1397" t="s">
        <v>2872</v>
      </c>
      <c r="B1397" t="s">
        <v>2873</v>
      </c>
      <c r="C1397" t="s">
        <v>10128</v>
      </c>
      <c r="E1397" t="s">
        <v>10129</v>
      </c>
      <c r="G1397" t="s">
        <v>6635</v>
      </c>
      <c r="H1397" t="s">
        <v>6671</v>
      </c>
      <c r="I1397" t="s">
        <v>7143</v>
      </c>
      <c r="J1397" t="s">
        <v>10130</v>
      </c>
      <c r="K1397" t="s">
        <v>10131</v>
      </c>
      <c r="L1397" t="s">
        <v>10132</v>
      </c>
    </row>
    <row r="1398" spans="1:17" x14ac:dyDescent="0.25">
      <c r="A1398" t="s">
        <v>2874</v>
      </c>
      <c r="B1398" t="s">
        <v>2875</v>
      </c>
      <c r="C1398" t="s">
        <v>10133</v>
      </c>
      <c r="E1398" t="s">
        <v>10134</v>
      </c>
      <c r="G1398" t="s">
        <v>6635</v>
      </c>
      <c r="H1398" t="s">
        <v>6691</v>
      </c>
      <c r="I1398" t="s">
        <v>6692</v>
      </c>
      <c r="J1398" t="s">
        <v>6775</v>
      </c>
      <c r="K1398" t="s">
        <v>6776</v>
      </c>
      <c r="L1398" t="s">
        <v>6891</v>
      </c>
    </row>
    <row r="1399" spans="1:17" x14ac:dyDescent="0.25">
      <c r="A1399" t="s">
        <v>2876</v>
      </c>
      <c r="B1399" t="s">
        <v>2877</v>
      </c>
      <c r="C1399" t="s">
        <v>10133</v>
      </c>
      <c r="E1399" t="s">
        <v>10135</v>
      </c>
      <c r="G1399" t="s">
        <v>6635</v>
      </c>
      <c r="H1399" t="s">
        <v>6691</v>
      </c>
      <c r="I1399" t="s">
        <v>6692</v>
      </c>
      <c r="J1399" t="s">
        <v>6775</v>
      </c>
      <c r="K1399" t="s">
        <v>6776</v>
      </c>
      <c r="L1399" t="s">
        <v>6891</v>
      </c>
    </row>
    <row r="1400" spans="1:17" x14ac:dyDescent="0.25">
      <c r="A1400" t="s">
        <v>2878</v>
      </c>
      <c r="B1400" t="s">
        <v>2879</v>
      </c>
      <c r="C1400" t="s">
        <v>10136</v>
      </c>
      <c r="E1400" t="s">
        <v>10137</v>
      </c>
      <c r="G1400" t="s">
        <v>6635</v>
      </c>
      <c r="H1400" t="s">
        <v>6691</v>
      </c>
      <c r="I1400" t="s">
        <v>6948</v>
      </c>
      <c r="J1400" t="s">
        <v>6949</v>
      </c>
      <c r="K1400" t="s">
        <v>9612</v>
      </c>
      <c r="L1400" t="s">
        <v>10138</v>
      </c>
    </row>
    <row r="1401" spans="1:17" x14ac:dyDescent="0.25">
      <c r="A1401" t="s">
        <v>2880</v>
      </c>
      <c r="B1401" t="s">
        <v>2881</v>
      </c>
      <c r="C1401" t="s">
        <v>10139</v>
      </c>
      <c r="E1401" t="s">
        <v>10140</v>
      </c>
      <c r="G1401" t="s">
        <v>6635</v>
      </c>
      <c r="H1401" t="s">
        <v>6671</v>
      </c>
      <c r="I1401" t="s">
        <v>6755</v>
      </c>
      <c r="J1401" t="s">
        <v>6823</v>
      </c>
      <c r="K1401" t="s">
        <v>9517</v>
      </c>
      <c r="L1401" t="s">
        <v>10141</v>
      </c>
    </row>
    <row r="1402" spans="1:17" x14ac:dyDescent="0.25">
      <c r="A1402" t="s">
        <v>2882</v>
      </c>
      <c r="B1402" t="s">
        <v>2883</v>
      </c>
      <c r="C1402" t="s">
        <v>10142</v>
      </c>
      <c r="E1402" t="s">
        <v>10143</v>
      </c>
      <c r="G1402" t="s">
        <v>6635</v>
      </c>
      <c r="H1402" t="s">
        <v>6636</v>
      </c>
      <c r="I1402" t="s">
        <v>6726</v>
      </c>
      <c r="J1402" t="s">
        <v>6727</v>
      </c>
      <c r="K1402" t="s">
        <v>6728</v>
      </c>
    </row>
    <row r="1403" spans="1:17" x14ac:dyDescent="0.25">
      <c r="A1403" t="s">
        <v>2884</v>
      </c>
      <c r="B1403" t="s">
        <v>2885</v>
      </c>
      <c r="C1403" t="s">
        <v>10144</v>
      </c>
      <c r="E1403" t="s">
        <v>10145</v>
      </c>
      <c r="G1403" t="s">
        <v>6635</v>
      </c>
      <c r="H1403" t="s">
        <v>6671</v>
      </c>
      <c r="I1403" t="s">
        <v>7464</v>
      </c>
      <c r="J1403" t="s">
        <v>7465</v>
      </c>
      <c r="K1403" t="s">
        <v>8278</v>
      </c>
      <c r="L1403" t="s">
        <v>8673</v>
      </c>
    </row>
    <row r="1404" spans="1:17" x14ac:dyDescent="0.25">
      <c r="A1404" t="s">
        <v>2886</v>
      </c>
      <c r="B1404" t="s">
        <v>2887</v>
      </c>
      <c r="C1404" t="s">
        <v>10146</v>
      </c>
      <c r="E1404" t="s">
        <v>10147</v>
      </c>
      <c r="G1404" t="s">
        <v>6623</v>
      </c>
      <c r="H1404" t="s">
        <v>6624</v>
      </c>
      <c r="I1404" t="s">
        <v>6625</v>
      </c>
      <c r="J1404" t="s">
        <v>6761</v>
      </c>
      <c r="K1404" t="s">
        <v>6762</v>
      </c>
      <c r="L1404" t="s">
        <v>6763</v>
      </c>
      <c r="M1404" t="s">
        <v>7903</v>
      </c>
      <c r="N1404" t="s">
        <v>10148</v>
      </c>
      <c r="O1404" t="s">
        <v>10149</v>
      </c>
      <c r="P1404" t="s">
        <v>10150</v>
      </c>
      <c r="Q1404" t="s">
        <v>10151</v>
      </c>
    </row>
    <row r="1405" spans="1:17" x14ac:dyDescent="0.25">
      <c r="A1405" t="s">
        <v>2888</v>
      </c>
      <c r="B1405" t="s">
        <v>2889</v>
      </c>
      <c r="C1405" t="s">
        <v>10146</v>
      </c>
      <c r="E1405" t="s">
        <v>10147</v>
      </c>
      <c r="G1405" t="s">
        <v>6623</v>
      </c>
      <c r="H1405" t="s">
        <v>6624</v>
      </c>
      <c r="I1405" t="s">
        <v>6625</v>
      </c>
      <c r="J1405" t="s">
        <v>6761</v>
      </c>
      <c r="K1405" t="s">
        <v>6762</v>
      </c>
      <c r="L1405" t="s">
        <v>6763</v>
      </c>
      <c r="M1405" t="s">
        <v>7903</v>
      </c>
      <c r="N1405" t="s">
        <v>10148</v>
      </c>
      <c r="O1405" t="s">
        <v>10149</v>
      </c>
      <c r="P1405" t="s">
        <v>10150</v>
      </c>
      <c r="Q1405" t="s">
        <v>10151</v>
      </c>
    </row>
    <row r="1406" spans="1:17" x14ac:dyDescent="0.25">
      <c r="A1406" t="s">
        <v>2890</v>
      </c>
      <c r="B1406" t="s">
        <v>2891</v>
      </c>
      <c r="C1406" t="s">
        <v>10152</v>
      </c>
      <c r="E1406" t="s">
        <v>10153</v>
      </c>
      <c r="G1406" t="s">
        <v>6623</v>
      </c>
      <c r="H1406" t="s">
        <v>6624</v>
      </c>
      <c r="I1406" t="s">
        <v>6625</v>
      </c>
      <c r="J1406" t="s">
        <v>6626</v>
      </c>
      <c r="K1406" t="s">
        <v>6627</v>
      </c>
      <c r="L1406" t="s">
        <v>6628</v>
      </c>
      <c r="M1406" t="s">
        <v>6629</v>
      </c>
      <c r="N1406" t="s">
        <v>6630</v>
      </c>
      <c r="O1406" t="s">
        <v>6631</v>
      </c>
      <c r="P1406" t="s">
        <v>7374</v>
      </c>
      <c r="Q1406" t="s">
        <v>7375</v>
      </c>
    </row>
    <row r="1407" spans="1:17" x14ac:dyDescent="0.25">
      <c r="A1407" t="s">
        <v>2892</v>
      </c>
      <c r="B1407" t="s">
        <v>2893</v>
      </c>
      <c r="C1407" t="s">
        <v>10152</v>
      </c>
      <c r="E1407" t="s">
        <v>10154</v>
      </c>
      <c r="G1407" t="s">
        <v>6623</v>
      </c>
      <c r="H1407" t="s">
        <v>6624</v>
      </c>
      <c r="I1407" t="s">
        <v>6625</v>
      </c>
      <c r="J1407" t="s">
        <v>6626</v>
      </c>
      <c r="K1407" t="s">
        <v>6627</v>
      </c>
      <c r="L1407" t="s">
        <v>6628</v>
      </c>
      <c r="M1407" t="s">
        <v>6629</v>
      </c>
      <c r="N1407" t="s">
        <v>6630</v>
      </c>
      <c r="O1407" t="s">
        <v>6631</v>
      </c>
      <c r="P1407" t="s">
        <v>7374</v>
      </c>
      <c r="Q1407" t="s">
        <v>7375</v>
      </c>
    </row>
    <row r="1408" spans="1:17" x14ac:dyDescent="0.25">
      <c r="A1408" t="s">
        <v>2894</v>
      </c>
      <c r="B1408" t="s">
        <v>2895</v>
      </c>
      <c r="C1408" t="s">
        <v>10155</v>
      </c>
      <c r="E1408" t="s">
        <v>10156</v>
      </c>
      <c r="G1408" t="s">
        <v>6635</v>
      </c>
      <c r="H1408" t="s">
        <v>6671</v>
      </c>
      <c r="I1408" t="s">
        <v>6672</v>
      </c>
      <c r="J1408" t="s">
        <v>7346</v>
      </c>
      <c r="K1408" t="s">
        <v>7347</v>
      </c>
      <c r="L1408" t="s">
        <v>8349</v>
      </c>
    </row>
    <row r="1409" spans="1:16" x14ac:dyDescent="0.25">
      <c r="A1409" t="s">
        <v>2896</v>
      </c>
      <c r="B1409" t="s">
        <v>2897</v>
      </c>
      <c r="C1409" t="s">
        <v>10157</v>
      </c>
      <c r="E1409" t="s">
        <v>10158</v>
      </c>
      <c r="G1409" t="s">
        <v>6635</v>
      </c>
      <c r="H1409" t="s">
        <v>6691</v>
      </c>
      <c r="I1409" t="s">
        <v>6692</v>
      </c>
      <c r="J1409" t="s">
        <v>6775</v>
      </c>
      <c r="K1409" t="s">
        <v>7035</v>
      </c>
      <c r="L1409" t="s">
        <v>7036</v>
      </c>
    </row>
    <row r="1410" spans="1:16" x14ac:dyDescent="0.25">
      <c r="A1410" t="s">
        <v>2898</v>
      </c>
      <c r="B1410" t="s">
        <v>2899</v>
      </c>
      <c r="C1410" t="s">
        <v>10157</v>
      </c>
      <c r="E1410" t="s">
        <v>10159</v>
      </c>
      <c r="G1410" t="s">
        <v>6635</v>
      </c>
      <c r="H1410" t="s">
        <v>6691</v>
      </c>
      <c r="I1410" t="s">
        <v>6692</v>
      </c>
      <c r="J1410" t="s">
        <v>6775</v>
      </c>
      <c r="K1410" t="s">
        <v>7035</v>
      </c>
      <c r="L1410" t="s">
        <v>7036</v>
      </c>
    </row>
    <row r="1411" spans="1:16" x14ac:dyDescent="0.25">
      <c r="A1411" t="s">
        <v>2900</v>
      </c>
      <c r="B1411" t="s">
        <v>2901</v>
      </c>
      <c r="C1411" t="s">
        <v>10160</v>
      </c>
      <c r="E1411" t="s">
        <v>10161</v>
      </c>
      <c r="G1411" t="s">
        <v>6635</v>
      </c>
      <c r="H1411" t="s">
        <v>6691</v>
      </c>
      <c r="I1411" t="s">
        <v>6692</v>
      </c>
      <c r="J1411" t="s">
        <v>6775</v>
      </c>
      <c r="K1411" t="s">
        <v>7658</v>
      </c>
      <c r="L1411" t="s">
        <v>10162</v>
      </c>
    </row>
    <row r="1412" spans="1:16" x14ac:dyDescent="0.25">
      <c r="A1412" t="s">
        <v>2902</v>
      </c>
      <c r="B1412" t="s">
        <v>2903</v>
      </c>
      <c r="C1412" t="s">
        <v>10160</v>
      </c>
      <c r="E1412" t="s">
        <v>10163</v>
      </c>
      <c r="G1412" t="s">
        <v>6635</v>
      </c>
      <c r="H1412" t="s">
        <v>6691</v>
      </c>
      <c r="I1412" t="s">
        <v>6692</v>
      </c>
      <c r="J1412" t="s">
        <v>6775</v>
      </c>
      <c r="K1412" t="s">
        <v>7658</v>
      </c>
      <c r="L1412" t="s">
        <v>10162</v>
      </c>
    </row>
    <row r="1413" spans="1:16" x14ac:dyDescent="0.25">
      <c r="A1413" t="s">
        <v>2904</v>
      </c>
      <c r="B1413" t="s">
        <v>2905</v>
      </c>
      <c r="C1413" t="s">
        <v>10164</v>
      </c>
      <c r="E1413" t="s">
        <v>10165</v>
      </c>
      <c r="G1413" t="s">
        <v>6635</v>
      </c>
      <c r="H1413" t="s">
        <v>6691</v>
      </c>
      <c r="I1413" t="s">
        <v>6948</v>
      </c>
      <c r="J1413" t="s">
        <v>6949</v>
      </c>
      <c r="K1413" t="s">
        <v>7167</v>
      </c>
      <c r="L1413" t="s">
        <v>10166</v>
      </c>
    </row>
    <row r="1414" spans="1:16" x14ac:dyDescent="0.25">
      <c r="A1414" t="s">
        <v>2906</v>
      </c>
      <c r="B1414" t="s">
        <v>2907</v>
      </c>
      <c r="C1414" t="s">
        <v>10164</v>
      </c>
      <c r="E1414" t="s">
        <v>10167</v>
      </c>
      <c r="G1414" t="s">
        <v>6635</v>
      </c>
      <c r="H1414" t="s">
        <v>6691</v>
      </c>
      <c r="I1414" t="s">
        <v>6948</v>
      </c>
      <c r="J1414" t="s">
        <v>6949</v>
      </c>
      <c r="K1414" t="s">
        <v>7167</v>
      </c>
      <c r="L1414" t="s">
        <v>10166</v>
      </c>
    </row>
    <row r="1415" spans="1:16" x14ac:dyDescent="0.25">
      <c r="A1415" t="s">
        <v>2908</v>
      </c>
      <c r="B1415" t="s">
        <v>2909</v>
      </c>
      <c r="C1415" t="s">
        <v>10168</v>
      </c>
      <c r="E1415" t="s">
        <v>10169</v>
      </c>
      <c r="G1415" t="s">
        <v>6741</v>
      </c>
      <c r="H1415" t="s">
        <v>7509</v>
      </c>
      <c r="I1415" t="s">
        <v>7510</v>
      </c>
      <c r="J1415" t="s">
        <v>7678</v>
      </c>
      <c r="K1415" t="s">
        <v>7679</v>
      </c>
      <c r="L1415" t="s">
        <v>10170</v>
      </c>
    </row>
    <row r="1416" spans="1:16" x14ac:dyDescent="0.25">
      <c r="A1416" t="s">
        <v>2910</v>
      </c>
      <c r="B1416" t="s">
        <v>2911</v>
      </c>
      <c r="C1416" t="s">
        <v>10168</v>
      </c>
      <c r="E1416" t="s">
        <v>10171</v>
      </c>
      <c r="G1416" t="s">
        <v>6741</v>
      </c>
      <c r="H1416" t="s">
        <v>7509</v>
      </c>
      <c r="I1416" t="s">
        <v>7510</v>
      </c>
      <c r="J1416" t="s">
        <v>7678</v>
      </c>
      <c r="K1416" t="s">
        <v>7679</v>
      </c>
      <c r="L1416" t="s">
        <v>10170</v>
      </c>
    </row>
    <row r="1417" spans="1:16" x14ac:dyDescent="0.25">
      <c r="A1417" t="s">
        <v>2912</v>
      </c>
      <c r="B1417" t="s">
        <v>2913</v>
      </c>
      <c r="C1417" t="s">
        <v>10172</v>
      </c>
      <c r="E1417" t="s">
        <v>10173</v>
      </c>
      <c r="G1417" t="s">
        <v>6623</v>
      </c>
      <c r="H1417" t="s">
        <v>6624</v>
      </c>
      <c r="I1417" t="s">
        <v>6625</v>
      </c>
      <c r="J1417" t="s">
        <v>6626</v>
      </c>
      <c r="K1417" t="s">
        <v>6627</v>
      </c>
      <c r="L1417" t="s">
        <v>8163</v>
      </c>
      <c r="M1417" t="s">
        <v>10174</v>
      </c>
      <c r="N1417" t="s">
        <v>10175</v>
      </c>
      <c r="O1417" t="s">
        <v>10176</v>
      </c>
      <c r="P1417" t="s">
        <v>10177</v>
      </c>
    </row>
    <row r="1418" spans="1:16" x14ac:dyDescent="0.25">
      <c r="A1418" t="s">
        <v>2914</v>
      </c>
      <c r="B1418" t="s">
        <v>2915</v>
      </c>
      <c r="C1418" t="s">
        <v>10172</v>
      </c>
      <c r="E1418" t="s">
        <v>10178</v>
      </c>
      <c r="G1418" t="s">
        <v>6623</v>
      </c>
      <c r="H1418" t="s">
        <v>6624</v>
      </c>
      <c r="I1418" t="s">
        <v>6625</v>
      </c>
      <c r="J1418" t="s">
        <v>6626</v>
      </c>
      <c r="K1418" t="s">
        <v>6627</v>
      </c>
      <c r="L1418" t="s">
        <v>8163</v>
      </c>
      <c r="M1418" t="s">
        <v>10174</v>
      </c>
      <c r="N1418" t="s">
        <v>10175</v>
      </c>
      <c r="O1418" t="s">
        <v>10176</v>
      </c>
      <c r="P1418" t="s">
        <v>10177</v>
      </c>
    </row>
    <row r="1419" spans="1:16" x14ac:dyDescent="0.25">
      <c r="A1419" t="s">
        <v>2916</v>
      </c>
      <c r="B1419" t="s">
        <v>2917</v>
      </c>
      <c r="C1419" t="s">
        <v>10179</v>
      </c>
      <c r="E1419" t="s">
        <v>10180</v>
      </c>
      <c r="G1419" t="s">
        <v>6635</v>
      </c>
      <c r="H1419" t="s">
        <v>6671</v>
      </c>
      <c r="I1419" t="s">
        <v>8326</v>
      </c>
      <c r="J1419" t="s">
        <v>8327</v>
      </c>
      <c r="K1419" t="s">
        <v>8328</v>
      </c>
      <c r="L1419" t="s">
        <v>8329</v>
      </c>
    </row>
    <row r="1420" spans="1:16" x14ac:dyDescent="0.25">
      <c r="A1420" t="s">
        <v>2918</v>
      </c>
      <c r="B1420" t="s">
        <v>2919</v>
      </c>
      <c r="C1420" t="s">
        <v>10181</v>
      </c>
      <c r="E1420" t="s">
        <v>10182</v>
      </c>
      <c r="G1420" t="s">
        <v>6635</v>
      </c>
      <c r="H1420" t="s">
        <v>6671</v>
      </c>
      <c r="I1420" t="s">
        <v>6672</v>
      </c>
      <c r="J1420" t="s">
        <v>10183</v>
      </c>
      <c r="K1420" t="s">
        <v>10184</v>
      </c>
      <c r="L1420" t="s">
        <v>10185</v>
      </c>
    </row>
    <row r="1421" spans="1:16" x14ac:dyDescent="0.25">
      <c r="A1421" t="s">
        <v>2920</v>
      </c>
      <c r="B1421" t="s">
        <v>2921</v>
      </c>
      <c r="C1421" t="s">
        <v>10186</v>
      </c>
      <c r="E1421" t="s">
        <v>10187</v>
      </c>
      <c r="G1421" t="s">
        <v>6741</v>
      </c>
      <c r="H1421" t="s">
        <v>7509</v>
      </c>
      <c r="I1421" t="s">
        <v>7510</v>
      </c>
      <c r="J1421" t="s">
        <v>7557</v>
      </c>
      <c r="K1421" t="s">
        <v>7558</v>
      </c>
      <c r="L1421" t="s">
        <v>10188</v>
      </c>
    </row>
    <row r="1422" spans="1:16" x14ac:dyDescent="0.25">
      <c r="A1422" t="s">
        <v>2922</v>
      </c>
      <c r="B1422" t="s">
        <v>2923</v>
      </c>
      <c r="C1422" t="s">
        <v>10186</v>
      </c>
      <c r="E1422" t="s">
        <v>10189</v>
      </c>
      <c r="G1422" t="s">
        <v>6741</v>
      </c>
      <c r="H1422" t="s">
        <v>7509</v>
      </c>
      <c r="I1422" t="s">
        <v>7510</v>
      </c>
      <c r="J1422" t="s">
        <v>7557</v>
      </c>
      <c r="K1422" t="s">
        <v>7558</v>
      </c>
      <c r="L1422" t="s">
        <v>10188</v>
      </c>
    </row>
    <row r="1423" spans="1:16" x14ac:dyDescent="0.25">
      <c r="A1423" t="s">
        <v>2924</v>
      </c>
      <c r="B1423" t="s">
        <v>2925</v>
      </c>
      <c r="C1423" t="s">
        <v>10190</v>
      </c>
      <c r="E1423" t="s">
        <v>10191</v>
      </c>
      <c r="G1423" t="s">
        <v>6635</v>
      </c>
      <c r="H1423" t="s">
        <v>6636</v>
      </c>
      <c r="I1423" t="s">
        <v>7618</v>
      </c>
      <c r="J1423" t="s">
        <v>7619</v>
      </c>
      <c r="K1423" t="s">
        <v>10192</v>
      </c>
    </row>
    <row r="1424" spans="1:16" x14ac:dyDescent="0.25">
      <c r="A1424" t="s">
        <v>2926</v>
      </c>
      <c r="B1424" t="s">
        <v>2927</v>
      </c>
      <c r="C1424" t="s">
        <v>10193</v>
      </c>
      <c r="E1424" t="s">
        <v>10194</v>
      </c>
      <c r="G1424" t="s">
        <v>6635</v>
      </c>
      <c r="H1424" t="s">
        <v>6636</v>
      </c>
      <c r="I1424" t="s">
        <v>6720</v>
      </c>
      <c r="J1424" t="s">
        <v>6887</v>
      </c>
      <c r="K1424" t="s">
        <v>6888</v>
      </c>
    </row>
    <row r="1425" spans="1:16" x14ac:dyDescent="0.25">
      <c r="A1425" t="s">
        <v>2928</v>
      </c>
      <c r="B1425" t="s">
        <v>2929</v>
      </c>
      <c r="C1425" t="s">
        <v>10195</v>
      </c>
      <c r="E1425" t="s">
        <v>10196</v>
      </c>
      <c r="G1425" t="s">
        <v>6635</v>
      </c>
      <c r="H1425" t="s">
        <v>6927</v>
      </c>
      <c r="I1425" t="s">
        <v>7200</v>
      </c>
      <c r="J1425" t="s">
        <v>7201</v>
      </c>
      <c r="K1425" t="s">
        <v>7596</v>
      </c>
      <c r="L1425" t="s">
        <v>10197</v>
      </c>
    </row>
    <row r="1426" spans="1:16" x14ac:dyDescent="0.25">
      <c r="A1426" t="s">
        <v>2930</v>
      </c>
      <c r="B1426" t="s">
        <v>2931</v>
      </c>
      <c r="C1426" t="s">
        <v>10195</v>
      </c>
      <c r="E1426" t="s">
        <v>10198</v>
      </c>
      <c r="G1426" t="s">
        <v>6635</v>
      </c>
      <c r="H1426" t="s">
        <v>6927</v>
      </c>
      <c r="I1426" t="s">
        <v>7200</v>
      </c>
      <c r="J1426" t="s">
        <v>7201</v>
      </c>
      <c r="K1426" t="s">
        <v>7596</v>
      </c>
      <c r="L1426" t="s">
        <v>10197</v>
      </c>
    </row>
    <row r="1427" spans="1:16" x14ac:dyDescent="0.25">
      <c r="A1427" t="s">
        <v>2932</v>
      </c>
      <c r="B1427" t="s">
        <v>2933</v>
      </c>
      <c r="C1427" t="s">
        <v>10199</v>
      </c>
      <c r="E1427" t="s">
        <v>10200</v>
      </c>
      <c r="G1427" t="s">
        <v>6635</v>
      </c>
      <c r="H1427" t="s">
        <v>6927</v>
      </c>
      <c r="I1427" t="s">
        <v>6928</v>
      </c>
      <c r="J1427" t="s">
        <v>6929</v>
      </c>
      <c r="K1427" t="s">
        <v>6930</v>
      </c>
      <c r="L1427" t="s">
        <v>10201</v>
      </c>
    </row>
    <row r="1428" spans="1:16" x14ac:dyDescent="0.25">
      <c r="A1428" t="s">
        <v>2934</v>
      </c>
      <c r="B1428" t="s">
        <v>2935</v>
      </c>
      <c r="C1428" t="s">
        <v>10202</v>
      </c>
      <c r="E1428" t="s">
        <v>10203</v>
      </c>
      <c r="G1428" t="s">
        <v>6623</v>
      </c>
      <c r="H1428" t="s">
        <v>6708</v>
      </c>
      <c r="I1428" t="s">
        <v>6709</v>
      </c>
      <c r="J1428" t="s">
        <v>6710</v>
      </c>
      <c r="K1428" t="s">
        <v>6711</v>
      </c>
      <c r="L1428" t="s">
        <v>7917</v>
      </c>
      <c r="M1428" t="s">
        <v>7918</v>
      </c>
      <c r="N1428" t="s">
        <v>7919</v>
      </c>
      <c r="O1428" t="s">
        <v>7920</v>
      </c>
      <c r="P1428" t="s">
        <v>7921</v>
      </c>
    </row>
    <row r="1429" spans="1:16" x14ac:dyDescent="0.25">
      <c r="A1429" t="s">
        <v>2936</v>
      </c>
      <c r="B1429" t="s">
        <v>2937</v>
      </c>
      <c r="C1429" t="s">
        <v>10202</v>
      </c>
      <c r="E1429" t="s">
        <v>10203</v>
      </c>
      <c r="G1429" t="s">
        <v>6623</v>
      </c>
      <c r="H1429" t="s">
        <v>6708</v>
      </c>
      <c r="I1429" t="s">
        <v>6709</v>
      </c>
      <c r="J1429" t="s">
        <v>6710</v>
      </c>
      <c r="K1429" t="s">
        <v>6711</v>
      </c>
      <c r="L1429" t="s">
        <v>7917</v>
      </c>
      <c r="M1429" t="s">
        <v>7918</v>
      </c>
      <c r="N1429" t="s">
        <v>7919</v>
      </c>
      <c r="O1429" t="s">
        <v>7920</v>
      </c>
      <c r="P1429" t="s">
        <v>7921</v>
      </c>
    </row>
    <row r="1430" spans="1:16" x14ac:dyDescent="0.25">
      <c r="A1430" t="s">
        <v>2938</v>
      </c>
      <c r="B1430" t="s">
        <v>2939</v>
      </c>
      <c r="C1430" t="s">
        <v>10202</v>
      </c>
      <c r="E1430" t="s">
        <v>10203</v>
      </c>
      <c r="G1430" t="s">
        <v>6623</v>
      </c>
      <c r="H1430" t="s">
        <v>6708</v>
      </c>
      <c r="I1430" t="s">
        <v>6709</v>
      </c>
      <c r="J1430" t="s">
        <v>6710</v>
      </c>
      <c r="K1430" t="s">
        <v>6711</v>
      </c>
      <c r="L1430" t="s">
        <v>7917</v>
      </c>
      <c r="M1430" t="s">
        <v>7918</v>
      </c>
      <c r="N1430" t="s">
        <v>7919</v>
      </c>
      <c r="O1430" t="s">
        <v>7920</v>
      </c>
      <c r="P1430" t="s">
        <v>7921</v>
      </c>
    </row>
    <row r="1431" spans="1:16" x14ac:dyDescent="0.25">
      <c r="A1431" t="s">
        <v>2940</v>
      </c>
      <c r="B1431" t="s">
        <v>2941</v>
      </c>
      <c r="C1431" t="s">
        <v>10204</v>
      </c>
      <c r="E1431" t="s">
        <v>10205</v>
      </c>
      <c r="G1431" t="s">
        <v>6623</v>
      </c>
      <c r="H1431" t="s">
        <v>6661</v>
      </c>
      <c r="I1431" t="s">
        <v>7433</v>
      </c>
      <c r="J1431" t="s">
        <v>7434</v>
      </c>
      <c r="K1431" t="s">
        <v>7435</v>
      </c>
      <c r="L1431" t="s">
        <v>10206</v>
      </c>
      <c r="M1431" t="s">
        <v>10207</v>
      </c>
      <c r="N1431" t="s">
        <v>10208</v>
      </c>
    </row>
    <row r="1432" spans="1:16" x14ac:dyDescent="0.25">
      <c r="A1432" t="s">
        <v>2942</v>
      </c>
      <c r="B1432" t="s">
        <v>2943</v>
      </c>
      <c r="C1432" t="s">
        <v>10209</v>
      </c>
      <c r="E1432" t="s">
        <v>10210</v>
      </c>
      <c r="G1432" t="s">
        <v>6623</v>
      </c>
      <c r="H1432" t="s">
        <v>6624</v>
      </c>
      <c r="I1432" t="s">
        <v>6625</v>
      </c>
      <c r="J1432" t="s">
        <v>6626</v>
      </c>
      <c r="K1432" t="s">
        <v>6627</v>
      </c>
      <c r="L1432" t="s">
        <v>6628</v>
      </c>
      <c r="M1432" t="s">
        <v>6629</v>
      </c>
      <c r="N1432" t="s">
        <v>6630</v>
      </c>
      <c r="O1432" t="s">
        <v>10211</v>
      </c>
      <c r="P1432" t="s">
        <v>10212</v>
      </c>
    </row>
    <row r="1433" spans="1:16" x14ac:dyDescent="0.25">
      <c r="A1433" t="s">
        <v>2944</v>
      </c>
      <c r="B1433" t="s">
        <v>2945</v>
      </c>
      <c r="C1433" t="s">
        <v>10209</v>
      </c>
      <c r="E1433" t="s">
        <v>10210</v>
      </c>
      <c r="G1433" t="s">
        <v>6623</v>
      </c>
      <c r="H1433" t="s">
        <v>6624</v>
      </c>
      <c r="I1433" t="s">
        <v>6625</v>
      </c>
      <c r="J1433" t="s">
        <v>6626</v>
      </c>
      <c r="K1433" t="s">
        <v>6627</v>
      </c>
      <c r="L1433" t="s">
        <v>6628</v>
      </c>
      <c r="M1433" t="s">
        <v>6629</v>
      </c>
      <c r="N1433" t="s">
        <v>6630</v>
      </c>
      <c r="O1433" t="s">
        <v>10211</v>
      </c>
      <c r="P1433" t="s">
        <v>10212</v>
      </c>
    </row>
    <row r="1434" spans="1:16" x14ac:dyDescent="0.25">
      <c r="A1434" t="s">
        <v>2946</v>
      </c>
      <c r="B1434" t="s">
        <v>2947</v>
      </c>
      <c r="C1434" t="s">
        <v>10213</v>
      </c>
      <c r="E1434" t="s">
        <v>10214</v>
      </c>
      <c r="G1434" t="s">
        <v>6623</v>
      </c>
      <c r="H1434" t="s">
        <v>6624</v>
      </c>
      <c r="I1434" t="s">
        <v>6625</v>
      </c>
      <c r="J1434" t="s">
        <v>6626</v>
      </c>
      <c r="K1434" t="s">
        <v>6627</v>
      </c>
      <c r="L1434" t="s">
        <v>6628</v>
      </c>
      <c r="M1434" t="s">
        <v>7317</v>
      </c>
      <c r="N1434" t="s">
        <v>8119</v>
      </c>
      <c r="O1434" t="s">
        <v>10215</v>
      </c>
      <c r="P1434" t="s">
        <v>10216</v>
      </c>
    </row>
    <row r="1435" spans="1:16" x14ac:dyDescent="0.25">
      <c r="A1435" t="s">
        <v>2948</v>
      </c>
      <c r="B1435" t="s">
        <v>2949</v>
      </c>
      <c r="C1435" t="s">
        <v>10213</v>
      </c>
      <c r="E1435" t="s">
        <v>10214</v>
      </c>
      <c r="G1435" t="s">
        <v>6623</v>
      </c>
      <c r="H1435" t="s">
        <v>6624</v>
      </c>
      <c r="I1435" t="s">
        <v>6625</v>
      </c>
      <c r="J1435" t="s">
        <v>6626</v>
      </c>
      <c r="K1435" t="s">
        <v>6627</v>
      </c>
      <c r="L1435" t="s">
        <v>6628</v>
      </c>
      <c r="M1435" t="s">
        <v>7317</v>
      </c>
      <c r="N1435" t="s">
        <v>8119</v>
      </c>
      <c r="O1435" t="s">
        <v>10215</v>
      </c>
      <c r="P1435" t="s">
        <v>10216</v>
      </c>
    </row>
    <row r="1436" spans="1:16" x14ac:dyDescent="0.25">
      <c r="A1436" t="s">
        <v>10217</v>
      </c>
      <c r="B1436" t="s">
        <v>2951</v>
      </c>
      <c r="C1436" t="s">
        <v>10218</v>
      </c>
      <c r="E1436" t="s">
        <v>10219</v>
      </c>
      <c r="G1436" t="s">
        <v>6623</v>
      </c>
      <c r="H1436" t="s">
        <v>6624</v>
      </c>
      <c r="I1436" t="s">
        <v>6625</v>
      </c>
      <c r="J1436" t="s">
        <v>6761</v>
      </c>
      <c r="K1436" t="s">
        <v>7324</v>
      </c>
      <c r="L1436" t="s">
        <v>10220</v>
      </c>
      <c r="M1436" t="s">
        <v>10221</v>
      </c>
      <c r="N1436" t="s">
        <v>10222</v>
      </c>
      <c r="O1436" t="s">
        <v>10223</v>
      </c>
    </row>
    <row r="1437" spans="1:16" x14ac:dyDescent="0.25">
      <c r="A1437" t="s">
        <v>10224</v>
      </c>
      <c r="B1437" t="s">
        <v>2953</v>
      </c>
      <c r="C1437" t="s">
        <v>10218</v>
      </c>
      <c r="E1437" t="s">
        <v>10225</v>
      </c>
      <c r="G1437" t="s">
        <v>6623</v>
      </c>
      <c r="H1437" t="s">
        <v>6624</v>
      </c>
      <c r="I1437" t="s">
        <v>6625</v>
      </c>
      <c r="J1437" t="s">
        <v>6761</v>
      </c>
      <c r="K1437" t="s">
        <v>7324</v>
      </c>
      <c r="L1437" t="s">
        <v>10220</v>
      </c>
      <c r="M1437" t="s">
        <v>10221</v>
      </c>
      <c r="N1437" t="s">
        <v>10222</v>
      </c>
      <c r="O1437" t="s">
        <v>10223</v>
      </c>
    </row>
    <row r="1438" spans="1:16" x14ac:dyDescent="0.25">
      <c r="A1438" t="s">
        <v>2954</v>
      </c>
      <c r="B1438" t="s">
        <v>2955</v>
      </c>
      <c r="C1438" t="s">
        <v>10226</v>
      </c>
      <c r="E1438" t="s">
        <v>10227</v>
      </c>
      <c r="G1438" t="s">
        <v>6623</v>
      </c>
      <c r="H1438" t="s">
        <v>6624</v>
      </c>
      <c r="I1438" t="s">
        <v>6625</v>
      </c>
      <c r="J1438" t="s">
        <v>6626</v>
      </c>
      <c r="K1438" t="s">
        <v>7109</v>
      </c>
      <c r="L1438" t="s">
        <v>7110</v>
      </c>
      <c r="M1438" t="s">
        <v>7111</v>
      </c>
      <c r="N1438" t="s">
        <v>7851</v>
      </c>
      <c r="O1438" t="s">
        <v>10228</v>
      </c>
    </row>
    <row r="1439" spans="1:16" x14ac:dyDescent="0.25">
      <c r="A1439" t="s">
        <v>2956</v>
      </c>
      <c r="B1439" t="s">
        <v>2957</v>
      </c>
      <c r="C1439" t="s">
        <v>10229</v>
      </c>
      <c r="E1439" t="s">
        <v>10230</v>
      </c>
      <c r="G1439" t="s">
        <v>6635</v>
      </c>
      <c r="H1439" t="s">
        <v>6691</v>
      </c>
      <c r="I1439" t="s">
        <v>6867</v>
      </c>
      <c r="J1439" t="s">
        <v>6868</v>
      </c>
      <c r="K1439" t="s">
        <v>6869</v>
      </c>
      <c r="L1439" t="s">
        <v>9010</v>
      </c>
    </row>
    <row r="1440" spans="1:16" x14ac:dyDescent="0.25">
      <c r="A1440" t="s">
        <v>2958</v>
      </c>
      <c r="B1440" t="s">
        <v>2959</v>
      </c>
      <c r="C1440" t="s">
        <v>10231</v>
      </c>
      <c r="E1440" t="s">
        <v>10232</v>
      </c>
      <c r="G1440" t="s">
        <v>6623</v>
      </c>
      <c r="H1440" t="s">
        <v>6624</v>
      </c>
      <c r="I1440" t="s">
        <v>6625</v>
      </c>
      <c r="J1440" t="s">
        <v>6626</v>
      </c>
      <c r="K1440" t="s">
        <v>7109</v>
      </c>
      <c r="L1440" t="s">
        <v>7110</v>
      </c>
      <c r="M1440" t="s">
        <v>7111</v>
      </c>
      <c r="N1440" t="s">
        <v>7851</v>
      </c>
      <c r="O1440" t="s">
        <v>10228</v>
      </c>
    </row>
    <row r="1441" spans="1:25" x14ac:dyDescent="0.25">
      <c r="A1441" t="s">
        <v>2960</v>
      </c>
      <c r="B1441" t="s">
        <v>2961</v>
      </c>
      <c r="C1441" t="s">
        <v>10233</v>
      </c>
      <c r="E1441" t="s">
        <v>10234</v>
      </c>
      <c r="G1441" t="s">
        <v>6623</v>
      </c>
      <c r="H1441" t="s">
        <v>6708</v>
      </c>
      <c r="I1441" t="s">
        <v>6979</v>
      </c>
      <c r="J1441" t="s">
        <v>6980</v>
      </c>
      <c r="K1441" t="s">
        <v>6981</v>
      </c>
      <c r="L1441" t="s">
        <v>6982</v>
      </c>
      <c r="M1441" t="s">
        <v>10235</v>
      </c>
      <c r="N1441" t="s">
        <v>10236</v>
      </c>
      <c r="O1441" t="s">
        <v>10237</v>
      </c>
      <c r="P1441" t="s">
        <v>10238</v>
      </c>
      <c r="Q1441" t="s">
        <v>10239</v>
      </c>
      <c r="R1441" t="s">
        <v>10240</v>
      </c>
      <c r="S1441" t="s">
        <v>10241</v>
      </c>
      <c r="T1441" t="s">
        <v>10242</v>
      </c>
      <c r="U1441" t="s">
        <v>10243</v>
      </c>
      <c r="V1441" t="s">
        <v>10244</v>
      </c>
    </row>
    <row r="1442" spans="1:25" x14ac:dyDescent="0.25">
      <c r="A1442" t="s">
        <v>2962</v>
      </c>
      <c r="B1442" t="s">
        <v>2963</v>
      </c>
      <c r="C1442" t="s">
        <v>10233</v>
      </c>
      <c r="E1442" t="s">
        <v>10245</v>
      </c>
      <c r="G1442" t="s">
        <v>6623</v>
      </c>
      <c r="H1442" t="s">
        <v>6708</v>
      </c>
      <c r="I1442" t="s">
        <v>6979</v>
      </c>
      <c r="J1442" t="s">
        <v>6980</v>
      </c>
      <c r="K1442" t="s">
        <v>6981</v>
      </c>
      <c r="L1442" t="s">
        <v>6982</v>
      </c>
      <c r="M1442" t="s">
        <v>10235</v>
      </c>
      <c r="N1442" t="s">
        <v>10236</v>
      </c>
      <c r="O1442" t="s">
        <v>10237</v>
      </c>
      <c r="P1442" t="s">
        <v>10238</v>
      </c>
      <c r="Q1442" t="s">
        <v>10239</v>
      </c>
      <c r="R1442" t="s">
        <v>10240</v>
      </c>
      <c r="S1442" t="s">
        <v>10241</v>
      </c>
      <c r="T1442" t="s">
        <v>10242</v>
      </c>
      <c r="U1442" t="s">
        <v>10243</v>
      </c>
      <c r="V1442" t="s">
        <v>10244</v>
      </c>
    </row>
    <row r="1443" spans="1:25" x14ac:dyDescent="0.25">
      <c r="A1443" t="s">
        <v>2964</v>
      </c>
      <c r="B1443" t="s">
        <v>2965</v>
      </c>
      <c r="C1443" t="s">
        <v>10246</v>
      </c>
      <c r="E1443" t="s">
        <v>10247</v>
      </c>
      <c r="G1443" t="s">
        <v>6623</v>
      </c>
      <c r="H1443" t="s">
        <v>6708</v>
      </c>
      <c r="I1443" t="s">
        <v>6979</v>
      </c>
      <c r="J1443" t="s">
        <v>6980</v>
      </c>
      <c r="K1443" t="s">
        <v>6981</v>
      </c>
      <c r="L1443" t="s">
        <v>6982</v>
      </c>
      <c r="M1443" t="s">
        <v>6983</v>
      </c>
      <c r="N1443" t="s">
        <v>6984</v>
      </c>
      <c r="O1443" t="s">
        <v>8839</v>
      </c>
      <c r="P1443" t="s">
        <v>9464</v>
      </c>
      <c r="Q1443" t="s">
        <v>9465</v>
      </c>
      <c r="R1443" t="s">
        <v>10248</v>
      </c>
      <c r="S1443" t="s">
        <v>10249</v>
      </c>
    </row>
    <row r="1444" spans="1:25" x14ac:dyDescent="0.25">
      <c r="A1444" t="s">
        <v>2966</v>
      </c>
      <c r="B1444" t="s">
        <v>2967</v>
      </c>
      <c r="C1444" t="s">
        <v>10246</v>
      </c>
      <c r="E1444" t="s">
        <v>10250</v>
      </c>
      <c r="G1444" t="s">
        <v>6623</v>
      </c>
      <c r="H1444" t="s">
        <v>6708</v>
      </c>
      <c r="I1444" t="s">
        <v>6979</v>
      </c>
      <c r="J1444" t="s">
        <v>6980</v>
      </c>
      <c r="K1444" t="s">
        <v>6981</v>
      </c>
      <c r="L1444" t="s">
        <v>6982</v>
      </c>
      <c r="M1444" t="s">
        <v>6983</v>
      </c>
      <c r="N1444" t="s">
        <v>6984</v>
      </c>
      <c r="O1444" t="s">
        <v>8839</v>
      </c>
      <c r="P1444" t="s">
        <v>9464</v>
      </c>
      <c r="Q1444" t="s">
        <v>9465</v>
      </c>
      <c r="R1444" t="s">
        <v>10248</v>
      </c>
      <c r="S1444" t="s">
        <v>10249</v>
      </c>
    </row>
    <row r="1445" spans="1:25" x14ac:dyDescent="0.25">
      <c r="A1445" t="s">
        <v>2968</v>
      </c>
      <c r="B1445" t="s">
        <v>2969</v>
      </c>
      <c r="C1445" t="s">
        <v>10246</v>
      </c>
      <c r="E1445" t="s">
        <v>10251</v>
      </c>
      <c r="G1445" t="s">
        <v>6623</v>
      </c>
      <c r="H1445" t="s">
        <v>6708</v>
      </c>
      <c r="I1445" t="s">
        <v>6979</v>
      </c>
      <c r="J1445" t="s">
        <v>6980</v>
      </c>
      <c r="K1445" t="s">
        <v>6981</v>
      </c>
      <c r="L1445" t="s">
        <v>6982</v>
      </c>
      <c r="M1445" t="s">
        <v>6983</v>
      </c>
      <c r="N1445" t="s">
        <v>6984</v>
      </c>
      <c r="O1445" t="s">
        <v>8839</v>
      </c>
      <c r="P1445" t="s">
        <v>9464</v>
      </c>
      <c r="Q1445" t="s">
        <v>9465</v>
      </c>
      <c r="R1445" t="s">
        <v>10248</v>
      </c>
      <c r="S1445" t="s">
        <v>10249</v>
      </c>
    </row>
    <row r="1446" spans="1:25" x14ac:dyDescent="0.25">
      <c r="A1446" t="s">
        <v>2970</v>
      </c>
      <c r="B1446" t="s">
        <v>2971</v>
      </c>
      <c r="C1446" t="s">
        <v>10252</v>
      </c>
      <c r="E1446" t="s">
        <v>10253</v>
      </c>
      <c r="G1446" t="s">
        <v>6623</v>
      </c>
      <c r="H1446" t="s">
        <v>6708</v>
      </c>
      <c r="I1446" t="s">
        <v>6979</v>
      </c>
      <c r="J1446" t="s">
        <v>6980</v>
      </c>
      <c r="K1446" t="s">
        <v>6981</v>
      </c>
      <c r="L1446" t="s">
        <v>6982</v>
      </c>
      <c r="M1446" t="s">
        <v>9800</v>
      </c>
      <c r="N1446" t="s">
        <v>9801</v>
      </c>
      <c r="O1446" t="s">
        <v>9802</v>
      </c>
      <c r="P1446" t="s">
        <v>9803</v>
      </c>
      <c r="Q1446" t="s">
        <v>9804</v>
      </c>
      <c r="R1446" t="s">
        <v>9805</v>
      </c>
      <c r="S1446" t="s">
        <v>9806</v>
      </c>
      <c r="T1446" t="s">
        <v>9807</v>
      </c>
      <c r="U1446" t="s">
        <v>9808</v>
      </c>
      <c r="V1446" t="s">
        <v>9809</v>
      </c>
      <c r="W1446" t="s">
        <v>9810</v>
      </c>
      <c r="X1446" t="s">
        <v>10254</v>
      </c>
      <c r="Y1446" t="s">
        <v>10255</v>
      </c>
    </row>
    <row r="1447" spans="1:25" x14ac:dyDescent="0.25">
      <c r="A1447" t="s">
        <v>2972</v>
      </c>
      <c r="B1447" t="s">
        <v>2973</v>
      </c>
      <c r="C1447" t="s">
        <v>10252</v>
      </c>
      <c r="E1447" t="s">
        <v>10256</v>
      </c>
      <c r="G1447" t="s">
        <v>6623</v>
      </c>
      <c r="H1447" t="s">
        <v>6708</v>
      </c>
      <c r="I1447" t="s">
        <v>6979</v>
      </c>
      <c r="J1447" t="s">
        <v>6980</v>
      </c>
      <c r="K1447" t="s">
        <v>6981</v>
      </c>
      <c r="L1447" t="s">
        <v>6982</v>
      </c>
      <c r="M1447" t="s">
        <v>9800</v>
      </c>
      <c r="N1447" t="s">
        <v>9801</v>
      </c>
      <c r="O1447" t="s">
        <v>9802</v>
      </c>
      <c r="P1447" t="s">
        <v>9803</v>
      </c>
      <c r="Q1447" t="s">
        <v>9804</v>
      </c>
      <c r="R1447" t="s">
        <v>9805</v>
      </c>
      <c r="S1447" t="s">
        <v>9806</v>
      </c>
      <c r="T1447" t="s">
        <v>9807</v>
      </c>
      <c r="U1447" t="s">
        <v>9808</v>
      </c>
      <c r="V1447" t="s">
        <v>9809</v>
      </c>
      <c r="W1447" t="s">
        <v>9810</v>
      </c>
      <c r="X1447" t="s">
        <v>10254</v>
      </c>
      <c r="Y1447" t="s">
        <v>10255</v>
      </c>
    </row>
    <row r="1448" spans="1:25" x14ac:dyDescent="0.25">
      <c r="A1448" t="s">
        <v>2974</v>
      </c>
      <c r="B1448" t="s">
        <v>2975</v>
      </c>
      <c r="C1448" t="s">
        <v>10252</v>
      </c>
      <c r="E1448" t="s">
        <v>10257</v>
      </c>
      <c r="G1448" t="s">
        <v>6623</v>
      </c>
      <c r="H1448" t="s">
        <v>6708</v>
      </c>
      <c r="I1448" t="s">
        <v>6979</v>
      </c>
      <c r="J1448" t="s">
        <v>6980</v>
      </c>
      <c r="K1448" t="s">
        <v>6981</v>
      </c>
      <c r="L1448" t="s">
        <v>6982</v>
      </c>
      <c r="M1448" t="s">
        <v>9800</v>
      </c>
      <c r="N1448" t="s">
        <v>9801</v>
      </c>
      <c r="O1448" t="s">
        <v>9802</v>
      </c>
      <c r="P1448" t="s">
        <v>9803</v>
      </c>
      <c r="Q1448" t="s">
        <v>9804</v>
      </c>
      <c r="R1448" t="s">
        <v>9805</v>
      </c>
      <c r="S1448" t="s">
        <v>9806</v>
      </c>
      <c r="T1448" t="s">
        <v>9807</v>
      </c>
      <c r="U1448" t="s">
        <v>9808</v>
      </c>
      <c r="V1448" t="s">
        <v>9809</v>
      </c>
      <c r="W1448" t="s">
        <v>9810</v>
      </c>
      <c r="X1448" t="s">
        <v>10254</v>
      </c>
      <c r="Y1448" t="s">
        <v>10255</v>
      </c>
    </row>
    <row r="1449" spans="1:25" x14ac:dyDescent="0.25">
      <c r="A1449" t="s">
        <v>2976</v>
      </c>
      <c r="B1449" t="s">
        <v>2977</v>
      </c>
      <c r="C1449" t="s">
        <v>10258</v>
      </c>
      <c r="E1449" t="s">
        <v>10259</v>
      </c>
      <c r="G1449" t="s">
        <v>6623</v>
      </c>
      <c r="H1449" t="s">
        <v>6708</v>
      </c>
      <c r="I1449" t="s">
        <v>6979</v>
      </c>
      <c r="J1449" t="s">
        <v>6980</v>
      </c>
      <c r="K1449" t="s">
        <v>6981</v>
      </c>
      <c r="L1449" t="s">
        <v>6982</v>
      </c>
      <c r="M1449" t="s">
        <v>6983</v>
      </c>
      <c r="N1449" t="s">
        <v>6984</v>
      </c>
      <c r="O1449" t="s">
        <v>8839</v>
      </c>
      <c r="P1449" t="s">
        <v>10260</v>
      </c>
      <c r="Q1449" t="s">
        <v>10261</v>
      </c>
      <c r="R1449" t="s">
        <v>10262</v>
      </c>
      <c r="S1449" t="s">
        <v>10263</v>
      </c>
    </row>
    <row r="1450" spans="1:25" x14ac:dyDescent="0.25">
      <c r="A1450" t="s">
        <v>2978</v>
      </c>
      <c r="B1450" t="s">
        <v>2979</v>
      </c>
      <c r="C1450" t="s">
        <v>10258</v>
      </c>
      <c r="E1450" t="s">
        <v>10264</v>
      </c>
      <c r="G1450" t="s">
        <v>6623</v>
      </c>
      <c r="H1450" t="s">
        <v>6708</v>
      </c>
      <c r="I1450" t="s">
        <v>6979</v>
      </c>
      <c r="J1450" t="s">
        <v>6980</v>
      </c>
      <c r="K1450" t="s">
        <v>6981</v>
      </c>
      <c r="L1450" t="s">
        <v>6982</v>
      </c>
      <c r="M1450" t="s">
        <v>6983</v>
      </c>
      <c r="N1450" t="s">
        <v>6984</v>
      </c>
      <c r="O1450" t="s">
        <v>8839</v>
      </c>
      <c r="P1450" t="s">
        <v>10260</v>
      </c>
      <c r="Q1450" t="s">
        <v>10261</v>
      </c>
      <c r="R1450" t="s">
        <v>10262</v>
      </c>
      <c r="S1450" t="s">
        <v>10263</v>
      </c>
    </row>
    <row r="1451" spans="1:25" x14ac:dyDescent="0.25">
      <c r="A1451" t="s">
        <v>2980</v>
      </c>
      <c r="B1451" t="s">
        <v>2981</v>
      </c>
      <c r="C1451" t="s">
        <v>10265</v>
      </c>
      <c r="E1451" t="s">
        <v>10266</v>
      </c>
      <c r="G1451" t="s">
        <v>6623</v>
      </c>
      <c r="H1451" t="s">
        <v>6708</v>
      </c>
      <c r="I1451" t="s">
        <v>6979</v>
      </c>
      <c r="J1451" t="s">
        <v>6980</v>
      </c>
      <c r="K1451" t="s">
        <v>6981</v>
      </c>
      <c r="L1451" t="s">
        <v>6982</v>
      </c>
      <c r="M1451" t="s">
        <v>6983</v>
      </c>
      <c r="N1451" t="s">
        <v>6984</v>
      </c>
      <c r="O1451" t="s">
        <v>6985</v>
      </c>
      <c r="P1451" t="s">
        <v>6986</v>
      </c>
      <c r="Q1451" t="s">
        <v>6987</v>
      </c>
      <c r="R1451" t="s">
        <v>6988</v>
      </c>
      <c r="S1451" t="s">
        <v>10267</v>
      </c>
      <c r="T1451" t="s">
        <v>10268</v>
      </c>
    </row>
    <row r="1452" spans="1:25" x14ac:dyDescent="0.25">
      <c r="A1452" t="s">
        <v>2982</v>
      </c>
      <c r="B1452" t="s">
        <v>2983</v>
      </c>
      <c r="C1452" t="s">
        <v>10265</v>
      </c>
      <c r="E1452" t="s">
        <v>10269</v>
      </c>
      <c r="G1452" t="s">
        <v>6623</v>
      </c>
      <c r="H1452" t="s">
        <v>6708</v>
      </c>
      <c r="I1452" t="s">
        <v>6979</v>
      </c>
      <c r="J1452" t="s">
        <v>6980</v>
      </c>
      <c r="K1452" t="s">
        <v>6981</v>
      </c>
      <c r="L1452" t="s">
        <v>6982</v>
      </c>
      <c r="M1452" t="s">
        <v>6983</v>
      </c>
      <c r="N1452" t="s">
        <v>6984</v>
      </c>
      <c r="O1452" t="s">
        <v>6985</v>
      </c>
      <c r="P1452" t="s">
        <v>6986</v>
      </c>
      <c r="Q1452" t="s">
        <v>6987</v>
      </c>
      <c r="R1452" t="s">
        <v>6988</v>
      </c>
      <c r="S1452" t="s">
        <v>10267</v>
      </c>
      <c r="T1452" t="s">
        <v>10268</v>
      </c>
    </row>
    <row r="1453" spans="1:25" x14ac:dyDescent="0.25">
      <c r="A1453" t="s">
        <v>2984</v>
      </c>
      <c r="B1453" t="s">
        <v>2985</v>
      </c>
      <c r="C1453" t="s">
        <v>10265</v>
      </c>
      <c r="E1453" t="s">
        <v>10270</v>
      </c>
      <c r="G1453" t="s">
        <v>6623</v>
      </c>
      <c r="H1453" t="s">
        <v>6708</v>
      </c>
      <c r="I1453" t="s">
        <v>6979</v>
      </c>
      <c r="J1453" t="s">
        <v>6980</v>
      </c>
      <c r="K1453" t="s">
        <v>6981</v>
      </c>
      <c r="L1453" t="s">
        <v>6982</v>
      </c>
      <c r="M1453" t="s">
        <v>6983</v>
      </c>
      <c r="N1453" t="s">
        <v>6984</v>
      </c>
      <c r="O1453" t="s">
        <v>6985</v>
      </c>
      <c r="P1453" t="s">
        <v>6986</v>
      </c>
      <c r="Q1453" t="s">
        <v>6987</v>
      </c>
      <c r="R1453" t="s">
        <v>6988</v>
      </c>
      <c r="S1453" t="s">
        <v>10267</v>
      </c>
      <c r="T1453" t="s">
        <v>10268</v>
      </c>
    </row>
    <row r="1454" spans="1:25" x14ac:dyDescent="0.25">
      <c r="A1454" t="s">
        <v>2986</v>
      </c>
      <c r="B1454" t="s">
        <v>2987</v>
      </c>
      <c r="C1454" t="s">
        <v>10271</v>
      </c>
      <c r="E1454" t="s">
        <v>10272</v>
      </c>
      <c r="G1454" t="s">
        <v>6623</v>
      </c>
      <c r="H1454" t="s">
        <v>6708</v>
      </c>
      <c r="I1454" t="s">
        <v>6979</v>
      </c>
      <c r="J1454" t="s">
        <v>6980</v>
      </c>
      <c r="K1454" t="s">
        <v>6981</v>
      </c>
      <c r="L1454" t="s">
        <v>6982</v>
      </c>
      <c r="M1454" t="s">
        <v>6983</v>
      </c>
      <c r="N1454" t="s">
        <v>6984</v>
      </c>
      <c r="O1454" t="s">
        <v>6985</v>
      </c>
      <c r="P1454" t="s">
        <v>7064</v>
      </c>
      <c r="Q1454" t="s">
        <v>10273</v>
      </c>
      <c r="R1454" t="s">
        <v>10274</v>
      </c>
      <c r="S1454" t="s">
        <v>10275</v>
      </c>
    </row>
    <row r="1455" spans="1:25" x14ac:dyDescent="0.25">
      <c r="A1455" t="s">
        <v>2988</v>
      </c>
      <c r="B1455" t="s">
        <v>2989</v>
      </c>
      <c r="C1455" t="s">
        <v>10271</v>
      </c>
      <c r="E1455" t="s">
        <v>10276</v>
      </c>
      <c r="G1455" t="s">
        <v>6623</v>
      </c>
      <c r="H1455" t="s">
        <v>6708</v>
      </c>
      <c r="I1455" t="s">
        <v>6979</v>
      </c>
      <c r="J1455" t="s">
        <v>6980</v>
      </c>
      <c r="K1455" t="s">
        <v>6981</v>
      </c>
      <c r="L1455" t="s">
        <v>6982</v>
      </c>
      <c r="M1455" t="s">
        <v>6983</v>
      </c>
      <c r="N1455" t="s">
        <v>6984</v>
      </c>
      <c r="O1455" t="s">
        <v>6985</v>
      </c>
      <c r="P1455" t="s">
        <v>7064</v>
      </c>
      <c r="Q1455" t="s">
        <v>10273</v>
      </c>
      <c r="R1455" t="s">
        <v>10274</v>
      </c>
      <c r="S1455" t="s">
        <v>10275</v>
      </c>
    </row>
    <row r="1456" spans="1:25" x14ac:dyDescent="0.25">
      <c r="A1456" t="s">
        <v>2990</v>
      </c>
      <c r="B1456" t="s">
        <v>2991</v>
      </c>
      <c r="C1456" t="s">
        <v>10277</v>
      </c>
      <c r="E1456" t="s">
        <v>10278</v>
      </c>
      <c r="G1456" t="s">
        <v>6635</v>
      </c>
      <c r="H1456" t="s">
        <v>6671</v>
      </c>
      <c r="I1456" t="s">
        <v>6809</v>
      </c>
      <c r="J1456" t="s">
        <v>6810</v>
      </c>
      <c r="K1456" t="s">
        <v>8380</v>
      </c>
      <c r="L1456" t="s">
        <v>8381</v>
      </c>
    </row>
    <row r="1457" spans="1:20" x14ac:dyDescent="0.25">
      <c r="A1457" t="s">
        <v>2992</v>
      </c>
      <c r="B1457" t="s">
        <v>2993</v>
      </c>
      <c r="C1457" t="s">
        <v>10277</v>
      </c>
      <c r="E1457" t="s">
        <v>10279</v>
      </c>
      <c r="G1457" t="s">
        <v>6635</v>
      </c>
      <c r="H1457" t="s">
        <v>6671</v>
      </c>
      <c r="I1457" t="s">
        <v>6809</v>
      </c>
      <c r="J1457" t="s">
        <v>6810</v>
      </c>
      <c r="K1457" t="s">
        <v>8380</v>
      </c>
      <c r="L1457" t="s">
        <v>8381</v>
      </c>
    </row>
    <row r="1458" spans="1:20" x14ac:dyDescent="0.25">
      <c r="A1458" t="s">
        <v>2994</v>
      </c>
      <c r="B1458" t="s">
        <v>2995</v>
      </c>
      <c r="C1458" t="s">
        <v>10280</v>
      </c>
      <c r="E1458" t="s">
        <v>10281</v>
      </c>
      <c r="G1458" t="s">
        <v>6623</v>
      </c>
      <c r="H1458" t="s">
        <v>6624</v>
      </c>
      <c r="I1458" t="s">
        <v>6625</v>
      </c>
      <c r="J1458" t="s">
        <v>6626</v>
      </c>
      <c r="K1458" t="s">
        <v>6627</v>
      </c>
      <c r="L1458" t="s">
        <v>10282</v>
      </c>
      <c r="M1458" t="s">
        <v>10283</v>
      </c>
      <c r="N1458" t="s">
        <v>10284</v>
      </c>
      <c r="O1458" t="s">
        <v>10285</v>
      </c>
    </row>
    <row r="1459" spans="1:20" x14ac:dyDescent="0.25">
      <c r="A1459" t="s">
        <v>2996</v>
      </c>
      <c r="B1459" t="s">
        <v>2997</v>
      </c>
      <c r="C1459" t="s">
        <v>10280</v>
      </c>
      <c r="E1459" t="s">
        <v>10286</v>
      </c>
      <c r="G1459" t="s">
        <v>6623</v>
      </c>
      <c r="H1459" t="s">
        <v>6624</v>
      </c>
      <c r="I1459" t="s">
        <v>6625</v>
      </c>
      <c r="J1459" t="s">
        <v>6626</v>
      </c>
      <c r="K1459" t="s">
        <v>6627</v>
      </c>
      <c r="L1459" t="s">
        <v>10282</v>
      </c>
      <c r="M1459" t="s">
        <v>10283</v>
      </c>
      <c r="N1459" t="s">
        <v>10284</v>
      </c>
      <c r="O1459" t="s">
        <v>10285</v>
      </c>
    </row>
    <row r="1460" spans="1:20" x14ac:dyDescent="0.25">
      <c r="A1460" t="s">
        <v>2998</v>
      </c>
      <c r="B1460" t="s">
        <v>2999</v>
      </c>
      <c r="C1460" t="s">
        <v>10287</v>
      </c>
      <c r="E1460" t="s">
        <v>10288</v>
      </c>
      <c r="G1460" t="s">
        <v>6623</v>
      </c>
      <c r="H1460" t="s">
        <v>6708</v>
      </c>
      <c r="I1460" t="s">
        <v>6979</v>
      </c>
      <c r="J1460" t="s">
        <v>6980</v>
      </c>
      <c r="K1460" t="s">
        <v>6981</v>
      </c>
      <c r="L1460" t="s">
        <v>6982</v>
      </c>
      <c r="M1460" t="s">
        <v>6983</v>
      </c>
      <c r="N1460" t="s">
        <v>6984</v>
      </c>
      <c r="O1460" t="s">
        <v>6985</v>
      </c>
      <c r="P1460" t="s">
        <v>6986</v>
      </c>
      <c r="Q1460" t="s">
        <v>6987</v>
      </c>
      <c r="R1460" t="s">
        <v>6988</v>
      </c>
      <c r="S1460" t="s">
        <v>6989</v>
      </c>
      <c r="T1460" t="s">
        <v>10289</v>
      </c>
    </row>
    <row r="1461" spans="1:20" x14ac:dyDescent="0.25">
      <c r="A1461" t="s">
        <v>3000</v>
      </c>
      <c r="B1461" t="s">
        <v>3001</v>
      </c>
      <c r="C1461" t="s">
        <v>10290</v>
      </c>
      <c r="E1461" t="s">
        <v>10291</v>
      </c>
      <c r="G1461" t="s">
        <v>6635</v>
      </c>
      <c r="H1461" t="s">
        <v>6671</v>
      </c>
      <c r="I1461" t="s">
        <v>6755</v>
      </c>
      <c r="J1461" t="s">
        <v>7209</v>
      </c>
      <c r="K1461" t="s">
        <v>7210</v>
      </c>
      <c r="L1461" t="s">
        <v>9104</v>
      </c>
    </row>
    <row r="1462" spans="1:20" x14ac:dyDescent="0.25">
      <c r="A1462" t="s">
        <v>3002</v>
      </c>
      <c r="B1462" t="s">
        <v>3003</v>
      </c>
      <c r="C1462" t="s">
        <v>10290</v>
      </c>
      <c r="D1462" t="s">
        <v>10292</v>
      </c>
      <c r="E1462" t="s">
        <v>10293</v>
      </c>
      <c r="G1462" t="s">
        <v>6635</v>
      </c>
      <c r="H1462" t="s">
        <v>6671</v>
      </c>
      <c r="I1462" t="s">
        <v>6755</v>
      </c>
      <c r="J1462" t="s">
        <v>7209</v>
      </c>
      <c r="K1462" t="s">
        <v>7210</v>
      </c>
      <c r="L1462" t="s">
        <v>9104</v>
      </c>
    </row>
    <row r="1463" spans="1:20" x14ac:dyDescent="0.25">
      <c r="A1463" t="s">
        <v>3004</v>
      </c>
      <c r="B1463" t="s">
        <v>3005</v>
      </c>
      <c r="C1463" t="s">
        <v>10294</v>
      </c>
      <c r="E1463" t="s">
        <v>10295</v>
      </c>
      <c r="G1463" t="s">
        <v>6635</v>
      </c>
      <c r="H1463" t="s">
        <v>6671</v>
      </c>
      <c r="I1463" t="s">
        <v>7143</v>
      </c>
      <c r="J1463" t="s">
        <v>10296</v>
      </c>
      <c r="K1463" t="s">
        <v>10297</v>
      </c>
      <c r="L1463" t="s">
        <v>10298</v>
      </c>
    </row>
    <row r="1464" spans="1:20" x14ac:dyDescent="0.25">
      <c r="A1464" t="s">
        <v>3006</v>
      </c>
      <c r="B1464" t="s">
        <v>3007</v>
      </c>
      <c r="C1464" t="s">
        <v>10299</v>
      </c>
      <c r="E1464" t="s">
        <v>10300</v>
      </c>
      <c r="G1464" t="s">
        <v>6635</v>
      </c>
      <c r="H1464" t="s">
        <v>6671</v>
      </c>
      <c r="I1464" t="s">
        <v>6755</v>
      </c>
      <c r="J1464" t="s">
        <v>10301</v>
      </c>
    </row>
    <row r="1465" spans="1:20" x14ac:dyDescent="0.25">
      <c r="A1465" t="s">
        <v>3008</v>
      </c>
      <c r="B1465" t="s">
        <v>3009</v>
      </c>
      <c r="C1465" t="s">
        <v>10299</v>
      </c>
      <c r="E1465" t="s">
        <v>10302</v>
      </c>
      <c r="G1465" t="s">
        <v>6635</v>
      </c>
      <c r="H1465" t="s">
        <v>6671</v>
      </c>
      <c r="I1465" t="s">
        <v>6755</v>
      </c>
      <c r="J1465" t="s">
        <v>10301</v>
      </c>
    </row>
    <row r="1466" spans="1:20" x14ac:dyDescent="0.25">
      <c r="A1466" t="s">
        <v>3010</v>
      </c>
      <c r="B1466" t="s">
        <v>3011</v>
      </c>
      <c r="C1466" t="s">
        <v>10303</v>
      </c>
      <c r="E1466" t="s">
        <v>10304</v>
      </c>
      <c r="G1466" t="s">
        <v>6635</v>
      </c>
      <c r="H1466" t="s">
        <v>6691</v>
      </c>
      <c r="I1466" t="s">
        <v>6692</v>
      </c>
      <c r="J1466" t="s">
        <v>6775</v>
      </c>
      <c r="K1466" t="s">
        <v>7035</v>
      </c>
      <c r="L1466" t="s">
        <v>7036</v>
      </c>
    </row>
    <row r="1467" spans="1:20" x14ac:dyDescent="0.25">
      <c r="A1467" t="s">
        <v>3012</v>
      </c>
      <c r="B1467" t="s">
        <v>3013</v>
      </c>
      <c r="C1467" t="s">
        <v>10303</v>
      </c>
      <c r="E1467" t="s">
        <v>10305</v>
      </c>
      <c r="G1467" t="s">
        <v>6635</v>
      </c>
      <c r="H1467" t="s">
        <v>6691</v>
      </c>
      <c r="I1467" t="s">
        <v>6692</v>
      </c>
      <c r="J1467" t="s">
        <v>6775</v>
      </c>
      <c r="K1467" t="s">
        <v>7035</v>
      </c>
      <c r="L1467" t="s">
        <v>7036</v>
      </c>
    </row>
    <row r="1468" spans="1:20" x14ac:dyDescent="0.25">
      <c r="A1468" t="s">
        <v>3014</v>
      </c>
      <c r="B1468" t="s">
        <v>3015</v>
      </c>
      <c r="C1468" t="s">
        <v>10306</v>
      </c>
      <c r="E1468" t="s">
        <v>10307</v>
      </c>
      <c r="G1468" t="s">
        <v>6635</v>
      </c>
      <c r="H1468" t="s">
        <v>8530</v>
      </c>
      <c r="I1468" t="s">
        <v>10308</v>
      </c>
      <c r="J1468" t="s">
        <v>10309</v>
      </c>
    </row>
    <row r="1469" spans="1:20" x14ac:dyDescent="0.25">
      <c r="A1469" t="s">
        <v>3016</v>
      </c>
      <c r="B1469" t="s">
        <v>3017</v>
      </c>
      <c r="C1469" t="s">
        <v>10310</v>
      </c>
      <c r="E1469" t="s">
        <v>10311</v>
      </c>
      <c r="G1469" t="s">
        <v>7286</v>
      </c>
    </row>
    <row r="1470" spans="1:20" x14ac:dyDescent="0.25">
      <c r="A1470" t="s">
        <v>3018</v>
      </c>
      <c r="B1470" t="s">
        <v>3019</v>
      </c>
      <c r="C1470" t="s">
        <v>10310</v>
      </c>
      <c r="E1470" t="s">
        <v>10312</v>
      </c>
      <c r="G1470" t="s">
        <v>7286</v>
      </c>
    </row>
    <row r="1471" spans="1:20" x14ac:dyDescent="0.25">
      <c r="A1471" t="s">
        <v>3020</v>
      </c>
      <c r="B1471" t="s">
        <v>3021</v>
      </c>
      <c r="C1471" t="s">
        <v>10313</v>
      </c>
      <c r="E1471" t="s">
        <v>10314</v>
      </c>
      <c r="G1471" t="s">
        <v>6635</v>
      </c>
      <c r="H1471" t="s">
        <v>6636</v>
      </c>
      <c r="I1471" t="s">
        <v>6726</v>
      </c>
      <c r="J1471" t="s">
        <v>6727</v>
      </c>
      <c r="K1471" t="s">
        <v>6728</v>
      </c>
    </row>
    <row r="1472" spans="1:20" x14ac:dyDescent="0.25">
      <c r="A1472" t="s">
        <v>3022</v>
      </c>
      <c r="B1472" t="s">
        <v>3023</v>
      </c>
      <c r="C1472" t="s">
        <v>10315</v>
      </c>
      <c r="E1472" t="s">
        <v>10316</v>
      </c>
      <c r="G1472" t="s">
        <v>6635</v>
      </c>
      <c r="H1472" t="s">
        <v>6636</v>
      </c>
      <c r="I1472" t="s">
        <v>6726</v>
      </c>
      <c r="J1472" t="s">
        <v>6727</v>
      </c>
      <c r="K1472" t="s">
        <v>6728</v>
      </c>
    </row>
    <row r="1473" spans="1:16" x14ac:dyDescent="0.25">
      <c r="A1473" t="s">
        <v>3024</v>
      </c>
      <c r="B1473" t="s">
        <v>3025</v>
      </c>
      <c r="C1473" t="s">
        <v>10317</v>
      </c>
      <c r="E1473" t="s">
        <v>10318</v>
      </c>
      <c r="G1473" t="s">
        <v>6635</v>
      </c>
      <c r="H1473" t="s">
        <v>6927</v>
      </c>
      <c r="I1473" t="s">
        <v>6928</v>
      </c>
      <c r="J1473" t="s">
        <v>6929</v>
      </c>
      <c r="K1473" t="s">
        <v>6930</v>
      </c>
      <c r="L1473" t="s">
        <v>7414</v>
      </c>
    </row>
    <row r="1474" spans="1:16" x14ac:dyDescent="0.25">
      <c r="A1474" t="s">
        <v>10319</v>
      </c>
      <c r="B1474" t="s">
        <v>3027</v>
      </c>
      <c r="C1474" t="s">
        <v>10320</v>
      </c>
      <c r="E1474" t="s">
        <v>10321</v>
      </c>
      <c r="G1474" t="s">
        <v>6623</v>
      </c>
      <c r="H1474" t="s">
        <v>6624</v>
      </c>
      <c r="I1474" t="s">
        <v>6625</v>
      </c>
      <c r="J1474" t="s">
        <v>6626</v>
      </c>
      <c r="K1474" t="s">
        <v>6627</v>
      </c>
      <c r="L1474" t="s">
        <v>6628</v>
      </c>
      <c r="M1474" t="s">
        <v>7317</v>
      </c>
      <c r="N1474" t="s">
        <v>8119</v>
      </c>
      <c r="O1474" t="s">
        <v>10215</v>
      </c>
      <c r="P1474" t="s">
        <v>10322</v>
      </c>
    </row>
    <row r="1475" spans="1:16" x14ac:dyDescent="0.25">
      <c r="A1475" t="s">
        <v>10323</v>
      </c>
      <c r="B1475" t="s">
        <v>3029</v>
      </c>
      <c r="C1475" t="s">
        <v>10320</v>
      </c>
      <c r="E1475" t="s">
        <v>10324</v>
      </c>
      <c r="G1475" t="s">
        <v>6623</v>
      </c>
      <c r="H1475" t="s">
        <v>6624</v>
      </c>
      <c r="I1475" t="s">
        <v>6625</v>
      </c>
      <c r="J1475" t="s">
        <v>6626</v>
      </c>
      <c r="K1475" t="s">
        <v>6627</v>
      </c>
      <c r="L1475" t="s">
        <v>6628</v>
      </c>
      <c r="M1475" t="s">
        <v>7317</v>
      </c>
      <c r="N1475" t="s">
        <v>8119</v>
      </c>
      <c r="O1475" t="s">
        <v>10215</v>
      </c>
      <c r="P1475" t="s">
        <v>10322</v>
      </c>
    </row>
    <row r="1476" spans="1:16" x14ac:dyDescent="0.25">
      <c r="A1476" t="s">
        <v>3030</v>
      </c>
      <c r="B1476" t="s">
        <v>3031</v>
      </c>
      <c r="C1476" t="s">
        <v>10325</v>
      </c>
      <c r="E1476" t="s">
        <v>10326</v>
      </c>
      <c r="G1476" t="s">
        <v>6623</v>
      </c>
      <c r="H1476" t="s">
        <v>6624</v>
      </c>
      <c r="I1476" t="s">
        <v>6625</v>
      </c>
      <c r="J1476" t="s">
        <v>6626</v>
      </c>
      <c r="K1476" t="s">
        <v>6627</v>
      </c>
      <c r="L1476" t="s">
        <v>6628</v>
      </c>
      <c r="M1476" t="s">
        <v>7317</v>
      </c>
      <c r="N1476" t="s">
        <v>8119</v>
      </c>
      <c r="O1476" t="s">
        <v>10215</v>
      </c>
      <c r="P1476" t="s">
        <v>10327</v>
      </c>
    </row>
    <row r="1477" spans="1:16" x14ac:dyDescent="0.25">
      <c r="A1477" t="s">
        <v>3032</v>
      </c>
      <c r="B1477" t="s">
        <v>3033</v>
      </c>
      <c r="C1477" t="s">
        <v>10325</v>
      </c>
      <c r="E1477" t="s">
        <v>10328</v>
      </c>
      <c r="G1477" t="s">
        <v>6623</v>
      </c>
      <c r="H1477" t="s">
        <v>6624</v>
      </c>
      <c r="I1477" t="s">
        <v>6625</v>
      </c>
      <c r="J1477" t="s">
        <v>6626</v>
      </c>
      <c r="K1477" t="s">
        <v>6627</v>
      </c>
      <c r="L1477" t="s">
        <v>6628</v>
      </c>
      <c r="M1477" t="s">
        <v>7317</v>
      </c>
      <c r="N1477" t="s">
        <v>8119</v>
      </c>
      <c r="O1477" t="s">
        <v>10215</v>
      </c>
      <c r="P1477" t="s">
        <v>10327</v>
      </c>
    </row>
    <row r="1478" spans="1:16" x14ac:dyDescent="0.25">
      <c r="A1478" t="s">
        <v>3034</v>
      </c>
      <c r="B1478" t="s">
        <v>3035</v>
      </c>
      <c r="C1478" t="s">
        <v>10329</v>
      </c>
      <c r="E1478" t="s">
        <v>10330</v>
      </c>
      <c r="G1478" t="s">
        <v>6635</v>
      </c>
      <c r="H1478" t="s">
        <v>6691</v>
      </c>
      <c r="I1478" t="s">
        <v>6692</v>
      </c>
      <c r="J1478" t="s">
        <v>6775</v>
      </c>
      <c r="K1478" t="s">
        <v>7035</v>
      </c>
      <c r="L1478" t="s">
        <v>7036</v>
      </c>
    </row>
    <row r="1479" spans="1:16" x14ac:dyDescent="0.25">
      <c r="A1479" t="s">
        <v>3036</v>
      </c>
      <c r="B1479" t="s">
        <v>3037</v>
      </c>
      <c r="C1479" t="s">
        <v>10329</v>
      </c>
      <c r="E1479" t="s">
        <v>10331</v>
      </c>
      <c r="G1479" t="s">
        <v>6635</v>
      </c>
      <c r="H1479" t="s">
        <v>6691</v>
      </c>
      <c r="I1479" t="s">
        <v>6692</v>
      </c>
      <c r="J1479" t="s">
        <v>6775</v>
      </c>
      <c r="K1479" t="s">
        <v>7035</v>
      </c>
      <c r="L1479" t="s">
        <v>7036</v>
      </c>
    </row>
    <row r="1480" spans="1:16" x14ac:dyDescent="0.25">
      <c r="A1480" t="s">
        <v>3038</v>
      </c>
      <c r="B1480" t="s">
        <v>3039</v>
      </c>
      <c r="C1480" t="s">
        <v>10332</v>
      </c>
      <c r="E1480" t="s">
        <v>10333</v>
      </c>
      <c r="G1480" t="s">
        <v>6635</v>
      </c>
      <c r="H1480" t="s">
        <v>6691</v>
      </c>
      <c r="I1480" t="s">
        <v>6948</v>
      </c>
      <c r="J1480" t="s">
        <v>6949</v>
      </c>
      <c r="K1480" t="s">
        <v>9060</v>
      </c>
      <c r="L1480" t="s">
        <v>9075</v>
      </c>
    </row>
    <row r="1481" spans="1:16" x14ac:dyDescent="0.25">
      <c r="A1481" t="s">
        <v>3040</v>
      </c>
      <c r="B1481" t="s">
        <v>3041</v>
      </c>
      <c r="C1481" t="s">
        <v>10332</v>
      </c>
      <c r="E1481" t="s">
        <v>10334</v>
      </c>
      <c r="G1481" t="s">
        <v>6635</v>
      </c>
      <c r="H1481" t="s">
        <v>6691</v>
      </c>
      <c r="I1481" t="s">
        <v>6948</v>
      </c>
      <c r="J1481" t="s">
        <v>6949</v>
      </c>
      <c r="K1481" t="s">
        <v>9060</v>
      </c>
      <c r="L1481" t="s">
        <v>9075</v>
      </c>
    </row>
    <row r="1482" spans="1:16" x14ac:dyDescent="0.25">
      <c r="A1482" t="s">
        <v>3042</v>
      </c>
      <c r="B1482" t="s">
        <v>3043</v>
      </c>
      <c r="C1482" t="s">
        <v>10335</v>
      </c>
      <c r="E1482" t="s">
        <v>10336</v>
      </c>
      <c r="G1482" t="s">
        <v>6635</v>
      </c>
      <c r="H1482" t="s">
        <v>6691</v>
      </c>
      <c r="I1482" t="s">
        <v>6692</v>
      </c>
      <c r="J1482" t="s">
        <v>6693</v>
      </c>
      <c r="K1482" t="s">
        <v>6694</v>
      </c>
      <c r="L1482" t="s">
        <v>6751</v>
      </c>
    </row>
    <row r="1483" spans="1:16" x14ac:dyDescent="0.25">
      <c r="A1483" t="s">
        <v>3044</v>
      </c>
      <c r="B1483" t="s">
        <v>3045</v>
      </c>
      <c r="C1483" t="s">
        <v>10335</v>
      </c>
      <c r="E1483" t="s">
        <v>10337</v>
      </c>
      <c r="G1483" t="s">
        <v>6635</v>
      </c>
      <c r="H1483" t="s">
        <v>6691</v>
      </c>
      <c r="I1483" t="s">
        <v>6692</v>
      </c>
      <c r="J1483" t="s">
        <v>6693</v>
      </c>
      <c r="K1483" t="s">
        <v>6694</v>
      </c>
      <c r="L1483" t="s">
        <v>6751</v>
      </c>
    </row>
    <row r="1484" spans="1:16" x14ac:dyDescent="0.25">
      <c r="A1484" t="s">
        <v>3046</v>
      </c>
      <c r="B1484" t="s">
        <v>3047</v>
      </c>
      <c r="C1484" t="s">
        <v>10338</v>
      </c>
      <c r="E1484" t="s">
        <v>10339</v>
      </c>
      <c r="G1484" t="s">
        <v>6623</v>
      </c>
      <c r="H1484" t="s">
        <v>6624</v>
      </c>
      <c r="I1484" t="s">
        <v>6625</v>
      </c>
      <c r="J1484" t="s">
        <v>6626</v>
      </c>
      <c r="K1484" t="s">
        <v>6627</v>
      </c>
      <c r="L1484" t="s">
        <v>6628</v>
      </c>
      <c r="M1484" t="s">
        <v>6629</v>
      </c>
      <c r="N1484" t="s">
        <v>6781</v>
      </c>
      <c r="O1484" t="s">
        <v>8826</v>
      </c>
      <c r="P1484" t="s">
        <v>8827</v>
      </c>
    </row>
    <row r="1485" spans="1:16" x14ac:dyDescent="0.25">
      <c r="A1485" t="s">
        <v>3048</v>
      </c>
      <c r="B1485" t="s">
        <v>3049</v>
      </c>
      <c r="C1485" t="s">
        <v>10338</v>
      </c>
      <c r="E1485" t="s">
        <v>10339</v>
      </c>
      <c r="G1485" t="s">
        <v>6623</v>
      </c>
      <c r="H1485" t="s">
        <v>6624</v>
      </c>
      <c r="I1485" t="s">
        <v>6625</v>
      </c>
      <c r="J1485" t="s">
        <v>6626</v>
      </c>
      <c r="K1485" t="s">
        <v>6627</v>
      </c>
      <c r="L1485" t="s">
        <v>6628</v>
      </c>
      <c r="M1485" t="s">
        <v>6629</v>
      </c>
      <c r="N1485" t="s">
        <v>6781</v>
      </c>
      <c r="O1485" t="s">
        <v>8826</v>
      </c>
      <c r="P1485" t="s">
        <v>8827</v>
      </c>
    </row>
    <row r="1486" spans="1:16" x14ac:dyDescent="0.25">
      <c r="A1486" t="s">
        <v>3050</v>
      </c>
      <c r="B1486" t="s">
        <v>3051</v>
      </c>
      <c r="C1486" t="s">
        <v>10340</v>
      </c>
      <c r="E1486" t="s">
        <v>10341</v>
      </c>
      <c r="G1486" t="s">
        <v>6623</v>
      </c>
      <c r="H1486" t="s">
        <v>6624</v>
      </c>
      <c r="I1486" t="s">
        <v>6625</v>
      </c>
      <c r="J1486" t="s">
        <v>6626</v>
      </c>
      <c r="K1486" t="s">
        <v>6627</v>
      </c>
      <c r="L1486" t="s">
        <v>7234</v>
      </c>
      <c r="M1486" t="s">
        <v>7806</v>
      </c>
      <c r="N1486" t="s">
        <v>7807</v>
      </c>
      <c r="O1486" t="s">
        <v>10342</v>
      </c>
    </row>
    <row r="1487" spans="1:16" x14ac:dyDescent="0.25">
      <c r="A1487" t="s">
        <v>3052</v>
      </c>
      <c r="B1487" t="s">
        <v>3053</v>
      </c>
      <c r="C1487" t="s">
        <v>10340</v>
      </c>
      <c r="E1487" t="s">
        <v>10343</v>
      </c>
      <c r="G1487" t="s">
        <v>6623</v>
      </c>
      <c r="H1487" t="s">
        <v>6624</v>
      </c>
      <c r="I1487" t="s">
        <v>6625</v>
      </c>
      <c r="J1487" t="s">
        <v>6626</v>
      </c>
      <c r="K1487" t="s">
        <v>6627</v>
      </c>
      <c r="L1487" t="s">
        <v>7234</v>
      </c>
      <c r="M1487" t="s">
        <v>7806</v>
      </c>
      <c r="N1487" t="s">
        <v>7807</v>
      </c>
      <c r="O1487" t="s">
        <v>10342</v>
      </c>
    </row>
    <row r="1488" spans="1:16" x14ac:dyDescent="0.25">
      <c r="A1488" t="s">
        <v>3054</v>
      </c>
      <c r="B1488" t="s">
        <v>3055</v>
      </c>
      <c r="C1488" t="s">
        <v>10344</v>
      </c>
      <c r="E1488" t="s">
        <v>10345</v>
      </c>
      <c r="G1488" t="s">
        <v>6623</v>
      </c>
      <c r="H1488" t="s">
        <v>6624</v>
      </c>
      <c r="I1488" t="s">
        <v>6625</v>
      </c>
      <c r="J1488" t="s">
        <v>6626</v>
      </c>
      <c r="K1488" t="s">
        <v>7109</v>
      </c>
      <c r="L1488" t="s">
        <v>7110</v>
      </c>
      <c r="M1488" t="s">
        <v>7111</v>
      </c>
      <c r="N1488" t="s">
        <v>7600</v>
      </c>
      <c r="O1488" t="s">
        <v>10346</v>
      </c>
    </row>
    <row r="1489" spans="1:23" x14ac:dyDescent="0.25">
      <c r="A1489" t="s">
        <v>3056</v>
      </c>
      <c r="B1489" t="s">
        <v>3057</v>
      </c>
      <c r="C1489" t="s">
        <v>10347</v>
      </c>
      <c r="E1489" t="s">
        <v>10348</v>
      </c>
      <c r="G1489" t="s">
        <v>6623</v>
      </c>
      <c r="H1489" t="s">
        <v>6624</v>
      </c>
      <c r="I1489" t="s">
        <v>6625</v>
      </c>
      <c r="J1489" t="s">
        <v>6626</v>
      </c>
      <c r="K1489" t="s">
        <v>7109</v>
      </c>
      <c r="L1489" t="s">
        <v>7110</v>
      </c>
      <c r="M1489" t="s">
        <v>7111</v>
      </c>
      <c r="N1489" t="s">
        <v>7600</v>
      </c>
      <c r="O1489" t="s">
        <v>10349</v>
      </c>
      <c r="P1489" t="s">
        <v>10350</v>
      </c>
    </row>
    <row r="1490" spans="1:23" x14ac:dyDescent="0.25">
      <c r="A1490" t="s">
        <v>3058</v>
      </c>
      <c r="B1490" t="s">
        <v>3059</v>
      </c>
      <c r="C1490" t="s">
        <v>10351</v>
      </c>
      <c r="E1490" t="s">
        <v>10352</v>
      </c>
      <c r="G1490" t="s">
        <v>6623</v>
      </c>
      <c r="H1490" t="s">
        <v>6708</v>
      </c>
      <c r="I1490" t="s">
        <v>6979</v>
      </c>
      <c r="J1490" t="s">
        <v>6980</v>
      </c>
      <c r="K1490" t="s">
        <v>6981</v>
      </c>
      <c r="L1490" t="s">
        <v>6982</v>
      </c>
      <c r="M1490" t="s">
        <v>6983</v>
      </c>
      <c r="N1490" t="s">
        <v>6984</v>
      </c>
      <c r="O1490" t="s">
        <v>6985</v>
      </c>
      <c r="P1490" t="s">
        <v>7064</v>
      </c>
      <c r="Q1490" t="s">
        <v>7065</v>
      </c>
      <c r="R1490" t="s">
        <v>7925</v>
      </c>
      <c r="S1490" t="s">
        <v>7926</v>
      </c>
      <c r="T1490" t="s">
        <v>10353</v>
      </c>
      <c r="U1490" t="s">
        <v>10354</v>
      </c>
      <c r="V1490" t="s">
        <v>10355</v>
      </c>
    </row>
    <row r="1491" spans="1:23" x14ac:dyDescent="0.25">
      <c r="A1491" t="s">
        <v>3062</v>
      </c>
      <c r="B1491" t="s">
        <v>3063</v>
      </c>
      <c r="C1491" t="s">
        <v>10351</v>
      </c>
      <c r="E1491" t="s">
        <v>10356</v>
      </c>
      <c r="G1491" t="s">
        <v>6623</v>
      </c>
      <c r="H1491" t="s">
        <v>6708</v>
      </c>
      <c r="I1491" t="s">
        <v>6979</v>
      </c>
      <c r="J1491" t="s">
        <v>6980</v>
      </c>
      <c r="K1491" t="s">
        <v>6981</v>
      </c>
      <c r="L1491" t="s">
        <v>6982</v>
      </c>
      <c r="M1491" t="s">
        <v>6983</v>
      </c>
      <c r="N1491" t="s">
        <v>6984</v>
      </c>
      <c r="O1491" t="s">
        <v>6985</v>
      </c>
      <c r="P1491" t="s">
        <v>7064</v>
      </c>
      <c r="Q1491" t="s">
        <v>7065</v>
      </c>
      <c r="R1491" t="s">
        <v>7925</v>
      </c>
      <c r="S1491" t="s">
        <v>7926</v>
      </c>
      <c r="T1491" t="s">
        <v>10353</v>
      </c>
      <c r="U1491" t="s">
        <v>10354</v>
      </c>
      <c r="V1491" t="s">
        <v>10355</v>
      </c>
    </row>
    <row r="1492" spans="1:23" x14ac:dyDescent="0.25">
      <c r="A1492" t="s">
        <v>3064</v>
      </c>
      <c r="B1492" t="s">
        <v>3065</v>
      </c>
      <c r="C1492" t="s">
        <v>10351</v>
      </c>
      <c r="E1492" t="s">
        <v>10357</v>
      </c>
      <c r="G1492" t="s">
        <v>6623</v>
      </c>
      <c r="H1492" t="s">
        <v>6708</v>
      </c>
      <c r="I1492" t="s">
        <v>6979</v>
      </c>
      <c r="J1492" t="s">
        <v>6980</v>
      </c>
      <c r="K1492" t="s">
        <v>6981</v>
      </c>
      <c r="L1492" t="s">
        <v>6982</v>
      </c>
      <c r="M1492" t="s">
        <v>6983</v>
      </c>
      <c r="N1492" t="s">
        <v>6984</v>
      </c>
      <c r="O1492" t="s">
        <v>6985</v>
      </c>
      <c r="P1492" t="s">
        <v>7064</v>
      </c>
      <c r="Q1492" t="s">
        <v>7065</v>
      </c>
      <c r="R1492" t="s">
        <v>7925</v>
      </c>
      <c r="S1492" t="s">
        <v>7926</v>
      </c>
      <c r="T1492" t="s">
        <v>10353</v>
      </c>
      <c r="U1492" t="s">
        <v>10354</v>
      </c>
      <c r="V1492" t="s">
        <v>10355</v>
      </c>
    </row>
    <row r="1493" spans="1:23" x14ac:dyDescent="0.25">
      <c r="A1493" t="s">
        <v>3066</v>
      </c>
      <c r="B1493" t="s">
        <v>3067</v>
      </c>
      <c r="C1493" t="s">
        <v>10358</v>
      </c>
      <c r="E1493" t="s">
        <v>10359</v>
      </c>
      <c r="G1493" t="s">
        <v>6623</v>
      </c>
      <c r="H1493" t="s">
        <v>6624</v>
      </c>
      <c r="I1493" t="s">
        <v>6625</v>
      </c>
      <c r="J1493" t="s">
        <v>6626</v>
      </c>
      <c r="K1493" t="s">
        <v>6627</v>
      </c>
      <c r="L1493" t="s">
        <v>6628</v>
      </c>
      <c r="M1493" t="s">
        <v>6629</v>
      </c>
      <c r="N1493" t="s">
        <v>6630</v>
      </c>
      <c r="O1493" t="s">
        <v>10360</v>
      </c>
      <c r="P1493" t="s">
        <v>10361</v>
      </c>
    </row>
    <row r="1494" spans="1:23" x14ac:dyDescent="0.25">
      <c r="A1494" t="s">
        <v>3068</v>
      </c>
      <c r="B1494" t="s">
        <v>3069</v>
      </c>
      <c r="C1494" t="s">
        <v>10358</v>
      </c>
      <c r="E1494" t="s">
        <v>10362</v>
      </c>
      <c r="G1494" t="s">
        <v>6623</v>
      </c>
      <c r="H1494" t="s">
        <v>6624</v>
      </c>
      <c r="I1494" t="s">
        <v>6625</v>
      </c>
      <c r="J1494" t="s">
        <v>6626</v>
      </c>
      <c r="K1494" t="s">
        <v>6627</v>
      </c>
      <c r="L1494" t="s">
        <v>6628</v>
      </c>
      <c r="M1494" t="s">
        <v>6629</v>
      </c>
      <c r="N1494" t="s">
        <v>6630</v>
      </c>
      <c r="O1494" t="s">
        <v>10360</v>
      </c>
      <c r="P1494" t="s">
        <v>10361</v>
      </c>
    </row>
    <row r="1495" spans="1:23" x14ac:dyDescent="0.25">
      <c r="A1495" t="s">
        <v>3070</v>
      </c>
      <c r="B1495" t="s">
        <v>3071</v>
      </c>
      <c r="C1495" t="s">
        <v>10363</v>
      </c>
      <c r="E1495" t="s">
        <v>10364</v>
      </c>
      <c r="G1495" t="s">
        <v>6623</v>
      </c>
      <c r="H1495" t="s">
        <v>6708</v>
      </c>
      <c r="I1495" t="s">
        <v>6979</v>
      </c>
      <c r="J1495" t="s">
        <v>6980</v>
      </c>
      <c r="K1495" t="s">
        <v>6981</v>
      </c>
      <c r="L1495" t="s">
        <v>6982</v>
      </c>
      <c r="M1495" t="s">
        <v>6993</v>
      </c>
      <c r="N1495" t="s">
        <v>6994</v>
      </c>
      <c r="O1495" t="s">
        <v>6995</v>
      </c>
      <c r="P1495" t="s">
        <v>6996</v>
      </c>
      <c r="Q1495" t="s">
        <v>6997</v>
      </c>
      <c r="R1495" t="s">
        <v>10365</v>
      </c>
      <c r="S1495" t="s">
        <v>10366</v>
      </c>
      <c r="T1495" t="s">
        <v>10367</v>
      </c>
      <c r="U1495" t="s">
        <v>10368</v>
      </c>
      <c r="V1495" t="s">
        <v>10369</v>
      </c>
      <c r="W1495" t="s">
        <v>10370</v>
      </c>
    </row>
    <row r="1496" spans="1:23" x14ac:dyDescent="0.25">
      <c r="A1496" t="s">
        <v>3072</v>
      </c>
      <c r="B1496" t="s">
        <v>3073</v>
      </c>
      <c r="C1496" t="s">
        <v>10363</v>
      </c>
      <c r="E1496" t="s">
        <v>10371</v>
      </c>
      <c r="G1496" t="s">
        <v>6623</v>
      </c>
      <c r="H1496" t="s">
        <v>6708</v>
      </c>
      <c r="I1496" t="s">
        <v>6979</v>
      </c>
      <c r="J1496" t="s">
        <v>6980</v>
      </c>
      <c r="K1496" t="s">
        <v>6981</v>
      </c>
      <c r="L1496" t="s">
        <v>6982</v>
      </c>
      <c r="M1496" t="s">
        <v>6993</v>
      </c>
      <c r="N1496" t="s">
        <v>6994</v>
      </c>
      <c r="O1496" t="s">
        <v>6995</v>
      </c>
      <c r="P1496" t="s">
        <v>6996</v>
      </c>
      <c r="Q1496" t="s">
        <v>6997</v>
      </c>
      <c r="R1496" t="s">
        <v>10365</v>
      </c>
      <c r="S1496" t="s">
        <v>10366</v>
      </c>
      <c r="T1496" t="s">
        <v>10367</v>
      </c>
      <c r="U1496" t="s">
        <v>10368</v>
      </c>
      <c r="V1496" t="s">
        <v>10369</v>
      </c>
      <c r="W1496" t="s">
        <v>10370</v>
      </c>
    </row>
    <row r="1497" spans="1:23" x14ac:dyDescent="0.25">
      <c r="A1497" t="s">
        <v>3074</v>
      </c>
      <c r="B1497" t="s">
        <v>3075</v>
      </c>
      <c r="C1497" t="s">
        <v>10363</v>
      </c>
      <c r="E1497" t="s">
        <v>10372</v>
      </c>
      <c r="G1497" t="s">
        <v>6623</v>
      </c>
      <c r="H1497" t="s">
        <v>6708</v>
      </c>
      <c r="I1497" t="s">
        <v>6979</v>
      </c>
      <c r="J1497" t="s">
        <v>6980</v>
      </c>
      <c r="K1497" t="s">
        <v>6981</v>
      </c>
      <c r="L1497" t="s">
        <v>6982</v>
      </c>
      <c r="M1497" t="s">
        <v>6993</v>
      </c>
      <c r="N1497" t="s">
        <v>6994</v>
      </c>
      <c r="O1497" t="s">
        <v>6995</v>
      </c>
      <c r="P1497" t="s">
        <v>6996</v>
      </c>
      <c r="Q1497" t="s">
        <v>6997</v>
      </c>
      <c r="R1497" t="s">
        <v>10365</v>
      </c>
      <c r="S1497" t="s">
        <v>10366</v>
      </c>
      <c r="T1497" t="s">
        <v>10367</v>
      </c>
      <c r="U1497" t="s">
        <v>10368</v>
      </c>
      <c r="V1497" t="s">
        <v>10369</v>
      </c>
      <c r="W1497" t="s">
        <v>10370</v>
      </c>
    </row>
    <row r="1498" spans="1:23" x14ac:dyDescent="0.25">
      <c r="A1498" t="s">
        <v>3076</v>
      </c>
      <c r="B1498" t="s">
        <v>3077</v>
      </c>
      <c r="C1498" t="s">
        <v>10363</v>
      </c>
      <c r="E1498" t="s">
        <v>10373</v>
      </c>
      <c r="G1498" t="s">
        <v>6623</v>
      </c>
      <c r="H1498" t="s">
        <v>6708</v>
      </c>
      <c r="I1498" t="s">
        <v>6979</v>
      </c>
      <c r="J1498" t="s">
        <v>6980</v>
      </c>
      <c r="K1498" t="s">
        <v>6981</v>
      </c>
      <c r="L1498" t="s">
        <v>6982</v>
      </c>
      <c r="M1498" t="s">
        <v>6993</v>
      </c>
      <c r="N1498" t="s">
        <v>6994</v>
      </c>
      <c r="O1498" t="s">
        <v>6995</v>
      </c>
      <c r="P1498" t="s">
        <v>6996</v>
      </c>
      <c r="Q1498" t="s">
        <v>6997</v>
      </c>
      <c r="R1498" t="s">
        <v>10365</v>
      </c>
      <c r="S1498" t="s">
        <v>10366</v>
      </c>
      <c r="T1498" t="s">
        <v>10367</v>
      </c>
      <c r="U1498" t="s">
        <v>10368</v>
      </c>
      <c r="V1498" t="s">
        <v>10369</v>
      </c>
      <c r="W1498" t="s">
        <v>10370</v>
      </c>
    </row>
    <row r="1499" spans="1:23" x14ac:dyDescent="0.25">
      <c r="A1499" t="s">
        <v>3078</v>
      </c>
      <c r="B1499" t="s">
        <v>3079</v>
      </c>
      <c r="C1499" t="s">
        <v>10363</v>
      </c>
      <c r="E1499" t="s">
        <v>10374</v>
      </c>
      <c r="G1499" t="s">
        <v>6623</v>
      </c>
      <c r="H1499" t="s">
        <v>6708</v>
      </c>
      <c r="I1499" t="s">
        <v>6979</v>
      </c>
      <c r="J1499" t="s">
        <v>6980</v>
      </c>
      <c r="K1499" t="s">
        <v>6981</v>
      </c>
      <c r="L1499" t="s">
        <v>6982</v>
      </c>
      <c r="M1499" t="s">
        <v>6993</v>
      </c>
      <c r="N1499" t="s">
        <v>6994</v>
      </c>
      <c r="O1499" t="s">
        <v>6995</v>
      </c>
      <c r="P1499" t="s">
        <v>6996</v>
      </c>
      <c r="Q1499" t="s">
        <v>6997</v>
      </c>
      <c r="R1499" t="s">
        <v>10365</v>
      </c>
      <c r="S1499" t="s">
        <v>10366</v>
      </c>
      <c r="T1499" t="s">
        <v>10367</v>
      </c>
      <c r="U1499" t="s">
        <v>10368</v>
      </c>
      <c r="V1499" t="s">
        <v>10369</v>
      </c>
      <c r="W1499" t="s">
        <v>10370</v>
      </c>
    </row>
    <row r="1500" spans="1:23" x14ac:dyDescent="0.25">
      <c r="A1500" t="s">
        <v>3080</v>
      </c>
      <c r="B1500" t="s">
        <v>3081</v>
      </c>
      <c r="C1500" t="s">
        <v>10375</v>
      </c>
      <c r="E1500" t="s">
        <v>10376</v>
      </c>
      <c r="G1500" t="s">
        <v>6623</v>
      </c>
      <c r="H1500" t="s">
        <v>6708</v>
      </c>
      <c r="I1500" t="s">
        <v>6979</v>
      </c>
      <c r="J1500" t="s">
        <v>6980</v>
      </c>
      <c r="K1500" t="s">
        <v>6981</v>
      </c>
      <c r="L1500" t="s">
        <v>6982</v>
      </c>
      <c r="M1500" t="s">
        <v>6983</v>
      </c>
      <c r="N1500" t="s">
        <v>6984</v>
      </c>
      <c r="O1500" t="s">
        <v>6985</v>
      </c>
      <c r="P1500" t="s">
        <v>6986</v>
      </c>
      <c r="Q1500" t="s">
        <v>6987</v>
      </c>
      <c r="R1500" t="s">
        <v>6988</v>
      </c>
      <c r="S1500" t="s">
        <v>6989</v>
      </c>
      <c r="T1500" t="s">
        <v>10377</v>
      </c>
    </row>
    <row r="1501" spans="1:23" x14ac:dyDescent="0.25">
      <c r="A1501" t="s">
        <v>3082</v>
      </c>
      <c r="B1501" t="s">
        <v>3083</v>
      </c>
      <c r="C1501" t="s">
        <v>10375</v>
      </c>
      <c r="E1501" t="s">
        <v>10378</v>
      </c>
      <c r="G1501" t="s">
        <v>6623</v>
      </c>
      <c r="H1501" t="s">
        <v>6708</v>
      </c>
      <c r="I1501" t="s">
        <v>6979</v>
      </c>
      <c r="J1501" t="s">
        <v>6980</v>
      </c>
      <c r="K1501" t="s">
        <v>6981</v>
      </c>
      <c r="L1501" t="s">
        <v>6982</v>
      </c>
      <c r="M1501" t="s">
        <v>6983</v>
      </c>
      <c r="N1501" t="s">
        <v>6984</v>
      </c>
      <c r="O1501" t="s">
        <v>6985</v>
      </c>
      <c r="P1501" t="s">
        <v>6986</v>
      </c>
      <c r="Q1501" t="s">
        <v>6987</v>
      </c>
      <c r="R1501" t="s">
        <v>6988</v>
      </c>
      <c r="S1501" t="s">
        <v>6989</v>
      </c>
      <c r="T1501" t="s">
        <v>10377</v>
      </c>
    </row>
    <row r="1502" spans="1:23" x14ac:dyDescent="0.25">
      <c r="A1502" t="s">
        <v>3084</v>
      </c>
      <c r="B1502" t="s">
        <v>3085</v>
      </c>
      <c r="C1502" t="s">
        <v>10375</v>
      </c>
      <c r="E1502" t="s">
        <v>10379</v>
      </c>
      <c r="G1502" t="s">
        <v>6623</v>
      </c>
      <c r="H1502" t="s">
        <v>6708</v>
      </c>
      <c r="I1502" t="s">
        <v>6979</v>
      </c>
      <c r="J1502" t="s">
        <v>6980</v>
      </c>
      <c r="K1502" t="s">
        <v>6981</v>
      </c>
      <c r="L1502" t="s">
        <v>6982</v>
      </c>
      <c r="M1502" t="s">
        <v>6983</v>
      </c>
      <c r="N1502" t="s">
        <v>6984</v>
      </c>
      <c r="O1502" t="s">
        <v>6985</v>
      </c>
      <c r="P1502" t="s">
        <v>6986</v>
      </c>
      <c r="Q1502" t="s">
        <v>6987</v>
      </c>
      <c r="R1502" t="s">
        <v>6988</v>
      </c>
      <c r="S1502" t="s">
        <v>6989</v>
      </c>
      <c r="T1502" t="s">
        <v>10377</v>
      </c>
    </row>
    <row r="1503" spans="1:23" x14ac:dyDescent="0.25">
      <c r="A1503" t="s">
        <v>3086</v>
      </c>
      <c r="B1503" t="s">
        <v>3087</v>
      </c>
      <c r="C1503" t="s">
        <v>10380</v>
      </c>
      <c r="E1503" t="s">
        <v>10381</v>
      </c>
      <c r="G1503" t="s">
        <v>6623</v>
      </c>
      <c r="H1503" t="s">
        <v>6708</v>
      </c>
      <c r="I1503" t="s">
        <v>6979</v>
      </c>
      <c r="J1503" t="s">
        <v>6980</v>
      </c>
      <c r="K1503" t="s">
        <v>6981</v>
      </c>
      <c r="L1503" t="s">
        <v>6982</v>
      </c>
      <c r="M1503" t="s">
        <v>6983</v>
      </c>
      <c r="N1503" t="s">
        <v>6984</v>
      </c>
      <c r="O1503" t="s">
        <v>10382</v>
      </c>
      <c r="P1503" t="s">
        <v>10383</v>
      </c>
      <c r="Q1503" t="s">
        <v>10384</v>
      </c>
      <c r="R1503" t="s">
        <v>10385</v>
      </c>
    </row>
    <row r="1504" spans="1:23" x14ac:dyDescent="0.25">
      <c r="A1504" t="s">
        <v>3088</v>
      </c>
      <c r="B1504" t="s">
        <v>3089</v>
      </c>
      <c r="C1504" t="s">
        <v>10380</v>
      </c>
      <c r="E1504" t="s">
        <v>10386</v>
      </c>
      <c r="G1504" t="s">
        <v>6623</v>
      </c>
      <c r="H1504" t="s">
        <v>6708</v>
      </c>
      <c r="I1504" t="s">
        <v>6979</v>
      </c>
      <c r="J1504" t="s">
        <v>6980</v>
      </c>
      <c r="K1504" t="s">
        <v>6981</v>
      </c>
      <c r="L1504" t="s">
        <v>6982</v>
      </c>
      <c r="M1504" t="s">
        <v>6983</v>
      </c>
      <c r="N1504" t="s">
        <v>6984</v>
      </c>
      <c r="O1504" t="s">
        <v>10382</v>
      </c>
      <c r="P1504" t="s">
        <v>10383</v>
      </c>
      <c r="Q1504" t="s">
        <v>10384</v>
      </c>
      <c r="R1504" t="s">
        <v>10385</v>
      </c>
    </row>
    <row r="1505" spans="1:22" x14ac:dyDescent="0.25">
      <c r="A1505" t="s">
        <v>3090</v>
      </c>
      <c r="B1505" t="s">
        <v>3091</v>
      </c>
      <c r="C1505" t="s">
        <v>10380</v>
      </c>
      <c r="E1505" t="s">
        <v>10387</v>
      </c>
      <c r="G1505" t="s">
        <v>6623</v>
      </c>
      <c r="H1505" t="s">
        <v>6708</v>
      </c>
      <c r="I1505" t="s">
        <v>6979</v>
      </c>
      <c r="J1505" t="s">
        <v>6980</v>
      </c>
      <c r="K1505" t="s">
        <v>6981</v>
      </c>
      <c r="L1505" t="s">
        <v>6982</v>
      </c>
      <c r="M1505" t="s">
        <v>6983</v>
      </c>
      <c r="N1505" t="s">
        <v>6984</v>
      </c>
      <c r="O1505" t="s">
        <v>10382</v>
      </c>
      <c r="P1505" t="s">
        <v>10383</v>
      </c>
      <c r="Q1505" t="s">
        <v>10384</v>
      </c>
      <c r="R1505" t="s">
        <v>10385</v>
      </c>
    </row>
    <row r="1506" spans="1:22" x14ac:dyDescent="0.25">
      <c r="A1506" t="s">
        <v>3092</v>
      </c>
      <c r="B1506" t="s">
        <v>3093</v>
      </c>
      <c r="C1506" t="s">
        <v>10380</v>
      </c>
      <c r="E1506" t="s">
        <v>10388</v>
      </c>
      <c r="G1506" t="s">
        <v>6623</v>
      </c>
      <c r="H1506" t="s">
        <v>6708</v>
      </c>
      <c r="I1506" t="s">
        <v>6979</v>
      </c>
      <c r="J1506" t="s">
        <v>6980</v>
      </c>
      <c r="K1506" t="s">
        <v>6981</v>
      </c>
      <c r="L1506" t="s">
        <v>6982</v>
      </c>
      <c r="M1506" t="s">
        <v>6983</v>
      </c>
      <c r="N1506" t="s">
        <v>6984</v>
      </c>
      <c r="O1506" t="s">
        <v>10382</v>
      </c>
      <c r="P1506" t="s">
        <v>10383</v>
      </c>
      <c r="Q1506" t="s">
        <v>10384</v>
      </c>
      <c r="R1506" t="s">
        <v>10385</v>
      </c>
    </row>
    <row r="1507" spans="1:22" x14ac:dyDescent="0.25">
      <c r="A1507" t="s">
        <v>3094</v>
      </c>
      <c r="B1507" t="s">
        <v>3095</v>
      </c>
      <c r="C1507" t="s">
        <v>9045</v>
      </c>
      <c r="E1507" t="s">
        <v>10389</v>
      </c>
      <c r="G1507" t="s">
        <v>6623</v>
      </c>
      <c r="H1507" t="s">
        <v>6708</v>
      </c>
      <c r="I1507" t="s">
        <v>6979</v>
      </c>
      <c r="J1507" t="s">
        <v>6980</v>
      </c>
      <c r="K1507" t="s">
        <v>6981</v>
      </c>
      <c r="L1507" t="s">
        <v>6982</v>
      </c>
      <c r="M1507" t="s">
        <v>6983</v>
      </c>
      <c r="N1507" t="s">
        <v>6984</v>
      </c>
      <c r="O1507" t="s">
        <v>6985</v>
      </c>
      <c r="P1507" t="s">
        <v>7064</v>
      </c>
      <c r="Q1507" t="s">
        <v>7065</v>
      </c>
      <c r="R1507" t="s">
        <v>7925</v>
      </c>
      <c r="S1507" t="s">
        <v>7926</v>
      </c>
      <c r="T1507" t="s">
        <v>7927</v>
      </c>
      <c r="U1507" t="s">
        <v>7928</v>
      </c>
      <c r="V1507" t="s">
        <v>9047</v>
      </c>
    </row>
    <row r="1508" spans="1:22" x14ac:dyDescent="0.25">
      <c r="A1508" t="s">
        <v>3096</v>
      </c>
      <c r="B1508" t="s">
        <v>3097</v>
      </c>
      <c r="C1508" t="s">
        <v>10390</v>
      </c>
      <c r="E1508" t="s">
        <v>10391</v>
      </c>
      <c r="G1508" t="s">
        <v>6623</v>
      </c>
      <c r="H1508" t="s">
        <v>6708</v>
      </c>
      <c r="I1508" t="s">
        <v>6979</v>
      </c>
      <c r="J1508" t="s">
        <v>6980</v>
      </c>
      <c r="K1508" t="s">
        <v>6981</v>
      </c>
      <c r="L1508" t="s">
        <v>6982</v>
      </c>
      <c r="M1508" t="s">
        <v>6983</v>
      </c>
      <c r="N1508" t="s">
        <v>10013</v>
      </c>
      <c r="O1508" t="s">
        <v>10392</v>
      </c>
      <c r="P1508" t="s">
        <v>10393</v>
      </c>
      <c r="Q1508" t="s">
        <v>10394</v>
      </c>
    </row>
    <row r="1509" spans="1:22" x14ac:dyDescent="0.25">
      <c r="A1509" t="s">
        <v>3098</v>
      </c>
      <c r="B1509" t="s">
        <v>3099</v>
      </c>
      <c r="C1509" t="s">
        <v>10390</v>
      </c>
      <c r="E1509" t="s">
        <v>10395</v>
      </c>
      <c r="G1509" t="s">
        <v>6623</v>
      </c>
      <c r="H1509" t="s">
        <v>6708</v>
      </c>
      <c r="I1509" t="s">
        <v>6979</v>
      </c>
      <c r="J1509" t="s">
        <v>6980</v>
      </c>
      <c r="K1509" t="s">
        <v>6981</v>
      </c>
      <c r="L1509" t="s">
        <v>6982</v>
      </c>
      <c r="M1509" t="s">
        <v>6983</v>
      </c>
      <c r="N1509" t="s">
        <v>10013</v>
      </c>
      <c r="O1509" t="s">
        <v>10392</v>
      </c>
      <c r="P1509" t="s">
        <v>10393</v>
      </c>
      <c r="Q1509" t="s">
        <v>10394</v>
      </c>
    </row>
    <row r="1510" spans="1:22" x14ac:dyDescent="0.25">
      <c r="A1510" t="s">
        <v>3100</v>
      </c>
      <c r="B1510" t="s">
        <v>3101</v>
      </c>
      <c r="C1510" t="s">
        <v>10396</v>
      </c>
      <c r="E1510" t="s">
        <v>10397</v>
      </c>
      <c r="G1510" t="s">
        <v>6623</v>
      </c>
      <c r="H1510" t="s">
        <v>6624</v>
      </c>
      <c r="I1510" t="s">
        <v>6625</v>
      </c>
      <c r="J1510" t="s">
        <v>6626</v>
      </c>
      <c r="K1510" t="s">
        <v>6627</v>
      </c>
      <c r="L1510" t="s">
        <v>7147</v>
      </c>
      <c r="M1510" t="s">
        <v>7148</v>
      </c>
      <c r="N1510" t="s">
        <v>7149</v>
      </c>
      <c r="O1510" t="s">
        <v>7150</v>
      </c>
      <c r="P1510" t="s">
        <v>7497</v>
      </c>
    </row>
    <row r="1511" spans="1:22" x14ac:dyDescent="0.25">
      <c r="A1511" t="s">
        <v>3102</v>
      </c>
      <c r="B1511" t="s">
        <v>3103</v>
      </c>
      <c r="C1511" t="s">
        <v>10396</v>
      </c>
      <c r="E1511" t="s">
        <v>10398</v>
      </c>
      <c r="G1511" t="s">
        <v>6623</v>
      </c>
      <c r="H1511" t="s">
        <v>6624</v>
      </c>
      <c r="I1511" t="s">
        <v>6625</v>
      </c>
      <c r="J1511" t="s">
        <v>6626</v>
      </c>
      <c r="K1511" t="s">
        <v>6627</v>
      </c>
      <c r="L1511" t="s">
        <v>7147</v>
      </c>
      <c r="M1511" t="s">
        <v>7148</v>
      </c>
      <c r="N1511" t="s">
        <v>7149</v>
      </c>
      <c r="O1511" t="s">
        <v>7150</v>
      </c>
      <c r="P1511" t="s">
        <v>7497</v>
      </c>
    </row>
    <row r="1512" spans="1:22" x14ac:dyDescent="0.25">
      <c r="A1512" t="s">
        <v>3104</v>
      </c>
      <c r="B1512" t="s">
        <v>3105</v>
      </c>
      <c r="C1512" t="s">
        <v>10399</v>
      </c>
      <c r="E1512" t="s">
        <v>10400</v>
      </c>
      <c r="G1512" t="s">
        <v>6635</v>
      </c>
      <c r="H1512" t="s">
        <v>6691</v>
      </c>
      <c r="I1512" t="s">
        <v>6948</v>
      </c>
      <c r="J1512" t="s">
        <v>6949</v>
      </c>
      <c r="K1512" t="s">
        <v>10401</v>
      </c>
      <c r="L1512" t="s">
        <v>10402</v>
      </c>
    </row>
    <row r="1513" spans="1:22" x14ac:dyDescent="0.25">
      <c r="A1513" t="s">
        <v>3106</v>
      </c>
      <c r="B1513" t="s">
        <v>3107</v>
      </c>
      <c r="C1513" t="s">
        <v>10399</v>
      </c>
      <c r="E1513" t="s">
        <v>10403</v>
      </c>
      <c r="G1513" t="s">
        <v>6635</v>
      </c>
      <c r="H1513" t="s">
        <v>6691</v>
      </c>
      <c r="I1513" t="s">
        <v>6948</v>
      </c>
      <c r="J1513" t="s">
        <v>6949</v>
      </c>
      <c r="K1513" t="s">
        <v>10401</v>
      </c>
      <c r="L1513" t="s">
        <v>10402</v>
      </c>
    </row>
    <row r="1514" spans="1:22" x14ac:dyDescent="0.25">
      <c r="A1514" t="s">
        <v>3108</v>
      </c>
      <c r="B1514" t="s">
        <v>3109</v>
      </c>
      <c r="C1514" t="s">
        <v>10404</v>
      </c>
      <c r="E1514" t="s">
        <v>10405</v>
      </c>
      <c r="G1514" t="s">
        <v>6635</v>
      </c>
      <c r="H1514" t="s">
        <v>6691</v>
      </c>
      <c r="I1514" t="s">
        <v>6692</v>
      </c>
      <c r="J1514" t="s">
        <v>6775</v>
      </c>
      <c r="K1514" t="s">
        <v>8816</v>
      </c>
      <c r="L1514" t="s">
        <v>10406</v>
      </c>
    </row>
    <row r="1515" spans="1:22" x14ac:dyDescent="0.25">
      <c r="A1515" t="s">
        <v>3110</v>
      </c>
      <c r="B1515" t="s">
        <v>3111</v>
      </c>
      <c r="C1515" t="s">
        <v>10404</v>
      </c>
      <c r="E1515" t="s">
        <v>10405</v>
      </c>
      <c r="G1515" t="s">
        <v>6635</v>
      </c>
      <c r="H1515" t="s">
        <v>6691</v>
      </c>
      <c r="I1515" t="s">
        <v>6692</v>
      </c>
      <c r="J1515" t="s">
        <v>6775</v>
      </c>
      <c r="K1515" t="s">
        <v>8816</v>
      </c>
      <c r="L1515" t="s">
        <v>10406</v>
      </c>
    </row>
    <row r="1516" spans="1:22" x14ac:dyDescent="0.25">
      <c r="A1516" t="s">
        <v>3112</v>
      </c>
      <c r="B1516" t="s">
        <v>3113</v>
      </c>
      <c r="C1516" t="s">
        <v>10407</v>
      </c>
      <c r="E1516" t="s">
        <v>10408</v>
      </c>
      <c r="G1516" t="s">
        <v>6623</v>
      </c>
      <c r="H1516" t="s">
        <v>6708</v>
      </c>
      <c r="I1516" t="s">
        <v>6829</v>
      </c>
      <c r="J1516" t="s">
        <v>10409</v>
      </c>
      <c r="K1516" t="s">
        <v>10410</v>
      </c>
      <c r="L1516" t="s">
        <v>10411</v>
      </c>
      <c r="M1516" t="s">
        <v>10412</v>
      </c>
      <c r="N1516" t="s">
        <v>10413</v>
      </c>
      <c r="O1516" t="s">
        <v>10414</v>
      </c>
    </row>
    <row r="1517" spans="1:22" x14ac:dyDescent="0.25">
      <c r="A1517" t="s">
        <v>3114</v>
      </c>
      <c r="B1517" t="s">
        <v>3115</v>
      </c>
      <c r="C1517" t="s">
        <v>10415</v>
      </c>
      <c r="E1517" t="s">
        <v>10416</v>
      </c>
      <c r="G1517" t="s">
        <v>6623</v>
      </c>
      <c r="H1517" t="s">
        <v>6624</v>
      </c>
      <c r="I1517" t="s">
        <v>6625</v>
      </c>
      <c r="J1517" t="s">
        <v>6626</v>
      </c>
      <c r="K1517" t="s">
        <v>6627</v>
      </c>
      <c r="L1517" t="s">
        <v>6628</v>
      </c>
      <c r="M1517" t="s">
        <v>7317</v>
      </c>
      <c r="N1517" t="s">
        <v>7318</v>
      </c>
      <c r="O1517" t="s">
        <v>7319</v>
      </c>
      <c r="P1517" t="s">
        <v>10417</v>
      </c>
    </row>
    <row r="1518" spans="1:22" x14ac:dyDescent="0.25">
      <c r="A1518" t="s">
        <v>3116</v>
      </c>
      <c r="B1518" t="s">
        <v>3117</v>
      </c>
      <c r="C1518" t="s">
        <v>10415</v>
      </c>
      <c r="E1518" t="s">
        <v>10418</v>
      </c>
      <c r="G1518" t="s">
        <v>6623</v>
      </c>
      <c r="H1518" t="s">
        <v>6624</v>
      </c>
      <c r="I1518" t="s">
        <v>6625</v>
      </c>
      <c r="J1518" t="s">
        <v>6626</v>
      </c>
      <c r="K1518" t="s">
        <v>6627</v>
      </c>
      <c r="L1518" t="s">
        <v>6628</v>
      </c>
      <c r="M1518" t="s">
        <v>7317</v>
      </c>
      <c r="N1518" t="s">
        <v>7318</v>
      </c>
      <c r="O1518" t="s">
        <v>7319</v>
      </c>
      <c r="P1518" t="s">
        <v>10417</v>
      </c>
    </row>
    <row r="1519" spans="1:22" x14ac:dyDescent="0.25">
      <c r="A1519" t="s">
        <v>3118</v>
      </c>
      <c r="B1519" t="s">
        <v>3119</v>
      </c>
      <c r="C1519" t="s">
        <v>10419</v>
      </c>
      <c r="E1519" t="s">
        <v>10420</v>
      </c>
      <c r="G1519" t="s">
        <v>6635</v>
      </c>
      <c r="H1519" t="s">
        <v>6691</v>
      </c>
      <c r="I1519" t="s">
        <v>6867</v>
      </c>
      <c r="J1519" t="s">
        <v>6868</v>
      </c>
      <c r="K1519" t="s">
        <v>8963</v>
      </c>
      <c r="L1519" t="s">
        <v>8964</v>
      </c>
    </row>
    <row r="1520" spans="1:22" x14ac:dyDescent="0.25">
      <c r="A1520" t="s">
        <v>3120</v>
      </c>
      <c r="B1520" t="s">
        <v>3121</v>
      </c>
      <c r="C1520" t="s">
        <v>10419</v>
      </c>
      <c r="E1520" t="s">
        <v>10421</v>
      </c>
      <c r="G1520" t="s">
        <v>6635</v>
      </c>
      <c r="H1520" t="s">
        <v>6691</v>
      </c>
      <c r="I1520" t="s">
        <v>6867</v>
      </c>
      <c r="J1520" t="s">
        <v>6868</v>
      </c>
      <c r="K1520" t="s">
        <v>8963</v>
      </c>
      <c r="L1520" t="s">
        <v>8964</v>
      </c>
    </row>
    <row r="1521" spans="1:20" x14ac:dyDescent="0.25">
      <c r="A1521" t="s">
        <v>3122</v>
      </c>
      <c r="B1521" t="s">
        <v>3123</v>
      </c>
      <c r="C1521" t="s">
        <v>10422</v>
      </c>
      <c r="E1521" t="s">
        <v>10423</v>
      </c>
      <c r="G1521" t="s">
        <v>6635</v>
      </c>
      <c r="H1521" t="s">
        <v>6671</v>
      </c>
      <c r="I1521" t="s">
        <v>6672</v>
      </c>
      <c r="J1521" t="s">
        <v>7050</v>
      </c>
      <c r="K1521" t="s">
        <v>7532</v>
      </c>
      <c r="L1521" t="s">
        <v>10424</v>
      </c>
    </row>
    <row r="1522" spans="1:20" x14ac:dyDescent="0.25">
      <c r="A1522" t="s">
        <v>3124</v>
      </c>
      <c r="B1522" t="s">
        <v>3125</v>
      </c>
      <c r="C1522" t="s">
        <v>10422</v>
      </c>
      <c r="E1522" t="s">
        <v>10425</v>
      </c>
      <c r="G1522" t="s">
        <v>6635</v>
      </c>
      <c r="H1522" t="s">
        <v>6671</v>
      </c>
      <c r="I1522" t="s">
        <v>6672</v>
      </c>
      <c r="J1522" t="s">
        <v>7050</v>
      </c>
      <c r="K1522" t="s">
        <v>7532</v>
      </c>
      <c r="L1522" t="s">
        <v>10424</v>
      </c>
    </row>
    <row r="1523" spans="1:20" x14ac:dyDescent="0.25">
      <c r="A1523" t="s">
        <v>3126</v>
      </c>
      <c r="B1523" t="s">
        <v>3127</v>
      </c>
      <c r="C1523" t="s">
        <v>10426</v>
      </c>
      <c r="E1523" t="s">
        <v>10427</v>
      </c>
      <c r="G1523" t="s">
        <v>6635</v>
      </c>
      <c r="H1523" t="s">
        <v>6671</v>
      </c>
      <c r="I1523" t="s">
        <v>6755</v>
      </c>
      <c r="J1523" t="s">
        <v>6823</v>
      </c>
      <c r="K1523" t="s">
        <v>9517</v>
      </c>
      <c r="L1523" t="s">
        <v>10428</v>
      </c>
    </row>
    <row r="1524" spans="1:20" x14ac:dyDescent="0.25">
      <c r="A1524" t="s">
        <v>3128</v>
      </c>
      <c r="B1524" t="s">
        <v>3129</v>
      </c>
      <c r="C1524" t="s">
        <v>10426</v>
      </c>
      <c r="E1524" t="s">
        <v>10429</v>
      </c>
      <c r="G1524" t="s">
        <v>6635</v>
      </c>
      <c r="H1524" t="s">
        <v>6671</v>
      </c>
      <c r="I1524" t="s">
        <v>6755</v>
      </c>
      <c r="J1524" t="s">
        <v>6823</v>
      </c>
      <c r="K1524" t="s">
        <v>9517</v>
      </c>
      <c r="L1524" t="s">
        <v>10428</v>
      </c>
    </row>
    <row r="1525" spans="1:20" x14ac:dyDescent="0.25">
      <c r="A1525" t="s">
        <v>3130</v>
      </c>
      <c r="B1525" t="s">
        <v>3131</v>
      </c>
      <c r="C1525" t="s">
        <v>10430</v>
      </c>
      <c r="E1525" t="s">
        <v>10431</v>
      </c>
      <c r="G1525" t="s">
        <v>6741</v>
      </c>
      <c r="H1525" t="s">
        <v>7509</v>
      </c>
      <c r="I1525" t="s">
        <v>7510</v>
      </c>
      <c r="J1525" t="s">
        <v>7511</v>
      </c>
      <c r="K1525" t="s">
        <v>7895</v>
      </c>
      <c r="L1525" t="s">
        <v>10432</v>
      </c>
    </row>
    <row r="1526" spans="1:20" x14ac:dyDescent="0.25">
      <c r="A1526" t="s">
        <v>3132</v>
      </c>
      <c r="B1526" t="s">
        <v>3133</v>
      </c>
      <c r="C1526" t="s">
        <v>10430</v>
      </c>
      <c r="E1526" t="s">
        <v>10433</v>
      </c>
      <c r="G1526" t="s">
        <v>6741</v>
      </c>
      <c r="H1526" t="s">
        <v>7509</v>
      </c>
      <c r="I1526" t="s">
        <v>7510</v>
      </c>
      <c r="J1526" t="s">
        <v>7511</v>
      </c>
      <c r="K1526" t="s">
        <v>7895</v>
      </c>
      <c r="L1526" t="s">
        <v>10432</v>
      </c>
    </row>
    <row r="1527" spans="1:20" x14ac:dyDescent="0.25">
      <c r="A1527" t="s">
        <v>3134</v>
      </c>
      <c r="B1527" t="s">
        <v>3135</v>
      </c>
      <c r="C1527" t="s">
        <v>10434</v>
      </c>
      <c r="E1527" t="s">
        <v>10435</v>
      </c>
      <c r="G1527" t="s">
        <v>6635</v>
      </c>
      <c r="H1527" t="s">
        <v>6671</v>
      </c>
      <c r="I1527" t="s">
        <v>6672</v>
      </c>
      <c r="J1527" t="s">
        <v>10183</v>
      </c>
      <c r="K1527" t="s">
        <v>10184</v>
      </c>
      <c r="L1527" t="s">
        <v>10436</v>
      </c>
    </row>
    <row r="1528" spans="1:20" x14ac:dyDescent="0.25">
      <c r="A1528" t="s">
        <v>3136</v>
      </c>
      <c r="B1528" t="s">
        <v>3137</v>
      </c>
      <c r="C1528" t="s">
        <v>10434</v>
      </c>
      <c r="E1528" t="s">
        <v>10435</v>
      </c>
      <c r="G1528" t="s">
        <v>6635</v>
      </c>
      <c r="H1528" t="s">
        <v>6671</v>
      </c>
      <c r="I1528" t="s">
        <v>6672</v>
      </c>
      <c r="J1528" t="s">
        <v>10183</v>
      </c>
      <c r="K1528" t="s">
        <v>10184</v>
      </c>
      <c r="L1528" t="s">
        <v>10436</v>
      </c>
    </row>
    <row r="1529" spans="1:20" x14ac:dyDescent="0.25">
      <c r="A1529" t="s">
        <v>3138</v>
      </c>
      <c r="B1529" t="s">
        <v>3139</v>
      </c>
      <c r="C1529" t="s">
        <v>10437</v>
      </c>
      <c r="E1529" t="s">
        <v>10438</v>
      </c>
      <c r="G1529" t="s">
        <v>6623</v>
      </c>
      <c r="H1529" t="s">
        <v>6624</v>
      </c>
      <c r="I1529" t="s">
        <v>6625</v>
      </c>
      <c r="J1529" t="s">
        <v>6761</v>
      </c>
      <c r="K1529" t="s">
        <v>6762</v>
      </c>
      <c r="L1529" t="s">
        <v>6763</v>
      </c>
      <c r="M1529" t="s">
        <v>10439</v>
      </c>
      <c r="N1529" t="s">
        <v>10440</v>
      </c>
      <c r="O1529" t="s">
        <v>10441</v>
      </c>
    </row>
    <row r="1530" spans="1:20" x14ac:dyDescent="0.25">
      <c r="A1530" t="s">
        <v>3140</v>
      </c>
      <c r="B1530" t="s">
        <v>3141</v>
      </c>
      <c r="C1530" t="s">
        <v>10437</v>
      </c>
      <c r="E1530" t="s">
        <v>10442</v>
      </c>
      <c r="G1530" t="s">
        <v>6623</v>
      </c>
      <c r="H1530" t="s">
        <v>6624</v>
      </c>
      <c r="I1530" t="s">
        <v>6625</v>
      </c>
      <c r="J1530" t="s">
        <v>6761</v>
      </c>
      <c r="K1530" t="s">
        <v>6762</v>
      </c>
      <c r="L1530" t="s">
        <v>6763</v>
      </c>
      <c r="M1530" t="s">
        <v>10439</v>
      </c>
      <c r="N1530" t="s">
        <v>10440</v>
      </c>
      <c r="O1530" t="s">
        <v>10441</v>
      </c>
    </row>
    <row r="1531" spans="1:20" x14ac:dyDescent="0.25">
      <c r="A1531" t="s">
        <v>3142</v>
      </c>
      <c r="B1531" t="s">
        <v>3143</v>
      </c>
      <c r="C1531" t="s">
        <v>10443</v>
      </c>
      <c r="E1531" t="s">
        <v>10444</v>
      </c>
      <c r="G1531" t="s">
        <v>6623</v>
      </c>
      <c r="H1531" t="s">
        <v>6624</v>
      </c>
      <c r="I1531" t="s">
        <v>6625</v>
      </c>
      <c r="J1531" t="s">
        <v>6626</v>
      </c>
      <c r="K1531" t="s">
        <v>6627</v>
      </c>
      <c r="L1531" t="s">
        <v>6628</v>
      </c>
      <c r="M1531" t="s">
        <v>7317</v>
      </c>
      <c r="N1531" t="s">
        <v>8119</v>
      </c>
      <c r="O1531" t="s">
        <v>10085</v>
      </c>
      <c r="P1531" t="s">
        <v>10445</v>
      </c>
    </row>
    <row r="1532" spans="1:20" x14ac:dyDescent="0.25">
      <c r="A1532" t="s">
        <v>3144</v>
      </c>
      <c r="B1532" t="s">
        <v>3145</v>
      </c>
      <c r="C1532" t="s">
        <v>10443</v>
      </c>
      <c r="E1532" t="s">
        <v>10446</v>
      </c>
      <c r="G1532" t="s">
        <v>6623</v>
      </c>
      <c r="H1532" t="s">
        <v>6624</v>
      </c>
      <c r="I1532" t="s">
        <v>6625</v>
      </c>
      <c r="J1532" t="s">
        <v>6626</v>
      </c>
      <c r="K1532" t="s">
        <v>6627</v>
      </c>
      <c r="L1532" t="s">
        <v>6628</v>
      </c>
      <c r="M1532" t="s">
        <v>7317</v>
      </c>
      <c r="N1532" t="s">
        <v>8119</v>
      </c>
      <c r="O1532" t="s">
        <v>10085</v>
      </c>
      <c r="P1532" t="s">
        <v>10445</v>
      </c>
    </row>
    <row r="1533" spans="1:20" x14ac:dyDescent="0.25">
      <c r="A1533" t="s">
        <v>3146</v>
      </c>
      <c r="B1533" t="s">
        <v>3147</v>
      </c>
      <c r="C1533" t="s">
        <v>10407</v>
      </c>
      <c r="E1533" t="s">
        <v>10447</v>
      </c>
      <c r="G1533" t="s">
        <v>6623</v>
      </c>
      <c r="H1533" t="s">
        <v>6708</v>
      </c>
      <c r="I1533" t="s">
        <v>6829</v>
      </c>
      <c r="J1533" t="s">
        <v>10409</v>
      </c>
      <c r="K1533" t="s">
        <v>10410</v>
      </c>
      <c r="L1533" t="s">
        <v>10411</v>
      </c>
      <c r="M1533" t="s">
        <v>10412</v>
      </c>
      <c r="N1533" t="s">
        <v>10413</v>
      </c>
      <c r="O1533" t="s">
        <v>10414</v>
      </c>
    </row>
    <row r="1534" spans="1:20" x14ac:dyDescent="0.25">
      <c r="A1534" t="s">
        <v>3148</v>
      </c>
      <c r="B1534" t="s">
        <v>3149</v>
      </c>
      <c r="C1534" t="s">
        <v>10448</v>
      </c>
      <c r="E1534" t="s">
        <v>10449</v>
      </c>
      <c r="G1534" t="s">
        <v>6623</v>
      </c>
      <c r="H1534" t="s">
        <v>6787</v>
      </c>
      <c r="I1534" t="s">
        <v>6788</v>
      </c>
      <c r="J1534" t="s">
        <v>8874</v>
      </c>
      <c r="K1534" t="s">
        <v>8875</v>
      </c>
    </row>
    <row r="1535" spans="1:20" x14ac:dyDescent="0.25">
      <c r="A1535" t="s">
        <v>3150</v>
      </c>
      <c r="B1535" t="s">
        <v>3151</v>
      </c>
      <c r="C1535" t="s">
        <v>10448</v>
      </c>
      <c r="E1535" t="s">
        <v>10449</v>
      </c>
      <c r="G1535" t="s">
        <v>6623</v>
      </c>
      <c r="H1535" t="s">
        <v>6787</v>
      </c>
      <c r="I1535" t="s">
        <v>6788</v>
      </c>
      <c r="J1535" t="s">
        <v>8874</v>
      </c>
      <c r="K1535" t="s">
        <v>8875</v>
      </c>
    </row>
    <row r="1536" spans="1:20" x14ac:dyDescent="0.25">
      <c r="A1536" t="s">
        <v>3152</v>
      </c>
      <c r="B1536" t="s">
        <v>3153</v>
      </c>
      <c r="C1536" t="s">
        <v>10450</v>
      </c>
      <c r="E1536" t="s">
        <v>10451</v>
      </c>
      <c r="G1536" t="s">
        <v>6623</v>
      </c>
      <c r="H1536" t="s">
        <v>6708</v>
      </c>
      <c r="I1536" t="s">
        <v>6979</v>
      </c>
      <c r="J1536" t="s">
        <v>6980</v>
      </c>
      <c r="K1536" t="s">
        <v>6981</v>
      </c>
      <c r="L1536" t="s">
        <v>6982</v>
      </c>
      <c r="M1536" t="s">
        <v>6983</v>
      </c>
      <c r="N1536" t="s">
        <v>6984</v>
      </c>
      <c r="O1536" t="s">
        <v>6985</v>
      </c>
      <c r="P1536" t="s">
        <v>7064</v>
      </c>
      <c r="Q1536" t="s">
        <v>7065</v>
      </c>
      <c r="R1536" t="s">
        <v>7066</v>
      </c>
      <c r="S1536" t="s">
        <v>7067</v>
      </c>
      <c r="T1536" t="s">
        <v>10452</v>
      </c>
    </row>
    <row r="1537" spans="1:25" x14ac:dyDescent="0.25">
      <c r="A1537" t="s">
        <v>3154</v>
      </c>
      <c r="B1537" t="s">
        <v>3155</v>
      </c>
      <c r="C1537" t="s">
        <v>10450</v>
      </c>
      <c r="E1537" t="s">
        <v>10453</v>
      </c>
      <c r="G1537" t="s">
        <v>6623</v>
      </c>
      <c r="H1537" t="s">
        <v>6708</v>
      </c>
      <c r="I1537" t="s">
        <v>6979</v>
      </c>
      <c r="J1537" t="s">
        <v>6980</v>
      </c>
      <c r="K1537" t="s">
        <v>6981</v>
      </c>
      <c r="L1537" t="s">
        <v>6982</v>
      </c>
      <c r="M1537" t="s">
        <v>6983</v>
      </c>
      <c r="N1537" t="s">
        <v>6984</v>
      </c>
      <c r="O1537" t="s">
        <v>6985</v>
      </c>
      <c r="P1537" t="s">
        <v>7064</v>
      </c>
      <c r="Q1537" t="s">
        <v>7065</v>
      </c>
      <c r="R1537" t="s">
        <v>7066</v>
      </c>
      <c r="S1537" t="s">
        <v>7067</v>
      </c>
      <c r="T1537" t="s">
        <v>10452</v>
      </c>
    </row>
    <row r="1538" spans="1:25" x14ac:dyDescent="0.25">
      <c r="A1538" t="s">
        <v>3156</v>
      </c>
      <c r="B1538" t="s">
        <v>3157</v>
      </c>
      <c r="C1538" t="s">
        <v>10450</v>
      </c>
      <c r="E1538" t="s">
        <v>10454</v>
      </c>
      <c r="G1538" t="s">
        <v>6623</v>
      </c>
      <c r="H1538" t="s">
        <v>6708</v>
      </c>
      <c r="I1538" t="s">
        <v>6979</v>
      </c>
      <c r="J1538" t="s">
        <v>6980</v>
      </c>
      <c r="K1538" t="s">
        <v>6981</v>
      </c>
      <c r="L1538" t="s">
        <v>6982</v>
      </c>
      <c r="M1538" t="s">
        <v>6983</v>
      </c>
      <c r="N1538" t="s">
        <v>6984</v>
      </c>
      <c r="O1538" t="s">
        <v>6985</v>
      </c>
      <c r="P1538" t="s">
        <v>7064</v>
      </c>
      <c r="Q1538" t="s">
        <v>7065</v>
      </c>
      <c r="R1538" t="s">
        <v>7066</v>
      </c>
      <c r="S1538" t="s">
        <v>7067</v>
      </c>
      <c r="T1538" t="s">
        <v>10452</v>
      </c>
    </row>
    <row r="1539" spans="1:25" x14ac:dyDescent="0.25">
      <c r="A1539" t="s">
        <v>3158</v>
      </c>
      <c r="B1539" t="s">
        <v>3159</v>
      </c>
      <c r="C1539" t="s">
        <v>6977</v>
      </c>
      <c r="E1539" t="s">
        <v>10455</v>
      </c>
      <c r="G1539" t="s">
        <v>6623</v>
      </c>
      <c r="H1539" t="s">
        <v>6708</v>
      </c>
      <c r="I1539" t="s">
        <v>6979</v>
      </c>
      <c r="J1539" t="s">
        <v>6980</v>
      </c>
      <c r="K1539" t="s">
        <v>6981</v>
      </c>
      <c r="L1539" t="s">
        <v>6982</v>
      </c>
      <c r="M1539" t="s">
        <v>6983</v>
      </c>
      <c r="N1539" t="s">
        <v>6984</v>
      </c>
      <c r="O1539" t="s">
        <v>6985</v>
      </c>
      <c r="P1539" t="s">
        <v>6986</v>
      </c>
      <c r="Q1539" t="s">
        <v>6987</v>
      </c>
      <c r="R1539" t="s">
        <v>6988</v>
      </c>
      <c r="S1539" t="s">
        <v>6989</v>
      </c>
      <c r="T1539" t="s">
        <v>6990</v>
      </c>
    </row>
    <row r="1540" spans="1:25" x14ac:dyDescent="0.25">
      <c r="A1540" t="s">
        <v>3160</v>
      </c>
      <c r="B1540" t="s">
        <v>3161</v>
      </c>
      <c r="C1540" t="s">
        <v>10456</v>
      </c>
      <c r="E1540" t="s">
        <v>10457</v>
      </c>
      <c r="G1540" t="s">
        <v>6635</v>
      </c>
      <c r="H1540" t="s">
        <v>6691</v>
      </c>
      <c r="I1540" t="s">
        <v>6692</v>
      </c>
      <c r="J1540" t="s">
        <v>6775</v>
      </c>
      <c r="K1540" t="s">
        <v>7658</v>
      </c>
      <c r="L1540" t="s">
        <v>7659</v>
      </c>
    </row>
    <row r="1541" spans="1:25" x14ac:dyDescent="0.25">
      <c r="A1541" t="s">
        <v>3162</v>
      </c>
      <c r="B1541" t="s">
        <v>3163</v>
      </c>
      <c r="C1541" t="s">
        <v>10456</v>
      </c>
      <c r="E1541" t="s">
        <v>10458</v>
      </c>
      <c r="G1541" t="s">
        <v>6635</v>
      </c>
      <c r="H1541" t="s">
        <v>6691</v>
      </c>
      <c r="I1541" t="s">
        <v>6692</v>
      </c>
      <c r="J1541" t="s">
        <v>6775</v>
      </c>
      <c r="K1541" t="s">
        <v>7658</v>
      </c>
      <c r="L1541" t="s">
        <v>7659</v>
      </c>
    </row>
    <row r="1542" spans="1:25" x14ac:dyDescent="0.25">
      <c r="A1542" t="s">
        <v>3164</v>
      </c>
      <c r="B1542" t="s">
        <v>3165</v>
      </c>
      <c r="C1542" t="s">
        <v>10459</v>
      </c>
      <c r="E1542" t="s">
        <v>10460</v>
      </c>
      <c r="G1542" t="s">
        <v>6623</v>
      </c>
      <c r="H1542" t="s">
        <v>6708</v>
      </c>
      <c r="I1542" t="s">
        <v>6709</v>
      </c>
      <c r="J1542" t="s">
        <v>6795</v>
      </c>
      <c r="K1542" t="s">
        <v>6796</v>
      </c>
      <c r="L1542" t="s">
        <v>6797</v>
      </c>
      <c r="M1542" t="s">
        <v>6798</v>
      </c>
      <c r="N1542" t="s">
        <v>6799</v>
      </c>
      <c r="O1542" t="s">
        <v>7009</v>
      </c>
      <c r="P1542" t="s">
        <v>10461</v>
      </c>
      <c r="Q1542" t="s">
        <v>10462</v>
      </c>
      <c r="R1542" t="s">
        <v>10463</v>
      </c>
      <c r="S1542" t="s">
        <v>10464</v>
      </c>
      <c r="T1542" t="s">
        <v>10465</v>
      </c>
      <c r="U1542" t="s">
        <v>10466</v>
      </c>
      <c r="V1542" t="s">
        <v>10467</v>
      </c>
      <c r="W1542" t="s">
        <v>10468</v>
      </c>
      <c r="X1542" t="s">
        <v>10469</v>
      </c>
      <c r="Y1542" t="s">
        <v>10470</v>
      </c>
    </row>
    <row r="1543" spans="1:25" x14ac:dyDescent="0.25">
      <c r="A1543" t="s">
        <v>3166</v>
      </c>
      <c r="B1543" t="s">
        <v>3167</v>
      </c>
      <c r="C1543" t="s">
        <v>10459</v>
      </c>
      <c r="E1543" t="s">
        <v>10471</v>
      </c>
      <c r="G1543" t="s">
        <v>6623</v>
      </c>
      <c r="H1543" t="s">
        <v>6708</v>
      </c>
      <c r="I1543" t="s">
        <v>6709</v>
      </c>
      <c r="J1543" t="s">
        <v>6795</v>
      </c>
      <c r="K1543" t="s">
        <v>6796</v>
      </c>
      <c r="L1543" t="s">
        <v>6797</v>
      </c>
      <c r="M1543" t="s">
        <v>6798</v>
      </c>
      <c r="N1543" t="s">
        <v>6799</v>
      </c>
      <c r="O1543" t="s">
        <v>7009</v>
      </c>
      <c r="P1543" t="s">
        <v>10461</v>
      </c>
      <c r="Q1543" t="s">
        <v>10462</v>
      </c>
      <c r="R1543" t="s">
        <v>10463</v>
      </c>
      <c r="S1543" t="s">
        <v>10464</v>
      </c>
      <c r="T1543" t="s">
        <v>10465</v>
      </c>
      <c r="U1543" t="s">
        <v>10466</v>
      </c>
      <c r="V1543" t="s">
        <v>10467</v>
      </c>
      <c r="W1543" t="s">
        <v>10468</v>
      </c>
      <c r="X1543" t="s">
        <v>10469</v>
      </c>
      <c r="Y1543" t="s">
        <v>10470</v>
      </c>
    </row>
    <row r="1544" spans="1:25" x14ac:dyDescent="0.25">
      <c r="A1544" t="s">
        <v>3168</v>
      </c>
      <c r="B1544" t="s">
        <v>3169</v>
      </c>
      <c r="C1544" t="s">
        <v>10459</v>
      </c>
      <c r="E1544" t="s">
        <v>10472</v>
      </c>
      <c r="G1544" t="s">
        <v>6623</v>
      </c>
      <c r="H1544" t="s">
        <v>6708</v>
      </c>
      <c r="I1544" t="s">
        <v>6709</v>
      </c>
      <c r="J1544" t="s">
        <v>6795</v>
      </c>
      <c r="K1544" t="s">
        <v>6796</v>
      </c>
      <c r="L1544" t="s">
        <v>6797</v>
      </c>
      <c r="M1544" t="s">
        <v>6798</v>
      </c>
      <c r="N1544" t="s">
        <v>6799</v>
      </c>
      <c r="O1544" t="s">
        <v>7009</v>
      </c>
      <c r="P1544" t="s">
        <v>10461</v>
      </c>
      <c r="Q1544" t="s">
        <v>10462</v>
      </c>
      <c r="R1544" t="s">
        <v>10463</v>
      </c>
      <c r="S1544" t="s">
        <v>10464</v>
      </c>
      <c r="T1544" t="s">
        <v>10465</v>
      </c>
      <c r="U1544" t="s">
        <v>10466</v>
      </c>
      <c r="V1544" t="s">
        <v>10467</v>
      </c>
      <c r="W1544" t="s">
        <v>10468</v>
      </c>
      <c r="X1544" t="s">
        <v>10469</v>
      </c>
      <c r="Y1544" t="s">
        <v>10470</v>
      </c>
    </row>
    <row r="1545" spans="1:25" x14ac:dyDescent="0.25">
      <c r="A1545" t="s">
        <v>3170</v>
      </c>
      <c r="B1545" t="s">
        <v>3171</v>
      </c>
      <c r="C1545" t="s">
        <v>10473</v>
      </c>
      <c r="E1545" t="s">
        <v>10474</v>
      </c>
      <c r="G1545" t="s">
        <v>6623</v>
      </c>
      <c r="H1545" t="s">
        <v>6624</v>
      </c>
      <c r="I1545" t="s">
        <v>6625</v>
      </c>
      <c r="J1545" t="s">
        <v>6761</v>
      </c>
      <c r="K1545" t="s">
        <v>7324</v>
      </c>
      <c r="L1545" t="s">
        <v>10475</v>
      </c>
      <c r="M1545" t="s">
        <v>10476</v>
      </c>
      <c r="N1545" t="s">
        <v>10477</v>
      </c>
      <c r="O1545" t="s">
        <v>10478</v>
      </c>
    </row>
    <row r="1546" spans="1:25" x14ac:dyDescent="0.25">
      <c r="A1546" t="s">
        <v>3172</v>
      </c>
      <c r="B1546" t="s">
        <v>3173</v>
      </c>
      <c r="C1546" t="s">
        <v>10473</v>
      </c>
      <c r="E1546" t="s">
        <v>10479</v>
      </c>
      <c r="G1546" t="s">
        <v>6623</v>
      </c>
      <c r="H1546" t="s">
        <v>6624</v>
      </c>
      <c r="I1546" t="s">
        <v>6625</v>
      </c>
      <c r="J1546" t="s">
        <v>6761</v>
      </c>
      <c r="K1546" t="s">
        <v>7324</v>
      </c>
      <c r="L1546" t="s">
        <v>10475</v>
      </c>
      <c r="M1546" t="s">
        <v>10476</v>
      </c>
      <c r="N1546" t="s">
        <v>10477</v>
      </c>
      <c r="O1546" t="s">
        <v>10478</v>
      </c>
    </row>
    <row r="1547" spans="1:25" x14ac:dyDescent="0.25">
      <c r="A1547" t="s">
        <v>3174</v>
      </c>
      <c r="B1547" t="s">
        <v>3175</v>
      </c>
      <c r="C1547" t="s">
        <v>6842</v>
      </c>
      <c r="E1547" t="s">
        <v>10480</v>
      </c>
      <c r="G1547" t="s">
        <v>6623</v>
      </c>
      <c r="H1547" t="s">
        <v>6642</v>
      </c>
      <c r="I1547" t="s">
        <v>6643</v>
      </c>
      <c r="J1547" t="s">
        <v>6644</v>
      </c>
      <c r="K1547" t="s">
        <v>6645</v>
      </c>
      <c r="L1547" t="s">
        <v>6646</v>
      </c>
      <c r="M1547" t="s">
        <v>6647</v>
      </c>
      <c r="N1547" t="s">
        <v>6648</v>
      </c>
      <c r="O1547" t="s">
        <v>6649</v>
      </c>
      <c r="P1547" t="s">
        <v>6650</v>
      </c>
      <c r="Q1547" t="s">
        <v>6844</v>
      </c>
      <c r="R1547" t="s">
        <v>6845</v>
      </c>
      <c r="S1547" t="s">
        <v>6846</v>
      </c>
      <c r="T1547" t="s">
        <v>6847</v>
      </c>
      <c r="U1547" t="s">
        <v>6848</v>
      </c>
      <c r="V1547" t="s">
        <v>6849</v>
      </c>
      <c r="W1547" t="s">
        <v>6850</v>
      </c>
    </row>
    <row r="1548" spans="1:25" x14ac:dyDescent="0.25">
      <c r="A1548" t="s">
        <v>3176</v>
      </c>
      <c r="B1548" t="s">
        <v>3177</v>
      </c>
      <c r="C1548" t="s">
        <v>6842</v>
      </c>
      <c r="E1548" t="s">
        <v>10481</v>
      </c>
      <c r="G1548" t="s">
        <v>6623</v>
      </c>
      <c r="H1548" t="s">
        <v>6642</v>
      </c>
      <c r="I1548" t="s">
        <v>6643</v>
      </c>
      <c r="J1548" t="s">
        <v>6644</v>
      </c>
      <c r="K1548" t="s">
        <v>6645</v>
      </c>
      <c r="L1548" t="s">
        <v>6646</v>
      </c>
      <c r="M1548" t="s">
        <v>6647</v>
      </c>
      <c r="N1548" t="s">
        <v>6648</v>
      </c>
      <c r="O1548" t="s">
        <v>6649</v>
      </c>
      <c r="P1548" t="s">
        <v>6650</v>
      </c>
      <c r="Q1548" t="s">
        <v>6844</v>
      </c>
      <c r="R1548" t="s">
        <v>6845</v>
      </c>
      <c r="S1548" t="s">
        <v>6846</v>
      </c>
      <c r="T1548" t="s">
        <v>6847</v>
      </c>
      <c r="U1548" t="s">
        <v>6848</v>
      </c>
      <c r="V1548" t="s">
        <v>6849</v>
      </c>
      <c r="W1548" t="s">
        <v>6850</v>
      </c>
    </row>
    <row r="1549" spans="1:25" x14ac:dyDescent="0.25">
      <c r="A1549" t="s">
        <v>3178</v>
      </c>
      <c r="B1549" t="s">
        <v>3179</v>
      </c>
      <c r="C1549" t="s">
        <v>6842</v>
      </c>
      <c r="E1549" t="s">
        <v>10482</v>
      </c>
      <c r="G1549" t="s">
        <v>6623</v>
      </c>
      <c r="H1549" t="s">
        <v>6642</v>
      </c>
      <c r="I1549" t="s">
        <v>6643</v>
      </c>
      <c r="J1549" t="s">
        <v>6644</v>
      </c>
      <c r="K1549" t="s">
        <v>6645</v>
      </c>
      <c r="L1549" t="s">
        <v>6646</v>
      </c>
      <c r="M1549" t="s">
        <v>6647</v>
      </c>
      <c r="N1549" t="s">
        <v>6648</v>
      </c>
      <c r="O1549" t="s">
        <v>6649</v>
      </c>
      <c r="P1549" t="s">
        <v>6650</v>
      </c>
      <c r="Q1549" t="s">
        <v>6844</v>
      </c>
      <c r="R1549" t="s">
        <v>6845</v>
      </c>
      <c r="S1549" t="s">
        <v>6846</v>
      </c>
      <c r="T1549" t="s">
        <v>6847</v>
      </c>
      <c r="U1549" t="s">
        <v>6848</v>
      </c>
      <c r="V1549" t="s">
        <v>6849</v>
      </c>
      <c r="W1549" t="s">
        <v>6850</v>
      </c>
    </row>
    <row r="1550" spans="1:25" x14ac:dyDescent="0.25">
      <c r="A1550" t="s">
        <v>3180</v>
      </c>
      <c r="B1550" t="s">
        <v>3181</v>
      </c>
      <c r="C1550" t="s">
        <v>10483</v>
      </c>
      <c r="E1550" t="s">
        <v>10484</v>
      </c>
      <c r="G1550" t="s">
        <v>6635</v>
      </c>
      <c r="H1550" t="s">
        <v>6691</v>
      </c>
      <c r="I1550" t="s">
        <v>6948</v>
      </c>
      <c r="J1550" t="s">
        <v>6949</v>
      </c>
      <c r="K1550" t="s">
        <v>7167</v>
      </c>
      <c r="L1550" t="s">
        <v>7168</v>
      </c>
    </row>
    <row r="1551" spans="1:25" x14ac:dyDescent="0.25">
      <c r="A1551" t="s">
        <v>3182</v>
      </c>
      <c r="B1551" t="s">
        <v>3183</v>
      </c>
      <c r="C1551" t="s">
        <v>10483</v>
      </c>
      <c r="E1551" t="s">
        <v>10485</v>
      </c>
      <c r="G1551" t="s">
        <v>6635</v>
      </c>
      <c r="H1551" t="s">
        <v>6691</v>
      </c>
      <c r="I1551" t="s">
        <v>6948</v>
      </c>
      <c r="J1551" t="s">
        <v>6949</v>
      </c>
      <c r="K1551" t="s">
        <v>7167</v>
      </c>
      <c r="L1551" t="s">
        <v>7168</v>
      </c>
    </row>
    <row r="1552" spans="1:25" x14ac:dyDescent="0.25">
      <c r="A1552" t="s">
        <v>3184</v>
      </c>
      <c r="B1552" t="s">
        <v>3185</v>
      </c>
      <c r="C1552" t="s">
        <v>10483</v>
      </c>
      <c r="E1552" t="s">
        <v>10486</v>
      </c>
      <c r="G1552" t="s">
        <v>6635</v>
      </c>
      <c r="H1552" t="s">
        <v>6691</v>
      </c>
      <c r="I1552" t="s">
        <v>6948</v>
      </c>
      <c r="J1552" t="s">
        <v>6949</v>
      </c>
      <c r="K1552" t="s">
        <v>7167</v>
      </c>
      <c r="L1552" t="s">
        <v>7168</v>
      </c>
    </row>
    <row r="1553" spans="1:21" x14ac:dyDescent="0.25">
      <c r="A1553" t="s">
        <v>3186</v>
      </c>
      <c r="B1553" t="s">
        <v>3187</v>
      </c>
      <c r="C1553" t="s">
        <v>10487</v>
      </c>
      <c r="E1553" t="s">
        <v>10488</v>
      </c>
      <c r="G1553" t="s">
        <v>6623</v>
      </c>
      <c r="H1553" t="s">
        <v>6708</v>
      </c>
      <c r="I1553" t="s">
        <v>6979</v>
      </c>
      <c r="J1553" t="s">
        <v>6980</v>
      </c>
      <c r="K1553" t="s">
        <v>6981</v>
      </c>
      <c r="L1553" t="s">
        <v>6982</v>
      </c>
      <c r="M1553" t="s">
        <v>6983</v>
      </c>
      <c r="N1553" t="s">
        <v>6984</v>
      </c>
      <c r="O1553" t="s">
        <v>6985</v>
      </c>
      <c r="P1553" t="s">
        <v>6986</v>
      </c>
      <c r="Q1553" t="s">
        <v>6987</v>
      </c>
      <c r="R1553" t="s">
        <v>6988</v>
      </c>
      <c r="S1553" t="s">
        <v>7073</v>
      </c>
      <c r="T1553" t="s">
        <v>7074</v>
      </c>
      <c r="U1553" t="s">
        <v>10035</v>
      </c>
    </row>
    <row r="1554" spans="1:21" x14ac:dyDescent="0.25">
      <c r="A1554" t="s">
        <v>3188</v>
      </c>
      <c r="B1554" t="s">
        <v>3189</v>
      </c>
      <c r="C1554" t="s">
        <v>10487</v>
      </c>
      <c r="E1554" t="s">
        <v>10488</v>
      </c>
      <c r="G1554" t="s">
        <v>6623</v>
      </c>
      <c r="H1554" t="s">
        <v>6708</v>
      </c>
      <c r="I1554" t="s">
        <v>6979</v>
      </c>
      <c r="J1554" t="s">
        <v>6980</v>
      </c>
      <c r="K1554" t="s">
        <v>6981</v>
      </c>
      <c r="L1554" t="s">
        <v>6982</v>
      </c>
      <c r="M1554" t="s">
        <v>6983</v>
      </c>
      <c r="N1554" t="s">
        <v>6984</v>
      </c>
      <c r="O1554" t="s">
        <v>6985</v>
      </c>
      <c r="P1554" t="s">
        <v>6986</v>
      </c>
      <c r="Q1554" t="s">
        <v>6987</v>
      </c>
      <c r="R1554" t="s">
        <v>6988</v>
      </c>
      <c r="S1554" t="s">
        <v>7073</v>
      </c>
      <c r="T1554" t="s">
        <v>7074</v>
      </c>
      <c r="U1554" t="s">
        <v>10035</v>
      </c>
    </row>
    <row r="1555" spans="1:21" x14ac:dyDescent="0.25">
      <c r="A1555" t="s">
        <v>3190</v>
      </c>
      <c r="B1555" t="s">
        <v>3191</v>
      </c>
      <c r="C1555" t="s">
        <v>10489</v>
      </c>
      <c r="E1555" t="s">
        <v>10490</v>
      </c>
      <c r="G1555" t="s">
        <v>6635</v>
      </c>
      <c r="H1555" t="s">
        <v>6671</v>
      </c>
      <c r="I1555" t="s">
        <v>6672</v>
      </c>
      <c r="J1555" t="s">
        <v>6673</v>
      </c>
      <c r="K1555" t="s">
        <v>9634</v>
      </c>
      <c r="L1555" t="s">
        <v>9635</v>
      </c>
    </row>
    <row r="1556" spans="1:21" x14ac:dyDescent="0.25">
      <c r="A1556" t="s">
        <v>3192</v>
      </c>
      <c r="B1556" t="s">
        <v>3193</v>
      </c>
      <c r="C1556" t="s">
        <v>10491</v>
      </c>
      <c r="E1556" t="s">
        <v>10492</v>
      </c>
      <c r="G1556" t="s">
        <v>6635</v>
      </c>
      <c r="H1556" t="s">
        <v>8895</v>
      </c>
      <c r="I1556" t="s">
        <v>8896</v>
      </c>
      <c r="J1556" t="s">
        <v>8897</v>
      </c>
      <c r="K1556" t="s">
        <v>8898</v>
      </c>
      <c r="L1556" t="s">
        <v>10493</v>
      </c>
    </row>
    <row r="1557" spans="1:21" x14ac:dyDescent="0.25">
      <c r="A1557" t="s">
        <v>3194</v>
      </c>
      <c r="B1557" t="s">
        <v>3195</v>
      </c>
      <c r="C1557" t="s">
        <v>10491</v>
      </c>
      <c r="E1557" t="s">
        <v>10494</v>
      </c>
      <c r="G1557" t="s">
        <v>6635</v>
      </c>
      <c r="H1557" t="s">
        <v>8895</v>
      </c>
      <c r="I1557" t="s">
        <v>8896</v>
      </c>
      <c r="J1557" t="s">
        <v>8897</v>
      </c>
      <c r="K1557" t="s">
        <v>8898</v>
      </c>
      <c r="L1557" t="s">
        <v>10493</v>
      </c>
    </row>
    <row r="1558" spans="1:21" x14ac:dyDescent="0.25">
      <c r="A1558" t="s">
        <v>3196</v>
      </c>
      <c r="B1558" t="s">
        <v>3197</v>
      </c>
      <c r="C1558" t="s">
        <v>10495</v>
      </c>
      <c r="E1558" t="s">
        <v>10496</v>
      </c>
      <c r="G1558" t="s">
        <v>6635</v>
      </c>
      <c r="H1558" t="s">
        <v>6691</v>
      </c>
      <c r="I1558" t="s">
        <v>6948</v>
      </c>
      <c r="J1558" t="s">
        <v>6949</v>
      </c>
      <c r="K1558" t="s">
        <v>7638</v>
      </c>
      <c r="L1558" t="s">
        <v>10497</v>
      </c>
    </row>
    <row r="1559" spans="1:21" x14ac:dyDescent="0.25">
      <c r="A1559" t="s">
        <v>3198</v>
      </c>
      <c r="B1559" t="s">
        <v>3199</v>
      </c>
      <c r="C1559" t="s">
        <v>10495</v>
      </c>
      <c r="E1559" t="s">
        <v>10498</v>
      </c>
      <c r="G1559" t="s">
        <v>6635</v>
      </c>
      <c r="H1559" t="s">
        <v>6691</v>
      </c>
      <c r="I1559" t="s">
        <v>6948</v>
      </c>
      <c r="J1559" t="s">
        <v>6949</v>
      </c>
      <c r="K1559" t="s">
        <v>7638</v>
      </c>
      <c r="L1559" t="s">
        <v>10497</v>
      </c>
    </row>
    <row r="1560" spans="1:21" x14ac:dyDescent="0.25">
      <c r="A1560" t="s">
        <v>3200</v>
      </c>
      <c r="B1560" t="s">
        <v>3201</v>
      </c>
      <c r="C1560" t="s">
        <v>10495</v>
      </c>
      <c r="E1560" t="s">
        <v>10499</v>
      </c>
      <c r="G1560" t="s">
        <v>6635</v>
      </c>
      <c r="H1560" t="s">
        <v>6691</v>
      </c>
      <c r="I1560" t="s">
        <v>6948</v>
      </c>
      <c r="J1560" t="s">
        <v>6949</v>
      </c>
      <c r="K1560" t="s">
        <v>7638</v>
      </c>
      <c r="L1560" t="s">
        <v>10497</v>
      </c>
    </row>
    <row r="1561" spans="1:21" x14ac:dyDescent="0.25">
      <c r="A1561" t="s">
        <v>3202</v>
      </c>
      <c r="B1561" t="s">
        <v>3203</v>
      </c>
      <c r="C1561" t="s">
        <v>10500</v>
      </c>
      <c r="E1561" t="s">
        <v>10501</v>
      </c>
      <c r="G1561" t="s">
        <v>6741</v>
      </c>
      <c r="H1561" t="s">
        <v>7171</v>
      </c>
      <c r="I1561" t="s">
        <v>7426</v>
      </c>
      <c r="J1561" t="s">
        <v>7427</v>
      </c>
      <c r="K1561" t="s">
        <v>7428</v>
      </c>
      <c r="L1561" t="s">
        <v>7429</v>
      </c>
    </row>
    <row r="1562" spans="1:21" x14ac:dyDescent="0.25">
      <c r="A1562" t="s">
        <v>3204</v>
      </c>
      <c r="B1562" t="s">
        <v>3205</v>
      </c>
      <c r="C1562" t="s">
        <v>10500</v>
      </c>
      <c r="E1562" t="s">
        <v>10502</v>
      </c>
      <c r="G1562" t="s">
        <v>6741</v>
      </c>
      <c r="H1562" t="s">
        <v>7171</v>
      </c>
      <c r="I1562" t="s">
        <v>7426</v>
      </c>
      <c r="J1562" t="s">
        <v>7427</v>
      </c>
      <c r="K1562" t="s">
        <v>7428</v>
      </c>
      <c r="L1562" t="s">
        <v>7429</v>
      </c>
    </row>
    <row r="1563" spans="1:21" x14ac:dyDescent="0.25">
      <c r="A1563" t="s">
        <v>3206</v>
      </c>
      <c r="B1563" t="s">
        <v>3207</v>
      </c>
      <c r="C1563" t="s">
        <v>10500</v>
      </c>
      <c r="E1563" t="s">
        <v>10503</v>
      </c>
      <c r="G1563" t="s">
        <v>6741</v>
      </c>
      <c r="H1563" t="s">
        <v>7171</v>
      </c>
      <c r="I1563" t="s">
        <v>7426</v>
      </c>
      <c r="J1563" t="s">
        <v>7427</v>
      </c>
      <c r="K1563" t="s">
        <v>7428</v>
      </c>
      <c r="L1563" t="s">
        <v>7429</v>
      </c>
    </row>
    <row r="1564" spans="1:21" x14ac:dyDescent="0.25">
      <c r="A1564" t="s">
        <v>3208</v>
      </c>
      <c r="B1564" t="s">
        <v>3209</v>
      </c>
      <c r="C1564" t="s">
        <v>10504</v>
      </c>
      <c r="E1564" t="s">
        <v>10505</v>
      </c>
      <c r="G1564" t="s">
        <v>6623</v>
      </c>
      <c r="H1564" t="s">
        <v>6624</v>
      </c>
      <c r="I1564" t="s">
        <v>6625</v>
      </c>
      <c r="J1564" t="s">
        <v>6626</v>
      </c>
      <c r="K1564" t="s">
        <v>6627</v>
      </c>
      <c r="L1564" t="s">
        <v>7147</v>
      </c>
      <c r="M1564" t="s">
        <v>7148</v>
      </c>
      <c r="N1564" t="s">
        <v>7149</v>
      </c>
      <c r="O1564" t="s">
        <v>7150</v>
      </c>
      <c r="P1564" t="s">
        <v>7497</v>
      </c>
    </row>
    <row r="1565" spans="1:21" x14ac:dyDescent="0.25">
      <c r="A1565" t="s">
        <v>3210</v>
      </c>
      <c r="B1565" t="s">
        <v>3211</v>
      </c>
      <c r="C1565" t="s">
        <v>10504</v>
      </c>
      <c r="E1565" t="s">
        <v>10506</v>
      </c>
      <c r="G1565" t="s">
        <v>6623</v>
      </c>
      <c r="H1565" t="s">
        <v>6624</v>
      </c>
      <c r="I1565" t="s">
        <v>6625</v>
      </c>
      <c r="J1565" t="s">
        <v>6626</v>
      </c>
      <c r="K1565" t="s">
        <v>6627</v>
      </c>
      <c r="L1565" t="s">
        <v>7147</v>
      </c>
      <c r="M1565" t="s">
        <v>7148</v>
      </c>
      <c r="N1565" t="s">
        <v>7149</v>
      </c>
      <c r="O1565" t="s">
        <v>7150</v>
      </c>
      <c r="P1565" t="s">
        <v>7497</v>
      </c>
    </row>
    <row r="1566" spans="1:21" x14ac:dyDescent="0.25">
      <c r="A1566" t="s">
        <v>3212</v>
      </c>
      <c r="B1566" t="s">
        <v>3213</v>
      </c>
      <c r="C1566" t="s">
        <v>10507</v>
      </c>
      <c r="E1566" t="s">
        <v>10508</v>
      </c>
      <c r="G1566" t="s">
        <v>6623</v>
      </c>
      <c r="H1566" t="s">
        <v>6708</v>
      </c>
      <c r="I1566" t="s">
        <v>6829</v>
      </c>
      <c r="J1566" t="s">
        <v>10409</v>
      </c>
      <c r="K1566" t="s">
        <v>10410</v>
      </c>
      <c r="L1566" t="s">
        <v>10509</v>
      </c>
      <c r="M1566" t="s">
        <v>10510</v>
      </c>
      <c r="N1566" t="s">
        <v>10511</v>
      </c>
      <c r="O1566" t="s">
        <v>10512</v>
      </c>
    </row>
    <row r="1567" spans="1:21" x14ac:dyDescent="0.25">
      <c r="A1567" t="s">
        <v>3214</v>
      </c>
      <c r="B1567" t="s">
        <v>3215</v>
      </c>
      <c r="C1567" t="s">
        <v>10507</v>
      </c>
      <c r="E1567" t="s">
        <v>10513</v>
      </c>
      <c r="G1567" t="s">
        <v>6623</v>
      </c>
      <c r="H1567" t="s">
        <v>6708</v>
      </c>
      <c r="I1567" t="s">
        <v>6829</v>
      </c>
      <c r="J1567" t="s">
        <v>10409</v>
      </c>
      <c r="K1567" t="s">
        <v>10410</v>
      </c>
      <c r="L1567" t="s">
        <v>10509</v>
      </c>
      <c r="M1567" t="s">
        <v>10510</v>
      </c>
      <c r="N1567" t="s">
        <v>10511</v>
      </c>
      <c r="O1567" t="s">
        <v>10512</v>
      </c>
    </row>
    <row r="1568" spans="1:21" x14ac:dyDescent="0.25">
      <c r="A1568" t="s">
        <v>3216</v>
      </c>
      <c r="B1568" t="s">
        <v>3217</v>
      </c>
      <c r="C1568" t="s">
        <v>10514</v>
      </c>
      <c r="E1568" t="s">
        <v>10515</v>
      </c>
      <c r="G1568" t="s">
        <v>6635</v>
      </c>
      <c r="H1568" t="s">
        <v>6671</v>
      </c>
      <c r="I1568" t="s">
        <v>6755</v>
      </c>
      <c r="J1568" t="s">
        <v>6756</v>
      </c>
      <c r="K1568" t="s">
        <v>7263</v>
      </c>
      <c r="L1568" t="s">
        <v>10516</v>
      </c>
    </row>
    <row r="1569" spans="1:16" x14ac:dyDescent="0.25">
      <c r="A1569" t="s">
        <v>3218</v>
      </c>
      <c r="B1569" t="s">
        <v>3219</v>
      </c>
      <c r="C1569" t="s">
        <v>10514</v>
      </c>
      <c r="D1569" t="s">
        <v>10517</v>
      </c>
      <c r="E1569" t="s">
        <v>10518</v>
      </c>
      <c r="G1569" t="s">
        <v>6635</v>
      </c>
      <c r="H1569" t="s">
        <v>6671</v>
      </c>
      <c r="I1569" t="s">
        <v>6755</v>
      </c>
      <c r="J1569" t="s">
        <v>6756</v>
      </c>
      <c r="K1569" t="s">
        <v>7263</v>
      </c>
      <c r="L1569" t="s">
        <v>10516</v>
      </c>
    </row>
    <row r="1570" spans="1:16" x14ac:dyDescent="0.25">
      <c r="A1570" t="s">
        <v>3220</v>
      </c>
      <c r="B1570" t="s">
        <v>3221</v>
      </c>
      <c r="C1570" t="s">
        <v>10519</v>
      </c>
      <c r="E1570" t="s">
        <v>10520</v>
      </c>
      <c r="G1570" t="s">
        <v>6635</v>
      </c>
      <c r="H1570" t="s">
        <v>6671</v>
      </c>
      <c r="I1570" t="s">
        <v>6755</v>
      </c>
      <c r="J1570" t="s">
        <v>6756</v>
      </c>
      <c r="K1570" t="s">
        <v>7263</v>
      </c>
      <c r="L1570" t="s">
        <v>10516</v>
      </c>
    </row>
    <row r="1571" spans="1:16" x14ac:dyDescent="0.25">
      <c r="A1571" t="s">
        <v>3222</v>
      </c>
      <c r="B1571" t="s">
        <v>3223</v>
      </c>
      <c r="C1571" t="s">
        <v>10519</v>
      </c>
      <c r="E1571" t="s">
        <v>10521</v>
      </c>
      <c r="G1571" t="s">
        <v>6635</v>
      </c>
      <c r="H1571" t="s">
        <v>6671</v>
      </c>
      <c r="I1571" t="s">
        <v>6755</v>
      </c>
      <c r="J1571" t="s">
        <v>6756</v>
      </c>
      <c r="K1571" t="s">
        <v>7263</v>
      </c>
      <c r="L1571" t="s">
        <v>10516</v>
      </c>
    </row>
    <row r="1572" spans="1:16" x14ac:dyDescent="0.25">
      <c r="A1572" t="s">
        <v>3224</v>
      </c>
      <c r="B1572" t="s">
        <v>3225</v>
      </c>
      <c r="C1572" t="s">
        <v>10519</v>
      </c>
      <c r="D1572" t="s">
        <v>10522</v>
      </c>
      <c r="E1572" t="s">
        <v>10523</v>
      </c>
      <c r="G1572" t="s">
        <v>6635</v>
      </c>
      <c r="H1572" t="s">
        <v>6671</v>
      </c>
      <c r="I1572" t="s">
        <v>6755</v>
      </c>
      <c r="J1572" t="s">
        <v>6756</v>
      </c>
      <c r="K1572" t="s">
        <v>7263</v>
      </c>
      <c r="L1572" t="s">
        <v>10516</v>
      </c>
    </row>
    <row r="1573" spans="1:16" x14ac:dyDescent="0.25">
      <c r="A1573" t="s">
        <v>3226</v>
      </c>
      <c r="B1573" t="s">
        <v>3227</v>
      </c>
      <c r="C1573" t="s">
        <v>10524</v>
      </c>
      <c r="E1573" t="s">
        <v>10525</v>
      </c>
      <c r="G1573" t="s">
        <v>6623</v>
      </c>
      <c r="H1573" t="s">
        <v>6624</v>
      </c>
      <c r="I1573" t="s">
        <v>6625</v>
      </c>
      <c r="J1573" t="s">
        <v>6626</v>
      </c>
      <c r="K1573" t="s">
        <v>7109</v>
      </c>
      <c r="L1573" t="s">
        <v>7110</v>
      </c>
      <c r="M1573" t="s">
        <v>7111</v>
      </c>
      <c r="N1573" t="s">
        <v>7600</v>
      </c>
      <c r="O1573" t="s">
        <v>7701</v>
      </c>
      <c r="P1573" t="s">
        <v>8605</v>
      </c>
    </row>
    <row r="1574" spans="1:16" x14ac:dyDescent="0.25">
      <c r="A1574" t="s">
        <v>3228</v>
      </c>
      <c r="B1574" t="s">
        <v>3229</v>
      </c>
      <c r="C1574" t="s">
        <v>10526</v>
      </c>
      <c r="E1574" t="s">
        <v>10527</v>
      </c>
      <c r="G1574" t="s">
        <v>6623</v>
      </c>
      <c r="H1574" t="s">
        <v>6624</v>
      </c>
      <c r="I1574" t="s">
        <v>6625</v>
      </c>
      <c r="J1574" t="s">
        <v>6626</v>
      </c>
      <c r="K1574" t="s">
        <v>7109</v>
      </c>
      <c r="L1574" t="s">
        <v>7110</v>
      </c>
      <c r="M1574" t="s">
        <v>7111</v>
      </c>
      <c r="N1574" t="s">
        <v>7851</v>
      </c>
      <c r="O1574" t="s">
        <v>10528</v>
      </c>
    </row>
    <row r="1575" spans="1:16" x14ac:dyDescent="0.25">
      <c r="A1575" t="s">
        <v>3230</v>
      </c>
      <c r="B1575" t="s">
        <v>3231</v>
      </c>
      <c r="C1575" t="s">
        <v>10529</v>
      </c>
      <c r="E1575" t="s">
        <v>10530</v>
      </c>
      <c r="G1575" t="s">
        <v>6623</v>
      </c>
      <c r="H1575" t="s">
        <v>6624</v>
      </c>
      <c r="I1575" t="s">
        <v>6625</v>
      </c>
      <c r="J1575" t="s">
        <v>6626</v>
      </c>
      <c r="K1575" t="s">
        <v>7109</v>
      </c>
      <c r="L1575" t="s">
        <v>7110</v>
      </c>
      <c r="M1575" t="s">
        <v>7111</v>
      </c>
      <c r="N1575" t="s">
        <v>7851</v>
      </c>
      <c r="O1575" t="s">
        <v>10531</v>
      </c>
    </row>
    <row r="1576" spans="1:16" x14ac:dyDescent="0.25">
      <c r="A1576" t="s">
        <v>3232</v>
      </c>
      <c r="B1576" t="s">
        <v>3233</v>
      </c>
      <c r="C1576" t="s">
        <v>10532</v>
      </c>
      <c r="E1576" t="s">
        <v>10533</v>
      </c>
      <c r="G1576" t="s">
        <v>6635</v>
      </c>
      <c r="H1576" t="s">
        <v>6691</v>
      </c>
      <c r="I1576" t="s">
        <v>6948</v>
      </c>
      <c r="J1576" t="s">
        <v>6949</v>
      </c>
      <c r="K1576" t="s">
        <v>6950</v>
      </c>
      <c r="L1576" t="s">
        <v>6951</v>
      </c>
    </row>
    <row r="1577" spans="1:16" x14ac:dyDescent="0.25">
      <c r="A1577" t="s">
        <v>3234</v>
      </c>
      <c r="B1577" t="s">
        <v>3235</v>
      </c>
      <c r="C1577" t="s">
        <v>10532</v>
      </c>
      <c r="E1577" t="s">
        <v>10534</v>
      </c>
      <c r="G1577" t="s">
        <v>6635</v>
      </c>
      <c r="H1577" t="s">
        <v>6691</v>
      </c>
      <c r="I1577" t="s">
        <v>6948</v>
      </c>
      <c r="J1577" t="s">
        <v>6949</v>
      </c>
      <c r="K1577" t="s">
        <v>6950</v>
      </c>
      <c r="L1577" t="s">
        <v>6951</v>
      </c>
    </row>
    <row r="1578" spans="1:16" x14ac:dyDescent="0.25">
      <c r="A1578" t="s">
        <v>3236</v>
      </c>
      <c r="B1578" t="s">
        <v>3237</v>
      </c>
      <c r="C1578" t="s">
        <v>10532</v>
      </c>
      <c r="E1578" t="s">
        <v>10535</v>
      </c>
      <c r="G1578" t="s">
        <v>6635</v>
      </c>
      <c r="H1578" t="s">
        <v>6691</v>
      </c>
      <c r="I1578" t="s">
        <v>6948</v>
      </c>
      <c r="J1578" t="s">
        <v>6949</v>
      </c>
      <c r="K1578" t="s">
        <v>6950</v>
      </c>
      <c r="L1578" t="s">
        <v>6951</v>
      </c>
    </row>
    <row r="1579" spans="1:16" x14ac:dyDescent="0.25">
      <c r="A1579" t="s">
        <v>3238</v>
      </c>
      <c r="B1579" t="s">
        <v>3239</v>
      </c>
      <c r="C1579" t="s">
        <v>10536</v>
      </c>
      <c r="E1579" t="s">
        <v>10537</v>
      </c>
      <c r="G1579" t="s">
        <v>6635</v>
      </c>
      <c r="H1579" t="s">
        <v>6671</v>
      </c>
      <c r="I1579" t="s">
        <v>7143</v>
      </c>
      <c r="J1579" t="s">
        <v>7332</v>
      </c>
      <c r="K1579" t="s">
        <v>7333</v>
      </c>
      <c r="L1579" t="s">
        <v>7411</v>
      </c>
    </row>
    <row r="1580" spans="1:16" x14ac:dyDescent="0.25">
      <c r="A1580" t="s">
        <v>3240</v>
      </c>
      <c r="B1580" t="s">
        <v>3241</v>
      </c>
      <c r="C1580" t="s">
        <v>10538</v>
      </c>
      <c r="E1580" t="s">
        <v>10539</v>
      </c>
      <c r="G1580" t="s">
        <v>6635</v>
      </c>
      <c r="H1580" t="s">
        <v>8530</v>
      </c>
      <c r="I1580" t="s">
        <v>8531</v>
      </c>
      <c r="J1580" t="s">
        <v>8532</v>
      </c>
      <c r="K1580" t="s">
        <v>9706</v>
      </c>
    </row>
    <row r="1581" spans="1:16" x14ac:dyDescent="0.25">
      <c r="A1581" t="s">
        <v>3242</v>
      </c>
      <c r="B1581" t="s">
        <v>3243</v>
      </c>
      <c r="C1581" t="s">
        <v>10540</v>
      </c>
      <c r="E1581" t="s">
        <v>10541</v>
      </c>
      <c r="G1581" t="s">
        <v>6635</v>
      </c>
      <c r="H1581" t="s">
        <v>6691</v>
      </c>
      <c r="I1581" t="s">
        <v>6692</v>
      </c>
      <c r="J1581" t="s">
        <v>6775</v>
      </c>
      <c r="K1581" t="s">
        <v>7035</v>
      </c>
      <c r="L1581" t="s">
        <v>10542</v>
      </c>
    </row>
    <row r="1582" spans="1:16" x14ac:dyDescent="0.25">
      <c r="A1582" t="s">
        <v>3244</v>
      </c>
      <c r="B1582" t="s">
        <v>3245</v>
      </c>
      <c r="C1582" t="s">
        <v>10540</v>
      </c>
      <c r="E1582" t="s">
        <v>10543</v>
      </c>
      <c r="G1582" t="s">
        <v>6635</v>
      </c>
      <c r="H1582" t="s">
        <v>6691</v>
      </c>
      <c r="I1582" t="s">
        <v>6692</v>
      </c>
      <c r="J1582" t="s">
        <v>6775</v>
      </c>
      <c r="K1582" t="s">
        <v>7035</v>
      </c>
      <c r="L1582" t="s">
        <v>10542</v>
      </c>
    </row>
    <row r="1583" spans="1:16" x14ac:dyDescent="0.25">
      <c r="A1583" t="s">
        <v>3246</v>
      </c>
      <c r="B1583" t="s">
        <v>3247</v>
      </c>
      <c r="C1583" t="s">
        <v>10544</v>
      </c>
      <c r="E1583" t="s">
        <v>10545</v>
      </c>
      <c r="G1583" t="s">
        <v>6635</v>
      </c>
      <c r="H1583" t="s">
        <v>6671</v>
      </c>
      <c r="I1583" t="s">
        <v>6755</v>
      </c>
      <c r="J1583" t="s">
        <v>6901</v>
      </c>
      <c r="K1583" t="s">
        <v>6902</v>
      </c>
      <c r="L1583" t="s">
        <v>10546</v>
      </c>
    </row>
    <row r="1584" spans="1:16" x14ac:dyDescent="0.25">
      <c r="A1584" t="s">
        <v>3248</v>
      </c>
      <c r="B1584" t="s">
        <v>3249</v>
      </c>
      <c r="C1584" t="s">
        <v>10547</v>
      </c>
      <c r="E1584" t="s">
        <v>10548</v>
      </c>
      <c r="G1584" t="s">
        <v>6635</v>
      </c>
      <c r="H1584" t="s">
        <v>6671</v>
      </c>
      <c r="I1584" t="s">
        <v>6672</v>
      </c>
      <c r="J1584" t="s">
        <v>6686</v>
      </c>
      <c r="K1584" t="s">
        <v>6687</v>
      </c>
      <c r="L1584" t="s">
        <v>6688</v>
      </c>
    </row>
    <row r="1585" spans="1:16" x14ac:dyDescent="0.25">
      <c r="A1585" t="s">
        <v>10549</v>
      </c>
      <c r="B1585" t="s">
        <v>3251</v>
      </c>
      <c r="C1585" t="s">
        <v>10550</v>
      </c>
      <c r="E1585" t="s">
        <v>10551</v>
      </c>
      <c r="G1585" t="s">
        <v>6635</v>
      </c>
      <c r="H1585" t="s">
        <v>6671</v>
      </c>
      <c r="I1585" t="s">
        <v>7143</v>
      </c>
      <c r="J1585" t="s">
        <v>7501</v>
      </c>
      <c r="K1585" t="s">
        <v>7502</v>
      </c>
      <c r="L1585" t="s">
        <v>10552</v>
      </c>
    </row>
    <row r="1586" spans="1:16" x14ac:dyDescent="0.25">
      <c r="A1586" t="s">
        <v>3252</v>
      </c>
      <c r="B1586" t="s">
        <v>3253</v>
      </c>
      <c r="C1586" t="s">
        <v>10553</v>
      </c>
      <c r="E1586" t="s">
        <v>10554</v>
      </c>
      <c r="G1586" t="s">
        <v>6635</v>
      </c>
      <c r="H1586" t="s">
        <v>7120</v>
      </c>
      <c r="I1586" t="s">
        <v>7121</v>
      </c>
      <c r="J1586" t="s">
        <v>7122</v>
      </c>
      <c r="K1586" t="s">
        <v>9760</v>
      </c>
    </row>
    <row r="1587" spans="1:16" x14ac:dyDescent="0.25">
      <c r="A1587" t="s">
        <v>3254</v>
      </c>
      <c r="B1587" t="s">
        <v>3255</v>
      </c>
      <c r="C1587" t="s">
        <v>10555</v>
      </c>
      <c r="E1587" t="s">
        <v>10556</v>
      </c>
      <c r="G1587" t="s">
        <v>6635</v>
      </c>
      <c r="H1587" t="s">
        <v>6927</v>
      </c>
      <c r="I1587" t="s">
        <v>6928</v>
      </c>
      <c r="J1587" t="s">
        <v>6929</v>
      </c>
      <c r="K1587" t="s">
        <v>9844</v>
      </c>
      <c r="L1587" t="s">
        <v>10557</v>
      </c>
    </row>
    <row r="1588" spans="1:16" x14ac:dyDescent="0.25">
      <c r="A1588" t="s">
        <v>3256</v>
      </c>
      <c r="B1588" t="s">
        <v>3257</v>
      </c>
      <c r="C1588" t="s">
        <v>10558</v>
      </c>
      <c r="E1588" t="s">
        <v>10559</v>
      </c>
      <c r="G1588" t="s">
        <v>6635</v>
      </c>
      <c r="H1588" t="s">
        <v>6636</v>
      </c>
      <c r="I1588" t="s">
        <v>6720</v>
      </c>
      <c r="J1588" t="s">
        <v>7136</v>
      </c>
      <c r="K1588" t="s">
        <v>7137</v>
      </c>
    </row>
    <row r="1589" spans="1:16" x14ac:dyDescent="0.25">
      <c r="A1589" t="s">
        <v>3258</v>
      </c>
      <c r="B1589" t="s">
        <v>3259</v>
      </c>
      <c r="C1589" t="s">
        <v>10560</v>
      </c>
      <c r="E1589" t="s">
        <v>10561</v>
      </c>
      <c r="G1589" t="s">
        <v>6635</v>
      </c>
      <c r="H1589" t="s">
        <v>6636</v>
      </c>
      <c r="I1589" t="s">
        <v>7663</v>
      </c>
      <c r="J1589" t="s">
        <v>7664</v>
      </c>
      <c r="K1589" t="s">
        <v>10562</v>
      </c>
    </row>
    <row r="1590" spans="1:16" x14ac:dyDescent="0.25">
      <c r="A1590" t="s">
        <v>3260</v>
      </c>
      <c r="B1590" t="s">
        <v>3261</v>
      </c>
      <c r="C1590" t="s">
        <v>10563</v>
      </c>
      <c r="E1590" t="s">
        <v>10564</v>
      </c>
      <c r="G1590" t="s">
        <v>6635</v>
      </c>
      <c r="H1590" t="s">
        <v>6927</v>
      </c>
      <c r="I1590" t="s">
        <v>8711</v>
      </c>
      <c r="J1590" t="s">
        <v>8712</v>
      </c>
      <c r="K1590" t="s">
        <v>8766</v>
      </c>
      <c r="L1590" t="s">
        <v>10565</v>
      </c>
    </row>
    <row r="1591" spans="1:16" x14ac:dyDescent="0.25">
      <c r="A1591" t="s">
        <v>3262</v>
      </c>
      <c r="B1591" t="s">
        <v>3263</v>
      </c>
      <c r="C1591" t="s">
        <v>10142</v>
      </c>
      <c r="E1591" t="s">
        <v>10566</v>
      </c>
      <c r="G1591" t="s">
        <v>6635</v>
      </c>
      <c r="H1591" t="s">
        <v>6636</v>
      </c>
      <c r="I1591" t="s">
        <v>6726</v>
      </c>
      <c r="J1591" t="s">
        <v>6727</v>
      </c>
      <c r="K1591" t="s">
        <v>6728</v>
      </c>
    </row>
    <row r="1592" spans="1:16" x14ac:dyDescent="0.25">
      <c r="A1592" t="s">
        <v>3264</v>
      </c>
      <c r="B1592" t="s">
        <v>3265</v>
      </c>
      <c r="C1592" t="s">
        <v>10567</v>
      </c>
      <c r="E1592" t="s">
        <v>10568</v>
      </c>
      <c r="G1592" t="s">
        <v>6623</v>
      </c>
      <c r="H1592" t="s">
        <v>6624</v>
      </c>
      <c r="I1592" t="s">
        <v>6625</v>
      </c>
      <c r="J1592" t="s">
        <v>6626</v>
      </c>
      <c r="K1592" t="s">
        <v>7109</v>
      </c>
      <c r="L1592" t="s">
        <v>7110</v>
      </c>
      <c r="M1592" t="s">
        <v>7111</v>
      </c>
      <c r="N1592" t="s">
        <v>7600</v>
      </c>
      <c r="O1592" t="s">
        <v>10569</v>
      </c>
    </row>
    <row r="1593" spans="1:16" x14ac:dyDescent="0.25">
      <c r="A1593" t="s">
        <v>3266</v>
      </c>
      <c r="B1593" t="s">
        <v>3267</v>
      </c>
      <c r="C1593" t="s">
        <v>10570</v>
      </c>
      <c r="E1593" t="s">
        <v>10571</v>
      </c>
      <c r="G1593" t="s">
        <v>6623</v>
      </c>
      <c r="H1593" t="s">
        <v>6624</v>
      </c>
      <c r="I1593" t="s">
        <v>6625</v>
      </c>
      <c r="J1593" t="s">
        <v>6626</v>
      </c>
      <c r="K1593" t="s">
        <v>7109</v>
      </c>
      <c r="L1593" t="s">
        <v>7110</v>
      </c>
      <c r="M1593" t="s">
        <v>7111</v>
      </c>
      <c r="N1593" t="s">
        <v>7851</v>
      </c>
      <c r="O1593" t="s">
        <v>10572</v>
      </c>
    </row>
    <row r="1594" spans="1:16" x14ac:dyDescent="0.25">
      <c r="A1594" t="s">
        <v>3268</v>
      </c>
      <c r="B1594" t="s">
        <v>3269</v>
      </c>
      <c r="C1594" t="s">
        <v>10573</v>
      </c>
      <c r="E1594" t="s">
        <v>10574</v>
      </c>
      <c r="G1594" t="s">
        <v>6623</v>
      </c>
      <c r="H1594" t="s">
        <v>6624</v>
      </c>
      <c r="I1594" t="s">
        <v>6625</v>
      </c>
      <c r="J1594" t="s">
        <v>6626</v>
      </c>
      <c r="K1594" t="s">
        <v>6627</v>
      </c>
      <c r="L1594" t="s">
        <v>6628</v>
      </c>
      <c r="M1594" t="s">
        <v>6629</v>
      </c>
      <c r="N1594" t="s">
        <v>6630</v>
      </c>
      <c r="O1594" t="s">
        <v>10211</v>
      </c>
      <c r="P1594" t="s">
        <v>10212</v>
      </c>
    </row>
    <row r="1595" spans="1:16" x14ac:dyDescent="0.25">
      <c r="A1595" t="s">
        <v>3270</v>
      </c>
      <c r="B1595" t="s">
        <v>3271</v>
      </c>
      <c r="C1595" t="s">
        <v>10573</v>
      </c>
      <c r="E1595" t="s">
        <v>10575</v>
      </c>
      <c r="G1595" t="s">
        <v>6623</v>
      </c>
      <c r="H1595" t="s">
        <v>6624</v>
      </c>
      <c r="I1595" t="s">
        <v>6625</v>
      </c>
      <c r="J1595" t="s">
        <v>6626</v>
      </c>
      <c r="K1595" t="s">
        <v>6627</v>
      </c>
      <c r="L1595" t="s">
        <v>6628</v>
      </c>
      <c r="M1595" t="s">
        <v>6629</v>
      </c>
      <c r="N1595" t="s">
        <v>6630</v>
      </c>
      <c r="O1595" t="s">
        <v>10211</v>
      </c>
      <c r="P1595" t="s">
        <v>10212</v>
      </c>
    </row>
    <row r="1596" spans="1:16" x14ac:dyDescent="0.25">
      <c r="A1596" t="s">
        <v>3272</v>
      </c>
      <c r="B1596" t="s">
        <v>3273</v>
      </c>
      <c r="C1596" t="s">
        <v>10576</v>
      </c>
      <c r="E1596" t="s">
        <v>10577</v>
      </c>
      <c r="G1596" t="s">
        <v>6623</v>
      </c>
      <c r="H1596" t="s">
        <v>6624</v>
      </c>
      <c r="I1596" t="s">
        <v>6625</v>
      </c>
      <c r="J1596" t="s">
        <v>6626</v>
      </c>
      <c r="K1596" t="s">
        <v>6627</v>
      </c>
      <c r="L1596" t="s">
        <v>6628</v>
      </c>
      <c r="M1596" t="s">
        <v>6629</v>
      </c>
      <c r="N1596" t="s">
        <v>6630</v>
      </c>
      <c r="O1596" t="s">
        <v>10211</v>
      </c>
      <c r="P1596" t="s">
        <v>10212</v>
      </c>
    </row>
    <row r="1597" spans="1:16" x14ac:dyDescent="0.25">
      <c r="A1597" t="s">
        <v>3274</v>
      </c>
      <c r="B1597" t="s">
        <v>3275</v>
      </c>
      <c r="C1597" t="s">
        <v>10576</v>
      </c>
      <c r="E1597" t="s">
        <v>10578</v>
      </c>
      <c r="G1597" t="s">
        <v>6623</v>
      </c>
      <c r="H1597" t="s">
        <v>6624</v>
      </c>
      <c r="I1597" t="s">
        <v>6625</v>
      </c>
      <c r="J1597" t="s">
        <v>6626</v>
      </c>
      <c r="K1597" t="s">
        <v>6627</v>
      </c>
      <c r="L1597" t="s">
        <v>6628</v>
      </c>
      <c r="M1597" t="s">
        <v>6629</v>
      </c>
      <c r="N1597" t="s">
        <v>6630</v>
      </c>
      <c r="O1597" t="s">
        <v>10211</v>
      </c>
      <c r="P1597" t="s">
        <v>10212</v>
      </c>
    </row>
    <row r="1598" spans="1:16" x14ac:dyDescent="0.25">
      <c r="A1598" t="s">
        <v>3276</v>
      </c>
      <c r="B1598" t="s">
        <v>3277</v>
      </c>
      <c r="C1598" t="s">
        <v>10579</v>
      </c>
      <c r="E1598" t="s">
        <v>10580</v>
      </c>
      <c r="G1598" t="s">
        <v>6635</v>
      </c>
      <c r="H1598" t="s">
        <v>6691</v>
      </c>
      <c r="I1598" t="s">
        <v>6692</v>
      </c>
      <c r="J1598" t="s">
        <v>6775</v>
      </c>
      <c r="K1598" t="s">
        <v>6776</v>
      </c>
      <c r="L1598" t="s">
        <v>10581</v>
      </c>
    </row>
    <row r="1599" spans="1:16" x14ac:dyDescent="0.25">
      <c r="A1599" t="s">
        <v>3278</v>
      </c>
      <c r="B1599" t="s">
        <v>3279</v>
      </c>
      <c r="C1599" t="s">
        <v>10579</v>
      </c>
      <c r="E1599" t="s">
        <v>10582</v>
      </c>
      <c r="G1599" t="s">
        <v>6635</v>
      </c>
      <c r="H1599" t="s">
        <v>6691</v>
      </c>
      <c r="I1599" t="s">
        <v>6692</v>
      </c>
      <c r="J1599" t="s">
        <v>6775</v>
      </c>
      <c r="K1599" t="s">
        <v>6776</v>
      </c>
      <c r="L1599" t="s">
        <v>10581</v>
      </c>
    </row>
    <row r="1600" spans="1:16" x14ac:dyDescent="0.25">
      <c r="A1600" t="s">
        <v>3280</v>
      </c>
      <c r="B1600" t="s">
        <v>3281</v>
      </c>
      <c r="C1600" t="s">
        <v>10583</v>
      </c>
      <c r="E1600" t="s">
        <v>10584</v>
      </c>
      <c r="G1600" t="s">
        <v>6635</v>
      </c>
      <c r="H1600" t="s">
        <v>6691</v>
      </c>
      <c r="I1600" t="s">
        <v>6948</v>
      </c>
      <c r="J1600" t="s">
        <v>6949</v>
      </c>
      <c r="K1600" t="s">
        <v>9060</v>
      </c>
      <c r="L1600" t="s">
        <v>10585</v>
      </c>
    </row>
    <row r="1601" spans="1:25" x14ac:dyDescent="0.25">
      <c r="A1601" t="s">
        <v>3282</v>
      </c>
      <c r="B1601" t="s">
        <v>3283</v>
      </c>
      <c r="C1601" t="s">
        <v>10586</v>
      </c>
      <c r="E1601" t="s">
        <v>10587</v>
      </c>
      <c r="G1601" t="s">
        <v>6623</v>
      </c>
      <c r="H1601" t="s">
        <v>6624</v>
      </c>
      <c r="I1601" t="s">
        <v>6625</v>
      </c>
      <c r="J1601" t="s">
        <v>6626</v>
      </c>
      <c r="K1601" t="s">
        <v>6627</v>
      </c>
      <c r="L1601" t="s">
        <v>7234</v>
      </c>
      <c r="M1601" t="s">
        <v>7806</v>
      </c>
      <c r="N1601" t="s">
        <v>10588</v>
      </c>
      <c r="O1601" t="s">
        <v>10589</v>
      </c>
    </row>
    <row r="1602" spans="1:25" x14ac:dyDescent="0.25">
      <c r="A1602" t="s">
        <v>3284</v>
      </c>
      <c r="B1602" t="s">
        <v>3285</v>
      </c>
      <c r="C1602" t="s">
        <v>10586</v>
      </c>
      <c r="E1602" t="s">
        <v>10590</v>
      </c>
      <c r="G1602" t="s">
        <v>6623</v>
      </c>
      <c r="H1602" t="s">
        <v>6624</v>
      </c>
      <c r="I1602" t="s">
        <v>6625</v>
      </c>
      <c r="J1602" t="s">
        <v>6626</v>
      </c>
      <c r="K1602" t="s">
        <v>6627</v>
      </c>
      <c r="L1602" t="s">
        <v>7234</v>
      </c>
      <c r="M1602" t="s">
        <v>7806</v>
      </c>
      <c r="N1602" t="s">
        <v>10588</v>
      </c>
      <c r="O1602" t="s">
        <v>10589</v>
      </c>
    </row>
    <row r="1603" spans="1:25" x14ac:dyDescent="0.25">
      <c r="A1603" t="s">
        <v>3286</v>
      </c>
      <c r="B1603" t="s">
        <v>3287</v>
      </c>
      <c r="C1603" t="s">
        <v>10591</v>
      </c>
      <c r="E1603" t="s">
        <v>10592</v>
      </c>
      <c r="G1603" t="s">
        <v>6635</v>
      </c>
      <c r="H1603" t="s">
        <v>6671</v>
      </c>
      <c r="I1603" t="s">
        <v>7143</v>
      </c>
      <c r="J1603" t="s">
        <v>7501</v>
      </c>
      <c r="K1603" t="s">
        <v>7502</v>
      </c>
      <c r="L1603" t="s">
        <v>7503</v>
      </c>
    </row>
    <row r="1604" spans="1:25" x14ac:dyDescent="0.25">
      <c r="A1604" t="s">
        <v>3288</v>
      </c>
      <c r="B1604" t="s">
        <v>3289</v>
      </c>
      <c r="C1604" t="s">
        <v>10593</v>
      </c>
      <c r="E1604" t="s">
        <v>10594</v>
      </c>
      <c r="G1604" t="s">
        <v>6635</v>
      </c>
      <c r="H1604" t="s">
        <v>8895</v>
      </c>
      <c r="I1604" t="s">
        <v>8896</v>
      </c>
      <c r="J1604" t="s">
        <v>8897</v>
      </c>
      <c r="K1604" t="s">
        <v>8898</v>
      </c>
      <c r="L1604" t="s">
        <v>10595</v>
      </c>
    </row>
    <row r="1605" spans="1:25" x14ac:dyDescent="0.25">
      <c r="A1605" t="s">
        <v>3290</v>
      </c>
      <c r="B1605" t="s">
        <v>3291</v>
      </c>
      <c r="C1605" t="s">
        <v>10593</v>
      </c>
      <c r="E1605" t="s">
        <v>10596</v>
      </c>
      <c r="G1605" t="s">
        <v>6635</v>
      </c>
      <c r="H1605" t="s">
        <v>8895</v>
      </c>
      <c r="I1605" t="s">
        <v>8896</v>
      </c>
      <c r="J1605" t="s">
        <v>8897</v>
      </c>
      <c r="K1605" t="s">
        <v>8898</v>
      </c>
      <c r="L1605" t="s">
        <v>10595</v>
      </c>
    </row>
    <row r="1606" spans="1:25" x14ac:dyDescent="0.25">
      <c r="A1606" t="s">
        <v>3292</v>
      </c>
      <c r="B1606" t="s">
        <v>3293</v>
      </c>
      <c r="C1606" t="s">
        <v>10597</v>
      </c>
      <c r="E1606" t="s">
        <v>10598</v>
      </c>
      <c r="G1606" t="s">
        <v>6623</v>
      </c>
      <c r="H1606" t="s">
        <v>6708</v>
      </c>
      <c r="I1606" t="s">
        <v>6979</v>
      </c>
      <c r="J1606" t="s">
        <v>6980</v>
      </c>
      <c r="K1606" t="s">
        <v>6981</v>
      </c>
      <c r="L1606" t="s">
        <v>6982</v>
      </c>
      <c r="M1606" t="s">
        <v>6983</v>
      </c>
      <c r="N1606" t="s">
        <v>6984</v>
      </c>
      <c r="O1606" t="s">
        <v>6985</v>
      </c>
      <c r="P1606" t="s">
        <v>7064</v>
      </c>
      <c r="Q1606" t="s">
        <v>7065</v>
      </c>
      <c r="R1606" t="s">
        <v>7066</v>
      </c>
      <c r="S1606" t="s">
        <v>10599</v>
      </c>
      <c r="T1606" t="s">
        <v>10600</v>
      </c>
    </row>
    <row r="1607" spans="1:25" x14ac:dyDescent="0.25">
      <c r="A1607" t="s">
        <v>3294</v>
      </c>
      <c r="B1607" t="s">
        <v>3295</v>
      </c>
      <c r="C1607" t="s">
        <v>10597</v>
      </c>
      <c r="E1607" t="s">
        <v>10601</v>
      </c>
      <c r="G1607" t="s">
        <v>6623</v>
      </c>
      <c r="H1607" t="s">
        <v>6708</v>
      </c>
      <c r="I1607" t="s">
        <v>6979</v>
      </c>
      <c r="J1607" t="s">
        <v>6980</v>
      </c>
      <c r="K1607" t="s">
        <v>6981</v>
      </c>
      <c r="L1607" t="s">
        <v>6982</v>
      </c>
      <c r="M1607" t="s">
        <v>6983</v>
      </c>
      <c r="N1607" t="s">
        <v>6984</v>
      </c>
      <c r="O1607" t="s">
        <v>6985</v>
      </c>
      <c r="P1607" t="s">
        <v>7064</v>
      </c>
      <c r="Q1607" t="s">
        <v>7065</v>
      </c>
      <c r="R1607" t="s">
        <v>7066</v>
      </c>
      <c r="S1607" t="s">
        <v>10599</v>
      </c>
      <c r="T1607" t="s">
        <v>10600</v>
      </c>
    </row>
    <row r="1608" spans="1:25" x14ac:dyDescent="0.25">
      <c r="A1608" t="s">
        <v>3296</v>
      </c>
      <c r="B1608" t="s">
        <v>3297</v>
      </c>
      <c r="C1608" t="s">
        <v>10597</v>
      </c>
      <c r="E1608" t="s">
        <v>10602</v>
      </c>
      <c r="G1608" t="s">
        <v>6623</v>
      </c>
      <c r="H1608" t="s">
        <v>6708</v>
      </c>
      <c r="I1608" t="s">
        <v>6979</v>
      </c>
      <c r="J1608" t="s">
        <v>6980</v>
      </c>
      <c r="K1608" t="s">
        <v>6981</v>
      </c>
      <c r="L1608" t="s">
        <v>6982</v>
      </c>
      <c r="M1608" t="s">
        <v>6983</v>
      </c>
      <c r="N1608" t="s">
        <v>6984</v>
      </c>
      <c r="O1608" t="s">
        <v>6985</v>
      </c>
      <c r="P1608" t="s">
        <v>7064</v>
      </c>
      <c r="Q1608" t="s">
        <v>7065</v>
      </c>
      <c r="R1608" t="s">
        <v>7066</v>
      </c>
      <c r="S1608" t="s">
        <v>10599</v>
      </c>
      <c r="T1608" t="s">
        <v>10600</v>
      </c>
    </row>
    <row r="1609" spans="1:25" x14ac:dyDescent="0.25">
      <c r="A1609" t="s">
        <v>3298</v>
      </c>
      <c r="B1609" t="s">
        <v>3299</v>
      </c>
      <c r="C1609" t="s">
        <v>10603</v>
      </c>
      <c r="E1609" t="s">
        <v>10604</v>
      </c>
      <c r="G1609" t="s">
        <v>6623</v>
      </c>
      <c r="H1609" t="s">
        <v>6708</v>
      </c>
      <c r="I1609" t="s">
        <v>6979</v>
      </c>
      <c r="J1609" t="s">
        <v>6980</v>
      </c>
      <c r="K1609" t="s">
        <v>6981</v>
      </c>
      <c r="L1609" t="s">
        <v>6982</v>
      </c>
      <c r="M1609" t="s">
        <v>6983</v>
      </c>
      <c r="N1609" t="s">
        <v>6984</v>
      </c>
      <c r="O1609" t="s">
        <v>6985</v>
      </c>
      <c r="P1609" t="s">
        <v>6986</v>
      </c>
      <c r="Q1609" t="s">
        <v>10605</v>
      </c>
      <c r="R1609" t="s">
        <v>10606</v>
      </c>
      <c r="S1609" t="s">
        <v>10607</v>
      </c>
      <c r="T1609" t="s">
        <v>10608</v>
      </c>
    </row>
    <row r="1610" spans="1:25" x14ac:dyDescent="0.25">
      <c r="A1610" t="s">
        <v>3300</v>
      </c>
      <c r="B1610" t="s">
        <v>3301</v>
      </c>
      <c r="C1610" t="s">
        <v>10603</v>
      </c>
      <c r="E1610" t="s">
        <v>10609</v>
      </c>
      <c r="G1610" t="s">
        <v>6623</v>
      </c>
      <c r="H1610" t="s">
        <v>6708</v>
      </c>
      <c r="I1610" t="s">
        <v>6979</v>
      </c>
      <c r="J1610" t="s">
        <v>6980</v>
      </c>
      <c r="K1610" t="s">
        <v>6981</v>
      </c>
      <c r="L1610" t="s">
        <v>6982</v>
      </c>
      <c r="M1610" t="s">
        <v>6983</v>
      </c>
      <c r="N1610" t="s">
        <v>6984</v>
      </c>
      <c r="O1610" t="s">
        <v>6985</v>
      </c>
      <c r="P1610" t="s">
        <v>6986</v>
      </c>
      <c r="Q1610" t="s">
        <v>10605</v>
      </c>
      <c r="R1610" t="s">
        <v>10606</v>
      </c>
      <c r="S1610" t="s">
        <v>10607</v>
      </c>
      <c r="T1610" t="s">
        <v>10608</v>
      </c>
    </row>
    <row r="1611" spans="1:25" x14ac:dyDescent="0.25">
      <c r="A1611" t="s">
        <v>3302</v>
      </c>
      <c r="B1611" t="s">
        <v>3303</v>
      </c>
      <c r="C1611" t="s">
        <v>10603</v>
      </c>
      <c r="E1611" t="s">
        <v>10610</v>
      </c>
      <c r="G1611" t="s">
        <v>6623</v>
      </c>
      <c r="H1611" t="s">
        <v>6708</v>
      </c>
      <c r="I1611" t="s">
        <v>6979</v>
      </c>
      <c r="J1611" t="s">
        <v>6980</v>
      </c>
      <c r="K1611" t="s">
        <v>6981</v>
      </c>
      <c r="L1611" t="s">
        <v>6982</v>
      </c>
      <c r="M1611" t="s">
        <v>6983</v>
      </c>
      <c r="N1611" t="s">
        <v>6984</v>
      </c>
      <c r="O1611" t="s">
        <v>6985</v>
      </c>
      <c r="P1611" t="s">
        <v>6986</v>
      </c>
      <c r="Q1611" t="s">
        <v>10605</v>
      </c>
      <c r="R1611" t="s">
        <v>10606</v>
      </c>
      <c r="S1611" t="s">
        <v>10607</v>
      </c>
      <c r="T1611" t="s">
        <v>10608</v>
      </c>
    </row>
    <row r="1612" spans="1:25" x14ac:dyDescent="0.25">
      <c r="A1612" t="s">
        <v>3304</v>
      </c>
      <c r="B1612" t="s">
        <v>3305</v>
      </c>
      <c r="C1612" t="s">
        <v>6977</v>
      </c>
      <c r="E1612" t="s">
        <v>10611</v>
      </c>
      <c r="G1612" t="s">
        <v>6623</v>
      </c>
      <c r="H1612" t="s">
        <v>6708</v>
      </c>
      <c r="I1612" t="s">
        <v>6979</v>
      </c>
      <c r="J1612" t="s">
        <v>6980</v>
      </c>
      <c r="K1612" t="s">
        <v>6981</v>
      </c>
      <c r="L1612" t="s">
        <v>6982</v>
      </c>
      <c r="M1612" t="s">
        <v>6983</v>
      </c>
      <c r="N1612" t="s">
        <v>6984</v>
      </c>
      <c r="O1612" t="s">
        <v>6985</v>
      </c>
      <c r="P1612" t="s">
        <v>6986</v>
      </c>
      <c r="Q1612" t="s">
        <v>6987</v>
      </c>
      <c r="R1612" t="s">
        <v>6988</v>
      </c>
      <c r="S1612" t="s">
        <v>6989</v>
      </c>
      <c r="T1612" t="s">
        <v>6990</v>
      </c>
    </row>
    <row r="1613" spans="1:25" x14ac:dyDescent="0.25">
      <c r="A1613" t="s">
        <v>3306</v>
      </c>
      <c r="B1613" t="s">
        <v>3307</v>
      </c>
      <c r="C1613" t="s">
        <v>10612</v>
      </c>
      <c r="E1613" t="s">
        <v>10613</v>
      </c>
      <c r="G1613" t="s">
        <v>6623</v>
      </c>
      <c r="H1613" t="s">
        <v>6708</v>
      </c>
      <c r="I1613" t="s">
        <v>6979</v>
      </c>
      <c r="J1613" t="s">
        <v>6980</v>
      </c>
      <c r="K1613" t="s">
        <v>6981</v>
      </c>
      <c r="L1613" t="s">
        <v>6982</v>
      </c>
      <c r="M1613" t="s">
        <v>9800</v>
      </c>
      <c r="N1613" t="s">
        <v>9801</v>
      </c>
      <c r="O1613" t="s">
        <v>9802</v>
      </c>
      <c r="P1613" t="s">
        <v>9803</v>
      </c>
      <c r="Q1613" t="s">
        <v>9804</v>
      </c>
      <c r="R1613" t="s">
        <v>9805</v>
      </c>
      <c r="S1613" t="s">
        <v>9806</v>
      </c>
      <c r="T1613" t="s">
        <v>9807</v>
      </c>
      <c r="U1613" t="s">
        <v>10614</v>
      </c>
      <c r="V1613" t="s">
        <v>10615</v>
      </c>
      <c r="W1613" t="s">
        <v>10616</v>
      </c>
      <c r="X1613" t="s">
        <v>10617</v>
      </c>
      <c r="Y1613" t="s">
        <v>10618</v>
      </c>
    </row>
    <row r="1614" spans="1:25" x14ac:dyDescent="0.25">
      <c r="A1614" t="s">
        <v>3308</v>
      </c>
      <c r="B1614" t="s">
        <v>3309</v>
      </c>
      <c r="C1614" t="s">
        <v>10612</v>
      </c>
      <c r="E1614" t="s">
        <v>10619</v>
      </c>
      <c r="G1614" t="s">
        <v>6623</v>
      </c>
      <c r="H1614" t="s">
        <v>6708</v>
      </c>
      <c r="I1614" t="s">
        <v>6979</v>
      </c>
      <c r="J1614" t="s">
        <v>6980</v>
      </c>
      <c r="K1614" t="s">
        <v>6981</v>
      </c>
      <c r="L1614" t="s">
        <v>6982</v>
      </c>
      <c r="M1614" t="s">
        <v>9800</v>
      </c>
      <c r="N1614" t="s">
        <v>9801</v>
      </c>
      <c r="O1614" t="s">
        <v>9802</v>
      </c>
      <c r="P1614" t="s">
        <v>9803</v>
      </c>
      <c r="Q1614" t="s">
        <v>9804</v>
      </c>
      <c r="R1614" t="s">
        <v>9805</v>
      </c>
      <c r="S1614" t="s">
        <v>9806</v>
      </c>
      <c r="T1614" t="s">
        <v>9807</v>
      </c>
      <c r="U1614" t="s">
        <v>10614</v>
      </c>
      <c r="V1614" t="s">
        <v>10615</v>
      </c>
      <c r="W1614" t="s">
        <v>10616</v>
      </c>
      <c r="X1614" t="s">
        <v>10617</v>
      </c>
      <c r="Y1614" t="s">
        <v>10618</v>
      </c>
    </row>
    <row r="1615" spans="1:25" x14ac:dyDescent="0.25">
      <c r="A1615" t="s">
        <v>3310</v>
      </c>
      <c r="B1615" t="s">
        <v>3311</v>
      </c>
      <c r="C1615" t="s">
        <v>10612</v>
      </c>
      <c r="E1615" t="s">
        <v>10620</v>
      </c>
      <c r="G1615" t="s">
        <v>6623</v>
      </c>
      <c r="H1615" t="s">
        <v>6708</v>
      </c>
      <c r="I1615" t="s">
        <v>6979</v>
      </c>
      <c r="J1615" t="s">
        <v>6980</v>
      </c>
      <c r="K1615" t="s">
        <v>6981</v>
      </c>
      <c r="L1615" t="s">
        <v>6982</v>
      </c>
      <c r="M1615" t="s">
        <v>9800</v>
      </c>
      <c r="N1615" t="s">
        <v>9801</v>
      </c>
      <c r="O1615" t="s">
        <v>9802</v>
      </c>
      <c r="P1615" t="s">
        <v>9803</v>
      </c>
      <c r="Q1615" t="s">
        <v>9804</v>
      </c>
      <c r="R1615" t="s">
        <v>9805</v>
      </c>
      <c r="S1615" t="s">
        <v>9806</v>
      </c>
      <c r="T1615" t="s">
        <v>9807</v>
      </c>
      <c r="U1615" t="s">
        <v>10614</v>
      </c>
      <c r="V1615" t="s">
        <v>10615</v>
      </c>
      <c r="W1615" t="s">
        <v>10616</v>
      </c>
      <c r="X1615" t="s">
        <v>10617</v>
      </c>
      <c r="Y1615" t="s">
        <v>10618</v>
      </c>
    </row>
    <row r="1616" spans="1:25" x14ac:dyDescent="0.25">
      <c r="A1616" t="s">
        <v>3312</v>
      </c>
      <c r="B1616" t="s">
        <v>3313</v>
      </c>
      <c r="C1616" t="s">
        <v>10612</v>
      </c>
      <c r="E1616" t="s">
        <v>10621</v>
      </c>
      <c r="G1616" t="s">
        <v>6623</v>
      </c>
      <c r="H1616" t="s">
        <v>6708</v>
      </c>
      <c r="I1616" t="s">
        <v>6979</v>
      </c>
      <c r="J1616" t="s">
        <v>6980</v>
      </c>
      <c r="K1616" t="s">
        <v>6981</v>
      </c>
      <c r="L1616" t="s">
        <v>6982</v>
      </c>
      <c r="M1616" t="s">
        <v>9800</v>
      </c>
      <c r="N1616" t="s">
        <v>9801</v>
      </c>
      <c r="O1616" t="s">
        <v>9802</v>
      </c>
      <c r="P1616" t="s">
        <v>9803</v>
      </c>
      <c r="Q1616" t="s">
        <v>9804</v>
      </c>
      <c r="R1616" t="s">
        <v>9805</v>
      </c>
      <c r="S1616" t="s">
        <v>9806</v>
      </c>
      <c r="T1616" t="s">
        <v>9807</v>
      </c>
      <c r="U1616" t="s">
        <v>10614</v>
      </c>
      <c r="V1616" t="s">
        <v>10615</v>
      </c>
      <c r="W1616" t="s">
        <v>10616</v>
      </c>
      <c r="X1616" t="s">
        <v>10617</v>
      </c>
      <c r="Y1616" t="s">
        <v>10618</v>
      </c>
    </row>
    <row r="1617" spans="1:25" x14ac:dyDescent="0.25">
      <c r="A1617" t="s">
        <v>3314</v>
      </c>
      <c r="B1617" t="s">
        <v>3315</v>
      </c>
      <c r="C1617" t="s">
        <v>10612</v>
      </c>
      <c r="E1617" t="s">
        <v>10622</v>
      </c>
      <c r="G1617" t="s">
        <v>6623</v>
      </c>
      <c r="H1617" t="s">
        <v>6708</v>
      </c>
      <c r="I1617" t="s">
        <v>6979</v>
      </c>
      <c r="J1617" t="s">
        <v>6980</v>
      </c>
      <c r="K1617" t="s">
        <v>6981</v>
      </c>
      <c r="L1617" t="s">
        <v>6982</v>
      </c>
      <c r="M1617" t="s">
        <v>9800</v>
      </c>
      <c r="N1617" t="s">
        <v>9801</v>
      </c>
      <c r="O1617" t="s">
        <v>9802</v>
      </c>
      <c r="P1617" t="s">
        <v>9803</v>
      </c>
      <c r="Q1617" t="s">
        <v>9804</v>
      </c>
      <c r="R1617" t="s">
        <v>9805</v>
      </c>
      <c r="S1617" t="s">
        <v>9806</v>
      </c>
      <c r="T1617" t="s">
        <v>9807</v>
      </c>
      <c r="U1617" t="s">
        <v>10614</v>
      </c>
      <c r="V1617" t="s">
        <v>10615</v>
      </c>
      <c r="W1617" t="s">
        <v>10616</v>
      </c>
      <c r="X1617" t="s">
        <v>10617</v>
      </c>
      <c r="Y1617" t="s">
        <v>10618</v>
      </c>
    </row>
    <row r="1618" spans="1:25" x14ac:dyDescent="0.25">
      <c r="A1618" t="s">
        <v>3316</v>
      </c>
      <c r="B1618" t="s">
        <v>3317</v>
      </c>
      <c r="C1618" t="s">
        <v>10623</v>
      </c>
      <c r="E1618" t="s">
        <v>10624</v>
      </c>
      <c r="G1618" t="s">
        <v>6623</v>
      </c>
      <c r="H1618" t="s">
        <v>6624</v>
      </c>
      <c r="I1618" t="s">
        <v>6625</v>
      </c>
      <c r="J1618" t="s">
        <v>6626</v>
      </c>
      <c r="K1618" t="s">
        <v>6627</v>
      </c>
      <c r="L1618" t="s">
        <v>6628</v>
      </c>
      <c r="M1618" t="s">
        <v>6629</v>
      </c>
      <c r="N1618" t="s">
        <v>6781</v>
      </c>
      <c r="O1618" t="s">
        <v>6782</v>
      </c>
      <c r="P1618" t="s">
        <v>6783</v>
      </c>
    </row>
    <row r="1619" spans="1:25" x14ac:dyDescent="0.25">
      <c r="A1619" t="s">
        <v>3318</v>
      </c>
      <c r="B1619" t="s">
        <v>3319</v>
      </c>
      <c r="C1619" t="s">
        <v>10623</v>
      </c>
      <c r="E1619" t="s">
        <v>10624</v>
      </c>
      <c r="G1619" t="s">
        <v>6623</v>
      </c>
      <c r="H1619" t="s">
        <v>6624</v>
      </c>
      <c r="I1619" t="s">
        <v>6625</v>
      </c>
      <c r="J1619" t="s">
        <v>6626</v>
      </c>
      <c r="K1619" t="s">
        <v>6627</v>
      </c>
      <c r="L1619" t="s">
        <v>6628</v>
      </c>
      <c r="M1619" t="s">
        <v>6629</v>
      </c>
      <c r="N1619" t="s">
        <v>6781</v>
      </c>
      <c r="O1619" t="s">
        <v>6782</v>
      </c>
      <c r="P1619" t="s">
        <v>6783</v>
      </c>
    </row>
    <row r="1620" spans="1:25" x14ac:dyDescent="0.25">
      <c r="A1620" t="s">
        <v>3320</v>
      </c>
      <c r="B1620" t="s">
        <v>3321</v>
      </c>
      <c r="C1620" t="s">
        <v>10625</v>
      </c>
      <c r="E1620" t="s">
        <v>10626</v>
      </c>
      <c r="G1620" t="s">
        <v>6635</v>
      </c>
      <c r="H1620" t="s">
        <v>10627</v>
      </c>
    </row>
    <row r="1621" spans="1:25" x14ac:dyDescent="0.25">
      <c r="A1621" t="s">
        <v>3322</v>
      </c>
      <c r="B1621" t="s">
        <v>3323</v>
      </c>
      <c r="C1621" t="s">
        <v>10625</v>
      </c>
      <c r="E1621" t="s">
        <v>10628</v>
      </c>
      <c r="G1621" t="s">
        <v>6635</v>
      </c>
      <c r="H1621" t="s">
        <v>10627</v>
      </c>
    </row>
    <row r="1622" spans="1:25" x14ac:dyDescent="0.25">
      <c r="A1622" t="s">
        <v>3324</v>
      </c>
      <c r="B1622" t="s">
        <v>3325</v>
      </c>
      <c r="C1622" t="s">
        <v>10629</v>
      </c>
      <c r="E1622" t="s">
        <v>10630</v>
      </c>
      <c r="G1622" t="s">
        <v>6635</v>
      </c>
      <c r="H1622" t="s">
        <v>6927</v>
      </c>
      <c r="I1622" t="s">
        <v>8711</v>
      </c>
      <c r="J1622" t="s">
        <v>8712</v>
      </c>
      <c r="K1622" t="s">
        <v>8713</v>
      </c>
      <c r="L1622" t="s">
        <v>10631</v>
      </c>
    </row>
    <row r="1623" spans="1:25" x14ac:dyDescent="0.25">
      <c r="A1623" t="s">
        <v>3326</v>
      </c>
      <c r="B1623" t="s">
        <v>3327</v>
      </c>
      <c r="C1623" t="s">
        <v>10632</v>
      </c>
      <c r="E1623" t="s">
        <v>10633</v>
      </c>
      <c r="G1623" t="s">
        <v>6741</v>
      </c>
      <c r="H1623" t="s">
        <v>7171</v>
      </c>
      <c r="I1623" t="s">
        <v>7426</v>
      </c>
      <c r="J1623" t="s">
        <v>7575</v>
      </c>
      <c r="K1623" t="s">
        <v>7583</v>
      </c>
      <c r="L1623" t="s">
        <v>10634</v>
      </c>
    </row>
    <row r="1624" spans="1:25" x14ac:dyDescent="0.25">
      <c r="A1624" t="s">
        <v>3328</v>
      </c>
      <c r="B1624" t="s">
        <v>3329</v>
      </c>
      <c r="C1624" t="s">
        <v>10632</v>
      </c>
      <c r="E1624" t="s">
        <v>10635</v>
      </c>
      <c r="G1624" t="s">
        <v>6741</v>
      </c>
      <c r="H1624" t="s">
        <v>7171</v>
      </c>
      <c r="I1624" t="s">
        <v>7426</v>
      </c>
      <c r="J1624" t="s">
        <v>7575</v>
      </c>
      <c r="K1624" t="s">
        <v>7583</v>
      </c>
      <c r="L1624" t="s">
        <v>10634</v>
      </c>
    </row>
    <row r="1625" spans="1:25" x14ac:dyDescent="0.25">
      <c r="A1625" t="s">
        <v>3330</v>
      </c>
      <c r="B1625" t="s">
        <v>3331</v>
      </c>
      <c r="C1625" t="s">
        <v>10636</v>
      </c>
      <c r="E1625" t="s">
        <v>10637</v>
      </c>
      <c r="G1625" t="s">
        <v>6623</v>
      </c>
      <c r="H1625" t="s">
        <v>6624</v>
      </c>
      <c r="I1625" t="s">
        <v>6625</v>
      </c>
      <c r="J1625" t="s">
        <v>6626</v>
      </c>
      <c r="K1625" t="s">
        <v>7109</v>
      </c>
      <c r="L1625" t="s">
        <v>7110</v>
      </c>
      <c r="M1625" t="s">
        <v>7111</v>
      </c>
      <c r="N1625" t="s">
        <v>7851</v>
      </c>
      <c r="O1625" t="s">
        <v>10638</v>
      </c>
    </row>
    <row r="1626" spans="1:25" x14ac:dyDescent="0.25">
      <c r="A1626" t="s">
        <v>3332</v>
      </c>
      <c r="B1626" t="s">
        <v>3333</v>
      </c>
      <c r="C1626" t="s">
        <v>10639</v>
      </c>
      <c r="E1626" t="s">
        <v>10640</v>
      </c>
      <c r="G1626" t="s">
        <v>6635</v>
      </c>
      <c r="H1626" t="s">
        <v>6671</v>
      </c>
      <c r="I1626" t="s">
        <v>6672</v>
      </c>
      <c r="J1626" t="s">
        <v>8577</v>
      </c>
      <c r="K1626" t="s">
        <v>8578</v>
      </c>
      <c r="L1626" t="s">
        <v>10641</v>
      </c>
    </row>
    <row r="1627" spans="1:25" x14ac:dyDescent="0.25">
      <c r="A1627" t="s">
        <v>3334</v>
      </c>
      <c r="B1627" t="s">
        <v>3335</v>
      </c>
      <c r="C1627" t="s">
        <v>10639</v>
      </c>
      <c r="E1627" t="s">
        <v>10642</v>
      </c>
      <c r="G1627" t="s">
        <v>6635</v>
      </c>
      <c r="H1627" t="s">
        <v>6671</v>
      </c>
      <c r="I1627" t="s">
        <v>6672</v>
      </c>
      <c r="J1627" t="s">
        <v>8577</v>
      </c>
      <c r="K1627" t="s">
        <v>8578</v>
      </c>
      <c r="L1627" t="s">
        <v>10641</v>
      </c>
    </row>
    <row r="1628" spans="1:25" x14ac:dyDescent="0.25">
      <c r="A1628" t="s">
        <v>3336</v>
      </c>
      <c r="B1628" t="s">
        <v>3337</v>
      </c>
      <c r="C1628" t="s">
        <v>10643</v>
      </c>
      <c r="E1628" t="s">
        <v>10644</v>
      </c>
      <c r="G1628" t="s">
        <v>6635</v>
      </c>
      <c r="H1628" t="s">
        <v>6636</v>
      </c>
      <c r="I1628" t="s">
        <v>6726</v>
      </c>
      <c r="J1628" t="s">
        <v>6727</v>
      </c>
      <c r="K1628" t="s">
        <v>6728</v>
      </c>
    </row>
    <row r="1629" spans="1:25" x14ac:dyDescent="0.25">
      <c r="A1629" t="s">
        <v>3338</v>
      </c>
      <c r="B1629" t="s">
        <v>3339</v>
      </c>
      <c r="C1629" t="s">
        <v>10643</v>
      </c>
      <c r="E1629" t="s">
        <v>10645</v>
      </c>
      <c r="G1629" t="s">
        <v>6635</v>
      </c>
      <c r="H1629" t="s">
        <v>6636</v>
      </c>
      <c r="I1629" t="s">
        <v>6726</v>
      </c>
      <c r="J1629" t="s">
        <v>6727</v>
      </c>
      <c r="K1629" t="s">
        <v>6728</v>
      </c>
    </row>
    <row r="1630" spans="1:25" x14ac:dyDescent="0.25">
      <c r="A1630" t="s">
        <v>3340</v>
      </c>
      <c r="B1630" t="s">
        <v>3341</v>
      </c>
      <c r="C1630" t="s">
        <v>10646</v>
      </c>
      <c r="E1630" t="s">
        <v>10647</v>
      </c>
      <c r="G1630" t="s">
        <v>6623</v>
      </c>
      <c r="H1630" t="s">
        <v>6708</v>
      </c>
      <c r="I1630" t="s">
        <v>6979</v>
      </c>
      <c r="J1630" t="s">
        <v>6980</v>
      </c>
      <c r="K1630" t="s">
        <v>6981</v>
      </c>
      <c r="L1630" t="s">
        <v>6982</v>
      </c>
      <c r="M1630" t="s">
        <v>6993</v>
      </c>
      <c r="N1630" t="s">
        <v>6994</v>
      </c>
      <c r="O1630" t="s">
        <v>6995</v>
      </c>
      <c r="P1630" t="s">
        <v>6996</v>
      </c>
      <c r="Q1630" t="s">
        <v>6997</v>
      </c>
      <c r="R1630" t="s">
        <v>6998</v>
      </c>
      <c r="S1630" t="s">
        <v>6999</v>
      </c>
      <c r="T1630" t="s">
        <v>10648</v>
      </c>
      <c r="U1630" t="s">
        <v>10649</v>
      </c>
      <c r="V1630" t="s">
        <v>10650</v>
      </c>
      <c r="W1630" t="s">
        <v>10651</v>
      </c>
    </row>
    <row r="1631" spans="1:25" x14ac:dyDescent="0.25">
      <c r="A1631" t="s">
        <v>3342</v>
      </c>
      <c r="B1631" t="s">
        <v>3343</v>
      </c>
      <c r="C1631" t="s">
        <v>10646</v>
      </c>
      <c r="E1631" t="s">
        <v>10652</v>
      </c>
      <c r="G1631" t="s">
        <v>6623</v>
      </c>
      <c r="H1631" t="s">
        <v>6708</v>
      </c>
      <c r="I1631" t="s">
        <v>6979</v>
      </c>
      <c r="J1631" t="s">
        <v>6980</v>
      </c>
      <c r="K1631" t="s">
        <v>6981</v>
      </c>
      <c r="L1631" t="s">
        <v>6982</v>
      </c>
      <c r="M1631" t="s">
        <v>6993</v>
      </c>
      <c r="N1631" t="s">
        <v>6994</v>
      </c>
      <c r="O1631" t="s">
        <v>6995</v>
      </c>
      <c r="P1631" t="s">
        <v>6996</v>
      </c>
      <c r="Q1631" t="s">
        <v>6997</v>
      </c>
      <c r="R1631" t="s">
        <v>6998</v>
      </c>
      <c r="S1631" t="s">
        <v>6999</v>
      </c>
      <c r="T1631" t="s">
        <v>10648</v>
      </c>
      <c r="U1631" t="s">
        <v>10649</v>
      </c>
      <c r="V1631" t="s">
        <v>10650</v>
      </c>
      <c r="W1631" t="s">
        <v>10651</v>
      </c>
    </row>
    <row r="1632" spans="1:25" x14ac:dyDescent="0.25">
      <c r="A1632" t="s">
        <v>3344</v>
      </c>
      <c r="B1632" t="s">
        <v>3345</v>
      </c>
      <c r="C1632" t="s">
        <v>10653</v>
      </c>
      <c r="E1632" t="s">
        <v>10654</v>
      </c>
      <c r="G1632" t="s">
        <v>6623</v>
      </c>
      <c r="H1632" t="s">
        <v>6708</v>
      </c>
      <c r="I1632" t="s">
        <v>6979</v>
      </c>
      <c r="J1632" t="s">
        <v>6980</v>
      </c>
      <c r="K1632" t="s">
        <v>6981</v>
      </c>
      <c r="L1632" t="s">
        <v>6982</v>
      </c>
      <c r="M1632" t="s">
        <v>6983</v>
      </c>
      <c r="N1632" t="s">
        <v>6984</v>
      </c>
      <c r="O1632" t="s">
        <v>6985</v>
      </c>
      <c r="P1632" t="s">
        <v>6986</v>
      </c>
      <c r="Q1632" t="s">
        <v>6987</v>
      </c>
      <c r="R1632" t="s">
        <v>6988</v>
      </c>
      <c r="S1632" t="s">
        <v>6989</v>
      </c>
      <c r="T1632" t="s">
        <v>10655</v>
      </c>
    </row>
    <row r="1633" spans="1:22" x14ac:dyDescent="0.25">
      <c r="A1633" t="s">
        <v>3346</v>
      </c>
      <c r="B1633" t="s">
        <v>3347</v>
      </c>
      <c r="C1633" t="s">
        <v>10653</v>
      </c>
      <c r="E1633" t="s">
        <v>10656</v>
      </c>
      <c r="G1633" t="s">
        <v>6623</v>
      </c>
      <c r="H1633" t="s">
        <v>6708</v>
      </c>
      <c r="I1633" t="s">
        <v>6979</v>
      </c>
      <c r="J1633" t="s">
        <v>6980</v>
      </c>
      <c r="K1633" t="s">
        <v>6981</v>
      </c>
      <c r="L1633" t="s">
        <v>6982</v>
      </c>
      <c r="M1633" t="s">
        <v>6983</v>
      </c>
      <c r="N1633" t="s">
        <v>6984</v>
      </c>
      <c r="O1633" t="s">
        <v>6985</v>
      </c>
      <c r="P1633" t="s">
        <v>6986</v>
      </c>
      <c r="Q1633" t="s">
        <v>6987</v>
      </c>
      <c r="R1633" t="s">
        <v>6988</v>
      </c>
      <c r="S1633" t="s">
        <v>6989</v>
      </c>
      <c r="T1633" t="s">
        <v>10655</v>
      </c>
    </row>
    <row r="1634" spans="1:22" x14ac:dyDescent="0.25">
      <c r="A1634" t="s">
        <v>3348</v>
      </c>
      <c r="B1634" t="s">
        <v>3349</v>
      </c>
      <c r="C1634" t="s">
        <v>10653</v>
      </c>
      <c r="E1634" t="s">
        <v>10657</v>
      </c>
      <c r="G1634" t="s">
        <v>6623</v>
      </c>
      <c r="H1634" t="s">
        <v>6708</v>
      </c>
      <c r="I1634" t="s">
        <v>6979</v>
      </c>
      <c r="J1634" t="s">
        <v>6980</v>
      </c>
      <c r="K1634" t="s">
        <v>6981</v>
      </c>
      <c r="L1634" t="s">
        <v>6982</v>
      </c>
      <c r="M1634" t="s">
        <v>6983</v>
      </c>
      <c r="N1634" t="s">
        <v>6984</v>
      </c>
      <c r="O1634" t="s">
        <v>6985</v>
      </c>
      <c r="P1634" t="s">
        <v>6986</v>
      </c>
      <c r="Q1634" t="s">
        <v>6987</v>
      </c>
      <c r="R1634" t="s">
        <v>6988</v>
      </c>
      <c r="S1634" t="s">
        <v>6989</v>
      </c>
      <c r="T1634" t="s">
        <v>10655</v>
      </c>
    </row>
    <row r="1635" spans="1:22" x14ac:dyDescent="0.25">
      <c r="A1635" t="s">
        <v>3350</v>
      </c>
      <c r="B1635" t="s">
        <v>3351</v>
      </c>
      <c r="C1635" t="s">
        <v>10287</v>
      </c>
      <c r="E1635" t="s">
        <v>10658</v>
      </c>
      <c r="G1635" t="s">
        <v>6623</v>
      </c>
      <c r="H1635" t="s">
        <v>6708</v>
      </c>
      <c r="I1635" t="s">
        <v>6979</v>
      </c>
      <c r="J1635" t="s">
        <v>6980</v>
      </c>
      <c r="K1635" t="s">
        <v>6981</v>
      </c>
      <c r="L1635" t="s">
        <v>6982</v>
      </c>
      <c r="M1635" t="s">
        <v>6983</v>
      </c>
      <c r="N1635" t="s">
        <v>6984</v>
      </c>
      <c r="O1635" t="s">
        <v>6985</v>
      </c>
      <c r="P1635" t="s">
        <v>6986</v>
      </c>
      <c r="Q1635" t="s">
        <v>6987</v>
      </c>
      <c r="R1635" t="s">
        <v>6988</v>
      </c>
      <c r="S1635" t="s">
        <v>6989</v>
      </c>
      <c r="T1635" t="s">
        <v>10289</v>
      </c>
    </row>
    <row r="1636" spans="1:22" x14ac:dyDescent="0.25">
      <c r="A1636" t="s">
        <v>3352</v>
      </c>
      <c r="B1636" t="s">
        <v>3353</v>
      </c>
      <c r="C1636" t="s">
        <v>10659</v>
      </c>
      <c r="E1636" t="s">
        <v>10660</v>
      </c>
      <c r="G1636" t="s">
        <v>6623</v>
      </c>
      <c r="H1636" t="s">
        <v>6708</v>
      </c>
      <c r="I1636" t="s">
        <v>6979</v>
      </c>
      <c r="J1636" t="s">
        <v>6980</v>
      </c>
      <c r="K1636" t="s">
        <v>6981</v>
      </c>
      <c r="L1636" t="s">
        <v>6982</v>
      </c>
      <c r="M1636" t="s">
        <v>6993</v>
      </c>
      <c r="N1636" t="s">
        <v>6994</v>
      </c>
      <c r="O1636" t="s">
        <v>6995</v>
      </c>
      <c r="P1636" t="s">
        <v>6996</v>
      </c>
      <c r="Q1636" t="s">
        <v>6997</v>
      </c>
      <c r="R1636" t="s">
        <v>10365</v>
      </c>
      <c r="S1636" t="s">
        <v>10661</v>
      </c>
      <c r="T1636" t="s">
        <v>10662</v>
      </c>
      <c r="U1636" t="s">
        <v>10663</v>
      </c>
      <c r="V1636" t="s">
        <v>10664</v>
      </c>
    </row>
    <row r="1637" spans="1:22" x14ac:dyDescent="0.25">
      <c r="A1637" t="s">
        <v>3354</v>
      </c>
      <c r="B1637" t="s">
        <v>3355</v>
      </c>
      <c r="C1637" t="s">
        <v>10659</v>
      </c>
      <c r="E1637" t="s">
        <v>10665</v>
      </c>
      <c r="G1637" t="s">
        <v>6623</v>
      </c>
      <c r="H1637" t="s">
        <v>6708</v>
      </c>
      <c r="I1637" t="s">
        <v>6979</v>
      </c>
      <c r="J1637" t="s">
        <v>6980</v>
      </c>
      <c r="K1637" t="s">
        <v>6981</v>
      </c>
      <c r="L1637" t="s">
        <v>6982</v>
      </c>
      <c r="M1637" t="s">
        <v>6993</v>
      </c>
      <c r="N1637" t="s">
        <v>6994</v>
      </c>
      <c r="O1637" t="s">
        <v>6995</v>
      </c>
      <c r="P1637" t="s">
        <v>6996</v>
      </c>
      <c r="Q1637" t="s">
        <v>6997</v>
      </c>
      <c r="R1637" t="s">
        <v>10365</v>
      </c>
      <c r="S1637" t="s">
        <v>10661</v>
      </c>
      <c r="T1637" t="s">
        <v>10662</v>
      </c>
      <c r="U1637" t="s">
        <v>10663</v>
      </c>
      <c r="V1637" t="s">
        <v>10664</v>
      </c>
    </row>
    <row r="1638" spans="1:22" x14ac:dyDescent="0.25">
      <c r="A1638" t="s">
        <v>3356</v>
      </c>
      <c r="B1638" t="s">
        <v>3357</v>
      </c>
      <c r="C1638" t="s">
        <v>10659</v>
      </c>
      <c r="E1638" t="s">
        <v>10666</v>
      </c>
      <c r="G1638" t="s">
        <v>6623</v>
      </c>
      <c r="H1638" t="s">
        <v>6708</v>
      </c>
      <c r="I1638" t="s">
        <v>6979</v>
      </c>
      <c r="J1638" t="s">
        <v>6980</v>
      </c>
      <c r="K1638" t="s">
        <v>6981</v>
      </c>
      <c r="L1638" t="s">
        <v>6982</v>
      </c>
      <c r="M1638" t="s">
        <v>6993</v>
      </c>
      <c r="N1638" t="s">
        <v>6994</v>
      </c>
      <c r="O1638" t="s">
        <v>6995</v>
      </c>
      <c r="P1638" t="s">
        <v>6996</v>
      </c>
      <c r="Q1638" t="s">
        <v>6997</v>
      </c>
      <c r="R1638" t="s">
        <v>10365</v>
      </c>
      <c r="S1638" t="s">
        <v>10661</v>
      </c>
      <c r="T1638" t="s">
        <v>10662</v>
      </c>
      <c r="U1638" t="s">
        <v>10663</v>
      </c>
      <c r="V1638" t="s">
        <v>10664</v>
      </c>
    </row>
    <row r="1639" spans="1:22" x14ac:dyDescent="0.25">
      <c r="A1639" t="s">
        <v>3358</v>
      </c>
      <c r="B1639" t="s">
        <v>3359</v>
      </c>
      <c r="C1639" t="s">
        <v>10659</v>
      </c>
      <c r="E1639" t="s">
        <v>10667</v>
      </c>
      <c r="G1639" t="s">
        <v>6623</v>
      </c>
      <c r="H1639" t="s">
        <v>6708</v>
      </c>
      <c r="I1639" t="s">
        <v>6979</v>
      </c>
      <c r="J1639" t="s">
        <v>6980</v>
      </c>
      <c r="K1639" t="s">
        <v>6981</v>
      </c>
      <c r="L1639" t="s">
        <v>6982</v>
      </c>
      <c r="M1639" t="s">
        <v>6993</v>
      </c>
      <c r="N1639" t="s">
        <v>6994</v>
      </c>
      <c r="O1639" t="s">
        <v>6995</v>
      </c>
      <c r="P1639" t="s">
        <v>6996</v>
      </c>
      <c r="Q1639" t="s">
        <v>6997</v>
      </c>
      <c r="R1639" t="s">
        <v>10365</v>
      </c>
      <c r="S1639" t="s">
        <v>10661</v>
      </c>
      <c r="T1639" t="s">
        <v>10662</v>
      </c>
      <c r="U1639" t="s">
        <v>10663</v>
      </c>
      <c r="V1639" t="s">
        <v>10664</v>
      </c>
    </row>
    <row r="1640" spans="1:22" x14ac:dyDescent="0.25">
      <c r="A1640" t="s">
        <v>3360</v>
      </c>
      <c r="B1640" t="s">
        <v>3361</v>
      </c>
      <c r="C1640" t="s">
        <v>10659</v>
      </c>
      <c r="E1640" t="s">
        <v>10668</v>
      </c>
      <c r="G1640" t="s">
        <v>6623</v>
      </c>
      <c r="H1640" t="s">
        <v>6708</v>
      </c>
      <c r="I1640" t="s">
        <v>6979</v>
      </c>
      <c r="J1640" t="s">
        <v>6980</v>
      </c>
      <c r="K1640" t="s">
        <v>6981</v>
      </c>
      <c r="L1640" t="s">
        <v>6982</v>
      </c>
      <c r="M1640" t="s">
        <v>6993</v>
      </c>
      <c r="N1640" t="s">
        <v>6994</v>
      </c>
      <c r="O1640" t="s">
        <v>6995</v>
      </c>
      <c r="P1640" t="s">
        <v>6996</v>
      </c>
      <c r="Q1640" t="s">
        <v>6997</v>
      </c>
      <c r="R1640" t="s">
        <v>10365</v>
      </c>
      <c r="S1640" t="s">
        <v>10661</v>
      </c>
      <c r="T1640" t="s">
        <v>10662</v>
      </c>
      <c r="U1640" t="s">
        <v>10663</v>
      </c>
      <c r="V1640" t="s">
        <v>10664</v>
      </c>
    </row>
    <row r="1641" spans="1:22" x14ac:dyDescent="0.25">
      <c r="A1641" t="s">
        <v>3362</v>
      </c>
      <c r="B1641" t="s">
        <v>3363</v>
      </c>
      <c r="C1641" t="s">
        <v>10669</v>
      </c>
      <c r="E1641" t="s">
        <v>10670</v>
      </c>
      <c r="G1641" t="s">
        <v>6623</v>
      </c>
      <c r="H1641" t="s">
        <v>6708</v>
      </c>
      <c r="I1641" t="s">
        <v>6709</v>
      </c>
      <c r="J1641" t="s">
        <v>6710</v>
      </c>
      <c r="K1641" t="s">
        <v>6711</v>
      </c>
      <c r="L1641" t="s">
        <v>7917</v>
      </c>
      <c r="M1641" t="s">
        <v>7918</v>
      </c>
      <c r="N1641" t="s">
        <v>7919</v>
      </c>
      <c r="O1641" t="s">
        <v>7920</v>
      </c>
      <c r="P1641" t="s">
        <v>7921</v>
      </c>
    </row>
    <row r="1642" spans="1:22" x14ac:dyDescent="0.25">
      <c r="A1642" t="s">
        <v>3364</v>
      </c>
      <c r="B1642" t="s">
        <v>3365</v>
      </c>
      <c r="C1642" t="s">
        <v>10669</v>
      </c>
      <c r="E1642" t="s">
        <v>10671</v>
      </c>
      <c r="G1642" t="s">
        <v>6623</v>
      </c>
      <c r="H1642" t="s">
        <v>6708</v>
      </c>
      <c r="I1642" t="s">
        <v>6709</v>
      </c>
      <c r="J1642" t="s">
        <v>6710</v>
      </c>
      <c r="K1642" t="s">
        <v>6711</v>
      </c>
      <c r="L1642" t="s">
        <v>7917</v>
      </c>
      <c r="M1642" t="s">
        <v>7918</v>
      </c>
      <c r="N1642" t="s">
        <v>7919</v>
      </c>
      <c r="O1642" t="s">
        <v>7920</v>
      </c>
      <c r="P1642" t="s">
        <v>7921</v>
      </c>
    </row>
    <row r="1643" spans="1:22" x14ac:dyDescent="0.25">
      <c r="A1643" t="s">
        <v>3366</v>
      </c>
      <c r="B1643" t="s">
        <v>3367</v>
      </c>
      <c r="C1643" t="s">
        <v>10669</v>
      </c>
      <c r="E1643" t="s">
        <v>10672</v>
      </c>
      <c r="G1643" t="s">
        <v>6623</v>
      </c>
      <c r="H1643" t="s">
        <v>6708</v>
      </c>
      <c r="I1643" t="s">
        <v>6709</v>
      </c>
      <c r="J1643" t="s">
        <v>6710</v>
      </c>
      <c r="K1643" t="s">
        <v>6711</v>
      </c>
      <c r="L1643" t="s">
        <v>7917</v>
      </c>
      <c r="M1643" t="s">
        <v>7918</v>
      </c>
      <c r="N1643" t="s">
        <v>7919</v>
      </c>
      <c r="O1643" t="s">
        <v>7920</v>
      </c>
      <c r="P1643" t="s">
        <v>7921</v>
      </c>
    </row>
    <row r="1644" spans="1:22" x14ac:dyDescent="0.25">
      <c r="A1644" t="s">
        <v>3368</v>
      </c>
      <c r="B1644" t="s">
        <v>3369</v>
      </c>
      <c r="C1644" t="s">
        <v>10673</v>
      </c>
      <c r="E1644" t="s">
        <v>10674</v>
      </c>
      <c r="G1644" t="s">
        <v>6623</v>
      </c>
      <c r="H1644" t="s">
        <v>6708</v>
      </c>
      <c r="I1644" t="s">
        <v>6979</v>
      </c>
      <c r="J1644" t="s">
        <v>9572</v>
      </c>
      <c r="K1644" t="s">
        <v>10019</v>
      </c>
      <c r="L1644" t="s">
        <v>10020</v>
      </c>
      <c r="M1644" t="s">
        <v>10021</v>
      </c>
      <c r="N1644" t="s">
        <v>10022</v>
      </c>
      <c r="O1644" t="s">
        <v>10023</v>
      </c>
    </row>
    <row r="1645" spans="1:22" x14ac:dyDescent="0.25">
      <c r="A1645" t="s">
        <v>3370</v>
      </c>
      <c r="B1645" t="s">
        <v>3371</v>
      </c>
      <c r="C1645" t="s">
        <v>10673</v>
      </c>
      <c r="E1645" t="s">
        <v>10675</v>
      </c>
      <c r="G1645" t="s">
        <v>6623</v>
      </c>
      <c r="H1645" t="s">
        <v>6708</v>
      </c>
      <c r="I1645" t="s">
        <v>6979</v>
      </c>
      <c r="J1645" t="s">
        <v>9572</v>
      </c>
      <c r="K1645" t="s">
        <v>10019</v>
      </c>
      <c r="L1645" t="s">
        <v>10020</v>
      </c>
      <c r="M1645" t="s">
        <v>10021</v>
      </c>
      <c r="N1645" t="s">
        <v>10022</v>
      </c>
      <c r="O1645" t="s">
        <v>10023</v>
      </c>
    </row>
    <row r="1646" spans="1:22" x14ac:dyDescent="0.25">
      <c r="A1646" t="s">
        <v>3372</v>
      </c>
      <c r="B1646" t="s">
        <v>3373</v>
      </c>
      <c r="C1646" t="s">
        <v>10673</v>
      </c>
      <c r="E1646" t="s">
        <v>10676</v>
      </c>
      <c r="G1646" t="s">
        <v>6623</v>
      </c>
      <c r="H1646" t="s">
        <v>6708</v>
      </c>
      <c r="I1646" t="s">
        <v>6979</v>
      </c>
      <c r="J1646" t="s">
        <v>9572</v>
      </c>
      <c r="K1646" t="s">
        <v>10019</v>
      </c>
      <c r="L1646" t="s">
        <v>10020</v>
      </c>
      <c r="M1646" t="s">
        <v>10021</v>
      </c>
      <c r="N1646" t="s">
        <v>10022</v>
      </c>
      <c r="O1646" t="s">
        <v>10023</v>
      </c>
    </row>
    <row r="1647" spans="1:22" x14ac:dyDescent="0.25">
      <c r="A1647" t="s">
        <v>3374</v>
      </c>
      <c r="B1647" t="s">
        <v>3375</v>
      </c>
      <c r="C1647" t="s">
        <v>10677</v>
      </c>
      <c r="E1647" t="s">
        <v>10678</v>
      </c>
      <c r="G1647" t="s">
        <v>6623</v>
      </c>
      <c r="H1647" t="s">
        <v>6708</v>
      </c>
      <c r="I1647" t="s">
        <v>6979</v>
      </c>
      <c r="J1647" t="s">
        <v>6980</v>
      </c>
      <c r="K1647" t="s">
        <v>6981</v>
      </c>
      <c r="L1647" t="s">
        <v>6982</v>
      </c>
      <c r="M1647" t="s">
        <v>10679</v>
      </c>
      <c r="N1647" t="s">
        <v>10680</v>
      </c>
      <c r="O1647" t="s">
        <v>10681</v>
      </c>
    </row>
    <row r="1648" spans="1:22" x14ac:dyDescent="0.25">
      <c r="A1648" t="s">
        <v>3376</v>
      </c>
      <c r="B1648" t="s">
        <v>3377</v>
      </c>
      <c r="C1648" t="s">
        <v>10677</v>
      </c>
      <c r="E1648" t="s">
        <v>10682</v>
      </c>
      <c r="G1648" t="s">
        <v>6623</v>
      </c>
      <c r="H1648" t="s">
        <v>6708</v>
      </c>
      <c r="I1648" t="s">
        <v>6979</v>
      </c>
      <c r="J1648" t="s">
        <v>6980</v>
      </c>
      <c r="K1648" t="s">
        <v>6981</v>
      </c>
      <c r="L1648" t="s">
        <v>6982</v>
      </c>
      <c r="M1648" t="s">
        <v>10679</v>
      </c>
      <c r="N1648" t="s">
        <v>10680</v>
      </c>
      <c r="O1648" t="s">
        <v>10681</v>
      </c>
    </row>
    <row r="1649" spans="1:22" x14ac:dyDescent="0.25">
      <c r="A1649" t="s">
        <v>3378</v>
      </c>
      <c r="B1649" t="s">
        <v>3379</v>
      </c>
      <c r="C1649" t="s">
        <v>10683</v>
      </c>
      <c r="E1649" t="s">
        <v>10684</v>
      </c>
      <c r="G1649" t="s">
        <v>6623</v>
      </c>
      <c r="H1649" t="s">
        <v>6708</v>
      </c>
      <c r="I1649" t="s">
        <v>6979</v>
      </c>
      <c r="J1649" t="s">
        <v>6980</v>
      </c>
      <c r="K1649" t="s">
        <v>6981</v>
      </c>
      <c r="L1649" t="s">
        <v>6982</v>
      </c>
      <c r="M1649" t="s">
        <v>6993</v>
      </c>
      <c r="N1649" t="s">
        <v>6994</v>
      </c>
      <c r="O1649" t="s">
        <v>6995</v>
      </c>
      <c r="P1649" t="s">
        <v>6996</v>
      </c>
      <c r="Q1649" t="s">
        <v>6997</v>
      </c>
      <c r="R1649" t="s">
        <v>10365</v>
      </c>
      <c r="S1649" t="s">
        <v>10661</v>
      </c>
      <c r="T1649" t="s">
        <v>10662</v>
      </c>
      <c r="U1649" t="s">
        <v>10663</v>
      </c>
      <c r="V1649" t="s">
        <v>10685</v>
      </c>
    </row>
    <row r="1650" spans="1:22" x14ac:dyDescent="0.25">
      <c r="A1650" t="s">
        <v>3380</v>
      </c>
      <c r="B1650" t="s">
        <v>3381</v>
      </c>
      <c r="C1650" t="s">
        <v>10683</v>
      </c>
      <c r="E1650" t="s">
        <v>10686</v>
      </c>
      <c r="G1650" t="s">
        <v>6623</v>
      </c>
      <c r="H1650" t="s">
        <v>6708</v>
      </c>
      <c r="I1650" t="s">
        <v>6979</v>
      </c>
      <c r="J1650" t="s">
        <v>6980</v>
      </c>
      <c r="K1650" t="s">
        <v>6981</v>
      </c>
      <c r="L1650" t="s">
        <v>6982</v>
      </c>
      <c r="M1650" t="s">
        <v>6993</v>
      </c>
      <c r="N1650" t="s">
        <v>6994</v>
      </c>
      <c r="O1650" t="s">
        <v>6995</v>
      </c>
      <c r="P1650" t="s">
        <v>6996</v>
      </c>
      <c r="Q1650" t="s">
        <v>6997</v>
      </c>
      <c r="R1650" t="s">
        <v>10365</v>
      </c>
      <c r="S1650" t="s">
        <v>10661</v>
      </c>
      <c r="T1650" t="s">
        <v>10662</v>
      </c>
      <c r="U1650" t="s">
        <v>10663</v>
      </c>
      <c r="V1650" t="s">
        <v>10685</v>
      </c>
    </row>
    <row r="1651" spans="1:22" x14ac:dyDescent="0.25">
      <c r="A1651" t="s">
        <v>3382</v>
      </c>
      <c r="B1651" t="s">
        <v>3383</v>
      </c>
      <c r="C1651" t="s">
        <v>10683</v>
      </c>
      <c r="E1651" t="s">
        <v>10687</v>
      </c>
      <c r="G1651" t="s">
        <v>6623</v>
      </c>
      <c r="H1651" t="s">
        <v>6708</v>
      </c>
      <c r="I1651" t="s">
        <v>6979</v>
      </c>
      <c r="J1651" t="s">
        <v>6980</v>
      </c>
      <c r="K1651" t="s">
        <v>6981</v>
      </c>
      <c r="L1651" t="s">
        <v>6982</v>
      </c>
      <c r="M1651" t="s">
        <v>6993</v>
      </c>
      <c r="N1651" t="s">
        <v>6994</v>
      </c>
      <c r="O1651" t="s">
        <v>6995</v>
      </c>
      <c r="P1651" t="s">
        <v>6996</v>
      </c>
      <c r="Q1651" t="s">
        <v>6997</v>
      </c>
      <c r="R1651" t="s">
        <v>10365</v>
      </c>
      <c r="S1651" t="s">
        <v>10661</v>
      </c>
      <c r="T1651" t="s">
        <v>10662</v>
      </c>
      <c r="U1651" t="s">
        <v>10663</v>
      </c>
      <c r="V1651" t="s">
        <v>10685</v>
      </c>
    </row>
    <row r="1652" spans="1:22" x14ac:dyDescent="0.25">
      <c r="A1652" t="s">
        <v>3384</v>
      </c>
      <c r="B1652" t="s">
        <v>3385</v>
      </c>
      <c r="C1652" t="s">
        <v>10683</v>
      </c>
      <c r="E1652" t="s">
        <v>10688</v>
      </c>
      <c r="G1652" t="s">
        <v>6623</v>
      </c>
      <c r="H1652" t="s">
        <v>6708</v>
      </c>
      <c r="I1652" t="s">
        <v>6979</v>
      </c>
      <c r="J1652" t="s">
        <v>6980</v>
      </c>
      <c r="K1652" t="s">
        <v>6981</v>
      </c>
      <c r="L1652" t="s">
        <v>6982</v>
      </c>
      <c r="M1652" t="s">
        <v>6993</v>
      </c>
      <c r="N1652" t="s">
        <v>6994</v>
      </c>
      <c r="O1652" t="s">
        <v>6995</v>
      </c>
      <c r="P1652" t="s">
        <v>6996</v>
      </c>
      <c r="Q1652" t="s">
        <v>6997</v>
      </c>
      <c r="R1652" t="s">
        <v>10365</v>
      </c>
      <c r="S1652" t="s">
        <v>10661</v>
      </c>
      <c r="T1652" t="s">
        <v>10662</v>
      </c>
      <c r="U1652" t="s">
        <v>10663</v>
      </c>
      <c r="V1652" t="s">
        <v>10685</v>
      </c>
    </row>
    <row r="1653" spans="1:22" x14ac:dyDescent="0.25">
      <c r="A1653" t="s">
        <v>3386</v>
      </c>
      <c r="B1653" t="s">
        <v>3387</v>
      </c>
      <c r="C1653" t="s">
        <v>10683</v>
      </c>
      <c r="E1653" t="s">
        <v>10689</v>
      </c>
      <c r="G1653" t="s">
        <v>6623</v>
      </c>
      <c r="H1653" t="s">
        <v>6708</v>
      </c>
      <c r="I1653" t="s">
        <v>6979</v>
      </c>
      <c r="J1653" t="s">
        <v>6980</v>
      </c>
      <c r="K1653" t="s">
        <v>6981</v>
      </c>
      <c r="L1653" t="s">
        <v>6982</v>
      </c>
      <c r="M1653" t="s">
        <v>6993</v>
      </c>
      <c r="N1653" t="s">
        <v>6994</v>
      </c>
      <c r="O1653" t="s">
        <v>6995</v>
      </c>
      <c r="P1653" t="s">
        <v>6996</v>
      </c>
      <c r="Q1653" t="s">
        <v>6997</v>
      </c>
      <c r="R1653" t="s">
        <v>10365</v>
      </c>
      <c r="S1653" t="s">
        <v>10661</v>
      </c>
      <c r="T1653" t="s">
        <v>10662</v>
      </c>
      <c r="U1653" t="s">
        <v>10663</v>
      </c>
      <c r="V1653" t="s">
        <v>10685</v>
      </c>
    </row>
    <row r="1654" spans="1:22" x14ac:dyDescent="0.25">
      <c r="A1654" t="s">
        <v>3388</v>
      </c>
      <c r="B1654" t="s">
        <v>3389</v>
      </c>
      <c r="C1654" t="s">
        <v>10690</v>
      </c>
      <c r="E1654" t="s">
        <v>10691</v>
      </c>
      <c r="G1654" t="s">
        <v>6623</v>
      </c>
      <c r="H1654" t="s">
        <v>6708</v>
      </c>
      <c r="I1654" t="s">
        <v>6709</v>
      </c>
      <c r="J1654" t="s">
        <v>6710</v>
      </c>
      <c r="K1654" t="s">
        <v>6711</v>
      </c>
      <c r="L1654" t="s">
        <v>10692</v>
      </c>
      <c r="M1654" t="s">
        <v>10693</v>
      </c>
      <c r="N1654" t="s">
        <v>10694</v>
      </c>
    </row>
    <row r="1655" spans="1:22" x14ac:dyDescent="0.25">
      <c r="A1655" t="s">
        <v>3392</v>
      </c>
      <c r="B1655" t="s">
        <v>3393</v>
      </c>
      <c r="C1655" t="s">
        <v>10690</v>
      </c>
      <c r="E1655" t="s">
        <v>10695</v>
      </c>
      <c r="G1655" t="s">
        <v>6623</v>
      </c>
      <c r="H1655" t="s">
        <v>6708</v>
      </c>
      <c r="I1655" t="s">
        <v>6709</v>
      </c>
      <c r="J1655" t="s">
        <v>6710</v>
      </c>
      <c r="K1655" t="s">
        <v>6711</v>
      </c>
      <c r="L1655" t="s">
        <v>10692</v>
      </c>
      <c r="M1655" t="s">
        <v>10693</v>
      </c>
      <c r="N1655" t="s">
        <v>10694</v>
      </c>
    </row>
    <row r="1656" spans="1:22" x14ac:dyDescent="0.25">
      <c r="A1656" t="s">
        <v>3394</v>
      </c>
      <c r="B1656" t="s">
        <v>3395</v>
      </c>
      <c r="C1656" t="s">
        <v>10696</v>
      </c>
      <c r="E1656" t="s">
        <v>10697</v>
      </c>
      <c r="G1656" t="s">
        <v>6623</v>
      </c>
      <c r="H1656" t="s">
        <v>6787</v>
      </c>
      <c r="I1656" t="s">
        <v>6788</v>
      </c>
      <c r="J1656" t="s">
        <v>8874</v>
      </c>
      <c r="K1656" t="s">
        <v>8875</v>
      </c>
    </row>
    <row r="1657" spans="1:22" x14ac:dyDescent="0.25">
      <c r="A1657" t="s">
        <v>3396</v>
      </c>
      <c r="B1657" t="s">
        <v>3397</v>
      </c>
      <c r="C1657" t="s">
        <v>10696</v>
      </c>
      <c r="E1657" t="s">
        <v>10698</v>
      </c>
      <c r="G1657" t="s">
        <v>6623</v>
      </c>
      <c r="H1657" t="s">
        <v>6787</v>
      </c>
      <c r="I1657" t="s">
        <v>6788</v>
      </c>
      <c r="J1657" t="s">
        <v>8874</v>
      </c>
      <c r="K1657" t="s">
        <v>8875</v>
      </c>
    </row>
    <row r="1658" spans="1:22" x14ac:dyDescent="0.25">
      <c r="A1658" t="s">
        <v>3398</v>
      </c>
      <c r="B1658" t="s">
        <v>3399</v>
      </c>
      <c r="C1658" t="s">
        <v>10699</v>
      </c>
      <c r="E1658" t="s">
        <v>10700</v>
      </c>
      <c r="G1658" t="s">
        <v>6741</v>
      </c>
      <c r="H1658" t="s">
        <v>7171</v>
      </c>
      <c r="I1658" t="s">
        <v>9743</v>
      </c>
      <c r="J1658" t="s">
        <v>9744</v>
      </c>
      <c r="K1658" t="s">
        <v>9745</v>
      </c>
      <c r="L1658" t="s">
        <v>9746</v>
      </c>
    </row>
    <row r="1659" spans="1:22" x14ac:dyDescent="0.25">
      <c r="A1659" t="s">
        <v>3400</v>
      </c>
      <c r="B1659" t="s">
        <v>3401</v>
      </c>
      <c r="C1659" t="s">
        <v>10699</v>
      </c>
      <c r="E1659" t="s">
        <v>10701</v>
      </c>
      <c r="G1659" t="s">
        <v>6741</v>
      </c>
      <c r="H1659" t="s">
        <v>7171</v>
      </c>
      <c r="I1659" t="s">
        <v>9743</v>
      </c>
      <c r="J1659" t="s">
        <v>9744</v>
      </c>
      <c r="K1659" t="s">
        <v>9745</v>
      </c>
      <c r="L1659" t="s">
        <v>9746</v>
      </c>
    </row>
    <row r="1660" spans="1:22" x14ac:dyDescent="0.25">
      <c r="A1660" t="s">
        <v>3402</v>
      </c>
      <c r="B1660" t="s">
        <v>3403</v>
      </c>
      <c r="C1660" t="s">
        <v>10702</v>
      </c>
      <c r="E1660" t="s">
        <v>10703</v>
      </c>
      <c r="G1660" t="s">
        <v>6635</v>
      </c>
      <c r="H1660" t="s">
        <v>6671</v>
      </c>
      <c r="I1660" t="s">
        <v>7143</v>
      </c>
      <c r="J1660" t="s">
        <v>7144</v>
      </c>
    </row>
    <row r="1661" spans="1:22" x14ac:dyDescent="0.25">
      <c r="A1661" t="s">
        <v>3404</v>
      </c>
      <c r="B1661" t="s">
        <v>3405</v>
      </c>
      <c r="C1661" t="s">
        <v>10704</v>
      </c>
      <c r="E1661" t="s">
        <v>10705</v>
      </c>
      <c r="G1661" t="s">
        <v>6635</v>
      </c>
      <c r="H1661" t="s">
        <v>6636</v>
      </c>
      <c r="I1661" t="s">
        <v>7618</v>
      </c>
      <c r="J1661" t="s">
        <v>7619</v>
      </c>
      <c r="K1661" t="s">
        <v>8744</v>
      </c>
    </row>
    <row r="1662" spans="1:22" x14ac:dyDescent="0.25">
      <c r="A1662" t="s">
        <v>3406</v>
      </c>
      <c r="B1662" t="s">
        <v>3407</v>
      </c>
      <c r="C1662" t="s">
        <v>10706</v>
      </c>
      <c r="E1662" t="s">
        <v>10707</v>
      </c>
      <c r="G1662" t="s">
        <v>6623</v>
      </c>
      <c r="H1662" t="s">
        <v>6624</v>
      </c>
      <c r="I1662" t="s">
        <v>6625</v>
      </c>
      <c r="J1662" t="s">
        <v>6626</v>
      </c>
      <c r="K1662" t="s">
        <v>6627</v>
      </c>
      <c r="L1662" t="s">
        <v>7147</v>
      </c>
      <c r="M1662" t="s">
        <v>10708</v>
      </c>
      <c r="N1662" t="s">
        <v>10709</v>
      </c>
      <c r="O1662" t="s">
        <v>10710</v>
      </c>
      <c r="P1662" t="s">
        <v>10711</v>
      </c>
    </row>
    <row r="1663" spans="1:22" x14ac:dyDescent="0.25">
      <c r="A1663" t="s">
        <v>3408</v>
      </c>
      <c r="B1663" t="s">
        <v>3409</v>
      </c>
      <c r="C1663" t="s">
        <v>10706</v>
      </c>
      <c r="E1663" t="s">
        <v>10712</v>
      </c>
      <c r="G1663" t="s">
        <v>6623</v>
      </c>
      <c r="H1663" t="s">
        <v>6624</v>
      </c>
      <c r="I1663" t="s">
        <v>6625</v>
      </c>
      <c r="J1663" t="s">
        <v>6626</v>
      </c>
      <c r="K1663" t="s">
        <v>6627</v>
      </c>
      <c r="L1663" t="s">
        <v>7147</v>
      </c>
      <c r="M1663" t="s">
        <v>10708</v>
      </c>
      <c r="N1663" t="s">
        <v>10709</v>
      </c>
      <c r="O1663" t="s">
        <v>10710</v>
      </c>
      <c r="P1663" t="s">
        <v>10711</v>
      </c>
    </row>
    <row r="1664" spans="1:22" x14ac:dyDescent="0.25">
      <c r="A1664" t="s">
        <v>3410</v>
      </c>
      <c r="B1664" t="s">
        <v>3411</v>
      </c>
      <c r="C1664" t="s">
        <v>10713</v>
      </c>
      <c r="E1664" t="s">
        <v>10714</v>
      </c>
      <c r="G1664" t="s">
        <v>6635</v>
      </c>
      <c r="H1664" t="s">
        <v>6691</v>
      </c>
      <c r="I1664" t="s">
        <v>6948</v>
      </c>
      <c r="J1664" t="s">
        <v>6949</v>
      </c>
      <c r="K1664" t="s">
        <v>8608</v>
      </c>
      <c r="L1664" t="s">
        <v>10715</v>
      </c>
    </row>
    <row r="1665" spans="1:13" x14ac:dyDescent="0.25">
      <c r="A1665" t="s">
        <v>3412</v>
      </c>
      <c r="B1665" t="s">
        <v>3413</v>
      </c>
      <c r="C1665" t="s">
        <v>10713</v>
      </c>
      <c r="E1665" t="s">
        <v>10716</v>
      </c>
      <c r="G1665" t="s">
        <v>6635</v>
      </c>
      <c r="H1665" t="s">
        <v>6691</v>
      </c>
      <c r="I1665" t="s">
        <v>6948</v>
      </c>
      <c r="J1665" t="s">
        <v>6949</v>
      </c>
      <c r="K1665" t="s">
        <v>8608</v>
      </c>
      <c r="L1665" t="s">
        <v>10715</v>
      </c>
    </row>
    <row r="1666" spans="1:13" x14ac:dyDescent="0.25">
      <c r="A1666" t="s">
        <v>3414</v>
      </c>
      <c r="B1666" t="s">
        <v>3415</v>
      </c>
      <c r="C1666" t="s">
        <v>10717</v>
      </c>
      <c r="E1666" t="s">
        <v>10718</v>
      </c>
      <c r="G1666" t="s">
        <v>6635</v>
      </c>
      <c r="H1666" t="s">
        <v>6636</v>
      </c>
      <c r="I1666" t="s">
        <v>6720</v>
      </c>
      <c r="J1666" t="s">
        <v>8863</v>
      </c>
      <c r="K1666" t="s">
        <v>8864</v>
      </c>
    </row>
    <row r="1667" spans="1:13" x14ac:dyDescent="0.25">
      <c r="A1667" t="s">
        <v>3416</v>
      </c>
      <c r="B1667" t="s">
        <v>3417</v>
      </c>
      <c r="C1667" t="s">
        <v>10719</v>
      </c>
      <c r="E1667" t="s">
        <v>10720</v>
      </c>
      <c r="G1667" t="s">
        <v>6635</v>
      </c>
      <c r="H1667" t="s">
        <v>6691</v>
      </c>
      <c r="I1667" t="s">
        <v>6692</v>
      </c>
      <c r="J1667" t="s">
        <v>6693</v>
      </c>
      <c r="K1667" t="s">
        <v>6882</v>
      </c>
      <c r="L1667" t="s">
        <v>7026</v>
      </c>
    </row>
    <row r="1668" spans="1:13" x14ac:dyDescent="0.25">
      <c r="A1668" t="s">
        <v>3418</v>
      </c>
      <c r="B1668" t="s">
        <v>3419</v>
      </c>
      <c r="C1668" t="s">
        <v>10719</v>
      </c>
      <c r="E1668" t="s">
        <v>10721</v>
      </c>
      <c r="G1668" t="s">
        <v>6635</v>
      </c>
      <c r="H1668" t="s">
        <v>6691</v>
      </c>
      <c r="I1668" t="s">
        <v>6692</v>
      </c>
      <c r="J1668" t="s">
        <v>6693</v>
      </c>
      <c r="K1668" t="s">
        <v>6882</v>
      </c>
      <c r="L1668" t="s">
        <v>7026</v>
      </c>
    </row>
    <row r="1669" spans="1:13" x14ac:dyDescent="0.25">
      <c r="A1669" t="s">
        <v>3420</v>
      </c>
      <c r="B1669" t="s">
        <v>3421</v>
      </c>
      <c r="C1669" t="s">
        <v>10719</v>
      </c>
      <c r="E1669" t="s">
        <v>10722</v>
      </c>
      <c r="G1669" t="s">
        <v>6635</v>
      </c>
      <c r="H1669" t="s">
        <v>6691</v>
      </c>
      <c r="I1669" t="s">
        <v>6692</v>
      </c>
      <c r="J1669" t="s">
        <v>6693</v>
      </c>
      <c r="K1669" t="s">
        <v>6882</v>
      </c>
      <c r="L1669" t="s">
        <v>7026</v>
      </c>
    </row>
    <row r="1670" spans="1:13" x14ac:dyDescent="0.25">
      <c r="A1670" t="s">
        <v>3422</v>
      </c>
      <c r="B1670" t="s">
        <v>3423</v>
      </c>
      <c r="C1670" t="s">
        <v>10723</v>
      </c>
      <c r="E1670" t="s">
        <v>10724</v>
      </c>
      <c r="G1670" t="s">
        <v>6635</v>
      </c>
      <c r="H1670" t="s">
        <v>6636</v>
      </c>
      <c r="I1670" t="s">
        <v>6720</v>
      </c>
      <c r="J1670" t="s">
        <v>6721</v>
      </c>
      <c r="K1670" t="s">
        <v>10725</v>
      </c>
    </row>
    <row r="1671" spans="1:13" x14ac:dyDescent="0.25">
      <c r="A1671" t="s">
        <v>3424</v>
      </c>
      <c r="B1671" t="s">
        <v>3425</v>
      </c>
      <c r="C1671" t="s">
        <v>10726</v>
      </c>
      <c r="E1671" t="s">
        <v>10727</v>
      </c>
      <c r="G1671" t="s">
        <v>6635</v>
      </c>
      <c r="H1671" t="s">
        <v>6636</v>
      </c>
      <c r="I1671" t="s">
        <v>8974</v>
      </c>
      <c r="J1671" t="s">
        <v>8975</v>
      </c>
      <c r="K1671" t="s">
        <v>10728</v>
      </c>
    </row>
    <row r="1672" spans="1:13" x14ac:dyDescent="0.25">
      <c r="A1672" t="s">
        <v>3426</v>
      </c>
      <c r="B1672" t="s">
        <v>3427</v>
      </c>
      <c r="C1672" t="s">
        <v>10726</v>
      </c>
      <c r="E1672" t="s">
        <v>10729</v>
      </c>
      <c r="G1672" t="s">
        <v>6635</v>
      </c>
      <c r="H1672" t="s">
        <v>6636</v>
      </c>
      <c r="I1672" t="s">
        <v>8974</v>
      </c>
      <c r="J1672" t="s">
        <v>8975</v>
      </c>
      <c r="K1672" t="s">
        <v>10728</v>
      </c>
    </row>
    <row r="1673" spans="1:13" x14ac:dyDescent="0.25">
      <c r="A1673" t="s">
        <v>3428</v>
      </c>
      <c r="B1673" t="s">
        <v>3429</v>
      </c>
      <c r="C1673" t="s">
        <v>10730</v>
      </c>
      <c r="E1673" t="s">
        <v>10731</v>
      </c>
      <c r="G1673" t="s">
        <v>6635</v>
      </c>
      <c r="H1673" t="s">
        <v>6671</v>
      </c>
      <c r="I1673" t="s">
        <v>6672</v>
      </c>
      <c r="J1673" t="s">
        <v>10183</v>
      </c>
      <c r="K1673" t="s">
        <v>10184</v>
      </c>
      <c r="L1673" t="s">
        <v>10436</v>
      </c>
    </row>
    <row r="1674" spans="1:13" x14ac:dyDescent="0.25">
      <c r="A1674" t="s">
        <v>3430</v>
      </c>
      <c r="B1674" t="s">
        <v>3431</v>
      </c>
      <c r="C1674" t="s">
        <v>10732</v>
      </c>
      <c r="E1674" t="s">
        <v>10733</v>
      </c>
      <c r="G1674" t="s">
        <v>6635</v>
      </c>
      <c r="H1674" t="s">
        <v>7185</v>
      </c>
      <c r="I1674" t="s">
        <v>7186</v>
      </c>
      <c r="J1674" t="s">
        <v>7187</v>
      </c>
      <c r="K1674" t="s">
        <v>7188</v>
      </c>
      <c r="L1674" t="s">
        <v>7189</v>
      </c>
    </row>
    <row r="1675" spans="1:13" x14ac:dyDescent="0.25">
      <c r="A1675" t="s">
        <v>3432</v>
      </c>
      <c r="B1675" t="s">
        <v>3433</v>
      </c>
      <c r="C1675" t="s">
        <v>10732</v>
      </c>
      <c r="E1675" t="s">
        <v>10734</v>
      </c>
      <c r="G1675" t="s">
        <v>6635</v>
      </c>
      <c r="H1675" t="s">
        <v>7185</v>
      </c>
      <c r="I1675" t="s">
        <v>7186</v>
      </c>
      <c r="J1675" t="s">
        <v>7187</v>
      </c>
      <c r="K1675" t="s">
        <v>7188</v>
      </c>
      <c r="L1675" t="s">
        <v>7189</v>
      </c>
    </row>
    <row r="1676" spans="1:13" x14ac:dyDescent="0.25">
      <c r="A1676" t="s">
        <v>3434</v>
      </c>
      <c r="B1676" t="s">
        <v>3435</v>
      </c>
      <c r="C1676" t="s">
        <v>10732</v>
      </c>
      <c r="D1676" t="s">
        <v>10735</v>
      </c>
      <c r="E1676" t="s">
        <v>10736</v>
      </c>
      <c r="G1676" t="s">
        <v>6635</v>
      </c>
      <c r="H1676" t="s">
        <v>7185</v>
      </c>
      <c r="I1676" t="s">
        <v>7186</v>
      </c>
      <c r="J1676" t="s">
        <v>7187</v>
      </c>
      <c r="K1676" t="s">
        <v>7188</v>
      </c>
      <c r="L1676" t="s">
        <v>7189</v>
      </c>
    </row>
    <row r="1677" spans="1:13" x14ac:dyDescent="0.25">
      <c r="A1677" t="s">
        <v>3436</v>
      </c>
      <c r="B1677" t="s">
        <v>3437</v>
      </c>
      <c r="C1677" t="s">
        <v>10737</v>
      </c>
      <c r="E1677" t="s">
        <v>10738</v>
      </c>
      <c r="G1677" t="s">
        <v>6635</v>
      </c>
      <c r="H1677" t="s">
        <v>6927</v>
      </c>
      <c r="I1677" t="s">
        <v>8711</v>
      </c>
      <c r="J1677" t="s">
        <v>8712</v>
      </c>
      <c r="K1677" t="s">
        <v>8713</v>
      </c>
      <c r="L1677" t="s">
        <v>10739</v>
      </c>
    </row>
    <row r="1678" spans="1:13" x14ac:dyDescent="0.25">
      <c r="A1678" t="s">
        <v>3438</v>
      </c>
      <c r="B1678" t="s">
        <v>3439</v>
      </c>
      <c r="C1678" t="s">
        <v>10740</v>
      </c>
      <c r="E1678" t="s">
        <v>10741</v>
      </c>
      <c r="G1678" t="s">
        <v>6635</v>
      </c>
      <c r="H1678" t="s">
        <v>6671</v>
      </c>
      <c r="I1678" t="s">
        <v>6809</v>
      </c>
      <c r="J1678" t="s">
        <v>7820</v>
      </c>
      <c r="K1678" t="s">
        <v>7821</v>
      </c>
      <c r="L1678" t="s">
        <v>10742</v>
      </c>
      <c r="M1678" t="s">
        <v>10743</v>
      </c>
    </row>
    <row r="1679" spans="1:13" x14ac:dyDescent="0.25">
      <c r="A1679" t="s">
        <v>3440</v>
      </c>
      <c r="B1679" t="s">
        <v>3441</v>
      </c>
      <c r="C1679" t="s">
        <v>10744</v>
      </c>
      <c r="E1679" t="s">
        <v>10745</v>
      </c>
      <c r="G1679" t="s">
        <v>6635</v>
      </c>
      <c r="H1679" t="s">
        <v>6927</v>
      </c>
      <c r="I1679" t="s">
        <v>6928</v>
      </c>
      <c r="J1679" t="s">
        <v>6929</v>
      </c>
      <c r="K1679" t="s">
        <v>6930</v>
      </c>
      <c r="L1679" t="s">
        <v>7298</v>
      </c>
    </row>
    <row r="1680" spans="1:13" x14ac:dyDescent="0.25">
      <c r="A1680" t="s">
        <v>3442</v>
      </c>
      <c r="B1680" t="s">
        <v>3443</v>
      </c>
      <c r="C1680" t="s">
        <v>10746</v>
      </c>
      <c r="E1680" t="s">
        <v>10747</v>
      </c>
      <c r="G1680" t="s">
        <v>6623</v>
      </c>
      <c r="H1680" t="s">
        <v>6624</v>
      </c>
      <c r="I1680" t="s">
        <v>8352</v>
      </c>
      <c r="J1680" t="s">
        <v>10748</v>
      </c>
    </row>
    <row r="1681" spans="1:22" x14ac:dyDescent="0.25">
      <c r="A1681" t="s">
        <v>3444</v>
      </c>
      <c r="B1681" t="s">
        <v>3445</v>
      </c>
      <c r="C1681" t="s">
        <v>10746</v>
      </c>
      <c r="E1681" t="s">
        <v>10749</v>
      </c>
      <c r="G1681" t="s">
        <v>6623</v>
      </c>
      <c r="H1681" t="s">
        <v>6624</v>
      </c>
      <c r="I1681" t="s">
        <v>8352</v>
      </c>
      <c r="J1681" t="s">
        <v>10748</v>
      </c>
    </row>
    <row r="1682" spans="1:22" x14ac:dyDescent="0.25">
      <c r="A1682" t="s">
        <v>3446</v>
      </c>
      <c r="B1682" t="s">
        <v>3447</v>
      </c>
      <c r="C1682" t="s">
        <v>10233</v>
      </c>
      <c r="E1682" t="s">
        <v>10750</v>
      </c>
      <c r="G1682" t="s">
        <v>6623</v>
      </c>
      <c r="H1682" t="s">
        <v>6708</v>
      </c>
      <c r="I1682" t="s">
        <v>6979</v>
      </c>
      <c r="J1682" t="s">
        <v>6980</v>
      </c>
      <c r="K1682" t="s">
        <v>6981</v>
      </c>
      <c r="L1682" t="s">
        <v>6982</v>
      </c>
      <c r="M1682" t="s">
        <v>10235</v>
      </c>
      <c r="N1682" t="s">
        <v>10236</v>
      </c>
      <c r="O1682" t="s">
        <v>10237</v>
      </c>
      <c r="P1682" t="s">
        <v>10238</v>
      </c>
      <c r="Q1682" t="s">
        <v>10239</v>
      </c>
      <c r="R1682" t="s">
        <v>10240</v>
      </c>
      <c r="S1682" t="s">
        <v>10241</v>
      </c>
      <c r="T1682" t="s">
        <v>10242</v>
      </c>
      <c r="U1682" t="s">
        <v>10243</v>
      </c>
      <c r="V1682" t="s">
        <v>10244</v>
      </c>
    </row>
    <row r="1683" spans="1:22" x14ac:dyDescent="0.25">
      <c r="A1683" t="s">
        <v>3448</v>
      </c>
      <c r="B1683" t="s">
        <v>3449</v>
      </c>
      <c r="C1683" t="s">
        <v>10751</v>
      </c>
      <c r="E1683" t="s">
        <v>10752</v>
      </c>
      <c r="G1683" t="s">
        <v>6623</v>
      </c>
      <c r="H1683" t="s">
        <v>6708</v>
      </c>
      <c r="I1683" t="s">
        <v>6709</v>
      </c>
      <c r="J1683" t="s">
        <v>6795</v>
      </c>
      <c r="K1683" t="s">
        <v>6796</v>
      </c>
      <c r="L1683" t="s">
        <v>6797</v>
      </c>
      <c r="M1683" t="s">
        <v>6798</v>
      </c>
      <c r="N1683" t="s">
        <v>6799</v>
      </c>
      <c r="O1683" t="s">
        <v>7009</v>
      </c>
      <c r="P1683" t="s">
        <v>10461</v>
      </c>
      <c r="Q1683" t="s">
        <v>10462</v>
      </c>
      <c r="R1683" t="s">
        <v>10463</v>
      </c>
      <c r="S1683" t="s">
        <v>10753</v>
      </c>
      <c r="T1683" t="s">
        <v>10754</v>
      </c>
      <c r="U1683" t="s">
        <v>10755</v>
      </c>
      <c r="V1683" t="s">
        <v>10756</v>
      </c>
    </row>
    <row r="1684" spans="1:22" x14ac:dyDescent="0.25">
      <c r="A1684" t="s">
        <v>3450</v>
      </c>
      <c r="B1684" t="s">
        <v>3451</v>
      </c>
      <c r="C1684" t="s">
        <v>10751</v>
      </c>
      <c r="E1684" t="s">
        <v>10757</v>
      </c>
      <c r="G1684" t="s">
        <v>6623</v>
      </c>
      <c r="H1684" t="s">
        <v>6708</v>
      </c>
      <c r="I1684" t="s">
        <v>6709</v>
      </c>
      <c r="J1684" t="s">
        <v>6795</v>
      </c>
      <c r="K1684" t="s">
        <v>6796</v>
      </c>
      <c r="L1684" t="s">
        <v>6797</v>
      </c>
      <c r="M1684" t="s">
        <v>6798</v>
      </c>
      <c r="N1684" t="s">
        <v>6799</v>
      </c>
      <c r="O1684" t="s">
        <v>7009</v>
      </c>
      <c r="P1684" t="s">
        <v>10461</v>
      </c>
      <c r="Q1684" t="s">
        <v>10462</v>
      </c>
      <c r="R1684" t="s">
        <v>10463</v>
      </c>
      <c r="S1684" t="s">
        <v>10753</v>
      </c>
      <c r="T1684" t="s">
        <v>10754</v>
      </c>
      <c r="U1684" t="s">
        <v>10755</v>
      </c>
      <c r="V1684" t="s">
        <v>10756</v>
      </c>
    </row>
    <row r="1685" spans="1:22" x14ac:dyDescent="0.25">
      <c r="A1685" t="s">
        <v>3452</v>
      </c>
      <c r="B1685" t="s">
        <v>3453</v>
      </c>
      <c r="C1685" t="s">
        <v>10758</v>
      </c>
      <c r="E1685" t="s">
        <v>10759</v>
      </c>
      <c r="G1685" t="s">
        <v>6741</v>
      </c>
      <c r="H1685" t="s">
        <v>7509</v>
      </c>
      <c r="I1685" t="s">
        <v>7510</v>
      </c>
      <c r="J1685" t="s">
        <v>10760</v>
      </c>
      <c r="K1685" t="s">
        <v>10761</v>
      </c>
      <c r="L1685" t="s">
        <v>10762</v>
      </c>
    </row>
    <row r="1686" spans="1:22" x14ac:dyDescent="0.25">
      <c r="A1686" t="s">
        <v>3454</v>
      </c>
      <c r="B1686" t="s">
        <v>3455</v>
      </c>
      <c r="C1686" t="s">
        <v>10758</v>
      </c>
      <c r="E1686" t="s">
        <v>10763</v>
      </c>
      <c r="G1686" t="s">
        <v>6741</v>
      </c>
      <c r="H1686" t="s">
        <v>7509</v>
      </c>
      <c r="I1686" t="s">
        <v>7510</v>
      </c>
      <c r="J1686" t="s">
        <v>10760</v>
      </c>
      <c r="K1686" t="s">
        <v>10761</v>
      </c>
      <c r="L1686" t="s">
        <v>10762</v>
      </c>
    </row>
    <row r="1687" spans="1:22" x14ac:dyDescent="0.25">
      <c r="A1687" t="s">
        <v>3456</v>
      </c>
      <c r="B1687" t="s">
        <v>3457</v>
      </c>
      <c r="C1687" t="s">
        <v>10764</v>
      </c>
      <c r="E1687" t="s">
        <v>10765</v>
      </c>
      <c r="G1687" t="s">
        <v>6635</v>
      </c>
      <c r="H1687" t="s">
        <v>10766</v>
      </c>
      <c r="I1687" t="s">
        <v>10767</v>
      </c>
      <c r="J1687" t="s">
        <v>10768</v>
      </c>
      <c r="K1687" t="s">
        <v>10769</v>
      </c>
      <c r="L1687" t="s">
        <v>10770</v>
      </c>
    </row>
    <row r="1688" spans="1:22" x14ac:dyDescent="0.25">
      <c r="A1688" t="s">
        <v>3458</v>
      </c>
      <c r="B1688" t="s">
        <v>3459</v>
      </c>
      <c r="C1688" t="s">
        <v>10764</v>
      </c>
      <c r="E1688" t="s">
        <v>10771</v>
      </c>
      <c r="G1688" t="s">
        <v>6635</v>
      </c>
      <c r="H1688" t="s">
        <v>10766</v>
      </c>
      <c r="I1688" t="s">
        <v>10767</v>
      </c>
      <c r="J1688" t="s">
        <v>10768</v>
      </c>
      <c r="K1688" t="s">
        <v>10769</v>
      </c>
      <c r="L1688" t="s">
        <v>10770</v>
      </c>
    </row>
    <row r="1689" spans="1:22" x14ac:dyDescent="0.25">
      <c r="A1689" t="s">
        <v>3460</v>
      </c>
      <c r="B1689" t="s">
        <v>3461</v>
      </c>
      <c r="C1689" t="s">
        <v>10772</v>
      </c>
      <c r="E1689" t="s">
        <v>10773</v>
      </c>
      <c r="G1689" t="s">
        <v>6635</v>
      </c>
      <c r="H1689" t="s">
        <v>10774</v>
      </c>
      <c r="I1689" t="s">
        <v>10775</v>
      </c>
      <c r="J1689" t="s">
        <v>10776</v>
      </c>
      <c r="K1689" t="s">
        <v>10777</v>
      </c>
      <c r="L1689" t="s">
        <v>10778</v>
      </c>
    </row>
    <row r="1690" spans="1:22" x14ac:dyDescent="0.25">
      <c r="A1690" t="s">
        <v>3462</v>
      </c>
      <c r="B1690" t="s">
        <v>3463</v>
      </c>
      <c r="C1690" t="s">
        <v>10779</v>
      </c>
      <c r="E1690" t="s">
        <v>10780</v>
      </c>
      <c r="G1690" t="s">
        <v>6635</v>
      </c>
      <c r="H1690" t="s">
        <v>6691</v>
      </c>
      <c r="I1690" t="s">
        <v>6867</v>
      </c>
      <c r="J1690" t="s">
        <v>6868</v>
      </c>
      <c r="K1690" t="s">
        <v>6869</v>
      </c>
      <c r="L1690" t="s">
        <v>9921</v>
      </c>
    </row>
    <row r="1691" spans="1:22" x14ac:dyDescent="0.25">
      <c r="A1691" t="s">
        <v>3464</v>
      </c>
      <c r="B1691" t="s">
        <v>3465</v>
      </c>
      <c r="C1691" t="s">
        <v>10779</v>
      </c>
      <c r="E1691" t="s">
        <v>10781</v>
      </c>
      <c r="G1691" t="s">
        <v>6635</v>
      </c>
      <c r="H1691" t="s">
        <v>6691</v>
      </c>
      <c r="I1691" t="s">
        <v>6867</v>
      </c>
      <c r="J1691" t="s">
        <v>6868</v>
      </c>
      <c r="K1691" t="s">
        <v>6869</v>
      </c>
      <c r="L1691" t="s">
        <v>9921</v>
      </c>
    </row>
    <row r="1692" spans="1:22" x14ac:dyDescent="0.25">
      <c r="A1692" t="s">
        <v>3466</v>
      </c>
      <c r="B1692" t="s">
        <v>3467</v>
      </c>
      <c r="C1692" t="s">
        <v>10782</v>
      </c>
      <c r="E1692" t="s">
        <v>10783</v>
      </c>
      <c r="G1692" t="s">
        <v>6635</v>
      </c>
      <c r="H1692" t="s">
        <v>6636</v>
      </c>
      <c r="I1692" t="s">
        <v>7663</v>
      </c>
      <c r="J1692" t="s">
        <v>7664</v>
      </c>
      <c r="K1692" t="s">
        <v>10562</v>
      </c>
    </row>
    <row r="1693" spans="1:22" x14ac:dyDescent="0.25">
      <c r="A1693" t="s">
        <v>3468</v>
      </c>
      <c r="B1693" t="s">
        <v>3469</v>
      </c>
      <c r="C1693" t="s">
        <v>10784</v>
      </c>
      <c r="E1693" t="s">
        <v>10785</v>
      </c>
      <c r="G1693" t="s">
        <v>6635</v>
      </c>
      <c r="H1693" t="s">
        <v>6671</v>
      </c>
      <c r="I1693" t="s">
        <v>7143</v>
      </c>
      <c r="J1693" t="s">
        <v>7332</v>
      </c>
      <c r="K1693" t="s">
        <v>10786</v>
      </c>
    </row>
    <row r="1694" spans="1:22" x14ac:dyDescent="0.25">
      <c r="A1694" t="s">
        <v>3470</v>
      </c>
      <c r="B1694" t="s">
        <v>3471</v>
      </c>
      <c r="C1694" t="s">
        <v>10787</v>
      </c>
      <c r="E1694" t="s">
        <v>10788</v>
      </c>
      <c r="G1694" t="s">
        <v>6635</v>
      </c>
      <c r="H1694" t="s">
        <v>7740</v>
      </c>
      <c r="I1694" t="s">
        <v>10789</v>
      </c>
      <c r="J1694" t="s">
        <v>10790</v>
      </c>
      <c r="K1694" t="s">
        <v>10791</v>
      </c>
      <c r="L1694" t="s">
        <v>10792</v>
      </c>
    </row>
    <row r="1695" spans="1:22" x14ac:dyDescent="0.25">
      <c r="A1695" t="s">
        <v>3472</v>
      </c>
      <c r="B1695" t="s">
        <v>3473</v>
      </c>
      <c r="C1695" t="s">
        <v>10787</v>
      </c>
      <c r="E1695" t="s">
        <v>10793</v>
      </c>
      <c r="G1695" t="s">
        <v>6635</v>
      </c>
      <c r="H1695" t="s">
        <v>7740</v>
      </c>
      <c r="I1695" t="s">
        <v>10789</v>
      </c>
      <c r="J1695" t="s">
        <v>10790</v>
      </c>
      <c r="K1695" t="s">
        <v>10791</v>
      </c>
      <c r="L1695" t="s">
        <v>10792</v>
      </c>
    </row>
    <row r="1696" spans="1:22" x14ac:dyDescent="0.25">
      <c r="A1696" t="s">
        <v>3474</v>
      </c>
      <c r="B1696" t="s">
        <v>3475</v>
      </c>
      <c r="C1696" t="s">
        <v>10794</v>
      </c>
      <c r="E1696" t="s">
        <v>10795</v>
      </c>
      <c r="G1696" t="s">
        <v>6635</v>
      </c>
      <c r="H1696" t="s">
        <v>8265</v>
      </c>
      <c r="I1696" t="s">
        <v>8266</v>
      </c>
      <c r="J1696" t="s">
        <v>8267</v>
      </c>
      <c r="K1696" t="s">
        <v>10796</v>
      </c>
    </row>
    <row r="1697" spans="1:20" x14ac:dyDescent="0.25">
      <c r="A1697" t="s">
        <v>3476</v>
      </c>
      <c r="B1697" t="s">
        <v>3477</v>
      </c>
      <c r="C1697" t="s">
        <v>10794</v>
      </c>
      <c r="E1697" t="s">
        <v>10797</v>
      </c>
      <c r="G1697" t="s">
        <v>6635</v>
      </c>
      <c r="H1697" t="s">
        <v>8265</v>
      </c>
      <c r="I1697" t="s">
        <v>8266</v>
      </c>
      <c r="J1697" t="s">
        <v>8267</v>
      </c>
      <c r="K1697" t="s">
        <v>10796</v>
      </c>
    </row>
    <row r="1698" spans="1:20" x14ac:dyDescent="0.25">
      <c r="A1698" t="s">
        <v>3478</v>
      </c>
      <c r="B1698" t="s">
        <v>3479</v>
      </c>
      <c r="C1698" t="s">
        <v>10798</v>
      </c>
      <c r="E1698" t="s">
        <v>10799</v>
      </c>
      <c r="G1698" t="s">
        <v>6635</v>
      </c>
      <c r="H1698" t="s">
        <v>6691</v>
      </c>
      <c r="I1698" t="s">
        <v>6692</v>
      </c>
      <c r="J1698" t="s">
        <v>6693</v>
      </c>
      <c r="K1698" t="s">
        <v>6694</v>
      </c>
      <c r="L1698" t="s">
        <v>6695</v>
      </c>
    </row>
    <row r="1699" spans="1:20" x14ac:dyDescent="0.25">
      <c r="A1699" t="s">
        <v>3480</v>
      </c>
      <c r="B1699" t="s">
        <v>3481</v>
      </c>
      <c r="C1699" t="s">
        <v>10800</v>
      </c>
      <c r="E1699" t="s">
        <v>10801</v>
      </c>
      <c r="G1699" t="s">
        <v>6635</v>
      </c>
      <c r="H1699" t="s">
        <v>6927</v>
      </c>
      <c r="I1699" t="s">
        <v>7200</v>
      </c>
      <c r="J1699" t="s">
        <v>7201</v>
      </c>
      <c r="K1699" t="s">
        <v>7202</v>
      </c>
      <c r="L1699" t="s">
        <v>10802</v>
      </c>
    </row>
    <row r="1700" spans="1:20" x14ac:dyDescent="0.25">
      <c r="A1700" t="s">
        <v>3482</v>
      </c>
      <c r="B1700" t="s">
        <v>3483</v>
      </c>
      <c r="C1700" t="s">
        <v>10800</v>
      </c>
      <c r="E1700" t="s">
        <v>10803</v>
      </c>
      <c r="G1700" t="s">
        <v>6635</v>
      </c>
      <c r="H1700" t="s">
        <v>6927</v>
      </c>
      <c r="I1700" t="s">
        <v>7200</v>
      </c>
      <c r="J1700" t="s">
        <v>7201</v>
      </c>
      <c r="K1700" t="s">
        <v>7202</v>
      </c>
      <c r="L1700" t="s">
        <v>10802</v>
      </c>
    </row>
    <row r="1701" spans="1:20" x14ac:dyDescent="0.25">
      <c r="A1701" t="s">
        <v>3484</v>
      </c>
      <c r="B1701" t="s">
        <v>3485</v>
      </c>
      <c r="C1701" t="s">
        <v>10804</v>
      </c>
      <c r="E1701" t="s">
        <v>10805</v>
      </c>
      <c r="G1701" t="s">
        <v>6635</v>
      </c>
      <c r="H1701" t="s">
        <v>7120</v>
      </c>
      <c r="I1701" t="s">
        <v>10806</v>
      </c>
      <c r="J1701" t="s">
        <v>10807</v>
      </c>
      <c r="K1701" t="s">
        <v>10808</v>
      </c>
    </row>
    <row r="1702" spans="1:20" x14ac:dyDescent="0.25">
      <c r="A1702" t="s">
        <v>3486</v>
      </c>
      <c r="B1702" t="s">
        <v>3487</v>
      </c>
      <c r="C1702" t="s">
        <v>10809</v>
      </c>
      <c r="E1702" t="s">
        <v>10810</v>
      </c>
      <c r="G1702" t="s">
        <v>6635</v>
      </c>
      <c r="H1702" t="s">
        <v>6701</v>
      </c>
      <c r="I1702" t="s">
        <v>6702</v>
      </c>
      <c r="J1702" t="s">
        <v>6731</v>
      </c>
      <c r="K1702" t="s">
        <v>6732</v>
      </c>
    </row>
    <row r="1703" spans="1:20" x14ac:dyDescent="0.25">
      <c r="A1703" t="s">
        <v>3488</v>
      </c>
      <c r="B1703" t="s">
        <v>3489</v>
      </c>
      <c r="C1703" t="s">
        <v>10811</v>
      </c>
      <c r="E1703" t="s">
        <v>10812</v>
      </c>
      <c r="G1703" t="s">
        <v>6623</v>
      </c>
      <c r="H1703" t="s">
        <v>6624</v>
      </c>
      <c r="I1703" t="s">
        <v>10813</v>
      </c>
      <c r="J1703" t="s">
        <v>10814</v>
      </c>
      <c r="K1703" t="s">
        <v>10815</v>
      </c>
      <c r="L1703" t="s">
        <v>10816</v>
      </c>
      <c r="M1703" t="s">
        <v>10817</v>
      </c>
      <c r="N1703" t="s">
        <v>10818</v>
      </c>
    </row>
    <row r="1704" spans="1:20" x14ac:dyDescent="0.25">
      <c r="A1704" t="s">
        <v>3490</v>
      </c>
      <c r="B1704" t="s">
        <v>3491</v>
      </c>
      <c r="C1704" t="s">
        <v>10811</v>
      </c>
      <c r="E1704" t="s">
        <v>10819</v>
      </c>
      <c r="G1704" t="s">
        <v>6623</v>
      </c>
      <c r="H1704" t="s">
        <v>6624</v>
      </c>
      <c r="I1704" t="s">
        <v>10813</v>
      </c>
      <c r="J1704" t="s">
        <v>10814</v>
      </c>
      <c r="K1704" t="s">
        <v>10815</v>
      </c>
      <c r="L1704" t="s">
        <v>10816</v>
      </c>
      <c r="M1704" t="s">
        <v>10817</v>
      </c>
      <c r="N1704" t="s">
        <v>10818</v>
      </c>
    </row>
    <row r="1705" spans="1:20" x14ac:dyDescent="0.25">
      <c r="A1705" t="s">
        <v>3492</v>
      </c>
      <c r="B1705" t="s">
        <v>3493</v>
      </c>
      <c r="C1705" t="s">
        <v>10811</v>
      </c>
      <c r="E1705" t="s">
        <v>10820</v>
      </c>
      <c r="G1705" t="s">
        <v>6623</v>
      </c>
      <c r="H1705" t="s">
        <v>6624</v>
      </c>
      <c r="I1705" t="s">
        <v>10813</v>
      </c>
      <c r="J1705" t="s">
        <v>10814</v>
      </c>
      <c r="K1705" t="s">
        <v>10815</v>
      </c>
      <c r="L1705" t="s">
        <v>10816</v>
      </c>
      <c r="M1705" t="s">
        <v>10817</v>
      </c>
      <c r="N1705" t="s">
        <v>10818</v>
      </c>
    </row>
    <row r="1706" spans="1:20" x14ac:dyDescent="0.25">
      <c r="A1706" t="s">
        <v>3494</v>
      </c>
      <c r="B1706" t="s">
        <v>3495</v>
      </c>
      <c r="C1706" t="s">
        <v>10821</v>
      </c>
      <c r="E1706" t="s">
        <v>10822</v>
      </c>
      <c r="G1706" t="s">
        <v>6635</v>
      </c>
      <c r="H1706" t="s">
        <v>6636</v>
      </c>
      <c r="I1706" t="s">
        <v>7618</v>
      </c>
      <c r="J1706" t="s">
        <v>7619</v>
      </c>
      <c r="K1706" t="s">
        <v>8744</v>
      </c>
    </row>
    <row r="1707" spans="1:20" x14ac:dyDescent="0.25">
      <c r="A1707" t="s">
        <v>3496</v>
      </c>
      <c r="B1707" t="s">
        <v>3497</v>
      </c>
      <c r="C1707" t="s">
        <v>10823</v>
      </c>
      <c r="E1707" t="s">
        <v>10824</v>
      </c>
      <c r="G1707" t="s">
        <v>6623</v>
      </c>
      <c r="H1707" t="s">
        <v>6708</v>
      </c>
      <c r="I1707" t="s">
        <v>10825</v>
      </c>
      <c r="J1707" t="s">
        <v>10826</v>
      </c>
      <c r="K1707" t="s">
        <v>10827</v>
      </c>
      <c r="L1707" t="s">
        <v>10828</v>
      </c>
      <c r="M1707" t="s">
        <v>10829</v>
      </c>
      <c r="N1707" t="s">
        <v>10830</v>
      </c>
    </row>
    <row r="1708" spans="1:20" x14ac:dyDescent="0.25">
      <c r="A1708" t="s">
        <v>3498</v>
      </c>
      <c r="B1708" t="s">
        <v>3499</v>
      </c>
      <c r="C1708" t="s">
        <v>10823</v>
      </c>
      <c r="E1708" t="s">
        <v>10831</v>
      </c>
      <c r="G1708" t="s">
        <v>6623</v>
      </c>
      <c r="H1708" t="s">
        <v>6708</v>
      </c>
      <c r="I1708" t="s">
        <v>10825</v>
      </c>
      <c r="J1708" t="s">
        <v>10826</v>
      </c>
      <c r="K1708" t="s">
        <v>10827</v>
      </c>
      <c r="L1708" t="s">
        <v>10828</v>
      </c>
      <c r="M1708" t="s">
        <v>10829</v>
      </c>
      <c r="N1708" t="s">
        <v>10830</v>
      </c>
    </row>
    <row r="1709" spans="1:20" x14ac:dyDescent="0.25">
      <c r="A1709" t="s">
        <v>3500</v>
      </c>
      <c r="B1709" t="s">
        <v>3501</v>
      </c>
      <c r="C1709" t="s">
        <v>10823</v>
      </c>
      <c r="E1709" t="s">
        <v>10832</v>
      </c>
      <c r="G1709" t="s">
        <v>6623</v>
      </c>
      <c r="H1709" t="s">
        <v>6708</v>
      </c>
      <c r="I1709" t="s">
        <v>10825</v>
      </c>
      <c r="J1709" t="s">
        <v>10826</v>
      </c>
      <c r="K1709" t="s">
        <v>10827</v>
      </c>
      <c r="L1709" t="s">
        <v>10828</v>
      </c>
      <c r="M1709" t="s">
        <v>10829</v>
      </c>
      <c r="N1709" t="s">
        <v>10830</v>
      </c>
    </row>
    <row r="1710" spans="1:20" x14ac:dyDescent="0.25">
      <c r="A1710" t="s">
        <v>3502</v>
      </c>
      <c r="B1710" t="s">
        <v>3503</v>
      </c>
      <c r="C1710" t="s">
        <v>10833</v>
      </c>
      <c r="E1710" t="s">
        <v>10834</v>
      </c>
      <c r="G1710" t="s">
        <v>6623</v>
      </c>
      <c r="H1710" t="s">
        <v>6642</v>
      </c>
      <c r="I1710" t="s">
        <v>6643</v>
      </c>
      <c r="J1710" t="s">
        <v>6644</v>
      </c>
      <c r="K1710" t="s">
        <v>6645</v>
      </c>
      <c r="L1710" t="s">
        <v>6646</v>
      </c>
      <c r="M1710" t="s">
        <v>6647</v>
      </c>
      <c r="N1710" t="s">
        <v>7080</v>
      </c>
      <c r="O1710" t="s">
        <v>7081</v>
      </c>
      <c r="P1710" t="s">
        <v>7082</v>
      </c>
      <c r="Q1710" t="s">
        <v>7387</v>
      </c>
      <c r="R1710" t="s">
        <v>10835</v>
      </c>
      <c r="S1710" t="s">
        <v>10836</v>
      </c>
      <c r="T1710" t="s">
        <v>10837</v>
      </c>
    </row>
    <row r="1711" spans="1:20" x14ac:dyDescent="0.25">
      <c r="A1711" t="s">
        <v>3504</v>
      </c>
      <c r="B1711" t="s">
        <v>3505</v>
      </c>
      <c r="C1711" t="s">
        <v>10833</v>
      </c>
      <c r="E1711" t="s">
        <v>10838</v>
      </c>
      <c r="G1711" t="s">
        <v>6623</v>
      </c>
      <c r="H1711" t="s">
        <v>6642</v>
      </c>
      <c r="I1711" t="s">
        <v>6643</v>
      </c>
      <c r="J1711" t="s">
        <v>6644</v>
      </c>
      <c r="K1711" t="s">
        <v>6645</v>
      </c>
      <c r="L1711" t="s">
        <v>6646</v>
      </c>
      <c r="M1711" t="s">
        <v>6647</v>
      </c>
      <c r="N1711" t="s">
        <v>7080</v>
      </c>
      <c r="O1711" t="s">
        <v>7081</v>
      </c>
      <c r="P1711" t="s">
        <v>7082</v>
      </c>
      <c r="Q1711" t="s">
        <v>7387</v>
      </c>
      <c r="R1711" t="s">
        <v>10835</v>
      </c>
      <c r="S1711" t="s">
        <v>10836</v>
      </c>
      <c r="T1711" t="s">
        <v>10837</v>
      </c>
    </row>
    <row r="1712" spans="1:20" x14ac:dyDescent="0.25">
      <c r="A1712" t="s">
        <v>3506</v>
      </c>
      <c r="B1712" t="s">
        <v>3507</v>
      </c>
      <c r="C1712" t="s">
        <v>10833</v>
      </c>
      <c r="E1712" t="s">
        <v>10839</v>
      </c>
      <c r="G1712" t="s">
        <v>6623</v>
      </c>
      <c r="H1712" t="s">
        <v>6642</v>
      </c>
      <c r="I1712" t="s">
        <v>6643</v>
      </c>
      <c r="J1712" t="s">
        <v>6644</v>
      </c>
      <c r="K1712" t="s">
        <v>6645</v>
      </c>
      <c r="L1712" t="s">
        <v>6646</v>
      </c>
      <c r="M1712" t="s">
        <v>6647</v>
      </c>
      <c r="N1712" t="s">
        <v>7080</v>
      </c>
      <c r="O1712" t="s">
        <v>7081</v>
      </c>
      <c r="P1712" t="s">
        <v>7082</v>
      </c>
      <c r="Q1712" t="s">
        <v>7387</v>
      </c>
      <c r="R1712" t="s">
        <v>10835</v>
      </c>
      <c r="S1712" t="s">
        <v>10836</v>
      </c>
      <c r="T1712" t="s">
        <v>10837</v>
      </c>
    </row>
    <row r="1713" spans="1:24" x14ac:dyDescent="0.25">
      <c r="A1713" t="s">
        <v>3508</v>
      </c>
      <c r="B1713" t="s">
        <v>3509</v>
      </c>
      <c r="C1713" t="s">
        <v>10833</v>
      </c>
      <c r="E1713" t="s">
        <v>10840</v>
      </c>
      <c r="G1713" t="s">
        <v>6623</v>
      </c>
      <c r="H1713" t="s">
        <v>6642</v>
      </c>
      <c r="I1713" t="s">
        <v>6643</v>
      </c>
      <c r="J1713" t="s">
        <v>6644</v>
      </c>
      <c r="K1713" t="s">
        <v>6645</v>
      </c>
      <c r="L1713" t="s">
        <v>6646</v>
      </c>
      <c r="M1713" t="s">
        <v>6647</v>
      </c>
      <c r="N1713" t="s">
        <v>7080</v>
      </c>
      <c r="O1713" t="s">
        <v>7081</v>
      </c>
      <c r="P1713" t="s">
        <v>7082</v>
      </c>
      <c r="Q1713" t="s">
        <v>7387</v>
      </c>
      <c r="R1713" t="s">
        <v>10835</v>
      </c>
      <c r="S1713" t="s">
        <v>10836</v>
      </c>
      <c r="T1713" t="s">
        <v>10837</v>
      </c>
    </row>
    <row r="1714" spans="1:24" x14ac:dyDescent="0.25">
      <c r="A1714" t="s">
        <v>3510</v>
      </c>
      <c r="B1714" t="s">
        <v>3511</v>
      </c>
      <c r="C1714" t="s">
        <v>10833</v>
      </c>
      <c r="E1714" t="s">
        <v>10841</v>
      </c>
      <c r="G1714" t="s">
        <v>6623</v>
      </c>
      <c r="H1714" t="s">
        <v>6642</v>
      </c>
      <c r="I1714" t="s">
        <v>6643</v>
      </c>
      <c r="J1714" t="s">
        <v>6644</v>
      </c>
      <c r="K1714" t="s">
        <v>6645</v>
      </c>
      <c r="L1714" t="s">
        <v>6646</v>
      </c>
      <c r="M1714" t="s">
        <v>6647</v>
      </c>
      <c r="N1714" t="s">
        <v>7080</v>
      </c>
      <c r="O1714" t="s">
        <v>7081</v>
      </c>
      <c r="P1714" t="s">
        <v>7082</v>
      </c>
      <c r="Q1714" t="s">
        <v>7387</v>
      </c>
      <c r="R1714" t="s">
        <v>10835</v>
      </c>
      <c r="S1714" t="s">
        <v>10836</v>
      </c>
      <c r="T1714" t="s">
        <v>10837</v>
      </c>
    </row>
    <row r="1715" spans="1:24" x14ac:dyDescent="0.25">
      <c r="A1715" t="s">
        <v>3512</v>
      </c>
      <c r="B1715" t="s">
        <v>3513</v>
      </c>
      <c r="C1715" t="s">
        <v>10833</v>
      </c>
      <c r="E1715" t="s">
        <v>10842</v>
      </c>
      <c r="G1715" t="s">
        <v>6623</v>
      </c>
      <c r="H1715" t="s">
        <v>6642</v>
      </c>
      <c r="I1715" t="s">
        <v>6643</v>
      </c>
      <c r="J1715" t="s">
        <v>6644</v>
      </c>
      <c r="K1715" t="s">
        <v>6645</v>
      </c>
      <c r="L1715" t="s">
        <v>6646</v>
      </c>
      <c r="M1715" t="s">
        <v>6647</v>
      </c>
      <c r="N1715" t="s">
        <v>7080</v>
      </c>
      <c r="O1715" t="s">
        <v>7081</v>
      </c>
      <c r="P1715" t="s">
        <v>7082</v>
      </c>
      <c r="Q1715" t="s">
        <v>7387</v>
      </c>
      <c r="R1715" t="s">
        <v>10835</v>
      </c>
      <c r="S1715" t="s">
        <v>10836</v>
      </c>
      <c r="T1715" t="s">
        <v>10837</v>
      </c>
    </row>
    <row r="1716" spans="1:24" x14ac:dyDescent="0.25">
      <c r="A1716" t="s">
        <v>3514</v>
      </c>
      <c r="B1716" t="s">
        <v>3515</v>
      </c>
      <c r="C1716" t="s">
        <v>10843</v>
      </c>
      <c r="E1716" t="s">
        <v>10844</v>
      </c>
      <c r="G1716" t="s">
        <v>6623</v>
      </c>
      <c r="H1716" t="s">
        <v>6642</v>
      </c>
      <c r="I1716" t="s">
        <v>6643</v>
      </c>
      <c r="J1716" t="s">
        <v>6644</v>
      </c>
      <c r="K1716" t="s">
        <v>6645</v>
      </c>
      <c r="L1716" t="s">
        <v>6646</v>
      </c>
      <c r="M1716" t="s">
        <v>6647</v>
      </c>
      <c r="N1716" t="s">
        <v>6648</v>
      </c>
      <c r="O1716" t="s">
        <v>6649</v>
      </c>
      <c r="P1716" t="s">
        <v>6650</v>
      </c>
      <c r="Q1716" t="s">
        <v>6844</v>
      </c>
      <c r="R1716" t="s">
        <v>6845</v>
      </c>
      <c r="S1716" t="s">
        <v>6846</v>
      </c>
      <c r="T1716" t="s">
        <v>6847</v>
      </c>
      <c r="U1716" t="s">
        <v>6848</v>
      </c>
      <c r="V1716" t="s">
        <v>10845</v>
      </c>
      <c r="W1716" t="s">
        <v>10846</v>
      </c>
      <c r="X1716" t="s">
        <v>10847</v>
      </c>
    </row>
    <row r="1717" spans="1:24" x14ac:dyDescent="0.25">
      <c r="A1717" t="s">
        <v>3516</v>
      </c>
      <c r="B1717" t="s">
        <v>3517</v>
      </c>
      <c r="C1717" t="s">
        <v>10843</v>
      </c>
      <c r="E1717" t="s">
        <v>10848</v>
      </c>
      <c r="G1717" t="s">
        <v>6623</v>
      </c>
      <c r="H1717" t="s">
        <v>6642</v>
      </c>
      <c r="I1717" t="s">
        <v>6643</v>
      </c>
      <c r="J1717" t="s">
        <v>6644</v>
      </c>
      <c r="K1717" t="s">
        <v>6645</v>
      </c>
      <c r="L1717" t="s">
        <v>6646</v>
      </c>
      <c r="M1717" t="s">
        <v>6647</v>
      </c>
      <c r="N1717" t="s">
        <v>6648</v>
      </c>
      <c r="O1717" t="s">
        <v>6649</v>
      </c>
      <c r="P1717" t="s">
        <v>6650</v>
      </c>
      <c r="Q1717" t="s">
        <v>6844</v>
      </c>
      <c r="R1717" t="s">
        <v>6845</v>
      </c>
      <c r="S1717" t="s">
        <v>6846</v>
      </c>
      <c r="T1717" t="s">
        <v>6847</v>
      </c>
      <c r="U1717" t="s">
        <v>6848</v>
      </c>
      <c r="V1717" t="s">
        <v>10845</v>
      </c>
      <c r="W1717" t="s">
        <v>10846</v>
      </c>
      <c r="X1717" t="s">
        <v>10847</v>
      </c>
    </row>
    <row r="1718" spans="1:24" x14ac:dyDescent="0.25">
      <c r="A1718" t="s">
        <v>3518</v>
      </c>
      <c r="B1718" t="s">
        <v>3519</v>
      </c>
      <c r="C1718" t="s">
        <v>10843</v>
      </c>
      <c r="E1718" t="s">
        <v>10849</v>
      </c>
      <c r="G1718" t="s">
        <v>6623</v>
      </c>
      <c r="H1718" t="s">
        <v>6642</v>
      </c>
      <c r="I1718" t="s">
        <v>6643</v>
      </c>
      <c r="J1718" t="s">
        <v>6644</v>
      </c>
      <c r="K1718" t="s">
        <v>6645</v>
      </c>
      <c r="L1718" t="s">
        <v>6646</v>
      </c>
      <c r="M1718" t="s">
        <v>6647</v>
      </c>
      <c r="N1718" t="s">
        <v>6648</v>
      </c>
      <c r="O1718" t="s">
        <v>6649</v>
      </c>
      <c r="P1718" t="s">
        <v>6650</v>
      </c>
      <c r="Q1718" t="s">
        <v>6844</v>
      </c>
      <c r="R1718" t="s">
        <v>6845</v>
      </c>
      <c r="S1718" t="s">
        <v>6846</v>
      </c>
      <c r="T1718" t="s">
        <v>6847</v>
      </c>
      <c r="U1718" t="s">
        <v>6848</v>
      </c>
      <c r="V1718" t="s">
        <v>10845</v>
      </c>
      <c r="W1718" t="s">
        <v>10846</v>
      </c>
      <c r="X1718" t="s">
        <v>10847</v>
      </c>
    </row>
    <row r="1719" spans="1:24" x14ac:dyDescent="0.25">
      <c r="A1719" t="s">
        <v>3520</v>
      </c>
      <c r="B1719" t="s">
        <v>3521</v>
      </c>
      <c r="C1719" t="s">
        <v>10843</v>
      </c>
      <c r="E1719" t="s">
        <v>10850</v>
      </c>
      <c r="G1719" t="s">
        <v>6623</v>
      </c>
      <c r="H1719" t="s">
        <v>6642</v>
      </c>
      <c r="I1719" t="s">
        <v>6643</v>
      </c>
      <c r="J1719" t="s">
        <v>6644</v>
      </c>
      <c r="K1719" t="s">
        <v>6645</v>
      </c>
      <c r="L1719" t="s">
        <v>6646</v>
      </c>
      <c r="M1719" t="s">
        <v>6647</v>
      </c>
      <c r="N1719" t="s">
        <v>6648</v>
      </c>
      <c r="O1719" t="s">
        <v>6649</v>
      </c>
      <c r="P1719" t="s">
        <v>6650</v>
      </c>
      <c r="Q1719" t="s">
        <v>6844</v>
      </c>
      <c r="R1719" t="s">
        <v>6845</v>
      </c>
      <c r="S1719" t="s">
        <v>6846</v>
      </c>
      <c r="T1719" t="s">
        <v>6847</v>
      </c>
      <c r="U1719" t="s">
        <v>6848</v>
      </c>
      <c r="V1719" t="s">
        <v>10845</v>
      </c>
      <c r="W1719" t="s">
        <v>10846</v>
      </c>
      <c r="X1719" t="s">
        <v>10847</v>
      </c>
    </row>
    <row r="1720" spans="1:24" x14ac:dyDescent="0.25">
      <c r="A1720" t="s">
        <v>3522</v>
      </c>
      <c r="B1720" t="s">
        <v>3523</v>
      </c>
      <c r="C1720" t="s">
        <v>10843</v>
      </c>
      <c r="E1720" t="s">
        <v>10851</v>
      </c>
      <c r="G1720" t="s">
        <v>6623</v>
      </c>
      <c r="H1720" t="s">
        <v>6642</v>
      </c>
      <c r="I1720" t="s">
        <v>6643</v>
      </c>
      <c r="J1720" t="s">
        <v>6644</v>
      </c>
      <c r="K1720" t="s">
        <v>6645</v>
      </c>
      <c r="L1720" t="s">
        <v>6646</v>
      </c>
      <c r="M1720" t="s">
        <v>6647</v>
      </c>
      <c r="N1720" t="s">
        <v>6648</v>
      </c>
      <c r="O1720" t="s">
        <v>6649</v>
      </c>
      <c r="P1720" t="s">
        <v>6650</v>
      </c>
      <c r="Q1720" t="s">
        <v>6844</v>
      </c>
      <c r="R1720" t="s">
        <v>6845</v>
      </c>
      <c r="S1720" t="s">
        <v>6846</v>
      </c>
      <c r="T1720" t="s">
        <v>6847</v>
      </c>
      <c r="U1720" t="s">
        <v>6848</v>
      </c>
      <c r="V1720" t="s">
        <v>10845</v>
      </c>
      <c r="W1720" t="s">
        <v>10846</v>
      </c>
      <c r="X1720" t="s">
        <v>10847</v>
      </c>
    </row>
    <row r="1721" spans="1:24" x14ac:dyDescent="0.25">
      <c r="A1721" t="s">
        <v>3524</v>
      </c>
      <c r="B1721" t="s">
        <v>3525</v>
      </c>
      <c r="C1721" t="s">
        <v>10852</v>
      </c>
      <c r="E1721" t="s">
        <v>10853</v>
      </c>
      <c r="G1721" t="s">
        <v>6623</v>
      </c>
      <c r="H1721" t="s">
        <v>6642</v>
      </c>
      <c r="I1721" t="s">
        <v>6643</v>
      </c>
      <c r="J1721" t="s">
        <v>6644</v>
      </c>
      <c r="K1721" t="s">
        <v>6645</v>
      </c>
      <c r="L1721" t="s">
        <v>6646</v>
      </c>
      <c r="M1721" t="s">
        <v>6647</v>
      </c>
      <c r="N1721" t="s">
        <v>7080</v>
      </c>
      <c r="O1721" t="s">
        <v>7081</v>
      </c>
      <c r="P1721" t="s">
        <v>7082</v>
      </c>
      <c r="Q1721" t="s">
        <v>7387</v>
      </c>
      <c r="R1721" t="s">
        <v>7388</v>
      </c>
      <c r="S1721" t="s">
        <v>7389</v>
      </c>
      <c r="T1721" t="s">
        <v>7390</v>
      </c>
      <c r="U1721" t="s">
        <v>7391</v>
      </c>
    </row>
    <row r="1722" spans="1:24" x14ac:dyDescent="0.25">
      <c r="A1722" t="s">
        <v>3526</v>
      </c>
      <c r="B1722" t="s">
        <v>3527</v>
      </c>
      <c r="C1722" t="s">
        <v>10852</v>
      </c>
      <c r="E1722" t="s">
        <v>10854</v>
      </c>
      <c r="G1722" t="s">
        <v>6623</v>
      </c>
      <c r="H1722" t="s">
        <v>6642</v>
      </c>
      <c r="I1722" t="s">
        <v>6643</v>
      </c>
      <c r="J1722" t="s">
        <v>6644</v>
      </c>
      <c r="K1722" t="s">
        <v>6645</v>
      </c>
      <c r="L1722" t="s">
        <v>6646</v>
      </c>
      <c r="M1722" t="s">
        <v>6647</v>
      </c>
      <c r="N1722" t="s">
        <v>7080</v>
      </c>
      <c r="O1722" t="s">
        <v>7081</v>
      </c>
      <c r="P1722" t="s">
        <v>7082</v>
      </c>
      <c r="Q1722" t="s">
        <v>7387</v>
      </c>
      <c r="R1722" t="s">
        <v>7388</v>
      </c>
      <c r="S1722" t="s">
        <v>7389</v>
      </c>
      <c r="T1722" t="s">
        <v>7390</v>
      </c>
      <c r="U1722" t="s">
        <v>7391</v>
      </c>
    </row>
    <row r="1723" spans="1:24" x14ac:dyDescent="0.25">
      <c r="A1723" t="s">
        <v>3528</v>
      </c>
      <c r="B1723" t="s">
        <v>3529</v>
      </c>
      <c r="C1723" t="s">
        <v>10852</v>
      </c>
      <c r="E1723" t="s">
        <v>10855</v>
      </c>
      <c r="G1723" t="s">
        <v>6623</v>
      </c>
      <c r="H1723" t="s">
        <v>6642</v>
      </c>
      <c r="I1723" t="s">
        <v>6643</v>
      </c>
      <c r="J1723" t="s">
        <v>6644</v>
      </c>
      <c r="K1723" t="s">
        <v>6645</v>
      </c>
      <c r="L1723" t="s">
        <v>6646</v>
      </c>
      <c r="M1723" t="s">
        <v>6647</v>
      </c>
      <c r="N1723" t="s">
        <v>7080</v>
      </c>
      <c r="O1723" t="s">
        <v>7081</v>
      </c>
      <c r="P1723" t="s">
        <v>7082</v>
      </c>
      <c r="Q1723" t="s">
        <v>7387</v>
      </c>
      <c r="R1723" t="s">
        <v>7388</v>
      </c>
      <c r="S1723" t="s">
        <v>7389</v>
      </c>
      <c r="T1723" t="s">
        <v>7390</v>
      </c>
      <c r="U1723" t="s">
        <v>7391</v>
      </c>
    </row>
    <row r="1724" spans="1:24" x14ac:dyDescent="0.25">
      <c r="A1724" t="s">
        <v>3530</v>
      </c>
      <c r="B1724" t="s">
        <v>3531</v>
      </c>
      <c r="C1724" t="s">
        <v>10852</v>
      </c>
      <c r="E1724" t="s">
        <v>10856</v>
      </c>
      <c r="G1724" t="s">
        <v>6623</v>
      </c>
      <c r="H1724" t="s">
        <v>6642</v>
      </c>
      <c r="I1724" t="s">
        <v>6643</v>
      </c>
      <c r="J1724" t="s">
        <v>6644</v>
      </c>
      <c r="K1724" t="s">
        <v>6645</v>
      </c>
      <c r="L1724" t="s">
        <v>6646</v>
      </c>
      <c r="M1724" t="s">
        <v>6647</v>
      </c>
      <c r="N1724" t="s">
        <v>7080</v>
      </c>
      <c r="O1724" t="s">
        <v>7081</v>
      </c>
      <c r="P1724" t="s">
        <v>7082</v>
      </c>
      <c r="Q1724" t="s">
        <v>7387</v>
      </c>
      <c r="R1724" t="s">
        <v>7388</v>
      </c>
      <c r="S1724" t="s">
        <v>7389</v>
      </c>
      <c r="T1724" t="s">
        <v>7390</v>
      </c>
      <c r="U1724" t="s">
        <v>7391</v>
      </c>
    </row>
    <row r="1725" spans="1:24" x14ac:dyDescent="0.25">
      <c r="A1725" t="s">
        <v>3532</v>
      </c>
      <c r="B1725" t="s">
        <v>3533</v>
      </c>
      <c r="C1725" t="s">
        <v>10857</v>
      </c>
      <c r="E1725" t="s">
        <v>10858</v>
      </c>
      <c r="G1725" t="s">
        <v>6635</v>
      </c>
      <c r="H1725" t="s">
        <v>6671</v>
      </c>
      <c r="I1725" t="s">
        <v>6672</v>
      </c>
      <c r="J1725" t="s">
        <v>10859</v>
      </c>
      <c r="K1725" t="s">
        <v>10860</v>
      </c>
      <c r="L1725" t="s">
        <v>10861</v>
      </c>
    </row>
    <row r="1726" spans="1:24" x14ac:dyDescent="0.25">
      <c r="A1726" t="s">
        <v>3534</v>
      </c>
      <c r="B1726" t="s">
        <v>3535</v>
      </c>
      <c r="C1726" t="s">
        <v>10857</v>
      </c>
      <c r="E1726" t="s">
        <v>10862</v>
      </c>
      <c r="G1726" t="s">
        <v>6635</v>
      </c>
      <c r="H1726" t="s">
        <v>6671</v>
      </c>
      <c r="I1726" t="s">
        <v>6672</v>
      </c>
      <c r="J1726" t="s">
        <v>10859</v>
      </c>
      <c r="K1726" t="s">
        <v>10860</v>
      </c>
      <c r="L1726" t="s">
        <v>10861</v>
      </c>
    </row>
    <row r="1727" spans="1:24" x14ac:dyDescent="0.25">
      <c r="A1727" t="s">
        <v>3536</v>
      </c>
      <c r="B1727" t="s">
        <v>3537</v>
      </c>
      <c r="C1727" t="s">
        <v>10863</v>
      </c>
      <c r="E1727" t="s">
        <v>10864</v>
      </c>
      <c r="G1727" t="s">
        <v>6635</v>
      </c>
      <c r="H1727" t="s">
        <v>6671</v>
      </c>
      <c r="I1727" t="s">
        <v>6672</v>
      </c>
      <c r="J1727" t="s">
        <v>10865</v>
      </c>
      <c r="K1727" t="s">
        <v>10866</v>
      </c>
      <c r="L1727" t="s">
        <v>10867</v>
      </c>
    </row>
    <row r="1728" spans="1:24" x14ac:dyDescent="0.25">
      <c r="A1728" t="s">
        <v>3538</v>
      </c>
      <c r="B1728" t="s">
        <v>3539</v>
      </c>
      <c r="C1728" t="s">
        <v>10868</v>
      </c>
      <c r="E1728" t="s">
        <v>10869</v>
      </c>
      <c r="G1728" t="s">
        <v>6635</v>
      </c>
      <c r="H1728" t="s">
        <v>6927</v>
      </c>
      <c r="I1728" t="s">
        <v>7200</v>
      </c>
      <c r="J1728" t="s">
        <v>7201</v>
      </c>
      <c r="K1728" t="s">
        <v>7202</v>
      </c>
      <c r="L1728" t="s">
        <v>10870</v>
      </c>
    </row>
    <row r="1729" spans="1:25" x14ac:dyDescent="0.25">
      <c r="A1729" t="s">
        <v>3540</v>
      </c>
      <c r="B1729" t="s">
        <v>3541</v>
      </c>
      <c r="C1729" t="s">
        <v>10868</v>
      </c>
      <c r="E1729" t="s">
        <v>10871</v>
      </c>
      <c r="G1729" t="s">
        <v>6635</v>
      </c>
      <c r="H1729" t="s">
        <v>6927</v>
      </c>
      <c r="I1729" t="s">
        <v>7200</v>
      </c>
      <c r="J1729" t="s">
        <v>7201</v>
      </c>
      <c r="K1729" t="s">
        <v>7202</v>
      </c>
      <c r="L1729" t="s">
        <v>10870</v>
      </c>
    </row>
    <row r="1730" spans="1:25" x14ac:dyDescent="0.25">
      <c r="A1730" t="s">
        <v>3542</v>
      </c>
      <c r="B1730" t="s">
        <v>3543</v>
      </c>
      <c r="C1730" t="s">
        <v>10872</v>
      </c>
      <c r="E1730" t="s">
        <v>10873</v>
      </c>
      <c r="G1730" t="s">
        <v>6635</v>
      </c>
      <c r="H1730" t="s">
        <v>8634</v>
      </c>
      <c r="I1730" t="s">
        <v>8635</v>
      </c>
      <c r="J1730" t="s">
        <v>8636</v>
      </c>
      <c r="K1730" t="s">
        <v>10874</v>
      </c>
    </row>
    <row r="1731" spans="1:25" x14ac:dyDescent="0.25">
      <c r="A1731" t="s">
        <v>3544</v>
      </c>
      <c r="B1731" t="s">
        <v>3545</v>
      </c>
      <c r="C1731" t="s">
        <v>10875</v>
      </c>
      <c r="E1731" t="s">
        <v>10876</v>
      </c>
      <c r="G1731" t="s">
        <v>6623</v>
      </c>
      <c r="H1731" t="s">
        <v>6624</v>
      </c>
      <c r="I1731" t="s">
        <v>6625</v>
      </c>
      <c r="J1731" t="s">
        <v>6761</v>
      </c>
      <c r="K1731" t="s">
        <v>7353</v>
      </c>
      <c r="L1731" t="s">
        <v>7354</v>
      </c>
      <c r="M1731" t="s">
        <v>7355</v>
      </c>
      <c r="N1731" t="s">
        <v>7356</v>
      </c>
      <c r="O1731" t="s">
        <v>7357</v>
      </c>
    </row>
    <row r="1732" spans="1:25" x14ac:dyDescent="0.25">
      <c r="A1732" t="s">
        <v>3546</v>
      </c>
      <c r="B1732" t="s">
        <v>3547</v>
      </c>
      <c r="C1732" t="s">
        <v>10877</v>
      </c>
      <c r="E1732" t="s">
        <v>10878</v>
      </c>
      <c r="G1732" t="s">
        <v>6623</v>
      </c>
      <c r="H1732" t="s">
        <v>6624</v>
      </c>
      <c r="I1732" t="s">
        <v>6625</v>
      </c>
      <c r="J1732" t="s">
        <v>6626</v>
      </c>
      <c r="K1732" t="s">
        <v>7109</v>
      </c>
      <c r="L1732" t="s">
        <v>7110</v>
      </c>
      <c r="M1732" t="s">
        <v>7111</v>
      </c>
      <c r="N1732" t="s">
        <v>7851</v>
      </c>
      <c r="O1732" t="s">
        <v>10528</v>
      </c>
    </row>
    <row r="1733" spans="1:25" x14ac:dyDescent="0.25">
      <c r="A1733" t="s">
        <v>3548</v>
      </c>
      <c r="B1733" t="s">
        <v>3549</v>
      </c>
      <c r="C1733" t="s">
        <v>10879</v>
      </c>
      <c r="E1733" t="s">
        <v>10880</v>
      </c>
      <c r="G1733" t="s">
        <v>6635</v>
      </c>
      <c r="H1733" t="s">
        <v>6691</v>
      </c>
      <c r="I1733" t="s">
        <v>6692</v>
      </c>
      <c r="J1733" t="s">
        <v>6693</v>
      </c>
      <c r="K1733" t="s">
        <v>6694</v>
      </c>
      <c r="L1733" t="s">
        <v>6751</v>
      </c>
    </row>
    <row r="1734" spans="1:25" x14ac:dyDescent="0.25">
      <c r="A1734" t="s">
        <v>3550</v>
      </c>
      <c r="B1734" t="s">
        <v>3551</v>
      </c>
      <c r="C1734" t="s">
        <v>10879</v>
      </c>
      <c r="E1734" t="s">
        <v>10881</v>
      </c>
      <c r="G1734" t="s">
        <v>6635</v>
      </c>
      <c r="H1734" t="s">
        <v>6691</v>
      </c>
      <c r="I1734" t="s">
        <v>6692</v>
      </c>
      <c r="J1734" t="s">
        <v>6693</v>
      </c>
      <c r="K1734" t="s">
        <v>6694</v>
      </c>
      <c r="L1734" t="s">
        <v>6751</v>
      </c>
    </row>
    <row r="1735" spans="1:25" x14ac:dyDescent="0.25">
      <c r="A1735" t="s">
        <v>3552</v>
      </c>
      <c r="B1735" t="s">
        <v>3553</v>
      </c>
      <c r="C1735" t="s">
        <v>10882</v>
      </c>
      <c r="E1735" t="s">
        <v>10883</v>
      </c>
      <c r="G1735" t="s">
        <v>6623</v>
      </c>
      <c r="H1735" t="s">
        <v>6624</v>
      </c>
      <c r="I1735" t="s">
        <v>8352</v>
      </c>
      <c r="J1735" t="s">
        <v>10748</v>
      </c>
    </row>
    <row r="1736" spans="1:25" x14ac:dyDescent="0.25">
      <c r="A1736" t="s">
        <v>3554</v>
      </c>
      <c r="B1736" t="s">
        <v>3555</v>
      </c>
      <c r="C1736" t="s">
        <v>10882</v>
      </c>
      <c r="E1736" t="s">
        <v>10884</v>
      </c>
      <c r="G1736" t="s">
        <v>6623</v>
      </c>
      <c r="H1736" t="s">
        <v>6624</v>
      </c>
      <c r="I1736" t="s">
        <v>8352</v>
      </c>
      <c r="J1736" t="s">
        <v>10748</v>
      </c>
    </row>
    <row r="1737" spans="1:25" x14ac:dyDescent="0.25">
      <c r="A1737" t="s">
        <v>3556</v>
      </c>
      <c r="B1737" t="s">
        <v>3557</v>
      </c>
      <c r="C1737" t="s">
        <v>10885</v>
      </c>
      <c r="E1737" t="s">
        <v>10886</v>
      </c>
      <c r="G1737" t="s">
        <v>6623</v>
      </c>
      <c r="H1737" t="s">
        <v>6708</v>
      </c>
      <c r="I1737" t="s">
        <v>6979</v>
      </c>
      <c r="J1737" t="s">
        <v>6980</v>
      </c>
      <c r="K1737" t="s">
        <v>6981</v>
      </c>
      <c r="L1737" t="s">
        <v>6982</v>
      </c>
      <c r="M1737" t="s">
        <v>6993</v>
      </c>
      <c r="N1737" t="s">
        <v>6994</v>
      </c>
      <c r="O1737" t="s">
        <v>6995</v>
      </c>
      <c r="P1737" t="s">
        <v>6996</v>
      </c>
      <c r="Q1737" t="s">
        <v>6997</v>
      </c>
      <c r="R1737" t="s">
        <v>6998</v>
      </c>
      <c r="S1737" t="s">
        <v>10887</v>
      </c>
      <c r="T1737" t="s">
        <v>10888</v>
      </c>
      <c r="U1737" t="s">
        <v>10889</v>
      </c>
      <c r="V1737" t="s">
        <v>10890</v>
      </c>
      <c r="W1737" t="s">
        <v>10891</v>
      </c>
      <c r="X1737" t="s">
        <v>10892</v>
      </c>
      <c r="Y1737" t="s">
        <v>10893</v>
      </c>
    </row>
    <row r="1738" spans="1:25" x14ac:dyDescent="0.25">
      <c r="A1738" t="s">
        <v>3558</v>
      </c>
      <c r="B1738" t="s">
        <v>3559</v>
      </c>
      <c r="C1738" t="s">
        <v>10885</v>
      </c>
      <c r="E1738" t="s">
        <v>10894</v>
      </c>
      <c r="G1738" t="s">
        <v>6623</v>
      </c>
      <c r="H1738" t="s">
        <v>6708</v>
      </c>
      <c r="I1738" t="s">
        <v>6979</v>
      </c>
      <c r="J1738" t="s">
        <v>6980</v>
      </c>
      <c r="K1738" t="s">
        <v>6981</v>
      </c>
      <c r="L1738" t="s">
        <v>6982</v>
      </c>
      <c r="M1738" t="s">
        <v>6993</v>
      </c>
      <c r="N1738" t="s">
        <v>6994</v>
      </c>
      <c r="O1738" t="s">
        <v>6995</v>
      </c>
      <c r="P1738" t="s">
        <v>6996</v>
      </c>
      <c r="Q1738" t="s">
        <v>6997</v>
      </c>
      <c r="R1738" t="s">
        <v>6998</v>
      </c>
      <c r="S1738" t="s">
        <v>10887</v>
      </c>
      <c r="T1738" t="s">
        <v>10888</v>
      </c>
      <c r="U1738" t="s">
        <v>10889</v>
      </c>
      <c r="V1738" t="s">
        <v>10890</v>
      </c>
      <c r="W1738" t="s">
        <v>10891</v>
      </c>
      <c r="X1738" t="s">
        <v>10892</v>
      </c>
      <c r="Y1738" t="s">
        <v>10893</v>
      </c>
    </row>
    <row r="1739" spans="1:25" x14ac:dyDescent="0.25">
      <c r="A1739" t="s">
        <v>3560</v>
      </c>
      <c r="B1739" t="s">
        <v>3561</v>
      </c>
      <c r="C1739" t="s">
        <v>10885</v>
      </c>
      <c r="E1739" t="s">
        <v>10895</v>
      </c>
      <c r="G1739" t="s">
        <v>6623</v>
      </c>
      <c r="H1739" t="s">
        <v>6708</v>
      </c>
      <c r="I1739" t="s">
        <v>6979</v>
      </c>
      <c r="J1739" t="s">
        <v>6980</v>
      </c>
      <c r="K1739" t="s">
        <v>6981</v>
      </c>
      <c r="L1739" t="s">
        <v>6982</v>
      </c>
      <c r="M1739" t="s">
        <v>6993</v>
      </c>
      <c r="N1739" t="s">
        <v>6994</v>
      </c>
      <c r="O1739" t="s">
        <v>6995</v>
      </c>
      <c r="P1739" t="s">
        <v>6996</v>
      </c>
      <c r="Q1739" t="s">
        <v>6997</v>
      </c>
      <c r="R1739" t="s">
        <v>6998</v>
      </c>
      <c r="S1739" t="s">
        <v>10887</v>
      </c>
      <c r="T1739" t="s">
        <v>10888</v>
      </c>
      <c r="U1739" t="s">
        <v>10889</v>
      </c>
      <c r="V1739" t="s">
        <v>10890</v>
      </c>
      <c r="W1739" t="s">
        <v>10891</v>
      </c>
      <c r="X1739" t="s">
        <v>10892</v>
      </c>
      <c r="Y1739" t="s">
        <v>10893</v>
      </c>
    </row>
    <row r="1740" spans="1:25" x14ac:dyDescent="0.25">
      <c r="A1740" t="s">
        <v>3562</v>
      </c>
      <c r="B1740" t="s">
        <v>3563</v>
      </c>
      <c r="C1740" t="s">
        <v>10885</v>
      </c>
      <c r="E1740" t="s">
        <v>10896</v>
      </c>
      <c r="G1740" t="s">
        <v>6623</v>
      </c>
      <c r="H1740" t="s">
        <v>6708</v>
      </c>
      <c r="I1740" t="s">
        <v>6979</v>
      </c>
      <c r="J1740" t="s">
        <v>6980</v>
      </c>
      <c r="K1740" t="s">
        <v>6981</v>
      </c>
      <c r="L1740" t="s">
        <v>6982</v>
      </c>
      <c r="M1740" t="s">
        <v>6993</v>
      </c>
      <c r="N1740" t="s">
        <v>6994</v>
      </c>
      <c r="O1740" t="s">
        <v>6995</v>
      </c>
      <c r="P1740" t="s">
        <v>6996</v>
      </c>
      <c r="Q1740" t="s">
        <v>6997</v>
      </c>
      <c r="R1740" t="s">
        <v>6998</v>
      </c>
      <c r="S1740" t="s">
        <v>10887</v>
      </c>
      <c r="T1740" t="s">
        <v>10888</v>
      </c>
      <c r="U1740" t="s">
        <v>10889</v>
      </c>
      <c r="V1740" t="s">
        <v>10890</v>
      </c>
      <c r="W1740" t="s">
        <v>10891</v>
      </c>
      <c r="X1740" t="s">
        <v>10892</v>
      </c>
      <c r="Y1740" t="s">
        <v>10893</v>
      </c>
    </row>
    <row r="1741" spans="1:25" x14ac:dyDescent="0.25">
      <c r="A1741" t="s">
        <v>3564</v>
      </c>
      <c r="B1741" t="s">
        <v>3565</v>
      </c>
      <c r="C1741" t="s">
        <v>9818</v>
      </c>
      <c r="E1741" t="s">
        <v>10897</v>
      </c>
      <c r="G1741" t="s">
        <v>6623</v>
      </c>
      <c r="H1741" t="s">
        <v>6708</v>
      </c>
      <c r="I1741" t="s">
        <v>6979</v>
      </c>
      <c r="J1741" t="s">
        <v>6980</v>
      </c>
      <c r="K1741" t="s">
        <v>6981</v>
      </c>
      <c r="L1741" t="s">
        <v>6982</v>
      </c>
      <c r="M1741" t="s">
        <v>6983</v>
      </c>
      <c r="N1741" t="s">
        <v>6984</v>
      </c>
      <c r="O1741" t="s">
        <v>8839</v>
      </c>
      <c r="P1741" t="s">
        <v>8840</v>
      </c>
      <c r="Q1741" t="s">
        <v>9820</v>
      </c>
      <c r="R1741" t="s">
        <v>9821</v>
      </c>
      <c r="S1741" t="s">
        <v>9822</v>
      </c>
    </row>
    <row r="1742" spans="1:25" x14ac:dyDescent="0.25">
      <c r="A1742" t="s">
        <v>10898</v>
      </c>
      <c r="B1742" t="s">
        <v>3567</v>
      </c>
      <c r="C1742" t="s">
        <v>10899</v>
      </c>
      <c r="E1742" t="s">
        <v>10900</v>
      </c>
      <c r="G1742" t="s">
        <v>6623</v>
      </c>
      <c r="H1742" t="s">
        <v>6708</v>
      </c>
      <c r="I1742" t="s">
        <v>6979</v>
      </c>
      <c r="J1742" t="s">
        <v>6980</v>
      </c>
      <c r="K1742" t="s">
        <v>6981</v>
      </c>
      <c r="L1742" t="s">
        <v>6982</v>
      </c>
      <c r="M1742" t="s">
        <v>6983</v>
      </c>
      <c r="N1742" t="s">
        <v>6984</v>
      </c>
      <c r="O1742" t="s">
        <v>6985</v>
      </c>
      <c r="P1742" t="s">
        <v>7064</v>
      </c>
      <c r="Q1742" t="s">
        <v>7065</v>
      </c>
      <c r="R1742" t="s">
        <v>7925</v>
      </c>
      <c r="S1742" t="s">
        <v>10901</v>
      </c>
      <c r="T1742" t="s">
        <v>10902</v>
      </c>
      <c r="U1742" t="s">
        <v>10903</v>
      </c>
      <c r="V1742" t="s">
        <v>10904</v>
      </c>
    </row>
    <row r="1743" spans="1:25" x14ac:dyDescent="0.25">
      <c r="A1743" t="s">
        <v>10905</v>
      </c>
      <c r="B1743" t="s">
        <v>3569</v>
      </c>
      <c r="C1743" t="s">
        <v>10899</v>
      </c>
      <c r="E1743" t="s">
        <v>10906</v>
      </c>
      <c r="G1743" t="s">
        <v>6623</v>
      </c>
      <c r="H1743" t="s">
        <v>6708</v>
      </c>
      <c r="I1743" t="s">
        <v>6979</v>
      </c>
      <c r="J1743" t="s">
        <v>6980</v>
      </c>
      <c r="K1743" t="s">
        <v>6981</v>
      </c>
      <c r="L1743" t="s">
        <v>6982</v>
      </c>
      <c r="M1743" t="s">
        <v>6983</v>
      </c>
      <c r="N1743" t="s">
        <v>6984</v>
      </c>
      <c r="O1743" t="s">
        <v>6985</v>
      </c>
      <c r="P1743" t="s">
        <v>7064</v>
      </c>
      <c r="Q1743" t="s">
        <v>7065</v>
      </c>
      <c r="R1743" t="s">
        <v>7925</v>
      </c>
      <c r="S1743" t="s">
        <v>10901</v>
      </c>
      <c r="T1743" t="s">
        <v>10902</v>
      </c>
      <c r="U1743" t="s">
        <v>10903</v>
      </c>
      <c r="V1743" t="s">
        <v>10904</v>
      </c>
    </row>
    <row r="1744" spans="1:25" x14ac:dyDescent="0.25">
      <c r="A1744" t="s">
        <v>10907</v>
      </c>
      <c r="B1744" t="s">
        <v>3571</v>
      </c>
      <c r="C1744" t="s">
        <v>10899</v>
      </c>
      <c r="E1744" t="s">
        <v>10908</v>
      </c>
      <c r="G1744" t="s">
        <v>6623</v>
      </c>
      <c r="H1744" t="s">
        <v>6708</v>
      </c>
      <c r="I1744" t="s">
        <v>6979</v>
      </c>
      <c r="J1744" t="s">
        <v>6980</v>
      </c>
      <c r="K1744" t="s">
        <v>6981</v>
      </c>
      <c r="L1744" t="s">
        <v>6982</v>
      </c>
      <c r="M1744" t="s">
        <v>6983</v>
      </c>
      <c r="N1744" t="s">
        <v>6984</v>
      </c>
      <c r="O1744" t="s">
        <v>6985</v>
      </c>
      <c r="P1744" t="s">
        <v>7064</v>
      </c>
      <c r="Q1744" t="s">
        <v>7065</v>
      </c>
      <c r="R1744" t="s">
        <v>7925</v>
      </c>
      <c r="S1744" t="s">
        <v>10901</v>
      </c>
      <c r="T1744" t="s">
        <v>10902</v>
      </c>
      <c r="U1744" t="s">
        <v>10903</v>
      </c>
      <c r="V1744" t="s">
        <v>10904</v>
      </c>
    </row>
    <row r="1745" spans="1:12" x14ac:dyDescent="0.25">
      <c r="A1745" t="s">
        <v>3572</v>
      </c>
      <c r="B1745" t="s">
        <v>3573</v>
      </c>
      <c r="C1745" t="s">
        <v>10909</v>
      </c>
      <c r="E1745" t="s">
        <v>10910</v>
      </c>
      <c r="G1745" t="s">
        <v>6741</v>
      </c>
      <c r="H1745" t="s">
        <v>7171</v>
      </c>
      <c r="I1745" t="s">
        <v>8476</v>
      </c>
      <c r="J1745" t="s">
        <v>8477</v>
      </c>
      <c r="K1745" t="s">
        <v>8478</v>
      </c>
      <c r="L1745" t="s">
        <v>9053</v>
      </c>
    </row>
    <row r="1746" spans="1:12" x14ac:dyDescent="0.25">
      <c r="A1746" t="s">
        <v>3574</v>
      </c>
      <c r="B1746" t="s">
        <v>3575</v>
      </c>
      <c r="C1746" t="s">
        <v>10909</v>
      </c>
      <c r="E1746" t="s">
        <v>10911</v>
      </c>
      <c r="G1746" t="s">
        <v>6741</v>
      </c>
      <c r="H1746" t="s">
        <v>7171</v>
      </c>
      <c r="I1746" t="s">
        <v>8476</v>
      </c>
      <c r="J1746" t="s">
        <v>8477</v>
      </c>
      <c r="K1746" t="s">
        <v>8478</v>
      </c>
      <c r="L1746" t="s">
        <v>9053</v>
      </c>
    </row>
    <row r="1747" spans="1:12" x14ac:dyDescent="0.25">
      <c r="A1747" t="s">
        <v>3576</v>
      </c>
      <c r="B1747" t="s">
        <v>3577</v>
      </c>
      <c r="C1747" t="s">
        <v>10912</v>
      </c>
      <c r="E1747" t="s">
        <v>10913</v>
      </c>
      <c r="G1747" t="s">
        <v>6741</v>
      </c>
      <c r="H1747" t="s">
        <v>7509</v>
      </c>
      <c r="I1747" t="s">
        <v>7510</v>
      </c>
      <c r="J1747" t="s">
        <v>7557</v>
      </c>
      <c r="K1747" t="s">
        <v>7591</v>
      </c>
      <c r="L1747" t="s">
        <v>10914</v>
      </c>
    </row>
    <row r="1748" spans="1:12" x14ac:dyDescent="0.25">
      <c r="A1748" t="s">
        <v>3578</v>
      </c>
      <c r="B1748" t="s">
        <v>3579</v>
      </c>
      <c r="C1748" t="s">
        <v>10912</v>
      </c>
      <c r="E1748" t="s">
        <v>10915</v>
      </c>
      <c r="G1748" t="s">
        <v>6741</v>
      </c>
      <c r="H1748" t="s">
        <v>7509</v>
      </c>
      <c r="I1748" t="s">
        <v>7510</v>
      </c>
      <c r="J1748" t="s">
        <v>7557</v>
      </c>
      <c r="K1748" t="s">
        <v>7591</v>
      </c>
      <c r="L1748" t="s">
        <v>10914</v>
      </c>
    </row>
    <row r="1749" spans="1:12" x14ac:dyDescent="0.25">
      <c r="A1749" t="s">
        <v>3580</v>
      </c>
      <c r="B1749" t="s">
        <v>3581</v>
      </c>
      <c r="C1749" t="s">
        <v>10916</v>
      </c>
      <c r="E1749" t="s">
        <v>10917</v>
      </c>
      <c r="G1749" t="s">
        <v>6635</v>
      </c>
      <c r="H1749" t="s">
        <v>6671</v>
      </c>
      <c r="I1749" t="s">
        <v>6755</v>
      </c>
      <c r="J1749" t="s">
        <v>6756</v>
      </c>
      <c r="K1749" t="s">
        <v>7263</v>
      </c>
      <c r="L1749" t="s">
        <v>10918</v>
      </c>
    </row>
    <row r="1750" spans="1:12" x14ac:dyDescent="0.25">
      <c r="A1750" t="s">
        <v>3582</v>
      </c>
      <c r="B1750" t="s">
        <v>3583</v>
      </c>
      <c r="C1750" t="s">
        <v>10919</v>
      </c>
      <c r="E1750" t="s">
        <v>10920</v>
      </c>
      <c r="G1750" t="s">
        <v>6635</v>
      </c>
      <c r="H1750" t="s">
        <v>6691</v>
      </c>
      <c r="I1750" t="s">
        <v>6692</v>
      </c>
      <c r="J1750" t="s">
        <v>6775</v>
      </c>
      <c r="K1750" t="s">
        <v>8816</v>
      </c>
      <c r="L1750" t="s">
        <v>8817</v>
      </c>
    </row>
    <row r="1751" spans="1:12" x14ac:dyDescent="0.25">
      <c r="A1751" t="s">
        <v>3584</v>
      </c>
      <c r="B1751" t="s">
        <v>3585</v>
      </c>
      <c r="C1751" t="s">
        <v>10921</v>
      </c>
      <c r="E1751" t="s">
        <v>10922</v>
      </c>
      <c r="G1751" t="s">
        <v>6635</v>
      </c>
      <c r="H1751" t="s">
        <v>6691</v>
      </c>
      <c r="I1751" t="s">
        <v>6948</v>
      </c>
      <c r="J1751" t="s">
        <v>7668</v>
      </c>
      <c r="K1751" t="s">
        <v>7669</v>
      </c>
      <c r="L1751" t="s">
        <v>10923</v>
      </c>
    </row>
    <row r="1752" spans="1:12" x14ac:dyDescent="0.25">
      <c r="A1752" t="s">
        <v>3586</v>
      </c>
      <c r="B1752" t="s">
        <v>3587</v>
      </c>
      <c r="C1752" t="s">
        <v>10921</v>
      </c>
      <c r="E1752" t="s">
        <v>10924</v>
      </c>
      <c r="G1752" t="s">
        <v>6635</v>
      </c>
      <c r="H1752" t="s">
        <v>6691</v>
      </c>
      <c r="I1752" t="s">
        <v>6948</v>
      </c>
      <c r="J1752" t="s">
        <v>7668</v>
      </c>
      <c r="K1752" t="s">
        <v>7669</v>
      </c>
      <c r="L1752" t="s">
        <v>10923</v>
      </c>
    </row>
    <row r="1753" spans="1:12" x14ac:dyDescent="0.25">
      <c r="A1753" t="s">
        <v>3588</v>
      </c>
      <c r="B1753" t="s">
        <v>3589</v>
      </c>
      <c r="C1753" t="s">
        <v>10921</v>
      </c>
      <c r="E1753" t="s">
        <v>10925</v>
      </c>
      <c r="G1753" t="s">
        <v>6635</v>
      </c>
      <c r="H1753" t="s">
        <v>6691</v>
      </c>
      <c r="I1753" t="s">
        <v>6948</v>
      </c>
      <c r="J1753" t="s">
        <v>7668</v>
      </c>
      <c r="K1753" t="s">
        <v>7669</v>
      </c>
      <c r="L1753" t="s">
        <v>10923</v>
      </c>
    </row>
    <row r="1754" spans="1:12" x14ac:dyDescent="0.25">
      <c r="A1754" t="s">
        <v>3590</v>
      </c>
      <c r="B1754" t="s">
        <v>3591</v>
      </c>
      <c r="C1754" t="s">
        <v>10926</v>
      </c>
      <c r="E1754" t="s">
        <v>10927</v>
      </c>
      <c r="G1754" t="s">
        <v>6635</v>
      </c>
      <c r="H1754" t="s">
        <v>6927</v>
      </c>
      <c r="I1754" t="s">
        <v>7200</v>
      </c>
      <c r="J1754" t="s">
        <v>7201</v>
      </c>
      <c r="K1754" t="s">
        <v>7596</v>
      </c>
      <c r="L1754" t="s">
        <v>10928</v>
      </c>
    </row>
    <row r="1755" spans="1:12" x14ac:dyDescent="0.25">
      <c r="A1755" t="s">
        <v>3592</v>
      </c>
      <c r="B1755" t="s">
        <v>3593</v>
      </c>
      <c r="C1755" t="s">
        <v>10929</v>
      </c>
      <c r="E1755" t="s">
        <v>10930</v>
      </c>
      <c r="G1755" t="s">
        <v>6635</v>
      </c>
      <c r="H1755" t="s">
        <v>8530</v>
      </c>
      <c r="I1755" t="s">
        <v>8531</v>
      </c>
      <c r="J1755" t="s">
        <v>8532</v>
      </c>
      <c r="K1755" t="s">
        <v>9703</v>
      </c>
    </row>
    <row r="1756" spans="1:12" x14ac:dyDescent="0.25">
      <c r="A1756" t="s">
        <v>3594</v>
      </c>
      <c r="B1756" t="s">
        <v>3595</v>
      </c>
      <c r="C1756" t="s">
        <v>10931</v>
      </c>
      <c r="E1756" t="s">
        <v>10932</v>
      </c>
      <c r="G1756" t="s">
        <v>6635</v>
      </c>
      <c r="H1756" t="s">
        <v>7120</v>
      </c>
      <c r="I1756" t="s">
        <v>10806</v>
      </c>
      <c r="J1756" t="s">
        <v>10807</v>
      </c>
      <c r="K1756" t="s">
        <v>10933</v>
      </c>
    </row>
    <row r="1757" spans="1:12" x14ac:dyDescent="0.25">
      <c r="A1757" t="s">
        <v>3596</v>
      </c>
      <c r="B1757" t="s">
        <v>3597</v>
      </c>
      <c r="C1757" t="s">
        <v>10931</v>
      </c>
      <c r="E1757" t="s">
        <v>10934</v>
      </c>
      <c r="G1757" t="s">
        <v>6635</v>
      </c>
      <c r="H1757" t="s">
        <v>7120</v>
      </c>
      <c r="I1757" t="s">
        <v>10806</v>
      </c>
      <c r="J1757" t="s">
        <v>10807</v>
      </c>
      <c r="K1757" t="s">
        <v>10933</v>
      </c>
    </row>
    <row r="1758" spans="1:12" x14ac:dyDescent="0.25">
      <c r="A1758" t="s">
        <v>3598</v>
      </c>
      <c r="B1758" t="s">
        <v>3599</v>
      </c>
      <c r="C1758" t="s">
        <v>10931</v>
      </c>
      <c r="E1758" t="s">
        <v>10935</v>
      </c>
      <c r="G1758" t="s">
        <v>6635</v>
      </c>
      <c r="H1758" t="s">
        <v>7120</v>
      </c>
      <c r="I1758" t="s">
        <v>10806</v>
      </c>
      <c r="J1758" t="s">
        <v>10807</v>
      </c>
      <c r="K1758" t="s">
        <v>10933</v>
      </c>
    </row>
    <row r="1759" spans="1:12" x14ac:dyDescent="0.25">
      <c r="A1759" t="s">
        <v>3600</v>
      </c>
      <c r="B1759" t="s">
        <v>3601</v>
      </c>
      <c r="C1759" t="s">
        <v>10936</v>
      </c>
      <c r="E1759" t="s">
        <v>10937</v>
      </c>
      <c r="G1759" t="s">
        <v>6635</v>
      </c>
      <c r="H1759" t="s">
        <v>8895</v>
      </c>
      <c r="I1759" t="s">
        <v>8896</v>
      </c>
      <c r="J1759" t="s">
        <v>8897</v>
      </c>
      <c r="K1759" t="s">
        <v>8898</v>
      </c>
      <c r="L1759" t="s">
        <v>10938</v>
      </c>
    </row>
    <row r="1760" spans="1:12" x14ac:dyDescent="0.25">
      <c r="A1760" t="s">
        <v>3602</v>
      </c>
      <c r="B1760" t="s">
        <v>3603</v>
      </c>
      <c r="C1760" t="s">
        <v>10936</v>
      </c>
      <c r="E1760" t="s">
        <v>10939</v>
      </c>
      <c r="G1760" t="s">
        <v>6635</v>
      </c>
      <c r="H1760" t="s">
        <v>8895</v>
      </c>
      <c r="I1760" t="s">
        <v>8896</v>
      </c>
      <c r="J1760" t="s">
        <v>8897</v>
      </c>
      <c r="K1760" t="s">
        <v>8898</v>
      </c>
      <c r="L1760" t="s">
        <v>10938</v>
      </c>
    </row>
    <row r="1761" spans="1:15" x14ac:dyDescent="0.25">
      <c r="A1761" t="s">
        <v>3604</v>
      </c>
      <c r="B1761" t="s">
        <v>3605</v>
      </c>
      <c r="C1761" t="s">
        <v>10940</v>
      </c>
      <c r="E1761" t="s">
        <v>10941</v>
      </c>
      <c r="G1761" t="s">
        <v>6635</v>
      </c>
      <c r="H1761" t="s">
        <v>6671</v>
      </c>
      <c r="I1761" t="s">
        <v>6809</v>
      </c>
      <c r="J1761" t="s">
        <v>7450</v>
      </c>
      <c r="K1761" t="s">
        <v>9872</v>
      </c>
      <c r="L1761" t="s">
        <v>10942</v>
      </c>
    </row>
    <row r="1762" spans="1:15" x14ac:dyDescent="0.25">
      <c r="A1762" t="s">
        <v>3606</v>
      </c>
      <c r="B1762" t="s">
        <v>3607</v>
      </c>
      <c r="C1762" t="s">
        <v>10940</v>
      </c>
      <c r="E1762" t="s">
        <v>10943</v>
      </c>
      <c r="G1762" t="s">
        <v>6635</v>
      </c>
      <c r="H1762" t="s">
        <v>6671</v>
      </c>
      <c r="I1762" t="s">
        <v>6809</v>
      </c>
      <c r="J1762" t="s">
        <v>7450</v>
      </c>
      <c r="K1762" t="s">
        <v>9872</v>
      </c>
      <c r="L1762" t="s">
        <v>10942</v>
      </c>
    </row>
    <row r="1763" spans="1:15" x14ac:dyDescent="0.25">
      <c r="A1763" t="s">
        <v>3608</v>
      </c>
      <c r="B1763" t="s">
        <v>3609</v>
      </c>
      <c r="C1763" t="s">
        <v>10944</v>
      </c>
      <c r="E1763" t="s">
        <v>10945</v>
      </c>
      <c r="G1763" t="s">
        <v>6635</v>
      </c>
      <c r="H1763" t="s">
        <v>6691</v>
      </c>
      <c r="I1763" t="s">
        <v>6948</v>
      </c>
      <c r="J1763" t="s">
        <v>6949</v>
      </c>
      <c r="K1763" t="s">
        <v>7638</v>
      </c>
      <c r="L1763" t="s">
        <v>10497</v>
      </c>
    </row>
    <row r="1764" spans="1:15" x14ac:dyDescent="0.25">
      <c r="A1764" t="s">
        <v>3610</v>
      </c>
      <c r="B1764" t="s">
        <v>3611</v>
      </c>
      <c r="C1764" t="s">
        <v>10944</v>
      </c>
      <c r="E1764" t="s">
        <v>10946</v>
      </c>
      <c r="G1764" t="s">
        <v>6635</v>
      </c>
      <c r="H1764" t="s">
        <v>6691</v>
      </c>
      <c r="I1764" t="s">
        <v>6948</v>
      </c>
      <c r="J1764" t="s">
        <v>6949</v>
      </c>
      <c r="K1764" t="s">
        <v>7638</v>
      </c>
      <c r="L1764" t="s">
        <v>10497</v>
      </c>
    </row>
    <row r="1765" spans="1:15" x14ac:dyDescent="0.25">
      <c r="A1765" t="s">
        <v>3612</v>
      </c>
      <c r="B1765" t="s">
        <v>3613</v>
      </c>
      <c r="C1765" t="s">
        <v>10944</v>
      </c>
      <c r="E1765" t="s">
        <v>10947</v>
      </c>
      <c r="G1765" t="s">
        <v>6635</v>
      </c>
      <c r="H1765" t="s">
        <v>6691</v>
      </c>
      <c r="I1765" t="s">
        <v>6948</v>
      </c>
      <c r="J1765" t="s">
        <v>6949</v>
      </c>
      <c r="K1765" t="s">
        <v>7638</v>
      </c>
      <c r="L1765" t="s">
        <v>10497</v>
      </c>
    </row>
    <row r="1766" spans="1:15" x14ac:dyDescent="0.25">
      <c r="A1766" t="s">
        <v>3614</v>
      </c>
      <c r="B1766" t="s">
        <v>3615</v>
      </c>
      <c r="C1766" t="s">
        <v>10944</v>
      </c>
      <c r="E1766" t="s">
        <v>10948</v>
      </c>
      <c r="G1766" t="s">
        <v>6635</v>
      </c>
      <c r="H1766" t="s">
        <v>6691</v>
      </c>
      <c r="I1766" t="s">
        <v>6948</v>
      </c>
      <c r="J1766" t="s">
        <v>6949</v>
      </c>
      <c r="K1766" t="s">
        <v>7638</v>
      </c>
      <c r="L1766" t="s">
        <v>10497</v>
      </c>
    </row>
    <row r="1767" spans="1:15" x14ac:dyDescent="0.25">
      <c r="A1767" t="s">
        <v>10949</v>
      </c>
      <c r="B1767" t="s">
        <v>3617</v>
      </c>
      <c r="C1767" t="s">
        <v>10950</v>
      </c>
      <c r="E1767" t="s">
        <v>10951</v>
      </c>
      <c r="G1767" t="s">
        <v>6635</v>
      </c>
      <c r="H1767" t="s">
        <v>6636</v>
      </c>
      <c r="I1767" t="s">
        <v>8974</v>
      </c>
      <c r="J1767" t="s">
        <v>8975</v>
      </c>
      <c r="K1767" t="s">
        <v>10952</v>
      </c>
    </row>
    <row r="1768" spans="1:15" x14ac:dyDescent="0.25">
      <c r="A1768" t="s">
        <v>3618</v>
      </c>
      <c r="B1768" t="s">
        <v>3619</v>
      </c>
      <c r="C1768" t="s">
        <v>10953</v>
      </c>
      <c r="E1768" t="s">
        <v>10954</v>
      </c>
      <c r="G1768" t="s">
        <v>6635</v>
      </c>
      <c r="H1768" t="s">
        <v>6671</v>
      </c>
      <c r="I1768" t="s">
        <v>7143</v>
      </c>
      <c r="J1768" t="s">
        <v>7332</v>
      </c>
      <c r="K1768" t="s">
        <v>7543</v>
      </c>
      <c r="L1768" t="s">
        <v>10955</v>
      </c>
    </row>
    <row r="1769" spans="1:15" x14ac:dyDescent="0.25">
      <c r="A1769" t="s">
        <v>3620</v>
      </c>
      <c r="B1769" t="s">
        <v>3621</v>
      </c>
      <c r="C1769" t="s">
        <v>10953</v>
      </c>
      <c r="E1769" t="s">
        <v>10956</v>
      </c>
      <c r="G1769" t="s">
        <v>6635</v>
      </c>
      <c r="H1769" t="s">
        <v>6671</v>
      </c>
      <c r="I1769" t="s">
        <v>7143</v>
      </c>
      <c r="J1769" t="s">
        <v>7332</v>
      </c>
      <c r="K1769" t="s">
        <v>7543</v>
      </c>
      <c r="L1769" t="s">
        <v>10955</v>
      </c>
    </row>
    <row r="1770" spans="1:15" x14ac:dyDescent="0.25">
      <c r="A1770" t="s">
        <v>10957</v>
      </c>
      <c r="B1770" t="s">
        <v>3623</v>
      </c>
      <c r="C1770" t="s">
        <v>10958</v>
      </c>
      <c r="E1770" t="s">
        <v>10959</v>
      </c>
      <c r="G1770" t="s">
        <v>6623</v>
      </c>
      <c r="H1770" t="s">
        <v>6624</v>
      </c>
      <c r="I1770" t="s">
        <v>6625</v>
      </c>
      <c r="J1770" t="s">
        <v>6761</v>
      </c>
      <c r="K1770" t="s">
        <v>6762</v>
      </c>
      <c r="L1770" t="s">
        <v>10960</v>
      </c>
      <c r="M1770" t="s">
        <v>10961</v>
      </c>
      <c r="N1770" t="s">
        <v>10962</v>
      </c>
      <c r="O1770" t="s">
        <v>10963</v>
      </c>
    </row>
    <row r="1771" spans="1:15" x14ac:dyDescent="0.25">
      <c r="A1771" t="s">
        <v>3624</v>
      </c>
      <c r="B1771" t="s">
        <v>3625</v>
      </c>
      <c r="C1771" t="s">
        <v>10964</v>
      </c>
      <c r="E1771" t="s">
        <v>10965</v>
      </c>
      <c r="G1771" t="s">
        <v>6635</v>
      </c>
      <c r="H1771" t="s">
        <v>6691</v>
      </c>
      <c r="I1771" t="s">
        <v>6948</v>
      </c>
      <c r="J1771" t="s">
        <v>6949</v>
      </c>
      <c r="K1771" t="s">
        <v>8608</v>
      </c>
      <c r="L1771" t="s">
        <v>8609</v>
      </c>
    </row>
    <row r="1772" spans="1:15" x14ac:dyDescent="0.25">
      <c r="A1772" t="s">
        <v>3626</v>
      </c>
      <c r="B1772" t="s">
        <v>3627</v>
      </c>
      <c r="C1772" t="s">
        <v>10964</v>
      </c>
      <c r="E1772" t="s">
        <v>10966</v>
      </c>
      <c r="G1772" t="s">
        <v>6635</v>
      </c>
      <c r="H1772" t="s">
        <v>6691</v>
      </c>
      <c r="I1772" t="s">
        <v>6948</v>
      </c>
      <c r="J1772" t="s">
        <v>6949</v>
      </c>
      <c r="K1772" t="s">
        <v>8608</v>
      </c>
      <c r="L1772" t="s">
        <v>8609</v>
      </c>
    </row>
    <row r="1773" spans="1:15" x14ac:dyDescent="0.25">
      <c r="A1773" t="s">
        <v>3628</v>
      </c>
      <c r="B1773" t="s">
        <v>3629</v>
      </c>
      <c r="C1773" t="s">
        <v>10967</v>
      </c>
      <c r="E1773" t="s">
        <v>10968</v>
      </c>
      <c r="G1773" t="s">
        <v>6635</v>
      </c>
      <c r="H1773" t="s">
        <v>6671</v>
      </c>
      <c r="I1773" t="s">
        <v>6809</v>
      </c>
      <c r="J1773" t="s">
        <v>7937</v>
      </c>
      <c r="K1773" t="s">
        <v>7938</v>
      </c>
      <c r="L1773" t="s">
        <v>10969</v>
      </c>
    </row>
    <row r="1774" spans="1:15" x14ac:dyDescent="0.25">
      <c r="A1774" t="s">
        <v>3630</v>
      </c>
      <c r="B1774" t="s">
        <v>3631</v>
      </c>
      <c r="C1774" t="s">
        <v>10967</v>
      </c>
      <c r="E1774" t="s">
        <v>10970</v>
      </c>
      <c r="G1774" t="s">
        <v>6635</v>
      </c>
      <c r="H1774" t="s">
        <v>6671</v>
      </c>
      <c r="I1774" t="s">
        <v>6809</v>
      </c>
      <c r="J1774" t="s">
        <v>7937</v>
      </c>
      <c r="K1774" t="s">
        <v>7938</v>
      </c>
      <c r="L1774" t="s">
        <v>10969</v>
      </c>
    </row>
    <row r="1775" spans="1:15" x14ac:dyDescent="0.25">
      <c r="A1775" t="s">
        <v>3632</v>
      </c>
      <c r="B1775" t="s">
        <v>3633</v>
      </c>
      <c r="C1775" t="s">
        <v>10967</v>
      </c>
      <c r="E1775" t="s">
        <v>10971</v>
      </c>
      <c r="G1775" t="s">
        <v>6635</v>
      </c>
      <c r="H1775" t="s">
        <v>6671</v>
      </c>
      <c r="I1775" t="s">
        <v>6809</v>
      </c>
      <c r="J1775" t="s">
        <v>7937</v>
      </c>
      <c r="K1775" t="s">
        <v>7938</v>
      </c>
      <c r="L1775" t="s">
        <v>10969</v>
      </c>
    </row>
    <row r="1776" spans="1:15" x14ac:dyDescent="0.25">
      <c r="A1776" t="s">
        <v>3634</v>
      </c>
      <c r="B1776" t="s">
        <v>3635</v>
      </c>
      <c r="C1776" t="s">
        <v>10972</v>
      </c>
      <c r="E1776" t="s">
        <v>10973</v>
      </c>
      <c r="G1776" t="s">
        <v>6635</v>
      </c>
      <c r="H1776" t="s">
        <v>6691</v>
      </c>
      <c r="I1776" t="s">
        <v>6692</v>
      </c>
      <c r="J1776" t="s">
        <v>6775</v>
      </c>
      <c r="K1776" t="s">
        <v>8816</v>
      </c>
      <c r="L1776" t="s">
        <v>8817</v>
      </c>
    </row>
    <row r="1777" spans="1:15" x14ac:dyDescent="0.25">
      <c r="A1777" t="s">
        <v>3636</v>
      </c>
      <c r="B1777" t="s">
        <v>3637</v>
      </c>
      <c r="C1777" t="s">
        <v>10972</v>
      </c>
      <c r="E1777" t="s">
        <v>10974</v>
      </c>
      <c r="G1777" t="s">
        <v>6635</v>
      </c>
      <c r="H1777" t="s">
        <v>6691</v>
      </c>
      <c r="I1777" t="s">
        <v>6692</v>
      </c>
      <c r="J1777" t="s">
        <v>6775</v>
      </c>
      <c r="K1777" t="s">
        <v>8816</v>
      </c>
      <c r="L1777" t="s">
        <v>8817</v>
      </c>
    </row>
    <row r="1778" spans="1:15" x14ac:dyDescent="0.25">
      <c r="A1778" t="s">
        <v>3638</v>
      </c>
      <c r="B1778" t="s">
        <v>3639</v>
      </c>
      <c r="C1778" t="s">
        <v>10972</v>
      </c>
      <c r="E1778" t="s">
        <v>10975</v>
      </c>
      <c r="G1778" t="s">
        <v>6635</v>
      </c>
      <c r="H1778" t="s">
        <v>6691</v>
      </c>
      <c r="I1778" t="s">
        <v>6692</v>
      </c>
      <c r="J1778" t="s">
        <v>6775</v>
      </c>
      <c r="K1778" t="s">
        <v>8816</v>
      </c>
      <c r="L1778" t="s">
        <v>8817</v>
      </c>
    </row>
    <row r="1779" spans="1:15" x14ac:dyDescent="0.25">
      <c r="A1779" t="s">
        <v>3640</v>
      </c>
      <c r="B1779" t="s">
        <v>3641</v>
      </c>
      <c r="C1779" t="s">
        <v>10976</v>
      </c>
      <c r="E1779" t="s">
        <v>10977</v>
      </c>
      <c r="G1779" t="s">
        <v>6635</v>
      </c>
      <c r="H1779" t="s">
        <v>6636</v>
      </c>
      <c r="I1779" t="s">
        <v>7131</v>
      </c>
      <c r="J1779" t="s">
        <v>9289</v>
      </c>
      <c r="K1779" t="s">
        <v>9290</v>
      </c>
    </row>
    <row r="1780" spans="1:15" x14ac:dyDescent="0.25">
      <c r="A1780" t="s">
        <v>3642</v>
      </c>
      <c r="B1780" t="s">
        <v>3643</v>
      </c>
      <c r="C1780" t="s">
        <v>10978</v>
      </c>
      <c r="E1780" t="s">
        <v>10979</v>
      </c>
      <c r="G1780" t="s">
        <v>6635</v>
      </c>
      <c r="H1780" t="s">
        <v>6701</v>
      </c>
      <c r="I1780" t="s">
        <v>6702</v>
      </c>
      <c r="J1780" t="s">
        <v>6731</v>
      </c>
      <c r="K1780" t="s">
        <v>6732</v>
      </c>
    </row>
    <row r="1781" spans="1:15" x14ac:dyDescent="0.25">
      <c r="A1781" t="s">
        <v>3644</v>
      </c>
      <c r="B1781" t="s">
        <v>3645</v>
      </c>
      <c r="C1781" t="s">
        <v>10980</v>
      </c>
      <c r="E1781" t="s">
        <v>10981</v>
      </c>
      <c r="G1781" t="s">
        <v>6635</v>
      </c>
      <c r="H1781" t="s">
        <v>10766</v>
      </c>
      <c r="I1781" t="s">
        <v>10767</v>
      </c>
      <c r="J1781" t="s">
        <v>10768</v>
      </c>
      <c r="K1781" t="s">
        <v>10982</v>
      </c>
      <c r="L1781" t="s">
        <v>10983</v>
      </c>
    </row>
    <row r="1782" spans="1:15" x14ac:dyDescent="0.25">
      <c r="A1782" t="s">
        <v>3646</v>
      </c>
      <c r="B1782" t="s">
        <v>3647</v>
      </c>
      <c r="C1782" t="s">
        <v>10980</v>
      </c>
      <c r="E1782" t="s">
        <v>10984</v>
      </c>
      <c r="G1782" t="s">
        <v>6635</v>
      </c>
      <c r="H1782" t="s">
        <v>10766</v>
      </c>
      <c r="I1782" t="s">
        <v>10767</v>
      </c>
      <c r="J1782" t="s">
        <v>10768</v>
      </c>
      <c r="K1782" t="s">
        <v>10982</v>
      </c>
      <c r="L1782" t="s">
        <v>10983</v>
      </c>
    </row>
    <row r="1783" spans="1:15" x14ac:dyDescent="0.25">
      <c r="A1783" t="s">
        <v>3648</v>
      </c>
      <c r="B1783" t="s">
        <v>3649</v>
      </c>
      <c r="C1783" t="s">
        <v>10985</v>
      </c>
      <c r="E1783" t="s">
        <v>10986</v>
      </c>
      <c r="G1783" t="s">
        <v>6741</v>
      </c>
      <c r="H1783" t="s">
        <v>7171</v>
      </c>
      <c r="I1783" t="s">
        <v>8476</v>
      </c>
      <c r="J1783" t="s">
        <v>8968</v>
      </c>
      <c r="K1783" t="s">
        <v>8969</v>
      </c>
      <c r="L1783" t="s">
        <v>10987</v>
      </c>
    </row>
    <row r="1784" spans="1:15" x14ac:dyDescent="0.25">
      <c r="A1784" t="s">
        <v>3650</v>
      </c>
      <c r="B1784" t="s">
        <v>3651</v>
      </c>
      <c r="C1784" t="s">
        <v>10988</v>
      </c>
      <c r="E1784" t="s">
        <v>10989</v>
      </c>
      <c r="G1784" t="s">
        <v>6635</v>
      </c>
      <c r="H1784" t="s">
        <v>6701</v>
      </c>
      <c r="I1784" t="s">
        <v>6702</v>
      </c>
      <c r="J1784" t="s">
        <v>6731</v>
      </c>
      <c r="K1784" t="s">
        <v>6732</v>
      </c>
    </row>
    <row r="1785" spans="1:15" x14ac:dyDescent="0.25">
      <c r="A1785" t="s">
        <v>3652</v>
      </c>
      <c r="B1785" t="s">
        <v>3653</v>
      </c>
      <c r="C1785" t="s">
        <v>10985</v>
      </c>
      <c r="E1785" t="s">
        <v>10990</v>
      </c>
      <c r="G1785" t="s">
        <v>6741</v>
      </c>
      <c r="H1785" t="s">
        <v>7171</v>
      </c>
      <c r="I1785" t="s">
        <v>8476</v>
      </c>
      <c r="J1785" t="s">
        <v>8968</v>
      </c>
      <c r="K1785" t="s">
        <v>8969</v>
      </c>
      <c r="L1785" t="s">
        <v>10987</v>
      </c>
    </row>
    <row r="1786" spans="1:15" x14ac:dyDescent="0.25">
      <c r="A1786" t="s">
        <v>3654</v>
      </c>
      <c r="B1786" t="s">
        <v>3655</v>
      </c>
      <c r="C1786" t="s">
        <v>10991</v>
      </c>
      <c r="E1786" t="s">
        <v>10992</v>
      </c>
      <c r="G1786" t="s">
        <v>6635</v>
      </c>
      <c r="H1786" t="s">
        <v>6671</v>
      </c>
      <c r="I1786" t="s">
        <v>6755</v>
      </c>
      <c r="J1786" t="s">
        <v>6901</v>
      </c>
      <c r="K1786" t="s">
        <v>6902</v>
      </c>
      <c r="L1786" t="s">
        <v>10993</v>
      </c>
    </row>
    <row r="1787" spans="1:15" x14ac:dyDescent="0.25">
      <c r="A1787" t="s">
        <v>3656</v>
      </c>
      <c r="B1787" t="s">
        <v>3657</v>
      </c>
      <c r="C1787" t="s">
        <v>10994</v>
      </c>
      <c r="E1787" t="s">
        <v>10995</v>
      </c>
      <c r="G1787" t="s">
        <v>6635</v>
      </c>
      <c r="H1787" t="s">
        <v>6671</v>
      </c>
      <c r="I1787" t="s">
        <v>7464</v>
      </c>
      <c r="J1787" t="s">
        <v>7465</v>
      </c>
      <c r="K1787" t="s">
        <v>8278</v>
      </c>
      <c r="L1787" t="s">
        <v>8673</v>
      </c>
    </row>
    <row r="1788" spans="1:15" x14ac:dyDescent="0.25">
      <c r="A1788" t="s">
        <v>3658</v>
      </c>
      <c r="B1788" t="s">
        <v>3659</v>
      </c>
      <c r="C1788" t="s">
        <v>10996</v>
      </c>
      <c r="E1788" t="s">
        <v>10997</v>
      </c>
      <c r="G1788" t="s">
        <v>6635</v>
      </c>
      <c r="H1788" t="s">
        <v>6671</v>
      </c>
      <c r="I1788" t="s">
        <v>6755</v>
      </c>
      <c r="J1788" t="s">
        <v>6878</v>
      </c>
      <c r="K1788" t="s">
        <v>8461</v>
      </c>
      <c r="L1788" t="s">
        <v>10998</v>
      </c>
      <c r="M1788" t="s">
        <v>10999</v>
      </c>
    </row>
    <row r="1789" spans="1:15" x14ac:dyDescent="0.25">
      <c r="A1789" t="s">
        <v>3660</v>
      </c>
      <c r="B1789" t="s">
        <v>3661</v>
      </c>
      <c r="C1789" t="s">
        <v>11000</v>
      </c>
      <c r="E1789" t="s">
        <v>11001</v>
      </c>
      <c r="G1789" t="s">
        <v>6623</v>
      </c>
      <c r="H1789" t="s">
        <v>6661</v>
      </c>
      <c r="I1789" t="s">
        <v>7433</v>
      </c>
      <c r="J1789" t="s">
        <v>7434</v>
      </c>
      <c r="K1789" t="s">
        <v>7435</v>
      </c>
      <c r="L1789" t="s">
        <v>10206</v>
      </c>
      <c r="M1789" t="s">
        <v>11002</v>
      </c>
      <c r="N1789" t="s">
        <v>11003</v>
      </c>
      <c r="O1789" t="s">
        <v>11004</v>
      </c>
    </row>
    <row r="1790" spans="1:15" x14ac:dyDescent="0.25">
      <c r="A1790" t="s">
        <v>3662</v>
      </c>
      <c r="B1790" t="s">
        <v>3663</v>
      </c>
      <c r="C1790" t="s">
        <v>11005</v>
      </c>
      <c r="E1790" t="s">
        <v>11006</v>
      </c>
      <c r="G1790" t="s">
        <v>6635</v>
      </c>
      <c r="H1790" t="s">
        <v>6691</v>
      </c>
      <c r="I1790" t="s">
        <v>6867</v>
      </c>
      <c r="J1790" t="s">
        <v>6868</v>
      </c>
      <c r="K1790" t="s">
        <v>6869</v>
      </c>
      <c r="L1790" t="s">
        <v>6870</v>
      </c>
    </row>
    <row r="1791" spans="1:15" x14ac:dyDescent="0.25">
      <c r="A1791" t="s">
        <v>3664</v>
      </c>
      <c r="B1791" t="s">
        <v>3665</v>
      </c>
      <c r="C1791" t="s">
        <v>11005</v>
      </c>
      <c r="E1791" t="s">
        <v>11007</v>
      </c>
      <c r="G1791" t="s">
        <v>6635</v>
      </c>
      <c r="H1791" t="s">
        <v>6691</v>
      </c>
      <c r="I1791" t="s">
        <v>6867</v>
      </c>
      <c r="J1791" t="s">
        <v>6868</v>
      </c>
      <c r="K1791" t="s">
        <v>6869</v>
      </c>
      <c r="L1791" t="s">
        <v>6870</v>
      </c>
    </row>
    <row r="1792" spans="1:15" x14ac:dyDescent="0.25">
      <c r="A1792" t="s">
        <v>3666</v>
      </c>
      <c r="B1792" t="s">
        <v>3667</v>
      </c>
      <c r="C1792" t="s">
        <v>11005</v>
      </c>
      <c r="E1792" t="s">
        <v>11008</v>
      </c>
      <c r="G1792" t="s">
        <v>6635</v>
      </c>
      <c r="H1792" t="s">
        <v>6691</v>
      </c>
      <c r="I1792" t="s">
        <v>6867</v>
      </c>
      <c r="J1792" t="s">
        <v>6868</v>
      </c>
      <c r="K1792" t="s">
        <v>6869</v>
      </c>
      <c r="L1792" t="s">
        <v>6870</v>
      </c>
    </row>
    <row r="1793" spans="1:25" x14ac:dyDescent="0.25">
      <c r="A1793" t="s">
        <v>3668</v>
      </c>
      <c r="B1793" t="s">
        <v>3669</v>
      </c>
      <c r="C1793" t="s">
        <v>8837</v>
      </c>
      <c r="E1793" t="s">
        <v>8838</v>
      </c>
      <c r="G1793" t="s">
        <v>6623</v>
      </c>
      <c r="H1793" t="s">
        <v>6708</v>
      </c>
      <c r="I1793" t="s">
        <v>6979</v>
      </c>
      <c r="J1793" t="s">
        <v>6980</v>
      </c>
      <c r="K1793" t="s">
        <v>6981</v>
      </c>
      <c r="L1793" t="s">
        <v>6982</v>
      </c>
      <c r="M1793" t="s">
        <v>6983</v>
      </c>
      <c r="N1793" t="s">
        <v>6984</v>
      </c>
      <c r="O1793" t="s">
        <v>8839</v>
      </c>
      <c r="P1793" t="s">
        <v>8840</v>
      </c>
      <c r="Q1793" t="s">
        <v>8841</v>
      </c>
      <c r="R1793" t="s">
        <v>8842</v>
      </c>
      <c r="S1793" t="s">
        <v>8843</v>
      </c>
      <c r="T1793" t="s">
        <v>8844</v>
      </c>
      <c r="U1793" t="s">
        <v>8845</v>
      </c>
    </row>
    <row r="1794" spans="1:25" x14ac:dyDescent="0.25">
      <c r="A1794" t="s">
        <v>3670</v>
      </c>
      <c r="B1794" t="s">
        <v>3671</v>
      </c>
      <c r="C1794" t="s">
        <v>9798</v>
      </c>
      <c r="E1794" t="s">
        <v>11009</v>
      </c>
      <c r="G1794" t="s">
        <v>6623</v>
      </c>
      <c r="H1794" t="s">
        <v>6708</v>
      </c>
      <c r="I1794" t="s">
        <v>6979</v>
      </c>
      <c r="J1794" t="s">
        <v>6980</v>
      </c>
      <c r="K1794" t="s">
        <v>6981</v>
      </c>
      <c r="L1794" t="s">
        <v>6982</v>
      </c>
      <c r="M1794" t="s">
        <v>9800</v>
      </c>
      <c r="N1794" t="s">
        <v>9801</v>
      </c>
      <c r="O1794" t="s">
        <v>9802</v>
      </c>
      <c r="P1794" t="s">
        <v>9803</v>
      </c>
      <c r="Q1794" t="s">
        <v>9804</v>
      </c>
      <c r="R1794" t="s">
        <v>9805</v>
      </c>
      <c r="S1794" t="s">
        <v>9806</v>
      </c>
      <c r="T1794" t="s">
        <v>9807</v>
      </c>
      <c r="U1794" t="s">
        <v>9808</v>
      </c>
      <c r="V1794" t="s">
        <v>9809</v>
      </c>
      <c r="W1794" t="s">
        <v>9810</v>
      </c>
      <c r="X1794" t="s">
        <v>9811</v>
      </c>
      <c r="Y1794" t="s">
        <v>9812</v>
      </c>
    </row>
    <row r="1795" spans="1:25" x14ac:dyDescent="0.25">
      <c r="A1795" t="s">
        <v>3672</v>
      </c>
      <c r="B1795" t="s">
        <v>3673</v>
      </c>
      <c r="C1795" t="s">
        <v>9645</v>
      </c>
      <c r="E1795" t="s">
        <v>11010</v>
      </c>
      <c r="G1795" t="s">
        <v>6623</v>
      </c>
      <c r="H1795" t="s">
        <v>6708</v>
      </c>
      <c r="I1795" t="s">
        <v>6979</v>
      </c>
      <c r="J1795" t="s">
        <v>6980</v>
      </c>
      <c r="K1795" t="s">
        <v>6981</v>
      </c>
      <c r="L1795" t="s">
        <v>6982</v>
      </c>
      <c r="M1795" t="s">
        <v>6993</v>
      </c>
      <c r="N1795" t="s">
        <v>6994</v>
      </c>
      <c r="O1795" t="s">
        <v>6995</v>
      </c>
      <c r="P1795" t="s">
        <v>9647</v>
      </c>
      <c r="Q1795" t="s">
        <v>9648</v>
      </c>
      <c r="R1795" t="s">
        <v>9649</v>
      </c>
      <c r="S1795" t="s">
        <v>9650</v>
      </c>
    </row>
    <row r="1796" spans="1:25" x14ac:dyDescent="0.25">
      <c r="A1796" t="s">
        <v>3674</v>
      </c>
      <c r="B1796" t="s">
        <v>3675</v>
      </c>
      <c r="C1796" t="s">
        <v>8849</v>
      </c>
      <c r="E1796" t="s">
        <v>8850</v>
      </c>
      <c r="G1796" t="s">
        <v>6623</v>
      </c>
      <c r="H1796" t="s">
        <v>8012</v>
      </c>
      <c r="I1796" t="s">
        <v>8851</v>
      </c>
      <c r="J1796" t="s">
        <v>8852</v>
      </c>
      <c r="K1796" t="s">
        <v>8853</v>
      </c>
    </row>
    <row r="1797" spans="1:25" x14ac:dyDescent="0.25">
      <c r="A1797" t="s">
        <v>3676</v>
      </c>
      <c r="B1797" t="s">
        <v>3677</v>
      </c>
      <c r="C1797" t="s">
        <v>6977</v>
      </c>
      <c r="E1797" t="s">
        <v>8856</v>
      </c>
      <c r="G1797" t="s">
        <v>6623</v>
      </c>
      <c r="H1797" t="s">
        <v>6708</v>
      </c>
      <c r="I1797" t="s">
        <v>6979</v>
      </c>
      <c r="J1797" t="s">
        <v>6980</v>
      </c>
      <c r="K1797" t="s">
        <v>6981</v>
      </c>
      <c r="L1797" t="s">
        <v>6982</v>
      </c>
      <c r="M1797" t="s">
        <v>6983</v>
      </c>
      <c r="N1797" t="s">
        <v>6984</v>
      </c>
      <c r="O1797" t="s">
        <v>6985</v>
      </c>
      <c r="P1797" t="s">
        <v>6986</v>
      </c>
      <c r="Q1797" t="s">
        <v>6987</v>
      </c>
      <c r="R1797" t="s">
        <v>6988</v>
      </c>
      <c r="S1797" t="s">
        <v>6989</v>
      </c>
      <c r="T1797" t="s">
        <v>6990</v>
      </c>
    </row>
    <row r="1798" spans="1:25" x14ac:dyDescent="0.25">
      <c r="A1798" t="s">
        <v>3678</v>
      </c>
      <c r="B1798" t="s">
        <v>3679</v>
      </c>
      <c r="C1798" t="s">
        <v>7923</v>
      </c>
      <c r="E1798" t="s">
        <v>8857</v>
      </c>
      <c r="G1798" t="s">
        <v>6623</v>
      </c>
      <c r="H1798" t="s">
        <v>6708</v>
      </c>
      <c r="I1798" t="s">
        <v>6979</v>
      </c>
      <c r="J1798" t="s">
        <v>6980</v>
      </c>
      <c r="K1798" t="s">
        <v>6981</v>
      </c>
      <c r="L1798" t="s">
        <v>6982</v>
      </c>
      <c r="M1798" t="s">
        <v>6983</v>
      </c>
      <c r="N1798" t="s">
        <v>6984</v>
      </c>
      <c r="O1798" t="s">
        <v>6985</v>
      </c>
      <c r="P1798" t="s">
        <v>7064</v>
      </c>
      <c r="Q1798" t="s">
        <v>7065</v>
      </c>
      <c r="R1798" t="s">
        <v>7925</v>
      </c>
      <c r="S1798" t="s">
        <v>7926</v>
      </c>
      <c r="T1798" t="s">
        <v>7927</v>
      </c>
      <c r="U1798" t="s">
        <v>7928</v>
      </c>
      <c r="V1798" t="s">
        <v>7929</v>
      </c>
      <c r="W1798" t="s">
        <v>7930</v>
      </c>
    </row>
    <row r="1799" spans="1:25" x14ac:dyDescent="0.25">
      <c r="A1799" t="s">
        <v>3680</v>
      </c>
      <c r="B1799" t="s">
        <v>3681</v>
      </c>
      <c r="C1799" t="s">
        <v>10653</v>
      </c>
      <c r="E1799" t="s">
        <v>11011</v>
      </c>
      <c r="G1799" t="s">
        <v>6623</v>
      </c>
      <c r="H1799" t="s">
        <v>6708</v>
      </c>
      <c r="I1799" t="s">
        <v>6979</v>
      </c>
      <c r="J1799" t="s">
        <v>6980</v>
      </c>
      <c r="K1799" t="s">
        <v>6981</v>
      </c>
      <c r="L1799" t="s">
        <v>6982</v>
      </c>
      <c r="M1799" t="s">
        <v>6983</v>
      </c>
      <c r="N1799" t="s">
        <v>6984</v>
      </c>
      <c r="O1799" t="s">
        <v>6985</v>
      </c>
      <c r="P1799" t="s">
        <v>6986</v>
      </c>
      <c r="Q1799" t="s">
        <v>6987</v>
      </c>
      <c r="R1799" t="s">
        <v>6988</v>
      </c>
      <c r="S1799" t="s">
        <v>6989</v>
      </c>
      <c r="T1799" t="s">
        <v>10655</v>
      </c>
    </row>
    <row r="1800" spans="1:25" x14ac:dyDescent="0.25">
      <c r="A1800" t="s">
        <v>3682</v>
      </c>
      <c r="B1800" t="s">
        <v>3683</v>
      </c>
      <c r="C1800" t="s">
        <v>9045</v>
      </c>
      <c r="E1800" t="s">
        <v>11012</v>
      </c>
      <c r="G1800" t="s">
        <v>6623</v>
      </c>
      <c r="H1800" t="s">
        <v>6708</v>
      </c>
      <c r="I1800" t="s">
        <v>6979</v>
      </c>
      <c r="J1800" t="s">
        <v>6980</v>
      </c>
      <c r="K1800" t="s">
        <v>6981</v>
      </c>
      <c r="L1800" t="s">
        <v>6982</v>
      </c>
      <c r="M1800" t="s">
        <v>6983</v>
      </c>
      <c r="N1800" t="s">
        <v>6984</v>
      </c>
      <c r="O1800" t="s">
        <v>6985</v>
      </c>
      <c r="P1800" t="s">
        <v>7064</v>
      </c>
      <c r="Q1800" t="s">
        <v>7065</v>
      </c>
      <c r="R1800" t="s">
        <v>7925</v>
      </c>
      <c r="S1800" t="s">
        <v>7926</v>
      </c>
      <c r="T1800" t="s">
        <v>7927</v>
      </c>
      <c r="U1800" t="s">
        <v>7928</v>
      </c>
      <c r="V1800" t="s">
        <v>9047</v>
      </c>
    </row>
    <row r="1801" spans="1:25" x14ac:dyDescent="0.25">
      <c r="A1801" t="s">
        <v>3684</v>
      </c>
      <c r="B1801" t="s">
        <v>3685</v>
      </c>
      <c r="C1801" t="s">
        <v>9402</v>
      </c>
      <c r="E1801" t="s">
        <v>11013</v>
      </c>
      <c r="G1801" t="s">
        <v>6623</v>
      </c>
      <c r="H1801" t="s">
        <v>6708</v>
      </c>
      <c r="I1801" t="s">
        <v>6709</v>
      </c>
      <c r="J1801" t="s">
        <v>6710</v>
      </c>
      <c r="K1801" t="s">
        <v>6711</v>
      </c>
      <c r="L1801" t="s">
        <v>6712</v>
      </c>
      <c r="M1801" t="s">
        <v>6713</v>
      </c>
      <c r="N1801" t="s">
        <v>6714</v>
      </c>
      <c r="O1801" t="s">
        <v>9404</v>
      </c>
    </row>
    <row r="1802" spans="1:25" x14ac:dyDescent="0.25">
      <c r="A1802" t="s">
        <v>3686</v>
      </c>
      <c r="B1802" t="s">
        <v>3687</v>
      </c>
      <c r="C1802" t="s">
        <v>11014</v>
      </c>
      <c r="E1802" t="s">
        <v>11015</v>
      </c>
      <c r="G1802" t="s">
        <v>6741</v>
      </c>
      <c r="H1802" t="s">
        <v>7171</v>
      </c>
      <c r="I1802" t="s">
        <v>7426</v>
      </c>
      <c r="J1802" t="s">
        <v>7575</v>
      </c>
      <c r="K1802" t="s">
        <v>7583</v>
      </c>
      <c r="L1802" t="s">
        <v>11016</v>
      </c>
    </row>
    <row r="1803" spans="1:25" x14ac:dyDescent="0.25">
      <c r="A1803" t="s">
        <v>3688</v>
      </c>
      <c r="B1803" t="s">
        <v>3689</v>
      </c>
      <c r="C1803" t="s">
        <v>9402</v>
      </c>
      <c r="E1803" t="s">
        <v>11017</v>
      </c>
      <c r="G1803" t="s">
        <v>6623</v>
      </c>
      <c r="H1803" t="s">
        <v>6708</v>
      </c>
      <c r="I1803" t="s">
        <v>6709</v>
      </c>
      <c r="J1803" t="s">
        <v>6710</v>
      </c>
      <c r="K1803" t="s">
        <v>6711</v>
      </c>
      <c r="L1803" t="s">
        <v>6712</v>
      </c>
      <c r="M1803" t="s">
        <v>6713</v>
      </c>
      <c r="N1803" t="s">
        <v>6714</v>
      </c>
      <c r="O1803" t="s">
        <v>9404</v>
      </c>
    </row>
    <row r="1804" spans="1:25" x14ac:dyDescent="0.25">
      <c r="A1804" t="s">
        <v>3690</v>
      </c>
      <c r="B1804" t="s">
        <v>3691</v>
      </c>
      <c r="C1804" t="s">
        <v>11014</v>
      </c>
      <c r="E1804" t="s">
        <v>11018</v>
      </c>
      <c r="G1804" t="s">
        <v>6741</v>
      </c>
      <c r="H1804" t="s">
        <v>7171</v>
      </c>
      <c r="I1804" t="s">
        <v>7426</v>
      </c>
      <c r="J1804" t="s">
        <v>7575</v>
      </c>
      <c r="K1804" t="s">
        <v>7583</v>
      </c>
      <c r="L1804" t="s">
        <v>11016</v>
      </c>
    </row>
    <row r="1805" spans="1:25" x14ac:dyDescent="0.25">
      <c r="A1805" t="s">
        <v>3692</v>
      </c>
      <c r="B1805" t="s">
        <v>3693</v>
      </c>
      <c r="C1805" t="s">
        <v>11019</v>
      </c>
      <c r="E1805" t="s">
        <v>11020</v>
      </c>
      <c r="G1805" t="s">
        <v>6635</v>
      </c>
      <c r="H1805" t="s">
        <v>6671</v>
      </c>
      <c r="I1805" t="s">
        <v>6755</v>
      </c>
      <c r="J1805" t="s">
        <v>6823</v>
      </c>
      <c r="K1805" t="s">
        <v>7539</v>
      </c>
      <c r="L1805" t="s">
        <v>7540</v>
      </c>
    </row>
    <row r="1806" spans="1:25" x14ac:dyDescent="0.25">
      <c r="A1806" t="s">
        <v>3694</v>
      </c>
      <c r="B1806" t="s">
        <v>3695</v>
      </c>
      <c r="C1806" t="s">
        <v>11021</v>
      </c>
      <c r="E1806" t="s">
        <v>11022</v>
      </c>
      <c r="G1806" t="s">
        <v>6623</v>
      </c>
      <c r="H1806" t="s">
        <v>6624</v>
      </c>
      <c r="I1806" t="s">
        <v>6625</v>
      </c>
      <c r="J1806" t="s">
        <v>6626</v>
      </c>
      <c r="K1806" t="s">
        <v>6627</v>
      </c>
      <c r="L1806" t="s">
        <v>7147</v>
      </c>
      <c r="M1806" t="s">
        <v>7148</v>
      </c>
      <c r="N1806" t="s">
        <v>7766</v>
      </c>
      <c r="O1806" t="s">
        <v>8538</v>
      </c>
      <c r="P1806" t="s">
        <v>9709</v>
      </c>
    </row>
    <row r="1807" spans="1:25" x14ac:dyDescent="0.25">
      <c r="A1807" t="s">
        <v>3696</v>
      </c>
      <c r="B1807" t="s">
        <v>3697</v>
      </c>
      <c r="C1807" t="s">
        <v>11023</v>
      </c>
      <c r="E1807" t="s">
        <v>11024</v>
      </c>
      <c r="G1807" t="s">
        <v>6623</v>
      </c>
      <c r="H1807" t="s">
        <v>6642</v>
      </c>
      <c r="I1807" t="s">
        <v>6643</v>
      </c>
      <c r="J1807" t="s">
        <v>6644</v>
      </c>
      <c r="K1807" t="s">
        <v>6645</v>
      </c>
      <c r="L1807" t="s">
        <v>6646</v>
      </c>
      <c r="M1807" t="s">
        <v>6647</v>
      </c>
      <c r="N1807" t="s">
        <v>7080</v>
      </c>
      <c r="O1807" t="s">
        <v>7081</v>
      </c>
      <c r="P1807" t="s">
        <v>7082</v>
      </c>
      <c r="Q1807" t="s">
        <v>7387</v>
      </c>
      <c r="R1807" t="s">
        <v>7388</v>
      </c>
      <c r="S1807" t="s">
        <v>7389</v>
      </c>
      <c r="T1807" t="s">
        <v>7390</v>
      </c>
      <c r="U1807" t="s">
        <v>7391</v>
      </c>
    </row>
    <row r="1808" spans="1:25" x14ac:dyDescent="0.25">
      <c r="A1808" t="s">
        <v>3698</v>
      </c>
      <c r="B1808" t="s">
        <v>3699</v>
      </c>
      <c r="C1808" t="s">
        <v>11023</v>
      </c>
      <c r="E1808" t="s">
        <v>11025</v>
      </c>
      <c r="G1808" t="s">
        <v>6623</v>
      </c>
      <c r="H1808" t="s">
        <v>6642</v>
      </c>
      <c r="I1808" t="s">
        <v>6643</v>
      </c>
      <c r="J1808" t="s">
        <v>6644</v>
      </c>
      <c r="K1808" t="s">
        <v>6645</v>
      </c>
      <c r="L1808" t="s">
        <v>6646</v>
      </c>
      <c r="M1808" t="s">
        <v>6647</v>
      </c>
      <c r="N1808" t="s">
        <v>7080</v>
      </c>
      <c r="O1808" t="s">
        <v>7081</v>
      </c>
      <c r="P1808" t="s">
        <v>7082</v>
      </c>
      <c r="Q1808" t="s">
        <v>7387</v>
      </c>
      <c r="R1808" t="s">
        <v>7388</v>
      </c>
      <c r="S1808" t="s">
        <v>7389</v>
      </c>
      <c r="T1808" t="s">
        <v>7390</v>
      </c>
      <c r="U1808" t="s">
        <v>7391</v>
      </c>
    </row>
    <row r="1809" spans="1:21" x14ac:dyDescent="0.25">
      <c r="A1809" t="s">
        <v>3700</v>
      </c>
      <c r="B1809" t="s">
        <v>3701</v>
      </c>
      <c r="C1809" t="s">
        <v>11023</v>
      </c>
      <c r="E1809" t="s">
        <v>11026</v>
      </c>
      <c r="G1809" t="s">
        <v>6623</v>
      </c>
      <c r="H1809" t="s">
        <v>6642</v>
      </c>
      <c r="I1809" t="s">
        <v>6643</v>
      </c>
      <c r="J1809" t="s">
        <v>6644</v>
      </c>
      <c r="K1809" t="s">
        <v>6645</v>
      </c>
      <c r="L1809" t="s">
        <v>6646</v>
      </c>
      <c r="M1809" t="s">
        <v>6647</v>
      </c>
      <c r="N1809" t="s">
        <v>7080</v>
      </c>
      <c r="O1809" t="s">
        <v>7081</v>
      </c>
      <c r="P1809" t="s">
        <v>7082</v>
      </c>
      <c r="Q1809" t="s">
        <v>7387</v>
      </c>
      <c r="R1809" t="s">
        <v>7388</v>
      </c>
      <c r="S1809" t="s">
        <v>7389</v>
      </c>
      <c r="T1809" t="s">
        <v>7390</v>
      </c>
      <c r="U1809" t="s">
        <v>7391</v>
      </c>
    </row>
    <row r="1810" spans="1:21" x14ac:dyDescent="0.25">
      <c r="A1810" t="s">
        <v>3702</v>
      </c>
      <c r="B1810" t="s">
        <v>3703</v>
      </c>
      <c r="C1810" t="s">
        <v>11023</v>
      </c>
      <c r="E1810" t="s">
        <v>11027</v>
      </c>
      <c r="G1810" t="s">
        <v>6623</v>
      </c>
      <c r="H1810" t="s">
        <v>6642</v>
      </c>
      <c r="I1810" t="s">
        <v>6643</v>
      </c>
      <c r="J1810" t="s">
        <v>6644</v>
      </c>
      <c r="K1810" t="s">
        <v>6645</v>
      </c>
      <c r="L1810" t="s">
        <v>6646</v>
      </c>
      <c r="M1810" t="s">
        <v>6647</v>
      </c>
      <c r="N1810" t="s">
        <v>7080</v>
      </c>
      <c r="O1810" t="s">
        <v>7081</v>
      </c>
      <c r="P1810" t="s">
        <v>7082</v>
      </c>
      <c r="Q1810" t="s">
        <v>7387</v>
      </c>
      <c r="R1810" t="s">
        <v>7388</v>
      </c>
      <c r="S1810" t="s">
        <v>7389</v>
      </c>
      <c r="T1810" t="s">
        <v>7390</v>
      </c>
      <c r="U1810" t="s">
        <v>7391</v>
      </c>
    </row>
    <row r="1811" spans="1:21" x14ac:dyDescent="0.25">
      <c r="A1811" t="s">
        <v>3704</v>
      </c>
      <c r="B1811" t="s">
        <v>3705</v>
      </c>
      <c r="C1811" t="s">
        <v>11028</v>
      </c>
      <c r="E1811" t="s">
        <v>11029</v>
      </c>
      <c r="G1811" t="s">
        <v>6623</v>
      </c>
      <c r="H1811" t="s">
        <v>6624</v>
      </c>
      <c r="I1811" t="s">
        <v>6625</v>
      </c>
      <c r="J1811" t="s">
        <v>6626</v>
      </c>
      <c r="K1811" t="s">
        <v>6627</v>
      </c>
      <c r="L1811" t="s">
        <v>6628</v>
      </c>
      <c r="M1811" t="s">
        <v>7317</v>
      </c>
      <c r="N1811" t="s">
        <v>7318</v>
      </c>
      <c r="O1811" t="s">
        <v>7319</v>
      </c>
      <c r="P1811" t="s">
        <v>11030</v>
      </c>
    </row>
    <row r="1812" spans="1:21" x14ac:dyDescent="0.25">
      <c r="A1812" t="s">
        <v>3706</v>
      </c>
      <c r="B1812" t="s">
        <v>3707</v>
      </c>
      <c r="C1812" t="s">
        <v>11028</v>
      </c>
      <c r="E1812" t="s">
        <v>11029</v>
      </c>
      <c r="G1812" t="s">
        <v>6623</v>
      </c>
      <c r="H1812" t="s">
        <v>6624</v>
      </c>
      <c r="I1812" t="s">
        <v>6625</v>
      </c>
      <c r="J1812" t="s">
        <v>6626</v>
      </c>
      <c r="K1812" t="s">
        <v>6627</v>
      </c>
      <c r="L1812" t="s">
        <v>6628</v>
      </c>
      <c r="M1812" t="s">
        <v>7317</v>
      </c>
      <c r="N1812" t="s">
        <v>7318</v>
      </c>
      <c r="O1812" t="s">
        <v>7319</v>
      </c>
      <c r="P1812" t="s">
        <v>11030</v>
      </c>
    </row>
    <row r="1813" spans="1:21" x14ac:dyDescent="0.25">
      <c r="A1813" t="s">
        <v>3708</v>
      </c>
      <c r="B1813" t="s">
        <v>3709</v>
      </c>
      <c r="C1813" t="s">
        <v>6977</v>
      </c>
      <c r="E1813" t="s">
        <v>11031</v>
      </c>
      <c r="G1813" t="s">
        <v>6623</v>
      </c>
      <c r="H1813" t="s">
        <v>6708</v>
      </c>
      <c r="I1813" t="s">
        <v>6979</v>
      </c>
      <c r="J1813" t="s">
        <v>6980</v>
      </c>
      <c r="K1813" t="s">
        <v>6981</v>
      </c>
      <c r="L1813" t="s">
        <v>6982</v>
      </c>
      <c r="M1813" t="s">
        <v>6983</v>
      </c>
      <c r="N1813" t="s">
        <v>6984</v>
      </c>
      <c r="O1813" t="s">
        <v>6985</v>
      </c>
      <c r="P1813" t="s">
        <v>6986</v>
      </c>
      <c r="Q1813" t="s">
        <v>6987</v>
      </c>
      <c r="R1813" t="s">
        <v>6988</v>
      </c>
      <c r="S1813" t="s">
        <v>6989</v>
      </c>
      <c r="T1813" t="s">
        <v>6990</v>
      </c>
    </row>
    <row r="1814" spans="1:21" x14ac:dyDescent="0.25">
      <c r="A1814" t="s">
        <v>11032</v>
      </c>
      <c r="B1814" t="s">
        <v>3711</v>
      </c>
      <c r="C1814" t="s">
        <v>11033</v>
      </c>
      <c r="E1814" t="s">
        <v>11034</v>
      </c>
      <c r="G1814" t="s">
        <v>6623</v>
      </c>
      <c r="H1814" t="s">
        <v>6624</v>
      </c>
      <c r="I1814" t="s">
        <v>6625</v>
      </c>
      <c r="J1814" t="s">
        <v>6761</v>
      </c>
      <c r="K1814" t="s">
        <v>6762</v>
      </c>
      <c r="L1814" t="s">
        <v>6763</v>
      </c>
      <c r="M1814" t="s">
        <v>6764</v>
      </c>
      <c r="N1814" t="s">
        <v>11035</v>
      </c>
      <c r="O1814" t="s">
        <v>11036</v>
      </c>
    </row>
    <row r="1815" spans="1:21" x14ac:dyDescent="0.25">
      <c r="A1815" t="s">
        <v>11037</v>
      </c>
      <c r="B1815" t="s">
        <v>3713</v>
      </c>
      <c r="C1815" t="s">
        <v>11033</v>
      </c>
      <c r="E1815" t="s">
        <v>11038</v>
      </c>
      <c r="G1815" t="s">
        <v>6623</v>
      </c>
      <c r="H1815" t="s">
        <v>6624</v>
      </c>
      <c r="I1815" t="s">
        <v>6625</v>
      </c>
      <c r="J1815" t="s">
        <v>6761</v>
      </c>
      <c r="K1815" t="s">
        <v>6762</v>
      </c>
      <c r="L1815" t="s">
        <v>6763</v>
      </c>
      <c r="M1815" t="s">
        <v>6764</v>
      </c>
      <c r="N1815" t="s">
        <v>11035</v>
      </c>
      <c r="O1815" t="s">
        <v>11036</v>
      </c>
    </row>
    <row r="1816" spans="1:21" x14ac:dyDescent="0.25">
      <c r="A1816" t="s">
        <v>3714</v>
      </c>
      <c r="B1816" t="s">
        <v>3715</v>
      </c>
      <c r="C1816" t="s">
        <v>11039</v>
      </c>
      <c r="E1816" t="s">
        <v>11040</v>
      </c>
      <c r="G1816" t="s">
        <v>6623</v>
      </c>
      <c r="H1816" t="s">
        <v>6624</v>
      </c>
      <c r="I1816" t="s">
        <v>6625</v>
      </c>
      <c r="J1816" t="s">
        <v>6626</v>
      </c>
      <c r="K1816" t="s">
        <v>6627</v>
      </c>
      <c r="L1816" t="s">
        <v>6628</v>
      </c>
      <c r="M1816" t="s">
        <v>6629</v>
      </c>
      <c r="N1816" t="s">
        <v>6630</v>
      </c>
      <c r="O1816" t="s">
        <v>10360</v>
      </c>
      <c r="P1816" t="s">
        <v>11041</v>
      </c>
    </row>
    <row r="1817" spans="1:21" x14ac:dyDescent="0.25">
      <c r="A1817" t="s">
        <v>3716</v>
      </c>
      <c r="B1817" t="s">
        <v>3717</v>
      </c>
      <c r="C1817" t="s">
        <v>11039</v>
      </c>
      <c r="E1817" t="s">
        <v>11042</v>
      </c>
      <c r="G1817" t="s">
        <v>6623</v>
      </c>
      <c r="H1817" t="s">
        <v>6624</v>
      </c>
      <c r="I1817" t="s">
        <v>6625</v>
      </c>
      <c r="J1817" t="s">
        <v>6626</v>
      </c>
      <c r="K1817" t="s">
        <v>6627</v>
      </c>
      <c r="L1817" t="s">
        <v>6628</v>
      </c>
      <c r="M1817" t="s">
        <v>6629</v>
      </c>
      <c r="N1817" t="s">
        <v>6630</v>
      </c>
      <c r="O1817" t="s">
        <v>10360</v>
      </c>
      <c r="P1817" t="s">
        <v>11041</v>
      </c>
    </row>
    <row r="1818" spans="1:21" x14ac:dyDescent="0.25">
      <c r="A1818" t="s">
        <v>3718</v>
      </c>
      <c r="B1818" t="s">
        <v>3719</v>
      </c>
      <c r="C1818" t="s">
        <v>11043</v>
      </c>
      <c r="E1818" t="s">
        <v>11044</v>
      </c>
      <c r="G1818" t="s">
        <v>6623</v>
      </c>
      <c r="H1818" t="s">
        <v>6624</v>
      </c>
      <c r="I1818" t="s">
        <v>6625</v>
      </c>
      <c r="J1818" t="s">
        <v>6626</v>
      </c>
      <c r="K1818" t="s">
        <v>7109</v>
      </c>
      <c r="L1818" t="s">
        <v>7110</v>
      </c>
      <c r="M1818" t="s">
        <v>7111</v>
      </c>
      <c r="N1818" t="s">
        <v>7851</v>
      </c>
      <c r="O1818" t="s">
        <v>9656</v>
      </c>
    </row>
    <row r="1819" spans="1:21" x14ac:dyDescent="0.25">
      <c r="A1819" t="s">
        <v>3720</v>
      </c>
      <c r="B1819" t="s">
        <v>3721</v>
      </c>
      <c r="C1819" t="s">
        <v>11045</v>
      </c>
      <c r="E1819" t="s">
        <v>11046</v>
      </c>
      <c r="G1819" t="s">
        <v>6635</v>
      </c>
      <c r="H1819" t="s">
        <v>6691</v>
      </c>
      <c r="I1819" t="s">
        <v>6948</v>
      </c>
      <c r="J1819" t="s">
        <v>6949</v>
      </c>
      <c r="K1819" t="s">
        <v>7638</v>
      </c>
      <c r="L1819" t="s">
        <v>10497</v>
      </c>
    </row>
    <row r="1820" spans="1:21" x14ac:dyDescent="0.25">
      <c r="A1820" t="s">
        <v>3722</v>
      </c>
      <c r="B1820" t="s">
        <v>3723</v>
      </c>
      <c r="C1820" t="s">
        <v>11045</v>
      </c>
      <c r="E1820" t="s">
        <v>11047</v>
      </c>
      <c r="G1820" t="s">
        <v>6635</v>
      </c>
      <c r="H1820" t="s">
        <v>6691</v>
      </c>
      <c r="I1820" t="s">
        <v>6948</v>
      </c>
      <c r="J1820" t="s">
        <v>6949</v>
      </c>
      <c r="K1820" t="s">
        <v>7638</v>
      </c>
      <c r="L1820" t="s">
        <v>10497</v>
      </c>
    </row>
    <row r="1821" spans="1:21" x14ac:dyDescent="0.25">
      <c r="A1821" t="s">
        <v>3724</v>
      </c>
      <c r="B1821" t="s">
        <v>3725</v>
      </c>
      <c r="C1821" t="s">
        <v>11045</v>
      </c>
      <c r="E1821" t="s">
        <v>11048</v>
      </c>
      <c r="G1821" t="s">
        <v>6635</v>
      </c>
      <c r="H1821" t="s">
        <v>6691</v>
      </c>
      <c r="I1821" t="s">
        <v>6948</v>
      </c>
      <c r="J1821" t="s">
        <v>6949</v>
      </c>
      <c r="K1821" t="s">
        <v>7638</v>
      </c>
      <c r="L1821" t="s">
        <v>10497</v>
      </c>
    </row>
    <row r="1822" spans="1:21" x14ac:dyDescent="0.25">
      <c r="A1822" t="s">
        <v>3726</v>
      </c>
      <c r="B1822" t="s">
        <v>3727</v>
      </c>
      <c r="C1822" t="s">
        <v>11049</v>
      </c>
      <c r="E1822" t="s">
        <v>11050</v>
      </c>
      <c r="G1822" t="s">
        <v>6635</v>
      </c>
      <c r="H1822" t="s">
        <v>6636</v>
      </c>
      <c r="I1822" t="s">
        <v>8878</v>
      </c>
      <c r="J1822" t="s">
        <v>9253</v>
      </c>
      <c r="K1822" t="s">
        <v>9254</v>
      </c>
    </row>
    <row r="1823" spans="1:21" x14ac:dyDescent="0.25">
      <c r="A1823" t="s">
        <v>3728</v>
      </c>
      <c r="B1823" t="s">
        <v>3729</v>
      </c>
      <c r="C1823" t="s">
        <v>11051</v>
      </c>
      <c r="E1823" t="s">
        <v>11052</v>
      </c>
      <c r="G1823" t="s">
        <v>6635</v>
      </c>
      <c r="H1823" t="s">
        <v>6671</v>
      </c>
      <c r="I1823" t="s">
        <v>6755</v>
      </c>
      <c r="J1823" t="s">
        <v>6823</v>
      </c>
      <c r="K1823" t="s">
        <v>11053</v>
      </c>
      <c r="L1823" t="s">
        <v>11054</v>
      </c>
    </row>
    <row r="1824" spans="1:21" x14ac:dyDescent="0.25">
      <c r="A1824" t="s">
        <v>3730</v>
      </c>
      <c r="B1824" t="s">
        <v>3731</v>
      </c>
      <c r="C1824" t="s">
        <v>11055</v>
      </c>
      <c r="E1824" t="s">
        <v>11056</v>
      </c>
      <c r="G1824" t="s">
        <v>6623</v>
      </c>
      <c r="H1824" t="s">
        <v>6624</v>
      </c>
      <c r="I1824" t="s">
        <v>6625</v>
      </c>
      <c r="J1824" t="s">
        <v>6626</v>
      </c>
      <c r="K1824" t="s">
        <v>7109</v>
      </c>
      <c r="L1824" t="s">
        <v>7110</v>
      </c>
      <c r="M1824" t="s">
        <v>7111</v>
      </c>
      <c r="N1824" t="s">
        <v>7851</v>
      </c>
      <c r="O1824" t="s">
        <v>10638</v>
      </c>
    </row>
    <row r="1825" spans="1:22" x14ac:dyDescent="0.25">
      <c r="A1825" t="s">
        <v>3732</v>
      </c>
      <c r="B1825" t="s">
        <v>3733</v>
      </c>
      <c r="C1825" t="s">
        <v>11057</v>
      </c>
      <c r="E1825" t="s">
        <v>11058</v>
      </c>
      <c r="G1825" t="s">
        <v>6623</v>
      </c>
      <c r="H1825" t="s">
        <v>6624</v>
      </c>
      <c r="I1825" t="s">
        <v>6625</v>
      </c>
      <c r="J1825" t="s">
        <v>6626</v>
      </c>
      <c r="K1825" t="s">
        <v>7109</v>
      </c>
      <c r="L1825" t="s">
        <v>7110</v>
      </c>
      <c r="M1825" t="s">
        <v>7111</v>
      </c>
      <c r="N1825" t="s">
        <v>7851</v>
      </c>
      <c r="O1825" t="s">
        <v>9656</v>
      </c>
    </row>
    <row r="1826" spans="1:22" x14ac:dyDescent="0.25">
      <c r="A1826" t="s">
        <v>3734</v>
      </c>
      <c r="B1826" t="s">
        <v>3735</v>
      </c>
      <c r="C1826" t="s">
        <v>11059</v>
      </c>
      <c r="E1826" t="s">
        <v>11060</v>
      </c>
      <c r="G1826" t="s">
        <v>6623</v>
      </c>
      <c r="H1826" t="s">
        <v>6624</v>
      </c>
      <c r="I1826" t="s">
        <v>8352</v>
      </c>
      <c r="J1826" t="s">
        <v>11061</v>
      </c>
    </row>
    <row r="1827" spans="1:22" x14ac:dyDescent="0.25">
      <c r="A1827" t="s">
        <v>3736</v>
      </c>
      <c r="B1827" t="s">
        <v>3737</v>
      </c>
      <c r="C1827" t="s">
        <v>11059</v>
      </c>
      <c r="E1827" t="s">
        <v>11062</v>
      </c>
      <c r="G1827" t="s">
        <v>6623</v>
      </c>
      <c r="H1827" t="s">
        <v>6624</v>
      </c>
      <c r="I1827" t="s">
        <v>8352</v>
      </c>
      <c r="J1827" t="s">
        <v>11061</v>
      </c>
    </row>
    <row r="1828" spans="1:22" x14ac:dyDescent="0.25">
      <c r="A1828" t="s">
        <v>3738</v>
      </c>
      <c r="B1828" t="s">
        <v>3739</v>
      </c>
      <c r="C1828" t="s">
        <v>11063</v>
      </c>
      <c r="E1828" t="s">
        <v>11064</v>
      </c>
      <c r="G1828" t="s">
        <v>6623</v>
      </c>
      <c r="H1828" t="s">
        <v>6708</v>
      </c>
      <c r="I1828" t="s">
        <v>6709</v>
      </c>
      <c r="J1828" t="s">
        <v>6710</v>
      </c>
      <c r="K1828" t="s">
        <v>6711</v>
      </c>
      <c r="L1828" t="s">
        <v>6712</v>
      </c>
      <c r="M1828" t="s">
        <v>6713</v>
      </c>
      <c r="N1828" t="s">
        <v>6714</v>
      </c>
      <c r="O1828" t="s">
        <v>11065</v>
      </c>
    </row>
    <row r="1829" spans="1:22" x14ac:dyDescent="0.25">
      <c r="A1829" t="s">
        <v>3740</v>
      </c>
      <c r="B1829" t="s">
        <v>3741</v>
      </c>
      <c r="C1829" t="s">
        <v>11063</v>
      </c>
      <c r="E1829" t="s">
        <v>11066</v>
      </c>
      <c r="G1829" t="s">
        <v>6623</v>
      </c>
      <c r="H1829" t="s">
        <v>6708</v>
      </c>
      <c r="I1829" t="s">
        <v>6709</v>
      </c>
      <c r="J1829" t="s">
        <v>6710</v>
      </c>
      <c r="K1829" t="s">
        <v>6711</v>
      </c>
      <c r="L1829" t="s">
        <v>6712</v>
      </c>
      <c r="M1829" t="s">
        <v>6713</v>
      </c>
      <c r="N1829" t="s">
        <v>6714</v>
      </c>
      <c r="O1829" t="s">
        <v>11065</v>
      </c>
    </row>
    <row r="1830" spans="1:22" x14ac:dyDescent="0.25">
      <c r="A1830" t="s">
        <v>3742</v>
      </c>
      <c r="B1830" t="s">
        <v>3743</v>
      </c>
      <c r="C1830" t="s">
        <v>11063</v>
      </c>
      <c r="E1830" t="s">
        <v>11067</v>
      </c>
      <c r="G1830" t="s">
        <v>6623</v>
      </c>
      <c r="H1830" t="s">
        <v>6708</v>
      </c>
      <c r="I1830" t="s">
        <v>6709</v>
      </c>
      <c r="J1830" t="s">
        <v>6710</v>
      </c>
      <c r="K1830" t="s">
        <v>6711</v>
      </c>
      <c r="L1830" t="s">
        <v>6712</v>
      </c>
      <c r="M1830" t="s">
        <v>6713</v>
      </c>
      <c r="N1830" t="s">
        <v>6714</v>
      </c>
      <c r="O1830" t="s">
        <v>11065</v>
      </c>
    </row>
    <row r="1831" spans="1:22" x14ac:dyDescent="0.25">
      <c r="A1831" t="s">
        <v>3744</v>
      </c>
      <c r="B1831" t="s">
        <v>3745</v>
      </c>
      <c r="C1831" t="s">
        <v>11068</v>
      </c>
      <c r="E1831" t="s">
        <v>11069</v>
      </c>
      <c r="G1831" t="s">
        <v>6623</v>
      </c>
      <c r="H1831" t="s">
        <v>6708</v>
      </c>
      <c r="I1831" t="s">
        <v>6709</v>
      </c>
      <c r="J1831" t="s">
        <v>6795</v>
      </c>
      <c r="K1831" t="s">
        <v>6796</v>
      </c>
      <c r="L1831" t="s">
        <v>6797</v>
      </c>
      <c r="M1831" t="s">
        <v>6798</v>
      </c>
      <c r="N1831" t="s">
        <v>6799</v>
      </c>
      <c r="O1831" t="s">
        <v>9396</v>
      </c>
      <c r="P1831" t="s">
        <v>11070</v>
      </c>
      <c r="Q1831" t="s">
        <v>11071</v>
      </c>
      <c r="R1831" t="s">
        <v>11072</v>
      </c>
      <c r="S1831" t="s">
        <v>11073</v>
      </c>
      <c r="T1831" t="s">
        <v>11074</v>
      </c>
      <c r="U1831" t="s">
        <v>11075</v>
      </c>
      <c r="V1831" t="s">
        <v>11076</v>
      </c>
    </row>
    <row r="1832" spans="1:22" x14ac:dyDescent="0.25">
      <c r="A1832" t="s">
        <v>3746</v>
      </c>
      <c r="B1832" t="s">
        <v>3747</v>
      </c>
      <c r="C1832" t="s">
        <v>11068</v>
      </c>
      <c r="E1832" t="s">
        <v>11077</v>
      </c>
      <c r="G1832" t="s">
        <v>6623</v>
      </c>
      <c r="H1832" t="s">
        <v>6708</v>
      </c>
      <c r="I1832" t="s">
        <v>6709</v>
      </c>
      <c r="J1832" t="s">
        <v>6795</v>
      </c>
      <c r="K1832" t="s">
        <v>6796</v>
      </c>
      <c r="L1832" t="s">
        <v>6797</v>
      </c>
      <c r="M1832" t="s">
        <v>6798</v>
      </c>
      <c r="N1832" t="s">
        <v>6799</v>
      </c>
      <c r="O1832" t="s">
        <v>9396</v>
      </c>
      <c r="P1832" t="s">
        <v>11070</v>
      </c>
      <c r="Q1832" t="s">
        <v>11071</v>
      </c>
      <c r="R1832" t="s">
        <v>11072</v>
      </c>
      <c r="S1832" t="s">
        <v>11073</v>
      </c>
      <c r="T1832" t="s">
        <v>11074</v>
      </c>
      <c r="U1832" t="s">
        <v>11075</v>
      </c>
      <c r="V1832" t="s">
        <v>11076</v>
      </c>
    </row>
    <row r="1833" spans="1:22" x14ac:dyDescent="0.25">
      <c r="A1833" t="s">
        <v>3748</v>
      </c>
      <c r="B1833" t="s">
        <v>3749</v>
      </c>
      <c r="C1833" t="s">
        <v>11068</v>
      </c>
      <c r="E1833" t="s">
        <v>11078</v>
      </c>
      <c r="G1833" t="s">
        <v>6623</v>
      </c>
      <c r="H1833" t="s">
        <v>6708</v>
      </c>
      <c r="I1833" t="s">
        <v>6709</v>
      </c>
      <c r="J1833" t="s">
        <v>6795</v>
      </c>
      <c r="K1833" t="s">
        <v>6796</v>
      </c>
      <c r="L1833" t="s">
        <v>6797</v>
      </c>
      <c r="M1833" t="s">
        <v>6798</v>
      </c>
      <c r="N1833" t="s">
        <v>6799</v>
      </c>
      <c r="O1833" t="s">
        <v>9396</v>
      </c>
      <c r="P1833" t="s">
        <v>11070</v>
      </c>
      <c r="Q1833" t="s">
        <v>11071</v>
      </c>
      <c r="R1833" t="s">
        <v>11072</v>
      </c>
      <c r="S1833" t="s">
        <v>11073</v>
      </c>
      <c r="T1833" t="s">
        <v>11074</v>
      </c>
      <c r="U1833" t="s">
        <v>11075</v>
      </c>
      <c r="V1833" t="s">
        <v>11076</v>
      </c>
    </row>
    <row r="1834" spans="1:22" x14ac:dyDescent="0.25">
      <c r="A1834" t="s">
        <v>3750</v>
      </c>
      <c r="B1834" t="s">
        <v>3751</v>
      </c>
      <c r="C1834" t="s">
        <v>11079</v>
      </c>
      <c r="E1834" t="s">
        <v>11080</v>
      </c>
      <c r="G1834" t="s">
        <v>6635</v>
      </c>
      <c r="H1834" t="s">
        <v>6636</v>
      </c>
      <c r="I1834" t="s">
        <v>6720</v>
      </c>
      <c r="J1834" t="s">
        <v>8863</v>
      </c>
      <c r="K1834" t="s">
        <v>8864</v>
      </c>
    </row>
    <row r="1835" spans="1:22" x14ac:dyDescent="0.25">
      <c r="A1835" t="s">
        <v>3752</v>
      </c>
      <c r="B1835" t="s">
        <v>3753</v>
      </c>
      <c r="C1835" t="s">
        <v>11081</v>
      </c>
      <c r="E1835" t="s">
        <v>11082</v>
      </c>
      <c r="G1835" t="s">
        <v>6635</v>
      </c>
      <c r="H1835" t="s">
        <v>6691</v>
      </c>
      <c r="I1835" t="s">
        <v>6692</v>
      </c>
      <c r="J1835" t="s">
        <v>6775</v>
      </c>
      <c r="K1835" t="s">
        <v>7035</v>
      </c>
      <c r="L1835" t="s">
        <v>7036</v>
      </c>
    </row>
    <row r="1836" spans="1:22" x14ac:dyDescent="0.25">
      <c r="A1836" t="s">
        <v>3754</v>
      </c>
      <c r="B1836" t="s">
        <v>3755</v>
      </c>
      <c r="C1836" t="s">
        <v>11081</v>
      </c>
      <c r="E1836" t="s">
        <v>11083</v>
      </c>
      <c r="G1836" t="s">
        <v>6635</v>
      </c>
      <c r="H1836" t="s">
        <v>6691</v>
      </c>
      <c r="I1836" t="s">
        <v>6692</v>
      </c>
      <c r="J1836" t="s">
        <v>6775</v>
      </c>
      <c r="K1836" t="s">
        <v>7035</v>
      </c>
      <c r="L1836" t="s">
        <v>7036</v>
      </c>
    </row>
    <row r="1837" spans="1:22" x14ac:dyDescent="0.25">
      <c r="A1837" t="s">
        <v>3756</v>
      </c>
      <c r="B1837" t="s">
        <v>3757</v>
      </c>
      <c r="C1837" t="s">
        <v>11084</v>
      </c>
      <c r="E1837" t="s">
        <v>11085</v>
      </c>
      <c r="G1837" t="s">
        <v>6635</v>
      </c>
      <c r="H1837" t="s">
        <v>6671</v>
      </c>
      <c r="I1837" t="s">
        <v>6755</v>
      </c>
      <c r="J1837" t="s">
        <v>9835</v>
      </c>
      <c r="K1837" t="s">
        <v>11086</v>
      </c>
    </row>
    <row r="1838" spans="1:22" x14ac:dyDescent="0.25">
      <c r="A1838" t="s">
        <v>3758</v>
      </c>
      <c r="B1838" t="s">
        <v>3759</v>
      </c>
      <c r="C1838" t="s">
        <v>11087</v>
      </c>
      <c r="E1838" t="s">
        <v>11088</v>
      </c>
      <c r="G1838" t="s">
        <v>6635</v>
      </c>
      <c r="H1838" t="s">
        <v>8265</v>
      </c>
      <c r="I1838" t="s">
        <v>8266</v>
      </c>
      <c r="J1838" t="s">
        <v>8267</v>
      </c>
      <c r="K1838" t="s">
        <v>10796</v>
      </c>
    </row>
    <row r="1839" spans="1:22" x14ac:dyDescent="0.25">
      <c r="A1839" t="s">
        <v>3760</v>
      </c>
      <c r="B1839" t="s">
        <v>3761</v>
      </c>
      <c r="C1839" t="s">
        <v>11087</v>
      </c>
      <c r="E1839" t="s">
        <v>11089</v>
      </c>
      <c r="G1839" t="s">
        <v>6635</v>
      </c>
      <c r="H1839" t="s">
        <v>8265</v>
      </c>
      <c r="I1839" t="s">
        <v>8266</v>
      </c>
      <c r="J1839" t="s">
        <v>8267</v>
      </c>
      <c r="K1839" t="s">
        <v>10796</v>
      </c>
    </row>
    <row r="1840" spans="1:22" x14ac:dyDescent="0.25">
      <c r="A1840" t="s">
        <v>3762</v>
      </c>
      <c r="B1840" t="s">
        <v>3763</v>
      </c>
      <c r="C1840" t="s">
        <v>11090</v>
      </c>
      <c r="E1840" t="s">
        <v>11091</v>
      </c>
      <c r="G1840" t="s">
        <v>6635</v>
      </c>
      <c r="H1840" t="s">
        <v>6691</v>
      </c>
      <c r="I1840" t="s">
        <v>6948</v>
      </c>
      <c r="J1840" t="s">
        <v>6949</v>
      </c>
      <c r="K1840" t="s">
        <v>11092</v>
      </c>
    </row>
    <row r="1841" spans="1:15" x14ac:dyDescent="0.25">
      <c r="A1841" t="s">
        <v>3764</v>
      </c>
      <c r="B1841" t="s">
        <v>3765</v>
      </c>
      <c r="C1841" t="s">
        <v>11093</v>
      </c>
      <c r="E1841" t="s">
        <v>11094</v>
      </c>
      <c r="G1841" t="s">
        <v>6635</v>
      </c>
      <c r="H1841" t="s">
        <v>6671</v>
      </c>
      <c r="I1841" t="s">
        <v>6672</v>
      </c>
      <c r="J1841" t="s">
        <v>10859</v>
      </c>
      <c r="K1841" t="s">
        <v>10860</v>
      </c>
      <c r="L1841" t="s">
        <v>11095</v>
      </c>
    </row>
    <row r="1842" spans="1:15" x14ac:dyDescent="0.25">
      <c r="A1842" t="s">
        <v>3766</v>
      </c>
      <c r="B1842" t="s">
        <v>3767</v>
      </c>
      <c r="C1842" t="s">
        <v>11096</v>
      </c>
      <c r="E1842" t="s">
        <v>11097</v>
      </c>
      <c r="G1842" t="s">
        <v>6635</v>
      </c>
      <c r="H1842" t="s">
        <v>6671</v>
      </c>
      <c r="I1842" t="s">
        <v>6672</v>
      </c>
      <c r="J1842" t="s">
        <v>6735</v>
      </c>
      <c r="K1842" t="s">
        <v>7259</v>
      </c>
      <c r="L1842" t="s">
        <v>7260</v>
      </c>
    </row>
    <row r="1843" spans="1:15" x14ac:dyDescent="0.25">
      <c r="A1843" t="s">
        <v>3768</v>
      </c>
      <c r="B1843" t="s">
        <v>3769</v>
      </c>
      <c r="C1843" t="s">
        <v>11098</v>
      </c>
      <c r="E1843" t="s">
        <v>11099</v>
      </c>
      <c r="G1843" t="s">
        <v>6635</v>
      </c>
      <c r="H1843" t="s">
        <v>6636</v>
      </c>
      <c r="I1843" t="s">
        <v>6720</v>
      </c>
      <c r="J1843" t="s">
        <v>6721</v>
      </c>
      <c r="K1843" t="s">
        <v>10725</v>
      </c>
    </row>
    <row r="1844" spans="1:15" x14ac:dyDescent="0.25">
      <c r="A1844" t="s">
        <v>3770</v>
      </c>
      <c r="B1844" t="s">
        <v>3771</v>
      </c>
      <c r="C1844" t="s">
        <v>11100</v>
      </c>
      <c r="E1844" t="s">
        <v>11101</v>
      </c>
      <c r="G1844" t="s">
        <v>6635</v>
      </c>
      <c r="H1844" t="s">
        <v>6671</v>
      </c>
      <c r="I1844" t="s">
        <v>7143</v>
      </c>
      <c r="J1844" t="s">
        <v>7332</v>
      </c>
      <c r="K1844" t="s">
        <v>7543</v>
      </c>
      <c r="L1844" t="s">
        <v>7547</v>
      </c>
    </row>
    <row r="1845" spans="1:15" x14ac:dyDescent="0.25">
      <c r="A1845" t="s">
        <v>3772</v>
      </c>
      <c r="B1845" t="s">
        <v>3773</v>
      </c>
      <c r="C1845" t="s">
        <v>11100</v>
      </c>
      <c r="E1845" t="s">
        <v>11102</v>
      </c>
      <c r="G1845" t="s">
        <v>6635</v>
      </c>
      <c r="H1845" t="s">
        <v>6671</v>
      </c>
      <c r="I1845" t="s">
        <v>7143</v>
      </c>
      <c r="J1845" t="s">
        <v>7332</v>
      </c>
      <c r="K1845" t="s">
        <v>7543</v>
      </c>
      <c r="L1845" t="s">
        <v>7547</v>
      </c>
    </row>
    <row r="1846" spans="1:15" x14ac:dyDescent="0.25">
      <c r="A1846" t="s">
        <v>3774</v>
      </c>
      <c r="B1846" t="s">
        <v>3775</v>
      </c>
      <c r="C1846" t="s">
        <v>11103</v>
      </c>
      <c r="E1846" t="s">
        <v>11104</v>
      </c>
      <c r="G1846" t="s">
        <v>6741</v>
      </c>
      <c r="H1846" t="s">
        <v>6742</v>
      </c>
      <c r="I1846" t="s">
        <v>6743</v>
      </c>
      <c r="J1846" t="s">
        <v>6744</v>
      </c>
      <c r="K1846" t="s">
        <v>6745</v>
      </c>
      <c r="L1846" t="s">
        <v>6746</v>
      </c>
    </row>
    <row r="1847" spans="1:15" x14ac:dyDescent="0.25">
      <c r="A1847" t="s">
        <v>3776</v>
      </c>
      <c r="B1847" t="s">
        <v>3777</v>
      </c>
      <c r="C1847" t="s">
        <v>11103</v>
      </c>
      <c r="E1847" t="s">
        <v>11105</v>
      </c>
      <c r="G1847" t="s">
        <v>6741</v>
      </c>
      <c r="H1847" t="s">
        <v>6742</v>
      </c>
      <c r="I1847" t="s">
        <v>6743</v>
      </c>
      <c r="J1847" t="s">
        <v>6744</v>
      </c>
      <c r="K1847" t="s">
        <v>6745</v>
      </c>
      <c r="L1847" t="s">
        <v>6746</v>
      </c>
    </row>
    <row r="1848" spans="1:15" x14ac:dyDescent="0.25">
      <c r="A1848" t="s">
        <v>3778</v>
      </c>
      <c r="B1848" t="s">
        <v>3779</v>
      </c>
      <c r="C1848" t="s">
        <v>11103</v>
      </c>
      <c r="E1848" t="s">
        <v>11106</v>
      </c>
      <c r="G1848" t="s">
        <v>6741</v>
      </c>
      <c r="H1848" t="s">
        <v>6742</v>
      </c>
      <c r="I1848" t="s">
        <v>6743</v>
      </c>
      <c r="J1848" t="s">
        <v>6744</v>
      </c>
      <c r="K1848" t="s">
        <v>6745</v>
      </c>
      <c r="L1848" t="s">
        <v>6746</v>
      </c>
    </row>
    <row r="1849" spans="1:15" x14ac:dyDescent="0.25">
      <c r="A1849" t="s">
        <v>3780</v>
      </c>
      <c r="B1849" t="s">
        <v>3781</v>
      </c>
      <c r="C1849" t="s">
        <v>11103</v>
      </c>
      <c r="E1849" t="s">
        <v>11107</v>
      </c>
      <c r="G1849" t="s">
        <v>6741</v>
      </c>
      <c r="H1849" t="s">
        <v>6742</v>
      </c>
      <c r="I1849" t="s">
        <v>6743</v>
      </c>
      <c r="J1849" t="s">
        <v>6744</v>
      </c>
      <c r="K1849" t="s">
        <v>6745</v>
      </c>
      <c r="L1849" t="s">
        <v>6746</v>
      </c>
    </row>
    <row r="1850" spans="1:15" x14ac:dyDescent="0.25">
      <c r="A1850" t="s">
        <v>3782</v>
      </c>
      <c r="B1850" t="s">
        <v>3783</v>
      </c>
      <c r="C1850" t="s">
        <v>11108</v>
      </c>
      <c r="E1850" t="s">
        <v>11109</v>
      </c>
      <c r="G1850" t="s">
        <v>6635</v>
      </c>
      <c r="H1850" t="s">
        <v>6691</v>
      </c>
      <c r="I1850" t="s">
        <v>6692</v>
      </c>
      <c r="J1850" t="s">
        <v>6693</v>
      </c>
      <c r="K1850" t="s">
        <v>6694</v>
      </c>
      <c r="L1850" t="s">
        <v>11110</v>
      </c>
    </row>
    <row r="1851" spans="1:15" x14ac:dyDescent="0.25">
      <c r="A1851" t="s">
        <v>3784</v>
      </c>
      <c r="B1851" t="s">
        <v>3785</v>
      </c>
      <c r="C1851" t="s">
        <v>11111</v>
      </c>
      <c r="E1851" t="s">
        <v>11112</v>
      </c>
      <c r="G1851" t="s">
        <v>6635</v>
      </c>
      <c r="H1851" t="s">
        <v>6636</v>
      </c>
      <c r="I1851" t="s">
        <v>7618</v>
      </c>
      <c r="J1851" t="s">
        <v>7619</v>
      </c>
      <c r="K1851" t="s">
        <v>11113</v>
      </c>
    </row>
    <row r="1852" spans="1:15" x14ac:dyDescent="0.25">
      <c r="A1852" t="s">
        <v>3786</v>
      </c>
      <c r="B1852" t="s">
        <v>3787</v>
      </c>
      <c r="C1852" t="s">
        <v>11111</v>
      </c>
      <c r="E1852" t="s">
        <v>11114</v>
      </c>
      <c r="G1852" t="s">
        <v>6635</v>
      </c>
      <c r="H1852" t="s">
        <v>6636</v>
      </c>
      <c r="I1852" t="s">
        <v>7618</v>
      </c>
      <c r="J1852" t="s">
        <v>7619</v>
      </c>
      <c r="K1852" t="s">
        <v>11113</v>
      </c>
    </row>
    <row r="1853" spans="1:15" x14ac:dyDescent="0.25">
      <c r="A1853" t="s">
        <v>3788</v>
      </c>
      <c r="B1853" t="s">
        <v>3789</v>
      </c>
      <c r="C1853" t="s">
        <v>11115</v>
      </c>
      <c r="E1853" t="s">
        <v>11116</v>
      </c>
      <c r="G1853" t="s">
        <v>6623</v>
      </c>
      <c r="H1853" t="s">
        <v>6624</v>
      </c>
      <c r="I1853" t="s">
        <v>6625</v>
      </c>
      <c r="J1853" t="s">
        <v>6626</v>
      </c>
      <c r="K1853" t="s">
        <v>7109</v>
      </c>
      <c r="L1853" t="s">
        <v>7110</v>
      </c>
      <c r="M1853" t="s">
        <v>7111</v>
      </c>
      <c r="N1853" t="s">
        <v>8587</v>
      </c>
      <c r="O1853" t="s">
        <v>11117</v>
      </c>
    </row>
    <row r="1854" spans="1:15" x14ac:dyDescent="0.25">
      <c r="A1854" t="s">
        <v>3790</v>
      </c>
      <c r="B1854" t="s">
        <v>3791</v>
      </c>
      <c r="C1854" t="s">
        <v>11118</v>
      </c>
      <c r="E1854" t="s">
        <v>11119</v>
      </c>
      <c r="G1854" t="s">
        <v>6635</v>
      </c>
      <c r="H1854" t="s">
        <v>6671</v>
      </c>
      <c r="I1854" t="s">
        <v>6809</v>
      </c>
      <c r="J1854" t="s">
        <v>7937</v>
      </c>
      <c r="K1854" t="s">
        <v>7938</v>
      </c>
      <c r="L1854" t="s">
        <v>11120</v>
      </c>
    </row>
    <row r="1855" spans="1:15" x14ac:dyDescent="0.25">
      <c r="A1855" t="s">
        <v>3792</v>
      </c>
      <c r="B1855" t="s">
        <v>3793</v>
      </c>
      <c r="C1855" t="s">
        <v>11118</v>
      </c>
      <c r="E1855" t="s">
        <v>11121</v>
      </c>
      <c r="G1855" t="s">
        <v>6635</v>
      </c>
      <c r="H1855" t="s">
        <v>6671</v>
      </c>
      <c r="I1855" t="s">
        <v>6809</v>
      </c>
      <c r="J1855" t="s">
        <v>7937</v>
      </c>
      <c r="K1855" t="s">
        <v>7938</v>
      </c>
      <c r="L1855" t="s">
        <v>11120</v>
      </c>
    </row>
    <row r="1856" spans="1:15" x14ac:dyDescent="0.25">
      <c r="A1856" t="s">
        <v>3794</v>
      </c>
      <c r="B1856" t="s">
        <v>3795</v>
      </c>
      <c r="C1856" t="s">
        <v>11118</v>
      </c>
      <c r="E1856" t="s">
        <v>11122</v>
      </c>
      <c r="G1856" t="s">
        <v>6635</v>
      </c>
      <c r="H1856" t="s">
        <v>6671</v>
      </c>
      <c r="I1856" t="s">
        <v>6809</v>
      </c>
      <c r="J1856" t="s">
        <v>7937</v>
      </c>
      <c r="K1856" t="s">
        <v>7938</v>
      </c>
      <c r="L1856" t="s">
        <v>11120</v>
      </c>
    </row>
    <row r="1857" spans="1:22" x14ac:dyDescent="0.25">
      <c r="A1857" t="s">
        <v>3796</v>
      </c>
      <c r="B1857" t="s">
        <v>3797</v>
      </c>
      <c r="C1857" t="s">
        <v>11123</v>
      </c>
      <c r="E1857" t="s">
        <v>11124</v>
      </c>
      <c r="G1857" t="s">
        <v>6623</v>
      </c>
      <c r="H1857" t="s">
        <v>6787</v>
      </c>
      <c r="I1857" t="s">
        <v>8314</v>
      </c>
      <c r="J1857" t="s">
        <v>8363</v>
      </c>
      <c r="K1857" t="s">
        <v>8364</v>
      </c>
      <c r="L1857" t="s">
        <v>8365</v>
      </c>
      <c r="M1857" t="s">
        <v>8366</v>
      </c>
      <c r="N1857" t="s">
        <v>8367</v>
      </c>
    </row>
    <row r="1858" spans="1:22" x14ac:dyDescent="0.25">
      <c r="A1858" t="s">
        <v>3798</v>
      </c>
      <c r="B1858" t="s">
        <v>3799</v>
      </c>
      <c r="C1858" t="s">
        <v>11125</v>
      </c>
      <c r="E1858" t="s">
        <v>11126</v>
      </c>
      <c r="G1858" t="s">
        <v>6635</v>
      </c>
      <c r="H1858" t="s">
        <v>6691</v>
      </c>
      <c r="I1858" t="s">
        <v>6692</v>
      </c>
      <c r="J1858" t="s">
        <v>6775</v>
      </c>
      <c r="K1858" t="s">
        <v>9840</v>
      </c>
      <c r="L1858" t="s">
        <v>11127</v>
      </c>
    </row>
    <row r="1859" spans="1:22" x14ac:dyDescent="0.25">
      <c r="A1859" t="s">
        <v>3800</v>
      </c>
      <c r="B1859" t="s">
        <v>3801</v>
      </c>
      <c r="C1859" t="s">
        <v>11125</v>
      </c>
      <c r="E1859" t="s">
        <v>11128</v>
      </c>
      <c r="G1859" t="s">
        <v>6635</v>
      </c>
      <c r="H1859" t="s">
        <v>6691</v>
      </c>
      <c r="I1859" t="s">
        <v>6692</v>
      </c>
      <c r="J1859" t="s">
        <v>6775</v>
      </c>
      <c r="K1859" t="s">
        <v>9840</v>
      </c>
      <c r="L1859" t="s">
        <v>11127</v>
      </c>
    </row>
    <row r="1860" spans="1:22" x14ac:dyDescent="0.25">
      <c r="A1860" t="s">
        <v>3802</v>
      </c>
      <c r="B1860" t="s">
        <v>3803</v>
      </c>
      <c r="C1860" t="s">
        <v>11129</v>
      </c>
      <c r="E1860" t="s">
        <v>11130</v>
      </c>
      <c r="G1860" t="s">
        <v>6623</v>
      </c>
      <c r="H1860" t="s">
        <v>6708</v>
      </c>
      <c r="I1860" t="s">
        <v>11131</v>
      </c>
      <c r="J1860" t="s">
        <v>11132</v>
      </c>
      <c r="K1860" t="s">
        <v>11133</v>
      </c>
      <c r="L1860" t="s">
        <v>11134</v>
      </c>
      <c r="M1860" t="s">
        <v>11135</v>
      </c>
      <c r="N1860" t="s">
        <v>11136</v>
      </c>
      <c r="O1860" t="s">
        <v>11137</v>
      </c>
      <c r="P1860" t="s">
        <v>11138</v>
      </c>
    </row>
    <row r="1861" spans="1:22" x14ac:dyDescent="0.25">
      <c r="A1861" t="s">
        <v>3804</v>
      </c>
      <c r="B1861" t="s">
        <v>3805</v>
      </c>
      <c r="C1861" t="s">
        <v>11129</v>
      </c>
      <c r="E1861" t="s">
        <v>11139</v>
      </c>
      <c r="G1861" t="s">
        <v>6623</v>
      </c>
      <c r="H1861" t="s">
        <v>6708</v>
      </c>
      <c r="I1861" t="s">
        <v>11131</v>
      </c>
      <c r="J1861" t="s">
        <v>11132</v>
      </c>
      <c r="K1861" t="s">
        <v>11133</v>
      </c>
      <c r="L1861" t="s">
        <v>11134</v>
      </c>
      <c r="M1861" t="s">
        <v>11135</v>
      </c>
      <c r="N1861" t="s">
        <v>11136</v>
      </c>
      <c r="O1861" t="s">
        <v>11137</v>
      </c>
      <c r="P1861" t="s">
        <v>11138</v>
      </c>
    </row>
    <row r="1862" spans="1:22" x14ac:dyDescent="0.25">
      <c r="A1862" t="s">
        <v>3806</v>
      </c>
      <c r="B1862" t="s">
        <v>3807</v>
      </c>
      <c r="C1862" t="s">
        <v>11140</v>
      </c>
      <c r="E1862" t="s">
        <v>11141</v>
      </c>
      <c r="G1862" t="s">
        <v>6623</v>
      </c>
      <c r="H1862" t="s">
        <v>6624</v>
      </c>
      <c r="I1862" t="s">
        <v>6625</v>
      </c>
      <c r="J1862" t="s">
        <v>6761</v>
      </c>
      <c r="K1862" t="s">
        <v>6762</v>
      </c>
      <c r="L1862" t="s">
        <v>11142</v>
      </c>
      <c r="M1862" t="s">
        <v>11143</v>
      </c>
      <c r="N1862" t="s">
        <v>11144</v>
      </c>
      <c r="O1862" t="s">
        <v>11145</v>
      </c>
    </row>
    <row r="1863" spans="1:22" x14ac:dyDescent="0.25">
      <c r="A1863" t="s">
        <v>3808</v>
      </c>
      <c r="B1863" t="s">
        <v>3809</v>
      </c>
      <c r="C1863" t="s">
        <v>11146</v>
      </c>
      <c r="E1863" t="s">
        <v>11147</v>
      </c>
      <c r="G1863" t="s">
        <v>6623</v>
      </c>
      <c r="H1863" t="s">
        <v>6624</v>
      </c>
      <c r="I1863" t="s">
        <v>6625</v>
      </c>
      <c r="J1863" t="s">
        <v>6626</v>
      </c>
      <c r="K1863" t="s">
        <v>6627</v>
      </c>
      <c r="L1863" t="s">
        <v>7234</v>
      </c>
      <c r="M1863" t="s">
        <v>7806</v>
      </c>
      <c r="N1863" t="s">
        <v>11148</v>
      </c>
      <c r="O1863" t="s">
        <v>11149</v>
      </c>
    </row>
    <row r="1864" spans="1:22" x14ac:dyDescent="0.25">
      <c r="A1864" t="s">
        <v>3810</v>
      </c>
      <c r="B1864" t="s">
        <v>3811</v>
      </c>
      <c r="C1864" t="s">
        <v>11146</v>
      </c>
      <c r="E1864" t="s">
        <v>11150</v>
      </c>
      <c r="G1864" t="s">
        <v>6623</v>
      </c>
      <c r="H1864" t="s">
        <v>6624</v>
      </c>
      <c r="I1864" t="s">
        <v>6625</v>
      </c>
      <c r="J1864" t="s">
        <v>6626</v>
      </c>
      <c r="K1864" t="s">
        <v>6627</v>
      </c>
      <c r="L1864" t="s">
        <v>7234</v>
      </c>
      <c r="M1864" t="s">
        <v>7806</v>
      </c>
      <c r="N1864" t="s">
        <v>11148</v>
      </c>
      <c r="O1864" t="s">
        <v>11149</v>
      </c>
    </row>
    <row r="1865" spans="1:22" x14ac:dyDescent="0.25">
      <c r="A1865" t="s">
        <v>3812</v>
      </c>
      <c r="B1865" t="s">
        <v>3813</v>
      </c>
      <c r="C1865" t="s">
        <v>11151</v>
      </c>
      <c r="E1865" t="s">
        <v>11152</v>
      </c>
      <c r="G1865" t="s">
        <v>6623</v>
      </c>
      <c r="H1865" t="s">
        <v>6624</v>
      </c>
      <c r="I1865" t="s">
        <v>6625</v>
      </c>
      <c r="J1865" t="s">
        <v>6626</v>
      </c>
      <c r="K1865" t="s">
        <v>6627</v>
      </c>
      <c r="L1865" t="s">
        <v>8163</v>
      </c>
      <c r="M1865" t="s">
        <v>11153</v>
      </c>
      <c r="N1865" t="s">
        <v>11154</v>
      </c>
      <c r="O1865" t="s">
        <v>11155</v>
      </c>
      <c r="P1865" t="s">
        <v>11156</v>
      </c>
    </row>
    <row r="1866" spans="1:22" x14ac:dyDescent="0.25">
      <c r="A1866" t="s">
        <v>3814</v>
      </c>
      <c r="B1866" t="s">
        <v>3815</v>
      </c>
      <c r="C1866" t="s">
        <v>11151</v>
      </c>
      <c r="E1866" t="s">
        <v>11157</v>
      </c>
      <c r="G1866" t="s">
        <v>6623</v>
      </c>
      <c r="H1866" t="s">
        <v>6624</v>
      </c>
      <c r="I1866" t="s">
        <v>6625</v>
      </c>
      <c r="J1866" t="s">
        <v>6626</v>
      </c>
      <c r="K1866" t="s">
        <v>6627</v>
      </c>
      <c r="L1866" t="s">
        <v>8163</v>
      </c>
      <c r="M1866" t="s">
        <v>11153</v>
      </c>
      <c r="N1866" t="s">
        <v>11154</v>
      </c>
      <c r="O1866" t="s">
        <v>11155</v>
      </c>
      <c r="P1866" t="s">
        <v>11156</v>
      </c>
    </row>
    <row r="1867" spans="1:22" x14ac:dyDescent="0.25">
      <c r="A1867" t="s">
        <v>3816</v>
      </c>
      <c r="B1867" t="s">
        <v>3817</v>
      </c>
      <c r="C1867" t="s">
        <v>11158</v>
      </c>
      <c r="E1867" t="s">
        <v>11159</v>
      </c>
      <c r="G1867" t="s">
        <v>6623</v>
      </c>
      <c r="H1867" t="s">
        <v>6624</v>
      </c>
      <c r="I1867" t="s">
        <v>6625</v>
      </c>
      <c r="J1867" t="s">
        <v>6626</v>
      </c>
      <c r="K1867" t="s">
        <v>6627</v>
      </c>
      <c r="L1867" t="s">
        <v>6628</v>
      </c>
      <c r="M1867" t="s">
        <v>6629</v>
      </c>
      <c r="N1867" t="s">
        <v>6630</v>
      </c>
      <c r="O1867" t="s">
        <v>6631</v>
      </c>
      <c r="P1867" t="s">
        <v>6632</v>
      </c>
    </row>
    <row r="1868" spans="1:22" x14ac:dyDescent="0.25">
      <c r="A1868" t="s">
        <v>3818</v>
      </c>
      <c r="B1868" t="s">
        <v>3819</v>
      </c>
      <c r="C1868" t="s">
        <v>11158</v>
      </c>
      <c r="E1868" t="s">
        <v>11160</v>
      </c>
      <c r="G1868" t="s">
        <v>6623</v>
      </c>
      <c r="H1868" t="s">
        <v>6624</v>
      </c>
      <c r="I1868" t="s">
        <v>6625</v>
      </c>
      <c r="J1868" t="s">
        <v>6626</v>
      </c>
      <c r="K1868" t="s">
        <v>6627</v>
      </c>
      <c r="L1868" t="s">
        <v>6628</v>
      </c>
      <c r="M1868" t="s">
        <v>6629</v>
      </c>
      <c r="N1868" t="s">
        <v>6630</v>
      </c>
      <c r="O1868" t="s">
        <v>6631</v>
      </c>
      <c r="P1868" t="s">
        <v>6632</v>
      </c>
    </row>
    <row r="1869" spans="1:22" x14ac:dyDescent="0.25">
      <c r="A1869" t="s">
        <v>3820</v>
      </c>
      <c r="B1869" t="s">
        <v>3821</v>
      </c>
      <c r="C1869" t="s">
        <v>11161</v>
      </c>
      <c r="E1869" t="s">
        <v>11162</v>
      </c>
      <c r="G1869" t="s">
        <v>6623</v>
      </c>
      <c r="H1869" t="s">
        <v>6787</v>
      </c>
      <c r="I1869" t="s">
        <v>6788</v>
      </c>
      <c r="J1869" t="s">
        <v>11163</v>
      </c>
      <c r="K1869" t="s">
        <v>11164</v>
      </c>
      <c r="L1869" t="s">
        <v>11165</v>
      </c>
    </row>
    <row r="1870" spans="1:22" x14ac:dyDescent="0.25">
      <c r="A1870" t="s">
        <v>3822</v>
      </c>
      <c r="B1870" t="s">
        <v>3823</v>
      </c>
      <c r="C1870" t="s">
        <v>11161</v>
      </c>
      <c r="E1870" t="s">
        <v>11166</v>
      </c>
      <c r="G1870" t="s">
        <v>6623</v>
      </c>
      <c r="H1870" t="s">
        <v>6787</v>
      </c>
      <c r="I1870" t="s">
        <v>6788</v>
      </c>
      <c r="J1870" t="s">
        <v>11163</v>
      </c>
      <c r="K1870" t="s">
        <v>11164</v>
      </c>
      <c r="L1870" t="s">
        <v>11165</v>
      </c>
    </row>
    <row r="1871" spans="1:22" x14ac:dyDescent="0.25">
      <c r="A1871" t="s">
        <v>3824</v>
      </c>
      <c r="B1871" t="s">
        <v>3825</v>
      </c>
      <c r="C1871" t="s">
        <v>11167</v>
      </c>
      <c r="E1871" t="s">
        <v>11168</v>
      </c>
      <c r="G1871" t="s">
        <v>6623</v>
      </c>
      <c r="H1871" t="s">
        <v>6642</v>
      </c>
      <c r="I1871" t="s">
        <v>6643</v>
      </c>
      <c r="J1871" t="s">
        <v>6644</v>
      </c>
      <c r="K1871" t="s">
        <v>6645</v>
      </c>
      <c r="L1871" t="s">
        <v>6646</v>
      </c>
      <c r="M1871" t="s">
        <v>6647</v>
      </c>
      <c r="N1871" t="s">
        <v>7080</v>
      </c>
      <c r="O1871" t="s">
        <v>7081</v>
      </c>
      <c r="P1871" t="s">
        <v>7082</v>
      </c>
      <c r="Q1871" t="s">
        <v>7083</v>
      </c>
      <c r="R1871" t="s">
        <v>7084</v>
      </c>
      <c r="S1871" t="s">
        <v>11169</v>
      </c>
      <c r="T1871" t="s">
        <v>11170</v>
      </c>
      <c r="U1871" t="s">
        <v>11171</v>
      </c>
      <c r="V1871" t="s">
        <v>11172</v>
      </c>
    </row>
    <row r="1872" spans="1:22" x14ac:dyDescent="0.25">
      <c r="A1872" t="s">
        <v>3826</v>
      </c>
      <c r="B1872" t="s">
        <v>3827</v>
      </c>
      <c r="C1872" t="s">
        <v>11167</v>
      </c>
      <c r="E1872" t="s">
        <v>11173</v>
      </c>
      <c r="G1872" t="s">
        <v>6623</v>
      </c>
      <c r="H1872" t="s">
        <v>6642</v>
      </c>
      <c r="I1872" t="s">
        <v>6643</v>
      </c>
      <c r="J1872" t="s">
        <v>6644</v>
      </c>
      <c r="K1872" t="s">
        <v>6645</v>
      </c>
      <c r="L1872" t="s">
        <v>6646</v>
      </c>
      <c r="M1872" t="s">
        <v>6647</v>
      </c>
      <c r="N1872" t="s">
        <v>7080</v>
      </c>
      <c r="O1872" t="s">
        <v>7081</v>
      </c>
      <c r="P1872" t="s">
        <v>7082</v>
      </c>
      <c r="Q1872" t="s">
        <v>7083</v>
      </c>
      <c r="R1872" t="s">
        <v>7084</v>
      </c>
      <c r="S1872" t="s">
        <v>11169</v>
      </c>
      <c r="T1872" t="s">
        <v>11170</v>
      </c>
      <c r="U1872" t="s">
        <v>11171</v>
      </c>
      <c r="V1872" t="s">
        <v>11172</v>
      </c>
    </row>
    <row r="1873" spans="1:24" x14ac:dyDescent="0.25">
      <c r="A1873" t="s">
        <v>3828</v>
      </c>
      <c r="B1873" t="s">
        <v>3829</v>
      </c>
      <c r="C1873" t="s">
        <v>11167</v>
      </c>
      <c r="E1873" t="s">
        <v>11174</v>
      </c>
      <c r="G1873" t="s">
        <v>6623</v>
      </c>
      <c r="H1873" t="s">
        <v>6642</v>
      </c>
      <c r="I1873" t="s">
        <v>6643</v>
      </c>
      <c r="J1873" t="s">
        <v>6644</v>
      </c>
      <c r="K1873" t="s">
        <v>6645</v>
      </c>
      <c r="L1873" t="s">
        <v>6646</v>
      </c>
      <c r="M1873" t="s">
        <v>6647</v>
      </c>
      <c r="N1873" t="s">
        <v>7080</v>
      </c>
      <c r="O1873" t="s">
        <v>7081</v>
      </c>
      <c r="P1873" t="s">
        <v>7082</v>
      </c>
      <c r="Q1873" t="s">
        <v>7083</v>
      </c>
      <c r="R1873" t="s">
        <v>7084</v>
      </c>
      <c r="S1873" t="s">
        <v>11169</v>
      </c>
      <c r="T1873" t="s">
        <v>11170</v>
      </c>
      <c r="U1873" t="s">
        <v>11171</v>
      </c>
      <c r="V1873" t="s">
        <v>11172</v>
      </c>
    </row>
    <row r="1874" spans="1:24" x14ac:dyDescent="0.25">
      <c r="A1874" t="s">
        <v>3830</v>
      </c>
      <c r="B1874" t="s">
        <v>3831</v>
      </c>
      <c r="C1874" t="s">
        <v>11167</v>
      </c>
      <c r="E1874" t="s">
        <v>11175</v>
      </c>
      <c r="G1874" t="s">
        <v>6623</v>
      </c>
      <c r="H1874" t="s">
        <v>6642</v>
      </c>
      <c r="I1874" t="s">
        <v>6643</v>
      </c>
      <c r="J1874" t="s">
        <v>6644</v>
      </c>
      <c r="K1874" t="s">
        <v>6645</v>
      </c>
      <c r="L1874" t="s">
        <v>6646</v>
      </c>
      <c r="M1874" t="s">
        <v>6647</v>
      </c>
      <c r="N1874" t="s">
        <v>7080</v>
      </c>
      <c r="O1874" t="s">
        <v>7081</v>
      </c>
      <c r="P1874" t="s">
        <v>7082</v>
      </c>
      <c r="Q1874" t="s">
        <v>7083</v>
      </c>
      <c r="R1874" t="s">
        <v>7084</v>
      </c>
      <c r="S1874" t="s">
        <v>11169</v>
      </c>
      <c r="T1874" t="s">
        <v>11170</v>
      </c>
      <c r="U1874" t="s">
        <v>11171</v>
      </c>
      <c r="V1874" t="s">
        <v>11172</v>
      </c>
    </row>
    <row r="1875" spans="1:24" x14ac:dyDescent="0.25">
      <c r="A1875" t="s">
        <v>3832</v>
      </c>
      <c r="B1875" t="s">
        <v>3833</v>
      </c>
      <c r="C1875" t="s">
        <v>11167</v>
      </c>
      <c r="E1875" t="s">
        <v>11176</v>
      </c>
      <c r="G1875" t="s">
        <v>6623</v>
      </c>
      <c r="H1875" t="s">
        <v>6642</v>
      </c>
      <c r="I1875" t="s">
        <v>6643</v>
      </c>
      <c r="J1875" t="s">
        <v>6644</v>
      </c>
      <c r="K1875" t="s">
        <v>6645</v>
      </c>
      <c r="L1875" t="s">
        <v>6646</v>
      </c>
      <c r="M1875" t="s">
        <v>6647</v>
      </c>
      <c r="N1875" t="s">
        <v>7080</v>
      </c>
      <c r="O1875" t="s">
        <v>7081</v>
      </c>
      <c r="P1875" t="s">
        <v>7082</v>
      </c>
      <c r="Q1875" t="s">
        <v>7083</v>
      </c>
      <c r="R1875" t="s">
        <v>7084</v>
      </c>
      <c r="S1875" t="s">
        <v>11169</v>
      </c>
      <c r="T1875" t="s">
        <v>11170</v>
      </c>
      <c r="U1875" t="s">
        <v>11171</v>
      </c>
      <c r="V1875" t="s">
        <v>11172</v>
      </c>
    </row>
    <row r="1876" spans="1:24" x14ac:dyDescent="0.25">
      <c r="A1876" t="s">
        <v>3834</v>
      </c>
      <c r="B1876" t="s">
        <v>3835</v>
      </c>
      <c r="C1876" t="s">
        <v>11167</v>
      </c>
      <c r="E1876" t="s">
        <v>11177</v>
      </c>
      <c r="G1876" t="s">
        <v>6623</v>
      </c>
      <c r="H1876" t="s">
        <v>6642</v>
      </c>
      <c r="I1876" t="s">
        <v>6643</v>
      </c>
      <c r="J1876" t="s">
        <v>6644</v>
      </c>
      <c r="K1876" t="s">
        <v>6645</v>
      </c>
      <c r="L1876" t="s">
        <v>6646</v>
      </c>
      <c r="M1876" t="s">
        <v>6647</v>
      </c>
      <c r="N1876" t="s">
        <v>7080</v>
      </c>
      <c r="O1876" t="s">
        <v>7081</v>
      </c>
      <c r="P1876" t="s">
        <v>7082</v>
      </c>
      <c r="Q1876" t="s">
        <v>7083</v>
      </c>
      <c r="R1876" t="s">
        <v>7084</v>
      </c>
      <c r="S1876" t="s">
        <v>11169</v>
      </c>
      <c r="T1876" t="s">
        <v>11170</v>
      </c>
      <c r="U1876" t="s">
        <v>11171</v>
      </c>
      <c r="V1876" t="s">
        <v>11172</v>
      </c>
    </row>
    <row r="1877" spans="1:24" x14ac:dyDescent="0.25">
      <c r="A1877" t="s">
        <v>3836</v>
      </c>
      <c r="B1877" t="s">
        <v>3837</v>
      </c>
      <c r="C1877" t="s">
        <v>11178</v>
      </c>
      <c r="E1877" t="s">
        <v>11179</v>
      </c>
      <c r="G1877" t="s">
        <v>6623</v>
      </c>
      <c r="H1877" t="s">
        <v>6642</v>
      </c>
      <c r="I1877" t="s">
        <v>6643</v>
      </c>
      <c r="J1877" t="s">
        <v>6644</v>
      </c>
      <c r="K1877" t="s">
        <v>6645</v>
      </c>
      <c r="L1877" t="s">
        <v>6646</v>
      </c>
      <c r="M1877" t="s">
        <v>6647</v>
      </c>
      <c r="N1877" t="s">
        <v>6648</v>
      </c>
      <c r="O1877" t="s">
        <v>6649</v>
      </c>
      <c r="P1877" t="s">
        <v>6650</v>
      </c>
      <c r="Q1877" t="s">
        <v>6651</v>
      </c>
      <c r="R1877" t="s">
        <v>6652</v>
      </c>
      <c r="S1877" t="s">
        <v>11180</v>
      </c>
      <c r="T1877" t="s">
        <v>11181</v>
      </c>
      <c r="U1877" t="s">
        <v>11182</v>
      </c>
      <c r="V1877" t="s">
        <v>11183</v>
      </c>
      <c r="W1877" t="s">
        <v>11184</v>
      </c>
      <c r="X1877" t="s">
        <v>11185</v>
      </c>
    </row>
    <row r="1878" spans="1:24" x14ac:dyDescent="0.25">
      <c r="A1878" t="s">
        <v>3838</v>
      </c>
      <c r="B1878" t="s">
        <v>3839</v>
      </c>
      <c r="C1878" t="s">
        <v>11178</v>
      </c>
      <c r="E1878" t="s">
        <v>11186</v>
      </c>
      <c r="G1878" t="s">
        <v>6623</v>
      </c>
      <c r="H1878" t="s">
        <v>6642</v>
      </c>
      <c r="I1878" t="s">
        <v>6643</v>
      </c>
      <c r="J1878" t="s">
        <v>6644</v>
      </c>
      <c r="K1878" t="s">
        <v>6645</v>
      </c>
      <c r="L1878" t="s">
        <v>6646</v>
      </c>
      <c r="M1878" t="s">
        <v>6647</v>
      </c>
      <c r="N1878" t="s">
        <v>6648</v>
      </c>
      <c r="O1878" t="s">
        <v>6649</v>
      </c>
      <c r="P1878" t="s">
        <v>6650</v>
      </c>
      <c r="Q1878" t="s">
        <v>6651</v>
      </c>
      <c r="R1878" t="s">
        <v>6652</v>
      </c>
      <c r="S1878" t="s">
        <v>11180</v>
      </c>
      <c r="T1878" t="s">
        <v>11181</v>
      </c>
      <c r="U1878" t="s">
        <v>11182</v>
      </c>
      <c r="V1878" t="s">
        <v>11183</v>
      </c>
      <c r="W1878" t="s">
        <v>11184</v>
      </c>
      <c r="X1878" t="s">
        <v>11185</v>
      </c>
    </row>
    <row r="1879" spans="1:24" x14ac:dyDescent="0.25">
      <c r="A1879" t="s">
        <v>3840</v>
      </c>
      <c r="B1879" t="s">
        <v>3841</v>
      </c>
      <c r="C1879" t="s">
        <v>11178</v>
      </c>
      <c r="E1879" t="s">
        <v>11187</v>
      </c>
      <c r="G1879" t="s">
        <v>6623</v>
      </c>
      <c r="H1879" t="s">
        <v>6642</v>
      </c>
      <c r="I1879" t="s">
        <v>6643</v>
      </c>
      <c r="J1879" t="s">
        <v>6644</v>
      </c>
      <c r="K1879" t="s">
        <v>6645</v>
      </c>
      <c r="L1879" t="s">
        <v>6646</v>
      </c>
      <c r="M1879" t="s">
        <v>6647</v>
      </c>
      <c r="N1879" t="s">
        <v>6648</v>
      </c>
      <c r="O1879" t="s">
        <v>6649</v>
      </c>
      <c r="P1879" t="s">
        <v>6650</v>
      </c>
      <c r="Q1879" t="s">
        <v>6651</v>
      </c>
      <c r="R1879" t="s">
        <v>6652</v>
      </c>
      <c r="S1879" t="s">
        <v>11180</v>
      </c>
      <c r="T1879" t="s">
        <v>11181</v>
      </c>
      <c r="U1879" t="s">
        <v>11182</v>
      </c>
      <c r="V1879" t="s">
        <v>11183</v>
      </c>
      <c r="W1879" t="s">
        <v>11184</v>
      </c>
      <c r="X1879" t="s">
        <v>11185</v>
      </c>
    </row>
    <row r="1880" spans="1:24" x14ac:dyDescent="0.25">
      <c r="A1880" t="s">
        <v>3842</v>
      </c>
      <c r="B1880" t="s">
        <v>3843</v>
      </c>
      <c r="C1880" t="s">
        <v>11178</v>
      </c>
      <c r="E1880" t="s">
        <v>11188</v>
      </c>
      <c r="G1880" t="s">
        <v>6623</v>
      </c>
      <c r="H1880" t="s">
        <v>6642</v>
      </c>
      <c r="I1880" t="s">
        <v>6643</v>
      </c>
      <c r="J1880" t="s">
        <v>6644</v>
      </c>
      <c r="K1880" t="s">
        <v>6645</v>
      </c>
      <c r="L1880" t="s">
        <v>6646</v>
      </c>
      <c r="M1880" t="s">
        <v>6647</v>
      </c>
      <c r="N1880" t="s">
        <v>6648</v>
      </c>
      <c r="O1880" t="s">
        <v>6649</v>
      </c>
      <c r="P1880" t="s">
        <v>6650</v>
      </c>
      <c r="Q1880" t="s">
        <v>6651</v>
      </c>
      <c r="R1880" t="s">
        <v>6652</v>
      </c>
      <c r="S1880" t="s">
        <v>11180</v>
      </c>
      <c r="T1880" t="s">
        <v>11181</v>
      </c>
      <c r="U1880" t="s">
        <v>11182</v>
      </c>
      <c r="V1880" t="s">
        <v>11183</v>
      </c>
      <c r="W1880" t="s">
        <v>11184</v>
      </c>
      <c r="X1880" t="s">
        <v>11185</v>
      </c>
    </row>
    <row r="1881" spans="1:24" x14ac:dyDescent="0.25">
      <c r="A1881" t="s">
        <v>3844</v>
      </c>
      <c r="B1881" t="s">
        <v>3845</v>
      </c>
      <c r="C1881" t="s">
        <v>11189</v>
      </c>
      <c r="E1881" t="s">
        <v>11190</v>
      </c>
      <c r="G1881" t="s">
        <v>6623</v>
      </c>
      <c r="H1881" t="s">
        <v>7627</v>
      </c>
      <c r="I1881" t="s">
        <v>7628</v>
      </c>
      <c r="J1881" t="s">
        <v>7629</v>
      </c>
      <c r="K1881" t="s">
        <v>11191</v>
      </c>
      <c r="L1881" t="s">
        <v>11192</v>
      </c>
    </row>
    <row r="1882" spans="1:24" x14ac:dyDescent="0.25">
      <c r="A1882" t="s">
        <v>3846</v>
      </c>
      <c r="B1882" t="s">
        <v>3847</v>
      </c>
      <c r="C1882" t="s">
        <v>11193</v>
      </c>
      <c r="E1882" t="s">
        <v>11194</v>
      </c>
      <c r="G1882" t="s">
        <v>6635</v>
      </c>
      <c r="H1882" t="s">
        <v>6636</v>
      </c>
      <c r="I1882" t="s">
        <v>7180</v>
      </c>
      <c r="J1882" t="s">
        <v>7181</v>
      </c>
      <c r="K1882" t="s">
        <v>7182</v>
      </c>
    </row>
    <row r="1883" spans="1:24" x14ac:dyDescent="0.25">
      <c r="A1883" t="s">
        <v>3848</v>
      </c>
      <c r="B1883" t="s">
        <v>3849</v>
      </c>
      <c r="C1883" t="s">
        <v>11195</v>
      </c>
      <c r="E1883" t="s">
        <v>11196</v>
      </c>
      <c r="G1883" t="s">
        <v>6635</v>
      </c>
      <c r="H1883" t="s">
        <v>6671</v>
      </c>
      <c r="I1883" t="s">
        <v>6672</v>
      </c>
      <c r="J1883" t="s">
        <v>7606</v>
      </c>
      <c r="K1883" t="s">
        <v>8623</v>
      </c>
      <c r="L1883" t="s">
        <v>11197</v>
      </c>
    </row>
    <row r="1884" spans="1:24" x14ac:dyDescent="0.25">
      <c r="A1884" t="s">
        <v>3850</v>
      </c>
      <c r="B1884" t="s">
        <v>3851</v>
      </c>
      <c r="C1884" t="s">
        <v>11198</v>
      </c>
      <c r="E1884" t="s">
        <v>11199</v>
      </c>
      <c r="G1884" t="s">
        <v>6635</v>
      </c>
      <c r="H1884" t="s">
        <v>6691</v>
      </c>
      <c r="I1884" t="s">
        <v>6948</v>
      </c>
      <c r="J1884" t="s">
        <v>6949</v>
      </c>
      <c r="K1884" t="s">
        <v>7638</v>
      </c>
      <c r="L1884" t="s">
        <v>11200</v>
      </c>
    </row>
    <row r="1885" spans="1:24" x14ac:dyDescent="0.25">
      <c r="A1885" t="s">
        <v>3852</v>
      </c>
      <c r="B1885" t="s">
        <v>3853</v>
      </c>
      <c r="C1885" t="s">
        <v>11198</v>
      </c>
      <c r="E1885" t="s">
        <v>11201</v>
      </c>
      <c r="G1885" t="s">
        <v>6635</v>
      </c>
      <c r="H1885" t="s">
        <v>6691</v>
      </c>
      <c r="I1885" t="s">
        <v>6948</v>
      </c>
      <c r="J1885" t="s">
        <v>6949</v>
      </c>
      <c r="K1885" t="s">
        <v>7638</v>
      </c>
      <c r="L1885" t="s">
        <v>11200</v>
      </c>
    </row>
    <row r="1886" spans="1:24" x14ac:dyDescent="0.25">
      <c r="A1886" t="s">
        <v>3854</v>
      </c>
      <c r="B1886" t="s">
        <v>3855</v>
      </c>
      <c r="C1886" t="s">
        <v>11198</v>
      </c>
      <c r="E1886" t="s">
        <v>11202</v>
      </c>
      <c r="G1886" t="s">
        <v>6635</v>
      </c>
      <c r="H1886" t="s">
        <v>6691</v>
      </c>
      <c r="I1886" t="s">
        <v>6948</v>
      </c>
      <c r="J1886" t="s">
        <v>6949</v>
      </c>
      <c r="K1886" t="s">
        <v>7638</v>
      </c>
      <c r="L1886" t="s">
        <v>11200</v>
      </c>
    </row>
    <row r="1887" spans="1:24" x14ac:dyDescent="0.25">
      <c r="A1887" t="s">
        <v>3856</v>
      </c>
      <c r="B1887" t="s">
        <v>3857</v>
      </c>
      <c r="C1887" t="s">
        <v>11203</v>
      </c>
      <c r="E1887" t="s">
        <v>11204</v>
      </c>
      <c r="G1887" t="s">
        <v>6635</v>
      </c>
      <c r="H1887" t="s">
        <v>6691</v>
      </c>
      <c r="I1887" t="s">
        <v>6948</v>
      </c>
      <c r="J1887" t="s">
        <v>7668</v>
      </c>
      <c r="K1887" t="s">
        <v>8021</v>
      </c>
      <c r="L1887" t="s">
        <v>11205</v>
      </c>
    </row>
    <row r="1888" spans="1:24" x14ac:dyDescent="0.25">
      <c r="A1888" t="s">
        <v>3858</v>
      </c>
      <c r="B1888" t="s">
        <v>3859</v>
      </c>
      <c r="C1888" t="s">
        <v>11206</v>
      </c>
      <c r="E1888" t="s">
        <v>11207</v>
      </c>
      <c r="G1888" t="s">
        <v>6741</v>
      </c>
      <c r="H1888" t="s">
        <v>7171</v>
      </c>
      <c r="I1888" t="s">
        <v>7426</v>
      </c>
      <c r="J1888" t="s">
        <v>7427</v>
      </c>
      <c r="K1888" t="s">
        <v>9133</v>
      </c>
      <c r="L1888" t="s">
        <v>11208</v>
      </c>
    </row>
    <row r="1889" spans="1:24" x14ac:dyDescent="0.25">
      <c r="A1889" t="s">
        <v>3860</v>
      </c>
      <c r="B1889" t="s">
        <v>3861</v>
      </c>
      <c r="C1889" t="s">
        <v>11206</v>
      </c>
      <c r="E1889" t="s">
        <v>11209</v>
      </c>
      <c r="G1889" t="s">
        <v>6741</v>
      </c>
      <c r="H1889" t="s">
        <v>7171</v>
      </c>
      <c r="I1889" t="s">
        <v>7426</v>
      </c>
      <c r="J1889" t="s">
        <v>7427</v>
      </c>
      <c r="K1889" t="s">
        <v>9133</v>
      </c>
      <c r="L1889" t="s">
        <v>11208</v>
      </c>
    </row>
    <row r="1890" spans="1:24" x14ac:dyDescent="0.25">
      <c r="A1890" t="s">
        <v>3862</v>
      </c>
      <c r="B1890" t="s">
        <v>3863</v>
      </c>
      <c r="C1890" t="s">
        <v>11206</v>
      </c>
      <c r="E1890" t="s">
        <v>11210</v>
      </c>
      <c r="G1890" t="s">
        <v>6741</v>
      </c>
      <c r="H1890" t="s">
        <v>7171</v>
      </c>
      <c r="I1890" t="s">
        <v>7426</v>
      </c>
      <c r="J1890" t="s">
        <v>7427</v>
      </c>
      <c r="K1890" t="s">
        <v>9133</v>
      </c>
      <c r="L1890" t="s">
        <v>11208</v>
      </c>
    </row>
    <row r="1891" spans="1:24" x14ac:dyDescent="0.25">
      <c r="A1891" t="s">
        <v>3864</v>
      </c>
      <c r="B1891" t="s">
        <v>3865</v>
      </c>
      <c r="C1891" t="s">
        <v>11211</v>
      </c>
      <c r="E1891" t="s">
        <v>11212</v>
      </c>
      <c r="G1891" t="s">
        <v>6635</v>
      </c>
      <c r="H1891" t="s">
        <v>6636</v>
      </c>
      <c r="I1891" t="s">
        <v>6726</v>
      </c>
      <c r="J1891" t="s">
        <v>6727</v>
      </c>
      <c r="K1891" t="s">
        <v>6728</v>
      </c>
    </row>
    <row r="1892" spans="1:24" x14ac:dyDescent="0.25">
      <c r="A1892" t="s">
        <v>3868</v>
      </c>
      <c r="B1892" t="s">
        <v>3869</v>
      </c>
      <c r="C1892" t="s">
        <v>11213</v>
      </c>
      <c r="E1892" t="s">
        <v>11214</v>
      </c>
      <c r="G1892" t="s">
        <v>6623</v>
      </c>
      <c r="H1892" t="s">
        <v>6624</v>
      </c>
      <c r="I1892" t="s">
        <v>6625</v>
      </c>
      <c r="J1892" t="s">
        <v>6761</v>
      </c>
      <c r="K1892" t="s">
        <v>6762</v>
      </c>
      <c r="L1892" t="s">
        <v>6763</v>
      </c>
      <c r="M1892" t="s">
        <v>6764</v>
      </c>
      <c r="N1892" t="s">
        <v>11215</v>
      </c>
      <c r="O1892" t="s">
        <v>11216</v>
      </c>
    </row>
    <row r="1893" spans="1:24" x14ac:dyDescent="0.25">
      <c r="A1893" t="s">
        <v>3870</v>
      </c>
      <c r="B1893" t="s">
        <v>3871</v>
      </c>
      <c r="C1893" t="s">
        <v>11213</v>
      </c>
      <c r="E1893" t="s">
        <v>11217</v>
      </c>
      <c r="G1893" t="s">
        <v>6623</v>
      </c>
      <c r="H1893" t="s">
        <v>6624</v>
      </c>
      <c r="I1893" t="s">
        <v>6625</v>
      </c>
      <c r="J1893" t="s">
        <v>6761</v>
      </c>
      <c r="K1893" t="s">
        <v>6762</v>
      </c>
      <c r="L1893" t="s">
        <v>6763</v>
      </c>
      <c r="M1893" t="s">
        <v>6764</v>
      </c>
      <c r="N1893" t="s">
        <v>11215</v>
      </c>
      <c r="O1893" t="s">
        <v>11216</v>
      </c>
    </row>
    <row r="1894" spans="1:24" x14ac:dyDescent="0.25">
      <c r="A1894" t="s">
        <v>3872</v>
      </c>
      <c r="B1894" t="s">
        <v>3873</v>
      </c>
      <c r="C1894" t="s">
        <v>11213</v>
      </c>
      <c r="E1894" t="s">
        <v>11218</v>
      </c>
      <c r="G1894" t="s">
        <v>6623</v>
      </c>
      <c r="H1894" t="s">
        <v>6624</v>
      </c>
      <c r="I1894" t="s">
        <v>6625</v>
      </c>
      <c r="J1894" t="s">
        <v>6761</v>
      </c>
      <c r="K1894" t="s">
        <v>6762</v>
      </c>
      <c r="L1894" t="s">
        <v>6763</v>
      </c>
      <c r="M1894" t="s">
        <v>6764</v>
      </c>
      <c r="N1894" t="s">
        <v>11215</v>
      </c>
      <c r="O1894" t="s">
        <v>11216</v>
      </c>
    </row>
    <row r="1895" spans="1:24" x14ac:dyDescent="0.25">
      <c r="A1895" t="s">
        <v>3874</v>
      </c>
      <c r="B1895" t="s">
        <v>3875</v>
      </c>
      <c r="C1895" t="s">
        <v>11219</v>
      </c>
      <c r="E1895" t="s">
        <v>11220</v>
      </c>
      <c r="G1895" t="s">
        <v>6623</v>
      </c>
      <c r="H1895" t="s">
        <v>6624</v>
      </c>
      <c r="I1895" t="s">
        <v>6625</v>
      </c>
      <c r="J1895" t="s">
        <v>6761</v>
      </c>
      <c r="K1895" t="s">
        <v>6762</v>
      </c>
      <c r="L1895" t="s">
        <v>6763</v>
      </c>
      <c r="M1895" t="s">
        <v>7903</v>
      </c>
      <c r="N1895" t="s">
        <v>7904</v>
      </c>
      <c r="O1895" t="s">
        <v>11221</v>
      </c>
      <c r="P1895" t="s">
        <v>11222</v>
      </c>
    </row>
    <row r="1896" spans="1:24" x14ac:dyDescent="0.25">
      <c r="A1896" t="s">
        <v>3876</v>
      </c>
      <c r="B1896" t="s">
        <v>3877</v>
      </c>
      <c r="C1896" t="s">
        <v>11223</v>
      </c>
      <c r="E1896" t="s">
        <v>11224</v>
      </c>
      <c r="G1896" t="s">
        <v>6635</v>
      </c>
      <c r="H1896" t="s">
        <v>6671</v>
      </c>
      <c r="I1896" t="s">
        <v>6672</v>
      </c>
      <c r="J1896" t="s">
        <v>7050</v>
      </c>
      <c r="K1896" t="s">
        <v>7532</v>
      </c>
      <c r="L1896" t="s">
        <v>11225</v>
      </c>
    </row>
    <row r="1897" spans="1:24" x14ac:dyDescent="0.25">
      <c r="A1897" t="s">
        <v>3878</v>
      </c>
      <c r="B1897" t="s">
        <v>3879</v>
      </c>
      <c r="C1897" t="s">
        <v>10653</v>
      </c>
      <c r="E1897" t="s">
        <v>11226</v>
      </c>
      <c r="G1897" t="s">
        <v>6623</v>
      </c>
      <c r="H1897" t="s">
        <v>6708</v>
      </c>
      <c r="I1897" t="s">
        <v>6979</v>
      </c>
      <c r="J1897" t="s">
        <v>6980</v>
      </c>
      <c r="K1897" t="s">
        <v>6981</v>
      </c>
      <c r="L1897" t="s">
        <v>6982</v>
      </c>
      <c r="M1897" t="s">
        <v>6983</v>
      </c>
      <c r="N1897" t="s">
        <v>6984</v>
      </c>
      <c r="O1897" t="s">
        <v>6985</v>
      </c>
      <c r="P1897" t="s">
        <v>6986</v>
      </c>
      <c r="Q1897" t="s">
        <v>6987</v>
      </c>
      <c r="R1897" t="s">
        <v>6988</v>
      </c>
      <c r="S1897" t="s">
        <v>6989</v>
      </c>
      <c r="T1897" t="s">
        <v>10655</v>
      </c>
    </row>
    <row r="1898" spans="1:24" x14ac:dyDescent="0.25">
      <c r="A1898" t="s">
        <v>3880</v>
      </c>
      <c r="B1898" t="s">
        <v>3881</v>
      </c>
      <c r="C1898" t="s">
        <v>11227</v>
      </c>
      <c r="E1898" t="s">
        <v>11228</v>
      </c>
      <c r="G1898" t="s">
        <v>6623</v>
      </c>
      <c r="H1898" t="s">
        <v>6708</v>
      </c>
      <c r="I1898" t="s">
        <v>6709</v>
      </c>
      <c r="J1898" t="s">
        <v>6795</v>
      </c>
      <c r="K1898" t="s">
        <v>6796</v>
      </c>
      <c r="L1898" t="s">
        <v>6797</v>
      </c>
      <c r="M1898" t="s">
        <v>6798</v>
      </c>
      <c r="N1898" t="s">
        <v>6799</v>
      </c>
      <c r="O1898" t="s">
        <v>7009</v>
      </c>
      <c r="P1898" t="s">
        <v>7010</v>
      </c>
      <c r="Q1898" t="s">
        <v>7011</v>
      </c>
      <c r="R1898" t="s">
        <v>11229</v>
      </c>
      <c r="S1898" t="s">
        <v>11230</v>
      </c>
      <c r="T1898" t="s">
        <v>11231</v>
      </c>
      <c r="U1898" t="s">
        <v>11232</v>
      </c>
    </row>
    <row r="1899" spans="1:24" x14ac:dyDescent="0.25">
      <c r="A1899" t="s">
        <v>3882</v>
      </c>
      <c r="B1899" t="s">
        <v>3883</v>
      </c>
      <c r="C1899" t="s">
        <v>11227</v>
      </c>
      <c r="E1899" t="s">
        <v>11233</v>
      </c>
      <c r="G1899" t="s">
        <v>6623</v>
      </c>
      <c r="H1899" t="s">
        <v>6708</v>
      </c>
      <c r="I1899" t="s">
        <v>6709</v>
      </c>
      <c r="J1899" t="s">
        <v>6795</v>
      </c>
      <c r="K1899" t="s">
        <v>6796</v>
      </c>
      <c r="L1899" t="s">
        <v>6797</v>
      </c>
      <c r="M1899" t="s">
        <v>6798</v>
      </c>
      <c r="N1899" t="s">
        <v>6799</v>
      </c>
      <c r="O1899" t="s">
        <v>7009</v>
      </c>
      <c r="P1899" t="s">
        <v>7010</v>
      </c>
      <c r="Q1899" t="s">
        <v>7011</v>
      </c>
      <c r="R1899" t="s">
        <v>11229</v>
      </c>
      <c r="S1899" t="s">
        <v>11230</v>
      </c>
      <c r="T1899" t="s">
        <v>11231</v>
      </c>
      <c r="U1899" t="s">
        <v>11232</v>
      </c>
    </row>
    <row r="1900" spans="1:24" x14ac:dyDescent="0.25">
      <c r="A1900" t="s">
        <v>3884</v>
      </c>
      <c r="B1900" t="s">
        <v>3885</v>
      </c>
      <c r="C1900" t="s">
        <v>11227</v>
      </c>
      <c r="E1900" t="s">
        <v>11234</v>
      </c>
      <c r="G1900" t="s">
        <v>6623</v>
      </c>
      <c r="H1900" t="s">
        <v>6708</v>
      </c>
      <c r="I1900" t="s">
        <v>6709</v>
      </c>
      <c r="J1900" t="s">
        <v>6795</v>
      </c>
      <c r="K1900" t="s">
        <v>6796</v>
      </c>
      <c r="L1900" t="s">
        <v>6797</v>
      </c>
      <c r="M1900" t="s">
        <v>6798</v>
      </c>
      <c r="N1900" t="s">
        <v>6799</v>
      </c>
      <c r="O1900" t="s">
        <v>7009</v>
      </c>
      <c r="P1900" t="s">
        <v>7010</v>
      </c>
      <c r="Q1900" t="s">
        <v>7011</v>
      </c>
      <c r="R1900" t="s">
        <v>11229</v>
      </c>
      <c r="S1900" t="s">
        <v>11230</v>
      </c>
      <c r="T1900" t="s">
        <v>11231</v>
      </c>
      <c r="U1900" t="s">
        <v>11232</v>
      </c>
    </row>
    <row r="1901" spans="1:24" x14ac:dyDescent="0.25">
      <c r="A1901" t="s">
        <v>3886</v>
      </c>
      <c r="B1901" t="s">
        <v>3887</v>
      </c>
      <c r="C1901" t="s">
        <v>10843</v>
      </c>
      <c r="E1901" t="s">
        <v>11235</v>
      </c>
      <c r="G1901" t="s">
        <v>6623</v>
      </c>
      <c r="H1901" t="s">
        <v>6642</v>
      </c>
      <c r="I1901" t="s">
        <v>6643</v>
      </c>
      <c r="J1901" t="s">
        <v>6644</v>
      </c>
      <c r="K1901" t="s">
        <v>6645</v>
      </c>
      <c r="L1901" t="s">
        <v>6646</v>
      </c>
      <c r="M1901" t="s">
        <v>6647</v>
      </c>
      <c r="N1901" t="s">
        <v>6648</v>
      </c>
      <c r="O1901" t="s">
        <v>6649</v>
      </c>
      <c r="P1901" t="s">
        <v>6650</v>
      </c>
      <c r="Q1901" t="s">
        <v>6844</v>
      </c>
      <c r="R1901" t="s">
        <v>6845</v>
      </c>
      <c r="S1901" t="s">
        <v>6846</v>
      </c>
      <c r="T1901" t="s">
        <v>6847</v>
      </c>
      <c r="U1901" t="s">
        <v>6848</v>
      </c>
      <c r="V1901" t="s">
        <v>10845</v>
      </c>
      <c r="W1901" t="s">
        <v>10846</v>
      </c>
      <c r="X1901" t="s">
        <v>10847</v>
      </c>
    </row>
    <row r="1902" spans="1:24" x14ac:dyDescent="0.25">
      <c r="A1902" t="s">
        <v>3888</v>
      </c>
      <c r="B1902" t="s">
        <v>3889</v>
      </c>
      <c r="C1902" t="s">
        <v>10843</v>
      </c>
      <c r="E1902" t="s">
        <v>11236</v>
      </c>
      <c r="G1902" t="s">
        <v>6623</v>
      </c>
      <c r="H1902" t="s">
        <v>6642</v>
      </c>
      <c r="I1902" t="s">
        <v>6643</v>
      </c>
      <c r="J1902" t="s">
        <v>6644</v>
      </c>
      <c r="K1902" t="s">
        <v>6645</v>
      </c>
      <c r="L1902" t="s">
        <v>6646</v>
      </c>
      <c r="M1902" t="s">
        <v>6647</v>
      </c>
      <c r="N1902" t="s">
        <v>6648</v>
      </c>
      <c r="O1902" t="s">
        <v>6649</v>
      </c>
      <c r="P1902" t="s">
        <v>6650</v>
      </c>
      <c r="Q1902" t="s">
        <v>6844</v>
      </c>
      <c r="R1902" t="s">
        <v>6845</v>
      </c>
      <c r="S1902" t="s">
        <v>6846</v>
      </c>
      <c r="T1902" t="s">
        <v>6847</v>
      </c>
      <c r="U1902" t="s">
        <v>6848</v>
      </c>
      <c r="V1902" t="s">
        <v>10845</v>
      </c>
      <c r="W1902" t="s">
        <v>10846</v>
      </c>
      <c r="X1902" t="s">
        <v>10847</v>
      </c>
    </row>
    <row r="1903" spans="1:24" x14ac:dyDescent="0.25">
      <c r="A1903" t="s">
        <v>3890</v>
      </c>
      <c r="B1903" t="s">
        <v>3891</v>
      </c>
      <c r="C1903" t="s">
        <v>10843</v>
      </c>
      <c r="E1903" t="s">
        <v>11237</v>
      </c>
      <c r="G1903" t="s">
        <v>6623</v>
      </c>
      <c r="H1903" t="s">
        <v>6642</v>
      </c>
      <c r="I1903" t="s">
        <v>6643</v>
      </c>
      <c r="J1903" t="s">
        <v>6644</v>
      </c>
      <c r="K1903" t="s">
        <v>6645</v>
      </c>
      <c r="L1903" t="s">
        <v>6646</v>
      </c>
      <c r="M1903" t="s">
        <v>6647</v>
      </c>
      <c r="N1903" t="s">
        <v>6648</v>
      </c>
      <c r="O1903" t="s">
        <v>6649</v>
      </c>
      <c r="P1903" t="s">
        <v>6650</v>
      </c>
      <c r="Q1903" t="s">
        <v>6844</v>
      </c>
      <c r="R1903" t="s">
        <v>6845</v>
      </c>
      <c r="S1903" t="s">
        <v>6846</v>
      </c>
      <c r="T1903" t="s">
        <v>6847</v>
      </c>
      <c r="U1903" t="s">
        <v>6848</v>
      </c>
      <c r="V1903" t="s">
        <v>10845</v>
      </c>
      <c r="W1903" t="s">
        <v>10846</v>
      </c>
      <c r="X1903" t="s">
        <v>10847</v>
      </c>
    </row>
    <row r="1904" spans="1:24" x14ac:dyDescent="0.25">
      <c r="A1904" t="s">
        <v>3892</v>
      </c>
      <c r="B1904" t="s">
        <v>3893</v>
      </c>
      <c r="C1904" t="s">
        <v>10843</v>
      </c>
      <c r="E1904" t="s">
        <v>11238</v>
      </c>
      <c r="G1904" t="s">
        <v>6623</v>
      </c>
      <c r="H1904" t="s">
        <v>6642</v>
      </c>
      <c r="I1904" t="s">
        <v>6643</v>
      </c>
      <c r="J1904" t="s">
        <v>6644</v>
      </c>
      <c r="K1904" t="s">
        <v>6645</v>
      </c>
      <c r="L1904" t="s">
        <v>6646</v>
      </c>
      <c r="M1904" t="s">
        <v>6647</v>
      </c>
      <c r="N1904" t="s">
        <v>6648</v>
      </c>
      <c r="O1904" t="s">
        <v>6649</v>
      </c>
      <c r="P1904" t="s">
        <v>6650</v>
      </c>
      <c r="Q1904" t="s">
        <v>6844</v>
      </c>
      <c r="R1904" t="s">
        <v>6845</v>
      </c>
      <c r="S1904" t="s">
        <v>6846</v>
      </c>
      <c r="T1904" t="s">
        <v>6847</v>
      </c>
      <c r="U1904" t="s">
        <v>6848</v>
      </c>
      <c r="V1904" t="s">
        <v>10845</v>
      </c>
      <c r="W1904" t="s">
        <v>10846</v>
      </c>
      <c r="X1904" t="s">
        <v>10847</v>
      </c>
    </row>
    <row r="1905" spans="1:24" x14ac:dyDescent="0.25">
      <c r="A1905" t="s">
        <v>3894</v>
      </c>
      <c r="B1905" t="s">
        <v>3895</v>
      </c>
      <c r="C1905" t="s">
        <v>10843</v>
      </c>
      <c r="E1905" t="s">
        <v>11239</v>
      </c>
      <c r="G1905" t="s">
        <v>6623</v>
      </c>
      <c r="H1905" t="s">
        <v>6642</v>
      </c>
      <c r="I1905" t="s">
        <v>6643</v>
      </c>
      <c r="J1905" t="s">
        <v>6644</v>
      </c>
      <c r="K1905" t="s">
        <v>6645</v>
      </c>
      <c r="L1905" t="s">
        <v>6646</v>
      </c>
      <c r="M1905" t="s">
        <v>6647</v>
      </c>
      <c r="N1905" t="s">
        <v>6648</v>
      </c>
      <c r="O1905" t="s">
        <v>6649</v>
      </c>
      <c r="P1905" t="s">
        <v>6650</v>
      </c>
      <c r="Q1905" t="s">
        <v>6844</v>
      </c>
      <c r="R1905" t="s">
        <v>6845</v>
      </c>
      <c r="S1905" t="s">
        <v>6846</v>
      </c>
      <c r="T1905" t="s">
        <v>6847</v>
      </c>
      <c r="U1905" t="s">
        <v>6848</v>
      </c>
      <c r="V1905" t="s">
        <v>10845</v>
      </c>
      <c r="W1905" t="s">
        <v>10846</v>
      </c>
      <c r="X1905" t="s">
        <v>10847</v>
      </c>
    </row>
    <row r="1906" spans="1:24" x14ac:dyDescent="0.25">
      <c r="A1906" t="s">
        <v>3896</v>
      </c>
      <c r="B1906" t="s">
        <v>3897</v>
      </c>
      <c r="C1906" t="s">
        <v>10843</v>
      </c>
      <c r="E1906" t="s">
        <v>11240</v>
      </c>
      <c r="G1906" t="s">
        <v>6623</v>
      </c>
      <c r="H1906" t="s">
        <v>6642</v>
      </c>
      <c r="I1906" t="s">
        <v>6643</v>
      </c>
      <c r="J1906" t="s">
        <v>6644</v>
      </c>
      <c r="K1906" t="s">
        <v>6645</v>
      </c>
      <c r="L1906" t="s">
        <v>6646</v>
      </c>
      <c r="M1906" t="s">
        <v>6647</v>
      </c>
      <c r="N1906" t="s">
        <v>6648</v>
      </c>
      <c r="O1906" t="s">
        <v>6649</v>
      </c>
      <c r="P1906" t="s">
        <v>6650</v>
      </c>
      <c r="Q1906" t="s">
        <v>6844</v>
      </c>
      <c r="R1906" t="s">
        <v>6845</v>
      </c>
      <c r="S1906" t="s">
        <v>6846</v>
      </c>
      <c r="T1906" t="s">
        <v>6847</v>
      </c>
      <c r="U1906" t="s">
        <v>6848</v>
      </c>
      <c r="V1906" t="s">
        <v>10845</v>
      </c>
      <c r="W1906" t="s">
        <v>10846</v>
      </c>
      <c r="X1906" t="s">
        <v>10847</v>
      </c>
    </row>
    <row r="1907" spans="1:24" x14ac:dyDescent="0.25">
      <c r="A1907" t="s">
        <v>3898</v>
      </c>
      <c r="B1907" t="s">
        <v>3899</v>
      </c>
      <c r="C1907" t="s">
        <v>10843</v>
      </c>
      <c r="E1907" t="s">
        <v>11241</v>
      </c>
      <c r="G1907" t="s">
        <v>6623</v>
      </c>
      <c r="H1907" t="s">
        <v>6642</v>
      </c>
      <c r="I1907" t="s">
        <v>6643</v>
      </c>
      <c r="J1907" t="s">
        <v>6644</v>
      </c>
      <c r="K1907" t="s">
        <v>6645</v>
      </c>
      <c r="L1907" t="s">
        <v>6646</v>
      </c>
      <c r="M1907" t="s">
        <v>6647</v>
      </c>
      <c r="N1907" t="s">
        <v>6648</v>
      </c>
      <c r="O1907" t="s">
        <v>6649</v>
      </c>
      <c r="P1907" t="s">
        <v>6650</v>
      </c>
      <c r="Q1907" t="s">
        <v>6844</v>
      </c>
      <c r="R1907" t="s">
        <v>6845</v>
      </c>
      <c r="S1907" t="s">
        <v>6846</v>
      </c>
      <c r="T1907" t="s">
        <v>6847</v>
      </c>
      <c r="U1907" t="s">
        <v>6848</v>
      </c>
      <c r="V1907" t="s">
        <v>10845</v>
      </c>
      <c r="W1907" t="s">
        <v>10846</v>
      </c>
      <c r="X1907" t="s">
        <v>10847</v>
      </c>
    </row>
    <row r="1908" spans="1:24" x14ac:dyDescent="0.25">
      <c r="A1908" t="s">
        <v>3900</v>
      </c>
      <c r="B1908" t="s">
        <v>3901</v>
      </c>
      <c r="C1908" t="s">
        <v>10843</v>
      </c>
      <c r="E1908" t="s">
        <v>11242</v>
      </c>
      <c r="G1908" t="s">
        <v>6623</v>
      </c>
      <c r="H1908" t="s">
        <v>6642</v>
      </c>
      <c r="I1908" t="s">
        <v>6643</v>
      </c>
      <c r="J1908" t="s">
        <v>6644</v>
      </c>
      <c r="K1908" t="s">
        <v>6645</v>
      </c>
      <c r="L1908" t="s">
        <v>6646</v>
      </c>
      <c r="M1908" t="s">
        <v>6647</v>
      </c>
      <c r="N1908" t="s">
        <v>6648</v>
      </c>
      <c r="O1908" t="s">
        <v>6649</v>
      </c>
      <c r="P1908" t="s">
        <v>6650</v>
      </c>
      <c r="Q1908" t="s">
        <v>6844</v>
      </c>
      <c r="R1908" t="s">
        <v>6845</v>
      </c>
      <c r="S1908" t="s">
        <v>6846</v>
      </c>
      <c r="T1908" t="s">
        <v>6847</v>
      </c>
      <c r="U1908" t="s">
        <v>6848</v>
      </c>
      <c r="V1908" t="s">
        <v>10845</v>
      </c>
      <c r="W1908" t="s">
        <v>10846</v>
      </c>
      <c r="X1908" t="s">
        <v>10847</v>
      </c>
    </row>
    <row r="1909" spans="1:24" x14ac:dyDescent="0.25">
      <c r="A1909" t="s">
        <v>3902</v>
      </c>
      <c r="B1909" t="s">
        <v>3903</v>
      </c>
      <c r="C1909" t="s">
        <v>11243</v>
      </c>
      <c r="E1909" t="s">
        <v>11244</v>
      </c>
      <c r="G1909" t="s">
        <v>6635</v>
      </c>
      <c r="H1909" t="s">
        <v>6636</v>
      </c>
      <c r="I1909" t="s">
        <v>7131</v>
      </c>
      <c r="J1909" t="s">
        <v>9289</v>
      </c>
      <c r="K1909" t="s">
        <v>9290</v>
      </c>
    </row>
    <row r="1910" spans="1:24" x14ac:dyDescent="0.25">
      <c r="A1910" t="s">
        <v>3904</v>
      </c>
      <c r="B1910" t="s">
        <v>3905</v>
      </c>
      <c r="C1910" t="s">
        <v>11243</v>
      </c>
      <c r="E1910" t="s">
        <v>11245</v>
      </c>
      <c r="G1910" t="s">
        <v>6635</v>
      </c>
      <c r="H1910" t="s">
        <v>6636</v>
      </c>
      <c r="I1910" t="s">
        <v>7131</v>
      </c>
      <c r="J1910" t="s">
        <v>9289</v>
      </c>
      <c r="K1910" t="s">
        <v>9290</v>
      </c>
    </row>
    <row r="1911" spans="1:24" x14ac:dyDescent="0.25">
      <c r="A1911" t="s">
        <v>3906</v>
      </c>
      <c r="B1911" t="s">
        <v>3907</v>
      </c>
      <c r="C1911" t="s">
        <v>11246</v>
      </c>
      <c r="E1911" t="s">
        <v>11247</v>
      </c>
      <c r="G1911" t="s">
        <v>6635</v>
      </c>
      <c r="H1911" t="s">
        <v>6671</v>
      </c>
      <c r="I1911" t="s">
        <v>6755</v>
      </c>
      <c r="J1911" t="s">
        <v>6756</v>
      </c>
      <c r="K1911" t="s">
        <v>6757</v>
      </c>
      <c r="L1911" t="s">
        <v>11248</v>
      </c>
    </row>
    <row r="1912" spans="1:24" x14ac:dyDescent="0.25">
      <c r="A1912" t="s">
        <v>3908</v>
      </c>
      <c r="B1912" t="s">
        <v>3909</v>
      </c>
      <c r="C1912" t="s">
        <v>7078</v>
      </c>
      <c r="E1912" t="s">
        <v>11249</v>
      </c>
      <c r="G1912" t="s">
        <v>6623</v>
      </c>
      <c r="H1912" t="s">
        <v>6642</v>
      </c>
      <c r="I1912" t="s">
        <v>6643</v>
      </c>
      <c r="J1912" t="s">
        <v>6644</v>
      </c>
      <c r="K1912" t="s">
        <v>6645</v>
      </c>
      <c r="L1912" t="s">
        <v>6646</v>
      </c>
      <c r="M1912" t="s">
        <v>6647</v>
      </c>
      <c r="N1912" t="s">
        <v>7080</v>
      </c>
      <c r="O1912" t="s">
        <v>7081</v>
      </c>
      <c r="P1912" t="s">
        <v>7082</v>
      </c>
      <c r="Q1912" t="s">
        <v>7083</v>
      </c>
      <c r="R1912" t="s">
        <v>7084</v>
      </c>
      <c r="S1912" t="s">
        <v>7085</v>
      </c>
      <c r="T1912" t="s">
        <v>7086</v>
      </c>
      <c r="U1912" t="s">
        <v>7087</v>
      </c>
      <c r="V1912" t="s">
        <v>7088</v>
      </c>
    </row>
    <row r="1913" spans="1:24" x14ac:dyDescent="0.25">
      <c r="A1913" t="s">
        <v>3910</v>
      </c>
      <c r="B1913" t="s">
        <v>3911</v>
      </c>
      <c r="C1913" t="s">
        <v>7078</v>
      </c>
      <c r="E1913" t="s">
        <v>11250</v>
      </c>
      <c r="G1913" t="s">
        <v>6623</v>
      </c>
      <c r="H1913" t="s">
        <v>6642</v>
      </c>
      <c r="I1913" t="s">
        <v>6643</v>
      </c>
      <c r="J1913" t="s">
        <v>6644</v>
      </c>
      <c r="K1913" t="s">
        <v>6645</v>
      </c>
      <c r="L1913" t="s">
        <v>6646</v>
      </c>
      <c r="M1913" t="s">
        <v>6647</v>
      </c>
      <c r="N1913" t="s">
        <v>7080</v>
      </c>
      <c r="O1913" t="s">
        <v>7081</v>
      </c>
      <c r="P1913" t="s">
        <v>7082</v>
      </c>
      <c r="Q1913" t="s">
        <v>7083</v>
      </c>
      <c r="R1913" t="s">
        <v>7084</v>
      </c>
      <c r="S1913" t="s">
        <v>7085</v>
      </c>
      <c r="T1913" t="s">
        <v>7086</v>
      </c>
      <c r="U1913" t="s">
        <v>7087</v>
      </c>
      <c r="V1913" t="s">
        <v>7088</v>
      </c>
    </row>
    <row r="1914" spans="1:24" x14ac:dyDescent="0.25">
      <c r="A1914" t="s">
        <v>3912</v>
      </c>
      <c r="B1914" t="s">
        <v>3913</v>
      </c>
      <c r="C1914" t="s">
        <v>7078</v>
      </c>
      <c r="E1914" t="s">
        <v>11251</v>
      </c>
      <c r="G1914" t="s">
        <v>6623</v>
      </c>
      <c r="H1914" t="s">
        <v>6642</v>
      </c>
      <c r="I1914" t="s">
        <v>6643</v>
      </c>
      <c r="J1914" t="s">
        <v>6644</v>
      </c>
      <c r="K1914" t="s">
        <v>6645</v>
      </c>
      <c r="L1914" t="s">
        <v>6646</v>
      </c>
      <c r="M1914" t="s">
        <v>6647</v>
      </c>
      <c r="N1914" t="s">
        <v>7080</v>
      </c>
      <c r="O1914" t="s">
        <v>7081</v>
      </c>
      <c r="P1914" t="s">
        <v>7082</v>
      </c>
      <c r="Q1914" t="s">
        <v>7083</v>
      </c>
      <c r="R1914" t="s">
        <v>7084</v>
      </c>
      <c r="S1914" t="s">
        <v>7085</v>
      </c>
      <c r="T1914" t="s">
        <v>7086</v>
      </c>
      <c r="U1914" t="s">
        <v>7087</v>
      </c>
      <c r="V1914" t="s">
        <v>7088</v>
      </c>
    </row>
    <row r="1915" spans="1:24" x14ac:dyDescent="0.25">
      <c r="A1915" t="s">
        <v>3914</v>
      </c>
      <c r="B1915" t="s">
        <v>3915</v>
      </c>
      <c r="C1915" t="s">
        <v>11252</v>
      </c>
      <c r="E1915" t="s">
        <v>11253</v>
      </c>
      <c r="G1915" t="s">
        <v>6635</v>
      </c>
      <c r="H1915" t="s">
        <v>6854</v>
      </c>
      <c r="I1915" t="s">
        <v>7476</v>
      </c>
      <c r="J1915" t="s">
        <v>7477</v>
      </c>
      <c r="K1915" t="s">
        <v>11254</v>
      </c>
    </row>
    <row r="1916" spans="1:24" x14ac:dyDescent="0.25">
      <c r="A1916" t="s">
        <v>3916</v>
      </c>
      <c r="B1916" t="s">
        <v>3917</v>
      </c>
      <c r="C1916" t="s">
        <v>11252</v>
      </c>
      <c r="E1916" t="s">
        <v>11255</v>
      </c>
      <c r="G1916" t="s">
        <v>6635</v>
      </c>
      <c r="H1916" t="s">
        <v>6854</v>
      </c>
      <c r="I1916" t="s">
        <v>7476</v>
      </c>
      <c r="J1916" t="s">
        <v>7477</v>
      </c>
      <c r="K1916" t="s">
        <v>11254</v>
      </c>
    </row>
    <row r="1917" spans="1:24" x14ac:dyDescent="0.25">
      <c r="A1917" t="s">
        <v>3918</v>
      </c>
      <c r="B1917" t="s">
        <v>3919</v>
      </c>
      <c r="C1917" t="s">
        <v>11256</v>
      </c>
      <c r="E1917" t="s">
        <v>11257</v>
      </c>
      <c r="G1917" t="s">
        <v>6635</v>
      </c>
      <c r="H1917" t="s">
        <v>6701</v>
      </c>
      <c r="I1917" t="s">
        <v>6702</v>
      </c>
      <c r="J1917" t="s">
        <v>6731</v>
      </c>
      <c r="K1917" t="s">
        <v>6732</v>
      </c>
    </row>
    <row r="1918" spans="1:24" x14ac:dyDescent="0.25">
      <c r="A1918" t="s">
        <v>3920</v>
      </c>
      <c r="B1918" t="s">
        <v>3921</v>
      </c>
      <c r="C1918" t="s">
        <v>11258</v>
      </c>
      <c r="E1918" t="s">
        <v>11259</v>
      </c>
      <c r="G1918" t="s">
        <v>6635</v>
      </c>
      <c r="H1918" t="s">
        <v>6691</v>
      </c>
      <c r="I1918" t="s">
        <v>6692</v>
      </c>
      <c r="J1918" t="s">
        <v>6775</v>
      </c>
      <c r="K1918" t="s">
        <v>11260</v>
      </c>
      <c r="L1918" t="s">
        <v>11261</v>
      </c>
    </row>
    <row r="1919" spans="1:24" x14ac:dyDescent="0.25">
      <c r="A1919" t="s">
        <v>3922</v>
      </c>
      <c r="B1919" t="s">
        <v>3923</v>
      </c>
      <c r="C1919" t="s">
        <v>11258</v>
      </c>
      <c r="E1919" t="s">
        <v>11262</v>
      </c>
      <c r="G1919" t="s">
        <v>6635</v>
      </c>
      <c r="H1919" t="s">
        <v>6691</v>
      </c>
      <c r="I1919" t="s">
        <v>6692</v>
      </c>
      <c r="J1919" t="s">
        <v>6775</v>
      </c>
      <c r="K1919" t="s">
        <v>11260</v>
      </c>
      <c r="L1919" t="s">
        <v>11261</v>
      </c>
    </row>
    <row r="1920" spans="1:24" x14ac:dyDescent="0.25">
      <c r="A1920" t="s">
        <v>3924</v>
      </c>
      <c r="B1920" t="s">
        <v>3925</v>
      </c>
      <c r="C1920" t="s">
        <v>11263</v>
      </c>
      <c r="E1920" t="s">
        <v>11264</v>
      </c>
      <c r="G1920" t="s">
        <v>6635</v>
      </c>
      <c r="H1920" t="s">
        <v>6854</v>
      </c>
      <c r="I1920" t="s">
        <v>6855</v>
      </c>
      <c r="J1920" t="s">
        <v>11265</v>
      </c>
    </row>
    <row r="1921" spans="1:16" x14ac:dyDescent="0.25">
      <c r="A1921" t="s">
        <v>3926</v>
      </c>
      <c r="B1921" t="s">
        <v>3927</v>
      </c>
      <c r="C1921" t="s">
        <v>11266</v>
      </c>
      <c r="E1921" t="s">
        <v>11267</v>
      </c>
      <c r="G1921" t="s">
        <v>6623</v>
      </c>
      <c r="H1921" t="s">
        <v>6624</v>
      </c>
      <c r="I1921" t="s">
        <v>6625</v>
      </c>
      <c r="J1921" t="s">
        <v>6626</v>
      </c>
      <c r="K1921" t="s">
        <v>6627</v>
      </c>
      <c r="L1921" t="s">
        <v>7147</v>
      </c>
      <c r="M1921" t="s">
        <v>7148</v>
      </c>
      <c r="N1921" t="s">
        <v>7149</v>
      </c>
      <c r="O1921" t="s">
        <v>7150</v>
      </c>
      <c r="P1921" t="s">
        <v>7151</v>
      </c>
    </row>
    <row r="1922" spans="1:16" x14ac:dyDescent="0.25">
      <c r="A1922" t="s">
        <v>3928</v>
      </c>
      <c r="B1922" t="s">
        <v>3929</v>
      </c>
      <c r="C1922" t="s">
        <v>11266</v>
      </c>
      <c r="E1922" t="s">
        <v>11268</v>
      </c>
      <c r="G1922" t="s">
        <v>6623</v>
      </c>
      <c r="H1922" t="s">
        <v>6624</v>
      </c>
      <c r="I1922" t="s">
        <v>6625</v>
      </c>
      <c r="J1922" t="s">
        <v>6626</v>
      </c>
      <c r="K1922" t="s">
        <v>6627</v>
      </c>
      <c r="L1922" t="s">
        <v>7147</v>
      </c>
      <c r="M1922" t="s">
        <v>7148</v>
      </c>
      <c r="N1922" t="s">
        <v>7149</v>
      </c>
      <c r="O1922" t="s">
        <v>7150</v>
      </c>
      <c r="P1922" t="s">
        <v>7151</v>
      </c>
    </row>
    <row r="1923" spans="1:16" x14ac:dyDescent="0.25">
      <c r="A1923" t="s">
        <v>3930</v>
      </c>
      <c r="B1923" t="s">
        <v>3931</v>
      </c>
      <c r="C1923" t="s">
        <v>11269</v>
      </c>
      <c r="E1923" t="s">
        <v>11270</v>
      </c>
      <c r="G1923" t="s">
        <v>6635</v>
      </c>
      <c r="H1923" t="s">
        <v>6854</v>
      </c>
      <c r="I1923" t="s">
        <v>6855</v>
      </c>
      <c r="J1923" t="s">
        <v>7712</v>
      </c>
      <c r="K1923" t="s">
        <v>11271</v>
      </c>
    </row>
    <row r="1924" spans="1:16" x14ac:dyDescent="0.25">
      <c r="A1924" t="s">
        <v>3932</v>
      </c>
      <c r="B1924" t="s">
        <v>3933</v>
      </c>
      <c r="C1924" t="s">
        <v>11272</v>
      </c>
      <c r="E1924" t="s">
        <v>11273</v>
      </c>
      <c r="G1924" t="s">
        <v>6635</v>
      </c>
      <c r="H1924" t="s">
        <v>6854</v>
      </c>
      <c r="I1924" t="s">
        <v>7476</v>
      </c>
      <c r="J1924" t="s">
        <v>11274</v>
      </c>
      <c r="K1924" t="s">
        <v>11275</v>
      </c>
    </row>
    <row r="1925" spans="1:16" x14ac:dyDescent="0.25">
      <c r="A1925" t="s">
        <v>3934</v>
      </c>
      <c r="B1925" t="s">
        <v>3935</v>
      </c>
      <c r="C1925" t="s">
        <v>11272</v>
      </c>
      <c r="E1925" t="s">
        <v>11276</v>
      </c>
      <c r="G1925" t="s">
        <v>6635</v>
      </c>
      <c r="H1925" t="s">
        <v>6854</v>
      </c>
      <c r="I1925" t="s">
        <v>7476</v>
      </c>
      <c r="J1925" t="s">
        <v>11274</v>
      </c>
      <c r="K1925" t="s">
        <v>11275</v>
      </c>
    </row>
    <row r="1926" spans="1:16" x14ac:dyDescent="0.25">
      <c r="A1926" t="s">
        <v>3936</v>
      </c>
      <c r="B1926" t="s">
        <v>3937</v>
      </c>
      <c r="C1926" t="s">
        <v>11277</v>
      </c>
      <c r="E1926" t="s">
        <v>11278</v>
      </c>
      <c r="G1926" t="s">
        <v>6635</v>
      </c>
      <c r="H1926" t="s">
        <v>6854</v>
      </c>
      <c r="I1926" t="s">
        <v>6855</v>
      </c>
      <c r="J1926" t="s">
        <v>6856</v>
      </c>
      <c r="K1926" t="s">
        <v>11279</v>
      </c>
    </row>
    <row r="1927" spans="1:16" x14ac:dyDescent="0.25">
      <c r="A1927" t="s">
        <v>3938</v>
      </c>
      <c r="B1927" t="s">
        <v>3939</v>
      </c>
      <c r="C1927" t="s">
        <v>11277</v>
      </c>
      <c r="E1927" t="s">
        <v>11280</v>
      </c>
      <c r="G1927" t="s">
        <v>6635</v>
      </c>
      <c r="H1927" t="s">
        <v>6854</v>
      </c>
      <c r="I1927" t="s">
        <v>6855</v>
      </c>
      <c r="J1927" t="s">
        <v>6856</v>
      </c>
      <c r="K1927" t="s">
        <v>11279</v>
      </c>
    </row>
    <row r="1928" spans="1:16" x14ac:dyDescent="0.25">
      <c r="A1928" t="s">
        <v>3940</v>
      </c>
      <c r="B1928" t="s">
        <v>3941</v>
      </c>
      <c r="C1928" t="s">
        <v>11281</v>
      </c>
      <c r="E1928" t="s">
        <v>11282</v>
      </c>
      <c r="G1928" t="s">
        <v>6635</v>
      </c>
      <c r="H1928" t="s">
        <v>6854</v>
      </c>
      <c r="I1928" t="s">
        <v>7476</v>
      </c>
      <c r="J1928" t="s">
        <v>7477</v>
      </c>
      <c r="K1928" t="s">
        <v>8137</v>
      </c>
    </row>
    <row r="1929" spans="1:16" x14ac:dyDescent="0.25">
      <c r="A1929" t="s">
        <v>3942</v>
      </c>
      <c r="B1929" t="s">
        <v>3943</v>
      </c>
      <c r="C1929" t="s">
        <v>11281</v>
      </c>
      <c r="E1929" t="s">
        <v>11283</v>
      </c>
      <c r="G1929" t="s">
        <v>6635</v>
      </c>
      <c r="H1929" t="s">
        <v>6854</v>
      </c>
      <c r="I1929" t="s">
        <v>7476</v>
      </c>
      <c r="J1929" t="s">
        <v>7477</v>
      </c>
      <c r="K1929" t="s">
        <v>8137</v>
      </c>
    </row>
    <row r="1930" spans="1:16" x14ac:dyDescent="0.25">
      <c r="A1930" t="s">
        <v>3944</v>
      </c>
      <c r="B1930" t="s">
        <v>3945</v>
      </c>
      <c r="C1930" t="s">
        <v>11284</v>
      </c>
      <c r="E1930" t="s">
        <v>11285</v>
      </c>
      <c r="G1930" t="s">
        <v>6635</v>
      </c>
      <c r="H1930" t="s">
        <v>6854</v>
      </c>
      <c r="I1930" t="s">
        <v>7476</v>
      </c>
      <c r="J1930" t="s">
        <v>7477</v>
      </c>
      <c r="K1930" t="s">
        <v>8137</v>
      </c>
    </row>
    <row r="1931" spans="1:16" x14ac:dyDescent="0.25">
      <c r="A1931" t="s">
        <v>3946</v>
      </c>
      <c r="B1931" t="s">
        <v>3947</v>
      </c>
      <c r="C1931" t="s">
        <v>11284</v>
      </c>
      <c r="E1931" t="s">
        <v>11286</v>
      </c>
      <c r="G1931" t="s">
        <v>6635</v>
      </c>
      <c r="H1931" t="s">
        <v>6854</v>
      </c>
      <c r="I1931" t="s">
        <v>7476</v>
      </c>
      <c r="J1931" t="s">
        <v>7477</v>
      </c>
      <c r="K1931" t="s">
        <v>8137</v>
      </c>
    </row>
    <row r="1932" spans="1:16" x14ac:dyDescent="0.25">
      <c r="A1932" t="s">
        <v>3948</v>
      </c>
      <c r="B1932" t="s">
        <v>3949</v>
      </c>
      <c r="C1932" t="s">
        <v>11287</v>
      </c>
      <c r="E1932" t="s">
        <v>11288</v>
      </c>
      <c r="G1932" t="s">
        <v>6635</v>
      </c>
      <c r="H1932" t="s">
        <v>6854</v>
      </c>
      <c r="I1932" t="s">
        <v>7476</v>
      </c>
      <c r="J1932" t="s">
        <v>11274</v>
      </c>
      <c r="K1932" t="s">
        <v>11289</v>
      </c>
    </row>
    <row r="1933" spans="1:16" x14ac:dyDescent="0.25">
      <c r="A1933" t="s">
        <v>3950</v>
      </c>
      <c r="B1933" t="s">
        <v>3951</v>
      </c>
      <c r="C1933" t="s">
        <v>11287</v>
      </c>
      <c r="E1933" t="s">
        <v>11290</v>
      </c>
      <c r="G1933" t="s">
        <v>6635</v>
      </c>
      <c r="H1933" t="s">
        <v>6854</v>
      </c>
      <c r="I1933" t="s">
        <v>7476</v>
      </c>
      <c r="J1933" t="s">
        <v>11274</v>
      </c>
      <c r="K1933" t="s">
        <v>11289</v>
      </c>
    </row>
    <row r="1934" spans="1:16" x14ac:dyDescent="0.25">
      <c r="A1934" t="s">
        <v>3952</v>
      </c>
      <c r="B1934" t="s">
        <v>3953</v>
      </c>
      <c r="C1934" t="s">
        <v>11291</v>
      </c>
      <c r="E1934" t="s">
        <v>11292</v>
      </c>
      <c r="G1934" t="s">
        <v>6635</v>
      </c>
      <c r="H1934" t="s">
        <v>6854</v>
      </c>
      <c r="I1934" t="s">
        <v>6855</v>
      </c>
      <c r="J1934" t="s">
        <v>7712</v>
      </c>
      <c r="K1934" t="s">
        <v>7713</v>
      </c>
    </row>
    <row r="1935" spans="1:16" x14ac:dyDescent="0.25">
      <c r="A1935" t="s">
        <v>3954</v>
      </c>
      <c r="B1935" t="s">
        <v>3955</v>
      </c>
      <c r="C1935" t="s">
        <v>11291</v>
      </c>
      <c r="E1935" t="s">
        <v>11293</v>
      </c>
      <c r="G1935" t="s">
        <v>6635</v>
      </c>
      <c r="H1935" t="s">
        <v>6854</v>
      </c>
      <c r="I1935" t="s">
        <v>6855</v>
      </c>
      <c r="J1935" t="s">
        <v>7712</v>
      </c>
      <c r="K1935" t="s">
        <v>7713</v>
      </c>
    </row>
    <row r="1936" spans="1:16" x14ac:dyDescent="0.25">
      <c r="A1936" t="s">
        <v>3956</v>
      </c>
      <c r="B1936" t="s">
        <v>3957</v>
      </c>
      <c r="C1936" t="s">
        <v>11294</v>
      </c>
      <c r="E1936" t="s">
        <v>11295</v>
      </c>
      <c r="G1936" t="s">
        <v>6635</v>
      </c>
      <c r="H1936" t="s">
        <v>6854</v>
      </c>
      <c r="I1936" t="s">
        <v>6855</v>
      </c>
      <c r="J1936" t="s">
        <v>6856</v>
      </c>
      <c r="K1936" t="s">
        <v>11296</v>
      </c>
    </row>
    <row r="1937" spans="1:11" x14ac:dyDescent="0.25">
      <c r="A1937" t="s">
        <v>3958</v>
      </c>
      <c r="B1937" t="s">
        <v>3959</v>
      </c>
      <c r="C1937" t="s">
        <v>11294</v>
      </c>
      <c r="E1937" t="s">
        <v>11297</v>
      </c>
      <c r="G1937" t="s">
        <v>6635</v>
      </c>
      <c r="H1937" t="s">
        <v>6854</v>
      </c>
      <c r="I1937" t="s">
        <v>6855</v>
      </c>
      <c r="J1937" t="s">
        <v>6856</v>
      </c>
      <c r="K1937" t="s">
        <v>11296</v>
      </c>
    </row>
    <row r="1938" spans="1:11" x14ac:dyDescent="0.25">
      <c r="A1938" t="s">
        <v>3960</v>
      </c>
      <c r="B1938" t="s">
        <v>3961</v>
      </c>
      <c r="C1938" t="s">
        <v>11298</v>
      </c>
      <c r="E1938" t="s">
        <v>11299</v>
      </c>
      <c r="G1938" t="s">
        <v>6635</v>
      </c>
      <c r="H1938" t="s">
        <v>6854</v>
      </c>
      <c r="I1938" t="s">
        <v>6855</v>
      </c>
      <c r="J1938" t="s">
        <v>6856</v>
      </c>
      <c r="K1938" t="s">
        <v>11300</v>
      </c>
    </row>
    <row r="1939" spans="1:11" x14ac:dyDescent="0.25">
      <c r="A1939" t="s">
        <v>3962</v>
      </c>
      <c r="B1939" t="s">
        <v>3963</v>
      </c>
      <c r="C1939" t="s">
        <v>11298</v>
      </c>
      <c r="E1939" t="s">
        <v>11301</v>
      </c>
      <c r="G1939" t="s">
        <v>6635</v>
      </c>
      <c r="H1939" t="s">
        <v>6854</v>
      </c>
      <c r="I1939" t="s">
        <v>6855</v>
      </c>
      <c r="J1939" t="s">
        <v>6856</v>
      </c>
      <c r="K1939" t="s">
        <v>11300</v>
      </c>
    </row>
    <row r="1940" spans="1:11" x14ac:dyDescent="0.25">
      <c r="A1940" t="s">
        <v>3964</v>
      </c>
      <c r="B1940" t="s">
        <v>3965</v>
      </c>
      <c r="C1940" t="s">
        <v>11302</v>
      </c>
      <c r="E1940" t="s">
        <v>11303</v>
      </c>
      <c r="G1940" t="s">
        <v>6635</v>
      </c>
      <c r="H1940" t="s">
        <v>6854</v>
      </c>
      <c r="I1940" t="s">
        <v>6855</v>
      </c>
      <c r="J1940" t="s">
        <v>7712</v>
      </c>
      <c r="K1940" t="s">
        <v>7713</v>
      </c>
    </row>
    <row r="1941" spans="1:11" x14ac:dyDescent="0.25">
      <c r="A1941" t="s">
        <v>3966</v>
      </c>
      <c r="B1941" t="s">
        <v>3967</v>
      </c>
      <c r="C1941" t="s">
        <v>11302</v>
      </c>
      <c r="E1941" t="s">
        <v>11304</v>
      </c>
      <c r="G1941" t="s">
        <v>6635</v>
      </c>
      <c r="H1941" t="s">
        <v>6854</v>
      </c>
      <c r="I1941" t="s">
        <v>6855</v>
      </c>
      <c r="J1941" t="s">
        <v>7712</v>
      </c>
      <c r="K1941" t="s">
        <v>7713</v>
      </c>
    </row>
    <row r="1942" spans="1:11" x14ac:dyDescent="0.25">
      <c r="A1942" t="s">
        <v>3968</v>
      </c>
      <c r="B1942" t="s">
        <v>3969</v>
      </c>
      <c r="C1942" t="s">
        <v>11305</v>
      </c>
      <c r="E1942" t="s">
        <v>11306</v>
      </c>
      <c r="G1942" t="s">
        <v>6635</v>
      </c>
      <c r="H1942" t="s">
        <v>6854</v>
      </c>
      <c r="I1942" t="s">
        <v>11307</v>
      </c>
      <c r="J1942" t="s">
        <v>11308</v>
      </c>
    </row>
    <row r="1943" spans="1:11" x14ac:dyDescent="0.25">
      <c r="A1943" t="s">
        <v>3970</v>
      </c>
      <c r="B1943" t="s">
        <v>3971</v>
      </c>
      <c r="C1943" t="s">
        <v>11305</v>
      </c>
      <c r="E1943" t="s">
        <v>11309</v>
      </c>
      <c r="G1943" t="s">
        <v>6635</v>
      </c>
      <c r="H1943" t="s">
        <v>6854</v>
      </c>
      <c r="I1943" t="s">
        <v>11307</v>
      </c>
      <c r="J1943" t="s">
        <v>11308</v>
      </c>
    </row>
    <row r="1944" spans="1:11" x14ac:dyDescent="0.25">
      <c r="A1944" t="s">
        <v>3972</v>
      </c>
      <c r="B1944" t="s">
        <v>3973</v>
      </c>
      <c r="C1944" t="s">
        <v>11310</v>
      </c>
      <c r="E1944" t="s">
        <v>11311</v>
      </c>
      <c r="G1944" t="s">
        <v>6635</v>
      </c>
      <c r="H1944" t="s">
        <v>6854</v>
      </c>
      <c r="I1944" t="s">
        <v>6855</v>
      </c>
      <c r="J1944" t="s">
        <v>6856</v>
      </c>
      <c r="K1944" t="s">
        <v>11312</v>
      </c>
    </row>
    <row r="1945" spans="1:11" x14ac:dyDescent="0.25">
      <c r="A1945" t="s">
        <v>3974</v>
      </c>
      <c r="B1945" t="s">
        <v>3975</v>
      </c>
      <c r="C1945" t="s">
        <v>11310</v>
      </c>
      <c r="E1945" t="s">
        <v>11313</v>
      </c>
      <c r="G1945" t="s">
        <v>6635</v>
      </c>
      <c r="H1945" t="s">
        <v>6854</v>
      </c>
      <c r="I1945" t="s">
        <v>6855</v>
      </c>
      <c r="J1945" t="s">
        <v>6856</v>
      </c>
      <c r="K1945" t="s">
        <v>11312</v>
      </c>
    </row>
    <row r="1946" spans="1:11" x14ac:dyDescent="0.25">
      <c r="A1946" t="s">
        <v>3976</v>
      </c>
      <c r="B1946" t="s">
        <v>3977</v>
      </c>
      <c r="C1946" t="s">
        <v>11314</v>
      </c>
      <c r="E1946" t="s">
        <v>11315</v>
      </c>
      <c r="G1946" t="s">
        <v>6635</v>
      </c>
      <c r="H1946" t="s">
        <v>6854</v>
      </c>
      <c r="I1946" t="s">
        <v>11307</v>
      </c>
      <c r="J1946" t="s">
        <v>11316</v>
      </c>
    </row>
    <row r="1947" spans="1:11" x14ac:dyDescent="0.25">
      <c r="A1947" t="s">
        <v>3978</v>
      </c>
      <c r="B1947" t="s">
        <v>3979</v>
      </c>
      <c r="C1947" t="s">
        <v>11314</v>
      </c>
      <c r="E1947" t="s">
        <v>11317</v>
      </c>
      <c r="G1947" t="s">
        <v>6635</v>
      </c>
      <c r="H1947" t="s">
        <v>6854</v>
      </c>
      <c r="I1947" t="s">
        <v>11307</v>
      </c>
      <c r="J1947" t="s">
        <v>11316</v>
      </c>
    </row>
    <row r="1948" spans="1:11" x14ac:dyDescent="0.25">
      <c r="A1948" t="s">
        <v>3980</v>
      </c>
      <c r="B1948" t="s">
        <v>3981</v>
      </c>
      <c r="C1948" t="s">
        <v>11318</v>
      </c>
      <c r="E1948" t="s">
        <v>11319</v>
      </c>
      <c r="G1948" t="s">
        <v>6635</v>
      </c>
      <c r="H1948" t="s">
        <v>6854</v>
      </c>
      <c r="I1948" t="s">
        <v>6855</v>
      </c>
      <c r="J1948" t="s">
        <v>7712</v>
      </c>
      <c r="K1948" t="s">
        <v>11320</v>
      </c>
    </row>
    <row r="1949" spans="1:11" x14ac:dyDescent="0.25">
      <c r="A1949" t="s">
        <v>3982</v>
      </c>
      <c r="B1949" t="s">
        <v>3983</v>
      </c>
      <c r="C1949" t="s">
        <v>11318</v>
      </c>
      <c r="E1949" t="s">
        <v>11321</v>
      </c>
      <c r="G1949" t="s">
        <v>6635</v>
      </c>
      <c r="H1949" t="s">
        <v>6854</v>
      </c>
      <c r="I1949" t="s">
        <v>6855</v>
      </c>
      <c r="J1949" t="s">
        <v>7712</v>
      </c>
      <c r="K1949" t="s">
        <v>11320</v>
      </c>
    </row>
    <row r="1950" spans="1:11" x14ac:dyDescent="0.25">
      <c r="A1950" t="s">
        <v>3984</v>
      </c>
      <c r="B1950" t="s">
        <v>3985</v>
      </c>
      <c r="C1950" t="s">
        <v>11318</v>
      </c>
      <c r="E1950" t="s">
        <v>11322</v>
      </c>
      <c r="G1950" t="s">
        <v>6635</v>
      </c>
      <c r="H1950" t="s">
        <v>6854</v>
      </c>
      <c r="I1950" t="s">
        <v>6855</v>
      </c>
      <c r="J1950" t="s">
        <v>7712</v>
      </c>
      <c r="K1950" t="s">
        <v>11320</v>
      </c>
    </row>
    <row r="1951" spans="1:11" x14ac:dyDescent="0.25">
      <c r="A1951" t="s">
        <v>3986</v>
      </c>
      <c r="B1951" t="s">
        <v>3987</v>
      </c>
      <c r="C1951" t="s">
        <v>11323</v>
      </c>
      <c r="E1951" t="s">
        <v>11324</v>
      </c>
      <c r="G1951" t="s">
        <v>6635</v>
      </c>
      <c r="H1951" t="s">
        <v>6854</v>
      </c>
      <c r="I1951" t="s">
        <v>7476</v>
      </c>
      <c r="J1951" t="s">
        <v>11274</v>
      </c>
      <c r="K1951" t="s">
        <v>11275</v>
      </c>
    </row>
    <row r="1952" spans="1:11" x14ac:dyDescent="0.25">
      <c r="A1952" t="s">
        <v>3988</v>
      </c>
      <c r="B1952" t="s">
        <v>3989</v>
      </c>
      <c r="C1952" t="s">
        <v>11323</v>
      </c>
      <c r="E1952" t="s">
        <v>11325</v>
      </c>
      <c r="G1952" t="s">
        <v>6635</v>
      </c>
      <c r="H1952" t="s">
        <v>6854</v>
      </c>
      <c r="I1952" t="s">
        <v>7476</v>
      </c>
      <c r="J1952" t="s">
        <v>11274</v>
      </c>
      <c r="K1952" t="s">
        <v>11275</v>
      </c>
    </row>
    <row r="1953" spans="1:11" x14ac:dyDescent="0.25">
      <c r="A1953" t="s">
        <v>3990</v>
      </c>
      <c r="B1953" t="s">
        <v>3991</v>
      </c>
      <c r="C1953" t="s">
        <v>11326</v>
      </c>
      <c r="E1953" t="s">
        <v>11327</v>
      </c>
      <c r="G1953" t="s">
        <v>6635</v>
      </c>
      <c r="H1953" t="s">
        <v>6854</v>
      </c>
      <c r="I1953" t="s">
        <v>6855</v>
      </c>
      <c r="J1953" t="s">
        <v>6856</v>
      </c>
      <c r="K1953" t="s">
        <v>11312</v>
      </c>
    </row>
    <row r="1954" spans="1:11" x14ac:dyDescent="0.25">
      <c r="A1954" t="s">
        <v>3992</v>
      </c>
      <c r="B1954" t="s">
        <v>3993</v>
      </c>
      <c r="C1954" t="s">
        <v>11326</v>
      </c>
      <c r="E1954" t="s">
        <v>11328</v>
      </c>
      <c r="G1954" t="s">
        <v>6635</v>
      </c>
      <c r="H1954" t="s">
        <v>6854</v>
      </c>
      <c r="I1954" t="s">
        <v>6855</v>
      </c>
      <c r="J1954" t="s">
        <v>6856</v>
      </c>
      <c r="K1954" t="s">
        <v>11312</v>
      </c>
    </row>
    <row r="1955" spans="1:11" x14ac:dyDescent="0.25">
      <c r="A1955" t="s">
        <v>3994</v>
      </c>
      <c r="B1955" t="s">
        <v>3995</v>
      </c>
      <c r="C1955" t="s">
        <v>11329</v>
      </c>
      <c r="E1955" t="s">
        <v>11330</v>
      </c>
      <c r="G1955" t="s">
        <v>6635</v>
      </c>
      <c r="H1955" t="s">
        <v>6854</v>
      </c>
      <c r="I1955" t="s">
        <v>6855</v>
      </c>
      <c r="J1955" t="s">
        <v>6856</v>
      </c>
      <c r="K1955" t="s">
        <v>11331</v>
      </c>
    </row>
    <row r="1956" spans="1:11" x14ac:dyDescent="0.25">
      <c r="A1956" t="s">
        <v>3996</v>
      </c>
      <c r="B1956" t="s">
        <v>3997</v>
      </c>
      <c r="C1956" t="s">
        <v>11329</v>
      </c>
      <c r="E1956" t="s">
        <v>11332</v>
      </c>
      <c r="G1956" t="s">
        <v>6635</v>
      </c>
      <c r="H1956" t="s">
        <v>6854</v>
      </c>
      <c r="I1956" t="s">
        <v>6855</v>
      </c>
      <c r="J1956" t="s">
        <v>6856</v>
      </c>
      <c r="K1956" t="s">
        <v>11331</v>
      </c>
    </row>
    <row r="1957" spans="1:11" x14ac:dyDescent="0.25">
      <c r="A1957" t="s">
        <v>3998</v>
      </c>
      <c r="B1957" t="s">
        <v>3999</v>
      </c>
      <c r="C1957" t="s">
        <v>11329</v>
      </c>
      <c r="E1957" t="s">
        <v>11333</v>
      </c>
      <c r="G1957" t="s">
        <v>6635</v>
      </c>
      <c r="H1957" t="s">
        <v>6854</v>
      </c>
      <c r="I1957" t="s">
        <v>6855</v>
      </c>
      <c r="J1957" t="s">
        <v>6856</v>
      </c>
      <c r="K1957" t="s">
        <v>11331</v>
      </c>
    </row>
    <row r="1958" spans="1:11" x14ac:dyDescent="0.25">
      <c r="A1958" t="s">
        <v>4000</v>
      </c>
      <c r="B1958" t="s">
        <v>4001</v>
      </c>
      <c r="C1958" t="s">
        <v>11329</v>
      </c>
      <c r="E1958" t="s">
        <v>11334</v>
      </c>
      <c r="G1958" t="s">
        <v>6635</v>
      </c>
      <c r="H1958" t="s">
        <v>6854</v>
      </c>
      <c r="I1958" t="s">
        <v>6855</v>
      </c>
      <c r="J1958" t="s">
        <v>6856</v>
      </c>
      <c r="K1958" t="s">
        <v>11331</v>
      </c>
    </row>
    <row r="1959" spans="1:11" x14ac:dyDescent="0.25">
      <c r="A1959" t="s">
        <v>4002</v>
      </c>
      <c r="B1959" t="s">
        <v>4003</v>
      </c>
      <c r="C1959" t="s">
        <v>11329</v>
      </c>
      <c r="E1959" t="s">
        <v>11335</v>
      </c>
      <c r="G1959" t="s">
        <v>6635</v>
      </c>
      <c r="H1959" t="s">
        <v>6854</v>
      </c>
      <c r="I1959" t="s">
        <v>6855</v>
      </c>
      <c r="J1959" t="s">
        <v>6856</v>
      </c>
      <c r="K1959" t="s">
        <v>11331</v>
      </c>
    </row>
    <row r="1960" spans="1:11" x14ac:dyDescent="0.25">
      <c r="A1960" t="s">
        <v>4004</v>
      </c>
      <c r="B1960" t="s">
        <v>4005</v>
      </c>
      <c r="C1960" t="s">
        <v>11329</v>
      </c>
      <c r="D1960" t="s">
        <v>11336</v>
      </c>
      <c r="E1960" t="s">
        <v>11337</v>
      </c>
      <c r="G1960" t="s">
        <v>6635</v>
      </c>
      <c r="H1960" t="s">
        <v>6854</v>
      </c>
      <c r="I1960" t="s">
        <v>6855</v>
      </c>
      <c r="J1960" t="s">
        <v>6856</v>
      </c>
      <c r="K1960" t="s">
        <v>11331</v>
      </c>
    </row>
    <row r="1961" spans="1:11" x14ac:dyDescent="0.25">
      <c r="A1961" t="s">
        <v>4006</v>
      </c>
      <c r="B1961" t="s">
        <v>4007</v>
      </c>
      <c r="C1961" t="s">
        <v>11338</v>
      </c>
      <c r="E1961" t="s">
        <v>11339</v>
      </c>
      <c r="G1961" t="s">
        <v>6635</v>
      </c>
      <c r="H1961" t="s">
        <v>6854</v>
      </c>
      <c r="I1961" t="s">
        <v>6855</v>
      </c>
      <c r="J1961" t="s">
        <v>6856</v>
      </c>
      <c r="K1961" t="s">
        <v>11340</v>
      </c>
    </row>
    <row r="1962" spans="1:11" x14ac:dyDescent="0.25">
      <c r="A1962" t="s">
        <v>4008</v>
      </c>
      <c r="B1962" t="s">
        <v>4009</v>
      </c>
      <c r="C1962" t="s">
        <v>11338</v>
      </c>
      <c r="E1962" t="s">
        <v>11341</v>
      </c>
      <c r="G1962" t="s">
        <v>6635</v>
      </c>
      <c r="H1962" t="s">
        <v>6854</v>
      </c>
      <c r="I1962" t="s">
        <v>6855</v>
      </c>
      <c r="J1962" t="s">
        <v>6856</v>
      </c>
      <c r="K1962" t="s">
        <v>11340</v>
      </c>
    </row>
    <row r="1963" spans="1:11" x14ac:dyDescent="0.25">
      <c r="A1963" t="s">
        <v>4010</v>
      </c>
      <c r="B1963" t="s">
        <v>4011</v>
      </c>
      <c r="C1963" t="s">
        <v>11342</v>
      </c>
      <c r="E1963" t="s">
        <v>11343</v>
      </c>
      <c r="G1963" t="s">
        <v>6635</v>
      </c>
      <c r="H1963" t="s">
        <v>6854</v>
      </c>
      <c r="I1963" t="s">
        <v>7476</v>
      </c>
      <c r="J1963" t="s">
        <v>7477</v>
      </c>
      <c r="K1963" t="s">
        <v>11344</v>
      </c>
    </row>
    <row r="1964" spans="1:11" x14ac:dyDescent="0.25">
      <c r="A1964" t="s">
        <v>4012</v>
      </c>
      <c r="B1964" t="s">
        <v>4013</v>
      </c>
      <c r="C1964" t="s">
        <v>11342</v>
      </c>
      <c r="E1964" t="s">
        <v>11345</v>
      </c>
      <c r="G1964" t="s">
        <v>6635</v>
      </c>
      <c r="H1964" t="s">
        <v>6854</v>
      </c>
      <c r="I1964" t="s">
        <v>7476</v>
      </c>
      <c r="J1964" t="s">
        <v>7477</v>
      </c>
      <c r="K1964" t="s">
        <v>11344</v>
      </c>
    </row>
    <row r="1965" spans="1:11" x14ac:dyDescent="0.25">
      <c r="A1965" t="s">
        <v>4014</v>
      </c>
      <c r="B1965" t="s">
        <v>4015</v>
      </c>
      <c r="C1965" t="s">
        <v>11346</v>
      </c>
      <c r="E1965" t="s">
        <v>11347</v>
      </c>
      <c r="G1965" t="s">
        <v>6635</v>
      </c>
      <c r="H1965" t="s">
        <v>6854</v>
      </c>
      <c r="I1965" t="s">
        <v>6855</v>
      </c>
      <c r="J1965" t="s">
        <v>7712</v>
      </c>
      <c r="K1965" t="s">
        <v>11348</v>
      </c>
    </row>
    <row r="1966" spans="1:11" x14ac:dyDescent="0.25">
      <c r="A1966" t="s">
        <v>4016</v>
      </c>
      <c r="B1966" t="s">
        <v>4017</v>
      </c>
      <c r="C1966" t="s">
        <v>11346</v>
      </c>
      <c r="E1966" t="s">
        <v>11349</v>
      </c>
      <c r="G1966" t="s">
        <v>6635</v>
      </c>
      <c r="H1966" t="s">
        <v>6854</v>
      </c>
      <c r="I1966" t="s">
        <v>6855</v>
      </c>
      <c r="J1966" t="s">
        <v>7712</v>
      </c>
      <c r="K1966" t="s">
        <v>11348</v>
      </c>
    </row>
    <row r="1967" spans="1:11" x14ac:dyDescent="0.25">
      <c r="A1967" t="s">
        <v>4018</v>
      </c>
      <c r="B1967" t="s">
        <v>4019</v>
      </c>
      <c r="C1967" t="s">
        <v>11350</v>
      </c>
      <c r="E1967" t="s">
        <v>11351</v>
      </c>
      <c r="G1967" t="s">
        <v>6635</v>
      </c>
      <c r="H1967" t="s">
        <v>6854</v>
      </c>
      <c r="I1967" t="s">
        <v>11307</v>
      </c>
      <c r="J1967" t="s">
        <v>11352</v>
      </c>
    </row>
    <row r="1968" spans="1:11" x14ac:dyDescent="0.25">
      <c r="A1968" t="s">
        <v>4020</v>
      </c>
      <c r="B1968" t="s">
        <v>4021</v>
      </c>
      <c r="C1968" t="s">
        <v>11350</v>
      </c>
      <c r="E1968" t="s">
        <v>11353</v>
      </c>
      <c r="G1968" t="s">
        <v>6635</v>
      </c>
      <c r="H1968" t="s">
        <v>6854</v>
      </c>
      <c r="I1968" t="s">
        <v>11307</v>
      </c>
      <c r="J1968" t="s">
        <v>11352</v>
      </c>
    </row>
    <row r="1969" spans="1:12" x14ac:dyDescent="0.25">
      <c r="A1969" t="s">
        <v>4022</v>
      </c>
      <c r="B1969" t="s">
        <v>4023</v>
      </c>
      <c r="C1969" t="s">
        <v>11354</v>
      </c>
      <c r="E1969" t="s">
        <v>11355</v>
      </c>
      <c r="G1969" t="s">
        <v>6635</v>
      </c>
      <c r="H1969" t="s">
        <v>6854</v>
      </c>
      <c r="I1969" t="s">
        <v>6855</v>
      </c>
      <c r="J1969" t="s">
        <v>7712</v>
      </c>
      <c r="K1969" t="s">
        <v>11356</v>
      </c>
      <c r="L1969" t="s">
        <v>11357</v>
      </c>
    </row>
    <row r="1970" spans="1:12" x14ac:dyDescent="0.25">
      <c r="A1970" t="s">
        <v>4024</v>
      </c>
      <c r="B1970" t="s">
        <v>4025</v>
      </c>
      <c r="C1970" t="s">
        <v>11358</v>
      </c>
      <c r="E1970" t="s">
        <v>11359</v>
      </c>
      <c r="G1970" t="s">
        <v>6635</v>
      </c>
      <c r="H1970" t="s">
        <v>6854</v>
      </c>
      <c r="I1970" t="s">
        <v>6855</v>
      </c>
      <c r="J1970" t="s">
        <v>7712</v>
      </c>
      <c r="K1970" t="s">
        <v>11360</v>
      </c>
    </row>
    <row r="1971" spans="1:12" x14ac:dyDescent="0.25">
      <c r="A1971" t="s">
        <v>4026</v>
      </c>
      <c r="B1971" t="s">
        <v>4027</v>
      </c>
      <c r="C1971" t="s">
        <v>11358</v>
      </c>
      <c r="E1971" t="s">
        <v>11361</v>
      </c>
      <c r="G1971" t="s">
        <v>6635</v>
      </c>
      <c r="H1971" t="s">
        <v>6854</v>
      </c>
      <c r="I1971" t="s">
        <v>6855</v>
      </c>
      <c r="J1971" t="s">
        <v>7712</v>
      </c>
      <c r="K1971" t="s">
        <v>11360</v>
      </c>
    </row>
    <row r="1972" spans="1:12" x14ac:dyDescent="0.25">
      <c r="A1972" t="s">
        <v>4028</v>
      </c>
      <c r="B1972" t="s">
        <v>4029</v>
      </c>
      <c r="C1972" t="s">
        <v>11362</v>
      </c>
      <c r="E1972" t="s">
        <v>11363</v>
      </c>
      <c r="G1972" t="s">
        <v>6635</v>
      </c>
      <c r="H1972" t="s">
        <v>6854</v>
      </c>
      <c r="I1972" t="s">
        <v>6855</v>
      </c>
      <c r="J1972" t="s">
        <v>7712</v>
      </c>
      <c r="K1972" t="s">
        <v>11360</v>
      </c>
    </row>
    <row r="1973" spans="1:12" x14ac:dyDescent="0.25">
      <c r="A1973" t="s">
        <v>4030</v>
      </c>
      <c r="B1973" t="s">
        <v>4031</v>
      </c>
      <c r="C1973" t="s">
        <v>11362</v>
      </c>
      <c r="E1973" t="s">
        <v>11364</v>
      </c>
      <c r="G1973" t="s">
        <v>6635</v>
      </c>
      <c r="H1973" t="s">
        <v>6854</v>
      </c>
      <c r="I1973" t="s">
        <v>6855</v>
      </c>
      <c r="J1973" t="s">
        <v>7712</v>
      </c>
      <c r="K1973" t="s">
        <v>11360</v>
      </c>
    </row>
    <row r="1974" spans="1:12" x14ac:dyDescent="0.25">
      <c r="A1974" t="s">
        <v>4032</v>
      </c>
      <c r="B1974" t="s">
        <v>4033</v>
      </c>
      <c r="C1974" t="s">
        <v>11365</v>
      </c>
      <c r="E1974" t="s">
        <v>11366</v>
      </c>
      <c r="G1974" t="s">
        <v>6635</v>
      </c>
      <c r="H1974" t="s">
        <v>6854</v>
      </c>
      <c r="I1974" t="s">
        <v>7476</v>
      </c>
      <c r="J1974" t="s">
        <v>7477</v>
      </c>
      <c r="K1974" t="s">
        <v>11254</v>
      </c>
    </row>
    <row r="1975" spans="1:12" x14ac:dyDescent="0.25">
      <c r="A1975" t="s">
        <v>4034</v>
      </c>
      <c r="B1975" t="s">
        <v>4035</v>
      </c>
      <c r="C1975" t="s">
        <v>11365</v>
      </c>
      <c r="E1975" t="s">
        <v>11367</v>
      </c>
      <c r="G1975" t="s">
        <v>6635</v>
      </c>
      <c r="H1975" t="s">
        <v>6854</v>
      </c>
      <c r="I1975" t="s">
        <v>7476</v>
      </c>
      <c r="J1975" t="s">
        <v>7477</v>
      </c>
      <c r="K1975" t="s">
        <v>11254</v>
      </c>
    </row>
    <row r="1976" spans="1:12" x14ac:dyDescent="0.25">
      <c r="A1976" t="s">
        <v>4036</v>
      </c>
      <c r="B1976" t="s">
        <v>4037</v>
      </c>
      <c r="C1976" t="s">
        <v>11368</v>
      </c>
      <c r="E1976" t="s">
        <v>11369</v>
      </c>
      <c r="G1976" t="s">
        <v>6635</v>
      </c>
      <c r="H1976" t="s">
        <v>7185</v>
      </c>
      <c r="I1976" t="s">
        <v>7186</v>
      </c>
      <c r="J1976" t="s">
        <v>7187</v>
      </c>
      <c r="K1976" t="s">
        <v>7188</v>
      </c>
      <c r="L1976" t="s">
        <v>7189</v>
      </c>
    </row>
    <row r="1977" spans="1:12" x14ac:dyDescent="0.25">
      <c r="A1977" t="s">
        <v>4038</v>
      </c>
      <c r="B1977" t="s">
        <v>4039</v>
      </c>
      <c r="C1977" t="s">
        <v>11368</v>
      </c>
      <c r="D1977" t="s">
        <v>11370</v>
      </c>
      <c r="E1977" t="s">
        <v>11371</v>
      </c>
      <c r="G1977" t="s">
        <v>6635</v>
      </c>
      <c r="H1977" t="s">
        <v>7185</v>
      </c>
      <c r="I1977" t="s">
        <v>7186</v>
      </c>
      <c r="J1977" t="s">
        <v>7187</v>
      </c>
      <c r="K1977" t="s">
        <v>7188</v>
      </c>
      <c r="L1977" t="s">
        <v>7189</v>
      </c>
    </row>
    <row r="1978" spans="1:12" x14ac:dyDescent="0.25">
      <c r="A1978" t="s">
        <v>4040</v>
      </c>
      <c r="B1978" t="s">
        <v>4041</v>
      </c>
      <c r="C1978" t="s">
        <v>11372</v>
      </c>
      <c r="E1978" t="s">
        <v>11373</v>
      </c>
      <c r="G1978" t="s">
        <v>6741</v>
      </c>
      <c r="H1978" t="s">
        <v>7509</v>
      </c>
      <c r="I1978" t="s">
        <v>7510</v>
      </c>
      <c r="J1978" t="s">
        <v>9341</v>
      </c>
      <c r="K1978" t="s">
        <v>11374</v>
      </c>
      <c r="L1978" t="s">
        <v>11375</v>
      </c>
    </row>
    <row r="1979" spans="1:12" x14ac:dyDescent="0.25">
      <c r="A1979" t="s">
        <v>4042</v>
      </c>
      <c r="B1979" t="s">
        <v>4043</v>
      </c>
      <c r="C1979" t="s">
        <v>11372</v>
      </c>
      <c r="E1979" t="s">
        <v>11376</v>
      </c>
      <c r="G1979" t="s">
        <v>6741</v>
      </c>
      <c r="H1979" t="s">
        <v>7509</v>
      </c>
      <c r="I1979" t="s">
        <v>7510</v>
      </c>
      <c r="J1979" t="s">
        <v>9341</v>
      </c>
      <c r="K1979" t="s">
        <v>11374</v>
      </c>
      <c r="L1979" t="s">
        <v>11375</v>
      </c>
    </row>
    <row r="1980" spans="1:12" x14ac:dyDescent="0.25">
      <c r="A1980" t="s">
        <v>4044</v>
      </c>
      <c r="B1980" t="s">
        <v>4045</v>
      </c>
      <c r="C1980" t="s">
        <v>11377</v>
      </c>
      <c r="E1980" t="s">
        <v>11378</v>
      </c>
      <c r="G1980" t="s">
        <v>6741</v>
      </c>
      <c r="H1980" t="s">
        <v>7171</v>
      </c>
      <c r="I1980" t="s">
        <v>8476</v>
      </c>
      <c r="J1980" t="s">
        <v>8968</v>
      </c>
      <c r="K1980" t="s">
        <v>8969</v>
      </c>
      <c r="L1980" t="s">
        <v>11379</v>
      </c>
    </row>
    <row r="1981" spans="1:12" x14ac:dyDescent="0.25">
      <c r="A1981" t="s">
        <v>4046</v>
      </c>
      <c r="B1981" t="s">
        <v>4047</v>
      </c>
      <c r="C1981" t="s">
        <v>11377</v>
      </c>
      <c r="E1981" t="s">
        <v>11380</v>
      </c>
      <c r="G1981" t="s">
        <v>6741</v>
      </c>
      <c r="H1981" t="s">
        <v>7171</v>
      </c>
      <c r="I1981" t="s">
        <v>8476</v>
      </c>
      <c r="J1981" t="s">
        <v>8968</v>
      </c>
      <c r="K1981" t="s">
        <v>8969</v>
      </c>
      <c r="L1981" t="s">
        <v>11379</v>
      </c>
    </row>
    <row r="1982" spans="1:12" x14ac:dyDescent="0.25">
      <c r="A1982" t="s">
        <v>4048</v>
      </c>
      <c r="B1982" t="s">
        <v>4049</v>
      </c>
      <c r="C1982" t="s">
        <v>11381</v>
      </c>
      <c r="E1982" t="s">
        <v>11382</v>
      </c>
      <c r="G1982" t="s">
        <v>6635</v>
      </c>
      <c r="H1982" t="s">
        <v>8950</v>
      </c>
      <c r="I1982" t="s">
        <v>8951</v>
      </c>
      <c r="J1982" t="s">
        <v>8952</v>
      </c>
      <c r="K1982" t="s">
        <v>9678</v>
      </c>
      <c r="L1982" t="s">
        <v>11383</v>
      </c>
    </row>
    <row r="1983" spans="1:12" x14ac:dyDescent="0.25">
      <c r="A1983" t="s">
        <v>4050</v>
      </c>
      <c r="B1983" t="s">
        <v>4051</v>
      </c>
      <c r="C1983" t="s">
        <v>11384</v>
      </c>
      <c r="E1983" t="s">
        <v>11385</v>
      </c>
      <c r="G1983" t="s">
        <v>6635</v>
      </c>
      <c r="H1983" t="s">
        <v>6671</v>
      </c>
      <c r="I1983" t="s">
        <v>6672</v>
      </c>
      <c r="J1983" t="s">
        <v>7552</v>
      </c>
      <c r="K1983" t="s">
        <v>7553</v>
      </c>
      <c r="L1983" t="s">
        <v>8403</v>
      </c>
    </row>
    <row r="1984" spans="1:12" x14ac:dyDescent="0.25">
      <c r="A1984" t="s">
        <v>4052</v>
      </c>
      <c r="B1984" t="s">
        <v>4053</v>
      </c>
      <c r="C1984" t="s">
        <v>11384</v>
      </c>
      <c r="E1984" t="s">
        <v>11386</v>
      </c>
      <c r="G1984" t="s">
        <v>6635</v>
      </c>
      <c r="H1984" t="s">
        <v>6671</v>
      </c>
      <c r="I1984" t="s">
        <v>6672</v>
      </c>
      <c r="J1984" t="s">
        <v>7552</v>
      </c>
      <c r="K1984" t="s">
        <v>7553</v>
      </c>
      <c r="L1984" t="s">
        <v>8403</v>
      </c>
    </row>
    <row r="1985" spans="1:12" x14ac:dyDescent="0.25">
      <c r="A1985" t="s">
        <v>4054</v>
      </c>
      <c r="B1985" t="s">
        <v>4055</v>
      </c>
      <c r="C1985" t="s">
        <v>11384</v>
      </c>
      <c r="E1985" t="s">
        <v>11387</v>
      </c>
      <c r="G1985" t="s">
        <v>6635</v>
      </c>
      <c r="H1985" t="s">
        <v>6671</v>
      </c>
      <c r="I1985" t="s">
        <v>6672</v>
      </c>
      <c r="J1985" t="s">
        <v>7552</v>
      </c>
      <c r="K1985" t="s">
        <v>7553</v>
      </c>
      <c r="L1985" t="s">
        <v>8403</v>
      </c>
    </row>
    <row r="1986" spans="1:12" x14ac:dyDescent="0.25">
      <c r="A1986" t="s">
        <v>4056</v>
      </c>
      <c r="B1986" t="s">
        <v>4057</v>
      </c>
      <c r="C1986" t="s">
        <v>11388</v>
      </c>
      <c r="E1986" t="s">
        <v>11389</v>
      </c>
      <c r="G1986" t="s">
        <v>6635</v>
      </c>
      <c r="H1986" t="s">
        <v>6691</v>
      </c>
      <c r="I1986" t="s">
        <v>6692</v>
      </c>
      <c r="J1986" t="s">
        <v>6693</v>
      </c>
      <c r="K1986" t="s">
        <v>6882</v>
      </c>
      <c r="L1986" t="s">
        <v>11390</v>
      </c>
    </row>
    <row r="1987" spans="1:12" x14ac:dyDescent="0.25">
      <c r="A1987" t="s">
        <v>4058</v>
      </c>
      <c r="B1987" t="s">
        <v>4059</v>
      </c>
      <c r="C1987" t="s">
        <v>11391</v>
      </c>
      <c r="E1987" t="s">
        <v>11392</v>
      </c>
      <c r="G1987" t="s">
        <v>6635</v>
      </c>
      <c r="H1987" t="s">
        <v>6671</v>
      </c>
      <c r="I1987" t="s">
        <v>6755</v>
      </c>
      <c r="J1987" t="s">
        <v>6823</v>
      </c>
      <c r="K1987" t="s">
        <v>6824</v>
      </c>
      <c r="L1987" t="s">
        <v>8704</v>
      </c>
    </row>
    <row r="1988" spans="1:12" x14ac:dyDescent="0.25">
      <c r="A1988" t="s">
        <v>4060</v>
      </c>
      <c r="B1988" t="s">
        <v>4061</v>
      </c>
      <c r="C1988" t="s">
        <v>11393</v>
      </c>
      <c r="E1988" t="s">
        <v>11394</v>
      </c>
      <c r="G1988" t="s">
        <v>6635</v>
      </c>
      <c r="H1988" t="s">
        <v>6691</v>
      </c>
      <c r="I1988" t="s">
        <v>6948</v>
      </c>
      <c r="J1988" t="s">
        <v>6949</v>
      </c>
      <c r="K1988" t="s">
        <v>7638</v>
      </c>
      <c r="L1988" t="s">
        <v>11395</v>
      </c>
    </row>
    <row r="1989" spans="1:12" x14ac:dyDescent="0.25">
      <c r="A1989" t="s">
        <v>4062</v>
      </c>
      <c r="B1989" t="s">
        <v>4063</v>
      </c>
      <c r="C1989" t="s">
        <v>11393</v>
      </c>
      <c r="E1989" t="s">
        <v>11396</v>
      </c>
      <c r="G1989" t="s">
        <v>6635</v>
      </c>
      <c r="H1989" t="s">
        <v>6691</v>
      </c>
      <c r="I1989" t="s">
        <v>6948</v>
      </c>
      <c r="J1989" t="s">
        <v>6949</v>
      </c>
      <c r="K1989" t="s">
        <v>7638</v>
      </c>
      <c r="L1989" t="s">
        <v>11395</v>
      </c>
    </row>
    <row r="1990" spans="1:12" x14ac:dyDescent="0.25">
      <c r="A1990" t="s">
        <v>4064</v>
      </c>
      <c r="B1990" t="s">
        <v>4065</v>
      </c>
      <c r="C1990" t="s">
        <v>11393</v>
      </c>
      <c r="E1990" t="s">
        <v>11397</v>
      </c>
      <c r="G1990" t="s">
        <v>6635</v>
      </c>
      <c r="H1990" t="s">
        <v>6691</v>
      </c>
      <c r="I1990" t="s">
        <v>6948</v>
      </c>
      <c r="J1990" t="s">
        <v>6949</v>
      </c>
      <c r="K1990" t="s">
        <v>7638</v>
      </c>
      <c r="L1990" t="s">
        <v>11395</v>
      </c>
    </row>
    <row r="1991" spans="1:12" x14ac:dyDescent="0.25">
      <c r="A1991" t="s">
        <v>4066</v>
      </c>
      <c r="B1991" t="s">
        <v>4067</v>
      </c>
      <c r="C1991" t="s">
        <v>11393</v>
      </c>
      <c r="E1991" t="s">
        <v>11398</v>
      </c>
      <c r="G1991" t="s">
        <v>6635</v>
      </c>
      <c r="H1991" t="s">
        <v>6691</v>
      </c>
      <c r="I1991" t="s">
        <v>6948</v>
      </c>
      <c r="J1991" t="s">
        <v>6949</v>
      </c>
      <c r="K1991" t="s">
        <v>7638</v>
      </c>
      <c r="L1991" t="s">
        <v>11395</v>
      </c>
    </row>
    <row r="1992" spans="1:12" x14ac:dyDescent="0.25">
      <c r="A1992" t="s">
        <v>4068</v>
      </c>
      <c r="B1992" t="s">
        <v>4069</v>
      </c>
      <c r="C1992" t="s">
        <v>11399</v>
      </c>
      <c r="E1992" t="s">
        <v>11400</v>
      </c>
      <c r="G1992" t="s">
        <v>6635</v>
      </c>
      <c r="H1992" t="s">
        <v>6927</v>
      </c>
      <c r="I1992" t="s">
        <v>7200</v>
      </c>
      <c r="J1992" t="s">
        <v>7201</v>
      </c>
      <c r="K1992" t="s">
        <v>7596</v>
      </c>
      <c r="L1992" t="s">
        <v>11401</v>
      </c>
    </row>
    <row r="1993" spans="1:12" x14ac:dyDescent="0.25">
      <c r="A1993" t="s">
        <v>4070</v>
      </c>
      <c r="B1993" t="s">
        <v>4071</v>
      </c>
      <c r="C1993" t="s">
        <v>11399</v>
      </c>
      <c r="E1993" t="s">
        <v>11402</v>
      </c>
      <c r="G1993" t="s">
        <v>6635</v>
      </c>
      <c r="H1993" t="s">
        <v>6927</v>
      </c>
      <c r="I1993" t="s">
        <v>7200</v>
      </c>
      <c r="J1993" t="s">
        <v>7201</v>
      </c>
      <c r="K1993" t="s">
        <v>7596</v>
      </c>
      <c r="L1993" t="s">
        <v>11401</v>
      </c>
    </row>
    <row r="1994" spans="1:12" x14ac:dyDescent="0.25">
      <c r="A1994" t="s">
        <v>4072</v>
      </c>
      <c r="B1994" t="s">
        <v>4073</v>
      </c>
      <c r="C1994" t="s">
        <v>11403</v>
      </c>
      <c r="E1994" t="s">
        <v>11404</v>
      </c>
      <c r="G1994" t="s">
        <v>6741</v>
      </c>
      <c r="H1994" t="s">
        <v>7171</v>
      </c>
      <c r="I1994" t="s">
        <v>7426</v>
      </c>
      <c r="J1994" t="s">
        <v>7575</v>
      </c>
      <c r="K1994" t="s">
        <v>7835</v>
      </c>
      <c r="L1994" t="s">
        <v>7836</v>
      </c>
    </row>
    <row r="1995" spans="1:12" x14ac:dyDescent="0.25">
      <c r="A1995" t="s">
        <v>4074</v>
      </c>
      <c r="B1995" t="s">
        <v>4075</v>
      </c>
      <c r="C1995" t="s">
        <v>11403</v>
      </c>
      <c r="E1995" t="s">
        <v>11405</v>
      </c>
      <c r="G1995" t="s">
        <v>6741</v>
      </c>
      <c r="H1995" t="s">
        <v>7171</v>
      </c>
      <c r="I1995" t="s">
        <v>7426</v>
      </c>
      <c r="J1995" t="s">
        <v>7575</v>
      </c>
      <c r="K1995" t="s">
        <v>7835</v>
      </c>
      <c r="L1995" t="s">
        <v>7836</v>
      </c>
    </row>
    <row r="1996" spans="1:12" x14ac:dyDescent="0.25">
      <c r="A1996" t="s">
        <v>4076</v>
      </c>
      <c r="B1996" t="s">
        <v>4077</v>
      </c>
      <c r="C1996" t="s">
        <v>11403</v>
      </c>
      <c r="E1996" t="s">
        <v>11406</v>
      </c>
      <c r="G1996" t="s">
        <v>6741</v>
      </c>
      <c r="H1996" t="s">
        <v>7171</v>
      </c>
      <c r="I1996" t="s">
        <v>7426</v>
      </c>
      <c r="J1996" t="s">
        <v>7575</v>
      </c>
      <c r="K1996" t="s">
        <v>7835</v>
      </c>
      <c r="L1996" t="s">
        <v>7836</v>
      </c>
    </row>
    <row r="1997" spans="1:12" x14ac:dyDescent="0.25">
      <c r="A1997" t="s">
        <v>4078</v>
      </c>
      <c r="B1997" t="s">
        <v>4079</v>
      </c>
      <c r="C1997" t="s">
        <v>11407</v>
      </c>
      <c r="E1997" t="s">
        <v>11408</v>
      </c>
      <c r="G1997" t="s">
        <v>6741</v>
      </c>
      <c r="H1997" t="s">
        <v>7171</v>
      </c>
      <c r="I1997" t="s">
        <v>8476</v>
      </c>
      <c r="J1997" t="s">
        <v>8968</v>
      </c>
      <c r="K1997" t="s">
        <v>8969</v>
      </c>
      <c r="L1997" t="s">
        <v>11409</v>
      </c>
    </row>
    <row r="1998" spans="1:12" x14ac:dyDescent="0.25">
      <c r="A1998" t="s">
        <v>4080</v>
      </c>
      <c r="B1998" t="s">
        <v>4081</v>
      </c>
      <c r="C1998" t="s">
        <v>11407</v>
      </c>
      <c r="E1998" t="s">
        <v>11410</v>
      </c>
      <c r="G1998" t="s">
        <v>6741</v>
      </c>
      <c r="H1998" t="s">
        <v>7171</v>
      </c>
      <c r="I1998" t="s">
        <v>8476</v>
      </c>
      <c r="J1998" t="s">
        <v>8968</v>
      </c>
      <c r="K1998" t="s">
        <v>8969</v>
      </c>
      <c r="L1998" t="s">
        <v>11409</v>
      </c>
    </row>
    <row r="1999" spans="1:12" x14ac:dyDescent="0.25">
      <c r="A1999" t="s">
        <v>4082</v>
      </c>
      <c r="B1999" t="s">
        <v>4083</v>
      </c>
      <c r="C1999" t="s">
        <v>11407</v>
      </c>
      <c r="E1999" t="s">
        <v>11411</v>
      </c>
      <c r="G1999" t="s">
        <v>6741</v>
      </c>
      <c r="H1999" t="s">
        <v>7171</v>
      </c>
      <c r="I1999" t="s">
        <v>8476</v>
      </c>
      <c r="J1999" t="s">
        <v>8968</v>
      </c>
      <c r="K1999" t="s">
        <v>8969</v>
      </c>
      <c r="L1999" t="s">
        <v>11409</v>
      </c>
    </row>
    <row r="2000" spans="1:12" x14ac:dyDescent="0.25">
      <c r="A2000" t="s">
        <v>11412</v>
      </c>
      <c r="B2000" t="s">
        <v>4085</v>
      </c>
      <c r="C2000" t="s">
        <v>11413</v>
      </c>
      <c r="E2000" t="s">
        <v>11414</v>
      </c>
      <c r="G2000" t="s">
        <v>6635</v>
      </c>
      <c r="H2000" t="s">
        <v>6636</v>
      </c>
      <c r="I2000" t="s">
        <v>6720</v>
      </c>
      <c r="J2000" t="s">
        <v>7136</v>
      </c>
      <c r="K2000" t="s">
        <v>7137</v>
      </c>
    </row>
    <row r="2001" spans="1:16" x14ac:dyDescent="0.25">
      <c r="A2001" t="s">
        <v>4086</v>
      </c>
      <c r="B2001" t="s">
        <v>4087</v>
      </c>
      <c r="C2001" t="s">
        <v>11415</v>
      </c>
      <c r="E2001" t="s">
        <v>11416</v>
      </c>
      <c r="G2001" t="s">
        <v>6741</v>
      </c>
      <c r="H2001" t="s">
        <v>7171</v>
      </c>
      <c r="I2001" t="s">
        <v>8476</v>
      </c>
      <c r="J2001" t="s">
        <v>8968</v>
      </c>
      <c r="K2001" t="s">
        <v>8969</v>
      </c>
      <c r="L2001" t="s">
        <v>10987</v>
      </c>
    </row>
    <row r="2002" spans="1:16" x14ac:dyDescent="0.25">
      <c r="A2002" t="s">
        <v>4088</v>
      </c>
      <c r="B2002" t="s">
        <v>4089</v>
      </c>
      <c r="C2002" t="s">
        <v>11415</v>
      </c>
      <c r="E2002" t="s">
        <v>11417</v>
      </c>
      <c r="G2002" t="s">
        <v>6741</v>
      </c>
      <c r="H2002" t="s">
        <v>7171</v>
      </c>
      <c r="I2002" t="s">
        <v>8476</v>
      </c>
      <c r="J2002" t="s">
        <v>8968</v>
      </c>
      <c r="K2002" t="s">
        <v>8969</v>
      </c>
      <c r="L2002" t="s">
        <v>10987</v>
      </c>
    </row>
    <row r="2003" spans="1:16" x14ac:dyDescent="0.25">
      <c r="A2003" t="s">
        <v>4090</v>
      </c>
      <c r="B2003" t="s">
        <v>4091</v>
      </c>
      <c r="C2003" t="s">
        <v>11415</v>
      </c>
      <c r="E2003" t="s">
        <v>11418</v>
      </c>
      <c r="G2003" t="s">
        <v>6741</v>
      </c>
      <c r="H2003" t="s">
        <v>7171</v>
      </c>
      <c r="I2003" t="s">
        <v>8476</v>
      </c>
      <c r="J2003" t="s">
        <v>8968</v>
      </c>
      <c r="K2003" t="s">
        <v>8969</v>
      </c>
      <c r="L2003" t="s">
        <v>10987</v>
      </c>
    </row>
    <row r="2004" spans="1:16" x14ac:dyDescent="0.25">
      <c r="A2004" t="s">
        <v>4092</v>
      </c>
      <c r="B2004" t="s">
        <v>4093</v>
      </c>
      <c r="C2004" t="s">
        <v>11419</v>
      </c>
      <c r="E2004" t="s">
        <v>11420</v>
      </c>
      <c r="G2004" t="s">
        <v>6741</v>
      </c>
      <c r="H2004" t="s">
        <v>7171</v>
      </c>
      <c r="I2004" t="s">
        <v>8476</v>
      </c>
      <c r="J2004" t="s">
        <v>8968</v>
      </c>
      <c r="K2004" t="s">
        <v>8969</v>
      </c>
      <c r="L2004" t="s">
        <v>11421</v>
      </c>
    </row>
    <row r="2005" spans="1:16" x14ac:dyDescent="0.25">
      <c r="A2005" t="s">
        <v>4094</v>
      </c>
      <c r="B2005" t="s">
        <v>4095</v>
      </c>
      <c r="C2005" t="s">
        <v>11419</v>
      </c>
      <c r="E2005" t="s">
        <v>11422</v>
      </c>
      <c r="G2005" t="s">
        <v>6741</v>
      </c>
      <c r="H2005" t="s">
        <v>7171</v>
      </c>
      <c r="I2005" t="s">
        <v>8476</v>
      </c>
      <c r="J2005" t="s">
        <v>8968</v>
      </c>
      <c r="K2005" t="s">
        <v>8969</v>
      </c>
      <c r="L2005" t="s">
        <v>11421</v>
      </c>
    </row>
    <row r="2006" spans="1:16" x14ac:dyDescent="0.25">
      <c r="A2006" t="s">
        <v>4096</v>
      </c>
      <c r="B2006" t="s">
        <v>4097</v>
      </c>
      <c r="C2006" t="s">
        <v>11423</v>
      </c>
      <c r="E2006" t="s">
        <v>11424</v>
      </c>
      <c r="G2006" t="s">
        <v>6635</v>
      </c>
      <c r="H2006" t="s">
        <v>6691</v>
      </c>
      <c r="I2006" t="s">
        <v>6948</v>
      </c>
      <c r="J2006" t="s">
        <v>8370</v>
      </c>
      <c r="K2006" t="s">
        <v>9352</v>
      </c>
      <c r="L2006" t="s">
        <v>11425</v>
      </c>
    </row>
    <row r="2007" spans="1:16" x14ac:dyDescent="0.25">
      <c r="A2007" t="s">
        <v>4098</v>
      </c>
      <c r="B2007" t="s">
        <v>4099</v>
      </c>
      <c r="C2007" t="s">
        <v>11423</v>
      </c>
      <c r="E2007" t="s">
        <v>11426</v>
      </c>
      <c r="G2007" t="s">
        <v>6635</v>
      </c>
      <c r="H2007" t="s">
        <v>6691</v>
      </c>
      <c r="I2007" t="s">
        <v>6948</v>
      </c>
      <c r="J2007" t="s">
        <v>8370</v>
      </c>
      <c r="K2007" t="s">
        <v>9352</v>
      </c>
      <c r="L2007" t="s">
        <v>11425</v>
      </c>
    </row>
    <row r="2008" spans="1:16" x14ac:dyDescent="0.25">
      <c r="A2008" t="s">
        <v>4100</v>
      </c>
      <c r="B2008" t="s">
        <v>4101</v>
      </c>
      <c r="C2008" t="s">
        <v>11427</v>
      </c>
      <c r="E2008" t="s">
        <v>11428</v>
      </c>
      <c r="G2008" t="s">
        <v>6741</v>
      </c>
      <c r="H2008" t="s">
        <v>7171</v>
      </c>
      <c r="I2008" t="s">
        <v>7426</v>
      </c>
      <c r="J2008" t="s">
        <v>7427</v>
      </c>
      <c r="K2008" t="s">
        <v>9133</v>
      </c>
      <c r="L2008" t="s">
        <v>11429</v>
      </c>
    </row>
    <row r="2009" spans="1:16" x14ac:dyDescent="0.25">
      <c r="A2009" t="s">
        <v>4102</v>
      </c>
      <c r="B2009" t="s">
        <v>4103</v>
      </c>
      <c r="C2009" t="s">
        <v>11427</v>
      </c>
      <c r="E2009" t="s">
        <v>11430</v>
      </c>
      <c r="G2009" t="s">
        <v>6741</v>
      </c>
      <c r="H2009" t="s">
        <v>7171</v>
      </c>
      <c r="I2009" t="s">
        <v>7426</v>
      </c>
      <c r="J2009" t="s">
        <v>7427</v>
      </c>
      <c r="K2009" t="s">
        <v>9133</v>
      </c>
      <c r="L2009" t="s">
        <v>11429</v>
      </c>
    </row>
    <row r="2010" spans="1:16" x14ac:dyDescent="0.25">
      <c r="A2010" t="s">
        <v>4104</v>
      </c>
      <c r="B2010" t="s">
        <v>4105</v>
      </c>
      <c r="C2010" t="s">
        <v>11427</v>
      </c>
      <c r="E2010" t="s">
        <v>11431</v>
      </c>
      <c r="G2010" t="s">
        <v>6741</v>
      </c>
      <c r="H2010" t="s">
        <v>7171</v>
      </c>
      <c r="I2010" t="s">
        <v>7426</v>
      </c>
      <c r="J2010" t="s">
        <v>7427</v>
      </c>
      <c r="K2010" t="s">
        <v>9133</v>
      </c>
      <c r="L2010" t="s">
        <v>11429</v>
      </c>
    </row>
    <row r="2011" spans="1:16" x14ac:dyDescent="0.25">
      <c r="A2011" t="s">
        <v>4106</v>
      </c>
      <c r="B2011" t="s">
        <v>4107</v>
      </c>
      <c r="C2011" t="s">
        <v>11432</v>
      </c>
      <c r="E2011" t="s">
        <v>11433</v>
      </c>
      <c r="G2011" t="s">
        <v>6623</v>
      </c>
      <c r="H2011" t="s">
        <v>6624</v>
      </c>
      <c r="I2011" t="s">
        <v>6625</v>
      </c>
      <c r="J2011" t="s">
        <v>6626</v>
      </c>
      <c r="K2011" t="s">
        <v>8298</v>
      </c>
      <c r="L2011" t="s">
        <v>11434</v>
      </c>
      <c r="M2011" t="s">
        <v>11435</v>
      </c>
      <c r="N2011" t="s">
        <v>11436</v>
      </c>
    </row>
    <row r="2012" spans="1:16" x14ac:dyDescent="0.25">
      <c r="A2012" t="s">
        <v>4108</v>
      </c>
      <c r="B2012" t="s">
        <v>4109</v>
      </c>
      <c r="C2012" t="s">
        <v>11432</v>
      </c>
      <c r="E2012" t="s">
        <v>11433</v>
      </c>
      <c r="G2012" t="s">
        <v>6623</v>
      </c>
      <c r="H2012" t="s">
        <v>6624</v>
      </c>
      <c r="I2012" t="s">
        <v>6625</v>
      </c>
      <c r="J2012" t="s">
        <v>6626</v>
      </c>
      <c r="K2012" t="s">
        <v>8298</v>
      </c>
      <c r="L2012" t="s">
        <v>11434</v>
      </c>
      <c r="M2012" t="s">
        <v>11435</v>
      </c>
      <c r="N2012" t="s">
        <v>11436</v>
      </c>
    </row>
    <row r="2013" spans="1:16" x14ac:dyDescent="0.25">
      <c r="A2013" t="s">
        <v>4110</v>
      </c>
      <c r="B2013" t="s">
        <v>4111</v>
      </c>
      <c r="C2013" t="s">
        <v>11437</v>
      </c>
      <c r="E2013" t="s">
        <v>11438</v>
      </c>
      <c r="G2013" t="s">
        <v>6635</v>
      </c>
      <c r="H2013" t="s">
        <v>6701</v>
      </c>
      <c r="I2013" t="s">
        <v>6702</v>
      </c>
      <c r="J2013" t="s">
        <v>6731</v>
      </c>
      <c r="K2013" t="s">
        <v>6732</v>
      </c>
    </row>
    <row r="2014" spans="1:16" x14ac:dyDescent="0.25">
      <c r="A2014" t="s">
        <v>4112</v>
      </c>
      <c r="B2014" t="s">
        <v>4113</v>
      </c>
      <c r="C2014" t="s">
        <v>11439</v>
      </c>
      <c r="E2014" t="s">
        <v>11440</v>
      </c>
      <c r="G2014" t="s">
        <v>6623</v>
      </c>
      <c r="H2014" t="s">
        <v>6624</v>
      </c>
      <c r="I2014" t="s">
        <v>6625</v>
      </c>
      <c r="J2014" t="s">
        <v>6626</v>
      </c>
      <c r="K2014" t="s">
        <v>6627</v>
      </c>
      <c r="L2014" t="s">
        <v>6628</v>
      </c>
      <c r="M2014" t="s">
        <v>6629</v>
      </c>
      <c r="N2014" t="s">
        <v>6781</v>
      </c>
      <c r="O2014" t="s">
        <v>6782</v>
      </c>
      <c r="P2014" t="s">
        <v>6783</v>
      </c>
    </row>
    <row r="2015" spans="1:16" x14ac:dyDescent="0.25">
      <c r="A2015" t="s">
        <v>4114</v>
      </c>
      <c r="B2015" t="s">
        <v>4115</v>
      </c>
      <c r="C2015" t="s">
        <v>11439</v>
      </c>
      <c r="E2015" t="s">
        <v>11441</v>
      </c>
      <c r="G2015" t="s">
        <v>6623</v>
      </c>
      <c r="H2015" t="s">
        <v>6624</v>
      </c>
      <c r="I2015" t="s">
        <v>6625</v>
      </c>
      <c r="J2015" t="s">
        <v>6626</v>
      </c>
      <c r="K2015" t="s">
        <v>6627</v>
      </c>
      <c r="L2015" t="s">
        <v>6628</v>
      </c>
      <c r="M2015" t="s">
        <v>6629</v>
      </c>
      <c r="N2015" t="s">
        <v>6781</v>
      </c>
      <c r="O2015" t="s">
        <v>6782</v>
      </c>
      <c r="P2015" t="s">
        <v>6783</v>
      </c>
    </row>
    <row r="2016" spans="1:16" x14ac:dyDescent="0.25">
      <c r="A2016" t="s">
        <v>4116</v>
      </c>
      <c r="B2016" t="s">
        <v>4117</v>
      </c>
      <c r="C2016" t="s">
        <v>11442</v>
      </c>
      <c r="E2016" t="s">
        <v>11443</v>
      </c>
      <c r="G2016" t="s">
        <v>6623</v>
      </c>
      <c r="H2016" t="s">
        <v>6624</v>
      </c>
      <c r="I2016" t="s">
        <v>8352</v>
      </c>
      <c r="J2016" t="s">
        <v>8591</v>
      </c>
      <c r="K2016" t="s">
        <v>11444</v>
      </c>
    </row>
    <row r="2017" spans="1:20" x14ac:dyDescent="0.25">
      <c r="A2017" t="s">
        <v>4118</v>
      </c>
      <c r="B2017" t="s">
        <v>4119</v>
      </c>
      <c r="C2017" t="s">
        <v>11442</v>
      </c>
      <c r="E2017" t="s">
        <v>11445</v>
      </c>
      <c r="G2017" t="s">
        <v>6623</v>
      </c>
      <c r="H2017" t="s">
        <v>6624</v>
      </c>
      <c r="I2017" t="s">
        <v>8352</v>
      </c>
      <c r="J2017" t="s">
        <v>8591</v>
      </c>
      <c r="K2017" t="s">
        <v>11444</v>
      </c>
    </row>
    <row r="2018" spans="1:20" x14ac:dyDescent="0.25">
      <c r="A2018" t="s">
        <v>4120</v>
      </c>
      <c r="B2018" t="s">
        <v>4121</v>
      </c>
      <c r="C2018" t="s">
        <v>11446</v>
      </c>
      <c r="E2018" t="s">
        <v>11447</v>
      </c>
      <c r="G2018" t="s">
        <v>6623</v>
      </c>
      <c r="H2018" t="s">
        <v>6624</v>
      </c>
      <c r="I2018" t="s">
        <v>8352</v>
      </c>
      <c r="J2018" t="s">
        <v>11448</v>
      </c>
      <c r="K2018" t="s">
        <v>11449</v>
      </c>
    </row>
    <row r="2019" spans="1:20" x14ac:dyDescent="0.25">
      <c r="A2019" t="s">
        <v>4122</v>
      </c>
      <c r="B2019" t="s">
        <v>4123</v>
      </c>
      <c r="C2019" t="s">
        <v>11446</v>
      </c>
      <c r="E2019" t="s">
        <v>11450</v>
      </c>
      <c r="G2019" t="s">
        <v>6623</v>
      </c>
      <c r="H2019" t="s">
        <v>6624</v>
      </c>
      <c r="I2019" t="s">
        <v>8352</v>
      </c>
      <c r="J2019" t="s">
        <v>11448</v>
      </c>
      <c r="K2019" t="s">
        <v>11449</v>
      </c>
    </row>
    <row r="2020" spans="1:20" x14ac:dyDescent="0.25">
      <c r="A2020" t="s">
        <v>4124</v>
      </c>
      <c r="B2020" t="s">
        <v>4125</v>
      </c>
      <c r="C2020" t="s">
        <v>11451</v>
      </c>
      <c r="E2020" t="s">
        <v>11452</v>
      </c>
      <c r="G2020" t="s">
        <v>6623</v>
      </c>
      <c r="H2020" t="s">
        <v>6708</v>
      </c>
      <c r="I2020" t="s">
        <v>6979</v>
      </c>
      <c r="J2020" t="s">
        <v>6980</v>
      </c>
      <c r="K2020" t="s">
        <v>6981</v>
      </c>
      <c r="L2020" t="s">
        <v>6982</v>
      </c>
      <c r="M2020" t="s">
        <v>6983</v>
      </c>
      <c r="N2020" t="s">
        <v>6984</v>
      </c>
      <c r="O2020" t="s">
        <v>8839</v>
      </c>
      <c r="P2020" t="s">
        <v>10260</v>
      </c>
      <c r="Q2020" t="s">
        <v>11453</v>
      </c>
      <c r="R2020" t="s">
        <v>11454</v>
      </c>
      <c r="S2020" t="s">
        <v>11455</v>
      </c>
      <c r="T2020" t="s">
        <v>11456</v>
      </c>
    </row>
    <row r="2021" spans="1:20" x14ac:dyDescent="0.25">
      <c r="A2021" t="s">
        <v>4126</v>
      </c>
      <c r="B2021" t="s">
        <v>4127</v>
      </c>
      <c r="C2021" t="s">
        <v>11451</v>
      </c>
      <c r="E2021" t="s">
        <v>11457</v>
      </c>
      <c r="G2021" t="s">
        <v>6623</v>
      </c>
      <c r="H2021" t="s">
        <v>6708</v>
      </c>
      <c r="I2021" t="s">
        <v>6979</v>
      </c>
      <c r="J2021" t="s">
        <v>6980</v>
      </c>
      <c r="K2021" t="s">
        <v>6981</v>
      </c>
      <c r="L2021" t="s">
        <v>6982</v>
      </c>
      <c r="M2021" t="s">
        <v>6983</v>
      </c>
      <c r="N2021" t="s">
        <v>6984</v>
      </c>
      <c r="O2021" t="s">
        <v>8839</v>
      </c>
      <c r="P2021" t="s">
        <v>10260</v>
      </c>
      <c r="Q2021" t="s">
        <v>11453</v>
      </c>
      <c r="R2021" t="s">
        <v>11454</v>
      </c>
      <c r="S2021" t="s">
        <v>11455</v>
      </c>
      <c r="T2021" t="s">
        <v>11456</v>
      </c>
    </row>
    <row r="2022" spans="1:20" x14ac:dyDescent="0.25">
      <c r="A2022" t="s">
        <v>4128</v>
      </c>
      <c r="B2022" t="s">
        <v>4129</v>
      </c>
      <c r="C2022" t="s">
        <v>11451</v>
      </c>
      <c r="E2022" t="s">
        <v>11458</v>
      </c>
      <c r="G2022" t="s">
        <v>6623</v>
      </c>
      <c r="H2022" t="s">
        <v>6708</v>
      </c>
      <c r="I2022" t="s">
        <v>6979</v>
      </c>
      <c r="J2022" t="s">
        <v>6980</v>
      </c>
      <c r="K2022" t="s">
        <v>6981</v>
      </c>
      <c r="L2022" t="s">
        <v>6982</v>
      </c>
      <c r="M2022" t="s">
        <v>6983</v>
      </c>
      <c r="N2022" t="s">
        <v>6984</v>
      </c>
      <c r="O2022" t="s">
        <v>8839</v>
      </c>
      <c r="P2022" t="s">
        <v>10260</v>
      </c>
      <c r="Q2022" t="s">
        <v>11453</v>
      </c>
      <c r="R2022" t="s">
        <v>11454</v>
      </c>
      <c r="S2022" t="s">
        <v>11455</v>
      </c>
      <c r="T2022" t="s">
        <v>11456</v>
      </c>
    </row>
    <row r="2023" spans="1:20" x14ac:dyDescent="0.25">
      <c r="A2023" t="s">
        <v>4130</v>
      </c>
      <c r="B2023" t="s">
        <v>4131</v>
      </c>
      <c r="C2023" t="s">
        <v>11459</v>
      </c>
      <c r="E2023" t="s">
        <v>11460</v>
      </c>
      <c r="G2023" t="s">
        <v>6623</v>
      </c>
      <c r="H2023" t="s">
        <v>6708</v>
      </c>
      <c r="I2023" t="s">
        <v>6979</v>
      </c>
      <c r="J2023" t="s">
        <v>6980</v>
      </c>
      <c r="K2023" t="s">
        <v>6981</v>
      </c>
      <c r="L2023" t="s">
        <v>6982</v>
      </c>
      <c r="M2023" t="s">
        <v>6983</v>
      </c>
      <c r="N2023" t="s">
        <v>6984</v>
      </c>
      <c r="O2023" t="s">
        <v>8839</v>
      </c>
      <c r="P2023" t="s">
        <v>10260</v>
      </c>
      <c r="Q2023" t="s">
        <v>10261</v>
      </c>
      <c r="R2023" t="s">
        <v>10262</v>
      </c>
      <c r="S2023" t="s">
        <v>10263</v>
      </c>
    </row>
    <row r="2024" spans="1:20" x14ac:dyDescent="0.25">
      <c r="A2024" t="s">
        <v>4132</v>
      </c>
      <c r="B2024" t="s">
        <v>4133</v>
      </c>
      <c r="C2024" t="s">
        <v>11459</v>
      </c>
      <c r="E2024" t="s">
        <v>11461</v>
      </c>
      <c r="G2024" t="s">
        <v>6623</v>
      </c>
      <c r="H2024" t="s">
        <v>6708</v>
      </c>
      <c r="I2024" t="s">
        <v>6979</v>
      </c>
      <c r="J2024" t="s">
        <v>6980</v>
      </c>
      <c r="K2024" t="s">
        <v>6981</v>
      </c>
      <c r="L2024" t="s">
        <v>6982</v>
      </c>
      <c r="M2024" t="s">
        <v>6983</v>
      </c>
      <c r="N2024" t="s">
        <v>6984</v>
      </c>
      <c r="O2024" t="s">
        <v>8839</v>
      </c>
      <c r="P2024" t="s">
        <v>10260</v>
      </c>
      <c r="Q2024" t="s">
        <v>10261</v>
      </c>
      <c r="R2024" t="s">
        <v>10262</v>
      </c>
      <c r="S2024" t="s">
        <v>10263</v>
      </c>
    </row>
    <row r="2025" spans="1:20" x14ac:dyDescent="0.25">
      <c r="A2025" t="s">
        <v>4134</v>
      </c>
      <c r="B2025" t="s">
        <v>4135</v>
      </c>
      <c r="C2025" t="s">
        <v>11459</v>
      </c>
      <c r="E2025" t="s">
        <v>11462</v>
      </c>
      <c r="G2025" t="s">
        <v>6623</v>
      </c>
      <c r="H2025" t="s">
        <v>6708</v>
      </c>
      <c r="I2025" t="s">
        <v>6979</v>
      </c>
      <c r="J2025" t="s">
        <v>6980</v>
      </c>
      <c r="K2025" t="s">
        <v>6981</v>
      </c>
      <c r="L2025" t="s">
        <v>6982</v>
      </c>
      <c r="M2025" t="s">
        <v>6983</v>
      </c>
      <c r="N2025" t="s">
        <v>6984</v>
      </c>
      <c r="O2025" t="s">
        <v>8839</v>
      </c>
      <c r="P2025" t="s">
        <v>10260</v>
      </c>
      <c r="Q2025" t="s">
        <v>10261</v>
      </c>
      <c r="R2025" t="s">
        <v>10262</v>
      </c>
      <c r="S2025" t="s">
        <v>10263</v>
      </c>
    </row>
    <row r="2026" spans="1:20" x14ac:dyDescent="0.25">
      <c r="A2026" t="s">
        <v>4136</v>
      </c>
      <c r="B2026" t="s">
        <v>4137</v>
      </c>
      <c r="C2026" t="s">
        <v>11463</v>
      </c>
      <c r="E2026" t="s">
        <v>11464</v>
      </c>
      <c r="G2026" t="s">
        <v>6623</v>
      </c>
      <c r="H2026" t="s">
        <v>6624</v>
      </c>
      <c r="I2026" t="s">
        <v>8352</v>
      </c>
      <c r="J2026" t="s">
        <v>11448</v>
      </c>
      <c r="K2026" t="s">
        <v>11465</v>
      </c>
    </row>
    <row r="2027" spans="1:20" x14ac:dyDescent="0.25">
      <c r="A2027" t="s">
        <v>4138</v>
      </c>
      <c r="B2027" t="s">
        <v>4139</v>
      </c>
      <c r="C2027" t="s">
        <v>11463</v>
      </c>
      <c r="E2027" t="s">
        <v>11466</v>
      </c>
      <c r="G2027" t="s">
        <v>6623</v>
      </c>
      <c r="H2027" t="s">
        <v>6624</v>
      </c>
      <c r="I2027" t="s">
        <v>8352</v>
      </c>
      <c r="J2027" t="s">
        <v>11448</v>
      </c>
      <c r="K2027" t="s">
        <v>11465</v>
      </c>
    </row>
    <row r="2028" spans="1:20" x14ac:dyDescent="0.25">
      <c r="A2028" t="s">
        <v>4140</v>
      </c>
      <c r="B2028" t="s">
        <v>4141</v>
      </c>
      <c r="C2028" t="s">
        <v>11467</v>
      </c>
      <c r="E2028" t="s">
        <v>11468</v>
      </c>
      <c r="G2028" t="s">
        <v>6635</v>
      </c>
      <c r="H2028" t="s">
        <v>6691</v>
      </c>
      <c r="I2028" t="s">
        <v>6948</v>
      </c>
      <c r="J2028" t="s">
        <v>6949</v>
      </c>
      <c r="K2028" t="s">
        <v>6950</v>
      </c>
      <c r="L2028" t="s">
        <v>6951</v>
      </c>
    </row>
    <row r="2029" spans="1:20" x14ac:dyDescent="0.25">
      <c r="A2029" t="s">
        <v>4142</v>
      </c>
      <c r="B2029" t="s">
        <v>4143</v>
      </c>
      <c r="C2029" t="s">
        <v>11469</v>
      </c>
      <c r="E2029" t="s">
        <v>11470</v>
      </c>
      <c r="G2029" t="s">
        <v>6623</v>
      </c>
      <c r="H2029" t="s">
        <v>6624</v>
      </c>
      <c r="I2029" t="s">
        <v>6625</v>
      </c>
      <c r="J2029" t="s">
        <v>6626</v>
      </c>
      <c r="K2029" t="s">
        <v>6627</v>
      </c>
      <c r="L2029" t="s">
        <v>7234</v>
      </c>
      <c r="M2029" t="s">
        <v>11471</v>
      </c>
      <c r="N2029" t="s">
        <v>11472</v>
      </c>
      <c r="O2029" t="s">
        <v>11473</v>
      </c>
    </row>
    <row r="2030" spans="1:20" x14ac:dyDescent="0.25">
      <c r="A2030" t="s">
        <v>4144</v>
      </c>
      <c r="B2030" t="s">
        <v>4145</v>
      </c>
      <c r="C2030" t="s">
        <v>11469</v>
      </c>
      <c r="E2030" t="s">
        <v>11474</v>
      </c>
      <c r="G2030" t="s">
        <v>6623</v>
      </c>
      <c r="H2030" t="s">
        <v>6624</v>
      </c>
      <c r="I2030" t="s">
        <v>6625</v>
      </c>
      <c r="J2030" t="s">
        <v>6626</v>
      </c>
      <c r="K2030" t="s">
        <v>6627</v>
      </c>
      <c r="L2030" t="s">
        <v>7234</v>
      </c>
      <c r="M2030" t="s">
        <v>11471</v>
      </c>
      <c r="N2030" t="s">
        <v>11472</v>
      </c>
      <c r="O2030" t="s">
        <v>11473</v>
      </c>
    </row>
    <row r="2031" spans="1:20" x14ac:dyDescent="0.25">
      <c r="A2031" t="s">
        <v>4146</v>
      </c>
      <c r="B2031" t="s">
        <v>4147</v>
      </c>
      <c r="C2031" t="s">
        <v>11475</v>
      </c>
      <c r="E2031" t="s">
        <v>11476</v>
      </c>
      <c r="G2031" t="s">
        <v>6623</v>
      </c>
      <c r="H2031" t="s">
        <v>6624</v>
      </c>
      <c r="I2031" t="s">
        <v>6625</v>
      </c>
      <c r="J2031" t="s">
        <v>6761</v>
      </c>
      <c r="K2031" t="s">
        <v>6762</v>
      </c>
      <c r="L2031" t="s">
        <v>6763</v>
      </c>
      <c r="M2031" t="s">
        <v>11477</v>
      </c>
      <c r="N2031" t="s">
        <v>11478</v>
      </c>
      <c r="O2031" t="s">
        <v>11479</v>
      </c>
      <c r="P2031" t="s">
        <v>11480</v>
      </c>
    </row>
    <row r="2032" spans="1:20" x14ac:dyDescent="0.25">
      <c r="A2032" t="s">
        <v>4148</v>
      </c>
      <c r="B2032" t="s">
        <v>4149</v>
      </c>
      <c r="C2032" t="s">
        <v>11475</v>
      </c>
      <c r="E2032" t="s">
        <v>11481</v>
      </c>
      <c r="G2032" t="s">
        <v>6623</v>
      </c>
      <c r="H2032" t="s">
        <v>6624</v>
      </c>
      <c r="I2032" t="s">
        <v>6625</v>
      </c>
      <c r="J2032" t="s">
        <v>6761</v>
      </c>
      <c r="K2032" t="s">
        <v>6762</v>
      </c>
      <c r="L2032" t="s">
        <v>6763</v>
      </c>
      <c r="M2032" t="s">
        <v>11477</v>
      </c>
      <c r="N2032" t="s">
        <v>11478</v>
      </c>
      <c r="O2032" t="s">
        <v>11479</v>
      </c>
      <c r="P2032" t="s">
        <v>11480</v>
      </c>
    </row>
    <row r="2033" spans="1:23" x14ac:dyDescent="0.25">
      <c r="A2033" t="s">
        <v>4150</v>
      </c>
      <c r="B2033" t="s">
        <v>4151</v>
      </c>
      <c r="C2033" t="s">
        <v>11482</v>
      </c>
      <c r="E2033" t="s">
        <v>11483</v>
      </c>
      <c r="G2033" t="s">
        <v>6623</v>
      </c>
      <c r="H2033" t="s">
        <v>6708</v>
      </c>
      <c r="I2033" t="s">
        <v>6979</v>
      </c>
      <c r="J2033" t="s">
        <v>6980</v>
      </c>
      <c r="K2033" t="s">
        <v>6981</v>
      </c>
      <c r="L2033" t="s">
        <v>6982</v>
      </c>
      <c r="M2033" t="s">
        <v>6983</v>
      </c>
      <c r="N2033" t="s">
        <v>6984</v>
      </c>
      <c r="O2033" t="s">
        <v>6985</v>
      </c>
      <c r="P2033" t="s">
        <v>11484</v>
      </c>
      <c r="Q2033" t="s">
        <v>11485</v>
      </c>
      <c r="R2033" t="s">
        <v>11486</v>
      </c>
    </row>
    <row r="2034" spans="1:23" x14ac:dyDescent="0.25">
      <c r="A2034" t="s">
        <v>4152</v>
      </c>
      <c r="B2034" t="s">
        <v>4153</v>
      </c>
      <c r="C2034" t="s">
        <v>11482</v>
      </c>
      <c r="E2034" t="s">
        <v>11487</v>
      </c>
      <c r="G2034" t="s">
        <v>6623</v>
      </c>
      <c r="H2034" t="s">
        <v>6708</v>
      </c>
      <c r="I2034" t="s">
        <v>6979</v>
      </c>
      <c r="J2034" t="s">
        <v>6980</v>
      </c>
      <c r="K2034" t="s">
        <v>6981</v>
      </c>
      <c r="L2034" t="s">
        <v>6982</v>
      </c>
      <c r="M2034" t="s">
        <v>6983</v>
      </c>
      <c r="N2034" t="s">
        <v>6984</v>
      </c>
      <c r="O2034" t="s">
        <v>6985</v>
      </c>
      <c r="P2034" t="s">
        <v>11484</v>
      </c>
      <c r="Q2034" t="s">
        <v>11485</v>
      </c>
      <c r="R2034" t="s">
        <v>11486</v>
      </c>
    </row>
    <row r="2035" spans="1:23" x14ac:dyDescent="0.25">
      <c r="A2035" t="s">
        <v>4154</v>
      </c>
      <c r="B2035" t="s">
        <v>4155</v>
      </c>
      <c r="C2035" t="s">
        <v>11482</v>
      </c>
      <c r="E2035" t="s">
        <v>11488</v>
      </c>
      <c r="G2035" t="s">
        <v>6623</v>
      </c>
      <c r="H2035" t="s">
        <v>6708</v>
      </c>
      <c r="I2035" t="s">
        <v>6979</v>
      </c>
      <c r="J2035" t="s">
        <v>6980</v>
      </c>
      <c r="K2035" t="s">
        <v>6981</v>
      </c>
      <c r="L2035" t="s">
        <v>6982</v>
      </c>
      <c r="M2035" t="s">
        <v>6983</v>
      </c>
      <c r="N2035" t="s">
        <v>6984</v>
      </c>
      <c r="O2035" t="s">
        <v>6985</v>
      </c>
      <c r="P2035" t="s">
        <v>11484</v>
      </c>
      <c r="Q2035" t="s">
        <v>11485</v>
      </c>
      <c r="R2035" t="s">
        <v>11486</v>
      </c>
    </row>
    <row r="2036" spans="1:23" x14ac:dyDescent="0.25">
      <c r="A2036" t="s">
        <v>4156</v>
      </c>
      <c r="B2036" t="s">
        <v>4157</v>
      </c>
      <c r="C2036" t="s">
        <v>11489</v>
      </c>
      <c r="E2036" t="s">
        <v>11490</v>
      </c>
      <c r="G2036" t="s">
        <v>6623</v>
      </c>
      <c r="H2036" t="s">
        <v>6642</v>
      </c>
      <c r="I2036" t="s">
        <v>6643</v>
      </c>
      <c r="J2036" t="s">
        <v>6644</v>
      </c>
      <c r="K2036" t="s">
        <v>6645</v>
      </c>
      <c r="L2036" t="s">
        <v>6646</v>
      </c>
      <c r="M2036" t="s">
        <v>6647</v>
      </c>
      <c r="N2036" t="s">
        <v>7080</v>
      </c>
      <c r="O2036" t="s">
        <v>11491</v>
      </c>
      <c r="P2036" t="s">
        <v>11492</v>
      </c>
      <c r="Q2036" t="s">
        <v>11493</v>
      </c>
    </row>
    <row r="2037" spans="1:23" x14ac:dyDescent="0.25">
      <c r="A2037" t="s">
        <v>4158</v>
      </c>
      <c r="B2037" t="s">
        <v>4159</v>
      </c>
      <c r="C2037" t="s">
        <v>11489</v>
      </c>
      <c r="E2037" t="s">
        <v>11494</v>
      </c>
      <c r="G2037" t="s">
        <v>6623</v>
      </c>
      <c r="H2037" t="s">
        <v>6642</v>
      </c>
      <c r="I2037" t="s">
        <v>6643</v>
      </c>
      <c r="J2037" t="s">
        <v>6644</v>
      </c>
      <c r="K2037" t="s">
        <v>6645</v>
      </c>
      <c r="L2037" t="s">
        <v>6646</v>
      </c>
      <c r="M2037" t="s">
        <v>6647</v>
      </c>
      <c r="N2037" t="s">
        <v>7080</v>
      </c>
      <c r="O2037" t="s">
        <v>11491</v>
      </c>
      <c r="P2037" t="s">
        <v>11492</v>
      </c>
      <c r="Q2037" t="s">
        <v>11493</v>
      </c>
    </row>
    <row r="2038" spans="1:23" x14ac:dyDescent="0.25">
      <c r="A2038" t="s">
        <v>4160</v>
      </c>
      <c r="B2038" t="s">
        <v>4161</v>
      </c>
      <c r="C2038" t="s">
        <v>11489</v>
      </c>
      <c r="E2038" t="s">
        <v>11495</v>
      </c>
      <c r="G2038" t="s">
        <v>6623</v>
      </c>
      <c r="H2038" t="s">
        <v>6642</v>
      </c>
      <c r="I2038" t="s">
        <v>6643</v>
      </c>
      <c r="J2038" t="s">
        <v>6644</v>
      </c>
      <c r="K2038" t="s">
        <v>6645</v>
      </c>
      <c r="L2038" t="s">
        <v>6646</v>
      </c>
      <c r="M2038" t="s">
        <v>6647</v>
      </c>
      <c r="N2038" t="s">
        <v>7080</v>
      </c>
      <c r="O2038" t="s">
        <v>11491</v>
      </c>
      <c r="P2038" t="s">
        <v>11492</v>
      </c>
      <c r="Q2038" t="s">
        <v>11493</v>
      </c>
    </row>
    <row r="2039" spans="1:23" x14ac:dyDescent="0.25">
      <c r="A2039" t="s">
        <v>4162</v>
      </c>
      <c r="B2039" t="s">
        <v>4163</v>
      </c>
      <c r="C2039" t="s">
        <v>11496</v>
      </c>
      <c r="E2039" t="s">
        <v>11497</v>
      </c>
      <c r="G2039" t="s">
        <v>6623</v>
      </c>
      <c r="H2039" t="s">
        <v>6642</v>
      </c>
      <c r="I2039" t="s">
        <v>6643</v>
      </c>
      <c r="J2039" t="s">
        <v>6644</v>
      </c>
      <c r="K2039" t="s">
        <v>6645</v>
      </c>
      <c r="L2039" t="s">
        <v>6646</v>
      </c>
      <c r="M2039" t="s">
        <v>6647</v>
      </c>
      <c r="N2039" t="s">
        <v>7080</v>
      </c>
      <c r="O2039" t="s">
        <v>7081</v>
      </c>
      <c r="P2039" t="s">
        <v>7082</v>
      </c>
      <c r="Q2039" t="s">
        <v>7387</v>
      </c>
      <c r="R2039" t="s">
        <v>10835</v>
      </c>
      <c r="S2039" t="s">
        <v>11498</v>
      </c>
      <c r="T2039" t="s">
        <v>11499</v>
      </c>
      <c r="U2039" t="s">
        <v>11500</v>
      </c>
      <c r="V2039" t="s">
        <v>11501</v>
      </c>
    </row>
    <row r="2040" spans="1:23" x14ac:dyDescent="0.25">
      <c r="A2040" t="s">
        <v>4164</v>
      </c>
      <c r="B2040" t="s">
        <v>4165</v>
      </c>
      <c r="C2040" t="s">
        <v>11496</v>
      </c>
      <c r="E2040" t="s">
        <v>11502</v>
      </c>
      <c r="G2040" t="s">
        <v>6623</v>
      </c>
      <c r="H2040" t="s">
        <v>6642</v>
      </c>
      <c r="I2040" t="s">
        <v>6643</v>
      </c>
      <c r="J2040" t="s">
        <v>6644</v>
      </c>
      <c r="K2040" t="s">
        <v>6645</v>
      </c>
      <c r="L2040" t="s">
        <v>6646</v>
      </c>
      <c r="M2040" t="s">
        <v>6647</v>
      </c>
      <c r="N2040" t="s">
        <v>7080</v>
      </c>
      <c r="O2040" t="s">
        <v>7081</v>
      </c>
      <c r="P2040" t="s">
        <v>7082</v>
      </c>
      <c r="Q2040" t="s">
        <v>7387</v>
      </c>
      <c r="R2040" t="s">
        <v>10835</v>
      </c>
      <c r="S2040" t="s">
        <v>11498</v>
      </c>
      <c r="T2040" t="s">
        <v>11499</v>
      </c>
      <c r="U2040" t="s">
        <v>11500</v>
      </c>
      <c r="V2040" t="s">
        <v>11501</v>
      </c>
    </row>
    <row r="2041" spans="1:23" x14ac:dyDescent="0.25">
      <c r="A2041" t="s">
        <v>4166</v>
      </c>
      <c r="B2041" t="s">
        <v>4167</v>
      </c>
      <c r="C2041" t="s">
        <v>11496</v>
      </c>
      <c r="E2041" t="s">
        <v>11503</v>
      </c>
      <c r="G2041" t="s">
        <v>6623</v>
      </c>
      <c r="H2041" t="s">
        <v>6642</v>
      </c>
      <c r="I2041" t="s">
        <v>6643</v>
      </c>
      <c r="J2041" t="s">
        <v>6644</v>
      </c>
      <c r="K2041" t="s">
        <v>6645</v>
      </c>
      <c r="L2041" t="s">
        <v>6646</v>
      </c>
      <c r="M2041" t="s">
        <v>6647</v>
      </c>
      <c r="N2041" t="s">
        <v>7080</v>
      </c>
      <c r="O2041" t="s">
        <v>7081</v>
      </c>
      <c r="P2041" t="s">
        <v>7082</v>
      </c>
      <c r="Q2041" t="s">
        <v>7387</v>
      </c>
      <c r="R2041" t="s">
        <v>10835</v>
      </c>
      <c r="S2041" t="s">
        <v>11498</v>
      </c>
      <c r="T2041" t="s">
        <v>11499</v>
      </c>
      <c r="U2041" t="s">
        <v>11500</v>
      </c>
      <c r="V2041" t="s">
        <v>11501</v>
      </c>
    </row>
    <row r="2042" spans="1:23" x14ac:dyDescent="0.25">
      <c r="A2042" t="s">
        <v>4168</v>
      </c>
      <c r="B2042" t="s">
        <v>4169</v>
      </c>
      <c r="C2042" t="s">
        <v>11496</v>
      </c>
      <c r="E2042" t="s">
        <v>11504</v>
      </c>
      <c r="G2042" t="s">
        <v>6623</v>
      </c>
      <c r="H2042" t="s">
        <v>6642</v>
      </c>
      <c r="I2042" t="s">
        <v>6643</v>
      </c>
      <c r="J2042" t="s">
        <v>6644</v>
      </c>
      <c r="K2042" t="s">
        <v>6645</v>
      </c>
      <c r="L2042" t="s">
        <v>6646</v>
      </c>
      <c r="M2042" t="s">
        <v>6647</v>
      </c>
      <c r="N2042" t="s">
        <v>7080</v>
      </c>
      <c r="O2042" t="s">
        <v>7081</v>
      </c>
      <c r="P2042" t="s">
        <v>7082</v>
      </c>
      <c r="Q2042" t="s">
        <v>7387</v>
      </c>
      <c r="R2042" t="s">
        <v>10835</v>
      </c>
      <c r="S2042" t="s">
        <v>11498</v>
      </c>
      <c r="T2042" t="s">
        <v>11499</v>
      </c>
      <c r="U2042" t="s">
        <v>11500</v>
      </c>
      <c r="V2042" t="s">
        <v>11501</v>
      </c>
    </row>
    <row r="2043" spans="1:23" x14ac:dyDescent="0.25">
      <c r="A2043" t="s">
        <v>4170</v>
      </c>
      <c r="B2043" t="s">
        <v>4171</v>
      </c>
      <c r="C2043" t="s">
        <v>11496</v>
      </c>
      <c r="E2043" t="s">
        <v>11505</v>
      </c>
      <c r="G2043" t="s">
        <v>6623</v>
      </c>
      <c r="H2043" t="s">
        <v>6642</v>
      </c>
      <c r="I2043" t="s">
        <v>6643</v>
      </c>
      <c r="J2043" t="s">
        <v>6644</v>
      </c>
      <c r="K2043" t="s">
        <v>6645</v>
      </c>
      <c r="L2043" t="s">
        <v>6646</v>
      </c>
      <c r="M2043" t="s">
        <v>6647</v>
      </c>
      <c r="N2043" t="s">
        <v>7080</v>
      </c>
      <c r="O2043" t="s">
        <v>7081</v>
      </c>
      <c r="P2043" t="s">
        <v>7082</v>
      </c>
      <c r="Q2043" t="s">
        <v>7387</v>
      </c>
      <c r="R2043" t="s">
        <v>10835</v>
      </c>
      <c r="S2043" t="s">
        <v>11498</v>
      </c>
      <c r="T2043" t="s">
        <v>11499</v>
      </c>
      <c r="U2043" t="s">
        <v>11500</v>
      </c>
      <c r="V2043" t="s">
        <v>11501</v>
      </c>
    </row>
    <row r="2044" spans="1:23" x14ac:dyDescent="0.25">
      <c r="A2044" t="s">
        <v>4172</v>
      </c>
      <c r="B2044" t="s">
        <v>4173</v>
      </c>
      <c r="C2044" t="s">
        <v>11496</v>
      </c>
      <c r="E2044" t="s">
        <v>11506</v>
      </c>
      <c r="G2044" t="s">
        <v>6623</v>
      </c>
      <c r="H2044" t="s">
        <v>6642</v>
      </c>
      <c r="I2044" t="s">
        <v>6643</v>
      </c>
      <c r="J2044" t="s">
        <v>6644</v>
      </c>
      <c r="K2044" t="s">
        <v>6645</v>
      </c>
      <c r="L2044" t="s">
        <v>6646</v>
      </c>
      <c r="M2044" t="s">
        <v>6647</v>
      </c>
      <c r="N2044" t="s">
        <v>7080</v>
      </c>
      <c r="O2044" t="s">
        <v>7081</v>
      </c>
      <c r="P2044" t="s">
        <v>7082</v>
      </c>
      <c r="Q2044" t="s">
        <v>7387</v>
      </c>
      <c r="R2044" t="s">
        <v>10835</v>
      </c>
      <c r="S2044" t="s">
        <v>11498</v>
      </c>
      <c r="T2044" t="s">
        <v>11499</v>
      </c>
      <c r="U2044" t="s">
        <v>11500</v>
      </c>
      <c r="V2044" t="s">
        <v>11501</v>
      </c>
    </row>
    <row r="2045" spans="1:23" x14ac:dyDescent="0.25">
      <c r="A2045" t="s">
        <v>4174</v>
      </c>
      <c r="B2045" t="s">
        <v>4175</v>
      </c>
      <c r="C2045" t="s">
        <v>11496</v>
      </c>
      <c r="E2045" t="s">
        <v>11507</v>
      </c>
      <c r="G2045" t="s">
        <v>6623</v>
      </c>
      <c r="H2045" t="s">
        <v>6642</v>
      </c>
      <c r="I2045" t="s">
        <v>6643</v>
      </c>
      <c r="J2045" t="s">
        <v>6644</v>
      </c>
      <c r="K2045" t="s">
        <v>6645</v>
      </c>
      <c r="L2045" t="s">
        <v>6646</v>
      </c>
      <c r="M2045" t="s">
        <v>6647</v>
      </c>
      <c r="N2045" t="s">
        <v>7080</v>
      </c>
      <c r="O2045" t="s">
        <v>7081</v>
      </c>
      <c r="P2045" t="s">
        <v>7082</v>
      </c>
      <c r="Q2045" t="s">
        <v>7387</v>
      </c>
      <c r="R2045" t="s">
        <v>10835</v>
      </c>
      <c r="S2045" t="s">
        <v>11498</v>
      </c>
      <c r="T2045" t="s">
        <v>11499</v>
      </c>
      <c r="U2045" t="s">
        <v>11500</v>
      </c>
      <c r="V2045" t="s">
        <v>11501</v>
      </c>
    </row>
    <row r="2046" spans="1:23" x14ac:dyDescent="0.25">
      <c r="A2046" t="s">
        <v>4176</v>
      </c>
      <c r="B2046" t="s">
        <v>4177</v>
      </c>
      <c r="C2046" t="s">
        <v>11508</v>
      </c>
      <c r="E2046" t="s">
        <v>11509</v>
      </c>
      <c r="G2046" t="s">
        <v>6623</v>
      </c>
      <c r="H2046" t="s">
        <v>6642</v>
      </c>
      <c r="I2046" t="s">
        <v>6643</v>
      </c>
      <c r="J2046" t="s">
        <v>6644</v>
      </c>
      <c r="K2046" t="s">
        <v>6645</v>
      </c>
      <c r="L2046" t="s">
        <v>6646</v>
      </c>
      <c r="M2046" t="s">
        <v>6647</v>
      </c>
      <c r="N2046" t="s">
        <v>6648</v>
      </c>
      <c r="O2046" t="s">
        <v>6649</v>
      </c>
      <c r="P2046" t="s">
        <v>6650</v>
      </c>
      <c r="Q2046" t="s">
        <v>6651</v>
      </c>
      <c r="R2046" t="s">
        <v>6652</v>
      </c>
      <c r="S2046" t="s">
        <v>11180</v>
      </c>
      <c r="T2046" t="s">
        <v>11181</v>
      </c>
      <c r="U2046" t="s">
        <v>11182</v>
      </c>
      <c r="V2046" t="s">
        <v>11183</v>
      </c>
      <c r="W2046" t="s">
        <v>11510</v>
      </c>
    </row>
    <row r="2047" spans="1:23" x14ac:dyDescent="0.25">
      <c r="A2047" t="s">
        <v>4178</v>
      </c>
      <c r="B2047" t="s">
        <v>4179</v>
      </c>
      <c r="C2047" t="s">
        <v>11508</v>
      </c>
      <c r="E2047" t="s">
        <v>11511</v>
      </c>
      <c r="G2047" t="s">
        <v>6623</v>
      </c>
      <c r="H2047" t="s">
        <v>6642</v>
      </c>
      <c r="I2047" t="s">
        <v>6643</v>
      </c>
      <c r="J2047" t="s">
        <v>6644</v>
      </c>
      <c r="K2047" t="s">
        <v>6645</v>
      </c>
      <c r="L2047" t="s">
        <v>6646</v>
      </c>
      <c r="M2047" t="s">
        <v>6647</v>
      </c>
      <c r="N2047" t="s">
        <v>6648</v>
      </c>
      <c r="O2047" t="s">
        <v>6649</v>
      </c>
      <c r="P2047" t="s">
        <v>6650</v>
      </c>
      <c r="Q2047" t="s">
        <v>6651</v>
      </c>
      <c r="R2047" t="s">
        <v>6652</v>
      </c>
      <c r="S2047" t="s">
        <v>11180</v>
      </c>
      <c r="T2047" t="s">
        <v>11181</v>
      </c>
      <c r="U2047" t="s">
        <v>11182</v>
      </c>
      <c r="V2047" t="s">
        <v>11183</v>
      </c>
      <c r="W2047" t="s">
        <v>11510</v>
      </c>
    </row>
    <row r="2048" spans="1:23" x14ac:dyDescent="0.25">
      <c r="A2048" t="s">
        <v>4180</v>
      </c>
      <c r="B2048" t="s">
        <v>4181</v>
      </c>
      <c r="C2048" t="s">
        <v>11508</v>
      </c>
      <c r="E2048" t="s">
        <v>11512</v>
      </c>
      <c r="G2048" t="s">
        <v>6623</v>
      </c>
      <c r="H2048" t="s">
        <v>6642</v>
      </c>
      <c r="I2048" t="s">
        <v>6643</v>
      </c>
      <c r="J2048" t="s">
        <v>6644</v>
      </c>
      <c r="K2048" t="s">
        <v>6645</v>
      </c>
      <c r="L2048" t="s">
        <v>6646</v>
      </c>
      <c r="M2048" t="s">
        <v>6647</v>
      </c>
      <c r="N2048" t="s">
        <v>6648</v>
      </c>
      <c r="O2048" t="s">
        <v>6649</v>
      </c>
      <c r="P2048" t="s">
        <v>6650</v>
      </c>
      <c r="Q2048" t="s">
        <v>6651</v>
      </c>
      <c r="R2048" t="s">
        <v>6652</v>
      </c>
      <c r="S2048" t="s">
        <v>11180</v>
      </c>
      <c r="T2048" t="s">
        <v>11181</v>
      </c>
      <c r="U2048" t="s">
        <v>11182</v>
      </c>
      <c r="V2048" t="s">
        <v>11183</v>
      </c>
      <c r="W2048" t="s">
        <v>11510</v>
      </c>
    </row>
    <row r="2049" spans="1:23" x14ac:dyDescent="0.25">
      <c r="A2049" t="s">
        <v>4182</v>
      </c>
      <c r="B2049" t="s">
        <v>4183</v>
      </c>
      <c r="C2049" t="s">
        <v>11508</v>
      </c>
      <c r="E2049" t="s">
        <v>11513</v>
      </c>
      <c r="G2049" t="s">
        <v>6623</v>
      </c>
      <c r="H2049" t="s">
        <v>6642</v>
      </c>
      <c r="I2049" t="s">
        <v>6643</v>
      </c>
      <c r="J2049" t="s">
        <v>6644</v>
      </c>
      <c r="K2049" t="s">
        <v>6645</v>
      </c>
      <c r="L2049" t="s">
        <v>6646</v>
      </c>
      <c r="M2049" t="s">
        <v>6647</v>
      </c>
      <c r="N2049" t="s">
        <v>6648</v>
      </c>
      <c r="O2049" t="s">
        <v>6649</v>
      </c>
      <c r="P2049" t="s">
        <v>6650</v>
      </c>
      <c r="Q2049" t="s">
        <v>6651</v>
      </c>
      <c r="R2049" t="s">
        <v>6652</v>
      </c>
      <c r="S2049" t="s">
        <v>11180</v>
      </c>
      <c r="T2049" t="s">
        <v>11181</v>
      </c>
      <c r="U2049" t="s">
        <v>11182</v>
      </c>
      <c r="V2049" t="s">
        <v>11183</v>
      </c>
      <c r="W2049" t="s">
        <v>11510</v>
      </c>
    </row>
    <row r="2050" spans="1:23" x14ac:dyDescent="0.25">
      <c r="A2050" t="s">
        <v>4184</v>
      </c>
      <c r="B2050" t="s">
        <v>4185</v>
      </c>
      <c r="C2050" t="s">
        <v>11514</v>
      </c>
      <c r="E2050" t="s">
        <v>11515</v>
      </c>
      <c r="G2050" t="s">
        <v>6635</v>
      </c>
      <c r="H2050" t="s">
        <v>6691</v>
      </c>
      <c r="I2050" t="s">
        <v>6948</v>
      </c>
      <c r="J2050" t="s">
        <v>7668</v>
      </c>
      <c r="K2050" t="s">
        <v>8259</v>
      </c>
      <c r="L2050" t="s">
        <v>11516</v>
      </c>
    </row>
    <row r="2051" spans="1:23" x14ac:dyDescent="0.25">
      <c r="A2051" t="s">
        <v>4186</v>
      </c>
      <c r="B2051" t="s">
        <v>4187</v>
      </c>
      <c r="C2051" t="s">
        <v>11517</v>
      </c>
      <c r="E2051" t="s">
        <v>11518</v>
      </c>
      <c r="G2051" t="s">
        <v>6635</v>
      </c>
      <c r="H2051" t="s">
        <v>6671</v>
      </c>
      <c r="I2051" t="s">
        <v>6672</v>
      </c>
      <c r="J2051" t="s">
        <v>7050</v>
      </c>
      <c r="K2051" t="s">
        <v>7532</v>
      </c>
      <c r="L2051" t="s">
        <v>7533</v>
      </c>
    </row>
    <row r="2052" spans="1:23" x14ac:dyDescent="0.25">
      <c r="A2052" t="s">
        <v>4188</v>
      </c>
      <c r="B2052" t="s">
        <v>4189</v>
      </c>
      <c r="C2052" t="s">
        <v>11517</v>
      </c>
      <c r="E2052" t="s">
        <v>11519</v>
      </c>
      <c r="G2052" t="s">
        <v>6635</v>
      </c>
      <c r="H2052" t="s">
        <v>6671</v>
      </c>
      <c r="I2052" t="s">
        <v>6672</v>
      </c>
      <c r="J2052" t="s">
        <v>7050</v>
      </c>
      <c r="K2052" t="s">
        <v>7532</v>
      </c>
      <c r="L2052" t="s">
        <v>7533</v>
      </c>
    </row>
    <row r="2053" spans="1:23" x14ac:dyDescent="0.25">
      <c r="A2053" t="s">
        <v>4190</v>
      </c>
      <c r="B2053" t="s">
        <v>4191</v>
      </c>
      <c r="C2053" t="s">
        <v>11520</v>
      </c>
      <c r="E2053" t="s">
        <v>11521</v>
      </c>
      <c r="G2053" t="s">
        <v>6635</v>
      </c>
      <c r="H2053" t="s">
        <v>6691</v>
      </c>
      <c r="I2053" t="s">
        <v>6948</v>
      </c>
      <c r="J2053" t="s">
        <v>6949</v>
      </c>
      <c r="K2053" t="s">
        <v>7167</v>
      </c>
      <c r="L2053" t="s">
        <v>7168</v>
      </c>
    </row>
    <row r="2054" spans="1:23" x14ac:dyDescent="0.25">
      <c r="A2054" t="s">
        <v>4192</v>
      </c>
      <c r="B2054" t="s">
        <v>4193</v>
      </c>
      <c r="C2054" t="s">
        <v>11520</v>
      </c>
      <c r="E2054" t="s">
        <v>11522</v>
      </c>
      <c r="G2054" t="s">
        <v>6635</v>
      </c>
      <c r="H2054" t="s">
        <v>6691</v>
      </c>
      <c r="I2054" t="s">
        <v>6948</v>
      </c>
      <c r="J2054" t="s">
        <v>6949</v>
      </c>
      <c r="K2054" t="s">
        <v>7167</v>
      </c>
      <c r="L2054" t="s">
        <v>7168</v>
      </c>
    </row>
    <row r="2055" spans="1:23" x14ac:dyDescent="0.25">
      <c r="A2055" t="s">
        <v>4194</v>
      </c>
      <c r="B2055" t="s">
        <v>4195</v>
      </c>
      <c r="C2055" t="s">
        <v>11520</v>
      </c>
      <c r="E2055" t="s">
        <v>11523</v>
      </c>
      <c r="G2055" t="s">
        <v>6635</v>
      </c>
      <c r="H2055" t="s">
        <v>6691</v>
      </c>
      <c r="I2055" t="s">
        <v>6948</v>
      </c>
      <c r="J2055" t="s">
        <v>6949</v>
      </c>
      <c r="K2055" t="s">
        <v>7167</v>
      </c>
      <c r="L2055" t="s">
        <v>7168</v>
      </c>
    </row>
    <row r="2056" spans="1:23" x14ac:dyDescent="0.25">
      <c r="A2056" t="s">
        <v>4196</v>
      </c>
      <c r="B2056" t="s">
        <v>4197</v>
      </c>
      <c r="C2056" t="s">
        <v>11524</v>
      </c>
      <c r="E2056" t="s">
        <v>11525</v>
      </c>
      <c r="G2056" t="s">
        <v>6635</v>
      </c>
      <c r="H2056" t="s">
        <v>6671</v>
      </c>
      <c r="I2056" t="s">
        <v>6809</v>
      </c>
      <c r="J2056" t="s">
        <v>7937</v>
      </c>
      <c r="K2056" t="s">
        <v>9235</v>
      </c>
      <c r="L2056" t="s">
        <v>11526</v>
      </c>
    </row>
    <row r="2057" spans="1:23" x14ac:dyDescent="0.25">
      <c r="A2057" t="s">
        <v>4198</v>
      </c>
      <c r="B2057" t="s">
        <v>4199</v>
      </c>
      <c r="C2057" t="s">
        <v>11527</v>
      </c>
      <c r="E2057" t="s">
        <v>11528</v>
      </c>
      <c r="G2057" t="s">
        <v>6635</v>
      </c>
      <c r="H2057" t="s">
        <v>6671</v>
      </c>
      <c r="I2057" t="s">
        <v>6755</v>
      </c>
      <c r="J2057" t="s">
        <v>6823</v>
      </c>
      <c r="K2057" t="s">
        <v>7539</v>
      </c>
      <c r="L2057" t="s">
        <v>7540</v>
      </c>
    </row>
    <row r="2058" spans="1:23" x14ac:dyDescent="0.25">
      <c r="A2058" t="s">
        <v>4200</v>
      </c>
      <c r="B2058" t="s">
        <v>4201</v>
      </c>
      <c r="C2058" t="s">
        <v>11529</v>
      </c>
      <c r="E2058" t="s">
        <v>11530</v>
      </c>
      <c r="G2058" t="s">
        <v>6635</v>
      </c>
      <c r="H2058" t="s">
        <v>6636</v>
      </c>
      <c r="I2058" t="s">
        <v>6720</v>
      </c>
      <c r="J2058" t="s">
        <v>6887</v>
      </c>
      <c r="K2058" t="s">
        <v>6888</v>
      </c>
    </row>
    <row r="2059" spans="1:23" x14ac:dyDescent="0.25">
      <c r="A2059" t="s">
        <v>4202</v>
      </c>
      <c r="B2059" t="s">
        <v>4203</v>
      </c>
      <c r="C2059" t="s">
        <v>11524</v>
      </c>
      <c r="E2059" t="s">
        <v>11531</v>
      </c>
      <c r="G2059" t="s">
        <v>6635</v>
      </c>
      <c r="H2059" t="s">
        <v>6671</v>
      </c>
      <c r="I2059" t="s">
        <v>6809</v>
      </c>
      <c r="J2059" t="s">
        <v>7937</v>
      </c>
      <c r="K2059" t="s">
        <v>9235</v>
      </c>
      <c r="L2059" t="s">
        <v>11526</v>
      </c>
    </row>
    <row r="2060" spans="1:23" x14ac:dyDescent="0.25">
      <c r="A2060" t="s">
        <v>4204</v>
      </c>
      <c r="B2060" t="s">
        <v>4205</v>
      </c>
      <c r="C2060" t="s">
        <v>11532</v>
      </c>
      <c r="E2060" t="s">
        <v>11533</v>
      </c>
      <c r="G2060" t="s">
        <v>6623</v>
      </c>
      <c r="H2060" t="s">
        <v>6624</v>
      </c>
      <c r="I2060" t="s">
        <v>6625</v>
      </c>
      <c r="J2060" t="s">
        <v>6626</v>
      </c>
      <c r="K2060" t="s">
        <v>6627</v>
      </c>
      <c r="L2060" t="s">
        <v>6628</v>
      </c>
      <c r="M2060" t="s">
        <v>6629</v>
      </c>
      <c r="N2060" t="s">
        <v>6630</v>
      </c>
      <c r="O2060" t="s">
        <v>9712</v>
      </c>
      <c r="P2060" t="s">
        <v>11534</v>
      </c>
    </row>
    <row r="2061" spans="1:23" x14ac:dyDescent="0.25">
      <c r="A2061" t="s">
        <v>4206</v>
      </c>
      <c r="B2061" t="s">
        <v>4207</v>
      </c>
      <c r="C2061" t="s">
        <v>11532</v>
      </c>
      <c r="E2061" t="s">
        <v>11535</v>
      </c>
      <c r="G2061" t="s">
        <v>6623</v>
      </c>
      <c r="H2061" t="s">
        <v>6624</v>
      </c>
      <c r="I2061" t="s">
        <v>6625</v>
      </c>
      <c r="J2061" t="s">
        <v>6626</v>
      </c>
      <c r="K2061" t="s">
        <v>6627</v>
      </c>
      <c r="L2061" t="s">
        <v>6628</v>
      </c>
      <c r="M2061" t="s">
        <v>6629</v>
      </c>
      <c r="N2061" t="s">
        <v>6630</v>
      </c>
      <c r="O2061" t="s">
        <v>9712</v>
      </c>
      <c r="P2061" t="s">
        <v>11534</v>
      </c>
    </row>
    <row r="2062" spans="1:23" x14ac:dyDescent="0.25">
      <c r="A2062" t="s">
        <v>4208</v>
      </c>
      <c r="B2062" t="s">
        <v>4209</v>
      </c>
      <c r="C2062" t="s">
        <v>11536</v>
      </c>
      <c r="E2062" t="s">
        <v>11537</v>
      </c>
      <c r="G2062" t="s">
        <v>6635</v>
      </c>
      <c r="H2062" t="s">
        <v>6671</v>
      </c>
      <c r="I2062" t="s">
        <v>6809</v>
      </c>
      <c r="J2062" t="s">
        <v>6810</v>
      </c>
      <c r="K2062" t="s">
        <v>8380</v>
      </c>
      <c r="L2062" t="s">
        <v>8381</v>
      </c>
    </row>
    <row r="2063" spans="1:23" x14ac:dyDescent="0.25">
      <c r="A2063" t="s">
        <v>4210</v>
      </c>
      <c r="B2063" t="s">
        <v>4211</v>
      </c>
      <c r="C2063" t="s">
        <v>11536</v>
      </c>
      <c r="E2063" t="s">
        <v>11538</v>
      </c>
      <c r="G2063" t="s">
        <v>6635</v>
      </c>
      <c r="H2063" t="s">
        <v>6671</v>
      </c>
      <c r="I2063" t="s">
        <v>6809</v>
      </c>
      <c r="J2063" t="s">
        <v>6810</v>
      </c>
      <c r="K2063" t="s">
        <v>8380</v>
      </c>
      <c r="L2063" t="s">
        <v>8381</v>
      </c>
    </row>
    <row r="2064" spans="1:23" x14ac:dyDescent="0.25">
      <c r="A2064" t="s">
        <v>4212</v>
      </c>
      <c r="B2064" t="s">
        <v>4213</v>
      </c>
      <c r="C2064" t="s">
        <v>11539</v>
      </c>
      <c r="E2064" t="s">
        <v>11540</v>
      </c>
      <c r="G2064" t="s">
        <v>6741</v>
      </c>
      <c r="H2064" t="s">
        <v>7171</v>
      </c>
      <c r="I2064" t="s">
        <v>8476</v>
      </c>
      <c r="J2064" t="s">
        <v>8759</v>
      </c>
      <c r="K2064" t="s">
        <v>8760</v>
      </c>
      <c r="L2064" t="s">
        <v>11541</v>
      </c>
    </row>
    <row r="2065" spans="1:20" x14ac:dyDescent="0.25">
      <c r="A2065" t="s">
        <v>4214</v>
      </c>
      <c r="B2065" t="s">
        <v>4215</v>
      </c>
      <c r="C2065" t="s">
        <v>11539</v>
      </c>
      <c r="E2065" t="s">
        <v>11542</v>
      </c>
      <c r="G2065" t="s">
        <v>6741</v>
      </c>
      <c r="H2065" t="s">
        <v>7171</v>
      </c>
      <c r="I2065" t="s">
        <v>8476</v>
      </c>
      <c r="J2065" t="s">
        <v>8759</v>
      </c>
      <c r="K2065" t="s">
        <v>8760</v>
      </c>
      <c r="L2065" t="s">
        <v>11541</v>
      </c>
    </row>
    <row r="2066" spans="1:20" x14ac:dyDescent="0.25">
      <c r="A2066" t="s">
        <v>4216</v>
      </c>
      <c r="B2066" t="s">
        <v>4217</v>
      </c>
      <c r="C2066" t="s">
        <v>11543</v>
      </c>
      <c r="E2066" t="s">
        <v>11544</v>
      </c>
      <c r="G2066" t="s">
        <v>6623</v>
      </c>
      <c r="H2066" t="s">
        <v>6624</v>
      </c>
      <c r="I2066" t="s">
        <v>6625</v>
      </c>
      <c r="J2066" t="s">
        <v>6626</v>
      </c>
      <c r="K2066" t="s">
        <v>6627</v>
      </c>
      <c r="L2066" t="s">
        <v>8163</v>
      </c>
      <c r="M2066" t="s">
        <v>10174</v>
      </c>
      <c r="N2066" t="s">
        <v>10175</v>
      </c>
      <c r="O2066" t="s">
        <v>11545</v>
      </c>
      <c r="P2066" t="s">
        <v>11546</v>
      </c>
    </row>
    <row r="2067" spans="1:20" x14ac:dyDescent="0.25">
      <c r="A2067" t="s">
        <v>4218</v>
      </c>
      <c r="B2067" t="s">
        <v>4219</v>
      </c>
      <c r="C2067" t="s">
        <v>11543</v>
      </c>
      <c r="E2067" t="s">
        <v>11547</v>
      </c>
      <c r="G2067" t="s">
        <v>6623</v>
      </c>
      <c r="H2067" t="s">
        <v>6624</v>
      </c>
      <c r="I2067" t="s">
        <v>6625</v>
      </c>
      <c r="J2067" t="s">
        <v>6626</v>
      </c>
      <c r="K2067" t="s">
        <v>6627</v>
      </c>
      <c r="L2067" t="s">
        <v>8163</v>
      </c>
      <c r="M2067" t="s">
        <v>10174</v>
      </c>
      <c r="N2067" t="s">
        <v>10175</v>
      </c>
      <c r="O2067" t="s">
        <v>11545</v>
      </c>
      <c r="P2067" t="s">
        <v>11546</v>
      </c>
    </row>
    <row r="2068" spans="1:20" x14ac:dyDescent="0.25">
      <c r="A2068" t="s">
        <v>4220</v>
      </c>
      <c r="B2068" t="s">
        <v>4221</v>
      </c>
      <c r="C2068" t="s">
        <v>11548</v>
      </c>
      <c r="E2068" t="s">
        <v>11549</v>
      </c>
      <c r="G2068" t="s">
        <v>6623</v>
      </c>
      <c r="H2068" t="s">
        <v>6624</v>
      </c>
      <c r="I2068" t="s">
        <v>6625</v>
      </c>
      <c r="J2068" t="s">
        <v>6761</v>
      </c>
      <c r="K2068" t="s">
        <v>6762</v>
      </c>
      <c r="L2068" t="s">
        <v>6763</v>
      </c>
      <c r="M2068" t="s">
        <v>6764</v>
      </c>
      <c r="N2068" t="s">
        <v>11550</v>
      </c>
    </row>
    <row r="2069" spans="1:20" x14ac:dyDescent="0.25">
      <c r="A2069" t="s">
        <v>4222</v>
      </c>
      <c r="B2069" t="s">
        <v>4223</v>
      </c>
      <c r="C2069" t="s">
        <v>11551</v>
      </c>
      <c r="E2069" t="s">
        <v>11552</v>
      </c>
      <c r="G2069" t="s">
        <v>6623</v>
      </c>
      <c r="H2069" t="s">
        <v>6624</v>
      </c>
      <c r="I2069" t="s">
        <v>6625</v>
      </c>
      <c r="J2069" t="s">
        <v>6626</v>
      </c>
      <c r="K2069" t="s">
        <v>6627</v>
      </c>
      <c r="L2069" t="s">
        <v>8163</v>
      </c>
      <c r="M2069" t="s">
        <v>8164</v>
      </c>
      <c r="N2069" t="s">
        <v>8165</v>
      </c>
      <c r="O2069" t="s">
        <v>8166</v>
      </c>
      <c r="P2069" t="s">
        <v>8167</v>
      </c>
      <c r="Q2069" t="s">
        <v>11553</v>
      </c>
    </row>
    <row r="2070" spans="1:20" x14ac:dyDescent="0.25">
      <c r="A2070" t="s">
        <v>4224</v>
      </c>
      <c r="B2070" t="s">
        <v>4225</v>
      </c>
      <c r="C2070" t="s">
        <v>11551</v>
      </c>
      <c r="E2070" t="s">
        <v>11554</v>
      </c>
      <c r="G2070" t="s">
        <v>6623</v>
      </c>
      <c r="H2070" t="s">
        <v>6624</v>
      </c>
      <c r="I2070" t="s">
        <v>6625</v>
      </c>
      <c r="J2070" t="s">
        <v>6626</v>
      </c>
      <c r="K2070" t="s">
        <v>6627</v>
      </c>
      <c r="L2070" t="s">
        <v>8163</v>
      </c>
      <c r="M2070" t="s">
        <v>8164</v>
      </c>
      <c r="N2070" t="s">
        <v>8165</v>
      </c>
      <c r="O2070" t="s">
        <v>8166</v>
      </c>
      <c r="P2070" t="s">
        <v>8167</v>
      </c>
      <c r="Q2070" t="s">
        <v>11553</v>
      </c>
    </row>
    <row r="2071" spans="1:20" x14ac:dyDescent="0.25">
      <c r="A2071" t="s">
        <v>4226</v>
      </c>
      <c r="B2071" t="s">
        <v>4227</v>
      </c>
      <c r="C2071" t="s">
        <v>11555</v>
      </c>
      <c r="E2071" t="s">
        <v>11556</v>
      </c>
      <c r="G2071" t="s">
        <v>6623</v>
      </c>
      <c r="H2071" t="s">
        <v>6624</v>
      </c>
      <c r="I2071" t="s">
        <v>6625</v>
      </c>
      <c r="J2071" t="s">
        <v>6626</v>
      </c>
      <c r="K2071" t="s">
        <v>6627</v>
      </c>
      <c r="L2071" t="s">
        <v>8163</v>
      </c>
      <c r="M2071" t="s">
        <v>8164</v>
      </c>
      <c r="N2071" t="s">
        <v>8165</v>
      </c>
      <c r="O2071" t="s">
        <v>8166</v>
      </c>
      <c r="P2071" t="s">
        <v>8167</v>
      </c>
      <c r="Q2071" t="s">
        <v>11553</v>
      </c>
    </row>
    <row r="2072" spans="1:20" x14ac:dyDescent="0.25">
      <c r="A2072" t="s">
        <v>4228</v>
      </c>
      <c r="B2072" t="s">
        <v>4229</v>
      </c>
      <c r="C2072" t="s">
        <v>11555</v>
      </c>
      <c r="E2072" t="s">
        <v>11557</v>
      </c>
      <c r="G2072" t="s">
        <v>6623</v>
      </c>
      <c r="H2072" t="s">
        <v>6624</v>
      </c>
      <c r="I2072" t="s">
        <v>6625</v>
      </c>
      <c r="J2072" t="s">
        <v>6626</v>
      </c>
      <c r="K2072" t="s">
        <v>6627</v>
      </c>
      <c r="L2072" t="s">
        <v>8163</v>
      </c>
      <c r="M2072" t="s">
        <v>8164</v>
      </c>
      <c r="N2072" t="s">
        <v>8165</v>
      </c>
      <c r="O2072" t="s">
        <v>8166</v>
      </c>
      <c r="P2072" t="s">
        <v>8167</v>
      </c>
      <c r="Q2072" t="s">
        <v>11553</v>
      </c>
    </row>
    <row r="2073" spans="1:20" x14ac:dyDescent="0.25">
      <c r="A2073" t="s">
        <v>4230</v>
      </c>
      <c r="B2073" t="s">
        <v>4231</v>
      </c>
      <c r="C2073" t="s">
        <v>11558</v>
      </c>
      <c r="E2073" t="s">
        <v>11559</v>
      </c>
      <c r="G2073" t="s">
        <v>6623</v>
      </c>
      <c r="H2073" t="s">
        <v>11560</v>
      </c>
      <c r="I2073" t="s">
        <v>11561</v>
      </c>
      <c r="J2073" t="s">
        <v>11562</v>
      </c>
      <c r="K2073" t="s">
        <v>11563</v>
      </c>
      <c r="L2073" t="s">
        <v>11564</v>
      </c>
    </row>
    <row r="2074" spans="1:20" x14ac:dyDescent="0.25">
      <c r="A2074" t="s">
        <v>4232</v>
      </c>
      <c r="B2074" t="s">
        <v>4233</v>
      </c>
      <c r="C2074" t="s">
        <v>11558</v>
      </c>
      <c r="E2074" t="s">
        <v>11565</v>
      </c>
      <c r="G2074" t="s">
        <v>6623</v>
      </c>
      <c r="H2074" t="s">
        <v>11560</v>
      </c>
      <c r="I2074" t="s">
        <v>11561</v>
      </c>
      <c r="J2074" t="s">
        <v>11562</v>
      </c>
      <c r="K2074" t="s">
        <v>11563</v>
      </c>
      <c r="L2074" t="s">
        <v>11564</v>
      </c>
    </row>
    <row r="2075" spans="1:20" x14ac:dyDescent="0.25">
      <c r="A2075" t="s">
        <v>4234</v>
      </c>
      <c r="B2075" t="s">
        <v>4235</v>
      </c>
      <c r="C2075" t="s">
        <v>11566</v>
      </c>
      <c r="E2075" t="s">
        <v>11567</v>
      </c>
      <c r="G2075" t="s">
        <v>6623</v>
      </c>
      <c r="H2075" t="s">
        <v>6624</v>
      </c>
      <c r="I2075" t="s">
        <v>6625</v>
      </c>
      <c r="J2075" t="s">
        <v>6626</v>
      </c>
      <c r="K2075" t="s">
        <v>6627</v>
      </c>
      <c r="L2075" t="s">
        <v>8163</v>
      </c>
      <c r="M2075" t="s">
        <v>10174</v>
      </c>
      <c r="N2075" t="s">
        <v>10175</v>
      </c>
      <c r="O2075" t="s">
        <v>10176</v>
      </c>
      <c r="P2075" t="s">
        <v>11568</v>
      </c>
    </row>
    <row r="2076" spans="1:20" x14ac:dyDescent="0.25">
      <c r="A2076" t="s">
        <v>4236</v>
      </c>
      <c r="B2076" t="s">
        <v>4237</v>
      </c>
      <c r="C2076" t="s">
        <v>11566</v>
      </c>
      <c r="E2076" t="s">
        <v>11569</v>
      </c>
      <c r="G2076" t="s">
        <v>6623</v>
      </c>
      <c r="H2076" t="s">
        <v>6624</v>
      </c>
      <c r="I2076" t="s">
        <v>6625</v>
      </c>
      <c r="J2076" t="s">
        <v>6626</v>
      </c>
      <c r="K2076" t="s">
        <v>6627</v>
      </c>
      <c r="L2076" t="s">
        <v>8163</v>
      </c>
      <c r="M2076" t="s">
        <v>10174</v>
      </c>
      <c r="N2076" t="s">
        <v>10175</v>
      </c>
      <c r="O2076" t="s">
        <v>10176</v>
      </c>
      <c r="P2076" t="s">
        <v>11568</v>
      </c>
    </row>
    <row r="2077" spans="1:20" x14ac:dyDescent="0.25">
      <c r="A2077" t="s">
        <v>4238</v>
      </c>
      <c r="B2077" t="s">
        <v>4239</v>
      </c>
      <c r="C2077" t="s">
        <v>11570</v>
      </c>
      <c r="E2077" t="s">
        <v>11571</v>
      </c>
      <c r="G2077" t="s">
        <v>6623</v>
      </c>
      <c r="H2077" t="s">
        <v>6624</v>
      </c>
      <c r="I2077" t="s">
        <v>6625</v>
      </c>
      <c r="J2077" t="s">
        <v>6626</v>
      </c>
      <c r="K2077" t="s">
        <v>6627</v>
      </c>
      <c r="L2077" t="s">
        <v>8163</v>
      </c>
      <c r="M2077" t="s">
        <v>10174</v>
      </c>
      <c r="N2077" t="s">
        <v>10175</v>
      </c>
      <c r="O2077" t="s">
        <v>10176</v>
      </c>
      <c r="P2077" t="s">
        <v>11572</v>
      </c>
    </row>
    <row r="2078" spans="1:20" x14ac:dyDescent="0.25">
      <c r="A2078" t="s">
        <v>4240</v>
      </c>
      <c r="B2078" t="s">
        <v>4241</v>
      </c>
      <c r="C2078" t="s">
        <v>11570</v>
      </c>
      <c r="E2078" t="s">
        <v>11573</v>
      </c>
      <c r="G2078" t="s">
        <v>6623</v>
      </c>
      <c r="H2078" t="s">
        <v>6624</v>
      </c>
      <c r="I2078" t="s">
        <v>6625</v>
      </c>
      <c r="J2078" t="s">
        <v>6626</v>
      </c>
      <c r="K2078" t="s">
        <v>6627</v>
      </c>
      <c r="L2078" t="s">
        <v>8163</v>
      </c>
      <c r="M2078" t="s">
        <v>10174</v>
      </c>
      <c r="N2078" t="s">
        <v>10175</v>
      </c>
      <c r="O2078" t="s">
        <v>10176</v>
      </c>
      <c r="P2078" t="s">
        <v>11572</v>
      </c>
    </row>
    <row r="2079" spans="1:20" x14ac:dyDescent="0.25">
      <c r="A2079" t="s">
        <v>4242</v>
      </c>
      <c r="B2079" t="s">
        <v>4243</v>
      </c>
      <c r="C2079" t="s">
        <v>11574</v>
      </c>
      <c r="E2079" t="s">
        <v>11575</v>
      </c>
      <c r="G2079" t="s">
        <v>6623</v>
      </c>
      <c r="H2079" t="s">
        <v>6624</v>
      </c>
      <c r="I2079" t="s">
        <v>6625</v>
      </c>
      <c r="J2079" t="s">
        <v>6626</v>
      </c>
      <c r="K2079" t="s">
        <v>7109</v>
      </c>
      <c r="L2079" t="s">
        <v>7110</v>
      </c>
      <c r="M2079" t="s">
        <v>7111</v>
      </c>
      <c r="N2079" t="s">
        <v>7600</v>
      </c>
      <c r="O2079" t="s">
        <v>7701</v>
      </c>
      <c r="P2079" t="s">
        <v>8605</v>
      </c>
    </row>
    <row r="2080" spans="1:20" x14ac:dyDescent="0.25">
      <c r="A2080" t="s">
        <v>4244</v>
      </c>
      <c r="B2080" t="s">
        <v>4245</v>
      </c>
      <c r="C2080" t="s">
        <v>11576</v>
      </c>
      <c r="E2080" t="s">
        <v>11577</v>
      </c>
      <c r="G2080" t="s">
        <v>6623</v>
      </c>
      <c r="H2080" t="s">
        <v>6708</v>
      </c>
      <c r="I2080" t="s">
        <v>6979</v>
      </c>
      <c r="J2080" t="s">
        <v>6980</v>
      </c>
      <c r="K2080" t="s">
        <v>6981</v>
      </c>
      <c r="L2080" t="s">
        <v>6982</v>
      </c>
      <c r="M2080" t="s">
        <v>6983</v>
      </c>
      <c r="N2080" t="s">
        <v>6984</v>
      </c>
      <c r="O2080" t="s">
        <v>8839</v>
      </c>
      <c r="P2080" t="s">
        <v>9464</v>
      </c>
      <c r="Q2080" t="s">
        <v>11578</v>
      </c>
      <c r="R2080" t="s">
        <v>11579</v>
      </c>
      <c r="S2080" t="s">
        <v>11580</v>
      </c>
      <c r="T2080" t="s">
        <v>11581</v>
      </c>
    </row>
    <row r="2081" spans="1:23" x14ac:dyDescent="0.25">
      <c r="A2081" t="s">
        <v>4246</v>
      </c>
      <c r="B2081" t="s">
        <v>4247</v>
      </c>
      <c r="C2081" t="s">
        <v>11576</v>
      </c>
      <c r="E2081" t="s">
        <v>11582</v>
      </c>
      <c r="G2081" t="s">
        <v>6623</v>
      </c>
      <c r="H2081" t="s">
        <v>6708</v>
      </c>
      <c r="I2081" t="s">
        <v>6979</v>
      </c>
      <c r="J2081" t="s">
        <v>6980</v>
      </c>
      <c r="K2081" t="s">
        <v>6981</v>
      </c>
      <c r="L2081" t="s">
        <v>6982</v>
      </c>
      <c r="M2081" t="s">
        <v>6983</v>
      </c>
      <c r="N2081" t="s">
        <v>6984</v>
      </c>
      <c r="O2081" t="s">
        <v>8839</v>
      </c>
      <c r="P2081" t="s">
        <v>9464</v>
      </c>
      <c r="Q2081" t="s">
        <v>11578</v>
      </c>
      <c r="R2081" t="s">
        <v>11579</v>
      </c>
      <c r="S2081" t="s">
        <v>11580</v>
      </c>
      <c r="T2081" t="s">
        <v>11581</v>
      </c>
    </row>
    <row r="2082" spans="1:23" x14ac:dyDescent="0.25">
      <c r="A2082" t="s">
        <v>4248</v>
      </c>
      <c r="B2082" t="s">
        <v>4249</v>
      </c>
      <c r="C2082" t="s">
        <v>11583</v>
      </c>
      <c r="E2082" t="s">
        <v>11584</v>
      </c>
      <c r="G2082" t="s">
        <v>6623</v>
      </c>
      <c r="H2082" t="s">
        <v>6708</v>
      </c>
      <c r="I2082" t="s">
        <v>6979</v>
      </c>
      <c r="J2082" t="s">
        <v>6980</v>
      </c>
      <c r="K2082" t="s">
        <v>6981</v>
      </c>
      <c r="L2082" t="s">
        <v>6982</v>
      </c>
      <c r="M2082" t="s">
        <v>6983</v>
      </c>
      <c r="N2082" t="s">
        <v>6984</v>
      </c>
      <c r="O2082" t="s">
        <v>8839</v>
      </c>
      <c r="P2082" t="s">
        <v>9464</v>
      </c>
      <c r="Q2082" t="s">
        <v>9465</v>
      </c>
      <c r="R2082" t="s">
        <v>11585</v>
      </c>
      <c r="S2082" t="s">
        <v>11586</v>
      </c>
      <c r="T2082" t="s">
        <v>11587</v>
      </c>
    </row>
    <row r="2083" spans="1:23" x14ac:dyDescent="0.25">
      <c r="A2083" t="s">
        <v>4250</v>
      </c>
      <c r="B2083" t="s">
        <v>4251</v>
      </c>
      <c r="C2083" t="s">
        <v>11583</v>
      </c>
      <c r="E2083" t="s">
        <v>11588</v>
      </c>
      <c r="G2083" t="s">
        <v>6623</v>
      </c>
      <c r="H2083" t="s">
        <v>6708</v>
      </c>
      <c r="I2083" t="s">
        <v>6979</v>
      </c>
      <c r="J2083" t="s">
        <v>6980</v>
      </c>
      <c r="K2083" t="s">
        <v>6981</v>
      </c>
      <c r="L2083" t="s">
        <v>6982</v>
      </c>
      <c r="M2083" t="s">
        <v>6983</v>
      </c>
      <c r="N2083" t="s">
        <v>6984</v>
      </c>
      <c r="O2083" t="s">
        <v>8839</v>
      </c>
      <c r="P2083" t="s">
        <v>9464</v>
      </c>
      <c r="Q2083" t="s">
        <v>9465</v>
      </c>
      <c r="R2083" t="s">
        <v>11585</v>
      </c>
      <c r="S2083" t="s">
        <v>11586</v>
      </c>
      <c r="T2083" t="s">
        <v>11587</v>
      </c>
    </row>
    <row r="2084" spans="1:23" x14ac:dyDescent="0.25">
      <c r="A2084" t="s">
        <v>4252</v>
      </c>
      <c r="B2084" t="s">
        <v>4253</v>
      </c>
      <c r="C2084" t="s">
        <v>11583</v>
      </c>
      <c r="E2084" t="s">
        <v>11589</v>
      </c>
      <c r="G2084" t="s">
        <v>6623</v>
      </c>
      <c r="H2084" t="s">
        <v>6708</v>
      </c>
      <c r="I2084" t="s">
        <v>6979</v>
      </c>
      <c r="J2084" t="s">
        <v>6980</v>
      </c>
      <c r="K2084" t="s">
        <v>6981</v>
      </c>
      <c r="L2084" t="s">
        <v>6982</v>
      </c>
      <c r="M2084" t="s">
        <v>6983</v>
      </c>
      <c r="N2084" t="s">
        <v>6984</v>
      </c>
      <c r="O2084" t="s">
        <v>8839</v>
      </c>
      <c r="P2084" t="s">
        <v>9464</v>
      </c>
      <c r="Q2084" t="s">
        <v>9465</v>
      </c>
      <c r="R2084" t="s">
        <v>11585</v>
      </c>
      <c r="S2084" t="s">
        <v>11586</v>
      </c>
      <c r="T2084" t="s">
        <v>11587</v>
      </c>
    </row>
    <row r="2085" spans="1:23" x14ac:dyDescent="0.25">
      <c r="A2085" t="s">
        <v>4254</v>
      </c>
      <c r="B2085" t="s">
        <v>4255</v>
      </c>
      <c r="C2085" t="s">
        <v>11590</v>
      </c>
      <c r="E2085" t="s">
        <v>11591</v>
      </c>
      <c r="G2085" t="s">
        <v>6623</v>
      </c>
      <c r="H2085" t="s">
        <v>6708</v>
      </c>
      <c r="I2085" t="s">
        <v>6979</v>
      </c>
      <c r="J2085" t="s">
        <v>6980</v>
      </c>
      <c r="K2085" t="s">
        <v>6981</v>
      </c>
      <c r="L2085" t="s">
        <v>6982</v>
      </c>
      <c r="M2085" t="s">
        <v>6993</v>
      </c>
      <c r="N2085" t="s">
        <v>6994</v>
      </c>
      <c r="O2085" t="s">
        <v>6995</v>
      </c>
      <c r="P2085" t="s">
        <v>6996</v>
      </c>
      <c r="Q2085" t="s">
        <v>6997</v>
      </c>
      <c r="R2085" t="s">
        <v>6998</v>
      </c>
      <c r="S2085" t="s">
        <v>6999</v>
      </c>
      <c r="T2085" t="s">
        <v>7000</v>
      </c>
      <c r="U2085" t="s">
        <v>7001</v>
      </c>
      <c r="V2085" t="s">
        <v>7002</v>
      </c>
      <c r="W2085" t="s">
        <v>11592</v>
      </c>
    </row>
    <row r="2086" spans="1:23" x14ac:dyDescent="0.25">
      <c r="A2086" t="s">
        <v>4256</v>
      </c>
      <c r="B2086" t="s">
        <v>4257</v>
      </c>
      <c r="C2086" t="s">
        <v>11590</v>
      </c>
      <c r="E2086" t="s">
        <v>11593</v>
      </c>
      <c r="G2086" t="s">
        <v>6623</v>
      </c>
      <c r="H2086" t="s">
        <v>6708</v>
      </c>
      <c r="I2086" t="s">
        <v>6979</v>
      </c>
      <c r="J2086" t="s">
        <v>6980</v>
      </c>
      <c r="K2086" t="s">
        <v>6981</v>
      </c>
      <c r="L2086" t="s">
        <v>6982</v>
      </c>
      <c r="M2086" t="s">
        <v>6993</v>
      </c>
      <c r="N2086" t="s">
        <v>6994</v>
      </c>
      <c r="O2086" t="s">
        <v>6995</v>
      </c>
      <c r="P2086" t="s">
        <v>6996</v>
      </c>
      <c r="Q2086" t="s">
        <v>6997</v>
      </c>
      <c r="R2086" t="s">
        <v>6998</v>
      </c>
      <c r="S2086" t="s">
        <v>6999</v>
      </c>
      <c r="T2086" t="s">
        <v>7000</v>
      </c>
      <c r="U2086" t="s">
        <v>7001</v>
      </c>
      <c r="V2086" t="s">
        <v>7002</v>
      </c>
      <c r="W2086" t="s">
        <v>11592</v>
      </c>
    </row>
    <row r="2087" spans="1:23" x14ac:dyDescent="0.25">
      <c r="A2087" t="s">
        <v>4258</v>
      </c>
      <c r="B2087" t="s">
        <v>4259</v>
      </c>
      <c r="C2087" t="s">
        <v>11590</v>
      </c>
      <c r="E2087" t="s">
        <v>11594</v>
      </c>
      <c r="G2087" t="s">
        <v>6623</v>
      </c>
      <c r="H2087" t="s">
        <v>6708</v>
      </c>
      <c r="I2087" t="s">
        <v>6979</v>
      </c>
      <c r="J2087" t="s">
        <v>6980</v>
      </c>
      <c r="K2087" t="s">
        <v>6981</v>
      </c>
      <c r="L2087" t="s">
        <v>6982</v>
      </c>
      <c r="M2087" t="s">
        <v>6993</v>
      </c>
      <c r="N2087" t="s">
        <v>6994</v>
      </c>
      <c r="O2087" t="s">
        <v>6995</v>
      </c>
      <c r="P2087" t="s">
        <v>6996</v>
      </c>
      <c r="Q2087" t="s">
        <v>6997</v>
      </c>
      <c r="R2087" t="s">
        <v>6998</v>
      </c>
      <c r="S2087" t="s">
        <v>6999</v>
      </c>
      <c r="T2087" t="s">
        <v>7000</v>
      </c>
      <c r="U2087" t="s">
        <v>7001</v>
      </c>
      <c r="V2087" t="s">
        <v>7002</v>
      </c>
      <c r="W2087" t="s">
        <v>11592</v>
      </c>
    </row>
    <row r="2088" spans="1:23" x14ac:dyDescent="0.25">
      <c r="A2088" t="s">
        <v>4260</v>
      </c>
      <c r="B2088" t="s">
        <v>4261</v>
      </c>
      <c r="C2088" t="s">
        <v>11590</v>
      </c>
      <c r="E2088" t="s">
        <v>11595</v>
      </c>
      <c r="G2088" t="s">
        <v>6623</v>
      </c>
      <c r="H2088" t="s">
        <v>6708</v>
      </c>
      <c r="I2088" t="s">
        <v>6979</v>
      </c>
      <c r="J2088" t="s">
        <v>6980</v>
      </c>
      <c r="K2088" t="s">
        <v>6981</v>
      </c>
      <c r="L2088" t="s">
        <v>6982</v>
      </c>
      <c r="M2088" t="s">
        <v>6993</v>
      </c>
      <c r="N2088" t="s">
        <v>6994</v>
      </c>
      <c r="O2088" t="s">
        <v>6995</v>
      </c>
      <c r="P2088" t="s">
        <v>6996</v>
      </c>
      <c r="Q2088" t="s">
        <v>6997</v>
      </c>
      <c r="R2088" t="s">
        <v>6998</v>
      </c>
      <c r="S2088" t="s">
        <v>6999</v>
      </c>
      <c r="T2088" t="s">
        <v>7000</v>
      </c>
      <c r="U2088" t="s">
        <v>7001</v>
      </c>
      <c r="V2088" t="s">
        <v>7002</v>
      </c>
      <c r="W2088" t="s">
        <v>11592</v>
      </c>
    </row>
    <row r="2089" spans="1:23" x14ac:dyDescent="0.25">
      <c r="A2089" t="s">
        <v>4262</v>
      </c>
      <c r="B2089" t="s">
        <v>4263</v>
      </c>
      <c r="C2089" t="s">
        <v>11596</v>
      </c>
      <c r="E2089" t="s">
        <v>11597</v>
      </c>
      <c r="G2089" t="s">
        <v>6623</v>
      </c>
      <c r="H2089" t="s">
        <v>6787</v>
      </c>
      <c r="I2089" t="s">
        <v>6788</v>
      </c>
      <c r="J2089" t="s">
        <v>8874</v>
      </c>
      <c r="K2089" t="s">
        <v>11598</v>
      </c>
      <c r="L2089" t="s">
        <v>11599</v>
      </c>
    </row>
    <row r="2090" spans="1:23" x14ac:dyDescent="0.25">
      <c r="A2090" t="s">
        <v>4264</v>
      </c>
      <c r="B2090" t="s">
        <v>4265</v>
      </c>
      <c r="C2090" t="s">
        <v>11596</v>
      </c>
      <c r="E2090" t="s">
        <v>11600</v>
      </c>
      <c r="G2090" t="s">
        <v>6623</v>
      </c>
      <c r="H2090" t="s">
        <v>6787</v>
      </c>
      <c r="I2090" t="s">
        <v>6788</v>
      </c>
      <c r="J2090" t="s">
        <v>8874</v>
      </c>
      <c r="K2090" t="s">
        <v>11598</v>
      </c>
      <c r="L2090" t="s">
        <v>11599</v>
      </c>
    </row>
    <row r="2091" spans="1:23" x14ac:dyDescent="0.25">
      <c r="A2091" t="s">
        <v>4266</v>
      </c>
      <c r="B2091" t="s">
        <v>4267</v>
      </c>
      <c r="C2091" t="s">
        <v>11596</v>
      </c>
      <c r="E2091" t="s">
        <v>11601</v>
      </c>
      <c r="G2091" t="s">
        <v>6623</v>
      </c>
      <c r="H2091" t="s">
        <v>6787</v>
      </c>
      <c r="I2091" t="s">
        <v>6788</v>
      </c>
      <c r="J2091" t="s">
        <v>8874</v>
      </c>
      <c r="K2091" t="s">
        <v>11598</v>
      </c>
      <c r="L2091" t="s">
        <v>11599</v>
      </c>
    </row>
    <row r="2092" spans="1:23" x14ac:dyDescent="0.25">
      <c r="A2092" t="s">
        <v>4268</v>
      </c>
      <c r="B2092" t="s">
        <v>4269</v>
      </c>
      <c r="C2092" t="s">
        <v>11602</v>
      </c>
      <c r="E2092" t="s">
        <v>11603</v>
      </c>
      <c r="G2092" t="s">
        <v>6623</v>
      </c>
      <c r="H2092" t="s">
        <v>6642</v>
      </c>
      <c r="I2092" t="s">
        <v>6643</v>
      </c>
      <c r="J2092" t="s">
        <v>6644</v>
      </c>
      <c r="K2092" t="s">
        <v>6645</v>
      </c>
      <c r="L2092" t="s">
        <v>6646</v>
      </c>
      <c r="M2092" t="s">
        <v>6647</v>
      </c>
      <c r="N2092" t="s">
        <v>6648</v>
      </c>
      <c r="O2092" t="s">
        <v>6649</v>
      </c>
      <c r="P2092" t="s">
        <v>6650</v>
      </c>
      <c r="Q2092" t="s">
        <v>6844</v>
      </c>
      <c r="R2092" t="s">
        <v>6960</v>
      </c>
      <c r="S2092" t="s">
        <v>6961</v>
      </c>
      <c r="T2092" t="s">
        <v>6962</v>
      </c>
      <c r="U2092" t="s">
        <v>7379</v>
      </c>
      <c r="V2092" t="s">
        <v>7380</v>
      </c>
    </row>
    <row r="2093" spans="1:23" x14ac:dyDescent="0.25">
      <c r="A2093" t="s">
        <v>4270</v>
      </c>
      <c r="B2093" t="s">
        <v>4271</v>
      </c>
      <c r="C2093" t="s">
        <v>11602</v>
      </c>
      <c r="E2093" t="s">
        <v>11604</v>
      </c>
      <c r="G2093" t="s">
        <v>6623</v>
      </c>
      <c r="H2093" t="s">
        <v>6642</v>
      </c>
      <c r="I2093" t="s">
        <v>6643</v>
      </c>
      <c r="J2093" t="s">
        <v>6644</v>
      </c>
      <c r="K2093" t="s">
        <v>6645</v>
      </c>
      <c r="L2093" t="s">
        <v>6646</v>
      </c>
      <c r="M2093" t="s">
        <v>6647</v>
      </c>
      <c r="N2093" t="s">
        <v>6648</v>
      </c>
      <c r="O2093" t="s">
        <v>6649</v>
      </c>
      <c r="P2093" t="s">
        <v>6650</v>
      </c>
      <c r="Q2093" t="s">
        <v>6844</v>
      </c>
      <c r="R2093" t="s">
        <v>6960</v>
      </c>
      <c r="S2093" t="s">
        <v>6961</v>
      </c>
      <c r="T2093" t="s">
        <v>6962</v>
      </c>
      <c r="U2093" t="s">
        <v>7379</v>
      </c>
      <c r="V2093" t="s">
        <v>7380</v>
      </c>
    </row>
    <row r="2094" spans="1:23" x14ac:dyDescent="0.25">
      <c r="A2094" t="s">
        <v>4272</v>
      </c>
      <c r="B2094" t="s">
        <v>4273</v>
      </c>
      <c r="C2094" t="s">
        <v>11602</v>
      </c>
      <c r="E2094" t="s">
        <v>11605</v>
      </c>
      <c r="G2094" t="s">
        <v>6623</v>
      </c>
      <c r="H2094" t="s">
        <v>6642</v>
      </c>
      <c r="I2094" t="s">
        <v>6643</v>
      </c>
      <c r="J2094" t="s">
        <v>6644</v>
      </c>
      <c r="K2094" t="s">
        <v>6645</v>
      </c>
      <c r="L2094" t="s">
        <v>6646</v>
      </c>
      <c r="M2094" t="s">
        <v>6647</v>
      </c>
      <c r="N2094" t="s">
        <v>6648</v>
      </c>
      <c r="O2094" t="s">
        <v>6649</v>
      </c>
      <c r="P2094" t="s">
        <v>6650</v>
      </c>
      <c r="Q2094" t="s">
        <v>6844</v>
      </c>
      <c r="R2094" t="s">
        <v>6960</v>
      </c>
      <c r="S2094" t="s">
        <v>6961</v>
      </c>
      <c r="T2094" t="s">
        <v>6962</v>
      </c>
      <c r="U2094" t="s">
        <v>7379</v>
      </c>
      <c r="V2094" t="s">
        <v>7380</v>
      </c>
    </row>
    <row r="2095" spans="1:23" x14ac:dyDescent="0.25">
      <c r="A2095" t="s">
        <v>4274</v>
      </c>
      <c r="B2095" t="s">
        <v>4275</v>
      </c>
      <c r="C2095" t="s">
        <v>11602</v>
      </c>
      <c r="E2095" t="s">
        <v>11606</v>
      </c>
      <c r="G2095" t="s">
        <v>6623</v>
      </c>
      <c r="H2095" t="s">
        <v>6642</v>
      </c>
      <c r="I2095" t="s">
        <v>6643</v>
      </c>
      <c r="J2095" t="s">
        <v>6644</v>
      </c>
      <c r="K2095" t="s">
        <v>6645</v>
      </c>
      <c r="L2095" t="s">
        <v>6646</v>
      </c>
      <c r="M2095" t="s">
        <v>6647</v>
      </c>
      <c r="N2095" t="s">
        <v>6648</v>
      </c>
      <c r="O2095" t="s">
        <v>6649</v>
      </c>
      <c r="P2095" t="s">
        <v>6650</v>
      </c>
      <c r="Q2095" t="s">
        <v>6844</v>
      </c>
      <c r="R2095" t="s">
        <v>6960</v>
      </c>
      <c r="S2095" t="s">
        <v>6961</v>
      </c>
      <c r="T2095" t="s">
        <v>6962</v>
      </c>
      <c r="U2095" t="s">
        <v>7379</v>
      </c>
      <c r="V2095" t="s">
        <v>7380</v>
      </c>
    </row>
    <row r="2096" spans="1:23" x14ac:dyDescent="0.25">
      <c r="A2096" t="s">
        <v>4276</v>
      </c>
      <c r="B2096" t="s">
        <v>4277</v>
      </c>
      <c r="C2096" t="s">
        <v>11607</v>
      </c>
      <c r="E2096" t="s">
        <v>11608</v>
      </c>
      <c r="G2096" t="s">
        <v>6635</v>
      </c>
      <c r="H2096" t="s">
        <v>6671</v>
      </c>
      <c r="I2096" t="s">
        <v>6672</v>
      </c>
      <c r="J2096" t="s">
        <v>6673</v>
      </c>
      <c r="K2096" t="s">
        <v>6674</v>
      </c>
      <c r="L2096" t="s">
        <v>11609</v>
      </c>
    </row>
    <row r="2097" spans="1:20" x14ac:dyDescent="0.25">
      <c r="A2097" t="s">
        <v>4278</v>
      </c>
      <c r="B2097" t="s">
        <v>4279</v>
      </c>
      <c r="C2097" t="s">
        <v>11607</v>
      </c>
      <c r="E2097" t="s">
        <v>11610</v>
      </c>
      <c r="G2097" t="s">
        <v>6635</v>
      </c>
      <c r="H2097" t="s">
        <v>6671</v>
      </c>
      <c r="I2097" t="s">
        <v>6672</v>
      </c>
      <c r="J2097" t="s">
        <v>6673</v>
      </c>
      <c r="K2097" t="s">
        <v>6674</v>
      </c>
      <c r="L2097" t="s">
        <v>11609</v>
      </c>
    </row>
    <row r="2098" spans="1:20" x14ac:dyDescent="0.25">
      <c r="A2098" t="s">
        <v>4280</v>
      </c>
      <c r="B2098" t="s">
        <v>4281</v>
      </c>
      <c r="C2098" t="s">
        <v>11611</v>
      </c>
      <c r="E2098" t="s">
        <v>11612</v>
      </c>
      <c r="G2098" t="s">
        <v>6635</v>
      </c>
      <c r="H2098" t="s">
        <v>6636</v>
      </c>
      <c r="I2098" t="s">
        <v>7180</v>
      </c>
      <c r="J2098" t="s">
        <v>7181</v>
      </c>
      <c r="K2098" t="s">
        <v>7182</v>
      </c>
    </row>
    <row r="2099" spans="1:20" x14ac:dyDescent="0.25">
      <c r="A2099" t="s">
        <v>4282</v>
      </c>
      <c r="B2099" t="s">
        <v>4283</v>
      </c>
      <c r="C2099" t="s">
        <v>11613</v>
      </c>
      <c r="E2099" t="s">
        <v>11614</v>
      </c>
      <c r="G2099" t="s">
        <v>6635</v>
      </c>
      <c r="H2099" t="s">
        <v>6671</v>
      </c>
      <c r="I2099" t="s">
        <v>6755</v>
      </c>
      <c r="J2099" t="s">
        <v>7209</v>
      </c>
      <c r="K2099" t="s">
        <v>7210</v>
      </c>
      <c r="L2099" t="s">
        <v>7340</v>
      </c>
    </row>
    <row r="2100" spans="1:20" x14ac:dyDescent="0.25">
      <c r="A2100" t="s">
        <v>4284</v>
      </c>
      <c r="B2100" t="s">
        <v>4285</v>
      </c>
      <c r="C2100" t="s">
        <v>11615</v>
      </c>
      <c r="E2100" t="s">
        <v>11616</v>
      </c>
      <c r="G2100" t="s">
        <v>6741</v>
      </c>
      <c r="H2100" t="s">
        <v>7171</v>
      </c>
      <c r="I2100" t="s">
        <v>7193</v>
      </c>
      <c r="J2100" t="s">
        <v>11617</v>
      </c>
    </row>
    <row r="2101" spans="1:20" x14ac:dyDescent="0.25">
      <c r="A2101" t="s">
        <v>4286</v>
      </c>
      <c r="B2101" t="s">
        <v>4287</v>
      </c>
      <c r="C2101" t="s">
        <v>11615</v>
      </c>
      <c r="E2101" t="s">
        <v>11618</v>
      </c>
      <c r="G2101" t="s">
        <v>6741</v>
      </c>
      <c r="H2101" t="s">
        <v>7171</v>
      </c>
      <c r="I2101" t="s">
        <v>7193</v>
      </c>
      <c r="J2101" t="s">
        <v>11617</v>
      </c>
    </row>
    <row r="2102" spans="1:20" x14ac:dyDescent="0.25">
      <c r="A2102" t="s">
        <v>4288</v>
      </c>
      <c r="B2102" t="s">
        <v>4289</v>
      </c>
      <c r="C2102" t="s">
        <v>11619</v>
      </c>
      <c r="E2102" t="s">
        <v>11620</v>
      </c>
      <c r="G2102" t="s">
        <v>6635</v>
      </c>
      <c r="H2102" t="s">
        <v>6636</v>
      </c>
      <c r="I2102" t="s">
        <v>8728</v>
      </c>
      <c r="J2102" t="s">
        <v>8729</v>
      </c>
      <c r="K2102" t="s">
        <v>8730</v>
      </c>
      <c r="L2102" t="s">
        <v>11621</v>
      </c>
    </row>
    <row r="2103" spans="1:20" x14ac:dyDescent="0.25">
      <c r="A2103" t="s">
        <v>4290</v>
      </c>
      <c r="B2103" t="s">
        <v>4291</v>
      </c>
      <c r="C2103" t="s">
        <v>11619</v>
      </c>
      <c r="E2103" t="s">
        <v>11622</v>
      </c>
      <c r="G2103" t="s">
        <v>6635</v>
      </c>
      <c r="H2103" t="s">
        <v>6636</v>
      </c>
      <c r="I2103" t="s">
        <v>8728</v>
      </c>
      <c r="J2103" t="s">
        <v>8729</v>
      </c>
      <c r="K2103" t="s">
        <v>8730</v>
      </c>
      <c r="L2103" t="s">
        <v>11621</v>
      </c>
    </row>
    <row r="2104" spans="1:20" x14ac:dyDescent="0.25">
      <c r="A2104" t="s">
        <v>4292</v>
      </c>
      <c r="B2104" t="s">
        <v>4293</v>
      </c>
      <c r="C2104" t="s">
        <v>11623</v>
      </c>
      <c r="E2104" t="s">
        <v>11624</v>
      </c>
      <c r="G2104" t="s">
        <v>6635</v>
      </c>
      <c r="H2104" t="s">
        <v>6671</v>
      </c>
      <c r="I2104" t="s">
        <v>6672</v>
      </c>
      <c r="J2104" t="s">
        <v>6735</v>
      </c>
      <c r="K2104" t="s">
        <v>11625</v>
      </c>
    </row>
    <row r="2105" spans="1:20" x14ac:dyDescent="0.25">
      <c r="A2105" t="s">
        <v>4294</v>
      </c>
      <c r="B2105" t="s">
        <v>4295</v>
      </c>
      <c r="C2105" t="s">
        <v>11623</v>
      </c>
      <c r="E2105" t="s">
        <v>11626</v>
      </c>
      <c r="G2105" t="s">
        <v>6635</v>
      </c>
      <c r="H2105" t="s">
        <v>6671</v>
      </c>
      <c r="I2105" t="s">
        <v>6672</v>
      </c>
      <c r="J2105" t="s">
        <v>6735</v>
      </c>
      <c r="K2105" t="s">
        <v>11625</v>
      </c>
    </row>
    <row r="2106" spans="1:20" x14ac:dyDescent="0.25">
      <c r="A2106" t="s">
        <v>4296</v>
      </c>
      <c r="B2106" t="s">
        <v>4297</v>
      </c>
      <c r="C2106" t="s">
        <v>11623</v>
      </c>
      <c r="E2106" t="s">
        <v>11627</v>
      </c>
      <c r="G2106" t="s">
        <v>6635</v>
      </c>
      <c r="H2106" t="s">
        <v>6671</v>
      </c>
      <c r="I2106" t="s">
        <v>6672</v>
      </c>
      <c r="J2106" t="s">
        <v>6735</v>
      </c>
      <c r="K2106" t="s">
        <v>11625</v>
      </c>
    </row>
    <row r="2107" spans="1:20" x14ac:dyDescent="0.25">
      <c r="A2107" t="s">
        <v>4298</v>
      </c>
      <c r="B2107" t="s">
        <v>4299</v>
      </c>
      <c r="C2107" t="s">
        <v>11628</v>
      </c>
      <c r="E2107" t="s">
        <v>11629</v>
      </c>
      <c r="G2107" t="s">
        <v>6623</v>
      </c>
      <c r="H2107" t="s">
        <v>6624</v>
      </c>
      <c r="I2107" t="s">
        <v>6625</v>
      </c>
      <c r="J2107" t="s">
        <v>6761</v>
      </c>
      <c r="K2107" t="s">
        <v>7353</v>
      </c>
      <c r="L2107" t="s">
        <v>7910</v>
      </c>
      <c r="M2107" t="s">
        <v>7911</v>
      </c>
      <c r="N2107" t="s">
        <v>7912</v>
      </c>
      <c r="O2107" t="s">
        <v>7913</v>
      </c>
    </row>
    <row r="2108" spans="1:20" x14ac:dyDescent="0.25">
      <c r="A2108" t="s">
        <v>4300</v>
      </c>
      <c r="B2108" t="s">
        <v>4301</v>
      </c>
      <c r="C2108" t="s">
        <v>11628</v>
      </c>
      <c r="E2108" t="s">
        <v>11630</v>
      </c>
      <c r="G2108" t="s">
        <v>6623</v>
      </c>
      <c r="H2108" t="s">
        <v>6624</v>
      </c>
      <c r="I2108" t="s">
        <v>6625</v>
      </c>
      <c r="J2108" t="s">
        <v>6761</v>
      </c>
      <c r="K2108" t="s">
        <v>7353</v>
      </c>
      <c r="L2108" t="s">
        <v>7910</v>
      </c>
      <c r="M2108" t="s">
        <v>7911</v>
      </c>
      <c r="N2108" t="s">
        <v>7912</v>
      </c>
      <c r="O2108" t="s">
        <v>7913</v>
      </c>
    </row>
    <row r="2109" spans="1:20" x14ac:dyDescent="0.25">
      <c r="A2109" t="s">
        <v>4302</v>
      </c>
      <c r="B2109" t="s">
        <v>4303</v>
      </c>
      <c r="C2109" t="s">
        <v>11631</v>
      </c>
      <c r="E2109" t="s">
        <v>11632</v>
      </c>
      <c r="G2109" t="s">
        <v>6623</v>
      </c>
      <c r="H2109" t="s">
        <v>6624</v>
      </c>
      <c r="I2109" t="s">
        <v>6625</v>
      </c>
      <c r="J2109" t="s">
        <v>6761</v>
      </c>
      <c r="K2109" t="s">
        <v>6762</v>
      </c>
      <c r="L2109" t="s">
        <v>11633</v>
      </c>
      <c r="M2109" t="s">
        <v>11634</v>
      </c>
      <c r="N2109" t="s">
        <v>11635</v>
      </c>
      <c r="O2109" t="s">
        <v>11636</v>
      </c>
    </row>
    <row r="2110" spans="1:20" x14ac:dyDescent="0.25">
      <c r="A2110" t="s">
        <v>4304</v>
      </c>
      <c r="B2110" t="s">
        <v>4305</v>
      </c>
      <c r="C2110" t="s">
        <v>11631</v>
      </c>
      <c r="E2110" t="s">
        <v>11637</v>
      </c>
      <c r="G2110" t="s">
        <v>6623</v>
      </c>
      <c r="H2110" t="s">
        <v>6624</v>
      </c>
      <c r="I2110" t="s">
        <v>6625</v>
      </c>
      <c r="J2110" t="s">
        <v>6761</v>
      </c>
      <c r="K2110" t="s">
        <v>6762</v>
      </c>
      <c r="L2110" t="s">
        <v>11633</v>
      </c>
      <c r="M2110" t="s">
        <v>11634</v>
      </c>
      <c r="N2110" t="s">
        <v>11635</v>
      </c>
      <c r="O2110" t="s">
        <v>11636</v>
      </c>
    </row>
    <row r="2111" spans="1:20" x14ac:dyDescent="0.25">
      <c r="A2111" t="s">
        <v>4306</v>
      </c>
      <c r="B2111" t="s">
        <v>4307</v>
      </c>
      <c r="C2111" t="s">
        <v>11638</v>
      </c>
      <c r="E2111" t="s">
        <v>11639</v>
      </c>
      <c r="G2111" t="s">
        <v>6623</v>
      </c>
      <c r="H2111" t="s">
        <v>6708</v>
      </c>
      <c r="I2111" t="s">
        <v>6979</v>
      </c>
      <c r="J2111" t="s">
        <v>6980</v>
      </c>
      <c r="K2111" t="s">
        <v>6981</v>
      </c>
      <c r="L2111" t="s">
        <v>6982</v>
      </c>
      <c r="M2111" t="s">
        <v>9800</v>
      </c>
      <c r="N2111" t="s">
        <v>11640</v>
      </c>
      <c r="O2111" t="s">
        <v>11641</v>
      </c>
      <c r="P2111" t="s">
        <v>11642</v>
      </c>
      <c r="Q2111" t="s">
        <v>11643</v>
      </c>
      <c r="R2111" t="s">
        <v>11644</v>
      </c>
      <c r="S2111" t="s">
        <v>11645</v>
      </c>
      <c r="T2111" t="s">
        <v>11646</v>
      </c>
    </row>
    <row r="2112" spans="1:20" x14ac:dyDescent="0.25">
      <c r="A2112" t="s">
        <v>4308</v>
      </c>
      <c r="B2112" t="s">
        <v>4309</v>
      </c>
      <c r="C2112" t="s">
        <v>11638</v>
      </c>
      <c r="E2112" t="s">
        <v>11647</v>
      </c>
      <c r="G2112" t="s">
        <v>6623</v>
      </c>
      <c r="H2112" t="s">
        <v>6708</v>
      </c>
      <c r="I2112" t="s">
        <v>6979</v>
      </c>
      <c r="J2112" t="s">
        <v>6980</v>
      </c>
      <c r="K2112" t="s">
        <v>6981</v>
      </c>
      <c r="L2112" t="s">
        <v>6982</v>
      </c>
      <c r="M2112" t="s">
        <v>9800</v>
      </c>
      <c r="N2112" t="s">
        <v>11640</v>
      </c>
      <c r="O2112" t="s">
        <v>11641</v>
      </c>
      <c r="P2112" t="s">
        <v>11642</v>
      </c>
      <c r="Q2112" t="s">
        <v>11643</v>
      </c>
      <c r="R2112" t="s">
        <v>11644</v>
      </c>
      <c r="S2112" t="s">
        <v>11645</v>
      </c>
      <c r="T2112" t="s">
        <v>11646</v>
      </c>
    </row>
    <row r="2113" spans="1:22" x14ac:dyDescent="0.25">
      <c r="A2113" t="s">
        <v>4310</v>
      </c>
      <c r="B2113" t="s">
        <v>4311</v>
      </c>
      <c r="C2113" t="s">
        <v>11648</v>
      </c>
      <c r="E2113" t="s">
        <v>11649</v>
      </c>
      <c r="G2113" t="s">
        <v>6623</v>
      </c>
      <c r="H2113" t="s">
        <v>6624</v>
      </c>
      <c r="I2113" t="s">
        <v>6625</v>
      </c>
      <c r="J2113" t="s">
        <v>6626</v>
      </c>
      <c r="K2113" t="s">
        <v>8298</v>
      </c>
      <c r="L2113" t="s">
        <v>11434</v>
      </c>
      <c r="M2113" t="s">
        <v>11435</v>
      </c>
      <c r="N2113" t="s">
        <v>11436</v>
      </c>
    </row>
    <row r="2114" spans="1:22" x14ac:dyDescent="0.25">
      <c r="A2114" t="s">
        <v>4314</v>
      </c>
      <c r="B2114" t="s">
        <v>4315</v>
      </c>
      <c r="C2114" t="s">
        <v>11648</v>
      </c>
      <c r="E2114" t="s">
        <v>11650</v>
      </c>
      <c r="G2114" t="s">
        <v>6623</v>
      </c>
      <c r="H2114" t="s">
        <v>6624</v>
      </c>
      <c r="I2114" t="s">
        <v>6625</v>
      </c>
      <c r="J2114" t="s">
        <v>6626</v>
      </c>
      <c r="K2114" t="s">
        <v>8298</v>
      </c>
      <c r="L2114" t="s">
        <v>11434</v>
      </c>
      <c r="M2114" t="s">
        <v>11435</v>
      </c>
      <c r="N2114" t="s">
        <v>11436</v>
      </c>
    </row>
    <row r="2115" spans="1:22" x14ac:dyDescent="0.25">
      <c r="A2115" t="s">
        <v>4316</v>
      </c>
      <c r="B2115" t="s">
        <v>4317</v>
      </c>
      <c r="C2115" t="s">
        <v>11651</v>
      </c>
      <c r="E2115" t="s">
        <v>11652</v>
      </c>
      <c r="G2115" t="s">
        <v>6623</v>
      </c>
      <c r="H2115" t="s">
        <v>6624</v>
      </c>
      <c r="I2115" t="s">
        <v>6625</v>
      </c>
      <c r="J2115" t="s">
        <v>6626</v>
      </c>
      <c r="K2115" t="s">
        <v>6627</v>
      </c>
      <c r="L2115" t="s">
        <v>6628</v>
      </c>
      <c r="M2115" t="s">
        <v>11653</v>
      </c>
      <c r="N2115" t="s">
        <v>11654</v>
      </c>
      <c r="O2115" t="s">
        <v>11655</v>
      </c>
      <c r="P2115" t="s">
        <v>11656</v>
      </c>
    </row>
    <row r="2116" spans="1:22" x14ac:dyDescent="0.25">
      <c r="A2116" t="s">
        <v>4318</v>
      </c>
      <c r="B2116" t="s">
        <v>4319</v>
      </c>
      <c r="C2116" t="s">
        <v>11651</v>
      </c>
      <c r="E2116" t="s">
        <v>11657</v>
      </c>
      <c r="G2116" t="s">
        <v>6623</v>
      </c>
      <c r="H2116" t="s">
        <v>6624</v>
      </c>
      <c r="I2116" t="s">
        <v>6625</v>
      </c>
      <c r="J2116" t="s">
        <v>6626</v>
      </c>
      <c r="K2116" t="s">
        <v>6627</v>
      </c>
      <c r="L2116" t="s">
        <v>6628</v>
      </c>
      <c r="M2116" t="s">
        <v>11653</v>
      </c>
      <c r="N2116" t="s">
        <v>11654</v>
      </c>
      <c r="O2116" t="s">
        <v>11655</v>
      </c>
      <c r="P2116" t="s">
        <v>11656</v>
      </c>
    </row>
    <row r="2117" spans="1:22" x14ac:dyDescent="0.25">
      <c r="A2117" t="s">
        <v>4320</v>
      </c>
      <c r="B2117" t="s">
        <v>4321</v>
      </c>
      <c r="C2117" t="s">
        <v>11658</v>
      </c>
      <c r="E2117" t="s">
        <v>11659</v>
      </c>
      <c r="G2117" t="s">
        <v>6623</v>
      </c>
      <c r="H2117" t="s">
        <v>6624</v>
      </c>
      <c r="I2117" t="s">
        <v>6625</v>
      </c>
      <c r="J2117" t="s">
        <v>6626</v>
      </c>
      <c r="K2117" t="s">
        <v>6627</v>
      </c>
      <c r="L2117" t="s">
        <v>7234</v>
      </c>
      <c r="M2117" t="s">
        <v>7806</v>
      </c>
      <c r="N2117" t="s">
        <v>7807</v>
      </c>
      <c r="O2117" t="s">
        <v>10342</v>
      </c>
    </row>
    <row r="2118" spans="1:22" x14ac:dyDescent="0.25">
      <c r="A2118" t="s">
        <v>4322</v>
      </c>
      <c r="B2118" t="s">
        <v>4323</v>
      </c>
      <c r="C2118" t="s">
        <v>11658</v>
      </c>
      <c r="E2118" t="s">
        <v>11660</v>
      </c>
      <c r="G2118" t="s">
        <v>6623</v>
      </c>
      <c r="H2118" t="s">
        <v>6624</v>
      </c>
      <c r="I2118" t="s">
        <v>6625</v>
      </c>
      <c r="J2118" t="s">
        <v>6626</v>
      </c>
      <c r="K2118" t="s">
        <v>6627</v>
      </c>
      <c r="L2118" t="s">
        <v>7234</v>
      </c>
      <c r="M2118" t="s">
        <v>7806</v>
      </c>
      <c r="N2118" t="s">
        <v>7807</v>
      </c>
      <c r="O2118" t="s">
        <v>10342</v>
      </c>
    </row>
    <row r="2119" spans="1:22" x14ac:dyDescent="0.25">
      <c r="A2119" t="s">
        <v>4324</v>
      </c>
      <c r="B2119" t="s">
        <v>4325</v>
      </c>
      <c r="C2119" t="s">
        <v>11661</v>
      </c>
      <c r="E2119" t="s">
        <v>11662</v>
      </c>
      <c r="G2119" t="s">
        <v>6623</v>
      </c>
      <c r="H2119" t="s">
        <v>6624</v>
      </c>
      <c r="I2119" t="s">
        <v>6625</v>
      </c>
      <c r="J2119" t="s">
        <v>6761</v>
      </c>
      <c r="K2119" t="s">
        <v>7324</v>
      </c>
      <c r="L2119" t="s">
        <v>10220</v>
      </c>
      <c r="M2119" t="s">
        <v>10221</v>
      </c>
      <c r="N2119" t="s">
        <v>10222</v>
      </c>
      <c r="O2119" t="s">
        <v>10223</v>
      </c>
    </row>
    <row r="2120" spans="1:22" x14ac:dyDescent="0.25">
      <c r="A2120" t="s">
        <v>4326</v>
      </c>
      <c r="B2120" t="s">
        <v>4327</v>
      </c>
      <c r="C2120" t="s">
        <v>11661</v>
      </c>
      <c r="E2120" t="s">
        <v>11663</v>
      </c>
      <c r="G2120" t="s">
        <v>6623</v>
      </c>
      <c r="H2120" t="s">
        <v>6624</v>
      </c>
      <c r="I2120" t="s">
        <v>6625</v>
      </c>
      <c r="J2120" t="s">
        <v>6761</v>
      </c>
      <c r="K2120" t="s">
        <v>7324</v>
      </c>
      <c r="L2120" t="s">
        <v>10220</v>
      </c>
      <c r="M2120" t="s">
        <v>10221</v>
      </c>
      <c r="N2120" t="s">
        <v>10222</v>
      </c>
      <c r="O2120" t="s">
        <v>10223</v>
      </c>
    </row>
    <row r="2121" spans="1:22" x14ac:dyDescent="0.25">
      <c r="A2121" t="s">
        <v>4328</v>
      </c>
      <c r="B2121" t="s">
        <v>4329</v>
      </c>
      <c r="C2121" t="s">
        <v>11664</v>
      </c>
      <c r="E2121" t="s">
        <v>11665</v>
      </c>
      <c r="G2121" t="s">
        <v>6623</v>
      </c>
      <c r="H2121" t="s">
        <v>6642</v>
      </c>
      <c r="I2121" t="s">
        <v>6643</v>
      </c>
      <c r="J2121" t="s">
        <v>6644</v>
      </c>
      <c r="K2121" t="s">
        <v>6645</v>
      </c>
      <c r="L2121" t="s">
        <v>6646</v>
      </c>
      <c r="M2121" t="s">
        <v>6647</v>
      </c>
      <c r="N2121" t="s">
        <v>7080</v>
      </c>
      <c r="O2121" t="s">
        <v>7081</v>
      </c>
      <c r="P2121" t="s">
        <v>7082</v>
      </c>
      <c r="Q2121" t="s">
        <v>7387</v>
      </c>
      <c r="R2121" t="s">
        <v>10835</v>
      </c>
      <c r="S2121" t="s">
        <v>11498</v>
      </c>
      <c r="T2121" t="s">
        <v>11499</v>
      </c>
      <c r="U2121" t="s">
        <v>11666</v>
      </c>
      <c r="V2121" t="s">
        <v>11667</v>
      </c>
    </row>
    <row r="2122" spans="1:22" x14ac:dyDescent="0.25">
      <c r="A2122" t="s">
        <v>4330</v>
      </c>
      <c r="B2122" t="s">
        <v>4331</v>
      </c>
      <c r="C2122" t="s">
        <v>11664</v>
      </c>
      <c r="E2122" t="s">
        <v>11668</v>
      </c>
      <c r="G2122" t="s">
        <v>6623</v>
      </c>
      <c r="H2122" t="s">
        <v>6642</v>
      </c>
      <c r="I2122" t="s">
        <v>6643</v>
      </c>
      <c r="J2122" t="s">
        <v>6644</v>
      </c>
      <c r="K2122" t="s">
        <v>6645</v>
      </c>
      <c r="L2122" t="s">
        <v>6646</v>
      </c>
      <c r="M2122" t="s">
        <v>6647</v>
      </c>
      <c r="N2122" t="s">
        <v>7080</v>
      </c>
      <c r="O2122" t="s">
        <v>7081</v>
      </c>
      <c r="P2122" t="s">
        <v>7082</v>
      </c>
      <c r="Q2122" t="s">
        <v>7387</v>
      </c>
      <c r="R2122" t="s">
        <v>10835</v>
      </c>
      <c r="S2122" t="s">
        <v>11498</v>
      </c>
      <c r="T2122" t="s">
        <v>11499</v>
      </c>
      <c r="U2122" t="s">
        <v>11666</v>
      </c>
      <c r="V2122" t="s">
        <v>11667</v>
      </c>
    </row>
    <row r="2123" spans="1:22" x14ac:dyDescent="0.25">
      <c r="A2123" t="s">
        <v>4332</v>
      </c>
      <c r="B2123" t="s">
        <v>4333</v>
      </c>
      <c r="C2123" t="s">
        <v>11664</v>
      </c>
      <c r="E2123" t="s">
        <v>11669</v>
      </c>
      <c r="G2123" t="s">
        <v>6623</v>
      </c>
      <c r="H2123" t="s">
        <v>6642</v>
      </c>
      <c r="I2123" t="s">
        <v>6643</v>
      </c>
      <c r="J2123" t="s">
        <v>6644</v>
      </c>
      <c r="K2123" t="s">
        <v>6645</v>
      </c>
      <c r="L2123" t="s">
        <v>6646</v>
      </c>
      <c r="M2123" t="s">
        <v>6647</v>
      </c>
      <c r="N2123" t="s">
        <v>7080</v>
      </c>
      <c r="O2123" t="s">
        <v>7081</v>
      </c>
      <c r="P2123" t="s">
        <v>7082</v>
      </c>
      <c r="Q2123" t="s">
        <v>7387</v>
      </c>
      <c r="R2123" t="s">
        <v>10835</v>
      </c>
      <c r="S2123" t="s">
        <v>11498</v>
      </c>
      <c r="T2123" t="s">
        <v>11499</v>
      </c>
      <c r="U2123" t="s">
        <v>11666</v>
      </c>
      <c r="V2123" t="s">
        <v>11667</v>
      </c>
    </row>
    <row r="2124" spans="1:22" x14ac:dyDescent="0.25">
      <c r="A2124" t="s">
        <v>4334</v>
      </c>
      <c r="B2124" t="s">
        <v>4335</v>
      </c>
      <c r="C2124" t="s">
        <v>11670</v>
      </c>
      <c r="E2124" t="s">
        <v>11671</v>
      </c>
      <c r="G2124" t="s">
        <v>6623</v>
      </c>
      <c r="H2124" t="s">
        <v>6624</v>
      </c>
      <c r="I2124" t="s">
        <v>6625</v>
      </c>
      <c r="J2124" t="s">
        <v>6761</v>
      </c>
      <c r="K2124" t="s">
        <v>7353</v>
      </c>
      <c r="L2124" t="s">
        <v>7354</v>
      </c>
      <c r="M2124" t="s">
        <v>7355</v>
      </c>
      <c r="N2124" t="s">
        <v>7356</v>
      </c>
      <c r="O2124" t="s">
        <v>11672</v>
      </c>
    </row>
    <row r="2125" spans="1:22" x14ac:dyDescent="0.25">
      <c r="A2125" t="s">
        <v>4336</v>
      </c>
      <c r="B2125" t="s">
        <v>4337</v>
      </c>
      <c r="C2125" t="s">
        <v>11673</v>
      </c>
      <c r="E2125" t="s">
        <v>11674</v>
      </c>
      <c r="G2125" t="s">
        <v>6635</v>
      </c>
      <c r="H2125" t="s">
        <v>6671</v>
      </c>
      <c r="I2125" t="s">
        <v>6755</v>
      </c>
      <c r="J2125" t="s">
        <v>6901</v>
      </c>
      <c r="K2125" t="s">
        <v>6902</v>
      </c>
      <c r="L2125" t="s">
        <v>11675</v>
      </c>
    </row>
    <row r="2126" spans="1:22" x14ac:dyDescent="0.25">
      <c r="A2126" t="s">
        <v>4338</v>
      </c>
      <c r="B2126" t="s">
        <v>4339</v>
      </c>
      <c r="C2126" t="s">
        <v>11676</v>
      </c>
      <c r="E2126" t="s">
        <v>11677</v>
      </c>
      <c r="G2126" t="s">
        <v>6741</v>
      </c>
      <c r="H2126" t="s">
        <v>7171</v>
      </c>
      <c r="I2126" t="s">
        <v>7193</v>
      </c>
      <c r="J2126" t="s">
        <v>7194</v>
      </c>
      <c r="K2126" t="s">
        <v>7195</v>
      </c>
      <c r="L2126" t="s">
        <v>11678</v>
      </c>
    </row>
    <row r="2127" spans="1:22" x14ac:dyDescent="0.25">
      <c r="A2127" t="s">
        <v>4340</v>
      </c>
      <c r="B2127" t="s">
        <v>4341</v>
      </c>
      <c r="C2127" t="s">
        <v>11676</v>
      </c>
      <c r="E2127" t="s">
        <v>11679</v>
      </c>
      <c r="G2127" t="s">
        <v>6741</v>
      </c>
      <c r="H2127" t="s">
        <v>7171</v>
      </c>
      <c r="I2127" t="s">
        <v>7193</v>
      </c>
      <c r="J2127" t="s">
        <v>7194</v>
      </c>
      <c r="K2127" t="s">
        <v>7195</v>
      </c>
      <c r="L2127" t="s">
        <v>11678</v>
      </c>
    </row>
    <row r="2128" spans="1:22" x14ac:dyDescent="0.25">
      <c r="A2128" t="s">
        <v>4342</v>
      </c>
      <c r="B2128" t="s">
        <v>4343</v>
      </c>
      <c r="C2128" t="s">
        <v>11680</v>
      </c>
      <c r="E2128" t="s">
        <v>11681</v>
      </c>
      <c r="G2128" t="s">
        <v>6635</v>
      </c>
      <c r="H2128" t="s">
        <v>6701</v>
      </c>
      <c r="I2128" t="s">
        <v>6702</v>
      </c>
      <c r="J2128" t="s">
        <v>6731</v>
      </c>
      <c r="K2128" t="s">
        <v>6732</v>
      </c>
    </row>
    <row r="2129" spans="1:17" x14ac:dyDescent="0.25">
      <c r="A2129" t="s">
        <v>4344</v>
      </c>
      <c r="B2129" t="s">
        <v>4345</v>
      </c>
      <c r="C2129" t="s">
        <v>9017</v>
      </c>
      <c r="E2129" t="s">
        <v>11682</v>
      </c>
      <c r="G2129" t="s">
        <v>6635</v>
      </c>
      <c r="H2129" t="s">
        <v>7185</v>
      </c>
      <c r="I2129" t="s">
        <v>7186</v>
      </c>
      <c r="J2129" t="s">
        <v>9019</v>
      </c>
      <c r="K2129" t="s">
        <v>9020</v>
      </c>
      <c r="L2129" t="s">
        <v>9021</v>
      </c>
    </row>
    <row r="2130" spans="1:17" x14ac:dyDescent="0.25">
      <c r="A2130" t="s">
        <v>4346</v>
      </c>
      <c r="B2130" t="s">
        <v>4347</v>
      </c>
      <c r="C2130" t="s">
        <v>11683</v>
      </c>
      <c r="E2130" t="s">
        <v>11684</v>
      </c>
      <c r="G2130" t="s">
        <v>6635</v>
      </c>
      <c r="H2130" t="s">
        <v>6691</v>
      </c>
      <c r="I2130" t="s">
        <v>6692</v>
      </c>
      <c r="J2130" t="s">
        <v>6693</v>
      </c>
      <c r="K2130" t="s">
        <v>6694</v>
      </c>
      <c r="L2130" t="s">
        <v>6751</v>
      </c>
    </row>
    <row r="2131" spans="1:17" x14ac:dyDescent="0.25">
      <c r="A2131" t="s">
        <v>4348</v>
      </c>
      <c r="B2131" t="s">
        <v>4349</v>
      </c>
      <c r="C2131" t="s">
        <v>11683</v>
      </c>
      <c r="E2131" t="s">
        <v>11685</v>
      </c>
      <c r="G2131" t="s">
        <v>6635</v>
      </c>
      <c r="H2131" t="s">
        <v>6691</v>
      </c>
      <c r="I2131" t="s">
        <v>6692</v>
      </c>
      <c r="J2131" t="s">
        <v>6693</v>
      </c>
      <c r="K2131" t="s">
        <v>6694</v>
      </c>
      <c r="L2131" t="s">
        <v>6751</v>
      </c>
    </row>
    <row r="2132" spans="1:17" x14ac:dyDescent="0.25">
      <c r="A2132" t="s">
        <v>4350</v>
      </c>
      <c r="B2132" t="s">
        <v>4351</v>
      </c>
      <c r="C2132" t="s">
        <v>11683</v>
      </c>
      <c r="E2132" t="s">
        <v>11686</v>
      </c>
      <c r="G2132" t="s">
        <v>6635</v>
      </c>
      <c r="H2132" t="s">
        <v>6691</v>
      </c>
      <c r="I2132" t="s">
        <v>6692</v>
      </c>
      <c r="J2132" t="s">
        <v>6693</v>
      </c>
      <c r="K2132" t="s">
        <v>6694</v>
      </c>
      <c r="L2132" t="s">
        <v>6751</v>
      </c>
    </row>
    <row r="2133" spans="1:17" x14ac:dyDescent="0.25">
      <c r="A2133" t="s">
        <v>4352</v>
      </c>
      <c r="B2133" t="s">
        <v>4353</v>
      </c>
      <c r="C2133" t="s">
        <v>11687</v>
      </c>
      <c r="E2133" t="s">
        <v>11688</v>
      </c>
      <c r="G2133" t="s">
        <v>6635</v>
      </c>
      <c r="H2133" t="s">
        <v>6671</v>
      </c>
      <c r="I2133" t="s">
        <v>6755</v>
      </c>
      <c r="J2133" t="s">
        <v>6823</v>
      </c>
      <c r="K2133" t="s">
        <v>9517</v>
      </c>
      <c r="L2133" t="s">
        <v>10141</v>
      </c>
    </row>
    <row r="2134" spans="1:17" x14ac:dyDescent="0.25">
      <c r="A2134" t="s">
        <v>4354</v>
      </c>
      <c r="B2134" t="s">
        <v>4355</v>
      </c>
      <c r="C2134" t="s">
        <v>11689</v>
      </c>
      <c r="E2134" t="s">
        <v>11690</v>
      </c>
      <c r="G2134" t="s">
        <v>6741</v>
      </c>
      <c r="H2134" t="s">
        <v>7171</v>
      </c>
      <c r="I2134" t="s">
        <v>7172</v>
      </c>
      <c r="J2134" t="s">
        <v>7173</v>
      </c>
      <c r="K2134" t="s">
        <v>7174</v>
      </c>
      <c r="L2134" t="s">
        <v>8959</v>
      </c>
    </row>
    <row r="2135" spans="1:17" x14ac:dyDescent="0.25">
      <c r="A2135" t="s">
        <v>4356</v>
      </c>
      <c r="B2135" t="s">
        <v>4357</v>
      </c>
      <c r="C2135" t="s">
        <v>11689</v>
      </c>
      <c r="E2135" t="s">
        <v>11691</v>
      </c>
      <c r="G2135" t="s">
        <v>6741</v>
      </c>
      <c r="H2135" t="s">
        <v>7171</v>
      </c>
      <c r="I2135" t="s">
        <v>7172</v>
      </c>
      <c r="J2135" t="s">
        <v>7173</v>
      </c>
      <c r="K2135" t="s">
        <v>7174</v>
      </c>
      <c r="L2135" t="s">
        <v>8959</v>
      </c>
    </row>
    <row r="2136" spans="1:17" x14ac:dyDescent="0.25">
      <c r="A2136" t="s">
        <v>4358</v>
      </c>
      <c r="B2136" t="s">
        <v>4359</v>
      </c>
      <c r="C2136" t="s">
        <v>11689</v>
      </c>
      <c r="E2136" t="s">
        <v>11692</v>
      </c>
      <c r="G2136" t="s">
        <v>6741</v>
      </c>
      <c r="H2136" t="s">
        <v>7171</v>
      </c>
      <c r="I2136" t="s">
        <v>7172</v>
      </c>
      <c r="J2136" t="s">
        <v>7173</v>
      </c>
      <c r="K2136" t="s">
        <v>7174</v>
      </c>
      <c r="L2136" t="s">
        <v>8959</v>
      </c>
    </row>
    <row r="2137" spans="1:17" x14ac:dyDescent="0.25">
      <c r="A2137" t="s">
        <v>4360</v>
      </c>
      <c r="B2137" t="s">
        <v>4361</v>
      </c>
      <c r="C2137" t="s">
        <v>11689</v>
      </c>
      <c r="E2137" t="s">
        <v>11693</v>
      </c>
      <c r="G2137" t="s">
        <v>6741</v>
      </c>
      <c r="H2137" t="s">
        <v>7171</v>
      </c>
      <c r="I2137" t="s">
        <v>7172</v>
      </c>
      <c r="J2137" t="s">
        <v>7173</v>
      </c>
      <c r="K2137" t="s">
        <v>7174</v>
      </c>
      <c r="L2137" t="s">
        <v>8959</v>
      </c>
    </row>
    <row r="2138" spans="1:17" x14ac:dyDescent="0.25">
      <c r="A2138" t="s">
        <v>4362</v>
      </c>
      <c r="B2138" t="s">
        <v>4363</v>
      </c>
      <c r="C2138" t="s">
        <v>11694</v>
      </c>
      <c r="E2138" t="s">
        <v>11695</v>
      </c>
      <c r="G2138" t="s">
        <v>6623</v>
      </c>
      <c r="H2138" t="s">
        <v>6624</v>
      </c>
      <c r="I2138" t="s">
        <v>6625</v>
      </c>
      <c r="J2138" t="s">
        <v>6626</v>
      </c>
      <c r="K2138" t="s">
        <v>6627</v>
      </c>
      <c r="L2138" t="s">
        <v>7234</v>
      </c>
      <c r="M2138" t="s">
        <v>7235</v>
      </c>
      <c r="N2138" t="s">
        <v>7236</v>
      </c>
      <c r="O2138" t="s">
        <v>11696</v>
      </c>
    </row>
    <row r="2139" spans="1:17" x14ac:dyDescent="0.25">
      <c r="A2139" t="s">
        <v>4364</v>
      </c>
      <c r="B2139" t="s">
        <v>4365</v>
      </c>
      <c r="C2139" t="s">
        <v>11694</v>
      </c>
      <c r="E2139" t="s">
        <v>11697</v>
      </c>
      <c r="G2139" t="s">
        <v>6623</v>
      </c>
      <c r="H2139" t="s">
        <v>6624</v>
      </c>
      <c r="I2139" t="s">
        <v>6625</v>
      </c>
      <c r="J2139" t="s">
        <v>6626</v>
      </c>
      <c r="K2139" t="s">
        <v>6627</v>
      </c>
      <c r="L2139" t="s">
        <v>7234</v>
      </c>
      <c r="M2139" t="s">
        <v>7235</v>
      </c>
      <c r="N2139" t="s">
        <v>7236</v>
      </c>
      <c r="O2139" t="s">
        <v>11696</v>
      </c>
    </row>
    <row r="2140" spans="1:17" x14ac:dyDescent="0.25">
      <c r="A2140" t="s">
        <v>4366</v>
      </c>
      <c r="B2140" t="s">
        <v>4367</v>
      </c>
      <c r="C2140" t="s">
        <v>11698</v>
      </c>
      <c r="E2140" t="s">
        <v>11699</v>
      </c>
      <c r="G2140" t="s">
        <v>6623</v>
      </c>
      <c r="H2140" t="s">
        <v>6624</v>
      </c>
      <c r="I2140" t="s">
        <v>6625</v>
      </c>
      <c r="J2140" t="s">
        <v>6626</v>
      </c>
      <c r="K2140" t="s">
        <v>6627</v>
      </c>
      <c r="L2140" t="s">
        <v>8163</v>
      </c>
      <c r="M2140" t="s">
        <v>10174</v>
      </c>
      <c r="N2140" t="s">
        <v>10175</v>
      </c>
      <c r="O2140" t="s">
        <v>10176</v>
      </c>
      <c r="P2140" t="s">
        <v>11700</v>
      </c>
    </row>
    <row r="2141" spans="1:17" x14ac:dyDescent="0.25">
      <c r="A2141" t="s">
        <v>4368</v>
      </c>
      <c r="B2141" t="s">
        <v>4369</v>
      </c>
      <c r="C2141" t="s">
        <v>11698</v>
      </c>
      <c r="E2141" t="s">
        <v>11701</v>
      </c>
      <c r="G2141" t="s">
        <v>6623</v>
      </c>
      <c r="H2141" t="s">
        <v>6624</v>
      </c>
      <c r="I2141" t="s">
        <v>6625</v>
      </c>
      <c r="J2141" t="s">
        <v>6626</v>
      </c>
      <c r="K2141" t="s">
        <v>6627</v>
      </c>
      <c r="L2141" t="s">
        <v>8163</v>
      </c>
      <c r="M2141" t="s">
        <v>10174</v>
      </c>
      <c r="N2141" t="s">
        <v>10175</v>
      </c>
      <c r="O2141" t="s">
        <v>10176</v>
      </c>
      <c r="P2141" t="s">
        <v>11700</v>
      </c>
    </row>
    <row r="2142" spans="1:17" x14ac:dyDescent="0.25">
      <c r="A2142" t="s">
        <v>4370</v>
      </c>
      <c r="B2142" t="s">
        <v>4371</v>
      </c>
      <c r="C2142" t="s">
        <v>11702</v>
      </c>
      <c r="E2142" t="s">
        <v>11703</v>
      </c>
      <c r="G2142" t="s">
        <v>6623</v>
      </c>
      <c r="H2142" t="s">
        <v>6624</v>
      </c>
      <c r="I2142" t="s">
        <v>6625</v>
      </c>
      <c r="J2142" t="s">
        <v>6626</v>
      </c>
      <c r="K2142" t="s">
        <v>6627</v>
      </c>
      <c r="L2142" t="s">
        <v>6628</v>
      </c>
      <c r="M2142" t="s">
        <v>6629</v>
      </c>
      <c r="N2142" t="s">
        <v>6630</v>
      </c>
      <c r="O2142" t="s">
        <v>6631</v>
      </c>
      <c r="P2142" t="s">
        <v>7374</v>
      </c>
      <c r="Q2142" t="s">
        <v>7375</v>
      </c>
    </row>
    <row r="2143" spans="1:17" x14ac:dyDescent="0.25">
      <c r="A2143" t="s">
        <v>4372</v>
      </c>
      <c r="B2143" t="s">
        <v>4373</v>
      </c>
      <c r="C2143" t="s">
        <v>11702</v>
      </c>
      <c r="E2143" t="s">
        <v>11704</v>
      </c>
      <c r="G2143" t="s">
        <v>6623</v>
      </c>
      <c r="H2143" t="s">
        <v>6624</v>
      </c>
      <c r="I2143" t="s">
        <v>6625</v>
      </c>
      <c r="J2143" t="s">
        <v>6626</v>
      </c>
      <c r="K2143" t="s">
        <v>6627</v>
      </c>
      <c r="L2143" t="s">
        <v>6628</v>
      </c>
      <c r="M2143" t="s">
        <v>6629</v>
      </c>
      <c r="N2143" t="s">
        <v>6630</v>
      </c>
      <c r="O2143" t="s">
        <v>6631</v>
      </c>
      <c r="P2143" t="s">
        <v>7374</v>
      </c>
      <c r="Q2143" t="s">
        <v>7375</v>
      </c>
    </row>
    <row r="2144" spans="1:17" x14ac:dyDescent="0.25">
      <c r="A2144" t="s">
        <v>4374</v>
      </c>
      <c r="B2144" t="s">
        <v>4375</v>
      </c>
      <c r="C2144" t="s">
        <v>11705</v>
      </c>
      <c r="E2144" t="s">
        <v>11706</v>
      </c>
      <c r="G2144" t="s">
        <v>6635</v>
      </c>
      <c r="H2144" t="s">
        <v>6636</v>
      </c>
      <c r="I2144" t="s">
        <v>7221</v>
      </c>
      <c r="J2144" t="s">
        <v>7222</v>
      </c>
      <c r="K2144" t="s">
        <v>8795</v>
      </c>
      <c r="L2144" t="s">
        <v>8796</v>
      </c>
    </row>
    <row r="2145" spans="1:21" x14ac:dyDescent="0.25">
      <c r="A2145" t="s">
        <v>4376</v>
      </c>
      <c r="B2145" t="s">
        <v>4377</v>
      </c>
      <c r="C2145" t="s">
        <v>11707</v>
      </c>
      <c r="E2145" t="s">
        <v>11708</v>
      </c>
      <c r="G2145" t="s">
        <v>6623</v>
      </c>
      <c r="H2145" t="s">
        <v>6624</v>
      </c>
      <c r="I2145" t="s">
        <v>6625</v>
      </c>
      <c r="J2145" t="s">
        <v>6626</v>
      </c>
      <c r="K2145" t="s">
        <v>6627</v>
      </c>
      <c r="L2145" t="s">
        <v>6628</v>
      </c>
      <c r="M2145" t="s">
        <v>6629</v>
      </c>
      <c r="N2145" t="s">
        <v>6630</v>
      </c>
      <c r="O2145" t="s">
        <v>6631</v>
      </c>
      <c r="P2145" t="s">
        <v>7374</v>
      </c>
      <c r="Q2145" t="s">
        <v>7375</v>
      </c>
    </row>
    <row r="2146" spans="1:21" x14ac:dyDescent="0.25">
      <c r="A2146" t="s">
        <v>4378</v>
      </c>
      <c r="B2146" t="s">
        <v>4379</v>
      </c>
      <c r="C2146" t="s">
        <v>11709</v>
      </c>
      <c r="E2146" t="s">
        <v>11710</v>
      </c>
      <c r="G2146" t="s">
        <v>6623</v>
      </c>
      <c r="H2146" t="s">
        <v>6624</v>
      </c>
      <c r="I2146" t="s">
        <v>6625</v>
      </c>
      <c r="J2146" t="s">
        <v>6626</v>
      </c>
      <c r="K2146" t="s">
        <v>6627</v>
      </c>
      <c r="L2146" t="s">
        <v>6628</v>
      </c>
      <c r="M2146" t="s">
        <v>6629</v>
      </c>
      <c r="N2146" t="s">
        <v>6781</v>
      </c>
      <c r="O2146" t="s">
        <v>6782</v>
      </c>
      <c r="P2146" t="s">
        <v>6783</v>
      </c>
    </row>
    <row r="2147" spans="1:21" x14ac:dyDescent="0.25">
      <c r="A2147" t="s">
        <v>4380</v>
      </c>
      <c r="B2147" t="s">
        <v>4381</v>
      </c>
      <c r="C2147" t="s">
        <v>11709</v>
      </c>
      <c r="E2147" t="s">
        <v>11711</v>
      </c>
      <c r="G2147" t="s">
        <v>6623</v>
      </c>
      <c r="H2147" t="s">
        <v>6624</v>
      </c>
      <c r="I2147" t="s">
        <v>6625</v>
      </c>
      <c r="J2147" t="s">
        <v>6626</v>
      </c>
      <c r="K2147" t="s">
        <v>6627</v>
      </c>
      <c r="L2147" t="s">
        <v>6628</v>
      </c>
      <c r="M2147" t="s">
        <v>6629</v>
      </c>
      <c r="N2147" t="s">
        <v>6781</v>
      </c>
      <c r="O2147" t="s">
        <v>6782</v>
      </c>
      <c r="P2147" t="s">
        <v>6783</v>
      </c>
    </row>
    <row r="2148" spans="1:21" x14ac:dyDescent="0.25">
      <c r="A2148" t="s">
        <v>4382</v>
      </c>
      <c r="B2148" t="s">
        <v>4383</v>
      </c>
      <c r="C2148" t="s">
        <v>11707</v>
      </c>
      <c r="E2148" t="s">
        <v>11712</v>
      </c>
      <c r="G2148" t="s">
        <v>6623</v>
      </c>
      <c r="H2148" t="s">
        <v>6624</v>
      </c>
      <c r="I2148" t="s">
        <v>6625</v>
      </c>
      <c r="J2148" t="s">
        <v>6626</v>
      </c>
      <c r="K2148" t="s">
        <v>6627</v>
      </c>
      <c r="L2148" t="s">
        <v>6628</v>
      </c>
      <c r="M2148" t="s">
        <v>6629</v>
      </c>
      <c r="N2148" t="s">
        <v>6630</v>
      </c>
      <c r="O2148" t="s">
        <v>6631</v>
      </c>
      <c r="P2148" t="s">
        <v>7374</v>
      </c>
      <c r="Q2148" t="s">
        <v>7375</v>
      </c>
    </row>
    <row r="2149" spans="1:21" x14ac:dyDescent="0.25">
      <c r="A2149" t="s">
        <v>4384</v>
      </c>
      <c r="B2149" t="s">
        <v>4385</v>
      </c>
      <c r="C2149" t="s">
        <v>11713</v>
      </c>
      <c r="E2149" t="s">
        <v>11714</v>
      </c>
      <c r="G2149" t="s">
        <v>6623</v>
      </c>
      <c r="H2149" t="s">
        <v>6708</v>
      </c>
      <c r="I2149" t="s">
        <v>6709</v>
      </c>
      <c r="J2149" t="s">
        <v>6795</v>
      </c>
      <c r="K2149" t="s">
        <v>6796</v>
      </c>
      <c r="L2149" t="s">
        <v>6797</v>
      </c>
      <c r="M2149" t="s">
        <v>6798</v>
      </c>
      <c r="N2149" t="s">
        <v>6799</v>
      </c>
      <c r="O2149" t="s">
        <v>7009</v>
      </c>
      <c r="P2149" t="s">
        <v>9210</v>
      </c>
      <c r="Q2149" t="s">
        <v>9211</v>
      </c>
      <c r="R2149" t="s">
        <v>9212</v>
      </c>
      <c r="S2149" t="s">
        <v>11715</v>
      </c>
      <c r="T2149" t="s">
        <v>11716</v>
      </c>
      <c r="U2149" t="s">
        <v>11717</v>
      </c>
    </row>
    <row r="2150" spans="1:21" x14ac:dyDescent="0.25">
      <c r="A2150" t="s">
        <v>4386</v>
      </c>
      <c r="B2150" t="s">
        <v>4387</v>
      </c>
      <c r="C2150" t="s">
        <v>11713</v>
      </c>
      <c r="E2150" t="s">
        <v>11718</v>
      </c>
      <c r="G2150" t="s">
        <v>6623</v>
      </c>
      <c r="H2150" t="s">
        <v>6708</v>
      </c>
      <c r="I2150" t="s">
        <v>6709</v>
      </c>
      <c r="J2150" t="s">
        <v>6795</v>
      </c>
      <c r="K2150" t="s">
        <v>6796</v>
      </c>
      <c r="L2150" t="s">
        <v>6797</v>
      </c>
      <c r="M2150" t="s">
        <v>6798</v>
      </c>
      <c r="N2150" t="s">
        <v>6799</v>
      </c>
      <c r="O2150" t="s">
        <v>7009</v>
      </c>
      <c r="P2150" t="s">
        <v>9210</v>
      </c>
      <c r="Q2150" t="s">
        <v>9211</v>
      </c>
      <c r="R2150" t="s">
        <v>9212</v>
      </c>
      <c r="S2150" t="s">
        <v>11715</v>
      </c>
      <c r="T2150" t="s">
        <v>11716</v>
      </c>
      <c r="U2150" t="s">
        <v>11717</v>
      </c>
    </row>
    <row r="2151" spans="1:21" x14ac:dyDescent="0.25">
      <c r="A2151" t="s">
        <v>4388</v>
      </c>
      <c r="B2151" t="s">
        <v>4389</v>
      </c>
      <c r="C2151" t="s">
        <v>11719</v>
      </c>
      <c r="E2151" t="s">
        <v>11720</v>
      </c>
      <c r="G2151" t="s">
        <v>6635</v>
      </c>
      <c r="H2151" t="s">
        <v>6671</v>
      </c>
      <c r="I2151" t="s">
        <v>7143</v>
      </c>
      <c r="J2151" t="s">
        <v>7501</v>
      </c>
      <c r="K2151" t="s">
        <v>7502</v>
      </c>
      <c r="L2151" t="s">
        <v>8571</v>
      </c>
    </row>
    <row r="2152" spans="1:21" x14ac:dyDescent="0.25">
      <c r="A2152" t="s">
        <v>4390</v>
      </c>
      <c r="B2152" t="s">
        <v>4391</v>
      </c>
      <c r="C2152" t="s">
        <v>11719</v>
      </c>
      <c r="E2152" t="s">
        <v>11721</v>
      </c>
      <c r="G2152" t="s">
        <v>6635</v>
      </c>
      <c r="H2152" t="s">
        <v>6671</v>
      </c>
      <c r="I2152" t="s">
        <v>7143</v>
      </c>
      <c r="J2152" t="s">
        <v>7501</v>
      </c>
      <c r="K2152" t="s">
        <v>7502</v>
      </c>
      <c r="L2152" t="s">
        <v>8571</v>
      </c>
    </row>
    <row r="2153" spans="1:21" x14ac:dyDescent="0.25">
      <c r="A2153" t="s">
        <v>4392</v>
      </c>
      <c r="B2153" t="s">
        <v>4393</v>
      </c>
      <c r="C2153" t="s">
        <v>11722</v>
      </c>
      <c r="E2153" t="s">
        <v>11723</v>
      </c>
      <c r="G2153" t="s">
        <v>6741</v>
      </c>
      <c r="H2153" t="s">
        <v>7171</v>
      </c>
      <c r="I2153" t="s">
        <v>7733</v>
      </c>
      <c r="J2153" t="s">
        <v>7734</v>
      </c>
      <c r="K2153" t="s">
        <v>7735</v>
      </c>
      <c r="L2153" t="s">
        <v>11724</v>
      </c>
    </row>
    <row r="2154" spans="1:21" x14ac:dyDescent="0.25">
      <c r="A2154" t="s">
        <v>4394</v>
      </c>
      <c r="B2154" t="s">
        <v>4395</v>
      </c>
      <c r="C2154" t="s">
        <v>11722</v>
      </c>
      <c r="E2154" t="s">
        <v>11725</v>
      </c>
      <c r="G2154" t="s">
        <v>6741</v>
      </c>
      <c r="H2154" t="s">
        <v>7171</v>
      </c>
      <c r="I2154" t="s">
        <v>7733</v>
      </c>
      <c r="J2154" t="s">
        <v>7734</v>
      </c>
      <c r="K2154" t="s">
        <v>7735</v>
      </c>
      <c r="L2154" t="s">
        <v>11724</v>
      </c>
    </row>
    <row r="2155" spans="1:21" x14ac:dyDescent="0.25">
      <c r="A2155" t="s">
        <v>4396</v>
      </c>
      <c r="B2155" t="s">
        <v>4397</v>
      </c>
      <c r="C2155" t="s">
        <v>11722</v>
      </c>
      <c r="E2155" t="s">
        <v>11726</v>
      </c>
      <c r="G2155" t="s">
        <v>6741</v>
      </c>
      <c r="H2155" t="s">
        <v>7171</v>
      </c>
      <c r="I2155" t="s">
        <v>7733</v>
      </c>
      <c r="J2155" t="s">
        <v>7734</v>
      </c>
      <c r="K2155" t="s">
        <v>7735</v>
      </c>
      <c r="L2155" t="s">
        <v>11724</v>
      </c>
    </row>
    <row r="2156" spans="1:21" x14ac:dyDescent="0.25">
      <c r="A2156" t="s">
        <v>4398</v>
      </c>
      <c r="B2156" t="s">
        <v>4399</v>
      </c>
      <c r="C2156" t="s">
        <v>11727</v>
      </c>
      <c r="E2156" t="s">
        <v>11728</v>
      </c>
      <c r="G2156" t="s">
        <v>6741</v>
      </c>
      <c r="H2156" t="s">
        <v>7171</v>
      </c>
      <c r="I2156" t="s">
        <v>7172</v>
      </c>
      <c r="J2156" t="s">
        <v>7173</v>
      </c>
      <c r="K2156" t="s">
        <v>7174</v>
      </c>
      <c r="L2156" t="s">
        <v>8959</v>
      </c>
    </row>
    <row r="2157" spans="1:21" x14ac:dyDescent="0.25">
      <c r="A2157" t="s">
        <v>4400</v>
      </c>
      <c r="B2157" t="s">
        <v>4401</v>
      </c>
      <c r="C2157" t="s">
        <v>11727</v>
      </c>
      <c r="E2157" t="s">
        <v>11729</v>
      </c>
      <c r="G2157" t="s">
        <v>6741</v>
      </c>
      <c r="H2157" t="s">
        <v>7171</v>
      </c>
      <c r="I2157" t="s">
        <v>7172</v>
      </c>
      <c r="J2157" t="s">
        <v>7173</v>
      </c>
      <c r="K2157" t="s">
        <v>7174</v>
      </c>
      <c r="L2157" t="s">
        <v>8959</v>
      </c>
    </row>
    <row r="2158" spans="1:21" x14ac:dyDescent="0.25">
      <c r="A2158" t="s">
        <v>4402</v>
      </c>
      <c r="B2158" t="s">
        <v>4403</v>
      </c>
      <c r="C2158" t="s">
        <v>11727</v>
      </c>
      <c r="E2158" t="s">
        <v>11730</v>
      </c>
      <c r="G2158" t="s">
        <v>6741</v>
      </c>
      <c r="H2158" t="s">
        <v>7171</v>
      </c>
      <c r="I2158" t="s">
        <v>7172</v>
      </c>
      <c r="J2158" t="s">
        <v>7173</v>
      </c>
      <c r="K2158" t="s">
        <v>7174</v>
      </c>
      <c r="L2158" t="s">
        <v>8959</v>
      </c>
    </row>
    <row r="2159" spans="1:21" x14ac:dyDescent="0.25">
      <c r="A2159" t="s">
        <v>4404</v>
      </c>
      <c r="B2159" t="s">
        <v>4405</v>
      </c>
      <c r="C2159" t="s">
        <v>11731</v>
      </c>
      <c r="E2159" t="s">
        <v>11732</v>
      </c>
      <c r="G2159" t="s">
        <v>6623</v>
      </c>
      <c r="H2159" t="s">
        <v>6661</v>
      </c>
      <c r="I2159" t="s">
        <v>6662</v>
      </c>
      <c r="J2159" t="s">
        <v>7723</v>
      </c>
      <c r="K2159" t="s">
        <v>7724</v>
      </c>
      <c r="L2159" t="s">
        <v>7725</v>
      </c>
      <c r="M2159" t="s">
        <v>7726</v>
      </c>
      <c r="N2159" t="s">
        <v>11733</v>
      </c>
    </row>
    <row r="2160" spans="1:21" x14ac:dyDescent="0.25">
      <c r="A2160" t="s">
        <v>4406</v>
      </c>
      <c r="B2160" t="s">
        <v>4407</v>
      </c>
      <c r="C2160" t="s">
        <v>11734</v>
      </c>
      <c r="E2160" t="s">
        <v>11735</v>
      </c>
      <c r="G2160" t="s">
        <v>6635</v>
      </c>
      <c r="H2160" t="s">
        <v>6636</v>
      </c>
      <c r="I2160" t="s">
        <v>6726</v>
      </c>
      <c r="J2160" t="s">
        <v>6727</v>
      </c>
      <c r="K2160" t="s">
        <v>11736</v>
      </c>
      <c r="L2160" t="s">
        <v>11737</v>
      </c>
    </row>
    <row r="2161" spans="1:12" x14ac:dyDescent="0.25">
      <c r="A2161" t="s">
        <v>4408</v>
      </c>
      <c r="B2161" t="s">
        <v>4409</v>
      </c>
      <c r="C2161" t="s">
        <v>11738</v>
      </c>
      <c r="E2161" t="s">
        <v>11739</v>
      </c>
      <c r="G2161" t="s">
        <v>6635</v>
      </c>
      <c r="H2161" t="s">
        <v>8530</v>
      </c>
      <c r="I2161" t="s">
        <v>11740</v>
      </c>
      <c r="J2161" t="s">
        <v>11741</v>
      </c>
      <c r="K2161" t="s">
        <v>11742</v>
      </c>
      <c r="L2161" t="s">
        <v>11743</v>
      </c>
    </row>
    <row r="2162" spans="1:12" x14ac:dyDescent="0.25">
      <c r="A2162" t="s">
        <v>4410</v>
      </c>
      <c r="B2162" t="s">
        <v>4411</v>
      </c>
      <c r="C2162" t="s">
        <v>11738</v>
      </c>
      <c r="E2162" t="s">
        <v>11744</v>
      </c>
      <c r="G2162" t="s">
        <v>6635</v>
      </c>
      <c r="H2162" t="s">
        <v>8530</v>
      </c>
      <c r="I2162" t="s">
        <v>11740</v>
      </c>
      <c r="J2162" t="s">
        <v>11741</v>
      </c>
      <c r="K2162" t="s">
        <v>11742</v>
      </c>
      <c r="L2162" t="s">
        <v>11743</v>
      </c>
    </row>
    <row r="2163" spans="1:12" x14ac:dyDescent="0.25">
      <c r="A2163" t="s">
        <v>4412</v>
      </c>
      <c r="B2163" t="s">
        <v>4413</v>
      </c>
      <c r="C2163" t="s">
        <v>11738</v>
      </c>
      <c r="E2163" t="s">
        <v>11745</v>
      </c>
      <c r="G2163" t="s">
        <v>6635</v>
      </c>
      <c r="H2163" t="s">
        <v>8530</v>
      </c>
      <c r="I2163" t="s">
        <v>11740</v>
      </c>
      <c r="J2163" t="s">
        <v>11741</v>
      </c>
      <c r="K2163" t="s">
        <v>11742</v>
      </c>
      <c r="L2163" t="s">
        <v>11743</v>
      </c>
    </row>
    <row r="2164" spans="1:12" x14ac:dyDescent="0.25">
      <c r="A2164" t="s">
        <v>4414</v>
      </c>
      <c r="B2164" t="s">
        <v>4415</v>
      </c>
      <c r="C2164" t="s">
        <v>11746</v>
      </c>
      <c r="E2164" t="s">
        <v>11747</v>
      </c>
      <c r="G2164" t="s">
        <v>6635</v>
      </c>
      <c r="H2164" t="s">
        <v>6691</v>
      </c>
      <c r="I2164" t="s">
        <v>6692</v>
      </c>
      <c r="J2164" t="s">
        <v>6775</v>
      </c>
      <c r="K2164" t="s">
        <v>7035</v>
      </c>
      <c r="L2164" t="s">
        <v>7036</v>
      </c>
    </row>
    <row r="2165" spans="1:12" x14ac:dyDescent="0.25">
      <c r="A2165" t="s">
        <v>4416</v>
      </c>
      <c r="B2165" t="s">
        <v>4417</v>
      </c>
      <c r="C2165" t="s">
        <v>11746</v>
      </c>
      <c r="E2165" t="s">
        <v>11748</v>
      </c>
      <c r="G2165" t="s">
        <v>6635</v>
      </c>
      <c r="H2165" t="s">
        <v>6691</v>
      </c>
      <c r="I2165" t="s">
        <v>6692</v>
      </c>
      <c r="J2165" t="s">
        <v>6775</v>
      </c>
      <c r="K2165" t="s">
        <v>7035</v>
      </c>
      <c r="L2165" t="s">
        <v>7036</v>
      </c>
    </row>
    <row r="2166" spans="1:12" x14ac:dyDescent="0.25">
      <c r="A2166" t="s">
        <v>4418</v>
      </c>
      <c r="B2166" t="s">
        <v>4419</v>
      </c>
      <c r="C2166" t="s">
        <v>11749</v>
      </c>
      <c r="E2166" t="s">
        <v>11750</v>
      </c>
      <c r="G2166" t="s">
        <v>6635</v>
      </c>
      <c r="H2166" t="s">
        <v>6691</v>
      </c>
      <c r="I2166" t="s">
        <v>6692</v>
      </c>
      <c r="J2166" t="s">
        <v>6775</v>
      </c>
      <c r="K2166" t="s">
        <v>7035</v>
      </c>
      <c r="L2166" t="s">
        <v>10542</v>
      </c>
    </row>
    <row r="2167" spans="1:12" x14ac:dyDescent="0.25">
      <c r="A2167" t="s">
        <v>4420</v>
      </c>
      <c r="B2167" t="s">
        <v>4421</v>
      </c>
      <c r="C2167" t="s">
        <v>11749</v>
      </c>
      <c r="E2167" t="s">
        <v>11751</v>
      </c>
      <c r="G2167" t="s">
        <v>6635</v>
      </c>
      <c r="H2167" t="s">
        <v>6691</v>
      </c>
      <c r="I2167" t="s">
        <v>6692</v>
      </c>
      <c r="J2167" t="s">
        <v>6775</v>
      </c>
      <c r="K2167" t="s">
        <v>7035</v>
      </c>
      <c r="L2167" t="s">
        <v>10542</v>
      </c>
    </row>
    <row r="2168" spans="1:12" x14ac:dyDescent="0.25">
      <c r="A2168" t="s">
        <v>4422</v>
      </c>
      <c r="B2168" t="s">
        <v>4423</v>
      </c>
      <c r="C2168" t="s">
        <v>11752</v>
      </c>
      <c r="E2168" t="s">
        <v>11753</v>
      </c>
      <c r="G2168" t="s">
        <v>6635</v>
      </c>
      <c r="H2168" t="s">
        <v>6691</v>
      </c>
      <c r="I2168" t="s">
        <v>6692</v>
      </c>
      <c r="J2168" t="s">
        <v>6775</v>
      </c>
      <c r="K2168" t="s">
        <v>7035</v>
      </c>
      <c r="L2168" t="s">
        <v>7036</v>
      </c>
    </row>
    <row r="2169" spans="1:12" x14ac:dyDescent="0.25">
      <c r="A2169" t="s">
        <v>4424</v>
      </c>
      <c r="B2169" t="s">
        <v>4425</v>
      </c>
      <c r="C2169" t="s">
        <v>11752</v>
      </c>
      <c r="E2169" t="s">
        <v>11754</v>
      </c>
      <c r="G2169" t="s">
        <v>6635</v>
      </c>
      <c r="H2169" t="s">
        <v>6691</v>
      </c>
      <c r="I2169" t="s">
        <v>6692</v>
      </c>
      <c r="J2169" t="s">
        <v>6775</v>
      </c>
      <c r="K2169" t="s">
        <v>7035</v>
      </c>
      <c r="L2169" t="s">
        <v>7036</v>
      </c>
    </row>
    <row r="2170" spans="1:12" x14ac:dyDescent="0.25">
      <c r="A2170" t="s">
        <v>4426</v>
      </c>
      <c r="B2170" t="s">
        <v>4427</v>
      </c>
      <c r="C2170" t="s">
        <v>11755</v>
      </c>
      <c r="E2170" t="s">
        <v>11756</v>
      </c>
      <c r="G2170" t="s">
        <v>6635</v>
      </c>
      <c r="H2170" t="s">
        <v>6691</v>
      </c>
      <c r="I2170" t="s">
        <v>6692</v>
      </c>
      <c r="J2170" t="s">
        <v>6775</v>
      </c>
      <c r="K2170" t="s">
        <v>6776</v>
      </c>
      <c r="L2170" t="s">
        <v>6777</v>
      </c>
    </row>
    <row r="2171" spans="1:12" x14ac:dyDescent="0.25">
      <c r="A2171" t="s">
        <v>4428</v>
      </c>
      <c r="B2171" t="s">
        <v>4429</v>
      </c>
      <c r="C2171" t="s">
        <v>11755</v>
      </c>
      <c r="E2171" t="s">
        <v>11757</v>
      </c>
      <c r="G2171" t="s">
        <v>6635</v>
      </c>
      <c r="H2171" t="s">
        <v>6691</v>
      </c>
      <c r="I2171" t="s">
        <v>6692</v>
      </c>
      <c r="J2171" t="s">
        <v>6775</v>
      </c>
      <c r="K2171" t="s">
        <v>6776</v>
      </c>
      <c r="L2171" t="s">
        <v>6777</v>
      </c>
    </row>
    <row r="2172" spans="1:12" x14ac:dyDescent="0.25">
      <c r="A2172" t="s">
        <v>4430</v>
      </c>
      <c r="B2172" t="s">
        <v>4431</v>
      </c>
      <c r="C2172" t="s">
        <v>11758</v>
      </c>
      <c r="E2172" t="s">
        <v>11759</v>
      </c>
      <c r="G2172" t="s">
        <v>6635</v>
      </c>
      <c r="H2172" t="s">
        <v>6691</v>
      </c>
      <c r="I2172" t="s">
        <v>6692</v>
      </c>
      <c r="J2172" t="s">
        <v>6775</v>
      </c>
      <c r="K2172" t="s">
        <v>6776</v>
      </c>
      <c r="L2172" t="s">
        <v>10581</v>
      </c>
    </row>
    <row r="2173" spans="1:12" x14ac:dyDescent="0.25">
      <c r="A2173" t="s">
        <v>4432</v>
      </c>
      <c r="B2173" t="s">
        <v>4433</v>
      </c>
      <c r="C2173" t="s">
        <v>11758</v>
      </c>
      <c r="E2173" t="s">
        <v>11760</v>
      </c>
      <c r="G2173" t="s">
        <v>6635</v>
      </c>
      <c r="H2173" t="s">
        <v>6691</v>
      </c>
      <c r="I2173" t="s">
        <v>6692</v>
      </c>
      <c r="J2173" t="s">
        <v>6775</v>
      </c>
      <c r="K2173" t="s">
        <v>6776</v>
      </c>
      <c r="L2173" t="s">
        <v>10581</v>
      </c>
    </row>
    <row r="2174" spans="1:12" x14ac:dyDescent="0.25">
      <c r="A2174" t="s">
        <v>4434</v>
      </c>
      <c r="B2174" t="s">
        <v>4435</v>
      </c>
      <c r="C2174" t="s">
        <v>11761</v>
      </c>
      <c r="E2174" t="s">
        <v>11762</v>
      </c>
      <c r="G2174" t="s">
        <v>6635</v>
      </c>
      <c r="H2174" t="s">
        <v>6671</v>
      </c>
      <c r="I2174" t="s">
        <v>6672</v>
      </c>
      <c r="J2174" t="s">
        <v>7050</v>
      </c>
      <c r="K2174" t="s">
        <v>7517</v>
      </c>
      <c r="L2174" t="s">
        <v>7518</v>
      </c>
    </row>
    <row r="2175" spans="1:12" x14ac:dyDescent="0.25">
      <c r="A2175" t="s">
        <v>4436</v>
      </c>
      <c r="B2175" t="s">
        <v>4437</v>
      </c>
      <c r="C2175" t="s">
        <v>11761</v>
      </c>
      <c r="E2175" t="s">
        <v>11763</v>
      </c>
      <c r="G2175" t="s">
        <v>6635</v>
      </c>
      <c r="H2175" t="s">
        <v>6671</v>
      </c>
      <c r="I2175" t="s">
        <v>6672</v>
      </c>
      <c r="J2175" t="s">
        <v>7050</v>
      </c>
      <c r="K2175" t="s">
        <v>7517</v>
      </c>
      <c r="L2175" t="s">
        <v>7518</v>
      </c>
    </row>
    <row r="2176" spans="1:12" x14ac:dyDescent="0.25">
      <c r="A2176" t="s">
        <v>4438</v>
      </c>
      <c r="B2176" t="s">
        <v>4439</v>
      </c>
      <c r="C2176" t="s">
        <v>11764</v>
      </c>
      <c r="E2176" t="s">
        <v>11765</v>
      </c>
      <c r="G2176" t="s">
        <v>6635</v>
      </c>
      <c r="H2176" t="s">
        <v>6671</v>
      </c>
      <c r="I2176" t="s">
        <v>6672</v>
      </c>
      <c r="J2176" t="s">
        <v>7552</v>
      </c>
      <c r="K2176" t="s">
        <v>7553</v>
      </c>
      <c r="L2176" t="s">
        <v>11766</v>
      </c>
    </row>
    <row r="2177" spans="1:21" x14ac:dyDescent="0.25">
      <c r="A2177" t="s">
        <v>4440</v>
      </c>
      <c r="B2177" t="s">
        <v>4441</v>
      </c>
      <c r="C2177" t="s">
        <v>11764</v>
      </c>
      <c r="E2177" t="s">
        <v>11767</v>
      </c>
      <c r="G2177" t="s">
        <v>6635</v>
      </c>
      <c r="H2177" t="s">
        <v>6671</v>
      </c>
      <c r="I2177" t="s">
        <v>6672</v>
      </c>
      <c r="J2177" t="s">
        <v>7552</v>
      </c>
      <c r="K2177" t="s">
        <v>7553</v>
      </c>
      <c r="L2177" t="s">
        <v>11766</v>
      </c>
    </row>
    <row r="2178" spans="1:21" x14ac:dyDescent="0.25">
      <c r="A2178" t="s">
        <v>4442</v>
      </c>
      <c r="B2178" t="s">
        <v>4443</v>
      </c>
      <c r="C2178" t="s">
        <v>11768</v>
      </c>
      <c r="E2178" t="s">
        <v>11769</v>
      </c>
      <c r="G2178" t="s">
        <v>6635</v>
      </c>
      <c r="H2178" t="s">
        <v>6671</v>
      </c>
      <c r="I2178" t="s">
        <v>6755</v>
      </c>
      <c r="J2178" t="s">
        <v>6901</v>
      </c>
      <c r="K2178" t="s">
        <v>8707</v>
      </c>
      <c r="L2178" t="s">
        <v>11770</v>
      </c>
    </row>
    <row r="2179" spans="1:21" x14ac:dyDescent="0.25">
      <c r="A2179" t="s">
        <v>4444</v>
      </c>
      <c r="B2179" t="s">
        <v>4445</v>
      </c>
      <c r="C2179" t="s">
        <v>11768</v>
      </c>
      <c r="E2179" t="s">
        <v>11771</v>
      </c>
      <c r="G2179" t="s">
        <v>6635</v>
      </c>
      <c r="H2179" t="s">
        <v>6671</v>
      </c>
      <c r="I2179" t="s">
        <v>6755</v>
      </c>
      <c r="J2179" t="s">
        <v>6901</v>
      </c>
      <c r="K2179" t="s">
        <v>8707</v>
      </c>
      <c r="L2179" t="s">
        <v>11770</v>
      </c>
    </row>
    <row r="2180" spans="1:21" x14ac:dyDescent="0.25">
      <c r="A2180" t="s">
        <v>4446</v>
      </c>
      <c r="B2180" t="s">
        <v>4447</v>
      </c>
      <c r="C2180" t="s">
        <v>11772</v>
      </c>
      <c r="E2180" t="s">
        <v>11773</v>
      </c>
      <c r="G2180" t="s">
        <v>6635</v>
      </c>
      <c r="H2180" t="s">
        <v>6691</v>
      </c>
      <c r="I2180" t="s">
        <v>6948</v>
      </c>
      <c r="J2180" t="s">
        <v>6949</v>
      </c>
      <c r="K2180" t="s">
        <v>9265</v>
      </c>
      <c r="L2180" t="s">
        <v>11774</v>
      </c>
    </row>
    <row r="2181" spans="1:21" x14ac:dyDescent="0.25">
      <c r="A2181" t="s">
        <v>4448</v>
      </c>
      <c r="B2181" t="s">
        <v>4449</v>
      </c>
      <c r="C2181" t="s">
        <v>11772</v>
      </c>
      <c r="E2181" t="s">
        <v>11775</v>
      </c>
      <c r="G2181" t="s">
        <v>6635</v>
      </c>
      <c r="H2181" t="s">
        <v>6691</v>
      </c>
      <c r="I2181" t="s">
        <v>6948</v>
      </c>
      <c r="J2181" t="s">
        <v>6949</v>
      </c>
      <c r="K2181" t="s">
        <v>9265</v>
      </c>
      <c r="L2181" t="s">
        <v>11774</v>
      </c>
    </row>
    <row r="2182" spans="1:21" x14ac:dyDescent="0.25">
      <c r="A2182" t="s">
        <v>4450</v>
      </c>
      <c r="B2182" t="s">
        <v>4451</v>
      </c>
      <c r="C2182" t="s">
        <v>11772</v>
      </c>
      <c r="E2182" t="s">
        <v>11776</v>
      </c>
      <c r="G2182" t="s">
        <v>6635</v>
      </c>
      <c r="H2182" t="s">
        <v>6691</v>
      </c>
      <c r="I2182" t="s">
        <v>6948</v>
      </c>
      <c r="J2182" t="s">
        <v>6949</v>
      </c>
      <c r="K2182" t="s">
        <v>9265</v>
      </c>
      <c r="L2182" t="s">
        <v>11774</v>
      </c>
    </row>
    <row r="2183" spans="1:21" x14ac:dyDescent="0.25">
      <c r="A2183" t="s">
        <v>4452</v>
      </c>
      <c r="B2183" t="s">
        <v>4453</v>
      </c>
      <c r="C2183" t="s">
        <v>11777</v>
      </c>
      <c r="E2183" t="s">
        <v>11778</v>
      </c>
      <c r="G2183" t="s">
        <v>6635</v>
      </c>
      <c r="H2183" t="s">
        <v>6671</v>
      </c>
      <c r="I2183" t="s">
        <v>6755</v>
      </c>
      <c r="J2183" t="s">
        <v>6756</v>
      </c>
      <c r="K2183" t="s">
        <v>6757</v>
      </c>
      <c r="L2183" t="s">
        <v>11779</v>
      </c>
    </row>
    <row r="2184" spans="1:21" x14ac:dyDescent="0.25">
      <c r="A2184" t="s">
        <v>4454</v>
      </c>
      <c r="B2184" t="s">
        <v>4455</v>
      </c>
      <c r="C2184" t="s">
        <v>11780</v>
      </c>
      <c r="E2184" t="s">
        <v>11781</v>
      </c>
      <c r="G2184" t="s">
        <v>6635</v>
      </c>
      <c r="H2184" t="s">
        <v>6671</v>
      </c>
      <c r="I2184" t="s">
        <v>6755</v>
      </c>
      <c r="J2184" t="s">
        <v>6901</v>
      </c>
      <c r="K2184" t="s">
        <v>8707</v>
      </c>
      <c r="L2184" t="s">
        <v>11782</v>
      </c>
    </row>
    <row r="2185" spans="1:21" x14ac:dyDescent="0.25">
      <c r="A2185" t="s">
        <v>4456</v>
      </c>
      <c r="B2185" t="s">
        <v>4457</v>
      </c>
      <c r="C2185" t="s">
        <v>11783</v>
      </c>
      <c r="E2185" t="s">
        <v>11784</v>
      </c>
      <c r="G2185" t="s">
        <v>6623</v>
      </c>
      <c r="H2185" t="s">
        <v>6624</v>
      </c>
      <c r="I2185" t="s">
        <v>6625</v>
      </c>
      <c r="J2185" t="s">
        <v>6626</v>
      </c>
      <c r="K2185" t="s">
        <v>6627</v>
      </c>
      <c r="L2185" t="s">
        <v>7147</v>
      </c>
      <c r="M2185" t="s">
        <v>7148</v>
      </c>
      <c r="N2185" t="s">
        <v>7149</v>
      </c>
      <c r="O2185" t="s">
        <v>7150</v>
      </c>
      <c r="P2185" t="s">
        <v>7497</v>
      </c>
    </row>
    <row r="2186" spans="1:21" x14ac:dyDescent="0.25">
      <c r="A2186" t="s">
        <v>4458</v>
      </c>
      <c r="B2186" t="s">
        <v>4459</v>
      </c>
      <c r="C2186" t="s">
        <v>11783</v>
      </c>
      <c r="E2186" t="s">
        <v>11785</v>
      </c>
      <c r="G2186" t="s">
        <v>6623</v>
      </c>
      <c r="H2186" t="s">
        <v>6624</v>
      </c>
      <c r="I2186" t="s">
        <v>6625</v>
      </c>
      <c r="J2186" t="s">
        <v>6626</v>
      </c>
      <c r="K2186" t="s">
        <v>6627</v>
      </c>
      <c r="L2186" t="s">
        <v>7147</v>
      </c>
      <c r="M2186" t="s">
        <v>7148</v>
      </c>
      <c r="N2186" t="s">
        <v>7149</v>
      </c>
      <c r="O2186" t="s">
        <v>7150</v>
      </c>
      <c r="P2186" t="s">
        <v>7497</v>
      </c>
    </row>
    <row r="2187" spans="1:21" x14ac:dyDescent="0.25">
      <c r="A2187" t="s">
        <v>1714</v>
      </c>
      <c r="B2187" t="s">
        <v>1715</v>
      </c>
      <c r="C2187" t="s">
        <v>11786</v>
      </c>
      <c r="E2187" t="s">
        <v>11787</v>
      </c>
      <c r="G2187" t="s">
        <v>6623</v>
      </c>
      <c r="H2187" t="s">
        <v>6642</v>
      </c>
      <c r="I2187" t="s">
        <v>6643</v>
      </c>
      <c r="J2187" t="s">
        <v>6644</v>
      </c>
      <c r="K2187" t="s">
        <v>6645</v>
      </c>
      <c r="L2187" t="s">
        <v>6646</v>
      </c>
      <c r="M2187" t="s">
        <v>6647</v>
      </c>
      <c r="N2187" t="s">
        <v>7080</v>
      </c>
      <c r="O2187" t="s">
        <v>7081</v>
      </c>
      <c r="P2187" t="s">
        <v>7082</v>
      </c>
      <c r="Q2187" t="s">
        <v>7387</v>
      </c>
      <c r="R2187" t="s">
        <v>7388</v>
      </c>
      <c r="S2187" t="s">
        <v>7389</v>
      </c>
      <c r="T2187" t="s">
        <v>7390</v>
      </c>
      <c r="U2187" t="s">
        <v>7391</v>
      </c>
    </row>
    <row r="2188" spans="1:21" x14ac:dyDescent="0.25">
      <c r="A2188" t="s">
        <v>4462</v>
      </c>
      <c r="B2188" t="s">
        <v>4463</v>
      </c>
      <c r="C2188" t="s">
        <v>11788</v>
      </c>
      <c r="E2188" t="s">
        <v>11789</v>
      </c>
      <c r="G2188" t="s">
        <v>6635</v>
      </c>
      <c r="H2188" t="s">
        <v>6671</v>
      </c>
      <c r="I2188" t="s">
        <v>7143</v>
      </c>
      <c r="J2188" t="s">
        <v>7332</v>
      </c>
      <c r="K2188" t="s">
        <v>7333</v>
      </c>
      <c r="L2188" t="s">
        <v>7334</v>
      </c>
    </row>
    <row r="2189" spans="1:21" x14ac:dyDescent="0.25">
      <c r="A2189" t="s">
        <v>4464</v>
      </c>
      <c r="B2189" t="s">
        <v>4465</v>
      </c>
      <c r="C2189" t="s">
        <v>11790</v>
      </c>
      <c r="E2189" t="s">
        <v>11791</v>
      </c>
      <c r="G2189" t="s">
        <v>6635</v>
      </c>
      <c r="H2189" t="s">
        <v>6671</v>
      </c>
      <c r="I2189" t="s">
        <v>7464</v>
      </c>
      <c r="J2189" t="s">
        <v>7465</v>
      </c>
      <c r="K2189" t="s">
        <v>7466</v>
      </c>
      <c r="L2189" t="s">
        <v>7467</v>
      </c>
    </row>
    <row r="2190" spans="1:21" x14ac:dyDescent="0.25">
      <c r="A2190" t="s">
        <v>4466</v>
      </c>
      <c r="B2190" t="s">
        <v>4467</v>
      </c>
      <c r="C2190" t="s">
        <v>11792</v>
      </c>
      <c r="E2190" t="s">
        <v>11793</v>
      </c>
      <c r="G2190" t="s">
        <v>6635</v>
      </c>
      <c r="H2190" t="s">
        <v>6636</v>
      </c>
      <c r="I2190" t="s">
        <v>7887</v>
      </c>
      <c r="J2190" t="s">
        <v>7888</v>
      </c>
      <c r="K2190" t="s">
        <v>7889</v>
      </c>
    </row>
    <row r="2191" spans="1:21" x14ac:dyDescent="0.25">
      <c r="A2191" t="s">
        <v>4468</v>
      </c>
      <c r="B2191" t="s">
        <v>4469</v>
      </c>
      <c r="C2191" t="s">
        <v>11794</v>
      </c>
      <c r="E2191" t="s">
        <v>11795</v>
      </c>
      <c r="G2191" t="s">
        <v>6635</v>
      </c>
      <c r="H2191" t="s">
        <v>6636</v>
      </c>
      <c r="I2191" t="s">
        <v>6720</v>
      </c>
      <c r="J2191" t="s">
        <v>6721</v>
      </c>
      <c r="K2191" t="s">
        <v>6722</v>
      </c>
    </row>
    <row r="2192" spans="1:21" x14ac:dyDescent="0.25">
      <c r="A2192" t="s">
        <v>4470</v>
      </c>
      <c r="B2192" t="s">
        <v>4471</v>
      </c>
      <c r="C2192" t="s">
        <v>11796</v>
      </c>
      <c r="E2192" t="s">
        <v>11797</v>
      </c>
      <c r="G2192" t="s">
        <v>6623</v>
      </c>
      <c r="H2192" t="s">
        <v>6624</v>
      </c>
      <c r="I2192" t="s">
        <v>6625</v>
      </c>
      <c r="J2192" t="s">
        <v>6626</v>
      </c>
      <c r="K2192" t="s">
        <v>6627</v>
      </c>
      <c r="L2192" t="s">
        <v>8163</v>
      </c>
      <c r="M2192" t="s">
        <v>8164</v>
      </c>
      <c r="N2192" t="s">
        <v>8165</v>
      </c>
      <c r="O2192" t="s">
        <v>8166</v>
      </c>
      <c r="P2192" t="s">
        <v>11798</v>
      </c>
      <c r="Q2192" t="s">
        <v>11799</v>
      </c>
    </row>
    <row r="2193" spans="1:17" x14ac:dyDescent="0.25">
      <c r="A2193" t="s">
        <v>4472</v>
      </c>
      <c r="B2193" t="s">
        <v>4473</v>
      </c>
      <c r="C2193" t="s">
        <v>11796</v>
      </c>
      <c r="E2193" t="s">
        <v>11800</v>
      </c>
      <c r="G2193" t="s">
        <v>6623</v>
      </c>
      <c r="H2193" t="s">
        <v>6624</v>
      </c>
      <c r="I2193" t="s">
        <v>6625</v>
      </c>
      <c r="J2193" t="s">
        <v>6626</v>
      </c>
      <c r="K2193" t="s">
        <v>6627</v>
      </c>
      <c r="L2193" t="s">
        <v>8163</v>
      </c>
      <c r="M2193" t="s">
        <v>8164</v>
      </c>
      <c r="N2193" t="s">
        <v>8165</v>
      </c>
      <c r="O2193" t="s">
        <v>8166</v>
      </c>
      <c r="P2193" t="s">
        <v>11798</v>
      </c>
      <c r="Q2193" t="s">
        <v>11799</v>
      </c>
    </row>
    <row r="2194" spans="1:17" x14ac:dyDescent="0.25">
      <c r="A2194" t="s">
        <v>4474</v>
      </c>
      <c r="B2194" t="s">
        <v>4475</v>
      </c>
      <c r="C2194" t="s">
        <v>11801</v>
      </c>
      <c r="E2194" t="s">
        <v>11802</v>
      </c>
      <c r="G2194" t="s">
        <v>6635</v>
      </c>
      <c r="H2194" t="s">
        <v>6671</v>
      </c>
      <c r="I2194" t="s">
        <v>6672</v>
      </c>
      <c r="J2194" t="s">
        <v>6735</v>
      </c>
      <c r="K2194" t="s">
        <v>7259</v>
      </c>
      <c r="L2194" t="s">
        <v>7260</v>
      </c>
    </row>
    <row r="2195" spans="1:17" x14ac:dyDescent="0.25">
      <c r="A2195" t="s">
        <v>4476</v>
      </c>
      <c r="B2195" t="s">
        <v>4477</v>
      </c>
      <c r="C2195" t="s">
        <v>11803</v>
      </c>
      <c r="E2195" t="s">
        <v>11804</v>
      </c>
      <c r="G2195" t="s">
        <v>6741</v>
      </c>
      <c r="H2195" t="s">
        <v>7171</v>
      </c>
      <c r="I2195" t="s">
        <v>7426</v>
      </c>
      <c r="J2195" t="s">
        <v>8928</v>
      </c>
      <c r="K2195" t="s">
        <v>8929</v>
      </c>
      <c r="L2195" t="s">
        <v>8930</v>
      </c>
    </row>
    <row r="2196" spans="1:17" x14ac:dyDescent="0.25">
      <c r="A2196" t="s">
        <v>4478</v>
      </c>
      <c r="B2196" t="s">
        <v>4479</v>
      </c>
      <c r="C2196" t="s">
        <v>11803</v>
      </c>
      <c r="E2196" t="s">
        <v>11805</v>
      </c>
      <c r="G2196" t="s">
        <v>6741</v>
      </c>
      <c r="H2196" t="s">
        <v>7171</v>
      </c>
      <c r="I2196" t="s">
        <v>7426</v>
      </c>
      <c r="J2196" t="s">
        <v>8928</v>
      </c>
      <c r="K2196" t="s">
        <v>8929</v>
      </c>
      <c r="L2196" t="s">
        <v>8930</v>
      </c>
    </row>
    <row r="2197" spans="1:17" x14ac:dyDescent="0.25">
      <c r="A2197" t="s">
        <v>4480</v>
      </c>
      <c r="B2197" t="s">
        <v>4481</v>
      </c>
      <c r="C2197" t="s">
        <v>11803</v>
      </c>
      <c r="E2197" t="s">
        <v>11806</v>
      </c>
      <c r="G2197" t="s">
        <v>6741</v>
      </c>
      <c r="H2197" t="s">
        <v>7171</v>
      </c>
      <c r="I2197" t="s">
        <v>7426</v>
      </c>
      <c r="J2197" t="s">
        <v>8928</v>
      </c>
      <c r="K2197" t="s">
        <v>8929</v>
      </c>
      <c r="L2197" t="s">
        <v>8930</v>
      </c>
    </row>
    <row r="2198" spans="1:17" x14ac:dyDescent="0.25">
      <c r="A2198" t="s">
        <v>4482</v>
      </c>
      <c r="B2198" t="s">
        <v>4483</v>
      </c>
      <c r="C2198" t="s">
        <v>11803</v>
      </c>
      <c r="E2198" t="s">
        <v>11807</v>
      </c>
      <c r="G2198" t="s">
        <v>6741</v>
      </c>
      <c r="H2198" t="s">
        <v>7171</v>
      </c>
      <c r="I2198" t="s">
        <v>7426</v>
      </c>
      <c r="J2198" t="s">
        <v>8928</v>
      </c>
      <c r="K2198" t="s">
        <v>8929</v>
      </c>
      <c r="L2198" t="s">
        <v>8930</v>
      </c>
    </row>
    <row r="2199" spans="1:17" x14ac:dyDescent="0.25">
      <c r="A2199" t="s">
        <v>4484</v>
      </c>
      <c r="B2199" t="s">
        <v>4485</v>
      </c>
      <c r="C2199" t="s">
        <v>11803</v>
      </c>
      <c r="E2199" t="s">
        <v>11808</v>
      </c>
      <c r="G2199" t="s">
        <v>6741</v>
      </c>
      <c r="H2199" t="s">
        <v>7171</v>
      </c>
      <c r="I2199" t="s">
        <v>7426</v>
      </c>
      <c r="J2199" t="s">
        <v>8928</v>
      </c>
      <c r="K2199" t="s">
        <v>8929</v>
      </c>
      <c r="L2199" t="s">
        <v>8930</v>
      </c>
    </row>
    <row r="2200" spans="1:17" x14ac:dyDescent="0.25">
      <c r="A2200" t="s">
        <v>4486</v>
      </c>
      <c r="B2200" t="s">
        <v>4487</v>
      </c>
      <c r="C2200" t="s">
        <v>11809</v>
      </c>
      <c r="E2200" t="s">
        <v>11810</v>
      </c>
      <c r="G2200" t="s">
        <v>6635</v>
      </c>
      <c r="H2200" t="s">
        <v>6854</v>
      </c>
      <c r="I2200" t="s">
        <v>6855</v>
      </c>
      <c r="J2200" t="s">
        <v>6856</v>
      </c>
      <c r="K2200" t="s">
        <v>11811</v>
      </c>
    </row>
    <row r="2201" spans="1:17" x14ac:dyDescent="0.25">
      <c r="A2201" t="s">
        <v>4488</v>
      </c>
      <c r="B2201" t="s">
        <v>4489</v>
      </c>
      <c r="C2201" t="s">
        <v>11812</v>
      </c>
      <c r="E2201" t="s">
        <v>11813</v>
      </c>
      <c r="G2201" t="s">
        <v>6635</v>
      </c>
      <c r="H2201" t="s">
        <v>6671</v>
      </c>
      <c r="I2201" t="s">
        <v>6755</v>
      </c>
      <c r="J2201" t="s">
        <v>6823</v>
      </c>
      <c r="K2201" t="s">
        <v>7963</v>
      </c>
      <c r="L2201" t="s">
        <v>11814</v>
      </c>
    </row>
    <row r="2202" spans="1:17" x14ac:dyDescent="0.25">
      <c r="A2202" t="s">
        <v>4490</v>
      </c>
      <c r="B2202" t="s">
        <v>4491</v>
      </c>
      <c r="C2202" t="s">
        <v>11812</v>
      </c>
      <c r="E2202" t="s">
        <v>11815</v>
      </c>
      <c r="G2202" t="s">
        <v>6635</v>
      </c>
      <c r="H2202" t="s">
        <v>6671</v>
      </c>
      <c r="I2202" t="s">
        <v>6755</v>
      </c>
      <c r="J2202" t="s">
        <v>6823</v>
      </c>
      <c r="K2202" t="s">
        <v>7963</v>
      </c>
      <c r="L2202" t="s">
        <v>11814</v>
      </c>
    </row>
    <row r="2203" spans="1:17" x14ac:dyDescent="0.25">
      <c r="A2203" t="s">
        <v>4492</v>
      </c>
      <c r="B2203" t="s">
        <v>4493</v>
      </c>
      <c r="C2203" t="s">
        <v>11816</v>
      </c>
      <c r="E2203" t="s">
        <v>11817</v>
      </c>
      <c r="G2203" t="s">
        <v>6635</v>
      </c>
      <c r="H2203" t="s">
        <v>6927</v>
      </c>
      <c r="I2203" t="s">
        <v>7200</v>
      </c>
      <c r="J2203" t="s">
        <v>7201</v>
      </c>
      <c r="K2203" t="s">
        <v>7202</v>
      </c>
      <c r="L2203" t="s">
        <v>11818</v>
      </c>
    </row>
    <row r="2204" spans="1:17" x14ac:dyDescent="0.25">
      <c r="A2204" t="s">
        <v>4494</v>
      </c>
      <c r="B2204" t="s">
        <v>4495</v>
      </c>
      <c r="C2204" t="s">
        <v>11819</v>
      </c>
      <c r="E2204" t="s">
        <v>11820</v>
      </c>
      <c r="G2204" t="s">
        <v>6635</v>
      </c>
      <c r="H2204" t="s">
        <v>6671</v>
      </c>
      <c r="I2204" t="s">
        <v>7143</v>
      </c>
      <c r="J2204" t="s">
        <v>7332</v>
      </c>
      <c r="K2204" t="s">
        <v>7543</v>
      </c>
      <c r="L2204" t="s">
        <v>7544</v>
      </c>
    </row>
    <row r="2205" spans="1:17" x14ac:dyDescent="0.25">
      <c r="A2205" t="s">
        <v>4496</v>
      </c>
      <c r="B2205" t="s">
        <v>4497</v>
      </c>
      <c r="C2205" t="s">
        <v>11821</v>
      </c>
      <c r="E2205" t="s">
        <v>11822</v>
      </c>
      <c r="G2205" t="s">
        <v>6635</v>
      </c>
      <c r="H2205" t="s">
        <v>6671</v>
      </c>
      <c r="I2205" t="s">
        <v>6672</v>
      </c>
      <c r="J2205" t="s">
        <v>7050</v>
      </c>
      <c r="K2205" t="s">
        <v>7517</v>
      </c>
      <c r="L2205" t="s">
        <v>7518</v>
      </c>
    </row>
    <row r="2206" spans="1:17" x14ac:dyDescent="0.25">
      <c r="A2206" t="s">
        <v>4498</v>
      </c>
      <c r="B2206" t="s">
        <v>4499</v>
      </c>
      <c r="C2206" t="s">
        <v>11823</v>
      </c>
      <c r="E2206" t="s">
        <v>11824</v>
      </c>
      <c r="G2206" t="s">
        <v>6741</v>
      </c>
      <c r="H2206" t="s">
        <v>7171</v>
      </c>
      <c r="I2206" t="s">
        <v>7426</v>
      </c>
      <c r="J2206" t="s">
        <v>7427</v>
      </c>
      <c r="K2206" t="s">
        <v>9133</v>
      </c>
      <c r="L2206" t="s">
        <v>11825</v>
      </c>
    </row>
    <row r="2207" spans="1:17" x14ac:dyDescent="0.25">
      <c r="A2207" t="s">
        <v>4500</v>
      </c>
      <c r="B2207" t="s">
        <v>4501</v>
      </c>
      <c r="C2207" t="s">
        <v>11823</v>
      </c>
      <c r="E2207" t="s">
        <v>11826</v>
      </c>
      <c r="G2207" t="s">
        <v>6741</v>
      </c>
      <c r="H2207" t="s">
        <v>7171</v>
      </c>
      <c r="I2207" t="s">
        <v>7426</v>
      </c>
      <c r="J2207" t="s">
        <v>7427</v>
      </c>
      <c r="K2207" t="s">
        <v>9133</v>
      </c>
      <c r="L2207" t="s">
        <v>11825</v>
      </c>
    </row>
    <row r="2208" spans="1:17" x14ac:dyDescent="0.25">
      <c r="A2208" t="s">
        <v>4502</v>
      </c>
      <c r="B2208" t="s">
        <v>4503</v>
      </c>
      <c r="C2208" t="s">
        <v>11823</v>
      </c>
      <c r="E2208" t="s">
        <v>11827</v>
      </c>
      <c r="G2208" t="s">
        <v>6741</v>
      </c>
      <c r="H2208" t="s">
        <v>7171</v>
      </c>
      <c r="I2208" t="s">
        <v>7426</v>
      </c>
      <c r="J2208" t="s">
        <v>7427</v>
      </c>
      <c r="K2208" t="s">
        <v>9133</v>
      </c>
      <c r="L2208" t="s">
        <v>11825</v>
      </c>
    </row>
    <row r="2209" spans="1:23" x14ac:dyDescent="0.25">
      <c r="A2209" t="s">
        <v>4504</v>
      </c>
      <c r="B2209" t="s">
        <v>4505</v>
      </c>
      <c r="C2209" t="s">
        <v>11828</v>
      </c>
      <c r="E2209" t="s">
        <v>11829</v>
      </c>
      <c r="G2209" t="s">
        <v>6635</v>
      </c>
      <c r="H2209" t="s">
        <v>6671</v>
      </c>
      <c r="I2209" t="s">
        <v>6672</v>
      </c>
      <c r="J2209" t="s">
        <v>7050</v>
      </c>
      <c r="K2209" t="s">
        <v>7161</v>
      </c>
      <c r="L2209" t="s">
        <v>7162</v>
      </c>
    </row>
    <row r="2210" spans="1:23" x14ac:dyDescent="0.25">
      <c r="A2210" t="s">
        <v>4506</v>
      </c>
      <c r="B2210" t="s">
        <v>4507</v>
      </c>
      <c r="C2210" t="s">
        <v>11830</v>
      </c>
      <c r="E2210" t="s">
        <v>11831</v>
      </c>
      <c r="G2210" t="s">
        <v>6635</v>
      </c>
      <c r="H2210" t="s">
        <v>6671</v>
      </c>
      <c r="I2210" t="s">
        <v>6755</v>
      </c>
      <c r="J2210" t="s">
        <v>6901</v>
      </c>
      <c r="K2210" t="s">
        <v>6902</v>
      </c>
      <c r="L2210" t="s">
        <v>11832</v>
      </c>
    </row>
    <row r="2211" spans="1:23" x14ac:dyDescent="0.25">
      <c r="A2211" t="s">
        <v>4508</v>
      </c>
      <c r="B2211" t="s">
        <v>4509</v>
      </c>
      <c r="C2211" t="s">
        <v>11833</v>
      </c>
      <c r="E2211" t="s">
        <v>11834</v>
      </c>
      <c r="G2211" t="s">
        <v>6623</v>
      </c>
      <c r="H2211" t="s">
        <v>6708</v>
      </c>
      <c r="I2211" t="s">
        <v>6709</v>
      </c>
      <c r="J2211" t="s">
        <v>6795</v>
      </c>
      <c r="K2211" t="s">
        <v>6796</v>
      </c>
      <c r="L2211" t="s">
        <v>6797</v>
      </c>
      <c r="M2211" t="s">
        <v>6798</v>
      </c>
      <c r="N2211" t="s">
        <v>6799</v>
      </c>
      <c r="O2211" t="s">
        <v>7009</v>
      </c>
      <c r="P2211" t="s">
        <v>8049</v>
      </c>
      <c r="Q2211" t="s">
        <v>8050</v>
      </c>
      <c r="R2211" t="s">
        <v>8051</v>
      </c>
      <c r="S2211" t="s">
        <v>8052</v>
      </c>
      <c r="T2211" t="s">
        <v>8053</v>
      </c>
      <c r="U2211" t="s">
        <v>11835</v>
      </c>
      <c r="V2211" t="s">
        <v>11836</v>
      </c>
      <c r="W2211" t="s">
        <v>11837</v>
      </c>
    </row>
    <row r="2212" spans="1:23" x14ac:dyDescent="0.25">
      <c r="A2212" t="s">
        <v>4510</v>
      </c>
      <c r="B2212" t="s">
        <v>4511</v>
      </c>
      <c r="C2212" t="s">
        <v>11833</v>
      </c>
      <c r="E2212" t="s">
        <v>11838</v>
      </c>
      <c r="G2212" t="s">
        <v>6623</v>
      </c>
      <c r="H2212" t="s">
        <v>6708</v>
      </c>
      <c r="I2212" t="s">
        <v>6709</v>
      </c>
      <c r="J2212" t="s">
        <v>6795</v>
      </c>
      <c r="K2212" t="s">
        <v>6796</v>
      </c>
      <c r="L2212" t="s">
        <v>6797</v>
      </c>
      <c r="M2212" t="s">
        <v>6798</v>
      </c>
      <c r="N2212" t="s">
        <v>6799</v>
      </c>
      <c r="O2212" t="s">
        <v>7009</v>
      </c>
      <c r="P2212" t="s">
        <v>8049</v>
      </c>
      <c r="Q2212" t="s">
        <v>8050</v>
      </c>
      <c r="R2212" t="s">
        <v>8051</v>
      </c>
      <c r="S2212" t="s">
        <v>8052</v>
      </c>
      <c r="T2212" t="s">
        <v>8053</v>
      </c>
      <c r="U2212" t="s">
        <v>11835</v>
      </c>
      <c r="V2212" t="s">
        <v>11836</v>
      </c>
      <c r="W2212" t="s">
        <v>11837</v>
      </c>
    </row>
    <row r="2213" spans="1:23" x14ac:dyDescent="0.25">
      <c r="A2213" t="s">
        <v>4512</v>
      </c>
      <c r="B2213" t="s">
        <v>4513</v>
      </c>
      <c r="C2213" t="s">
        <v>11833</v>
      </c>
      <c r="E2213" t="s">
        <v>11839</v>
      </c>
      <c r="G2213" t="s">
        <v>6623</v>
      </c>
      <c r="H2213" t="s">
        <v>6708</v>
      </c>
      <c r="I2213" t="s">
        <v>6709</v>
      </c>
      <c r="J2213" t="s">
        <v>6795</v>
      </c>
      <c r="K2213" t="s">
        <v>6796</v>
      </c>
      <c r="L2213" t="s">
        <v>6797</v>
      </c>
      <c r="M2213" t="s">
        <v>6798</v>
      </c>
      <c r="N2213" t="s">
        <v>6799</v>
      </c>
      <c r="O2213" t="s">
        <v>7009</v>
      </c>
      <c r="P2213" t="s">
        <v>8049</v>
      </c>
      <c r="Q2213" t="s">
        <v>8050</v>
      </c>
      <c r="R2213" t="s">
        <v>8051</v>
      </c>
      <c r="S2213" t="s">
        <v>8052</v>
      </c>
      <c r="T2213" t="s">
        <v>8053</v>
      </c>
      <c r="U2213" t="s">
        <v>11835</v>
      </c>
      <c r="V2213" t="s">
        <v>11836</v>
      </c>
      <c r="W2213" t="s">
        <v>11837</v>
      </c>
    </row>
    <row r="2214" spans="1:23" x14ac:dyDescent="0.25">
      <c r="A2214" t="s">
        <v>4514</v>
      </c>
      <c r="B2214" t="s">
        <v>4515</v>
      </c>
      <c r="C2214" t="s">
        <v>11840</v>
      </c>
      <c r="E2214" t="s">
        <v>11841</v>
      </c>
      <c r="G2214" t="s">
        <v>6635</v>
      </c>
      <c r="H2214" t="s">
        <v>6691</v>
      </c>
      <c r="I2214" t="s">
        <v>6948</v>
      </c>
      <c r="J2214" t="s">
        <v>6949</v>
      </c>
      <c r="K2214" t="s">
        <v>9202</v>
      </c>
      <c r="L2214" t="s">
        <v>9528</v>
      </c>
    </row>
    <row r="2215" spans="1:23" x14ac:dyDescent="0.25">
      <c r="A2215" t="s">
        <v>4516</v>
      </c>
      <c r="B2215" t="s">
        <v>4517</v>
      </c>
      <c r="C2215" t="s">
        <v>11842</v>
      </c>
      <c r="E2215" t="s">
        <v>11843</v>
      </c>
      <c r="G2215" t="s">
        <v>6741</v>
      </c>
      <c r="H2215" t="s">
        <v>7171</v>
      </c>
      <c r="I2215" t="s">
        <v>8476</v>
      </c>
      <c r="J2215" t="s">
        <v>8477</v>
      </c>
      <c r="K2215" t="s">
        <v>8478</v>
      </c>
      <c r="L2215" t="s">
        <v>11844</v>
      </c>
    </row>
    <row r="2216" spans="1:23" x14ac:dyDescent="0.25">
      <c r="A2216" t="s">
        <v>4518</v>
      </c>
      <c r="B2216" t="s">
        <v>4519</v>
      </c>
      <c r="C2216" t="s">
        <v>11842</v>
      </c>
      <c r="E2216" t="s">
        <v>11845</v>
      </c>
      <c r="G2216" t="s">
        <v>6741</v>
      </c>
      <c r="H2216" t="s">
        <v>7171</v>
      </c>
      <c r="I2216" t="s">
        <v>8476</v>
      </c>
      <c r="J2216" t="s">
        <v>8477</v>
      </c>
      <c r="K2216" t="s">
        <v>8478</v>
      </c>
      <c r="L2216" t="s">
        <v>11844</v>
      </c>
    </row>
    <row r="2217" spans="1:23" x14ac:dyDescent="0.25">
      <c r="A2217" t="s">
        <v>4520</v>
      </c>
      <c r="B2217" t="s">
        <v>4521</v>
      </c>
      <c r="C2217" t="s">
        <v>11842</v>
      </c>
      <c r="E2217" t="s">
        <v>11846</v>
      </c>
      <c r="G2217" t="s">
        <v>6741</v>
      </c>
      <c r="H2217" t="s">
        <v>7171</v>
      </c>
      <c r="I2217" t="s">
        <v>8476</v>
      </c>
      <c r="J2217" t="s">
        <v>8477</v>
      </c>
      <c r="K2217" t="s">
        <v>8478</v>
      </c>
      <c r="L2217" t="s">
        <v>11844</v>
      </c>
    </row>
    <row r="2218" spans="1:23" x14ac:dyDescent="0.25">
      <c r="A2218" t="s">
        <v>4522</v>
      </c>
      <c r="B2218" t="s">
        <v>4523</v>
      </c>
      <c r="C2218" t="s">
        <v>11847</v>
      </c>
      <c r="E2218" t="s">
        <v>11848</v>
      </c>
      <c r="G2218" t="s">
        <v>6635</v>
      </c>
      <c r="H2218" t="s">
        <v>6636</v>
      </c>
      <c r="I2218" t="s">
        <v>6679</v>
      </c>
      <c r="J2218" t="s">
        <v>6680</v>
      </c>
      <c r="K2218" t="s">
        <v>6681</v>
      </c>
      <c r="L2218" t="s">
        <v>6682</v>
      </c>
    </row>
    <row r="2219" spans="1:23" x14ac:dyDescent="0.25">
      <c r="A2219" t="s">
        <v>4524</v>
      </c>
      <c r="B2219" t="s">
        <v>4525</v>
      </c>
      <c r="C2219" t="s">
        <v>11847</v>
      </c>
      <c r="E2219" t="s">
        <v>11849</v>
      </c>
      <c r="G2219" t="s">
        <v>6635</v>
      </c>
      <c r="H2219" t="s">
        <v>6636</v>
      </c>
      <c r="I2219" t="s">
        <v>6679</v>
      </c>
      <c r="J2219" t="s">
        <v>6680</v>
      </c>
      <c r="K2219" t="s">
        <v>6681</v>
      </c>
      <c r="L2219" t="s">
        <v>6682</v>
      </c>
    </row>
    <row r="2220" spans="1:23" x14ac:dyDescent="0.25">
      <c r="A2220" t="s">
        <v>4526</v>
      </c>
      <c r="B2220" t="s">
        <v>4527</v>
      </c>
      <c r="C2220" t="s">
        <v>11850</v>
      </c>
      <c r="E2220" t="s">
        <v>11851</v>
      </c>
      <c r="G2220" t="s">
        <v>6635</v>
      </c>
      <c r="H2220" t="s">
        <v>6671</v>
      </c>
      <c r="I2220" t="s">
        <v>6809</v>
      </c>
      <c r="J2220" t="s">
        <v>7820</v>
      </c>
      <c r="K2220" t="s">
        <v>7821</v>
      </c>
      <c r="L2220" t="s">
        <v>10742</v>
      </c>
      <c r="M2220" t="s">
        <v>11852</v>
      </c>
    </row>
    <row r="2221" spans="1:23" x14ac:dyDescent="0.25">
      <c r="A2221" t="s">
        <v>4528</v>
      </c>
      <c r="B2221" t="s">
        <v>4529</v>
      </c>
      <c r="C2221" t="s">
        <v>11853</v>
      </c>
      <c r="E2221" t="s">
        <v>11854</v>
      </c>
      <c r="G2221" t="s">
        <v>6635</v>
      </c>
      <c r="H2221" t="s">
        <v>6691</v>
      </c>
      <c r="I2221" t="s">
        <v>6692</v>
      </c>
      <c r="J2221" t="s">
        <v>6775</v>
      </c>
      <c r="K2221" t="s">
        <v>7035</v>
      </c>
      <c r="L2221" t="s">
        <v>7036</v>
      </c>
    </row>
    <row r="2222" spans="1:23" x14ac:dyDescent="0.25">
      <c r="A2222" t="s">
        <v>4530</v>
      </c>
      <c r="B2222" t="s">
        <v>4531</v>
      </c>
      <c r="C2222" t="s">
        <v>11853</v>
      </c>
      <c r="E2222" t="s">
        <v>11855</v>
      </c>
      <c r="G2222" t="s">
        <v>6635</v>
      </c>
      <c r="H2222" t="s">
        <v>6691</v>
      </c>
      <c r="I2222" t="s">
        <v>6692</v>
      </c>
      <c r="J2222" t="s">
        <v>6775</v>
      </c>
      <c r="K2222" t="s">
        <v>7035</v>
      </c>
      <c r="L2222" t="s">
        <v>7036</v>
      </c>
    </row>
    <row r="2223" spans="1:23" x14ac:dyDescent="0.25">
      <c r="A2223" t="s">
        <v>4532</v>
      </c>
      <c r="B2223" t="s">
        <v>4533</v>
      </c>
      <c r="C2223" t="s">
        <v>11856</v>
      </c>
      <c r="E2223" t="s">
        <v>11857</v>
      </c>
      <c r="G2223" t="s">
        <v>6635</v>
      </c>
      <c r="H2223" t="s">
        <v>6671</v>
      </c>
      <c r="I2223" t="s">
        <v>6755</v>
      </c>
      <c r="J2223" t="s">
        <v>6901</v>
      </c>
      <c r="K2223" t="s">
        <v>6902</v>
      </c>
      <c r="L2223" t="s">
        <v>11858</v>
      </c>
    </row>
    <row r="2224" spans="1:23" x14ac:dyDescent="0.25">
      <c r="A2224" t="s">
        <v>4534</v>
      </c>
      <c r="B2224" t="s">
        <v>4535</v>
      </c>
      <c r="C2224" t="s">
        <v>11859</v>
      </c>
      <c r="E2224" t="s">
        <v>11860</v>
      </c>
      <c r="G2224" t="s">
        <v>6635</v>
      </c>
      <c r="H2224" t="s">
        <v>6671</v>
      </c>
      <c r="I2224" t="s">
        <v>6755</v>
      </c>
      <c r="J2224" t="s">
        <v>7209</v>
      </c>
      <c r="K2224" t="s">
        <v>7210</v>
      </c>
      <c r="L2224" t="s">
        <v>7211</v>
      </c>
    </row>
    <row r="2225" spans="1:12" x14ac:dyDescent="0.25">
      <c r="A2225" t="s">
        <v>4536</v>
      </c>
      <c r="B2225" t="s">
        <v>4537</v>
      </c>
      <c r="C2225" t="s">
        <v>11859</v>
      </c>
      <c r="E2225" t="s">
        <v>11861</v>
      </c>
      <c r="G2225" t="s">
        <v>6635</v>
      </c>
      <c r="H2225" t="s">
        <v>6671</v>
      </c>
      <c r="I2225" t="s">
        <v>6755</v>
      </c>
      <c r="J2225" t="s">
        <v>7209</v>
      </c>
      <c r="K2225" t="s">
        <v>7210</v>
      </c>
      <c r="L2225" t="s">
        <v>7211</v>
      </c>
    </row>
    <row r="2226" spans="1:12" x14ac:dyDescent="0.25">
      <c r="A2226" t="s">
        <v>4538</v>
      </c>
      <c r="B2226" t="s">
        <v>4539</v>
      </c>
      <c r="C2226" t="s">
        <v>11862</v>
      </c>
      <c r="E2226" t="s">
        <v>11863</v>
      </c>
      <c r="G2226" t="s">
        <v>6635</v>
      </c>
      <c r="H2226" t="s">
        <v>6671</v>
      </c>
      <c r="I2226" t="s">
        <v>7143</v>
      </c>
      <c r="J2226" t="s">
        <v>8696</v>
      </c>
      <c r="K2226" t="s">
        <v>8697</v>
      </c>
      <c r="L2226" t="s">
        <v>11864</v>
      </c>
    </row>
    <row r="2227" spans="1:12" x14ac:dyDescent="0.25">
      <c r="A2227" t="s">
        <v>4540</v>
      </c>
      <c r="B2227" t="s">
        <v>4541</v>
      </c>
      <c r="C2227" t="s">
        <v>11865</v>
      </c>
      <c r="E2227" t="s">
        <v>11866</v>
      </c>
      <c r="G2227" t="s">
        <v>6635</v>
      </c>
      <c r="H2227" t="s">
        <v>8530</v>
      </c>
      <c r="I2227" t="s">
        <v>8531</v>
      </c>
      <c r="J2227" t="s">
        <v>8532</v>
      </c>
      <c r="K2227" t="s">
        <v>11867</v>
      </c>
    </row>
    <row r="2228" spans="1:12" x14ac:dyDescent="0.25">
      <c r="A2228" t="s">
        <v>4542</v>
      </c>
      <c r="B2228" t="s">
        <v>4543</v>
      </c>
      <c r="C2228" t="s">
        <v>11865</v>
      </c>
      <c r="E2228" t="s">
        <v>11868</v>
      </c>
      <c r="G2228" t="s">
        <v>6635</v>
      </c>
      <c r="H2228" t="s">
        <v>8530</v>
      </c>
      <c r="I2228" t="s">
        <v>8531</v>
      </c>
      <c r="J2228" t="s">
        <v>8532</v>
      </c>
      <c r="K2228" t="s">
        <v>11867</v>
      </c>
    </row>
    <row r="2229" spans="1:12" x14ac:dyDescent="0.25">
      <c r="A2229" t="s">
        <v>4544</v>
      </c>
      <c r="B2229" t="s">
        <v>4545</v>
      </c>
      <c r="C2229" t="s">
        <v>11869</v>
      </c>
      <c r="E2229" t="s">
        <v>11870</v>
      </c>
      <c r="G2229" t="s">
        <v>6635</v>
      </c>
      <c r="H2229" t="s">
        <v>7185</v>
      </c>
      <c r="I2229" t="s">
        <v>7186</v>
      </c>
      <c r="J2229" t="s">
        <v>7187</v>
      </c>
      <c r="K2229" t="s">
        <v>7188</v>
      </c>
      <c r="L2229" t="s">
        <v>7189</v>
      </c>
    </row>
    <row r="2230" spans="1:12" x14ac:dyDescent="0.25">
      <c r="A2230" t="s">
        <v>4546</v>
      </c>
      <c r="B2230" t="s">
        <v>4547</v>
      </c>
      <c r="C2230" t="s">
        <v>11869</v>
      </c>
      <c r="E2230" t="s">
        <v>11871</v>
      </c>
      <c r="G2230" t="s">
        <v>6635</v>
      </c>
      <c r="H2230" t="s">
        <v>7185</v>
      </c>
      <c r="I2230" t="s">
        <v>7186</v>
      </c>
      <c r="J2230" t="s">
        <v>7187</v>
      </c>
      <c r="K2230" t="s">
        <v>7188</v>
      </c>
      <c r="L2230" t="s">
        <v>7189</v>
      </c>
    </row>
    <row r="2231" spans="1:12" x14ac:dyDescent="0.25">
      <c r="A2231" t="s">
        <v>11872</v>
      </c>
      <c r="B2231" t="s">
        <v>4549</v>
      </c>
      <c r="C2231" t="s">
        <v>11873</v>
      </c>
      <c r="D2231" t="s">
        <v>11874</v>
      </c>
      <c r="E2231" t="s">
        <v>11875</v>
      </c>
      <c r="G2231" t="s">
        <v>6635</v>
      </c>
      <c r="H2231" t="s">
        <v>6671</v>
      </c>
      <c r="I2231" t="s">
        <v>7143</v>
      </c>
      <c r="J2231" t="s">
        <v>7332</v>
      </c>
      <c r="K2231" t="s">
        <v>7333</v>
      </c>
      <c r="L2231" t="s">
        <v>7334</v>
      </c>
    </row>
    <row r="2232" spans="1:12" x14ac:dyDescent="0.25">
      <c r="A2232" t="s">
        <v>11876</v>
      </c>
      <c r="B2232" t="s">
        <v>4551</v>
      </c>
      <c r="C2232" t="s">
        <v>11873</v>
      </c>
      <c r="E2232" t="s">
        <v>11877</v>
      </c>
      <c r="G2232" t="s">
        <v>6635</v>
      </c>
      <c r="H2232" t="s">
        <v>6671</v>
      </c>
      <c r="I2232" t="s">
        <v>7143</v>
      </c>
      <c r="J2232" t="s">
        <v>7332</v>
      </c>
      <c r="K2232" t="s">
        <v>7333</v>
      </c>
      <c r="L2232" t="s">
        <v>7334</v>
      </c>
    </row>
    <row r="2233" spans="1:12" x14ac:dyDescent="0.25">
      <c r="A2233" t="s">
        <v>4552</v>
      </c>
      <c r="B2233" t="s">
        <v>4553</v>
      </c>
      <c r="C2233" t="s">
        <v>11878</v>
      </c>
      <c r="E2233" t="s">
        <v>11879</v>
      </c>
      <c r="G2233" t="s">
        <v>6635</v>
      </c>
      <c r="H2233" t="s">
        <v>6671</v>
      </c>
      <c r="I2233" t="s">
        <v>6809</v>
      </c>
      <c r="J2233" t="s">
        <v>6810</v>
      </c>
      <c r="K2233" t="s">
        <v>8380</v>
      </c>
      <c r="L2233" t="s">
        <v>11880</v>
      </c>
    </row>
    <row r="2234" spans="1:12" x14ac:dyDescent="0.25">
      <c r="A2234" t="s">
        <v>4554</v>
      </c>
      <c r="B2234" t="s">
        <v>4555</v>
      </c>
      <c r="C2234" t="s">
        <v>11878</v>
      </c>
      <c r="E2234" t="s">
        <v>11881</v>
      </c>
      <c r="G2234" t="s">
        <v>6635</v>
      </c>
      <c r="H2234" t="s">
        <v>6671</v>
      </c>
      <c r="I2234" t="s">
        <v>6809</v>
      </c>
      <c r="J2234" t="s">
        <v>6810</v>
      </c>
      <c r="K2234" t="s">
        <v>8380</v>
      </c>
      <c r="L2234" t="s">
        <v>11880</v>
      </c>
    </row>
    <row r="2235" spans="1:12" x14ac:dyDescent="0.25">
      <c r="A2235" t="s">
        <v>4556</v>
      </c>
      <c r="B2235" t="s">
        <v>4557</v>
      </c>
      <c r="C2235" t="s">
        <v>11882</v>
      </c>
      <c r="E2235" t="s">
        <v>11883</v>
      </c>
      <c r="G2235" t="s">
        <v>6635</v>
      </c>
      <c r="H2235" t="s">
        <v>6671</v>
      </c>
      <c r="I2235" t="s">
        <v>6755</v>
      </c>
      <c r="J2235" t="s">
        <v>6823</v>
      </c>
      <c r="K2235" t="s">
        <v>7684</v>
      </c>
      <c r="L2235" t="s">
        <v>11884</v>
      </c>
    </row>
    <row r="2236" spans="1:12" x14ac:dyDescent="0.25">
      <c r="A2236" t="s">
        <v>4558</v>
      </c>
      <c r="B2236" t="s">
        <v>4559</v>
      </c>
      <c r="C2236" t="s">
        <v>11882</v>
      </c>
      <c r="E2236" t="s">
        <v>11885</v>
      </c>
      <c r="G2236" t="s">
        <v>6635</v>
      </c>
      <c r="H2236" t="s">
        <v>6671</v>
      </c>
      <c r="I2236" t="s">
        <v>6755</v>
      </c>
      <c r="J2236" t="s">
        <v>6823</v>
      </c>
      <c r="K2236" t="s">
        <v>7684</v>
      </c>
      <c r="L2236" t="s">
        <v>11884</v>
      </c>
    </row>
    <row r="2237" spans="1:12" x14ac:dyDescent="0.25">
      <c r="A2237" t="s">
        <v>4560</v>
      </c>
      <c r="B2237" t="s">
        <v>4561</v>
      </c>
      <c r="C2237" t="s">
        <v>11886</v>
      </c>
      <c r="E2237" t="s">
        <v>11887</v>
      </c>
      <c r="G2237" t="s">
        <v>6635</v>
      </c>
      <c r="H2237" t="s">
        <v>6671</v>
      </c>
      <c r="I2237" t="s">
        <v>6672</v>
      </c>
      <c r="J2237" t="s">
        <v>6735</v>
      </c>
      <c r="K2237" t="s">
        <v>6736</v>
      </c>
      <c r="L2237" t="s">
        <v>11888</v>
      </c>
    </row>
    <row r="2238" spans="1:12" x14ac:dyDescent="0.25">
      <c r="A2238" t="s">
        <v>4562</v>
      </c>
      <c r="B2238" t="s">
        <v>4563</v>
      </c>
      <c r="C2238" t="s">
        <v>11889</v>
      </c>
      <c r="E2238" t="s">
        <v>11890</v>
      </c>
      <c r="G2238" t="s">
        <v>6635</v>
      </c>
      <c r="H2238" t="s">
        <v>6691</v>
      </c>
      <c r="I2238" t="s">
        <v>6692</v>
      </c>
      <c r="J2238" t="s">
        <v>6775</v>
      </c>
      <c r="K2238" t="s">
        <v>7035</v>
      </c>
      <c r="L2238" t="s">
        <v>7036</v>
      </c>
    </row>
    <row r="2239" spans="1:12" x14ac:dyDescent="0.25">
      <c r="A2239" t="s">
        <v>4564</v>
      </c>
      <c r="B2239" t="s">
        <v>4565</v>
      </c>
      <c r="C2239" t="s">
        <v>11889</v>
      </c>
      <c r="E2239" t="s">
        <v>11891</v>
      </c>
      <c r="G2239" t="s">
        <v>6635</v>
      </c>
      <c r="H2239" t="s">
        <v>6691</v>
      </c>
      <c r="I2239" t="s">
        <v>6692</v>
      </c>
      <c r="J2239" t="s">
        <v>6775</v>
      </c>
      <c r="K2239" t="s">
        <v>7035</v>
      </c>
      <c r="L2239" t="s">
        <v>7036</v>
      </c>
    </row>
    <row r="2240" spans="1:12" x14ac:dyDescent="0.25">
      <c r="A2240" t="s">
        <v>4566</v>
      </c>
      <c r="B2240" t="s">
        <v>4567</v>
      </c>
      <c r="C2240" t="s">
        <v>11892</v>
      </c>
      <c r="E2240" t="s">
        <v>11893</v>
      </c>
      <c r="G2240" t="s">
        <v>6635</v>
      </c>
      <c r="H2240" t="s">
        <v>6671</v>
      </c>
      <c r="I2240" t="s">
        <v>6755</v>
      </c>
      <c r="J2240" t="s">
        <v>6823</v>
      </c>
      <c r="K2240" t="s">
        <v>7684</v>
      </c>
      <c r="L2240" t="s">
        <v>11894</v>
      </c>
    </row>
    <row r="2241" spans="1:22" x14ac:dyDescent="0.25">
      <c r="A2241" t="s">
        <v>4568</v>
      </c>
      <c r="B2241" t="s">
        <v>4569</v>
      </c>
      <c r="C2241" t="s">
        <v>11892</v>
      </c>
      <c r="E2241" t="s">
        <v>11895</v>
      </c>
      <c r="G2241" t="s">
        <v>6635</v>
      </c>
      <c r="H2241" t="s">
        <v>6671</v>
      </c>
      <c r="I2241" t="s">
        <v>6755</v>
      </c>
      <c r="J2241" t="s">
        <v>6823</v>
      </c>
      <c r="K2241" t="s">
        <v>7684</v>
      </c>
      <c r="L2241" t="s">
        <v>11894</v>
      </c>
    </row>
    <row r="2242" spans="1:22" x14ac:dyDescent="0.25">
      <c r="A2242" t="s">
        <v>4570</v>
      </c>
      <c r="B2242" t="s">
        <v>4571</v>
      </c>
      <c r="C2242" t="s">
        <v>11896</v>
      </c>
      <c r="E2242" t="s">
        <v>11897</v>
      </c>
      <c r="G2242" t="s">
        <v>6635</v>
      </c>
      <c r="H2242" t="s">
        <v>6671</v>
      </c>
      <c r="I2242" t="s">
        <v>6672</v>
      </c>
      <c r="J2242" t="s">
        <v>7606</v>
      </c>
      <c r="K2242" t="s">
        <v>8623</v>
      </c>
      <c r="L2242" t="s">
        <v>11898</v>
      </c>
    </row>
    <row r="2243" spans="1:22" x14ac:dyDescent="0.25">
      <c r="A2243" t="s">
        <v>4572</v>
      </c>
      <c r="B2243" t="s">
        <v>4573</v>
      </c>
      <c r="C2243" t="s">
        <v>11899</v>
      </c>
      <c r="E2243" t="s">
        <v>11900</v>
      </c>
      <c r="G2243" t="s">
        <v>6635</v>
      </c>
      <c r="H2243" t="s">
        <v>6671</v>
      </c>
      <c r="I2243" t="s">
        <v>7143</v>
      </c>
      <c r="J2243" t="s">
        <v>7332</v>
      </c>
      <c r="K2243" t="s">
        <v>7543</v>
      </c>
      <c r="L2243" t="s">
        <v>11901</v>
      </c>
    </row>
    <row r="2244" spans="1:22" x14ac:dyDescent="0.25">
      <c r="A2244" t="s">
        <v>4574</v>
      </c>
      <c r="B2244" t="s">
        <v>4575</v>
      </c>
      <c r="C2244" t="s">
        <v>11000</v>
      </c>
      <c r="E2244" t="s">
        <v>11902</v>
      </c>
      <c r="G2244" t="s">
        <v>6623</v>
      </c>
      <c r="H2244" t="s">
        <v>6661</v>
      </c>
      <c r="I2244" t="s">
        <v>7433</v>
      </c>
      <c r="J2244" t="s">
        <v>7434</v>
      </c>
      <c r="K2244" t="s">
        <v>7435</v>
      </c>
      <c r="L2244" t="s">
        <v>10206</v>
      </c>
      <c r="M2244" t="s">
        <v>11002</v>
      </c>
      <c r="N2244" t="s">
        <v>11003</v>
      </c>
      <c r="O2244" t="s">
        <v>11004</v>
      </c>
    </row>
    <row r="2245" spans="1:22" x14ac:dyDescent="0.25">
      <c r="A2245" t="s">
        <v>4576</v>
      </c>
      <c r="B2245" t="s">
        <v>4577</v>
      </c>
      <c r="C2245" t="s">
        <v>11903</v>
      </c>
      <c r="E2245" t="s">
        <v>11904</v>
      </c>
      <c r="G2245" t="s">
        <v>6635</v>
      </c>
      <c r="H2245" t="s">
        <v>6691</v>
      </c>
      <c r="I2245" t="s">
        <v>6948</v>
      </c>
      <c r="J2245" t="s">
        <v>6949</v>
      </c>
      <c r="K2245" t="s">
        <v>7638</v>
      </c>
      <c r="L2245" t="s">
        <v>11395</v>
      </c>
    </row>
    <row r="2246" spans="1:22" x14ac:dyDescent="0.25">
      <c r="A2246" t="s">
        <v>4578</v>
      </c>
      <c r="B2246" t="s">
        <v>4579</v>
      </c>
      <c r="C2246" t="s">
        <v>11903</v>
      </c>
      <c r="E2246" t="s">
        <v>11904</v>
      </c>
      <c r="G2246" t="s">
        <v>6635</v>
      </c>
      <c r="H2246" t="s">
        <v>6691</v>
      </c>
      <c r="I2246" t="s">
        <v>6948</v>
      </c>
      <c r="J2246" t="s">
        <v>6949</v>
      </c>
      <c r="K2246" t="s">
        <v>7638</v>
      </c>
      <c r="L2246" t="s">
        <v>11395</v>
      </c>
    </row>
    <row r="2247" spans="1:22" x14ac:dyDescent="0.25">
      <c r="A2247" t="s">
        <v>4580</v>
      </c>
      <c r="B2247" t="s">
        <v>4581</v>
      </c>
      <c r="C2247" t="s">
        <v>11903</v>
      </c>
      <c r="E2247" t="s">
        <v>11904</v>
      </c>
      <c r="G2247" t="s">
        <v>6635</v>
      </c>
      <c r="H2247" t="s">
        <v>6691</v>
      </c>
      <c r="I2247" t="s">
        <v>6948</v>
      </c>
      <c r="J2247" t="s">
        <v>6949</v>
      </c>
      <c r="K2247" t="s">
        <v>7638</v>
      </c>
      <c r="L2247" t="s">
        <v>11395</v>
      </c>
    </row>
    <row r="2248" spans="1:22" x14ac:dyDescent="0.25">
      <c r="A2248" t="s">
        <v>4582</v>
      </c>
      <c r="B2248" t="s">
        <v>4583</v>
      </c>
      <c r="C2248" t="s">
        <v>11905</v>
      </c>
      <c r="E2248" t="s">
        <v>11906</v>
      </c>
      <c r="G2248" t="s">
        <v>6635</v>
      </c>
      <c r="H2248" t="s">
        <v>6671</v>
      </c>
      <c r="I2248" t="s">
        <v>6755</v>
      </c>
      <c r="J2248" t="s">
        <v>6901</v>
      </c>
      <c r="K2248" t="s">
        <v>6902</v>
      </c>
      <c r="L2248" t="s">
        <v>11907</v>
      </c>
    </row>
    <row r="2249" spans="1:22" x14ac:dyDescent="0.25">
      <c r="A2249" t="s">
        <v>4584</v>
      </c>
      <c r="B2249" t="s">
        <v>4585</v>
      </c>
      <c r="C2249" t="s">
        <v>8244</v>
      </c>
      <c r="E2249" t="s">
        <v>11908</v>
      </c>
      <c r="G2249" t="s">
        <v>6623</v>
      </c>
      <c r="H2249" t="s">
        <v>6708</v>
      </c>
      <c r="I2249" t="s">
        <v>6709</v>
      </c>
      <c r="J2249" t="s">
        <v>6795</v>
      </c>
      <c r="K2249" t="s">
        <v>6796</v>
      </c>
      <c r="L2249" t="s">
        <v>6797</v>
      </c>
      <c r="M2249" t="s">
        <v>6798</v>
      </c>
      <c r="N2249" t="s">
        <v>6799</v>
      </c>
      <c r="O2249" t="s">
        <v>7009</v>
      </c>
      <c r="P2249" t="s">
        <v>8049</v>
      </c>
      <c r="Q2249" t="s">
        <v>8186</v>
      </c>
      <c r="R2249" t="s">
        <v>8187</v>
      </c>
      <c r="S2249" t="s">
        <v>8188</v>
      </c>
      <c r="T2249" t="s">
        <v>8189</v>
      </c>
      <c r="U2249" t="s">
        <v>8190</v>
      </c>
      <c r="V2249" t="s">
        <v>8191</v>
      </c>
    </row>
    <row r="2250" spans="1:22" x14ac:dyDescent="0.25">
      <c r="A2250" t="s">
        <v>4586</v>
      </c>
      <c r="B2250" t="s">
        <v>4587</v>
      </c>
      <c r="C2250" t="s">
        <v>8244</v>
      </c>
      <c r="E2250" t="s">
        <v>11909</v>
      </c>
      <c r="G2250" t="s">
        <v>6623</v>
      </c>
      <c r="H2250" t="s">
        <v>6708</v>
      </c>
      <c r="I2250" t="s">
        <v>6709</v>
      </c>
      <c r="J2250" t="s">
        <v>6795</v>
      </c>
      <c r="K2250" t="s">
        <v>6796</v>
      </c>
      <c r="L2250" t="s">
        <v>6797</v>
      </c>
      <c r="M2250" t="s">
        <v>6798</v>
      </c>
      <c r="N2250" t="s">
        <v>6799</v>
      </c>
      <c r="O2250" t="s">
        <v>7009</v>
      </c>
      <c r="P2250" t="s">
        <v>8049</v>
      </c>
      <c r="Q2250" t="s">
        <v>8186</v>
      </c>
      <c r="R2250" t="s">
        <v>8187</v>
      </c>
      <c r="S2250" t="s">
        <v>8188</v>
      </c>
      <c r="T2250" t="s">
        <v>8189</v>
      </c>
      <c r="U2250" t="s">
        <v>8190</v>
      </c>
      <c r="V2250" t="s">
        <v>8191</v>
      </c>
    </row>
    <row r="2251" spans="1:22" x14ac:dyDescent="0.25">
      <c r="A2251" t="s">
        <v>4588</v>
      </c>
      <c r="B2251" t="s">
        <v>4589</v>
      </c>
      <c r="C2251" t="s">
        <v>11910</v>
      </c>
      <c r="E2251" t="s">
        <v>11911</v>
      </c>
      <c r="G2251" t="s">
        <v>6741</v>
      </c>
      <c r="H2251" t="s">
        <v>7171</v>
      </c>
      <c r="I2251" t="s">
        <v>7426</v>
      </c>
      <c r="J2251" t="s">
        <v>7575</v>
      </c>
      <c r="K2251" t="s">
        <v>11912</v>
      </c>
      <c r="L2251" t="s">
        <v>11913</v>
      </c>
    </row>
    <row r="2252" spans="1:22" x14ac:dyDescent="0.25">
      <c r="A2252" t="s">
        <v>4590</v>
      </c>
      <c r="B2252" t="s">
        <v>4591</v>
      </c>
      <c r="C2252" t="s">
        <v>11914</v>
      </c>
      <c r="E2252" t="s">
        <v>11915</v>
      </c>
      <c r="G2252" t="s">
        <v>6635</v>
      </c>
      <c r="H2252" t="s">
        <v>6671</v>
      </c>
      <c r="I2252" t="s">
        <v>6755</v>
      </c>
      <c r="J2252" t="s">
        <v>7209</v>
      </c>
      <c r="K2252" t="s">
        <v>7210</v>
      </c>
      <c r="L2252" t="s">
        <v>10003</v>
      </c>
    </row>
    <row r="2253" spans="1:22" x14ac:dyDescent="0.25">
      <c r="A2253" t="s">
        <v>4592</v>
      </c>
      <c r="B2253" t="s">
        <v>4593</v>
      </c>
      <c r="C2253" t="s">
        <v>11914</v>
      </c>
      <c r="E2253" t="s">
        <v>11916</v>
      </c>
      <c r="G2253" t="s">
        <v>6635</v>
      </c>
      <c r="H2253" t="s">
        <v>6671</v>
      </c>
      <c r="I2253" t="s">
        <v>6755</v>
      </c>
      <c r="J2253" t="s">
        <v>7209</v>
      </c>
      <c r="K2253" t="s">
        <v>7210</v>
      </c>
      <c r="L2253" t="s">
        <v>10003</v>
      </c>
    </row>
    <row r="2254" spans="1:22" x14ac:dyDescent="0.25">
      <c r="A2254" t="s">
        <v>4594</v>
      </c>
      <c r="B2254" t="s">
        <v>4595</v>
      </c>
      <c r="C2254" t="s">
        <v>11917</v>
      </c>
      <c r="E2254" t="s">
        <v>11918</v>
      </c>
      <c r="G2254" t="s">
        <v>6635</v>
      </c>
      <c r="H2254" t="s">
        <v>6671</v>
      </c>
      <c r="I2254" t="s">
        <v>6755</v>
      </c>
      <c r="J2254" t="s">
        <v>6878</v>
      </c>
      <c r="K2254" t="s">
        <v>8461</v>
      </c>
      <c r="L2254" t="s">
        <v>11919</v>
      </c>
    </row>
    <row r="2255" spans="1:22" x14ac:dyDescent="0.25">
      <c r="A2255" t="s">
        <v>4596</v>
      </c>
      <c r="B2255" t="s">
        <v>4597</v>
      </c>
      <c r="C2255" t="s">
        <v>11920</v>
      </c>
      <c r="E2255" t="s">
        <v>11921</v>
      </c>
      <c r="G2255" t="s">
        <v>6635</v>
      </c>
      <c r="H2255" t="s">
        <v>6671</v>
      </c>
      <c r="I2255" t="s">
        <v>6755</v>
      </c>
      <c r="J2255" t="s">
        <v>6878</v>
      </c>
      <c r="K2255" t="s">
        <v>8461</v>
      </c>
      <c r="L2255" t="s">
        <v>11922</v>
      </c>
    </row>
    <row r="2256" spans="1:22" x14ac:dyDescent="0.25">
      <c r="A2256" t="s">
        <v>4598</v>
      </c>
      <c r="B2256" t="s">
        <v>4599</v>
      </c>
      <c r="C2256" t="s">
        <v>11923</v>
      </c>
      <c r="E2256" t="s">
        <v>11924</v>
      </c>
      <c r="G2256" t="s">
        <v>6635</v>
      </c>
      <c r="H2256" t="s">
        <v>6671</v>
      </c>
      <c r="I2256" t="s">
        <v>6755</v>
      </c>
      <c r="J2256" t="s">
        <v>6878</v>
      </c>
      <c r="K2256" t="s">
        <v>8461</v>
      </c>
      <c r="L2256" t="s">
        <v>11925</v>
      </c>
      <c r="M2256" t="s">
        <v>11926</v>
      </c>
    </row>
    <row r="2257" spans="1:16" x14ac:dyDescent="0.25">
      <c r="A2257" t="s">
        <v>4600</v>
      </c>
      <c r="B2257" t="s">
        <v>4601</v>
      </c>
      <c r="C2257" t="s">
        <v>11927</v>
      </c>
      <c r="E2257" t="s">
        <v>11928</v>
      </c>
      <c r="G2257" t="s">
        <v>6623</v>
      </c>
      <c r="H2257" t="s">
        <v>6624</v>
      </c>
      <c r="I2257" t="s">
        <v>6625</v>
      </c>
      <c r="J2257" t="s">
        <v>6626</v>
      </c>
      <c r="K2257" t="s">
        <v>6627</v>
      </c>
      <c r="L2257" t="s">
        <v>6628</v>
      </c>
      <c r="M2257" t="s">
        <v>7317</v>
      </c>
      <c r="N2257" t="s">
        <v>8119</v>
      </c>
      <c r="O2257" t="s">
        <v>10215</v>
      </c>
      <c r="P2257" t="s">
        <v>10216</v>
      </c>
    </row>
    <row r="2258" spans="1:16" x14ac:dyDescent="0.25">
      <c r="A2258" t="s">
        <v>4602</v>
      </c>
      <c r="B2258" t="s">
        <v>4603</v>
      </c>
      <c r="C2258" t="s">
        <v>11927</v>
      </c>
      <c r="E2258" t="s">
        <v>11929</v>
      </c>
      <c r="G2258" t="s">
        <v>6623</v>
      </c>
      <c r="H2258" t="s">
        <v>6624</v>
      </c>
      <c r="I2258" t="s">
        <v>6625</v>
      </c>
      <c r="J2258" t="s">
        <v>6626</v>
      </c>
      <c r="K2258" t="s">
        <v>6627</v>
      </c>
      <c r="L2258" t="s">
        <v>6628</v>
      </c>
      <c r="M2258" t="s">
        <v>7317</v>
      </c>
      <c r="N2258" t="s">
        <v>8119</v>
      </c>
      <c r="O2258" t="s">
        <v>10215</v>
      </c>
      <c r="P2258" t="s">
        <v>10216</v>
      </c>
    </row>
    <row r="2259" spans="1:16" x14ac:dyDescent="0.25">
      <c r="A2259" t="s">
        <v>4604</v>
      </c>
      <c r="B2259" t="s">
        <v>4605</v>
      </c>
      <c r="C2259" t="s">
        <v>11930</v>
      </c>
      <c r="E2259" t="s">
        <v>11931</v>
      </c>
      <c r="G2259" t="s">
        <v>6635</v>
      </c>
      <c r="H2259" t="s">
        <v>6671</v>
      </c>
      <c r="I2259" t="s">
        <v>6809</v>
      </c>
      <c r="J2259" t="s">
        <v>7820</v>
      </c>
      <c r="K2259" t="s">
        <v>7821</v>
      </c>
      <c r="L2259" t="s">
        <v>7822</v>
      </c>
      <c r="M2259" t="s">
        <v>7823</v>
      </c>
    </row>
    <row r="2260" spans="1:16" x14ac:dyDescent="0.25">
      <c r="A2260" t="s">
        <v>4606</v>
      </c>
      <c r="B2260" t="s">
        <v>4607</v>
      </c>
      <c r="C2260" t="s">
        <v>11930</v>
      </c>
      <c r="E2260" t="s">
        <v>11932</v>
      </c>
      <c r="G2260" t="s">
        <v>6635</v>
      </c>
      <c r="H2260" t="s">
        <v>6671</v>
      </c>
      <c r="I2260" t="s">
        <v>6809</v>
      </c>
      <c r="J2260" t="s">
        <v>7820</v>
      </c>
      <c r="K2260" t="s">
        <v>7821</v>
      </c>
      <c r="L2260" t="s">
        <v>7822</v>
      </c>
      <c r="M2260" t="s">
        <v>7823</v>
      </c>
    </row>
    <row r="2261" spans="1:16" x14ac:dyDescent="0.25">
      <c r="A2261" t="s">
        <v>4608</v>
      </c>
      <c r="B2261" t="s">
        <v>4609</v>
      </c>
      <c r="C2261" t="s">
        <v>11930</v>
      </c>
      <c r="E2261" t="s">
        <v>11933</v>
      </c>
      <c r="G2261" t="s">
        <v>6635</v>
      </c>
      <c r="H2261" t="s">
        <v>6671</v>
      </c>
      <c r="I2261" t="s">
        <v>6809</v>
      </c>
      <c r="J2261" t="s">
        <v>7820</v>
      </c>
      <c r="K2261" t="s">
        <v>7821</v>
      </c>
      <c r="L2261" t="s">
        <v>7822</v>
      </c>
      <c r="M2261" t="s">
        <v>7823</v>
      </c>
    </row>
    <row r="2262" spans="1:16" x14ac:dyDescent="0.25">
      <c r="A2262" t="s">
        <v>4610</v>
      </c>
      <c r="B2262" t="s">
        <v>4611</v>
      </c>
      <c r="C2262" t="s">
        <v>11934</v>
      </c>
      <c r="E2262" t="s">
        <v>11935</v>
      </c>
      <c r="G2262" t="s">
        <v>6635</v>
      </c>
      <c r="H2262" t="s">
        <v>6636</v>
      </c>
      <c r="I2262" t="s">
        <v>7887</v>
      </c>
      <c r="J2262" t="s">
        <v>7888</v>
      </c>
      <c r="K2262" t="s">
        <v>7889</v>
      </c>
    </row>
    <row r="2263" spans="1:16" x14ac:dyDescent="0.25">
      <c r="A2263" t="s">
        <v>4612</v>
      </c>
      <c r="B2263" t="s">
        <v>4613</v>
      </c>
      <c r="C2263" t="s">
        <v>11936</v>
      </c>
      <c r="E2263" t="s">
        <v>11937</v>
      </c>
      <c r="G2263" t="s">
        <v>6635</v>
      </c>
      <c r="H2263" t="s">
        <v>6854</v>
      </c>
      <c r="I2263" t="s">
        <v>6855</v>
      </c>
      <c r="J2263" t="s">
        <v>7712</v>
      </c>
      <c r="K2263" t="s">
        <v>7713</v>
      </c>
    </row>
    <row r="2264" spans="1:16" x14ac:dyDescent="0.25">
      <c r="A2264" t="s">
        <v>4614</v>
      </c>
      <c r="B2264" t="s">
        <v>4615</v>
      </c>
      <c r="C2264" t="s">
        <v>11936</v>
      </c>
      <c r="E2264" t="s">
        <v>11938</v>
      </c>
      <c r="G2264" t="s">
        <v>6635</v>
      </c>
      <c r="H2264" t="s">
        <v>6854</v>
      </c>
      <c r="I2264" t="s">
        <v>6855</v>
      </c>
      <c r="J2264" t="s">
        <v>7712</v>
      </c>
      <c r="K2264" t="s">
        <v>7713</v>
      </c>
    </row>
    <row r="2265" spans="1:16" x14ac:dyDescent="0.25">
      <c r="A2265" t="s">
        <v>4616</v>
      </c>
      <c r="B2265" t="s">
        <v>4617</v>
      </c>
      <c r="C2265" t="s">
        <v>11939</v>
      </c>
      <c r="E2265" t="s">
        <v>11940</v>
      </c>
      <c r="G2265" t="s">
        <v>6635</v>
      </c>
      <c r="H2265" t="s">
        <v>6671</v>
      </c>
      <c r="I2265" t="s">
        <v>6755</v>
      </c>
      <c r="J2265" t="s">
        <v>6823</v>
      </c>
      <c r="K2265" t="s">
        <v>6824</v>
      </c>
      <c r="L2265" t="s">
        <v>6825</v>
      </c>
      <c r="M2265" t="s">
        <v>7256</v>
      </c>
    </row>
    <row r="2266" spans="1:16" x14ac:dyDescent="0.25">
      <c r="A2266" t="s">
        <v>4618</v>
      </c>
      <c r="B2266" t="s">
        <v>4619</v>
      </c>
      <c r="C2266" t="s">
        <v>11941</v>
      </c>
      <c r="E2266" t="s">
        <v>11942</v>
      </c>
      <c r="G2266" t="s">
        <v>6635</v>
      </c>
      <c r="H2266" t="s">
        <v>6671</v>
      </c>
      <c r="I2266" t="s">
        <v>6809</v>
      </c>
      <c r="J2266" t="s">
        <v>7450</v>
      </c>
      <c r="K2266" t="s">
        <v>9872</v>
      </c>
      <c r="L2266" t="s">
        <v>11943</v>
      </c>
    </row>
    <row r="2267" spans="1:16" x14ac:dyDescent="0.25">
      <c r="A2267" t="s">
        <v>4620</v>
      </c>
      <c r="B2267" t="s">
        <v>4621</v>
      </c>
      <c r="C2267" t="s">
        <v>11944</v>
      </c>
      <c r="E2267" t="s">
        <v>11945</v>
      </c>
      <c r="G2267" t="s">
        <v>6635</v>
      </c>
      <c r="H2267" t="s">
        <v>6671</v>
      </c>
      <c r="I2267" t="s">
        <v>6755</v>
      </c>
      <c r="J2267" t="s">
        <v>7209</v>
      </c>
      <c r="K2267" t="s">
        <v>11946</v>
      </c>
      <c r="L2267" t="s">
        <v>11947</v>
      </c>
    </row>
    <row r="2268" spans="1:16" x14ac:dyDescent="0.25">
      <c r="A2268" t="s">
        <v>4622</v>
      </c>
      <c r="B2268" t="s">
        <v>4623</v>
      </c>
      <c r="C2268" t="s">
        <v>11948</v>
      </c>
      <c r="E2268" t="s">
        <v>11949</v>
      </c>
      <c r="G2268" t="s">
        <v>6741</v>
      </c>
      <c r="H2268" t="s">
        <v>7171</v>
      </c>
      <c r="I2268" t="s">
        <v>7733</v>
      </c>
      <c r="J2268" t="s">
        <v>7734</v>
      </c>
      <c r="K2268" t="s">
        <v>7735</v>
      </c>
      <c r="L2268" t="s">
        <v>11950</v>
      </c>
    </row>
    <row r="2269" spans="1:16" x14ac:dyDescent="0.25">
      <c r="A2269" t="s">
        <v>4624</v>
      </c>
      <c r="B2269" t="s">
        <v>4625</v>
      </c>
      <c r="C2269" t="s">
        <v>11948</v>
      </c>
      <c r="E2269" t="s">
        <v>11951</v>
      </c>
      <c r="G2269" t="s">
        <v>6741</v>
      </c>
      <c r="H2269" t="s">
        <v>7171</v>
      </c>
      <c r="I2269" t="s">
        <v>7733</v>
      </c>
      <c r="J2269" t="s">
        <v>7734</v>
      </c>
      <c r="K2269" t="s">
        <v>7735</v>
      </c>
      <c r="L2269" t="s">
        <v>11950</v>
      </c>
    </row>
    <row r="2270" spans="1:16" x14ac:dyDescent="0.25">
      <c r="A2270" t="s">
        <v>4626</v>
      </c>
      <c r="B2270" t="s">
        <v>4627</v>
      </c>
      <c r="C2270" t="s">
        <v>11952</v>
      </c>
      <c r="E2270" t="s">
        <v>11953</v>
      </c>
      <c r="G2270" t="s">
        <v>6635</v>
      </c>
      <c r="H2270" t="s">
        <v>6691</v>
      </c>
      <c r="I2270" t="s">
        <v>6948</v>
      </c>
      <c r="J2270" t="s">
        <v>7668</v>
      </c>
      <c r="K2270" t="s">
        <v>8021</v>
      </c>
      <c r="L2270" t="s">
        <v>8822</v>
      </c>
      <c r="M2270" t="s">
        <v>11954</v>
      </c>
    </row>
    <row r="2271" spans="1:16" x14ac:dyDescent="0.25">
      <c r="A2271" t="s">
        <v>4628</v>
      </c>
      <c r="B2271" t="s">
        <v>4629</v>
      </c>
      <c r="C2271" t="s">
        <v>11952</v>
      </c>
      <c r="E2271" t="s">
        <v>11955</v>
      </c>
      <c r="G2271" t="s">
        <v>6635</v>
      </c>
      <c r="H2271" t="s">
        <v>6691</v>
      </c>
      <c r="I2271" t="s">
        <v>6948</v>
      </c>
      <c r="J2271" t="s">
        <v>7668</v>
      </c>
      <c r="K2271" t="s">
        <v>8021</v>
      </c>
      <c r="L2271" t="s">
        <v>8822</v>
      </c>
      <c r="M2271" t="s">
        <v>11954</v>
      </c>
    </row>
    <row r="2272" spans="1:16" x14ac:dyDescent="0.25">
      <c r="A2272" t="s">
        <v>4630</v>
      </c>
      <c r="B2272" t="s">
        <v>4631</v>
      </c>
      <c r="C2272" t="s">
        <v>11956</v>
      </c>
      <c r="E2272" t="s">
        <v>11957</v>
      </c>
      <c r="G2272" t="s">
        <v>6635</v>
      </c>
      <c r="H2272" t="s">
        <v>6671</v>
      </c>
      <c r="I2272" t="s">
        <v>6755</v>
      </c>
      <c r="J2272" t="s">
        <v>6756</v>
      </c>
      <c r="K2272" t="s">
        <v>7263</v>
      </c>
      <c r="L2272" t="s">
        <v>8290</v>
      </c>
    </row>
    <row r="2273" spans="1:16" x14ac:dyDescent="0.25">
      <c r="A2273" t="s">
        <v>4632</v>
      </c>
      <c r="B2273" t="s">
        <v>4633</v>
      </c>
      <c r="C2273" t="s">
        <v>11958</v>
      </c>
      <c r="E2273" t="s">
        <v>11959</v>
      </c>
      <c r="G2273" t="s">
        <v>6635</v>
      </c>
      <c r="H2273" t="s">
        <v>6927</v>
      </c>
      <c r="I2273" t="s">
        <v>8867</v>
      </c>
      <c r="J2273" t="s">
        <v>8868</v>
      </c>
      <c r="K2273" t="s">
        <v>11960</v>
      </c>
    </row>
    <row r="2274" spans="1:16" x14ac:dyDescent="0.25">
      <c r="A2274" t="s">
        <v>4634</v>
      </c>
      <c r="B2274" t="s">
        <v>4635</v>
      </c>
      <c r="C2274" t="s">
        <v>11961</v>
      </c>
      <c r="E2274" t="s">
        <v>11962</v>
      </c>
      <c r="G2274" t="s">
        <v>6635</v>
      </c>
      <c r="H2274" t="s">
        <v>6671</v>
      </c>
      <c r="I2274" t="s">
        <v>6672</v>
      </c>
      <c r="J2274" t="s">
        <v>6735</v>
      </c>
      <c r="K2274" t="s">
        <v>11963</v>
      </c>
      <c r="L2274" t="s">
        <v>11964</v>
      </c>
    </row>
    <row r="2275" spans="1:16" x14ac:dyDescent="0.25">
      <c r="A2275" t="s">
        <v>4636</v>
      </c>
      <c r="B2275" t="s">
        <v>4637</v>
      </c>
      <c r="C2275" t="s">
        <v>11965</v>
      </c>
      <c r="E2275" t="s">
        <v>11966</v>
      </c>
      <c r="G2275" t="s">
        <v>6623</v>
      </c>
      <c r="H2275" t="s">
        <v>6624</v>
      </c>
      <c r="I2275" t="s">
        <v>6625</v>
      </c>
      <c r="J2275" t="s">
        <v>6626</v>
      </c>
      <c r="K2275" t="s">
        <v>6627</v>
      </c>
      <c r="L2275" t="s">
        <v>7147</v>
      </c>
      <c r="M2275" t="s">
        <v>7148</v>
      </c>
      <c r="N2275" t="s">
        <v>7149</v>
      </c>
      <c r="O2275" t="s">
        <v>7150</v>
      </c>
      <c r="P2275" t="s">
        <v>7497</v>
      </c>
    </row>
    <row r="2276" spans="1:16" x14ac:dyDescent="0.25">
      <c r="A2276" t="s">
        <v>4638</v>
      </c>
      <c r="B2276" t="s">
        <v>4639</v>
      </c>
      <c r="C2276" t="s">
        <v>11965</v>
      </c>
      <c r="E2276" t="s">
        <v>11967</v>
      </c>
      <c r="G2276" t="s">
        <v>6623</v>
      </c>
      <c r="H2276" t="s">
        <v>6624</v>
      </c>
      <c r="I2276" t="s">
        <v>6625</v>
      </c>
      <c r="J2276" t="s">
        <v>6626</v>
      </c>
      <c r="K2276" t="s">
        <v>6627</v>
      </c>
      <c r="L2276" t="s">
        <v>7147</v>
      </c>
      <c r="M2276" t="s">
        <v>7148</v>
      </c>
      <c r="N2276" t="s">
        <v>7149</v>
      </c>
      <c r="O2276" t="s">
        <v>7150</v>
      </c>
      <c r="P2276" t="s">
        <v>7497</v>
      </c>
    </row>
    <row r="2277" spans="1:16" x14ac:dyDescent="0.25">
      <c r="A2277" t="s">
        <v>4640</v>
      </c>
      <c r="B2277" t="s">
        <v>4641</v>
      </c>
      <c r="C2277" t="s">
        <v>11968</v>
      </c>
      <c r="E2277" t="s">
        <v>11969</v>
      </c>
      <c r="G2277" t="s">
        <v>6635</v>
      </c>
      <c r="H2277" t="s">
        <v>6671</v>
      </c>
      <c r="I2277" t="s">
        <v>6755</v>
      </c>
      <c r="J2277" t="s">
        <v>6756</v>
      </c>
      <c r="K2277" t="s">
        <v>7263</v>
      </c>
      <c r="L2277" t="s">
        <v>11970</v>
      </c>
    </row>
    <row r="2278" spans="1:16" x14ac:dyDescent="0.25">
      <c r="A2278" t="s">
        <v>4642</v>
      </c>
      <c r="B2278" t="s">
        <v>4643</v>
      </c>
      <c r="C2278" t="s">
        <v>11971</v>
      </c>
      <c r="E2278" t="s">
        <v>11972</v>
      </c>
      <c r="G2278" t="s">
        <v>6635</v>
      </c>
      <c r="H2278" t="s">
        <v>6671</v>
      </c>
      <c r="I2278" t="s">
        <v>7143</v>
      </c>
      <c r="J2278" t="s">
        <v>10130</v>
      </c>
      <c r="K2278" t="s">
        <v>10131</v>
      </c>
      <c r="L2278" t="s">
        <v>11973</v>
      </c>
    </row>
    <row r="2279" spans="1:16" x14ac:dyDescent="0.25">
      <c r="A2279" t="s">
        <v>4644</v>
      </c>
      <c r="B2279" t="s">
        <v>4645</v>
      </c>
      <c r="C2279" t="s">
        <v>11974</v>
      </c>
      <c r="E2279" t="s">
        <v>11975</v>
      </c>
      <c r="G2279" t="s">
        <v>6635</v>
      </c>
      <c r="H2279" t="s">
        <v>6671</v>
      </c>
      <c r="I2279" t="s">
        <v>6755</v>
      </c>
      <c r="J2279" t="s">
        <v>6823</v>
      </c>
      <c r="K2279" t="s">
        <v>7796</v>
      </c>
      <c r="L2279" t="s">
        <v>11976</v>
      </c>
    </row>
    <row r="2280" spans="1:16" x14ac:dyDescent="0.25">
      <c r="A2280" t="s">
        <v>4646</v>
      </c>
      <c r="B2280" t="s">
        <v>4647</v>
      </c>
      <c r="C2280" t="s">
        <v>11977</v>
      </c>
      <c r="E2280" t="s">
        <v>11978</v>
      </c>
      <c r="G2280" t="s">
        <v>6635</v>
      </c>
      <c r="H2280" t="s">
        <v>6671</v>
      </c>
      <c r="I2280" t="s">
        <v>7464</v>
      </c>
      <c r="J2280" t="s">
        <v>7465</v>
      </c>
      <c r="K2280" t="s">
        <v>8278</v>
      </c>
      <c r="L2280" t="s">
        <v>8279</v>
      </c>
    </row>
    <row r="2281" spans="1:16" x14ac:dyDescent="0.25">
      <c r="A2281" t="s">
        <v>4648</v>
      </c>
      <c r="B2281" t="s">
        <v>4649</v>
      </c>
      <c r="C2281" t="s">
        <v>11977</v>
      </c>
      <c r="E2281" t="s">
        <v>11979</v>
      </c>
      <c r="G2281" t="s">
        <v>6635</v>
      </c>
      <c r="H2281" t="s">
        <v>6671</v>
      </c>
      <c r="I2281" t="s">
        <v>7464</v>
      </c>
      <c r="J2281" t="s">
        <v>7465</v>
      </c>
      <c r="K2281" t="s">
        <v>8278</v>
      </c>
      <c r="L2281" t="s">
        <v>8279</v>
      </c>
    </row>
    <row r="2282" spans="1:16" x14ac:dyDescent="0.25">
      <c r="A2282" t="s">
        <v>4650</v>
      </c>
      <c r="B2282" t="s">
        <v>4651</v>
      </c>
      <c r="C2282" t="s">
        <v>11980</v>
      </c>
      <c r="E2282" t="s">
        <v>11981</v>
      </c>
      <c r="G2282" t="s">
        <v>6635</v>
      </c>
      <c r="H2282" t="s">
        <v>6671</v>
      </c>
      <c r="I2282" t="s">
        <v>6809</v>
      </c>
      <c r="J2282" t="s">
        <v>6810</v>
      </c>
      <c r="K2282" t="s">
        <v>8380</v>
      </c>
      <c r="L2282" t="s">
        <v>8381</v>
      </c>
    </row>
    <row r="2283" spans="1:16" x14ac:dyDescent="0.25">
      <c r="A2283" t="s">
        <v>4652</v>
      </c>
      <c r="B2283" t="s">
        <v>4653</v>
      </c>
      <c r="C2283" t="s">
        <v>11980</v>
      </c>
      <c r="E2283" t="s">
        <v>11982</v>
      </c>
      <c r="G2283" t="s">
        <v>6635</v>
      </c>
      <c r="H2283" t="s">
        <v>6671</v>
      </c>
      <c r="I2283" t="s">
        <v>6809</v>
      </c>
      <c r="J2283" t="s">
        <v>6810</v>
      </c>
      <c r="K2283" t="s">
        <v>8380</v>
      </c>
      <c r="L2283" t="s">
        <v>8381</v>
      </c>
    </row>
    <row r="2284" spans="1:16" x14ac:dyDescent="0.25">
      <c r="A2284" t="s">
        <v>4654</v>
      </c>
      <c r="B2284" t="s">
        <v>4655</v>
      </c>
      <c r="C2284" t="s">
        <v>11983</v>
      </c>
      <c r="E2284" t="s">
        <v>11984</v>
      </c>
      <c r="G2284" t="s">
        <v>6635</v>
      </c>
      <c r="H2284" t="s">
        <v>6671</v>
      </c>
      <c r="I2284" t="s">
        <v>6672</v>
      </c>
      <c r="J2284" t="s">
        <v>10859</v>
      </c>
      <c r="K2284" t="s">
        <v>10860</v>
      </c>
      <c r="L2284" t="s">
        <v>11985</v>
      </c>
    </row>
    <row r="2285" spans="1:16" x14ac:dyDescent="0.25">
      <c r="A2285" t="s">
        <v>4656</v>
      </c>
      <c r="B2285" t="s">
        <v>4657</v>
      </c>
      <c r="C2285" t="s">
        <v>11986</v>
      </c>
      <c r="E2285" t="s">
        <v>11987</v>
      </c>
      <c r="G2285" t="s">
        <v>6635</v>
      </c>
      <c r="H2285" t="s">
        <v>6854</v>
      </c>
      <c r="I2285" t="s">
        <v>6855</v>
      </c>
      <c r="J2285" t="s">
        <v>7712</v>
      </c>
      <c r="K2285" t="s">
        <v>7713</v>
      </c>
    </row>
    <row r="2286" spans="1:16" x14ac:dyDescent="0.25">
      <c r="A2286" t="s">
        <v>4658</v>
      </c>
      <c r="B2286" t="s">
        <v>4659</v>
      </c>
      <c r="C2286" t="s">
        <v>11988</v>
      </c>
      <c r="E2286" t="s">
        <v>11989</v>
      </c>
      <c r="G2286" t="s">
        <v>6635</v>
      </c>
      <c r="H2286" t="s">
        <v>6691</v>
      </c>
      <c r="I2286" t="s">
        <v>6692</v>
      </c>
      <c r="J2286" t="s">
        <v>6775</v>
      </c>
      <c r="K2286" t="s">
        <v>7035</v>
      </c>
      <c r="L2286" t="s">
        <v>7036</v>
      </c>
    </row>
    <row r="2287" spans="1:16" x14ac:dyDescent="0.25">
      <c r="A2287" t="s">
        <v>4660</v>
      </c>
      <c r="B2287" t="s">
        <v>4661</v>
      </c>
      <c r="C2287" t="s">
        <v>11988</v>
      </c>
      <c r="E2287" t="s">
        <v>11990</v>
      </c>
      <c r="G2287" t="s">
        <v>6635</v>
      </c>
      <c r="H2287" t="s">
        <v>6691</v>
      </c>
      <c r="I2287" t="s">
        <v>6692</v>
      </c>
      <c r="J2287" t="s">
        <v>6775</v>
      </c>
      <c r="K2287" t="s">
        <v>7035</v>
      </c>
      <c r="L2287" t="s">
        <v>7036</v>
      </c>
    </row>
    <row r="2288" spans="1:16" x14ac:dyDescent="0.25">
      <c r="A2288" t="s">
        <v>4662</v>
      </c>
      <c r="B2288" t="s">
        <v>4663</v>
      </c>
      <c r="C2288" t="s">
        <v>11991</v>
      </c>
      <c r="E2288" t="s">
        <v>11992</v>
      </c>
      <c r="G2288" t="s">
        <v>6635</v>
      </c>
      <c r="H2288" t="s">
        <v>6671</v>
      </c>
      <c r="I2288" t="s">
        <v>6809</v>
      </c>
      <c r="J2288" t="s">
        <v>7481</v>
      </c>
      <c r="K2288" t="s">
        <v>7708</v>
      </c>
      <c r="L2288" t="s">
        <v>7709</v>
      </c>
    </row>
    <row r="2289" spans="1:13" x14ac:dyDescent="0.25">
      <c r="A2289" t="s">
        <v>4664</v>
      </c>
      <c r="B2289" t="s">
        <v>4665</v>
      </c>
      <c r="C2289" t="s">
        <v>11991</v>
      </c>
      <c r="E2289" t="s">
        <v>11993</v>
      </c>
      <c r="G2289" t="s">
        <v>6635</v>
      </c>
      <c r="H2289" t="s">
        <v>6671</v>
      </c>
      <c r="I2289" t="s">
        <v>6809</v>
      </c>
      <c r="J2289" t="s">
        <v>7481</v>
      </c>
      <c r="K2289" t="s">
        <v>7708</v>
      </c>
      <c r="L2289" t="s">
        <v>7709</v>
      </c>
    </row>
    <row r="2290" spans="1:13" x14ac:dyDescent="0.25">
      <c r="A2290" t="s">
        <v>4666</v>
      </c>
      <c r="B2290" t="s">
        <v>4667</v>
      </c>
      <c r="C2290" t="s">
        <v>11994</v>
      </c>
      <c r="E2290" t="s">
        <v>11995</v>
      </c>
      <c r="G2290" t="s">
        <v>6635</v>
      </c>
      <c r="H2290" t="s">
        <v>6671</v>
      </c>
      <c r="I2290" t="s">
        <v>6809</v>
      </c>
      <c r="J2290" t="s">
        <v>7481</v>
      </c>
      <c r="K2290" t="s">
        <v>7482</v>
      </c>
      <c r="L2290" t="s">
        <v>7483</v>
      </c>
    </row>
    <row r="2291" spans="1:13" x14ac:dyDescent="0.25">
      <c r="A2291" t="s">
        <v>4668</v>
      </c>
      <c r="B2291" t="s">
        <v>4669</v>
      </c>
      <c r="C2291" t="s">
        <v>11994</v>
      </c>
      <c r="E2291" t="s">
        <v>11996</v>
      </c>
      <c r="G2291" t="s">
        <v>6635</v>
      </c>
      <c r="H2291" t="s">
        <v>6671</v>
      </c>
      <c r="I2291" t="s">
        <v>6809</v>
      </c>
      <c r="J2291" t="s">
        <v>7481</v>
      </c>
      <c r="K2291" t="s">
        <v>7482</v>
      </c>
      <c r="L2291" t="s">
        <v>7483</v>
      </c>
    </row>
    <row r="2292" spans="1:13" x14ac:dyDescent="0.25">
      <c r="A2292" t="s">
        <v>4670</v>
      </c>
      <c r="B2292" t="s">
        <v>4671</v>
      </c>
      <c r="C2292" t="s">
        <v>11994</v>
      </c>
      <c r="E2292" t="s">
        <v>11997</v>
      </c>
      <c r="G2292" t="s">
        <v>6635</v>
      </c>
      <c r="H2292" t="s">
        <v>6671</v>
      </c>
      <c r="I2292" t="s">
        <v>6809</v>
      </c>
      <c r="J2292" t="s">
        <v>7481</v>
      </c>
      <c r="K2292" t="s">
        <v>7482</v>
      </c>
      <c r="L2292" t="s">
        <v>7483</v>
      </c>
    </row>
    <row r="2293" spans="1:13" x14ac:dyDescent="0.25">
      <c r="A2293" t="s">
        <v>4672</v>
      </c>
      <c r="B2293" t="s">
        <v>4673</v>
      </c>
      <c r="C2293" t="s">
        <v>11998</v>
      </c>
      <c r="E2293" t="s">
        <v>11999</v>
      </c>
      <c r="G2293" t="s">
        <v>6635</v>
      </c>
      <c r="H2293" t="s">
        <v>6691</v>
      </c>
      <c r="I2293" t="s">
        <v>6948</v>
      </c>
      <c r="J2293" t="s">
        <v>7668</v>
      </c>
      <c r="K2293" t="s">
        <v>8021</v>
      </c>
      <c r="L2293" t="s">
        <v>12000</v>
      </c>
    </row>
    <row r="2294" spans="1:13" x14ac:dyDescent="0.25">
      <c r="A2294" t="s">
        <v>4674</v>
      </c>
      <c r="B2294" t="s">
        <v>4675</v>
      </c>
      <c r="C2294" t="s">
        <v>11998</v>
      </c>
      <c r="E2294" t="s">
        <v>12001</v>
      </c>
      <c r="G2294" t="s">
        <v>6635</v>
      </c>
      <c r="H2294" t="s">
        <v>6691</v>
      </c>
      <c r="I2294" t="s">
        <v>6948</v>
      </c>
      <c r="J2294" t="s">
        <v>7668</v>
      </c>
      <c r="K2294" t="s">
        <v>8021</v>
      </c>
      <c r="L2294" t="s">
        <v>12000</v>
      </c>
    </row>
    <row r="2295" spans="1:13" x14ac:dyDescent="0.25">
      <c r="A2295" t="s">
        <v>12002</v>
      </c>
      <c r="B2295" t="s">
        <v>4677</v>
      </c>
      <c r="C2295" t="s">
        <v>12003</v>
      </c>
      <c r="E2295" t="s">
        <v>12004</v>
      </c>
      <c r="G2295" t="s">
        <v>6635</v>
      </c>
      <c r="H2295" t="s">
        <v>7489</v>
      </c>
      <c r="I2295" t="s">
        <v>7490</v>
      </c>
      <c r="J2295" t="s">
        <v>7491</v>
      </c>
      <c r="K2295" t="s">
        <v>7492</v>
      </c>
      <c r="L2295" t="s">
        <v>7493</v>
      </c>
      <c r="M2295" t="s">
        <v>8239</v>
      </c>
    </row>
    <row r="2296" spans="1:13" x14ac:dyDescent="0.25">
      <c r="A2296" t="s">
        <v>4678</v>
      </c>
      <c r="B2296" t="s">
        <v>4679</v>
      </c>
      <c r="C2296" t="s">
        <v>12005</v>
      </c>
      <c r="E2296" t="s">
        <v>12006</v>
      </c>
      <c r="G2296" t="s">
        <v>6635</v>
      </c>
      <c r="H2296" t="s">
        <v>6671</v>
      </c>
      <c r="I2296" t="s">
        <v>6672</v>
      </c>
      <c r="J2296" t="s">
        <v>7050</v>
      </c>
      <c r="K2296" t="s">
        <v>7161</v>
      </c>
      <c r="L2296" t="s">
        <v>7162</v>
      </c>
    </row>
    <row r="2297" spans="1:13" x14ac:dyDescent="0.25">
      <c r="A2297" t="s">
        <v>4680</v>
      </c>
      <c r="B2297" t="s">
        <v>4681</v>
      </c>
      <c r="C2297" t="s">
        <v>12007</v>
      </c>
      <c r="E2297" t="s">
        <v>12008</v>
      </c>
      <c r="G2297" t="s">
        <v>6741</v>
      </c>
      <c r="H2297" t="s">
        <v>7171</v>
      </c>
      <c r="I2297" t="s">
        <v>8476</v>
      </c>
      <c r="J2297" t="s">
        <v>8759</v>
      </c>
      <c r="K2297" t="s">
        <v>8760</v>
      </c>
      <c r="L2297" t="s">
        <v>11541</v>
      </c>
    </row>
    <row r="2298" spans="1:13" x14ac:dyDescent="0.25">
      <c r="A2298" t="s">
        <v>4682</v>
      </c>
      <c r="B2298" t="s">
        <v>4683</v>
      </c>
      <c r="C2298" t="s">
        <v>12007</v>
      </c>
      <c r="E2298" t="s">
        <v>12009</v>
      </c>
      <c r="G2298" t="s">
        <v>6741</v>
      </c>
      <c r="H2298" t="s">
        <v>7171</v>
      </c>
      <c r="I2298" t="s">
        <v>8476</v>
      </c>
      <c r="J2298" t="s">
        <v>8759</v>
      </c>
      <c r="K2298" t="s">
        <v>8760</v>
      </c>
      <c r="L2298" t="s">
        <v>11541</v>
      </c>
    </row>
    <row r="2299" spans="1:13" x14ac:dyDescent="0.25">
      <c r="A2299" t="s">
        <v>4684</v>
      </c>
      <c r="B2299" t="s">
        <v>4685</v>
      </c>
      <c r="C2299" t="s">
        <v>12010</v>
      </c>
      <c r="E2299" t="s">
        <v>12011</v>
      </c>
      <c r="G2299" t="s">
        <v>6635</v>
      </c>
      <c r="H2299" t="s">
        <v>6671</v>
      </c>
      <c r="I2299" t="s">
        <v>6755</v>
      </c>
      <c r="J2299" t="s">
        <v>6901</v>
      </c>
      <c r="K2299" t="s">
        <v>6902</v>
      </c>
      <c r="L2299" t="s">
        <v>9112</v>
      </c>
    </row>
    <row r="2300" spans="1:13" x14ac:dyDescent="0.25">
      <c r="A2300" t="s">
        <v>4686</v>
      </c>
      <c r="B2300" t="s">
        <v>4687</v>
      </c>
      <c r="C2300" t="s">
        <v>12012</v>
      </c>
      <c r="E2300" t="s">
        <v>12013</v>
      </c>
      <c r="G2300" t="s">
        <v>6635</v>
      </c>
      <c r="H2300" t="s">
        <v>6671</v>
      </c>
      <c r="I2300" t="s">
        <v>7143</v>
      </c>
      <c r="J2300" t="s">
        <v>12014</v>
      </c>
      <c r="K2300" t="s">
        <v>12015</v>
      </c>
      <c r="L2300" t="s">
        <v>12016</v>
      </c>
    </row>
    <row r="2301" spans="1:13" x14ac:dyDescent="0.25">
      <c r="A2301" t="s">
        <v>4688</v>
      </c>
      <c r="B2301" t="s">
        <v>4689</v>
      </c>
      <c r="C2301" t="s">
        <v>12017</v>
      </c>
      <c r="E2301" t="s">
        <v>12018</v>
      </c>
      <c r="G2301" t="s">
        <v>6635</v>
      </c>
      <c r="H2301" t="s">
        <v>6671</v>
      </c>
      <c r="I2301" t="s">
        <v>6755</v>
      </c>
      <c r="J2301" t="s">
        <v>6823</v>
      </c>
      <c r="K2301" t="s">
        <v>7684</v>
      </c>
      <c r="L2301" t="s">
        <v>11884</v>
      </c>
    </row>
    <row r="2302" spans="1:13" x14ac:dyDescent="0.25">
      <c r="A2302" t="s">
        <v>4690</v>
      </c>
      <c r="B2302" t="s">
        <v>4691</v>
      </c>
      <c r="C2302" t="s">
        <v>10919</v>
      </c>
      <c r="E2302" t="s">
        <v>12019</v>
      </c>
      <c r="G2302" t="s">
        <v>6635</v>
      </c>
      <c r="H2302" t="s">
        <v>6691</v>
      </c>
      <c r="I2302" t="s">
        <v>6692</v>
      </c>
      <c r="J2302" t="s">
        <v>6775</v>
      </c>
      <c r="K2302" t="s">
        <v>8816</v>
      </c>
      <c r="L2302" t="s">
        <v>8817</v>
      </c>
    </row>
    <row r="2303" spans="1:13" x14ac:dyDescent="0.25">
      <c r="A2303" t="s">
        <v>4692</v>
      </c>
      <c r="B2303" t="s">
        <v>4693</v>
      </c>
      <c r="C2303" t="s">
        <v>12020</v>
      </c>
      <c r="E2303" t="s">
        <v>12021</v>
      </c>
      <c r="G2303" t="s">
        <v>6635</v>
      </c>
      <c r="H2303" t="s">
        <v>7740</v>
      </c>
      <c r="I2303" t="s">
        <v>9307</v>
      </c>
      <c r="J2303" t="s">
        <v>12022</v>
      </c>
      <c r="K2303" t="s">
        <v>12023</v>
      </c>
      <c r="L2303" t="s">
        <v>12024</v>
      </c>
    </row>
    <row r="2304" spans="1:13" x14ac:dyDescent="0.25">
      <c r="A2304" t="s">
        <v>4694</v>
      </c>
      <c r="B2304" t="s">
        <v>4695</v>
      </c>
      <c r="C2304" t="s">
        <v>12020</v>
      </c>
      <c r="E2304" t="s">
        <v>12025</v>
      </c>
      <c r="G2304" t="s">
        <v>6635</v>
      </c>
      <c r="H2304" t="s">
        <v>7740</v>
      </c>
      <c r="I2304" t="s">
        <v>9307</v>
      </c>
      <c r="J2304" t="s">
        <v>12022</v>
      </c>
      <c r="K2304" t="s">
        <v>12023</v>
      </c>
      <c r="L2304" t="s">
        <v>12024</v>
      </c>
    </row>
    <row r="2305" spans="1:13" x14ac:dyDescent="0.25">
      <c r="A2305" t="s">
        <v>4696</v>
      </c>
      <c r="B2305" t="s">
        <v>4697</v>
      </c>
      <c r="C2305" t="s">
        <v>12026</v>
      </c>
      <c r="E2305" t="s">
        <v>12027</v>
      </c>
      <c r="G2305" t="s">
        <v>6741</v>
      </c>
      <c r="H2305" t="s">
        <v>7171</v>
      </c>
      <c r="I2305" t="s">
        <v>7426</v>
      </c>
      <c r="J2305" t="s">
        <v>7427</v>
      </c>
      <c r="K2305" t="s">
        <v>9133</v>
      </c>
      <c r="L2305" t="s">
        <v>12028</v>
      </c>
    </row>
    <row r="2306" spans="1:13" x14ac:dyDescent="0.25">
      <c r="A2306" t="s">
        <v>4698</v>
      </c>
      <c r="B2306" t="s">
        <v>4699</v>
      </c>
      <c r="C2306" t="s">
        <v>12026</v>
      </c>
      <c r="E2306" t="s">
        <v>12029</v>
      </c>
      <c r="G2306" t="s">
        <v>6741</v>
      </c>
      <c r="H2306" t="s">
        <v>7171</v>
      </c>
      <c r="I2306" t="s">
        <v>7426</v>
      </c>
      <c r="J2306" t="s">
        <v>7427</v>
      </c>
      <c r="K2306" t="s">
        <v>9133</v>
      </c>
      <c r="L2306" t="s">
        <v>12028</v>
      </c>
    </row>
    <row r="2307" spans="1:13" x14ac:dyDescent="0.25">
      <c r="A2307" t="s">
        <v>4700</v>
      </c>
      <c r="B2307" t="s">
        <v>4701</v>
      </c>
      <c r="C2307" t="s">
        <v>12026</v>
      </c>
      <c r="E2307" t="s">
        <v>12030</v>
      </c>
      <c r="G2307" t="s">
        <v>6741</v>
      </c>
      <c r="H2307" t="s">
        <v>7171</v>
      </c>
      <c r="I2307" t="s">
        <v>7426</v>
      </c>
      <c r="J2307" t="s">
        <v>7427</v>
      </c>
      <c r="K2307" t="s">
        <v>9133</v>
      </c>
      <c r="L2307" t="s">
        <v>12028</v>
      </c>
    </row>
    <row r="2308" spans="1:13" x14ac:dyDescent="0.25">
      <c r="A2308" t="s">
        <v>4702</v>
      </c>
      <c r="B2308" t="s">
        <v>4703</v>
      </c>
      <c r="C2308" t="s">
        <v>12031</v>
      </c>
      <c r="E2308" t="s">
        <v>12032</v>
      </c>
      <c r="G2308" t="s">
        <v>6635</v>
      </c>
      <c r="H2308" t="s">
        <v>6854</v>
      </c>
      <c r="I2308" t="s">
        <v>7957</v>
      </c>
      <c r="J2308" t="s">
        <v>7958</v>
      </c>
      <c r="K2308" t="s">
        <v>7959</v>
      </c>
    </row>
    <row r="2309" spans="1:13" x14ac:dyDescent="0.25">
      <c r="A2309" t="s">
        <v>4704</v>
      </c>
      <c r="B2309" t="s">
        <v>4705</v>
      </c>
      <c r="C2309" t="s">
        <v>12033</v>
      </c>
      <c r="E2309" t="s">
        <v>12034</v>
      </c>
      <c r="G2309" t="s">
        <v>6635</v>
      </c>
      <c r="H2309" t="s">
        <v>6671</v>
      </c>
      <c r="I2309" t="s">
        <v>7143</v>
      </c>
      <c r="J2309" t="s">
        <v>7501</v>
      </c>
      <c r="K2309" t="s">
        <v>7502</v>
      </c>
      <c r="L2309" t="s">
        <v>12035</v>
      </c>
    </row>
    <row r="2310" spans="1:13" x14ac:dyDescent="0.25">
      <c r="A2310" t="s">
        <v>4706</v>
      </c>
      <c r="B2310" t="s">
        <v>4707</v>
      </c>
      <c r="C2310" t="s">
        <v>12036</v>
      </c>
      <c r="E2310" t="s">
        <v>12037</v>
      </c>
      <c r="G2310" t="s">
        <v>6635</v>
      </c>
      <c r="H2310" t="s">
        <v>6636</v>
      </c>
      <c r="I2310" t="s">
        <v>8878</v>
      </c>
      <c r="J2310" t="s">
        <v>9253</v>
      </c>
      <c r="K2310" t="s">
        <v>12038</v>
      </c>
    </row>
    <row r="2311" spans="1:13" x14ac:dyDescent="0.25">
      <c r="A2311" t="s">
        <v>4708</v>
      </c>
      <c r="B2311" t="s">
        <v>4709</v>
      </c>
      <c r="C2311" t="s">
        <v>12039</v>
      </c>
      <c r="E2311" t="s">
        <v>12040</v>
      </c>
      <c r="G2311" t="s">
        <v>6635</v>
      </c>
      <c r="H2311" t="s">
        <v>6671</v>
      </c>
      <c r="I2311" t="s">
        <v>6672</v>
      </c>
      <c r="J2311" t="s">
        <v>7050</v>
      </c>
      <c r="K2311" t="s">
        <v>12041</v>
      </c>
      <c r="L2311" t="s">
        <v>12042</v>
      </c>
    </row>
    <row r="2312" spans="1:13" x14ac:dyDescent="0.25">
      <c r="A2312" t="s">
        <v>4710</v>
      </c>
      <c r="B2312" t="s">
        <v>4711</v>
      </c>
      <c r="C2312" t="s">
        <v>12043</v>
      </c>
      <c r="E2312" t="s">
        <v>12044</v>
      </c>
      <c r="G2312" t="s">
        <v>6635</v>
      </c>
      <c r="H2312" t="s">
        <v>6701</v>
      </c>
      <c r="I2312" t="s">
        <v>6702</v>
      </c>
      <c r="J2312" t="s">
        <v>6731</v>
      </c>
      <c r="K2312" t="s">
        <v>6732</v>
      </c>
    </row>
    <row r="2313" spans="1:13" x14ac:dyDescent="0.25">
      <c r="A2313" t="s">
        <v>4712</v>
      </c>
      <c r="B2313" t="s">
        <v>4713</v>
      </c>
      <c r="C2313" t="s">
        <v>12045</v>
      </c>
      <c r="E2313" t="s">
        <v>12046</v>
      </c>
      <c r="G2313" t="s">
        <v>6635</v>
      </c>
      <c r="H2313" t="s">
        <v>6701</v>
      </c>
      <c r="I2313" t="s">
        <v>6702</v>
      </c>
      <c r="J2313" t="s">
        <v>6731</v>
      </c>
      <c r="K2313" t="s">
        <v>6732</v>
      </c>
    </row>
    <row r="2314" spans="1:13" x14ac:dyDescent="0.25">
      <c r="A2314" t="s">
        <v>4714</v>
      </c>
      <c r="B2314" t="s">
        <v>4715</v>
      </c>
      <c r="C2314" t="s">
        <v>12047</v>
      </c>
      <c r="E2314" t="s">
        <v>12048</v>
      </c>
      <c r="G2314" t="s">
        <v>6623</v>
      </c>
      <c r="H2314" t="s">
        <v>7627</v>
      </c>
      <c r="I2314" t="s">
        <v>7628</v>
      </c>
      <c r="J2314" t="s">
        <v>7629</v>
      </c>
      <c r="K2314" t="s">
        <v>11191</v>
      </c>
      <c r="L2314" t="s">
        <v>11192</v>
      </c>
    </row>
    <row r="2315" spans="1:13" x14ac:dyDescent="0.25">
      <c r="A2315" t="s">
        <v>4716</v>
      </c>
      <c r="B2315" t="s">
        <v>4717</v>
      </c>
      <c r="C2315" t="s">
        <v>12049</v>
      </c>
      <c r="E2315" t="s">
        <v>12050</v>
      </c>
      <c r="G2315" t="s">
        <v>6635</v>
      </c>
      <c r="H2315" t="s">
        <v>6671</v>
      </c>
      <c r="I2315" t="s">
        <v>6755</v>
      </c>
      <c r="J2315" t="s">
        <v>9835</v>
      </c>
      <c r="K2315" t="s">
        <v>9836</v>
      </c>
      <c r="L2315" t="s">
        <v>9837</v>
      </c>
    </row>
    <row r="2316" spans="1:13" x14ac:dyDescent="0.25">
      <c r="A2316" t="s">
        <v>4718</v>
      </c>
      <c r="B2316" t="s">
        <v>4719</v>
      </c>
      <c r="C2316" t="s">
        <v>12051</v>
      </c>
      <c r="E2316" t="s">
        <v>12052</v>
      </c>
      <c r="G2316" t="s">
        <v>6741</v>
      </c>
      <c r="H2316" t="s">
        <v>7509</v>
      </c>
      <c r="I2316" t="s">
        <v>7510</v>
      </c>
      <c r="J2316" t="s">
        <v>7678</v>
      </c>
      <c r="K2316" t="s">
        <v>7679</v>
      </c>
      <c r="L2316" t="s">
        <v>10170</v>
      </c>
    </row>
    <row r="2317" spans="1:13" x14ac:dyDescent="0.25">
      <c r="A2317" t="s">
        <v>4720</v>
      </c>
      <c r="B2317" t="s">
        <v>4721</v>
      </c>
      <c r="C2317" t="s">
        <v>12051</v>
      </c>
      <c r="E2317" t="s">
        <v>12053</v>
      </c>
      <c r="G2317" t="s">
        <v>6741</v>
      </c>
      <c r="H2317" t="s">
        <v>7509</v>
      </c>
      <c r="I2317" t="s">
        <v>7510</v>
      </c>
      <c r="J2317" t="s">
        <v>7678</v>
      </c>
      <c r="K2317" t="s">
        <v>7679</v>
      </c>
      <c r="L2317" t="s">
        <v>10170</v>
      </c>
    </row>
    <row r="2318" spans="1:13" x14ac:dyDescent="0.25">
      <c r="A2318" t="s">
        <v>4722</v>
      </c>
      <c r="B2318" t="s">
        <v>4723</v>
      </c>
      <c r="C2318" t="s">
        <v>12054</v>
      </c>
      <c r="E2318" t="s">
        <v>12055</v>
      </c>
      <c r="G2318" t="s">
        <v>6635</v>
      </c>
      <c r="H2318" t="s">
        <v>6636</v>
      </c>
      <c r="I2318" t="s">
        <v>6720</v>
      </c>
      <c r="J2318" t="s">
        <v>6887</v>
      </c>
      <c r="K2318" t="s">
        <v>6888</v>
      </c>
    </row>
    <row r="2319" spans="1:13" x14ac:dyDescent="0.25">
      <c r="A2319" t="s">
        <v>4724</v>
      </c>
      <c r="B2319" t="s">
        <v>4725</v>
      </c>
      <c r="C2319" t="s">
        <v>12056</v>
      </c>
      <c r="E2319" t="s">
        <v>12057</v>
      </c>
      <c r="G2319" t="s">
        <v>6623</v>
      </c>
      <c r="H2319" t="s">
        <v>6661</v>
      </c>
      <c r="I2319" t="s">
        <v>6662</v>
      </c>
      <c r="J2319" t="s">
        <v>7723</v>
      </c>
      <c r="K2319" t="s">
        <v>7800</v>
      </c>
      <c r="L2319" t="s">
        <v>12058</v>
      </c>
      <c r="M2319" t="s">
        <v>12059</v>
      </c>
    </row>
    <row r="2320" spans="1:13" x14ac:dyDescent="0.25">
      <c r="A2320" t="s">
        <v>4726</v>
      </c>
      <c r="B2320" t="s">
        <v>4727</v>
      </c>
      <c r="C2320" t="s">
        <v>12056</v>
      </c>
      <c r="E2320" t="s">
        <v>12060</v>
      </c>
      <c r="G2320" t="s">
        <v>6623</v>
      </c>
      <c r="H2320" t="s">
        <v>6661</v>
      </c>
      <c r="I2320" t="s">
        <v>6662</v>
      </c>
      <c r="J2320" t="s">
        <v>7723</v>
      </c>
      <c r="K2320" t="s">
        <v>7800</v>
      </c>
      <c r="L2320" t="s">
        <v>12058</v>
      </c>
      <c r="M2320" t="s">
        <v>12059</v>
      </c>
    </row>
    <row r="2321" spans="1:21" x14ac:dyDescent="0.25">
      <c r="A2321" t="s">
        <v>4728</v>
      </c>
      <c r="B2321" t="s">
        <v>4729</v>
      </c>
      <c r="C2321" t="s">
        <v>12061</v>
      </c>
      <c r="E2321" t="s">
        <v>12062</v>
      </c>
      <c r="G2321" t="s">
        <v>6623</v>
      </c>
      <c r="H2321" t="s">
        <v>7627</v>
      </c>
      <c r="I2321" t="s">
        <v>7628</v>
      </c>
      <c r="J2321" t="s">
        <v>7629</v>
      </c>
      <c r="K2321" t="s">
        <v>7630</v>
      </c>
      <c r="L2321" t="s">
        <v>7635</v>
      </c>
    </row>
    <row r="2322" spans="1:21" x14ac:dyDescent="0.25">
      <c r="A2322" t="s">
        <v>4730</v>
      </c>
      <c r="B2322" t="s">
        <v>4731</v>
      </c>
      <c r="C2322" t="s">
        <v>10487</v>
      </c>
      <c r="E2322" t="s">
        <v>12063</v>
      </c>
      <c r="G2322" t="s">
        <v>6623</v>
      </c>
      <c r="H2322" t="s">
        <v>6708</v>
      </c>
      <c r="I2322" t="s">
        <v>6979</v>
      </c>
      <c r="J2322" t="s">
        <v>6980</v>
      </c>
      <c r="K2322" t="s">
        <v>6981</v>
      </c>
      <c r="L2322" t="s">
        <v>6982</v>
      </c>
      <c r="M2322" t="s">
        <v>6983</v>
      </c>
      <c r="N2322" t="s">
        <v>6984</v>
      </c>
      <c r="O2322" t="s">
        <v>6985</v>
      </c>
      <c r="P2322" t="s">
        <v>6986</v>
      </c>
      <c r="Q2322" t="s">
        <v>6987</v>
      </c>
      <c r="R2322" t="s">
        <v>6988</v>
      </c>
      <c r="S2322" t="s">
        <v>7073</v>
      </c>
      <c r="T2322" t="s">
        <v>7074</v>
      </c>
      <c r="U2322" t="s">
        <v>10035</v>
      </c>
    </row>
    <row r="2323" spans="1:21" x14ac:dyDescent="0.25">
      <c r="A2323" t="s">
        <v>4732</v>
      </c>
      <c r="B2323" t="s">
        <v>4733</v>
      </c>
      <c r="C2323" t="s">
        <v>12064</v>
      </c>
      <c r="E2323" t="s">
        <v>12065</v>
      </c>
      <c r="G2323" t="s">
        <v>6623</v>
      </c>
      <c r="H2323" t="s">
        <v>6661</v>
      </c>
      <c r="I2323" t="s">
        <v>6662</v>
      </c>
      <c r="J2323" t="s">
        <v>7723</v>
      </c>
      <c r="K2323" t="s">
        <v>7800</v>
      </c>
      <c r="L2323" t="s">
        <v>12058</v>
      </c>
      <c r="M2323" t="s">
        <v>12059</v>
      </c>
    </row>
    <row r="2324" spans="1:21" x14ac:dyDescent="0.25">
      <c r="A2324" t="s">
        <v>4734</v>
      </c>
      <c r="B2324" t="s">
        <v>4735</v>
      </c>
      <c r="C2324" t="s">
        <v>12064</v>
      </c>
      <c r="E2324" t="s">
        <v>12066</v>
      </c>
      <c r="G2324" t="s">
        <v>6623</v>
      </c>
      <c r="H2324" t="s">
        <v>6661</v>
      </c>
      <c r="I2324" t="s">
        <v>6662</v>
      </c>
      <c r="J2324" t="s">
        <v>7723</v>
      </c>
      <c r="K2324" t="s">
        <v>7800</v>
      </c>
      <c r="L2324" t="s">
        <v>12058</v>
      </c>
      <c r="M2324" t="s">
        <v>12059</v>
      </c>
    </row>
    <row r="2325" spans="1:21" x14ac:dyDescent="0.25">
      <c r="A2325" t="s">
        <v>4736</v>
      </c>
      <c r="B2325" t="s">
        <v>4737</v>
      </c>
      <c r="C2325" t="s">
        <v>12067</v>
      </c>
      <c r="E2325" t="s">
        <v>12068</v>
      </c>
      <c r="G2325" t="s">
        <v>6623</v>
      </c>
      <c r="H2325" t="s">
        <v>6624</v>
      </c>
      <c r="I2325" t="s">
        <v>6625</v>
      </c>
      <c r="J2325" t="s">
        <v>6626</v>
      </c>
      <c r="K2325" t="s">
        <v>6627</v>
      </c>
      <c r="L2325" t="s">
        <v>7147</v>
      </c>
      <c r="M2325" t="s">
        <v>7148</v>
      </c>
      <c r="N2325" t="s">
        <v>7149</v>
      </c>
      <c r="O2325" t="s">
        <v>7150</v>
      </c>
      <c r="P2325" t="s">
        <v>7497</v>
      </c>
    </row>
    <row r="2326" spans="1:21" x14ac:dyDescent="0.25">
      <c r="A2326" t="s">
        <v>4738</v>
      </c>
      <c r="B2326" t="s">
        <v>4739</v>
      </c>
      <c r="C2326" t="s">
        <v>12069</v>
      </c>
      <c r="E2326" t="s">
        <v>12070</v>
      </c>
      <c r="G2326" t="s">
        <v>6623</v>
      </c>
      <c r="H2326" t="s">
        <v>6661</v>
      </c>
      <c r="I2326" t="s">
        <v>6662</v>
      </c>
      <c r="J2326" t="s">
        <v>7723</v>
      </c>
      <c r="K2326" t="s">
        <v>7724</v>
      </c>
      <c r="L2326" t="s">
        <v>7725</v>
      </c>
      <c r="M2326" t="s">
        <v>7726</v>
      </c>
      <c r="N2326" t="s">
        <v>12071</v>
      </c>
    </row>
    <row r="2327" spans="1:21" x14ac:dyDescent="0.25">
      <c r="A2327" t="s">
        <v>4740</v>
      </c>
      <c r="B2327" t="s">
        <v>4741</v>
      </c>
      <c r="C2327" t="s">
        <v>12069</v>
      </c>
      <c r="E2327" t="s">
        <v>12070</v>
      </c>
      <c r="G2327" t="s">
        <v>6623</v>
      </c>
      <c r="H2327" t="s">
        <v>6661</v>
      </c>
      <c r="I2327" t="s">
        <v>6662</v>
      </c>
      <c r="J2327" t="s">
        <v>7723</v>
      </c>
      <c r="K2327" t="s">
        <v>7724</v>
      </c>
      <c r="L2327" t="s">
        <v>7725</v>
      </c>
      <c r="M2327" t="s">
        <v>7726</v>
      </c>
      <c r="N2327" t="s">
        <v>12071</v>
      </c>
    </row>
    <row r="2328" spans="1:21" x14ac:dyDescent="0.25">
      <c r="A2328" t="s">
        <v>4742</v>
      </c>
      <c r="B2328" t="s">
        <v>4743</v>
      </c>
      <c r="C2328" t="s">
        <v>12072</v>
      </c>
      <c r="E2328" t="s">
        <v>12073</v>
      </c>
      <c r="G2328" t="s">
        <v>6623</v>
      </c>
      <c r="H2328" t="s">
        <v>6661</v>
      </c>
      <c r="I2328" t="s">
        <v>6662</v>
      </c>
      <c r="J2328" t="s">
        <v>7723</v>
      </c>
      <c r="K2328" t="s">
        <v>7724</v>
      </c>
      <c r="L2328" t="s">
        <v>7725</v>
      </c>
      <c r="M2328" t="s">
        <v>7726</v>
      </c>
      <c r="N2328" t="s">
        <v>12071</v>
      </c>
    </row>
    <row r="2329" spans="1:21" x14ac:dyDescent="0.25">
      <c r="A2329" t="s">
        <v>4744</v>
      </c>
      <c r="B2329" t="s">
        <v>4745</v>
      </c>
      <c r="C2329" t="s">
        <v>12072</v>
      </c>
      <c r="E2329" t="s">
        <v>12073</v>
      </c>
      <c r="G2329" t="s">
        <v>6623</v>
      </c>
      <c r="H2329" t="s">
        <v>6661</v>
      </c>
      <c r="I2329" t="s">
        <v>6662</v>
      </c>
      <c r="J2329" t="s">
        <v>7723</v>
      </c>
      <c r="K2329" t="s">
        <v>7724</v>
      </c>
      <c r="L2329" t="s">
        <v>7725</v>
      </c>
      <c r="M2329" t="s">
        <v>7726</v>
      </c>
      <c r="N2329" t="s">
        <v>12071</v>
      </c>
    </row>
    <row r="2330" spans="1:21" x14ac:dyDescent="0.25">
      <c r="A2330" t="s">
        <v>4746</v>
      </c>
      <c r="B2330" t="s">
        <v>4747</v>
      </c>
      <c r="C2330" t="s">
        <v>12074</v>
      </c>
      <c r="E2330" t="s">
        <v>12075</v>
      </c>
      <c r="G2330" t="s">
        <v>6623</v>
      </c>
      <c r="H2330" t="s">
        <v>7627</v>
      </c>
      <c r="I2330" t="s">
        <v>7628</v>
      </c>
      <c r="J2330" t="s">
        <v>7629</v>
      </c>
      <c r="K2330" t="s">
        <v>12076</v>
      </c>
    </row>
    <row r="2331" spans="1:21" x14ac:dyDescent="0.25">
      <c r="A2331" t="s">
        <v>4748</v>
      </c>
      <c r="B2331" t="s">
        <v>4749</v>
      </c>
      <c r="C2331" t="s">
        <v>12077</v>
      </c>
      <c r="E2331" t="s">
        <v>12078</v>
      </c>
      <c r="G2331" t="s">
        <v>6623</v>
      </c>
      <c r="H2331" t="s">
        <v>6624</v>
      </c>
      <c r="I2331" t="s">
        <v>6625</v>
      </c>
      <c r="J2331" t="s">
        <v>6626</v>
      </c>
      <c r="K2331" t="s">
        <v>6627</v>
      </c>
      <c r="L2331" t="s">
        <v>7147</v>
      </c>
      <c r="M2331" t="s">
        <v>7148</v>
      </c>
      <c r="N2331" t="s">
        <v>7149</v>
      </c>
      <c r="O2331" t="s">
        <v>7150</v>
      </c>
      <c r="P2331" t="s">
        <v>7497</v>
      </c>
    </row>
    <row r="2332" spans="1:21" x14ac:dyDescent="0.25">
      <c r="A2332" t="s">
        <v>4750</v>
      </c>
      <c r="B2332" t="s">
        <v>4751</v>
      </c>
      <c r="C2332" t="s">
        <v>12079</v>
      </c>
      <c r="E2332" t="s">
        <v>12080</v>
      </c>
      <c r="G2332" t="s">
        <v>6623</v>
      </c>
      <c r="H2332" t="s">
        <v>6661</v>
      </c>
      <c r="I2332" t="s">
        <v>6662</v>
      </c>
      <c r="J2332" t="s">
        <v>6663</v>
      </c>
      <c r="K2332" t="s">
        <v>8271</v>
      </c>
      <c r="L2332" t="s">
        <v>8272</v>
      </c>
      <c r="M2332" t="s">
        <v>8273</v>
      </c>
      <c r="N2332" t="s">
        <v>8274</v>
      </c>
      <c r="O2332" t="s">
        <v>8275</v>
      </c>
    </row>
    <row r="2333" spans="1:21" x14ac:dyDescent="0.25">
      <c r="A2333" t="s">
        <v>4752</v>
      </c>
      <c r="B2333" t="s">
        <v>4753</v>
      </c>
      <c r="C2333" t="s">
        <v>12079</v>
      </c>
      <c r="E2333" t="s">
        <v>12081</v>
      </c>
      <c r="G2333" t="s">
        <v>6623</v>
      </c>
      <c r="H2333" t="s">
        <v>6661</v>
      </c>
      <c r="I2333" t="s">
        <v>6662</v>
      </c>
      <c r="J2333" t="s">
        <v>6663</v>
      </c>
      <c r="K2333" t="s">
        <v>8271</v>
      </c>
      <c r="L2333" t="s">
        <v>8272</v>
      </c>
      <c r="M2333" t="s">
        <v>8273</v>
      </c>
      <c r="N2333" t="s">
        <v>8274</v>
      </c>
      <c r="O2333" t="s">
        <v>8275</v>
      </c>
    </row>
    <row r="2334" spans="1:21" x14ac:dyDescent="0.25">
      <c r="A2334" t="s">
        <v>4754</v>
      </c>
      <c r="B2334" t="s">
        <v>4755</v>
      </c>
      <c r="C2334" t="s">
        <v>12082</v>
      </c>
      <c r="E2334" t="s">
        <v>12083</v>
      </c>
      <c r="G2334" t="s">
        <v>6635</v>
      </c>
      <c r="H2334" t="s">
        <v>6671</v>
      </c>
      <c r="I2334" t="s">
        <v>6672</v>
      </c>
      <c r="J2334" t="s">
        <v>7346</v>
      </c>
      <c r="K2334" t="s">
        <v>7347</v>
      </c>
      <c r="L2334" t="s">
        <v>12084</v>
      </c>
    </row>
    <row r="2335" spans="1:21" x14ac:dyDescent="0.25">
      <c r="A2335" t="s">
        <v>4756</v>
      </c>
      <c r="B2335" t="s">
        <v>4757</v>
      </c>
      <c r="C2335" t="s">
        <v>12085</v>
      </c>
      <c r="E2335" t="s">
        <v>12086</v>
      </c>
      <c r="G2335" t="s">
        <v>6635</v>
      </c>
      <c r="H2335" t="s">
        <v>6691</v>
      </c>
      <c r="I2335" t="s">
        <v>6692</v>
      </c>
      <c r="J2335" t="s">
        <v>6775</v>
      </c>
      <c r="K2335" t="s">
        <v>7035</v>
      </c>
      <c r="L2335" t="s">
        <v>7036</v>
      </c>
    </row>
    <row r="2336" spans="1:21" x14ac:dyDescent="0.25">
      <c r="A2336" t="s">
        <v>4758</v>
      </c>
      <c r="B2336" t="s">
        <v>4759</v>
      </c>
      <c r="C2336" t="s">
        <v>12085</v>
      </c>
      <c r="E2336" t="s">
        <v>12086</v>
      </c>
      <c r="G2336" t="s">
        <v>6635</v>
      </c>
      <c r="H2336" t="s">
        <v>6691</v>
      </c>
      <c r="I2336" t="s">
        <v>6692</v>
      </c>
      <c r="J2336" t="s">
        <v>6775</v>
      </c>
      <c r="K2336" t="s">
        <v>7035</v>
      </c>
      <c r="L2336" t="s">
        <v>7036</v>
      </c>
    </row>
    <row r="2337" spans="1:16" x14ac:dyDescent="0.25">
      <c r="A2337" t="s">
        <v>4760</v>
      </c>
      <c r="B2337" t="s">
        <v>4761</v>
      </c>
      <c r="C2337" t="s">
        <v>12085</v>
      </c>
      <c r="E2337" t="s">
        <v>12086</v>
      </c>
      <c r="G2337" t="s">
        <v>6635</v>
      </c>
      <c r="H2337" t="s">
        <v>6691</v>
      </c>
      <c r="I2337" t="s">
        <v>6692</v>
      </c>
      <c r="J2337" t="s">
        <v>6775</v>
      </c>
      <c r="K2337" t="s">
        <v>7035</v>
      </c>
      <c r="L2337" t="s">
        <v>7036</v>
      </c>
    </row>
    <row r="2338" spans="1:16" x14ac:dyDescent="0.25">
      <c r="A2338" t="s">
        <v>4762</v>
      </c>
      <c r="B2338" t="s">
        <v>4763</v>
      </c>
      <c r="C2338" t="s">
        <v>12087</v>
      </c>
      <c r="E2338" t="s">
        <v>12088</v>
      </c>
      <c r="G2338" t="s">
        <v>6635</v>
      </c>
      <c r="H2338" t="s">
        <v>6671</v>
      </c>
      <c r="I2338" t="s">
        <v>6755</v>
      </c>
      <c r="J2338" t="s">
        <v>6756</v>
      </c>
      <c r="K2338" t="s">
        <v>6757</v>
      </c>
      <c r="L2338" t="s">
        <v>11248</v>
      </c>
    </row>
    <row r="2339" spans="1:16" x14ac:dyDescent="0.25">
      <c r="A2339" t="s">
        <v>4764</v>
      </c>
      <c r="B2339" t="s">
        <v>4765</v>
      </c>
      <c r="C2339" t="s">
        <v>12089</v>
      </c>
      <c r="E2339" t="s">
        <v>12090</v>
      </c>
      <c r="G2339" t="s">
        <v>6741</v>
      </c>
      <c r="H2339" t="s">
        <v>7171</v>
      </c>
      <c r="I2339" t="s">
        <v>9743</v>
      </c>
      <c r="J2339" t="s">
        <v>9744</v>
      </c>
      <c r="K2339" t="s">
        <v>9745</v>
      </c>
      <c r="L2339" t="s">
        <v>9746</v>
      </c>
    </row>
    <row r="2340" spans="1:16" x14ac:dyDescent="0.25">
      <c r="A2340" t="s">
        <v>4766</v>
      </c>
      <c r="B2340" t="s">
        <v>4767</v>
      </c>
      <c r="C2340" t="s">
        <v>12089</v>
      </c>
      <c r="E2340" t="s">
        <v>12090</v>
      </c>
      <c r="G2340" t="s">
        <v>6741</v>
      </c>
      <c r="H2340" t="s">
        <v>7171</v>
      </c>
      <c r="I2340" t="s">
        <v>9743</v>
      </c>
      <c r="J2340" t="s">
        <v>9744</v>
      </c>
      <c r="K2340" t="s">
        <v>9745</v>
      </c>
      <c r="L2340" t="s">
        <v>9746</v>
      </c>
    </row>
    <row r="2341" spans="1:16" x14ac:dyDescent="0.25">
      <c r="A2341" t="s">
        <v>4768</v>
      </c>
      <c r="B2341" t="s">
        <v>4769</v>
      </c>
      <c r="C2341" t="s">
        <v>12091</v>
      </c>
      <c r="E2341" t="s">
        <v>12092</v>
      </c>
      <c r="G2341" t="s">
        <v>6623</v>
      </c>
      <c r="H2341" t="s">
        <v>6624</v>
      </c>
      <c r="I2341" t="s">
        <v>6625</v>
      </c>
      <c r="J2341" t="s">
        <v>6761</v>
      </c>
      <c r="K2341" t="s">
        <v>6762</v>
      </c>
      <c r="L2341" t="s">
        <v>11142</v>
      </c>
      <c r="M2341" t="s">
        <v>11143</v>
      </c>
      <c r="N2341" t="s">
        <v>12093</v>
      </c>
      <c r="O2341" t="s">
        <v>12094</v>
      </c>
      <c r="P2341" t="s">
        <v>12095</v>
      </c>
    </row>
    <row r="2342" spans="1:16" x14ac:dyDescent="0.25">
      <c r="A2342" t="s">
        <v>4770</v>
      </c>
      <c r="B2342" t="s">
        <v>4771</v>
      </c>
      <c r="C2342" t="s">
        <v>12096</v>
      </c>
      <c r="E2342" t="s">
        <v>12097</v>
      </c>
      <c r="G2342" t="s">
        <v>6635</v>
      </c>
      <c r="H2342" t="s">
        <v>6691</v>
      </c>
      <c r="I2342" t="s">
        <v>6692</v>
      </c>
      <c r="J2342" t="s">
        <v>6693</v>
      </c>
      <c r="K2342" t="s">
        <v>6694</v>
      </c>
      <c r="L2342" t="s">
        <v>8640</v>
      </c>
    </row>
    <row r="2343" spans="1:16" x14ac:dyDescent="0.25">
      <c r="A2343" t="s">
        <v>4772</v>
      </c>
      <c r="B2343" t="s">
        <v>4773</v>
      </c>
      <c r="C2343" t="s">
        <v>12096</v>
      </c>
      <c r="E2343" t="s">
        <v>12098</v>
      </c>
      <c r="G2343" t="s">
        <v>6635</v>
      </c>
      <c r="H2343" t="s">
        <v>6691</v>
      </c>
      <c r="I2343" t="s">
        <v>6692</v>
      </c>
      <c r="J2343" t="s">
        <v>6693</v>
      </c>
      <c r="K2343" t="s">
        <v>6694</v>
      </c>
      <c r="L2343" t="s">
        <v>8640</v>
      </c>
    </row>
    <row r="2344" spans="1:16" x14ac:dyDescent="0.25">
      <c r="A2344" t="s">
        <v>4774</v>
      </c>
      <c r="B2344" t="s">
        <v>4775</v>
      </c>
      <c r="C2344" t="s">
        <v>12099</v>
      </c>
      <c r="E2344" t="s">
        <v>12100</v>
      </c>
      <c r="G2344" t="s">
        <v>6635</v>
      </c>
      <c r="H2344" t="s">
        <v>6671</v>
      </c>
      <c r="I2344" t="s">
        <v>6755</v>
      </c>
      <c r="J2344" t="s">
        <v>6901</v>
      </c>
      <c r="K2344" t="s">
        <v>6902</v>
      </c>
      <c r="L2344" t="s">
        <v>11858</v>
      </c>
    </row>
    <row r="2345" spans="1:16" x14ac:dyDescent="0.25">
      <c r="A2345" t="s">
        <v>4776</v>
      </c>
      <c r="B2345" t="s">
        <v>4777</v>
      </c>
      <c r="C2345" t="s">
        <v>12101</v>
      </c>
      <c r="E2345" t="s">
        <v>12102</v>
      </c>
      <c r="G2345" t="s">
        <v>6635</v>
      </c>
      <c r="H2345" t="s">
        <v>6691</v>
      </c>
      <c r="I2345" t="s">
        <v>6692</v>
      </c>
      <c r="J2345" t="s">
        <v>6775</v>
      </c>
      <c r="K2345" t="s">
        <v>7658</v>
      </c>
      <c r="L2345" t="s">
        <v>7659</v>
      </c>
    </row>
    <row r="2346" spans="1:16" x14ac:dyDescent="0.25">
      <c r="A2346" t="s">
        <v>4778</v>
      </c>
      <c r="B2346" t="s">
        <v>4779</v>
      </c>
      <c r="C2346" t="s">
        <v>12101</v>
      </c>
      <c r="E2346" t="s">
        <v>12103</v>
      </c>
      <c r="G2346" t="s">
        <v>6635</v>
      </c>
      <c r="H2346" t="s">
        <v>6691</v>
      </c>
      <c r="I2346" t="s">
        <v>6692</v>
      </c>
      <c r="J2346" t="s">
        <v>6775</v>
      </c>
      <c r="K2346" t="s">
        <v>7658</v>
      </c>
      <c r="L2346" t="s">
        <v>7659</v>
      </c>
    </row>
    <row r="2347" spans="1:16" x14ac:dyDescent="0.25">
      <c r="A2347" t="s">
        <v>4780</v>
      </c>
      <c r="B2347" t="s">
        <v>4781</v>
      </c>
      <c r="C2347" t="s">
        <v>12104</v>
      </c>
      <c r="E2347" t="s">
        <v>12105</v>
      </c>
      <c r="G2347" t="s">
        <v>6635</v>
      </c>
      <c r="H2347" t="s">
        <v>6671</v>
      </c>
      <c r="I2347" t="s">
        <v>6755</v>
      </c>
      <c r="J2347" t="s">
        <v>7209</v>
      </c>
      <c r="K2347" t="s">
        <v>7210</v>
      </c>
      <c r="L2347" t="s">
        <v>12106</v>
      </c>
    </row>
    <row r="2348" spans="1:16" x14ac:dyDescent="0.25">
      <c r="A2348" t="s">
        <v>4782</v>
      </c>
      <c r="B2348" t="s">
        <v>4783</v>
      </c>
      <c r="C2348" t="s">
        <v>12107</v>
      </c>
      <c r="E2348" t="s">
        <v>12108</v>
      </c>
      <c r="G2348" t="s">
        <v>6635</v>
      </c>
      <c r="H2348" t="s">
        <v>6671</v>
      </c>
      <c r="I2348" t="s">
        <v>7143</v>
      </c>
      <c r="J2348" t="s">
        <v>7501</v>
      </c>
      <c r="K2348" t="s">
        <v>7502</v>
      </c>
      <c r="L2348" t="s">
        <v>12109</v>
      </c>
    </row>
    <row r="2349" spans="1:16" x14ac:dyDescent="0.25">
      <c r="A2349" t="s">
        <v>4784</v>
      </c>
      <c r="B2349" t="s">
        <v>4785</v>
      </c>
      <c r="C2349" t="s">
        <v>12107</v>
      </c>
      <c r="E2349" t="s">
        <v>12110</v>
      </c>
      <c r="G2349" t="s">
        <v>6635</v>
      </c>
      <c r="H2349" t="s">
        <v>6671</v>
      </c>
      <c r="I2349" t="s">
        <v>7143</v>
      </c>
      <c r="J2349" t="s">
        <v>7501</v>
      </c>
      <c r="K2349" t="s">
        <v>7502</v>
      </c>
      <c r="L2349" t="s">
        <v>12109</v>
      </c>
    </row>
    <row r="2350" spans="1:16" x14ac:dyDescent="0.25">
      <c r="A2350" t="s">
        <v>4786</v>
      </c>
      <c r="B2350" t="s">
        <v>4787</v>
      </c>
      <c r="C2350" t="s">
        <v>12107</v>
      </c>
      <c r="E2350" t="s">
        <v>12111</v>
      </c>
      <c r="G2350" t="s">
        <v>6635</v>
      </c>
      <c r="H2350" t="s">
        <v>6671</v>
      </c>
      <c r="I2350" t="s">
        <v>7143</v>
      </c>
      <c r="J2350" t="s">
        <v>7501</v>
      </c>
      <c r="K2350" t="s">
        <v>7502</v>
      </c>
      <c r="L2350" t="s">
        <v>12109</v>
      </c>
    </row>
    <row r="2351" spans="1:16" x14ac:dyDescent="0.25">
      <c r="A2351" t="s">
        <v>4788</v>
      </c>
      <c r="B2351" t="s">
        <v>4789</v>
      </c>
      <c r="C2351" t="s">
        <v>12112</v>
      </c>
      <c r="E2351" t="s">
        <v>12113</v>
      </c>
      <c r="G2351" t="s">
        <v>6635</v>
      </c>
      <c r="H2351" t="s">
        <v>6671</v>
      </c>
      <c r="I2351" t="s">
        <v>6672</v>
      </c>
      <c r="J2351" t="s">
        <v>7050</v>
      </c>
      <c r="K2351" t="s">
        <v>12114</v>
      </c>
      <c r="L2351" t="s">
        <v>12115</v>
      </c>
    </row>
    <row r="2352" spans="1:16" x14ac:dyDescent="0.25">
      <c r="A2352" t="s">
        <v>4790</v>
      </c>
      <c r="B2352" t="s">
        <v>4791</v>
      </c>
      <c r="C2352" t="s">
        <v>12112</v>
      </c>
      <c r="E2352" t="s">
        <v>12116</v>
      </c>
      <c r="G2352" t="s">
        <v>6635</v>
      </c>
      <c r="H2352" t="s">
        <v>6671</v>
      </c>
      <c r="I2352" t="s">
        <v>6672</v>
      </c>
      <c r="J2352" t="s">
        <v>7050</v>
      </c>
      <c r="K2352" t="s">
        <v>12114</v>
      </c>
      <c r="L2352" t="s">
        <v>12115</v>
      </c>
    </row>
    <row r="2353" spans="1:19" x14ac:dyDescent="0.25">
      <c r="A2353" t="s">
        <v>4792</v>
      </c>
      <c r="B2353" t="s">
        <v>4793</v>
      </c>
      <c r="C2353" t="s">
        <v>12117</v>
      </c>
      <c r="E2353" t="s">
        <v>12118</v>
      </c>
      <c r="G2353" t="s">
        <v>6635</v>
      </c>
      <c r="H2353" t="s">
        <v>7185</v>
      </c>
      <c r="I2353" t="s">
        <v>7186</v>
      </c>
      <c r="J2353" t="s">
        <v>9019</v>
      </c>
      <c r="K2353" t="s">
        <v>9020</v>
      </c>
      <c r="L2353" t="s">
        <v>12119</v>
      </c>
    </row>
    <row r="2354" spans="1:19" x14ac:dyDescent="0.25">
      <c r="A2354" t="s">
        <v>4794</v>
      </c>
      <c r="B2354" t="s">
        <v>4795</v>
      </c>
      <c r="C2354" t="s">
        <v>9645</v>
      </c>
      <c r="E2354" t="s">
        <v>12120</v>
      </c>
      <c r="G2354" t="s">
        <v>6623</v>
      </c>
      <c r="H2354" t="s">
        <v>6708</v>
      </c>
      <c r="I2354" t="s">
        <v>6979</v>
      </c>
      <c r="J2354" t="s">
        <v>6980</v>
      </c>
      <c r="K2354" t="s">
        <v>6981</v>
      </c>
      <c r="L2354" t="s">
        <v>6982</v>
      </c>
      <c r="M2354" t="s">
        <v>6993</v>
      </c>
      <c r="N2354" t="s">
        <v>6994</v>
      </c>
      <c r="O2354" t="s">
        <v>6995</v>
      </c>
      <c r="P2354" t="s">
        <v>9647</v>
      </c>
      <c r="Q2354" t="s">
        <v>9648</v>
      </c>
      <c r="R2354" t="s">
        <v>9649</v>
      </c>
      <c r="S2354" t="s">
        <v>9650</v>
      </c>
    </row>
    <row r="2355" spans="1:19" x14ac:dyDescent="0.25">
      <c r="A2355" t="s">
        <v>4796</v>
      </c>
      <c r="B2355" t="s">
        <v>4797</v>
      </c>
      <c r="C2355" t="s">
        <v>12121</v>
      </c>
      <c r="E2355" t="s">
        <v>12122</v>
      </c>
      <c r="G2355" t="s">
        <v>6741</v>
      </c>
      <c r="H2355" t="s">
        <v>7171</v>
      </c>
      <c r="I2355" t="s">
        <v>8476</v>
      </c>
      <c r="J2355" t="s">
        <v>8759</v>
      </c>
      <c r="K2355" t="s">
        <v>8760</v>
      </c>
      <c r="L2355" t="s">
        <v>12123</v>
      </c>
    </row>
    <row r="2356" spans="1:19" x14ac:dyDescent="0.25">
      <c r="A2356" t="s">
        <v>4798</v>
      </c>
      <c r="B2356" t="s">
        <v>4799</v>
      </c>
      <c r="C2356" t="s">
        <v>12121</v>
      </c>
      <c r="E2356" t="s">
        <v>12124</v>
      </c>
      <c r="G2356" t="s">
        <v>6741</v>
      </c>
      <c r="H2356" t="s">
        <v>7171</v>
      </c>
      <c r="I2356" t="s">
        <v>8476</v>
      </c>
      <c r="J2356" t="s">
        <v>8759</v>
      </c>
      <c r="K2356" t="s">
        <v>8760</v>
      </c>
      <c r="L2356" t="s">
        <v>12123</v>
      </c>
    </row>
    <row r="2357" spans="1:19" x14ac:dyDescent="0.25">
      <c r="A2357" t="s">
        <v>4800</v>
      </c>
      <c r="B2357" t="s">
        <v>4801</v>
      </c>
      <c r="C2357" t="s">
        <v>12121</v>
      </c>
      <c r="E2357" t="s">
        <v>12125</v>
      </c>
      <c r="G2357" t="s">
        <v>6741</v>
      </c>
      <c r="H2357" t="s">
        <v>7171</v>
      </c>
      <c r="I2357" t="s">
        <v>8476</v>
      </c>
      <c r="J2357" t="s">
        <v>8759</v>
      </c>
      <c r="K2357" t="s">
        <v>8760</v>
      </c>
      <c r="L2357" t="s">
        <v>12123</v>
      </c>
    </row>
    <row r="2358" spans="1:19" x14ac:dyDescent="0.25">
      <c r="A2358" t="s">
        <v>4802</v>
      </c>
      <c r="B2358" t="s">
        <v>4803</v>
      </c>
      <c r="C2358" t="s">
        <v>12126</v>
      </c>
      <c r="E2358" t="s">
        <v>12127</v>
      </c>
      <c r="G2358" t="s">
        <v>6635</v>
      </c>
      <c r="H2358" t="s">
        <v>6691</v>
      </c>
      <c r="I2358" t="s">
        <v>6692</v>
      </c>
      <c r="J2358" t="s">
        <v>6693</v>
      </c>
      <c r="K2358" t="s">
        <v>6694</v>
      </c>
      <c r="L2358" t="s">
        <v>6751</v>
      </c>
    </row>
    <row r="2359" spans="1:19" x14ac:dyDescent="0.25">
      <c r="A2359" t="s">
        <v>4804</v>
      </c>
      <c r="B2359" t="s">
        <v>4805</v>
      </c>
      <c r="C2359" t="s">
        <v>12126</v>
      </c>
      <c r="E2359" t="s">
        <v>12128</v>
      </c>
      <c r="G2359" t="s">
        <v>6635</v>
      </c>
      <c r="H2359" t="s">
        <v>6691</v>
      </c>
      <c r="I2359" t="s">
        <v>6692</v>
      </c>
      <c r="J2359" t="s">
        <v>6693</v>
      </c>
      <c r="K2359" t="s">
        <v>6694</v>
      </c>
      <c r="L2359" t="s">
        <v>6751</v>
      </c>
    </row>
    <row r="2360" spans="1:19" x14ac:dyDescent="0.25">
      <c r="A2360" t="s">
        <v>4806</v>
      </c>
      <c r="B2360" t="s">
        <v>4807</v>
      </c>
      <c r="C2360" t="s">
        <v>12129</v>
      </c>
      <c r="E2360" t="s">
        <v>12130</v>
      </c>
      <c r="G2360" t="s">
        <v>6635</v>
      </c>
      <c r="H2360" t="s">
        <v>6636</v>
      </c>
      <c r="I2360" t="s">
        <v>6720</v>
      </c>
      <c r="J2360" t="s">
        <v>6721</v>
      </c>
      <c r="K2360" t="s">
        <v>10725</v>
      </c>
    </row>
    <row r="2361" spans="1:19" x14ac:dyDescent="0.25">
      <c r="A2361" t="s">
        <v>4808</v>
      </c>
      <c r="B2361" t="s">
        <v>4809</v>
      </c>
      <c r="C2361" t="s">
        <v>12131</v>
      </c>
      <c r="E2361" t="s">
        <v>12132</v>
      </c>
      <c r="G2361" t="s">
        <v>6635</v>
      </c>
      <c r="H2361" t="s">
        <v>6671</v>
      </c>
      <c r="I2361" t="s">
        <v>6672</v>
      </c>
      <c r="J2361" t="s">
        <v>7098</v>
      </c>
      <c r="K2361" t="s">
        <v>7099</v>
      </c>
      <c r="L2361" t="s">
        <v>7100</v>
      </c>
    </row>
    <row r="2362" spans="1:19" x14ac:dyDescent="0.25">
      <c r="A2362" t="s">
        <v>4810</v>
      </c>
      <c r="B2362" t="s">
        <v>4811</v>
      </c>
      <c r="C2362" t="s">
        <v>12131</v>
      </c>
      <c r="E2362" t="s">
        <v>12133</v>
      </c>
      <c r="G2362" t="s">
        <v>6635</v>
      </c>
      <c r="H2362" t="s">
        <v>6671</v>
      </c>
      <c r="I2362" t="s">
        <v>6672</v>
      </c>
      <c r="J2362" t="s">
        <v>7098</v>
      </c>
      <c r="K2362" t="s">
        <v>7099</v>
      </c>
      <c r="L2362" t="s">
        <v>7100</v>
      </c>
    </row>
    <row r="2363" spans="1:19" x14ac:dyDescent="0.25">
      <c r="A2363" t="s">
        <v>4812</v>
      </c>
      <c r="B2363" t="s">
        <v>4813</v>
      </c>
      <c r="C2363" t="s">
        <v>12134</v>
      </c>
      <c r="E2363" t="s">
        <v>12135</v>
      </c>
      <c r="G2363" t="s">
        <v>6635</v>
      </c>
      <c r="H2363" t="s">
        <v>6671</v>
      </c>
      <c r="I2363" t="s">
        <v>6672</v>
      </c>
      <c r="J2363" t="s">
        <v>10183</v>
      </c>
      <c r="K2363" t="s">
        <v>10184</v>
      </c>
      <c r="L2363" t="s">
        <v>12136</v>
      </c>
    </row>
    <row r="2364" spans="1:19" x14ac:dyDescent="0.25">
      <c r="A2364" t="s">
        <v>4814</v>
      </c>
      <c r="B2364" t="s">
        <v>4815</v>
      </c>
      <c r="C2364" t="s">
        <v>12134</v>
      </c>
      <c r="E2364" t="s">
        <v>12137</v>
      </c>
      <c r="G2364" t="s">
        <v>6635</v>
      </c>
      <c r="H2364" t="s">
        <v>6671</v>
      </c>
      <c r="I2364" t="s">
        <v>6672</v>
      </c>
      <c r="J2364" t="s">
        <v>10183</v>
      </c>
      <c r="K2364" t="s">
        <v>10184</v>
      </c>
      <c r="L2364" t="s">
        <v>12136</v>
      </c>
    </row>
    <row r="2365" spans="1:19" x14ac:dyDescent="0.25">
      <c r="A2365" t="s">
        <v>4816</v>
      </c>
      <c r="B2365" t="s">
        <v>4817</v>
      </c>
      <c r="C2365" t="s">
        <v>12138</v>
      </c>
      <c r="E2365" t="s">
        <v>12139</v>
      </c>
      <c r="G2365" t="s">
        <v>6635</v>
      </c>
      <c r="H2365" t="s">
        <v>6671</v>
      </c>
      <c r="I2365" t="s">
        <v>7143</v>
      </c>
      <c r="J2365" t="s">
        <v>7332</v>
      </c>
      <c r="K2365" t="s">
        <v>7333</v>
      </c>
      <c r="L2365" t="s">
        <v>7644</v>
      </c>
      <c r="M2365" t="s">
        <v>12140</v>
      </c>
    </row>
    <row r="2366" spans="1:19" x14ac:dyDescent="0.25">
      <c r="A2366" t="s">
        <v>4818</v>
      </c>
      <c r="B2366" t="s">
        <v>4819</v>
      </c>
      <c r="C2366" t="s">
        <v>12141</v>
      </c>
      <c r="E2366" t="s">
        <v>12142</v>
      </c>
      <c r="G2366" t="s">
        <v>6635</v>
      </c>
      <c r="H2366" t="s">
        <v>6691</v>
      </c>
      <c r="I2366" t="s">
        <v>6692</v>
      </c>
      <c r="J2366" t="s">
        <v>6693</v>
      </c>
      <c r="K2366" t="s">
        <v>6694</v>
      </c>
      <c r="L2366" t="s">
        <v>6751</v>
      </c>
    </row>
    <row r="2367" spans="1:19" x14ac:dyDescent="0.25">
      <c r="A2367" t="s">
        <v>4820</v>
      </c>
      <c r="B2367" t="s">
        <v>4821</v>
      </c>
      <c r="C2367" t="s">
        <v>12141</v>
      </c>
      <c r="E2367" t="s">
        <v>12143</v>
      </c>
      <c r="G2367" t="s">
        <v>6635</v>
      </c>
      <c r="H2367" t="s">
        <v>6691</v>
      </c>
      <c r="I2367" t="s">
        <v>6692</v>
      </c>
      <c r="J2367" t="s">
        <v>6693</v>
      </c>
      <c r="K2367" t="s">
        <v>6694</v>
      </c>
      <c r="L2367" t="s">
        <v>6751</v>
      </c>
    </row>
    <row r="2368" spans="1:19" x14ac:dyDescent="0.25">
      <c r="A2368" t="s">
        <v>4822</v>
      </c>
      <c r="B2368" t="s">
        <v>4823</v>
      </c>
      <c r="C2368" t="s">
        <v>12144</v>
      </c>
      <c r="E2368" t="s">
        <v>12145</v>
      </c>
      <c r="G2368" t="s">
        <v>6635</v>
      </c>
      <c r="H2368" t="s">
        <v>6691</v>
      </c>
      <c r="I2368" t="s">
        <v>6948</v>
      </c>
      <c r="J2368" t="s">
        <v>6949</v>
      </c>
      <c r="K2368" t="s">
        <v>12146</v>
      </c>
      <c r="L2368" t="s">
        <v>12147</v>
      </c>
    </row>
    <row r="2369" spans="1:21" x14ac:dyDescent="0.25">
      <c r="A2369" t="s">
        <v>4824</v>
      </c>
      <c r="B2369" t="s">
        <v>4825</v>
      </c>
      <c r="C2369" t="s">
        <v>12148</v>
      </c>
      <c r="E2369" t="s">
        <v>12149</v>
      </c>
      <c r="G2369" t="s">
        <v>6635</v>
      </c>
      <c r="H2369" t="s">
        <v>6636</v>
      </c>
      <c r="I2369" t="s">
        <v>7131</v>
      </c>
      <c r="J2369" t="s">
        <v>9289</v>
      </c>
      <c r="K2369" t="s">
        <v>9290</v>
      </c>
    </row>
    <row r="2370" spans="1:21" x14ac:dyDescent="0.25">
      <c r="A2370" t="s">
        <v>4826</v>
      </c>
      <c r="B2370" t="s">
        <v>4827</v>
      </c>
      <c r="C2370" t="s">
        <v>12150</v>
      </c>
      <c r="E2370" t="s">
        <v>12151</v>
      </c>
      <c r="G2370" t="s">
        <v>6635</v>
      </c>
      <c r="H2370" t="s">
        <v>6636</v>
      </c>
      <c r="I2370" t="s">
        <v>6637</v>
      </c>
      <c r="J2370" t="s">
        <v>6638</v>
      </c>
      <c r="K2370" t="s">
        <v>12152</v>
      </c>
    </row>
    <row r="2371" spans="1:21" x14ac:dyDescent="0.25">
      <c r="A2371" t="s">
        <v>4828</v>
      </c>
      <c r="B2371" t="s">
        <v>4829</v>
      </c>
      <c r="C2371" t="s">
        <v>12153</v>
      </c>
      <c r="E2371" t="s">
        <v>12154</v>
      </c>
      <c r="G2371" t="s">
        <v>6635</v>
      </c>
      <c r="H2371" t="s">
        <v>6671</v>
      </c>
      <c r="I2371" t="s">
        <v>6809</v>
      </c>
      <c r="J2371" t="s">
        <v>7937</v>
      </c>
      <c r="K2371" t="s">
        <v>9235</v>
      </c>
      <c r="L2371" t="s">
        <v>12155</v>
      </c>
    </row>
    <row r="2372" spans="1:21" x14ac:dyDescent="0.25">
      <c r="A2372" t="s">
        <v>4830</v>
      </c>
      <c r="B2372" t="s">
        <v>4831</v>
      </c>
      <c r="C2372" t="s">
        <v>11786</v>
      </c>
      <c r="E2372" t="s">
        <v>11787</v>
      </c>
      <c r="G2372" t="s">
        <v>6623</v>
      </c>
      <c r="H2372" t="s">
        <v>6642</v>
      </c>
      <c r="I2372" t="s">
        <v>6643</v>
      </c>
      <c r="J2372" t="s">
        <v>6644</v>
      </c>
      <c r="K2372" t="s">
        <v>6645</v>
      </c>
      <c r="L2372" t="s">
        <v>6646</v>
      </c>
      <c r="M2372" t="s">
        <v>6647</v>
      </c>
      <c r="N2372" t="s">
        <v>7080</v>
      </c>
      <c r="O2372" t="s">
        <v>7081</v>
      </c>
      <c r="P2372" t="s">
        <v>7082</v>
      </c>
      <c r="Q2372" t="s">
        <v>7387</v>
      </c>
      <c r="R2372" t="s">
        <v>7388</v>
      </c>
      <c r="S2372" t="s">
        <v>7389</v>
      </c>
      <c r="T2372" t="s">
        <v>7390</v>
      </c>
      <c r="U2372" t="s">
        <v>7391</v>
      </c>
    </row>
    <row r="2373" spans="1:21" x14ac:dyDescent="0.25">
      <c r="A2373" t="s">
        <v>4832</v>
      </c>
      <c r="B2373" t="s">
        <v>4833</v>
      </c>
      <c r="C2373" t="s">
        <v>11786</v>
      </c>
      <c r="E2373" t="s">
        <v>12156</v>
      </c>
      <c r="G2373" t="s">
        <v>6623</v>
      </c>
      <c r="H2373" t="s">
        <v>6642</v>
      </c>
      <c r="I2373" t="s">
        <v>6643</v>
      </c>
      <c r="J2373" t="s">
        <v>6644</v>
      </c>
      <c r="K2373" t="s">
        <v>6645</v>
      </c>
      <c r="L2373" t="s">
        <v>6646</v>
      </c>
      <c r="M2373" t="s">
        <v>6647</v>
      </c>
      <c r="N2373" t="s">
        <v>7080</v>
      </c>
      <c r="O2373" t="s">
        <v>7081</v>
      </c>
      <c r="P2373" t="s">
        <v>7082</v>
      </c>
      <c r="Q2373" t="s">
        <v>7387</v>
      </c>
      <c r="R2373" t="s">
        <v>7388</v>
      </c>
      <c r="S2373" t="s">
        <v>7389</v>
      </c>
      <c r="T2373" t="s">
        <v>7390</v>
      </c>
      <c r="U2373" t="s">
        <v>7391</v>
      </c>
    </row>
    <row r="2374" spans="1:21" x14ac:dyDescent="0.25">
      <c r="A2374" t="s">
        <v>4834</v>
      </c>
      <c r="B2374" t="s">
        <v>4835</v>
      </c>
      <c r="C2374" t="s">
        <v>12157</v>
      </c>
      <c r="E2374" t="s">
        <v>12158</v>
      </c>
      <c r="G2374" t="s">
        <v>6635</v>
      </c>
      <c r="H2374" t="s">
        <v>6701</v>
      </c>
      <c r="I2374" t="s">
        <v>6702</v>
      </c>
      <c r="J2374" t="s">
        <v>6703</v>
      </c>
      <c r="K2374" t="s">
        <v>12159</v>
      </c>
      <c r="L2374" t="s">
        <v>12160</v>
      </c>
    </row>
    <row r="2375" spans="1:21" x14ac:dyDescent="0.25">
      <c r="A2375" t="s">
        <v>4836</v>
      </c>
      <c r="B2375" t="s">
        <v>4837</v>
      </c>
      <c r="C2375" t="s">
        <v>12161</v>
      </c>
      <c r="E2375" t="s">
        <v>12162</v>
      </c>
      <c r="G2375" t="s">
        <v>6635</v>
      </c>
      <c r="H2375" t="s">
        <v>6701</v>
      </c>
      <c r="I2375" t="s">
        <v>6702</v>
      </c>
      <c r="J2375" t="s">
        <v>6731</v>
      </c>
      <c r="K2375" t="s">
        <v>6732</v>
      </c>
    </row>
    <row r="2376" spans="1:21" x14ac:dyDescent="0.25">
      <c r="A2376" t="s">
        <v>4838</v>
      </c>
      <c r="B2376" t="s">
        <v>4839</v>
      </c>
      <c r="C2376" t="s">
        <v>12163</v>
      </c>
      <c r="E2376" t="s">
        <v>12164</v>
      </c>
      <c r="G2376" t="s">
        <v>6741</v>
      </c>
      <c r="H2376" t="s">
        <v>7171</v>
      </c>
      <c r="I2376" t="s">
        <v>7193</v>
      </c>
      <c r="J2376" t="s">
        <v>12165</v>
      </c>
      <c r="K2376" t="s">
        <v>12166</v>
      </c>
      <c r="L2376" t="s">
        <v>12167</v>
      </c>
    </row>
    <row r="2377" spans="1:21" x14ac:dyDescent="0.25">
      <c r="A2377" t="s">
        <v>4840</v>
      </c>
      <c r="B2377" t="s">
        <v>4841</v>
      </c>
      <c r="C2377" t="s">
        <v>12163</v>
      </c>
      <c r="E2377" t="s">
        <v>12168</v>
      </c>
      <c r="G2377" t="s">
        <v>6741</v>
      </c>
      <c r="H2377" t="s">
        <v>7171</v>
      </c>
      <c r="I2377" t="s">
        <v>7193</v>
      </c>
      <c r="J2377" t="s">
        <v>12165</v>
      </c>
      <c r="K2377" t="s">
        <v>12166</v>
      </c>
      <c r="L2377" t="s">
        <v>12167</v>
      </c>
    </row>
    <row r="2378" spans="1:21" x14ac:dyDescent="0.25">
      <c r="A2378" t="s">
        <v>4842</v>
      </c>
      <c r="B2378" t="s">
        <v>4843</v>
      </c>
      <c r="C2378" t="s">
        <v>12169</v>
      </c>
      <c r="E2378" t="s">
        <v>12170</v>
      </c>
      <c r="G2378" t="s">
        <v>6635</v>
      </c>
      <c r="H2378" t="s">
        <v>6671</v>
      </c>
      <c r="I2378" t="s">
        <v>6672</v>
      </c>
      <c r="J2378" t="s">
        <v>7346</v>
      </c>
      <c r="K2378" t="s">
        <v>7347</v>
      </c>
      <c r="L2378" t="s">
        <v>7348</v>
      </c>
    </row>
    <row r="2379" spans="1:21" x14ac:dyDescent="0.25">
      <c r="A2379" t="s">
        <v>4844</v>
      </c>
      <c r="B2379" t="s">
        <v>4845</v>
      </c>
      <c r="C2379" t="s">
        <v>12169</v>
      </c>
      <c r="E2379" t="s">
        <v>12171</v>
      </c>
      <c r="G2379" t="s">
        <v>6635</v>
      </c>
      <c r="H2379" t="s">
        <v>6671</v>
      </c>
      <c r="I2379" t="s">
        <v>6672</v>
      </c>
      <c r="J2379" t="s">
        <v>7346</v>
      </c>
      <c r="K2379" t="s">
        <v>7347</v>
      </c>
      <c r="L2379" t="s">
        <v>7348</v>
      </c>
    </row>
    <row r="2380" spans="1:21" x14ac:dyDescent="0.25">
      <c r="A2380" t="s">
        <v>4846</v>
      </c>
      <c r="B2380" t="s">
        <v>4847</v>
      </c>
      <c r="C2380" t="s">
        <v>12172</v>
      </c>
      <c r="E2380" t="s">
        <v>12173</v>
      </c>
      <c r="G2380" t="s">
        <v>6741</v>
      </c>
      <c r="H2380" t="s">
        <v>7171</v>
      </c>
      <c r="I2380" t="s">
        <v>7777</v>
      </c>
      <c r="J2380" t="s">
        <v>7778</v>
      </c>
      <c r="K2380" t="s">
        <v>7779</v>
      </c>
      <c r="L2380" t="s">
        <v>7780</v>
      </c>
    </row>
    <row r="2381" spans="1:21" x14ac:dyDescent="0.25">
      <c r="A2381" t="s">
        <v>4848</v>
      </c>
      <c r="B2381" t="s">
        <v>4849</v>
      </c>
      <c r="C2381" t="s">
        <v>12172</v>
      </c>
      <c r="E2381" t="s">
        <v>12173</v>
      </c>
      <c r="G2381" t="s">
        <v>6741</v>
      </c>
      <c r="H2381" t="s">
        <v>7171</v>
      </c>
      <c r="I2381" t="s">
        <v>7777</v>
      </c>
      <c r="J2381" t="s">
        <v>7778</v>
      </c>
      <c r="K2381" t="s">
        <v>7779</v>
      </c>
      <c r="L2381" t="s">
        <v>7780</v>
      </c>
    </row>
    <row r="2382" spans="1:21" x14ac:dyDescent="0.25">
      <c r="A2382" t="s">
        <v>4850</v>
      </c>
      <c r="B2382" t="s">
        <v>4851</v>
      </c>
      <c r="C2382" t="s">
        <v>12172</v>
      </c>
      <c r="E2382" t="s">
        <v>12173</v>
      </c>
      <c r="G2382" t="s">
        <v>6741</v>
      </c>
      <c r="H2382" t="s">
        <v>7171</v>
      </c>
      <c r="I2382" t="s">
        <v>7777</v>
      </c>
      <c r="J2382" t="s">
        <v>7778</v>
      </c>
      <c r="K2382" t="s">
        <v>7779</v>
      </c>
      <c r="L2382" t="s">
        <v>7780</v>
      </c>
    </row>
    <row r="2383" spans="1:21" x14ac:dyDescent="0.25">
      <c r="A2383" t="s">
        <v>4852</v>
      </c>
      <c r="B2383" t="s">
        <v>4853</v>
      </c>
      <c r="C2383" t="s">
        <v>12172</v>
      </c>
      <c r="E2383" t="s">
        <v>12173</v>
      </c>
      <c r="G2383" t="s">
        <v>6741</v>
      </c>
      <c r="H2383" t="s">
        <v>7171</v>
      </c>
      <c r="I2383" t="s">
        <v>7777</v>
      </c>
      <c r="J2383" t="s">
        <v>7778</v>
      </c>
      <c r="K2383" t="s">
        <v>7779</v>
      </c>
      <c r="L2383" t="s">
        <v>7780</v>
      </c>
    </row>
    <row r="2384" spans="1:21" x14ac:dyDescent="0.25">
      <c r="A2384" t="s">
        <v>4854</v>
      </c>
      <c r="B2384" t="s">
        <v>4855</v>
      </c>
      <c r="C2384" t="s">
        <v>12174</v>
      </c>
      <c r="E2384" t="s">
        <v>12175</v>
      </c>
      <c r="G2384" t="s">
        <v>6635</v>
      </c>
      <c r="H2384" t="s">
        <v>6671</v>
      </c>
      <c r="I2384" t="s">
        <v>6809</v>
      </c>
      <c r="J2384" t="s">
        <v>9437</v>
      </c>
      <c r="K2384" t="s">
        <v>12176</v>
      </c>
      <c r="L2384" t="s">
        <v>12177</v>
      </c>
    </row>
    <row r="2385" spans="1:13" x14ac:dyDescent="0.25">
      <c r="A2385" t="s">
        <v>4856</v>
      </c>
      <c r="B2385" t="s">
        <v>4857</v>
      </c>
      <c r="C2385" t="s">
        <v>12178</v>
      </c>
      <c r="E2385" t="s">
        <v>12179</v>
      </c>
      <c r="G2385" t="s">
        <v>6635</v>
      </c>
      <c r="H2385" t="s">
        <v>6701</v>
      </c>
      <c r="I2385" t="s">
        <v>6702</v>
      </c>
      <c r="J2385" t="s">
        <v>6731</v>
      </c>
      <c r="K2385" t="s">
        <v>6732</v>
      </c>
    </row>
    <row r="2386" spans="1:13" x14ac:dyDescent="0.25">
      <c r="A2386" t="s">
        <v>4858</v>
      </c>
      <c r="B2386" t="s">
        <v>4859</v>
      </c>
      <c r="C2386" t="s">
        <v>12180</v>
      </c>
      <c r="E2386" t="s">
        <v>12181</v>
      </c>
      <c r="G2386" t="s">
        <v>6635</v>
      </c>
      <c r="H2386" t="s">
        <v>6671</v>
      </c>
      <c r="I2386" t="s">
        <v>6755</v>
      </c>
      <c r="J2386" t="s">
        <v>6823</v>
      </c>
      <c r="K2386" t="s">
        <v>7684</v>
      </c>
      <c r="L2386" t="s">
        <v>11894</v>
      </c>
    </row>
    <row r="2387" spans="1:13" x14ac:dyDescent="0.25">
      <c r="A2387" t="s">
        <v>4860</v>
      </c>
      <c r="B2387" t="s">
        <v>4861</v>
      </c>
      <c r="C2387" t="s">
        <v>12180</v>
      </c>
      <c r="E2387" t="s">
        <v>12182</v>
      </c>
      <c r="G2387" t="s">
        <v>6635</v>
      </c>
      <c r="H2387" t="s">
        <v>6671</v>
      </c>
      <c r="I2387" t="s">
        <v>6755</v>
      </c>
      <c r="J2387" t="s">
        <v>6823</v>
      </c>
      <c r="K2387" t="s">
        <v>7684</v>
      </c>
      <c r="L2387" t="s">
        <v>11894</v>
      </c>
    </row>
    <row r="2388" spans="1:13" x14ac:dyDescent="0.25">
      <c r="A2388" t="s">
        <v>4862</v>
      </c>
      <c r="B2388" t="s">
        <v>4863</v>
      </c>
      <c r="C2388" t="s">
        <v>12183</v>
      </c>
      <c r="E2388" t="s">
        <v>12184</v>
      </c>
      <c r="G2388" t="s">
        <v>6635</v>
      </c>
      <c r="H2388" t="s">
        <v>6636</v>
      </c>
      <c r="I2388" t="s">
        <v>6720</v>
      </c>
      <c r="J2388" t="s">
        <v>6887</v>
      </c>
      <c r="K2388" t="s">
        <v>6888</v>
      </c>
    </row>
    <row r="2389" spans="1:13" x14ac:dyDescent="0.25">
      <c r="A2389" t="s">
        <v>4864</v>
      </c>
      <c r="B2389" t="s">
        <v>4865</v>
      </c>
      <c r="C2389" t="s">
        <v>12185</v>
      </c>
      <c r="E2389" t="s">
        <v>12186</v>
      </c>
      <c r="G2389" t="s">
        <v>6635</v>
      </c>
      <c r="H2389" t="s">
        <v>6701</v>
      </c>
      <c r="I2389" t="s">
        <v>6702</v>
      </c>
      <c r="J2389" t="s">
        <v>6769</v>
      </c>
      <c r="K2389" t="s">
        <v>6770</v>
      </c>
      <c r="L2389" t="s">
        <v>8083</v>
      </c>
      <c r="M2389" t="s">
        <v>12187</v>
      </c>
    </row>
    <row r="2390" spans="1:13" x14ac:dyDescent="0.25">
      <c r="A2390" t="s">
        <v>4866</v>
      </c>
      <c r="B2390" t="s">
        <v>4867</v>
      </c>
      <c r="C2390" t="s">
        <v>12188</v>
      </c>
      <c r="E2390" t="s">
        <v>12189</v>
      </c>
      <c r="G2390" t="s">
        <v>6635</v>
      </c>
      <c r="H2390" t="s">
        <v>6671</v>
      </c>
      <c r="I2390" t="s">
        <v>6809</v>
      </c>
      <c r="J2390" t="s">
        <v>6810</v>
      </c>
      <c r="K2390" t="s">
        <v>8380</v>
      </c>
      <c r="L2390" t="s">
        <v>8381</v>
      </c>
    </row>
    <row r="2391" spans="1:13" x14ac:dyDescent="0.25">
      <c r="A2391" t="s">
        <v>4868</v>
      </c>
      <c r="B2391" t="s">
        <v>4869</v>
      </c>
      <c r="C2391" t="s">
        <v>12188</v>
      </c>
      <c r="E2391" t="s">
        <v>12190</v>
      </c>
      <c r="G2391" t="s">
        <v>6635</v>
      </c>
      <c r="H2391" t="s">
        <v>6671</v>
      </c>
      <c r="I2391" t="s">
        <v>6809</v>
      </c>
      <c r="J2391" t="s">
        <v>6810</v>
      </c>
      <c r="K2391" t="s">
        <v>8380</v>
      </c>
      <c r="L2391" t="s">
        <v>8381</v>
      </c>
    </row>
    <row r="2392" spans="1:13" x14ac:dyDescent="0.25">
      <c r="A2392" t="s">
        <v>4870</v>
      </c>
      <c r="B2392" t="s">
        <v>4871</v>
      </c>
      <c r="C2392" t="s">
        <v>12188</v>
      </c>
      <c r="E2392" t="s">
        <v>12191</v>
      </c>
      <c r="G2392" t="s">
        <v>6635</v>
      </c>
      <c r="H2392" t="s">
        <v>6671</v>
      </c>
      <c r="I2392" t="s">
        <v>6809</v>
      </c>
      <c r="J2392" t="s">
        <v>6810</v>
      </c>
      <c r="K2392" t="s">
        <v>8380</v>
      </c>
      <c r="L2392" t="s">
        <v>8381</v>
      </c>
    </row>
    <row r="2393" spans="1:13" x14ac:dyDescent="0.25">
      <c r="A2393" t="s">
        <v>4872</v>
      </c>
      <c r="B2393" t="s">
        <v>4873</v>
      </c>
      <c r="C2393" t="s">
        <v>12192</v>
      </c>
      <c r="E2393" t="s">
        <v>12193</v>
      </c>
      <c r="G2393" t="s">
        <v>6635</v>
      </c>
      <c r="H2393" t="s">
        <v>7120</v>
      </c>
      <c r="I2393" t="s">
        <v>7121</v>
      </c>
      <c r="J2393" t="s">
        <v>7122</v>
      </c>
      <c r="K2393" t="s">
        <v>7123</v>
      </c>
    </row>
    <row r="2394" spans="1:13" x14ac:dyDescent="0.25">
      <c r="A2394" t="s">
        <v>4874</v>
      </c>
      <c r="B2394" t="s">
        <v>4875</v>
      </c>
      <c r="C2394" t="s">
        <v>12194</v>
      </c>
      <c r="E2394" t="s">
        <v>12195</v>
      </c>
      <c r="G2394" t="s">
        <v>6635</v>
      </c>
      <c r="H2394" t="s">
        <v>6636</v>
      </c>
      <c r="I2394" t="s">
        <v>6720</v>
      </c>
      <c r="J2394" t="s">
        <v>7136</v>
      </c>
      <c r="K2394" t="s">
        <v>8076</v>
      </c>
      <c r="L2394" t="s">
        <v>12196</v>
      </c>
    </row>
    <row r="2395" spans="1:13" x14ac:dyDescent="0.25">
      <c r="A2395" t="s">
        <v>4876</v>
      </c>
      <c r="B2395" t="s">
        <v>4877</v>
      </c>
      <c r="C2395" t="s">
        <v>12197</v>
      </c>
      <c r="E2395" t="s">
        <v>12198</v>
      </c>
      <c r="G2395" t="s">
        <v>6635</v>
      </c>
      <c r="H2395" t="s">
        <v>6671</v>
      </c>
      <c r="I2395" t="s">
        <v>6809</v>
      </c>
      <c r="J2395" t="s">
        <v>7481</v>
      </c>
      <c r="K2395" t="s">
        <v>7708</v>
      </c>
      <c r="L2395" t="s">
        <v>7709</v>
      </c>
    </row>
    <row r="2396" spans="1:13" x14ac:dyDescent="0.25">
      <c r="A2396" t="s">
        <v>4878</v>
      </c>
      <c r="B2396" t="s">
        <v>4879</v>
      </c>
      <c r="C2396" t="s">
        <v>12197</v>
      </c>
      <c r="E2396" t="s">
        <v>12199</v>
      </c>
      <c r="G2396" t="s">
        <v>6635</v>
      </c>
      <c r="H2396" t="s">
        <v>6671</v>
      </c>
      <c r="I2396" t="s">
        <v>6809</v>
      </c>
      <c r="J2396" t="s">
        <v>7481</v>
      </c>
      <c r="K2396" t="s">
        <v>7708</v>
      </c>
      <c r="L2396" t="s">
        <v>7709</v>
      </c>
    </row>
    <row r="2397" spans="1:13" x14ac:dyDescent="0.25">
      <c r="A2397" t="s">
        <v>4880</v>
      </c>
      <c r="B2397" t="s">
        <v>4881</v>
      </c>
      <c r="C2397" t="s">
        <v>12200</v>
      </c>
      <c r="E2397" t="s">
        <v>12201</v>
      </c>
      <c r="G2397" t="s">
        <v>6635</v>
      </c>
      <c r="H2397" t="s">
        <v>6691</v>
      </c>
      <c r="I2397" t="s">
        <v>6692</v>
      </c>
      <c r="J2397" t="s">
        <v>6775</v>
      </c>
      <c r="K2397" t="s">
        <v>7035</v>
      </c>
      <c r="L2397" t="s">
        <v>7036</v>
      </c>
    </row>
    <row r="2398" spans="1:13" x14ac:dyDescent="0.25">
      <c r="A2398" t="s">
        <v>4882</v>
      </c>
      <c r="B2398" t="s">
        <v>4883</v>
      </c>
      <c r="C2398" t="s">
        <v>12200</v>
      </c>
      <c r="E2398" t="s">
        <v>12202</v>
      </c>
      <c r="G2398" t="s">
        <v>6635</v>
      </c>
      <c r="H2398" t="s">
        <v>6691</v>
      </c>
      <c r="I2398" t="s">
        <v>6692</v>
      </c>
      <c r="J2398" t="s">
        <v>6775</v>
      </c>
      <c r="K2398" t="s">
        <v>7035</v>
      </c>
      <c r="L2398" t="s">
        <v>7036</v>
      </c>
    </row>
    <row r="2399" spans="1:13" x14ac:dyDescent="0.25">
      <c r="A2399" t="s">
        <v>4884</v>
      </c>
      <c r="B2399" t="s">
        <v>4885</v>
      </c>
      <c r="C2399" t="s">
        <v>12200</v>
      </c>
      <c r="E2399" t="s">
        <v>12203</v>
      </c>
      <c r="G2399" t="s">
        <v>6635</v>
      </c>
      <c r="H2399" t="s">
        <v>6691</v>
      </c>
      <c r="I2399" t="s">
        <v>6692</v>
      </c>
      <c r="J2399" t="s">
        <v>6775</v>
      </c>
      <c r="K2399" t="s">
        <v>7035</v>
      </c>
      <c r="L2399" t="s">
        <v>7036</v>
      </c>
    </row>
    <row r="2400" spans="1:13" x14ac:dyDescent="0.25">
      <c r="A2400" t="s">
        <v>4886</v>
      </c>
      <c r="B2400" t="s">
        <v>4887</v>
      </c>
      <c r="C2400" t="s">
        <v>12204</v>
      </c>
      <c r="E2400" t="s">
        <v>12205</v>
      </c>
      <c r="G2400" t="s">
        <v>6741</v>
      </c>
      <c r="H2400" t="s">
        <v>12206</v>
      </c>
      <c r="I2400" t="s">
        <v>12207</v>
      </c>
    </row>
    <row r="2401" spans="1:21" x14ac:dyDescent="0.25">
      <c r="A2401" t="s">
        <v>4888</v>
      </c>
      <c r="B2401" t="s">
        <v>4889</v>
      </c>
      <c r="C2401" t="s">
        <v>12204</v>
      </c>
      <c r="E2401" t="s">
        <v>12208</v>
      </c>
      <c r="G2401" t="s">
        <v>6741</v>
      </c>
      <c r="H2401" t="s">
        <v>12206</v>
      </c>
      <c r="I2401" t="s">
        <v>12207</v>
      </c>
    </row>
    <row r="2402" spans="1:21" x14ac:dyDescent="0.25">
      <c r="A2402" t="s">
        <v>4890</v>
      </c>
      <c r="B2402" t="s">
        <v>4891</v>
      </c>
      <c r="C2402" t="s">
        <v>12209</v>
      </c>
      <c r="E2402" t="s">
        <v>12210</v>
      </c>
      <c r="G2402" t="s">
        <v>6635</v>
      </c>
      <c r="H2402" t="s">
        <v>6671</v>
      </c>
      <c r="I2402" t="s">
        <v>6755</v>
      </c>
      <c r="J2402" t="s">
        <v>6823</v>
      </c>
      <c r="K2402" t="s">
        <v>6824</v>
      </c>
      <c r="L2402" t="s">
        <v>6825</v>
      </c>
      <c r="M2402" t="s">
        <v>8452</v>
      </c>
      <c r="N2402" t="s">
        <v>8453</v>
      </c>
    </row>
    <row r="2403" spans="1:21" x14ac:dyDescent="0.25">
      <c r="A2403" t="s">
        <v>4892</v>
      </c>
      <c r="B2403" t="s">
        <v>4893</v>
      </c>
      <c r="C2403" t="s">
        <v>12211</v>
      </c>
      <c r="E2403" t="s">
        <v>12212</v>
      </c>
      <c r="G2403" t="s">
        <v>6741</v>
      </c>
      <c r="H2403" t="s">
        <v>7509</v>
      </c>
      <c r="I2403" t="s">
        <v>7510</v>
      </c>
      <c r="J2403" t="s">
        <v>7678</v>
      </c>
      <c r="K2403" t="s">
        <v>7679</v>
      </c>
      <c r="L2403" t="s">
        <v>10170</v>
      </c>
    </row>
    <row r="2404" spans="1:21" x14ac:dyDescent="0.25">
      <c r="A2404" t="s">
        <v>4894</v>
      </c>
      <c r="B2404" t="s">
        <v>4895</v>
      </c>
      <c r="C2404" t="s">
        <v>12213</v>
      </c>
      <c r="E2404" t="s">
        <v>12214</v>
      </c>
      <c r="G2404" t="s">
        <v>6635</v>
      </c>
      <c r="H2404" t="s">
        <v>6671</v>
      </c>
      <c r="I2404" t="s">
        <v>6672</v>
      </c>
      <c r="J2404" t="s">
        <v>7346</v>
      </c>
      <c r="K2404" t="s">
        <v>7347</v>
      </c>
      <c r="L2404" t="s">
        <v>8349</v>
      </c>
    </row>
    <row r="2405" spans="1:21" x14ac:dyDescent="0.25">
      <c r="A2405" t="s">
        <v>4896</v>
      </c>
      <c r="B2405" t="s">
        <v>4897</v>
      </c>
      <c r="C2405" t="s">
        <v>12215</v>
      </c>
      <c r="E2405" t="s">
        <v>12216</v>
      </c>
      <c r="G2405" t="s">
        <v>6635</v>
      </c>
      <c r="H2405" t="s">
        <v>6671</v>
      </c>
      <c r="I2405" t="s">
        <v>7464</v>
      </c>
      <c r="J2405" t="s">
        <v>7465</v>
      </c>
      <c r="K2405" t="s">
        <v>8278</v>
      </c>
      <c r="L2405" t="s">
        <v>12217</v>
      </c>
    </row>
    <row r="2406" spans="1:21" x14ac:dyDescent="0.25">
      <c r="A2406" t="s">
        <v>4898</v>
      </c>
      <c r="B2406" t="s">
        <v>4899</v>
      </c>
      <c r="C2406" t="s">
        <v>12218</v>
      </c>
      <c r="E2406" t="s">
        <v>12219</v>
      </c>
      <c r="G2406" t="s">
        <v>6635</v>
      </c>
      <c r="H2406" t="s">
        <v>6701</v>
      </c>
      <c r="I2406" t="s">
        <v>6702</v>
      </c>
      <c r="J2406" t="s">
        <v>6731</v>
      </c>
      <c r="K2406" t="s">
        <v>6732</v>
      </c>
    </row>
    <row r="2407" spans="1:21" x14ac:dyDescent="0.25">
      <c r="A2407" t="s">
        <v>4900</v>
      </c>
      <c r="B2407" t="s">
        <v>4901</v>
      </c>
      <c r="C2407" t="s">
        <v>12220</v>
      </c>
      <c r="E2407" t="s">
        <v>12221</v>
      </c>
      <c r="G2407" t="s">
        <v>6635</v>
      </c>
      <c r="H2407" t="s">
        <v>6854</v>
      </c>
      <c r="I2407" t="s">
        <v>12222</v>
      </c>
      <c r="J2407" t="s">
        <v>12223</v>
      </c>
      <c r="K2407" t="s">
        <v>12224</v>
      </c>
    </row>
    <row r="2408" spans="1:21" x14ac:dyDescent="0.25">
      <c r="A2408" t="s">
        <v>4902</v>
      </c>
      <c r="B2408" t="s">
        <v>4903</v>
      </c>
      <c r="C2408" t="s">
        <v>12225</v>
      </c>
      <c r="E2408" t="s">
        <v>12226</v>
      </c>
      <c r="G2408" t="s">
        <v>6623</v>
      </c>
      <c r="H2408" t="s">
        <v>6708</v>
      </c>
      <c r="I2408" t="s">
        <v>6709</v>
      </c>
      <c r="J2408" t="s">
        <v>6795</v>
      </c>
      <c r="K2408" t="s">
        <v>6796</v>
      </c>
      <c r="L2408" t="s">
        <v>6797</v>
      </c>
      <c r="M2408" t="s">
        <v>6798</v>
      </c>
      <c r="N2408" t="s">
        <v>6799</v>
      </c>
      <c r="O2408" t="s">
        <v>7009</v>
      </c>
      <c r="P2408" t="s">
        <v>8049</v>
      </c>
      <c r="Q2408" t="s">
        <v>8050</v>
      </c>
      <c r="R2408" t="s">
        <v>8051</v>
      </c>
      <c r="S2408" t="s">
        <v>8052</v>
      </c>
      <c r="T2408" t="s">
        <v>12227</v>
      </c>
      <c r="U2408" t="s">
        <v>12228</v>
      </c>
    </row>
    <row r="2409" spans="1:21" x14ac:dyDescent="0.25">
      <c r="A2409" t="s">
        <v>4904</v>
      </c>
      <c r="B2409" t="s">
        <v>4905</v>
      </c>
      <c r="C2409" t="s">
        <v>12225</v>
      </c>
      <c r="E2409" t="s">
        <v>12226</v>
      </c>
      <c r="G2409" t="s">
        <v>6623</v>
      </c>
      <c r="H2409" t="s">
        <v>6708</v>
      </c>
      <c r="I2409" t="s">
        <v>6709</v>
      </c>
      <c r="J2409" t="s">
        <v>6795</v>
      </c>
      <c r="K2409" t="s">
        <v>6796</v>
      </c>
      <c r="L2409" t="s">
        <v>6797</v>
      </c>
      <c r="M2409" t="s">
        <v>6798</v>
      </c>
      <c r="N2409" t="s">
        <v>6799</v>
      </c>
      <c r="O2409" t="s">
        <v>7009</v>
      </c>
      <c r="P2409" t="s">
        <v>8049</v>
      </c>
      <c r="Q2409" t="s">
        <v>8050</v>
      </c>
      <c r="R2409" t="s">
        <v>8051</v>
      </c>
      <c r="S2409" t="s">
        <v>8052</v>
      </c>
      <c r="T2409" t="s">
        <v>12227</v>
      </c>
      <c r="U2409" t="s">
        <v>12228</v>
      </c>
    </row>
    <row r="2410" spans="1:21" x14ac:dyDescent="0.25">
      <c r="A2410" t="s">
        <v>4906</v>
      </c>
      <c r="B2410" t="s">
        <v>4907</v>
      </c>
      <c r="C2410" t="s">
        <v>12225</v>
      </c>
      <c r="E2410" t="s">
        <v>12226</v>
      </c>
      <c r="G2410" t="s">
        <v>6623</v>
      </c>
      <c r="H2410" t="s">
        <v>6708</v>
      </c>
      <c r="I2410" t="s">
        <v>6709</v>
      </c>
      <c r="J2410" t="s">
        <v>6795</v>
      </c>
      <c r="K2410" t="s">
        <v>6796</v>
      </c>
      <c r="L2410" t="s">
        <v>6797</v>
      </c>
      <c r="M2410" t="s">
        <v>6798</v>
      </c>
      <c r="N2410" t="s">
        <v>6799</v>
      </c>
      <c r="O2410" t="s">
        <v>7009</v>
      </c>
      <c r="P2410" t="s">
        <v>8049</v>
      </c>
      <c r="Q2410" t="s">
        <v>8050</v>
      </c>
      <c r="R2410" t="s">
        <v>8051</v>
      </c>
      <c r="S2410" t="s">
        <v>8052</v>
      </c>
      <c r="T2410" t="s">
        <v>12227</v>
      </c>
      <c r="U2410" t="s">
        <v>12228</v>
      </c>
    </row>
    <row r="2411" spans="1:21" x14ac:dyDescent="0.25">
      <c r="A2411" t="s">
        <v>4908</v>
      </c>
      <c r="B2411" t="s">
        <v>4909</v>
      </c>
      <c r="C2411" t="s">
        <v>12229</v>
      </c>
      <c r="E2411" t="s">
        <v>12230</v>
      </c>
      <c r="G2411" t="s">
        <v>6623</v>
      </c>
      <c r="H2411" t="s">
        <v>6661</v>
      </c>
      <c r="I2411" t="s">
        <v>6662</v>
      </c>
      <c r="J2411" t="s">
        <v>7723</v>
      </c>
      <c r="K2411" t="s">
        <v>7724</v>
      </c>
      <c r="L2411" t="s">
        <v>7725</v>
      </c>
      <c r="M2411" t="s">
        <v>7726</v>
      </c>
      <c r="N2411" t="s">
        <v>12071</v>
      </c>
    </row>
    <row r="2412" spans="1:21" x14ac:dyDescent="0.25">
      <c r="A2412" t="s">
        <v>4910</v>
      </c>
      <c r="B2412" t="s">
        <v>4911</v>
      </c>
      <c r="C2412" t="s">
        <v>12229</v>
      </c>
      <c r="E2412" t="s">
        <v>12231</v>
      </c>
      <c r="G2412" t="s">
        <v>6623</v>
      </c>
      <c r="H2412" t="s">
        <v>6661</v>
      </c>
      <c r="I2412" t="s">
        <v>6662</v>
      </c>
      <c r="J2412" t="s">
        <v>7723</v>
      </c>
      <c r="K2412" t="s">
        <v>7724</v>
      </c>
      <c r="L2412" t="s">
        <v>7725</v>
      </c>
      <c r="M2412" t="s">
        <v>7726</v>
      </c>
      <c r="N2412" t="s">
        <v>12071</v>
      </c>
    </row>
    <row r="2413" spans="1:21" x14ac:dyDescent="0.25">
      <c r="A2413" t="s">
        <v>4912</v>
      </c>
      <c r="B2413" t="s">
        <v>4913</v>
      </c>
      <c r="C2413" t="s">
        <v>12232</v>
      </c>
      <c r="E2413" t="s">
        <v>12233</v>
      </c>
      <c r="G2413" t="s">
        <v>6635</v>
      </c>
      <c r="H2413" t="s">
        <v>6854</v>
      </c>
      <c r="I2413" t="s">
        <v>6855</v>
      </c>
      <c r="J2413" t="s">
        <v>7712</v>
      </c>
      <c r="K2413" t="s">
        <v>7713</v>
      </c>
    </row>
    <row r="2414" spans="1:21" x14ac:dyDescent="0.25">
      <c r="A2414" t="s">
        <v>4914</v>
      </c>
      <c r="B2414" t="s">
        <v>4915</v>
      </c>
      <c r="C2414" t="s">
        <v>12234</v>
      </c>
      <c r="E2414" t="s">
        <v>12235</v>
      </c>
      <c r="G2414" t="s">
        <v>6635</v>
      </c>
      <c r="H2414" t="s">
        <v>8950</v>
      </c>
      <c r="I2414" t="s">
        <v>8951</v>
      </c>
      <c r="J2414" t="s">
        <v>8952</v>
      </c>
      <c r="K2414" t="s">
        <v>8953</v>
      </c>
      <c r="L2414" t="s">
        <v>12236</v>
      </c>
    </row>
    <row r="2415" spans="1:21" x14ac:dyDescent="0.25">
      <c r="A2415" t="s">
        <v>4916</v>
      </c>
      <c r="B2415" t="s">
        <v>4917</v>
      </c>
      <c r="C2415" t="s">
        <v>12237</v>
      </c>
      <c r="E2415" t="s">
        <v>12238</v>
      </c>
      <c r="G2415" t="s">
        <v>6635</v>
      </c>
      <c r="H2415" t="s">
        <v>6854</v>
      </c>
      <c r="I2415" t="s">
        <v>7957</v>
      </c>
      <c r="J2415" t="s">
        <v>7958</v>
      </c>
      <c r="K2415" t="s">
        <v>7959</v>
      </c>
    </row>
    <row r="2416" spans="1:21" x14ac:dyDescent="0.25">
      <c r="A2416" t="s">
        <v>4918</v>
      </c>
      <c r="B2416" t="s">
        <v>4919</v>
      </c>
      <c r="C2416" t="s">
        <v>12239</v>
      </c>
      <c r="E2416" t="s">
        <v>12240</v>
      </c>
      <c r="G2416" t="s">
        <v>6635</v>
      </c>
      <c r="H2416" t="s">
        <v>6854</v>
      </c>
      <c r="I2416" t="s">
        <v>7957</v>
      </c>
      <c r="J2416" t="s">
        <v>7958</v>
      </c>
      <c r="K2416" t="s">
        <v>7959</v>
      </c>
    </row>
    <row r="2417" spans="1:21" x14ac:dyDescent="0.25">
      <c r="A2417" t="s">
        <v>4920</v>
      </c>
      <c r="B2417" t="s">
        <v>4921</v>
      </c>
      <c r="C2417" t="s">
        <v>12241</v>
      </c>
      <c r="E2417" t="s">
        <v>12242</v>
      </c>
      <c r="G2417" t="s">
        <v>6635</v>
      </c>
      <c r="H2417" t="s">
        <v>6854</v>
      </c>
      <c r="I2417" t="s">
        <v>7957</v>
      </c>
      <c r="J2417" t="s">
        <v>7958</v>
      </c>
      <c r="K2417" t="s">
        <v>7959</v>
      </c>
    </row>
    <row r="2418" spans="1:21" x14ac:dyDescent="0.25">
      <c r="A2418" t="s">
        <v>4922</v>
      </c>
      <c r="B2418" t="s">
        <v>4923</v>
      </c>
      <c r="C2418" t="s">
        <v>12243</v>
      </c>
      <c r="E2418" t="s">
        <v>12244</v>
      </c>
      <c r="G2418" t="s">
        <v>6635</v>
      </c>
      <c r="H2418" t="s">
        <v>6671</v>
      </c>
      <c r="I2418" t="s">
        <v>7464</v>
      </c>
      <c r="J2418" t="s">
        <v>7465</v>
      </c>
      <c r="K2418" t="s">
        <v>8278</v>
      </c>
      <c r="L2418" t="s">
        <v>8673</v>
      </c>
    </row>
    <row r="2419" spans="1:21" x14ac:dyDescent="0.25">
      <c r="A2419" t="s">
        <v>4924</v>
      </c>
      <c r="B2419" t="s">
        <v>4925</v>
      </c>
      <c r="C2419" t="s">
        <v>12245</v>
      </c>
      <c r="E2419" t="s">
        <v>12246</v>
      </c>
      <c r="G2419" t="s">
        <v>6635</v>
      </c>
      <c r="H2419" t="s">
        <v>6671</v>
      </c>
      <c r="I2419" t="s">
        <v>7143</v>
      </c>
      <c r="J2419" t="s">
        <v>7332</v>
      </c>
      <c r="K2419" t="s">
        <v>9513</v>
      </c>
      <c r="L2419" t="s">
        <v>12247</v>
      </c>
    </row>
    <row r="2420" spans="1:21" x14ac:dyDescent="0.25">
      <c r="A2420" t="s">
        <v>4926</v>
      </c>
      <c r="B2420" t="s">
        <v>4927</v>
      </c>
      <c r="C2420" t="s">
        <v>12248</v>
      </c>
      <c r="E2420" t="s">
        <v>12249</v>
      </c>
      <c r="G2420" t="s">
        <v>6635</v>
      </c>
      <c r="H2420" t="s">
        <v>6691</v>
      </c>
      <c r="I2420" t="s">
        <v>6692</v>
      </c>
      <c r="J2420" t="s">
        <v>6693</v>
      </c>
      <c r="K2420" t="s">
        <v>6694</v>
      </c>
      <c r="L2420" t="s">
        <v>7812</v>
      </c>
      <c r="M2420" t="s">
        <v>7813</v>
      </c>
    </row>
    <row r="2421" spans="1:21" x14ac:dyDescent="0.25">
      <c r="A2421" t="s">
        <v>4928</v>
      </c>
      <c r="B2421" t="s">
        <v>4929</v>
      </c>
      <c r="C2421" t="s">
        <v>12248</v>
      </c>
      <c r="E2421" t="s">
        <v>12250</v>
      </c>
      <c r="G2421" t="s">
        <v>6635</v>
      </c>
      <c r="H2421" t="s">
        <v>6691</v>
      </c>
      <c r="I2421" t="s">
        <v>6692</v>
      </c>
      <c r="J2421" t="s">
        <v>6693</v>
      </c>
      <c r="K2421" t="s">
        <v>6694</v>
      </c>
      <c r="L2421" t="s">
        <v>7812</v>
      </c>
      <c r="M2421" t="s">
        <v>7813</v>
      </c>
    </row>
    <row r="2422" spans="1:21" x14ac:dyDescent="0.25">
      <c r="A2422" t="s">
        <v>4930</v>
      </c>
      <c r="B2422" t="s">
        <v>4931</v>
      </c>
      <c r="C2422" t="s">
        <v>12248</v>
      </c>
      <c r="E2422" t="s">
        <v>12251</v>
      </c>
      <c r="G2422" t="s">
        <v>6635</v>
      </c>
      <c r="H2422" t="s">
        <v>6691</v>
      </c>
      <c r="I2422" t="s">
        <v>6692</v>
      </c>
      <c r="J2422" t="s">
        <v>6693</v>
      </c>
      <c r="K2422" t="s">
        <v>6694</v>
      </c>
      <c r="L2422" t="s">
        <v>7812</v>
      </c>
      <c r="M2422" t="s">
        <v>7813</v>
      </c>
    </row>
    <row r="2423" spans="1:21" x14ac:dyDescent="0.25">
      <c r="A2423" t="s">
        <v>4934</v>
      </c>
      <c r="B2423" t="s">
        <v>4935</v>
      </c>
      <c r="C2423" t="s">
        <v>12248</v>
      </c>
      <c r="E2423" t="s">
        <v>12252</v>
      </c>
      <c r="G2423" t="s">
        <v>6635</v>
      </c>
      <c r="H2423" t="s">
        <v>6691</v>
      </c>
      <c r="I2423" t="s">
        <v>6692</v>
      </c>
      <c r="J2423" t="s">
        <v>6693</v>
      </c>
      <c r="K2423" t="s">
        <v>6694</v>
      </c>
      <c r="L2423" t="s">
        <v>7812</v>
      </c>
      <c r="M2423" t="s">
        <v>7813</v>
      </c>
    </row>
    <row r="2424" spans="1:21" x14ac:dyDescent="0.25">
      <c r="A2424" t="s">
        <v>4936</v>
      </c>
      <c r="B2424" t="s">
        <v>4937</v>
      </c>
      <c r="C2424" t="s">
        <v>12253</v>
      </c>
      <c r="E2424" t="s">
        <v>12254</v>
      </c>
      <c r="G2424" t="s">
        <v>6635</v>
      </c>
      <c r="H2424" t="s">
        <v>6691</v>
      </c>
      <c r="I2424" t="s">
        <v>6692</v>
      </c>
      <c r="J2424" t="s">
        <v>6693</v>
      </c>
      <c r="K2424" t="s">
        <v>6694</v>
      </c>
      <c r="L2424" t="s">
        <v>7812</v>
      </c>
      <c r="M2424" t="s">
        <v>7813</v>
      </c>
    </row>
    <row r="2425" spans="1:21" x14ac:dyDescent="0.25">
      <c r="A2425" t="s">
        <v>4938</v>
      </c>
      <c r="B2425" t="s">
        <v>4939</v>
      </c>
      <c r="C2425" t="s">
        <v>12253</v>
      </c>
      <c r="E2425" t="s">
        <v>12255</v>
      </c>
      <c r="G2425" t="s">
        <v>6635</v>
      </c>
      <c r="H2425" t="s">
        <v>6691</v>
      </c>
      <c r="I2425" t="s">
        <v>6692</v>
      </c>
      <c r="J2425" t="s">
        <v>6693</v>
      </c>
      <c r="K2425" t="s">
        <v>6694</v>
      </c>
      <c r="L2425" t="s">
        <v>7812</v>
      </c>
      <c r="M2425" t="s">
        <v>7813</v>
      </c>
    </row>
    <row r="2426" spans="1:21" x14ac:dyDescent="0.25">
      <c r="A2426" t="s">
        <v>4940</v>
      </c>
      <c r="B2426" t="s">
        <v>4941</v>
      </c>
      <c r="C2426" t="s">
        <v>12253</v>
      </c>
      <c r="E2426" t="s">
        <v>12256</v>
      </c>
      <c r="G2426" t="s">
        <v>6635</v>
      </c>
      <c r="H2426" t="s">
        <v>6691</v>
      </c>
      <c r="I2426" t="s">
        <v>6692</v>
      </c>
      <c r="J2426" t="s">
        <v>6693</v>
      </c>
      <c r="K2426" t="s">
        <v>6694</v>
      </c>
      <c r="L2426" t="s">
        <v>7812</v>
      </c>
      <c r="M2426" t="s">
        <v>7813</v>
      </c>
    </row>
    <row r="2427" spans="1:21" x14ac:dyDescent="0.25">
      <c r="A2427" t="s">
        <v>4942</v>
      </c>
      <c r="B2427" t="s">
        <v>4943</v>
      </c>
      <c r="C2427" t="s">
        <v>12257</v>
      </c>
      <c r="E2427" t="s">
        <v>12258</v>
      </c>
      <c r="G2427" t="s">
        <v>6635</v>
      </c>
      <c r="H2427" t="s">
        <v>6636</v>
      </c>
      <c r="I2427" t="s">
        <v>6726</v>
      </c>
      <c r="J2427" t="s">
        <v>6727</v>
      </c>
      <c r="K2427" t="s">
        <v>6728</v>
      </c>
    </row>
    <row r="2428" spans="1:21" x14ac:dyDescent="0.25">
      <c r="A2428" t="s">
        <v>4944</v>
      </c>
      <c r="B2428" t="s">
        <v>4945</v>
      </c>
      <c r="C2428" t="s">
        <v>12259</v>
      </c>
      <c r="E2428" t="s">
        <v>12260</v>
      </c>
      <c r="G2428" t="s">
        <v>6635</v>
      </c>
      <c r="H2428" t="s">
        <v>6671</v>
      </c>
      <c r="I2428" t="s">
        <v>7143</v>
      </c>
      <c r="J2428" t="s">
        <v>10130</v>
      </c>
      <c r="K2428" t="s">
        <v>10131</v>
      </c>
      <c r="L2428" t="s">
        <v>10132</v>
      </c>
    </row>
    <row r="2429" spans="1:21" x14ac:dyDescent="0.25">
      <c r="A2429" t="s">
        <v>4946</v>
      </c>
      <c r="B2429" t="s">
        <v>4947</v>
      </c>
      <c r="C2429" t="s">
        <v>12261</v>
      </c>
      <c r="E2429" t="s">
        <v>12262</v>
      </c>
      <c r="G2429" t="s">
        <v>6635</v>
      </c>
      <c r="H2429" t="s">
        <v>6691</v>
      </c>
      <c r="I2429" t="s">
        <v>6692</v>
      </c>
      <c r="J2429" t="s">
        <v>6775</v>
      </c>
      <c r="K2429" t="s">
        <v>8816</v>
      </c>
      <c r="L2429" t="s">
        <v>8817</v>
      </c>
    </row>
    <row r="2430" spans="1:21" x14ac:dyDescent="0.25">
      <c r="A2430" t="s">
        <v>4948</v>
      </c>
      <c r="B2430" t="s">
        <v>4949</v>
      </c>
      <c r="C2430" t="s">
        <v>12261</v>
      </c>
      <c r="E2430" t="s">
        <v>12263</v>
      </c>
      <c r="G2430" t="s">
        <v>6635</v>
      </c>
      <c r="H2430" t="s">
        <v>6691</v>
      </c>
      <c r="I2430" t="s">
        <v>6692</v>
      </c>
      <c r="J2430" t="s">
        <v>6775</v>
      </c>
      <c r="K2430" t="s">
        <v>8816</v>
      </c>
      <c r="L2430" t="s">
        <v>8817</v>
      </c>
    </row>
    <row r="2431" spans="1:21" x14ac:dyDescent="0.25">
      <c r="A2431" t="s">
        <v>4950</v>
      </c>
      <c r="B2431" t="s">
        <v>4951</v>
      </c>
      <c r="C2431" t="s">
        <v>12264</v>
      </c>
      <c r="E2431" t="s">
        <v>12265</v>
      </c>
      <c r="G2431" t="s">
        <v>6635</v>
      </c>
      <c r="H2431" t="s">
        <v>6636</v>
      </c>
      <c r="I2431" t="s">
        <v>6637</v>
      </c>
      <c r="J2431" t="s">
        <v>12266</v>
      </c>
    </row>
    <row r="2432" spans="1:21" x14ac:dyDescent="0.25">
      <c r="A2432" t="s">
        <v>4952</v>
      </c>
      <c r="B2432" t="s">
        <v>4953</v>
      </c>
      <c r="C2432" t="s">
        <v>11786</v>
      </c>
      <c r="E2432" t="s">
        <v>12267</v>
      </c>
      <c r="G2432" t="s">
        <v>6623</v>
      </c>
      <c r="H2432" t="s">
        <v>6642</v>
      </c>
      <c r="I2432" t="s">
        <v>6643</v>
      </c>
      <c r="J2432" t="s">
        <v>6644</v>
      </c>
      <c r="K2432" t="s">
        <v>6645</v>
      </c>
      <c r="L2432" t="s">
        <v>6646</v>
      </c>
      <c r="M2432" t="s">
        <v>6647</v>
      </c>
      <c r="N2432" t="s">
        <v>7080</v>
      </c>
      <c r="O2432" t="s">
        <v>7081</v>
      </c>
      <c r="P2432" t="s">
        <v>7082</v>
      </c>
      <c r="Q2432" t="s">
        <v>7387</v>
      </c>
      <c r="R2432" t="s">
        <v>7388</v>
      </c>
      <c r="S2432" t="s">
        <v>7389</v>
      </c>
      <c r="T2432" t="s">
        <v>7390</v>
      </c>
      <c r="U2432" t="s">
        <v>7391</v>
      </c>
    </row>
    <row r="2433" spans="1:22" x14ac:dyDescent="0.25">
      <c r="A2433" t="s">
        <v>4954</v>
      </c>
      <c r="B2433" t="s">
        <v>4955</v>
      </c>
      <c r="C2433" t="s">
        <v>8833</v>
      </c>
      <c r="E2433" t="s">
        <v>12268</v>
      </c>
      <c r="G2433" t="s">
        <v>6623</v>
      </c>
      <c r="H2433" t="s">
        <v>6642</v>
      </c>
      <c r="I2433" t="s">
        <v>6643</v>
      </c>
      <c r="J2433" t="s">
        <v>6644</v>
      </c>
      <c r="K2433" t="s">
        <v>6645</v>
      </c>
      <c r="L2433" t="s">
        <v>6646</v>
      </c>
      <c r="M2433" t="s">
        <v>6647</v>
      </c>
      <c r="N2433" t="s">
        <v>6648</v>
      </c>
      <c r="O2433" t="s">
        <v>6649</v>
      </c>
      <c r="P2433" t="s">
        <v>6650</v>
      </c>
      <c r="Q2433" t="s">
        <v>6844</v>
      </c>
      <c r="R2433" t="s">
        <v>6960</v>
      </c>
      <c r="S2433" t="s">
        <v>6961</v>
      </c>
      <c r="T2433" t="s">
        <v>6962</v>
      </c>
      <c r="U2433" t="s">
        <v>8835</v>
      </c>
      <c r="V2433" t="s">
        <v>8836</v>
      </c>
    </row>
    <row r="2434" spans="1:22" x14ac:dyDescent="0.25">
      <c r="A2434" t="s">
        <v>4956</v>
      </c>
      <c r="B2434" t="s">
        <v>4957</v>
      </c>
      <c r="C2434" t="s">
        <v>12269</v>
      </c>
      <c r="E2434" t="s">
        <v>12270</v>
      </c>
      <c r="G2434" t="s">
        <v>6635</v>
      </c>
      <c r="H2434" t="s">
        <v>6671</v>
      </c>
      <c r="I2434" t="s">
        <v>6672</v>
      </c>
      <c r="J2434" t="s">
        <v>7346</v>
      </c>
      <c r="K2434" t="s">
        <v>7347</v>
      </c>
      <c r="L2434" t="s">
        <v>8349</v>
      </c>
    </row>
    <row r="2435" spans="1:22" x14ac:dyDescent="0.25">
      <c r="A2435" t="s">
        <v>4958</v>
      </c>
      <c r="B2435" t="s">
        <v>4959</v>
      </c>
      <c r="C2435" t="s">
        <v>12271</v>
      </c>
      <c r="E2435" t="s">
        <v>12272</v>
      </c>
      <c r="G2435" t="s">
        <v>6635</v>
      </c>
      <c r="H2435" t="s">
        <v>6671</v>
      </c>
      <c r="I2435" t="s">
        <v>6672</v>
      </c>
      <c r="J2435" t="s">
        <v>6686</v>
      </c>
      <c r="K2435" t="s">
        <v>6687</v>
      </c>
      <c r="L2435" t="s">
        <v>6688</v>
      </c>
    </row>
    <row r="2436" spans="1:22" x14ac:dyDescent="0.25">
      <c r="A2436" t="s">
        <v>4960</v>
      </c>
      <c r="B2436" t="s">
        <v>4961</v>
      </c>
      <c r="C2436" t="s">
        <v>12273</v>
      </c>
      <c r="E2436" t="s">
        <v>12274</v>
      </c>
      <c r="G2436" t="s">
        <v>6635</v>
      </c>
      <c r="H2436" t="s">
        <v>6671</v>
      </c>
      <c r="I2436" t="s">
        <v>6672</v>
      </c>
      <c r="J2436" t="s">
        <v>6686</v>
      </c>
      <c r="K2436" t="s">
        <v>6687</v>
      </c>
      <c r="L2436" t="s">
        <v>6688</v>
      </c>
    </row>
    <row r="2437" spans="1:22" x14ac:dyDescent="0.25">
      <c r="A2437" t="s">
        <v>4962</v>
      </c>
      <c r="B2437" t="s">
        <v>4963</v>
      </c>
      <c r="C2437" t="s">
        <v>12273</v>
      </c>
      <c r="E2437" t="s">
        <v>12275</v>
      </c>
      <c r="G2437" t="s">
        <v>6635</v>
      </c>
      <c r="H2437" t="s">
        <v>6671</v>
      </c>
      <c r="I2437" t="s">
        <v>6672</v>
      </c>
      <c r="J2437" t="s">
        <v>6686</v>
      </c>
      <c r="K2437" t="s">
        <v>6687</v>
      </c>
      <c r="L2437" t="s">
        <v>6688</v>
      </c>
    </row>
    <row r="2438" spans="1:22" x14ac:dyDescent="0.25">
      <c r="A2438" t="s">
        <v>4964</v>
      </c>
      <c r="B2438" t="s">
        <v>4965</v>
      </c>
      <c r="C2438" t="s">
        <v>12276</v>
      </c>
      <c r="E2438" t="s">
        <v>12277</v>
      </c>
      <c r="G2438" t="s">
        <v>6635</v>
      </c>
      <c r="H2438" t="s">
        <v>6691</v>
      </c>
      <c r="I2438" t="s">
        <v>6948</v>
      </c>
      <c r="J2438" t="s">
        <v>6949</v>
      </c>
      <c r="K2438" t="s">
        <v>7167</v>
      </c>
      <c r="L2438" t="s">
        <v>7168</v>
      </c>
    </row>
    <row r="2439" spans="1:22" x14ac:dyDescent="0.25">
      <c r="A2439" t="s">
        <v>4966</v>
      </c>
      <c r="B2439" t="s">
        <v>4967</v>
      </c>
      <c r="C2439" t="s">
        <v>12276</v>
      </c>
      <c r="E2439" t="s">
        <v>12278</v>
      </c>
      <c r="G2439" t="s">
        <v>6635</v>
      </c>
      <c r="H2439" t="s">
        <v>6691</v>
      </c>
      <c r="I2439" t="s">
        <v>6948</v>
      </c>
      <c r="J2439" t="s">
        <v>6949</v>
      </c>
      <c r="K2439" t="s">
        <v>7167</v>
      </c>
      <c r="L2439" t="s">
        <v>7168</v>
      </c>
    </row>
    <row r="2440" spans="1:22" x14ac:dyDescent="0.25">
      <c r="A2440" t="s">
        <v>4968</v>
      </c>
      <c r="B2440" t="s">
        <v>4969</v>
      </c>
      <c r="C2440" t="s">
        <v>12279</v>
      </c>
      <c r="E2440" t="s">
        <v>12280</v>
      </c>
      <c r="G2440" t="s">
        <v>6635</v>
      </c>
      <c r="H2440" t="s">
        <v>6671</v>
      </c>
      <c r="I2440" t="s">
        <v>6755</v>
      </c>
      <c r="J2440" t="s">
        <v>6823</v>
      </c>
      <c r="K2440" t="s">
        <v>7684</v>
      </c>
      <c r="L2440" t="s">
        <v>7685</v>
      </c>
    </row>
    <row r="2441" spans="1:22" x14ac:dyDescent="0.25">
      <c r="A2441" t="s">
        <v>4970</v>
      </c>
      <c r="B2441" t="s">
        <v>4971</v>
      </c>
      <c r="C2441" t="s">
        <v>12279</v>
      </c>
      <c r="E2441" t="s">
        <v>12281</v>
      </c>
      <c r="G2441" t="s">
        <v>6635</v>
      </c>
      <c r="H2441" t="s">
        <v>6671</v>
      </c>
      <c r="I2441" t="s">
        <v>6755</v>
      </c>
      <c r="J2441" t="s">
        <v>6823</v>
      </c>
      <c r="K2441" t="s">
        <v>7684</v>
      </c>
      <c r="L2441" t="s">
        <v>7685</v>
      </c>
    </row>
    <row r="2442" spans="1:22" x14ac:dyDescent="0.25">
      <c r="A2442" t="s">
        <v>4972</v>
      </c>
      <c r="B2442" t="s">
        <v>4973</v>
      </c>
      <c r="C2442" t="s">
        <v>12282</v>
      </c>
      <c r="E2442" t="s">
        <v>12283</v>
      </c>
      <c r="G2442" t="s">
        <v>6635</v>
      </c>
      <c r="H2442" t="s">
        <v>6854</v>
      </c>
      <c r="I2442" t="s">
        <v>6855</v>
      </c>
      <c r="J2442" t="s">
        <v>7712</v>
      </c>
      <c r="K2442" t="s">
        <v>12284</v>
      </c>
    </row>
    <row r="2443" spans="1:22" x14ac:dyDescent="0.25">
      <c r="A2443" t="s">
        <v>4974</v>
      </c>
      <c r="B2443" t="s">
        <v>4975</v>
      </c>
      <c r="C2443" t="s">
        <v>12282</v>
      </c>
      <c r="E2443" t="s">
        <v>12285</v>
      </c>
      <c r="G2443" t="s">
        <v>6635</v>
      </c>
      <c r="H2443" t="s">
        <v>6854</v>
      </c>
      <c r="I2443" t="s">
        <v>6855</v>
      </c>
      <c r="J2443" t="s">
        <v>7712</v>
      </c>
      <c r="K2443" t="s">
        <v>12284</v>
      </c>
    </row>
    <row r="2444" spans="1:22" x14ac:dyDescent="0.25">
      <c r="A2444" t="s">
        <v>4976</v>
      </c>
      <c r="B2444" t="s">
        <v>4977</v>
      </c>
      <c r="C2444" t="s">
        <v>12286</v>
      </c>
      <c r="E2444" t="s">
        <v>12287</v>
      </c>
      <c r="G2444" t="s">
        <v>6635</v>
      </c>
      <c r="H2444" t="s">
        <v>6691</v>
      </c>
      <c r="I2444" t="s">
        <v>6692</v>
      </c>
      <c r="J2444" t="s">
        <v>6775</v>
      </c>
      <c r="K2444" t="s">
        <v>7658</v>
      </c>
      <c r="L2444" t="s">
        <v>7659</v>
      </c>
    </row>
    <row r="2445" spans="1:22" x14ac:dyDescent="0.25">
      <c r="A2445" t="s">
        <v>4978</v>
      </c>
      <c r="B2445" t="s">
        <v>4979</v>
      </c>
      <c r="C2445" t="s">
        <v>12286</v>
      </c>
      <c r="E2445" t="s">
        <v>12288</v>
      </c>
      <c r="G2445" t="s">
        <v>6635</v>
      </c>
      <c r="H2445" t="s">
        <v>6691</v>
      </c>
      <c r="I2445" t="s">
        <v>6692</v>
      </c>
      <c r="J2445" t="s">
        <v>6775</v>
      </c>
      <c r="K2445" t="s">
        <v>7658</v>
      </c>
      <c r="L2445" t="s">
        <v>7659</v>
      </c>
    </row>
    <row r="2446" spans="1:22" x14ac:dyDescent="0.25">
      <c r="A2446" t="s">
        <v>4980</v>
      </c>
      <c r="B2446" t="s">
        <v>4981</v>
      </c>
      <c r="C2446" t="s">
        <v>12289</v>
      </c>
      <c r="E2446" t="s">
        <v>12290</v>
      </c>
      <c r="G2446" t="s">
        <v>6635</v>
      </c>
      <c r="H2446" t="s">
        <v>6691</v>
      </c>
      <c r="I2446" t="s">
        <v>6692</v>
      </c>
      <c r="J2446" t="s">
        <v>6775</v>
      </c>
      <c r="K2446" t="s">
        <v>7658</v>
      </c>
      <c r="L2446" t="s">
        <v>7659</v>
      </c>
    </row>
    <row r="2447" spans="1:22" x14ac:dyDescent="0.25">
      <c r="A2447" t="s">
        <v>4982</v>
      </c>
      <c r="B2447" t="s">
        <v>4983</v>
      </c>
      <c r="C2447" t="s">
        <v>12289</v>
      </c>
      <c r="E2447" t="s">
        <v>12291</v>
      </c>
      <c r="G2447" t="s">
        <v>6635</v>
      </c>
      <c r="H2447" t="s">
        <v>6691</v>
      </c>
      <c r="I2447" t="s">
        <v>6692</v>
      </c>
      <c r="J2447" t="s">
        <v>6775</v>
      </c>
      <c r="K2447" t="s">
        <v>7658</v>
      </c>
      <c r="L2447" t="s">
        <v>7659</v>
      </c>
    </row>
    <row r="2448" spans="1:22" x14ac:dyDescent="0.25">
      <c r="A2448" t="s">
        <v>4984</v>
      </c>
      <c r="B2448" t="s">
        <v>4985</v>
      </c>
      <c r="C2448" t="s">
        <v>12292</v>
      </c>
      <c r="E2448" t="s">
        <v>12293</v>
      </c>
      <c r="G2448" t="s">
        <v>6635</v>
      </c>
      <c r="H2448" t="s">
        <v>6691</v>
      </c>
      <c r="I2448" t="s">
        <v>6692</v>
      </c>
      <c r="J2448" t="s">
        <v>6775</v>
      </c>
      <c r="K2448" t="s">
        <v>7658</v>
      </c>
      <c r="L2448" t="s">
        <v>7659</v>
      </c>
    </row>
    <row r="2449" spans="1:14" x14ac:dyDescent="0.25">
      <c r="A2449" t="s">
        <v>4986</v>
      </c>
      <c r="B2449" t="s">
        <v>4987</v>
      </c>
      <c r="C2449" t="s">
        <v>12292</v>
      </c>
      <c r="E2449" t="s">
        <v>12294</v>
      </c>
      <c r="G2449" t="s">
        <v>6635</v>
      </c>
      <c r="H2449" t="s">
        <v>6691</v>
      </c>
      <c r="I2449" t="s">
        <v>6692</v>
      </c>
      <c r="J2449" t="s">
        <v>6775</v>
      </c>
      <c r="K2449" t="s">
        <v>7658</v>
      </c>
      <c r="L2449" t="s">
        <v>7659</v>
      </c>
    </row>
    <row r="2450" spans="1:14" x14ac:dyDescent="0.25">
      <c r="A2450" t="s">
        <v>4988</v>
      </c>
      <c r="B2450" t="s">
        <v>4989</v>
      </c>
      <c r="C2450" t="s">
        <v>12295</v>
      </c>
      <c r="E2450" t="s">
        <v>12296</v>
      </c>
      <c r="G2450" t="s">
        <v>6635</v>
      </c>
      <c r="H2450" t="s">
        <v>6671</v>
      </c>
      <c r="I2450" t="s">
        <v>6672</v>
      </c>
      <c r="J2450" t="s">
        <v>7050</v>
      </c>
      <c r="K2450" t="s">
        <v>7517</v>
      </c>
      <c r="L2450" t="s">
        <v>7518</v>
      </c>
    </row>
    <row r="2451" spans="1:14" x14ac:dyDescent="0.25">
      <c r="A2451" t="s">
        <v>4990</v>
      </c>
      <c r="B2451" t="s">
        <v>4991</v>
      </c>
      <c r="C2451" t="s">
        <v>12297</v>
      </c>
      <c r="E2451" t="s">
        <v>12298</v>
      </c>
      <c r="G2451" t="s">
        <v>6635</v>
      </c>
      <c r="H2451" t="s">
        <v>6691</v>
      </c>
      <c r="I2451" t="s">
        <v>6692</v>
      </c>
      <c r="J2451" t="s">
        <v>6693</v>
      </c>
      <c r="K2451" t="s">
        <v>6694</v>
      </c>
      <c r="L2451" t="s">
        <v>12299</v>
      </c>
    </row>
    <row r="2452" spans="1:14" x14ac:dyDescent="0.25">
      <c r="A2452" t="s">
        <v>4992</v>
      </c>
      <c r="B2452" t="s">
        <v>4993</v>
      </c>
      <c r="C2452" t="s">
        <v>12300</v>
      </c>
      <c r="E2452" t="s">
        <v>12301</v>
      </c>
      <c r="G2452" t="s">
        <v>6635</v>
      </c>
      <c r="H2452" t="s">
        <v>6701</v>
      </c>
      <c r="I2452" t="s">
        <v>6702</v>
      </c>
      <c r="J2452" t="s">
        <v>6731</v>
      </c>
      <c r="K2452" t="s">
        <v>6732</v>
      </c>
    </row>
    <row r="2453" spans="1:14" x14ac:dyDescent="0.25">
      <c r="A2453" t="s">
        <v>4994</v>
      </c>
      <c r="B2453" t="s">
        <v>4995</v>
      </c>
      <c r="C2453" t="s">
        <v>12302</v>
      </c>
      <c r="E2453" t="s">
        <v>12303</v>
      </c>
      <c r="G2453" t="s">
        <v>6635</v>
      </c>
      <c r="H2453" t="s">
        <v>6636</v>
      </c>
      <c r="I2453" t="s">
        <v>6720</v>
      </c>
      <c r="J2453" t="s">
        <v>6887</v>
      </c>
      <c r="K2453" t="s">
        <v>6888</v>
      </c>
    </row>
    <row r="2454" spans="1:14" x14ac:dyDescent="0.25">
      <c r="A2454" t="s">
        <v>4996</v>
      </c>
      <c r="B2454" t="s">
        <v>4997</v>
      </c>
      <c r="C2454" t="s">
        <v>11731</v>
      </c>
      <c r="E2454" t="s">
        <v>12304</v>
      </c>
      <c r="G2454" t="s">
        <v>6623</v>
      </c>
      <c r="H2454" t="s">
        <v>6661</v>
      </c>
      <c r="I2454" t="s">
        <v>6662</v>
      </c>
      <c r="J2454" t="s">
        <v>7723</v>
      </c>
      <c r="K2454" t="s">
        <v>7724</v>
      </c>
      <c r="L2454" t="s">
        <v>7725</v>
      </c>
      <c r="M2454" t="s">
        <v>7726</v>
      </c>
      <c r="N2454" t="s">
        <v>11733</v>
      </c>
    </row>
    <row r="2455" spans="1:14" x14ac:dyDescent="0.25">
      <c r="A2455" t="s">
        <v>4998</v>
      </c>
      <c r="B2455" t="s">
        <v>4999</v>
      </c>
      <c r="C2455" t="s">
        <v>12305</v>
      </c>
      <c r="E2455" t="s">
        <v>12306</v>
      </c>
      <c r="G2455" t="s">
        <v>6635</v>
      </c>
      <c r="H2455" t="s">
        <v>7489</v>
      </c>
      <c r="I2455" t="s">
        <v>7490</v>
      </c>
      <c r="J2455" t="s">
        <v>7491</v>
      </c>
      <c r="K2455" t="s">
        <v>7492</v>
      </c>
      <c r="L2455" t="s">
        <v>12307</v>
      </c>
    </row>
    <row r="2456" spans="1:14" x14ac:dyDescent="0.25">
      <c r="A2456" t="s">
        <v>5000</v>
      </c>
      <c r="B2456" t="s">
        <v>5001</v>
      </c>
      <c r="C2456" t="s">
        <v>12308</v>
      </c>
      <c r="E2456" t="s">
        <v>12309</v>
      </c>
      <c r="G2456" t="s">
        <v>6741</v>
      </c>
      <c r="H2456" t="s">
        <v>7171</v>
      </c>
      <c r="I2456" t="s">
        <v>7426</v>
      </c>
      <c r="J2456" t="s">
        <v>7427</v>
      </c>
      <c r="K2456" t="s">
        <v>9133</v>
      </c>
      <c r="L2456" t="s">
        <v>12028</v>
      </c>
    </row>
    <row r="2457" spans="1:14" x14ac:dyDescent="0.25">
      <c r="A2457" t="s">
        <v>5002</v>
      </c>
      <c r="B2457" t="s">
        <v>5003</v>
      </c>
      <c r="C2457" t="s">
        <v>12308</v>
      </c>
      <c r="E2457" t="s">
        <v>12310</v>
      </c>
      <c r="G2457" t="s">
        <v>6741</v>
      </c>
      <c r="H2457" t="s">
        <v>7171</v>
      </c>
      <c r="I2457" t="s">
        <v>7426</v>
      </c>
      <c r="J2457" t="s">
        <v>7427</v>
      </c>
      <c r="K2457" t="s">
        <v>9133</v>
      </c>
      <c r="L2457" t="s">
        <v>12028</v>
      </c>
    </row>
    <row r="2458" spans="1:14" x14ac:dyDescent="0.25">
      <c r="A2458" t="s">
        <v>5004</v>
      </c>
      <c r="B2458" t="s">
        <v>5005</v>
      </c>
      <c r="C2458" t="s">
        <v>12308</v>
      </c>
      <c r="E2458" t="s">
        <v>12311</v>
      </c>
      <c r="G2458" t="s">
        <v>6741</v>
      </c>
      <c r="H2458" t="s">
        <v>7171</v>
      </c>
      <c r="I2458" t="s">
        <v>7426</v>
      </c>
      <c r="J2458" t="s">
        <v>7427</v>
      </c>
      <c r="K2458" t="s">
        <v>9133</v>
      </c>
      <c r="L2458" t="s">
        <v>12028</v>
      </c>
    </row>
    <row r="2459" spans="1:14" x14ac:dyDescent="0.25">
      <c r="A2459" t="s">
        <v>5006</v>
      </c>
      <c r="B2459" t="s">
        <v>5007</v>
      </c>
      <c r="C2459" t="s">
        <v>12312</v>
      </c>
      <c r="E2459" t="s">
        <v>12313</v>
      </c>
      <c r="G2459" t="s">
        <v>6635</v>
      </c>
      <c r="H2459" t="s">
        <v>8750</v>
      </c>
      <c r="I2459" t="s">
        <v>8751</v>
      </c>
      <c r="J2459" t="s">
        <v>9509</v>
      </c>
      <c r="K2459" t="s">
        <v>9586</v>
      </c>
    </row>
    <row r="2460" spans="1:14" x14ac:dyDescent="0.25">
      <c r="A2460" t="s">
        <v>5008</v>
      </c>
      <c r="B2460" t="s">
        <v>5009</v>
      </c>
      <c r="C2460" t="s">
        <v>12314</v>
      </c>
      <c r="E2460" t="s">
        <v>12315</v>
      </c>
      <c r="G2460" t="s">
        <v>6635</v>
      </c>
      <c r="H2460" t="s">
        <v>6691</v>
      </c>
      <c r="I2460" t="s">
        <v>6948</v>
      </c>
      <c r="J2460" t="s">
        <v>7668</v>
      </c>
      <c r="K2460" t="s">
        <v>8021</v>
      </c>
      <c r="L2460" t="s">
        <v>12316</v>
      </c>
    </row>
    <row r="2461" spans="1:14" x14ac:dyDescent="0.25">
      <c r="A2461" t="s">
        <v>5010</v>
      </c>
      <c r="B2461" t="s">
        <v>5011</v>
      </c>
      <c r="C2461" t="s">
        <v>12314</v>
      </c>
      <c r="E2461" t="s">
        <v>12317</v>
      </c>
      <c r="G2461" t="s">
        <v>6635</v>
      </c>
      <c r="H2461" t="s">
        <v>6691</v>
      </c>
      <c r="I2461" t="s">
        <v>6948</v>
      </c>
      <c r="J2461" t="s">
        <v>7668</v>
      </c>
      <c r="K2461" t="s">
        <v>8021</v>
      </c>
      <c r="L2461" t="s">
        <v>12316</v>
      </c>
    </row>
    <row r="2462" spans="1:14" x14ac:dyDescent="0.25">
      <c r="A2462" t="s">
        <v>5012</v>
      </c>
      <c r="B2462" t="s">
        <v>5013</v>
      </c>
      <c r="C2462" t="s">
        <v>12318</v>
      </c>
      <c r="E2462" t="s">
        <v>12319</v>
      </c>
      <c r="G2462" t="s">
        <v>6623</v>
      </c>
      <c r="H2462" t="s">
        <v>6624</v>
      </c>
      <c r="I2462" t="s">
        <v>8352</v>
      </c>
      <c r="J2462" t="s">
        <v>12320</v>
      </c>
      <c r="K2462" t="s">
        <v>12321</v>
      </c>
    </row>
    <row r="2463" spans="1:14" x14ac:dyDescent="0.25">
      <c r="A2463" t="s">
        <v>5014</v>
      </c>
      <c r="B2463" t="s">
        <v>5015</v>
      </c>
      <c r="C2463" t="s">
        <v>12318</v>
      </c>
      <c r="E2463" t="s">
        <v>12322</v>
      </c>
      <c r="G2463" t="s">
        <v>6623</v>
      </c>
      <c r="H2463" t="s">
        <v>6624</v>
      </c>
      <c r="I2463" t="s">
        <v>8352</v>
      </c>
      <c r="J2463" t="s">
        <v>12320</v>
      </c>
      <c r="K2463" t="s">
        <v>12321</v>
      </c>
    </row>
    <row r="2464" spans="1:14" x14ac:dyDescent="0.25">
      <c r="A2464" t="s">
        <v>5016</v>
      </c>
      <c r="B2464" t="s">
        <v>5017</v>
      </c>
      <c r="C2464" t="s">
        <v>12323</v>
      </c>
      <c r="E2464" t="s">
        <v>12324</v>
      </c>
      <c r="G2464" t="s">
        <v>6741</v>
      </c>
      <c r="H2464" t="s">
        <v>7171</v>
      </c>
      <c r="I2464" t="s">
        <v>7426</v>
      </c>
      <c r="J2464" t="s">
        <v>7427</v>
      </c>
      <c r="K2464" t="s">
        <v>9133</v>
      </c>
      <c r="L2464" t="s">
        <v>12028</v>
      </c>
    </row>
    <row r="2465" spans="1:13" x14ac:dyDescent="0.25">
      <c r="A2465" t="s">
        <v>5018</v>
      </c>
      <c r="B2465" t="s">
        <v>5019</v>
      </c>
      <c r="C2465" t="s">
        <v>12323</v>
      </c>
      <c r="E2465" t="s">
        <v>12325</v>
      </c>
      <c r="G2465" t="s">
        <v>6741</v>
      </c>
      <c r="H2465" t="s">
        <v>7171</v>
      </c>
      <c r="I2465" t="s">
        <v>7426</v>
      </c>
      <c r="J2465" t="s">
        <v>7427</v>
      </c>
      <c r="K2465" t="s">
        <v>9133</v>
      </c>
      <c r="L2465" t="s">
        <v>12028</v>
      </c>
    </row>
    <row r="2466" spans="1:13" x14ac:dyDescent="0.25">
      <c r="A2466" t="s">
        <v>5020</v>
      </c>
      <c r="B2466" t="s">
        <v>5021</v>
      </c>
      <c r="C2466" t="s">
        <v>12323</v>
      </c>
      <c r="E2466" t="s">
        <v>12326</v>
      </c>
      <c r="G2466" t="s">
        <v>6741</v>
      </c>
      <c r="H2466" t="s">
        <v>7171</v>
      </c>
      <c r="I2466" t="s">
        <v>7426</v>
      </c>
      <c r="J2466" t="s">
        <v>7427</v>
      </c>
      <c r="K2466" t="s">
        <v>9133</v>
      </c>
      <c r="L2466" t="s">
        <v>12028</v>
      </c>
    </row>
    <row r="2467" spans="1:13" x14ac:dyDescent="0.25">
      <c r="A2467" t="s">
        <v>5022</v>
      </c>
      <c r="B2467" t="s">
        <v>5023</v>
      </c>
      <c r="C2467" t="s">
        <v>12327</v>
      </c>
      <c r="E2467" t="s">
        <v>12328</v>
      </c>
      <c r="G2467" t="s">
        <v>6741</v>
      </c>
      <c r="H2467" t="s">
        <v>7171</v>
      </c>
      <c r="I2467" t="s">
        <v>12329</v>
      </c>
      <c r="J2467" t="s">
        <v>12330</v>
      </c>
      <c r="K2467" t="s">
        <v>12331</v>
      </c>
      <c r="L2467" t="s">
        <v>12332</v>
      </c>
    </row>
    <row r="2468" spans="1:13" x14ac:dyDescent="0.25">
      <c r="A2468" t="s">
        <v>5024</v>
      </c>
      <c r="B2468" t="s">
        <v>5025</v>
      </c>
      <c r="C2468" t="s">
        <v>12327</v>
      </c>
      <c r="E2468" t="s">
        <v>12333</v>
      </c>
      <c r="G2468" t="s">
        <v>6741</v>
      </c>
      <c r="H2468" t="s">
        <v>7171</v>
      </c>
      <c r="I2468" t="s">
        <v>12329</v>
      </c>
      <c r="J2468" t="s">
        <v>12330</v>
      </c>
      <c r="K2468" t="s">
        <v>12331</v>
      </c>
      <c r="L2468" t="s">
        <v>12332</v>
      </c>
    </row>
    <row r="2469" spans="1:13" x14ac:dyDescent="0.25">
      <c r="A2469" t="s">
        <v>5026</v>
      </c>
      <c r="B2469" t="s">
        <v>5027</v>
      </c>
      <c r="C2469" t="s">
        <v>12327</v>
      </c>
      <c r="E2469" t="s">
        <v>12334</v>
      </c>
      <c r="G2469" t="s">
        <v>6741</v>
      </c>
      <c r="H2469" t="s">
        <v>7171</v>
      </c>
      <c r="I2469" t="s">
        <v>12329</v>
      </c>
      <c r="J2469" t="s">
        <v>12330</v>
      </c>
      <c r="K2469" t="s">
        <v>12331</v>
      </c>
      <c r="L2469" t="s">
        <v>12332</v>
      </c>
    </row>
    <row r="2470" spans="1:13" x14ac:dyDescent="0.25">
      <c r="A2470" t="s">
        <v>5028</v>
      </c>
      <c r="B2470" t="s">
        <v>5029</v>
      </c>
      <c r="C2470" t="s">
        <v>12335</v>
      </c>
      <c r="E2470" t="s">
        <v>12336</v>
      </c>
      <c r="G2470" t="s">
        <v>6741</v>
      </c>
      <c r="H2470" t="s">
        <v>7171</v>
      </c>
      <c r="I2470" t="s">
        <v>9743</v>
      </c>
      <c r="J2470" t="s">
        <v>9744</v>
      </c>
      <c r="K2470" t="s">
        <v>9745</v>
      </c>
      <c r="L2470" t="s">
        <v>12337</v>
      </c>
    </row>
    <row r="2471" spans="1:13" x14ac:dyDescent="0.25">
      <c r="A2471" t="s">
        <v>5030</v>
      </c>
      <c r="B2471" t="s">
        <v>5031</v>
      </c>
      <c r="C2471" t="s">
        <v>12335</v>
      </c>
      <c r="E2471" t="s">
        <v>12338</v>
      </c>
      <c r="G2471" t="s">
        <v>6741</v>
      </c>
      <c r="H2471" t="s">
        <v>7171</v>
      </c>
      <c r="I2471" t="s">
        <v>9743</v>
      </c>
      <c r="J2471" t="s">
        <v>9744</v>
      </c>
      <c r="K2471" t="s">
        <v>9745</v>
      </c>
      <c r="L2471" t="s">
        <v>12337</v>
      </c>
    </row>
    <row r="2472" spans="1:13" x14ac:dyDescent="0.25">
      <c r="A2472" t="s">
        <v>5032</v>
      </c>
      <c r="B2472" t="s">
        <v>5033</v>
      </c>
      <c r="C2472" t="s">
        <v>12339</v>
      </c>
      <c r="E2472" t="s">
        <v>12340</v>
      </c>
      <c r="G2472" t="s">
        <v>6635</v>
      </c>
      <c r="H2472" t="s">
        <v>6691</v>
      </c>
      <c r="I2472" t="s">
        <v>6948</v>
      </c>
      <c r="J2472" t="s">
        <v>6949</v>
      </c>
      <c r="K2472" t="s">
        <v>7167</v>
      </c>
      <c r="L2472" t="s">
        <v>7168</v>
      </c>
    </row>
    <row r="2473" spans="1:13" x14ac:dyDescent="0.25">
      <c r="A2473" t="s">
        <v>5034</v>
      </c>
      <c r="B2473" t="s">
        <v>5035</v>
      </c>
      <c r="C2473" t="s">
        <v>12341</v>
      </c>
      <c r="E2473" t="s">
        <v>12342</v>
      </c>
      <c r="G2473" t="s">
        <v>6635</v>
      </c>
      <c r="H2473" t="s">
        <v>6671</v>
      </c>
      <c r="I2473" t="s">
        <v>7143</v>
      </c>
      <c r="J2473" t="s">
        <v>7332</v>
      </c>
      <c r="K2473" t="s">
        <v>7333</v>
      </c>
      <c r="L2473" t="s">
        <v>8146</v>
      </c>
    </row>
    <row r="2474" spans="1:13" x14ac:dyDescent="0.25">
      <c r="A2474" t="s">
        <v>5036</v>
      </c>
      <c r="B2474" t="s">
        <v>5037</v>
      </c>
      <c r="C2474" t="s">
        <v>12343</v>
      </c>
      <c r="E2474" t="s">
        <v>12344</v>
      </c>
      <c r="G2474" t="s">
        <v>6635</v>
      </c>
      <c r="H2474" t="s">
        <v>6691</v>
      </c>
      <c r="I2474" t="s">
        <v>6692</v>
      </c>
      <c r="J2474" t="s">
        <v>6693</v>
      </c>
      <c r="K2474" t="s">
        <v>12345</v>
      </c>
      <c r="L2474" t="s">
        <v>12346</v>
      </c>
    </row>
    <row r="2475" spans="1:13" x14ac:dyDescent="0.25">
      <c r="A2475" t="s">
        <v>5038</v>
      </c>
      <c r="B2475" t="s">
        <v>5039</v>
      </c>
      <c r="C2475" t="s">
        <v>12347</v>
      </c>
      <c r="E2475" t="s">
        <v>12348</v>
      </c>
      <c r="G2475" t="s">
        <v>6635</v>
      </c>
      <c r="H2475" t="s">
        <v>6854</v>
      </c>
      <c r="I2475" t="s">
        <v>7476</v>
      </c>
      <c r="J2475" t="s">
        <v>7477</v>
      </c>
      <c r="K2475" t="s">
        <v>8137</v>
      </c>
    </row>
    <row r="2476" spans="1:13" x14ac:dyDescent="0.25">
      <c r="A2476" t="s">
        <v>5040</v>
      </c>
      <c r="B2476" t="s">
        <v>5041</v>
      </c>
      <c r="C2476" t="s">
        <v>12347</v>
      </c>
      <c r="E2476" t="s">
        <v>12349</v>
      </c>
      <c r="G2476" t="s">
        <v>6635</v>
      </c>
      <c r="H2476" t="s">
        <v>6854</v>
      </c>
      <c r="I2476" t="s">
        <v>7476</v>
      </c>
      <c r="J2476" t="s">
        <v>7477</v>
      </c>
      <c r="K2476" t="s">
        <v>8137</v>
      </c>
    </row>
    <row r="2477" spans="1:13" x14ac:dyDescent="0.25">
      <c r="A2477" t="s">
        <v>5042</v>
      </c>
      <c r="B2477" t="s">
        <v>5043</v>
      </c>
      <c r="C2477" t="s">
        <v>12350</v>
      </c>
      <c r="E2477" t="s">
        <v>12351</v>
      </c>
      <c r="G2477" t="s">
        <v>6741</v>
      </c>
      <c r="H2477" t="s">
        <v>7509</v>
      </c>
      <c r="I2477" t="s">
        <v>7510</v>
      </c>
      <c r="J2477" t="s">
        <v>7511</v>
      </c>
      <c r="K2477" t="s">
        <v>7895</v>
      </c>
      <c r="L2477" t="s">
        <v>12352</v>
      </c>
    </row>
    <row r="2478" spans="1:13" x14ac:dyDescent="0.25">
      <c r="A2478" t="s">
        <v>5044</v>
      </c>
      <c r="B2478" t="s">
        <v>5045</v>
      </c>
      <c r="C2478" t="s">
        <v>12350</v>
      </c>
      <c r="E2478" t="s">
        <v>12353</v>
      </c>
      <c r="G2478" t="s">
        <v>6741</v>
      </c>
      <c r="H2478" t="s">
        <v>7509</v>
      </c>
      <c r="I2478" t="s">
        <v>7510</v>
      </c>
      <c r="J2478" t="s">
        <v>7511</v>
      </c>
      <c r="K2478" t="s">
        <v>7895</v>
      </c>
      <c r="L2478" t="s">
        <v>12352</v>
      </c>
    </row>
    <row r="2479" spans="1:13" x14ac:dyDescent="0.25">
      <c r="A2479" t="s">
        <v>5046</v>
      </c>
      <c r="B2479" t="s">
        <v>5047</v>
      </c>
      <c r="C2479" t="s">
        <v>12343</v>
      </c>
      <c r="E2479" t="s">
        <v>12354</v>
      </c>
      <c r="G2479" t="s">
        <v>6635</v>
      </c>
      <c r="H2479" t="s">
        <v>6691</v>
      </c>
      <c r="I2479" t="s">
        <v>6692</v>
      </c>
      <c r="J2479" t="s">
        <v>6693</v>
      </c>
      <c r="K2479" t="s">
        <v>12345</v>
      </c>
      <c r="L2479" t="s">
        <v>12346</v>
      </c>
    </row>
    <row r="2480" spans="1:13" x14ac:dyDescent="0.25">
      <c r="A2480" t="s">
        <v>5048</v>
      </c>
      <c r="B2480" t="s">
        <v>5049</v>
      </c>
      <c r="C2480" t="s">
        <v>12355</v>
      </c>
      <c r="E2480" t="s">
        <v>12356</v>
      </c>
      <c r="G2480" t="s">
        <v>6635</v>
      </c>
      <c r="H2480" t="s">
        <v>6671</v>
      </c>
      <c r="I2480" t="s">
        <v>6755</v>
      </c>
      <c r="J2480" t="s">
        <v>6823</v>
      </c>
      <c r="K2480" t="s">
        <v>6824</v>
      </c>
      <c r="L2480" t="s">
        <v>8552</v>
      </c>
      <c r="M2480" t="s">
        <v>8553</v>
      </c>
    </row>
    <row r="2481" spans="1:20" x14ac:dyDescent="0.25">
      <c r="A2481" t="s">
        <v>5050</v>
      </c>
      <c r="B2481" t="s">
        <v>5051</v>
      </c>
      <c r="C2481" t="s">
        <v>12355</v>
      </c>
      <c r="D2481" t="s">
        <v>12357</v>
      </c>
      <c r="E2481" t="s">
        <v>12358</v>
      </c>
      <c r="G2481" t="s">
        <v>6635</v>
      </c>
      <c r="H2481" t="s">
        <v>6671</v>
      </c>
      <c r="I2481" t="s">
        <v>6755</v>
      </c>
      <c r="J2481" t="s">
        <v>6823</v>
      </c>
      <c r="K2481" t="s">
        <v>6824</v>
      </c>
      <c r="L2481" t="s">
        <v>8552</v>
      </c>
      <c r="M2481" t="s">
        <v>8553</v>
      </c>
    </row>
    <row r="2482" spans="1:20" x14ac:dyDescent="0.25">
      <c r="A2482" t="s">
        <v>5052</v>
      </c>
      <c r="B2482" t="s">
        <v>5053</v>
      </c>
      <c r="C2482" t="s">
        <v>8847</v>
      </c>
      <c r="E2482" t="s">
        <v>12359</v>
      </c>
      <c r="G2482" t="s">
        <v>6623</v>
      </c>
      <c r="H2482" t="s">
        <v>6708</v>
      </c>
      <c r="I2482" t="s">
        <v>6709</v>
      </c>
      <c r="J2482" t="s">
        <v>6710</v>
      </c>
      <c r="K2482" t="s">
        <v>6711</v>
      </c>
      <c r="L2482" t="s">
        <v>7917</v>
      </c>
      <c r="M2482" t="s">
        <v>7918</v>
      </c>
      <c r="N2482" t="s">
        <v>7919</v>
      </c>
      <c r="O2482" t="s">
        <v>7920</v>
      </c>
      <c r="P2482" t="s">
        <v>7921</v>
      </c>
    </row>
    <row r="2483" spans="1:20" x14ac:dyDescent="0.25">
      <c r="A2483" t="s">
        <v>5054</v>
      </c>
      <c r="B2483" t="s">
        <v>5055</v>
      </c>
      <c r="C2483" t="s">
        <v>6977</v>
      </c>
      <c r="E2483" t="s">
        <v>12360</v>
      </c>
      <c r="G2483" t="s">
        <v>6623</v>
      </c>
      <c r="H2483" t="s">
        <v>6708</v>
      </c>
      <c r="I2483" t="s">
        <v>6979</v>
      </c>
      <c r="J2483" t="s">
        <v>6980</v>
      </c>
      <c r="K2483" t="s">
        <v>6981</v>
      </c>
      <c r="L2483" t="s">
        <v>6982</v>
      </c>
      <c r="M2483" t="s">
        <v>6983</v>
      </c>
      <c r="N2483" t="s">
        <v>6984</v>
      </c>
      <c r="O2483" t="s">
        <v>6985</v>
      </c>
      <c r="P2483" t="s">
        <v>6986</v>
      </c>
      <c r="Q2483" t="s">
        <v>6987</v>
      </c>
      <c r="R2483" t="s">
        <v>6988</v>
      </c>
      <c r="S2483" t="s">
        <v>6989</v>
      </c>
      <c r="T2483" t="s">
        <v>6990</v>
      </c>
    </row>
    <row r="2484" spans="1:20" x14ac:dyDescent="0.25">
      <c r="A2484" t="s">
        <v>5056</v>
      </c>
      <c r="B2484" t="s">
        <v>5057</v>
      </c>
      <c r="C2484" t="s">
        <v>12361</v>
      </c>
      <c r="E2484" t="s">
        <v>12362</v>
      </c>
      <c r="G2484" t="s">
        <v>6635</v>
      </c>
      <c r="H2484" t="s">
        <v>6691</v>
      </c>
      <c r="I2484" t="s">
        <v>6948</v>
      </c>
      <c r="J2484" t="s">
        <v>6949</v>
      </c>
      <c r="K2484" t="s">
        <v>7167</v>
      </c>
      <c r="L2484" t="s">
        <v>7168</v>
      </c>
    </row>
    <row r="2485" spans="1:20" x14ac:dyDescent="0.25">
      <c r="A2485" t="s">
        <v>5058</v>
      </c>
      <c r="B2485" t="s">
        <v>5059</v>
      </c>
      <c r="C2485" t="s">
        <v>12211</v>
      </c>
      <c r="E2485" t="s">
        <v>12363</v>
      </c>
      <c r="G2485" t="s">
        <v>6741</v>
      </c>
      <c r="H2485" t="s">
        <v>7509</v>
      </c>
      <c r="I2485" t="s">
        <v>7510</v>
      </c>
      <c r="J2485" t="s">
        <v>7678</v>
      </c>
      <c r="K2485" t="s">
        <v>7679</v>
      </c>
      <c r="L2485" t="s">
        <v>10170</v>
      </c>
    </row>
    <row r="2486" spans="1:20" x14ac:dyDescent="0.25">
      <c r="A2486" t="s">
        <v>5060</v>
      </c>
      <c r="B2486" t="s">
        <v>5061</v>
      </c>
      <c r="C2486" t="s">
        <v>12211</v>
      </c>
      <c r="E2486" t="s">
        <v>12364</v>
      </c>
      <c r="G2486" t="s">
        <v>6741</v>
      </c>
      <c r="H2486" t="s">
        <v>7509</v>
      </c>
      <c r="I2486" t="s">
        <v>7510</v>
      </c>
      <c r="J2486" t="s">
        <v>7678</v>
      </c>
      <c r="K2486" t="s">
        <v>7679</v>
      </c>
      <c r="L2486" t="s">
        <v>10170</v>
      </c>
    </row>
    <row r="2487" spans="1:20" x14ac:dyDescent="0.25">
      <c r="A2487" t="s">
        <v>5062</v>
      </c>
      <c r="B2487" t="s">
        <v>5063</v>
      </c>
      <c r="C2487" t="s">
        <v>12365</v>
      </c>
      <c r="E2487" t="s">
        <v>12366</v>
      </c>
      <c r="G2487" t="s">
        <v>6635</v>
      </c>
      <c r="H2487" t="s">
        <v>6671</v>
      </c>
      <c r="I2487" t="s">
        <v>6755</v>
      </c>
      <c r="J2487" t="s">
        <v>6823</v>
      </c>
      <c r="K2487" t="s">
        <v>7963</v>
      </c>
      <c r="L2487" t="s">
        <v>9697</v>
      </c>
    </row>
    <row r="2488" spans="1:20" x14ac:dyDescent="0.25">
      <c r="A2488" t="s">
        <v>5064</v>
      </c>
      <c r="B2488" t="s">
        <v>5065</v>
      </c>
      <c r="C2488" t="s">
        <v>12365</v>
      </c>
      <c r="E2488" t="s">
        <v>12367</v>
      </c>
      <c r="G2488" t="s">
        <v>6635</v>
      </c>
      <c r="H2488" t="s">
        <v>6671</v>
      </c>
      <c r="I2488" t="s">
        <v>6755</v>
      </c>
      <c r="J2488" t="s">
        <v>6823</v>
      </c>
      <c r="K2488" t="s">
        <v>7963</v>
      </c>
      <c r="L2488" t="s">
        <v>9697</v>
      </c>
    </row>
    <row r="2489" spans="1:20" x14ac:dyDescent="0.25">
      <c r="A2489" t="s">
        <v>5066</v>
      </c>
      <c r="B2489" t="s">
        <v>5067</v>
      </c>
      <c r="C2489" t="s">
        <v>12368</v>
      </c>
      <c r="E2489" t="s">
        <v>12369</v>
      </c>
      <c r="G2489" t="s">
        <v>6635</v>
      </c>
      <c r="H2489" t="s">
        <v>6701</v>
      </c>
      <c r="I2489" t="s">
        <v>6702</v>
      </c>
      <c r="J2489" t="s">
        <v>6731</v>
      </c>
      <c r="K2489" t="s">
        <v>6732</v>
      </c>
    </row>
    <row r="2490" spans="1:20" x14ac:dyDescent="0.25">
      <c r="A2490" t="s">
        <v>5068</v>
      </c>
      <c r="B2490" t="s">
        <v>5069</v>
      </c>
      <c r="C2490" t="s">
        <v>12370</v>
      </c>
      <c r="E2490" t="s">
        <v>12371</v>
      </c>
      <c r="G2490" t="s">
        <v>6635</v>
      </c>
      <c r="H2490" t="s">
        <v>6691</v>
      </c>
      <c r="I2490" t="s">
        <v>6692</v>
      </c>
      <c r="J2490" t="s">
        <v>6775</v>
      </c>
      <c r="K2490" t="s">
        <v>7658</v>
      </c>
      <c r="L2490" t="s">
        <v>7659</v>
      </c>
    </row>
    <row r="2491" spans="1:20" x14ac:dyDescent="0.25">
      <c r="A2491" t="s">
        <v>5070</v>
      </c>
      <c r="B2491" t="s">
        <v>5071</v>
      </c>
      <c r="C2491" t="s">
        <v>12370</v>
      </c>
      <c r="E2491" t="s">
        <v>12371</v>
      </c>
      <c r="G2491" t="s">
        <v>6635</v>
      </c>
      <c r="H2491" t="s">
        <v>6691</v>
      </c>
      <c r="I2491" t="s">
        <v>6692</v>
      </c>
      <c r="J2491" t="s">
        <v>6775</v>
      </c>
      <c r="K2491" t="s">
        <v>7658</v>
      </c>
      <c r="L2491" t="s">
        <v>7659</v>
      </c>
    </row>
    <row r="2492" spans="1:20" x14ac:dyDescent="0.25">
      <c r="A2492" t="s">
        <v>5072</v>
      </c>
      <c r="B2492" t="s">
        <v>5073</v>
      </c>
      <c r="C2492" t="s">
        <v>12372</v>
      </c>
      <c r="E2492" t="s">
        <v>12373</v>
      </c>
      <c r="G2492" t="s">
        <v>6635</v>
      </c>
      <c r="H2492" t="s">
        <v>6671</v>
      </c>
      <c r="I2492" t="s">
        <v>6755</v>
      </c>
      <c r="J2492" t="s">
        <v>8033</v>
      </c>
      <c r="K2492" t="s">
        <v>8034</v>
      </c>
      <c r="L2492" t="s">
        <v>8035</v>
      </c>
    </row>
    <row r="2493" spans="1:20" x14ac:dyDescent="0.25">
      <c r="A2493" t="s">
        <v>5074</v>
      </c>
      <c r="B2493" t="s">
        <v>5075</v>
      </c>
      <c r="C2493" t="s">
        <v>12372</v>
      </c>
      <c r="E2493" t="s">
        <v>12374</v>
      </c>
      <c r="G2493" t="s">
        <v>6635</v>
      </c>
      <c r="H2493" t="s">
        <v>6671</v>
      </c>
      <c r="I2493" t="s">
        <v>6755</v>
      </c>
      <c r="J2493" t="s">
        <v>8033</v>
      </c>
      <c r="K2493" t="s">
        <v>8034</v>
      </c>
      <c r="L2493" t="s">
        <v>8035</v>
      </c>
    </row>
    <row r="2494" spans="1:20" x14ac:dyDescent="0.25">
      <c r="A2494" t="s">
        <v>5076</v>
      </c>
      <c r="B2494" t="s">
        <v>5077</v>
      </c>
      <c r="C2494" t="s">
        <v>12375</v>
      </c>
      <c r="E2494" t="s">
        <v>12376</v>
      </c>
      <c r="G2494" t="s">
        <v>6635</v>
      </c>
      <c r="H2494" t="s">
        <v>6636</v>
      </c>
      <c r="I2494" t="s">
        <v>6720</v>
      </c>
      <c r="J2494" t="s">
        <v>7136</v>
      </c>
      <c r="K2494" t="s">
        <v>7137</v>
      </c>
    </row>
    <row r="2495" spans="1:20" x14ac:dyDescent="0.25">
      <c r="A2495" t="s">
        <v>5078</v>
      </c>
      <c r="B2495" t="s">
        <v>5079</v>
      </c>
      <c r="C2495" t="s">
        <v>12377</v>
      </c>
      <c r="E2495" t="s">
        <v>12378</v>
      </c>
      <c r="G2495" t="s">
        <v>6635</v>
      </c>
      <c r="H2495" t="s">
        <v>6691</v>
      </c>
      <c r="I2495" t="s">
        <v>6692</v>
      </c>
      <c r="J2495" t="s">
        <v>6775</v>
      </c>
      <c r="K2495" t="s">
        <v>7658</v>
      </c>
      <c r="L2495" t="s">
        <v>10162</v>
      </c>
    </row>
    <row r="2496" spans="1:20" x14ac:dyDescent="0.25">
      <c r="A2496" t="s">
        <v>5080</v>
      </c>
      <c r="B2496" t="s">
        <v>5081</v>
      </c>
      <c r="C2496" t="s">
        <v>12377</v>
      </c>
      <c r="E2496" t="s">
        <v>12379</v>
      </c>
      <c r="G2496" t="s">
        <v>6635</v>
      </c>
      <c r="H2496" t="s">
        <v>6691</v>
      </c>
      <c r="I2496" t="s">
        <v>6692</v>
      </c>
      <c r="J2496" t="s">
        <v>6775</v>
      </c>
      <c r="K2496" t="s">
        <v>7658</v>
      </c>
      <c r="L2496" t="s">
        <v>10162</v>
      </c>
    </row>
    <row r="2497" spans="1:22" x14ac:dyDescent="0.25">
      <c r="A2497" t="s">
        <v>5082</v>
      </c>
      <c r="B2497" t="s">
        <v>5083</v>
      </c>
      <c r="C2497" t="s">
        <v>12380</v>
      </c>
      <c r="E2497" t="s">
        <v>12381</v>
      </c>
      <c r="G2497" t="s">
        <v>6741</v>
      </c>
      <c r="H2497" t="s">
        <v>7171</v>
      </c>
      <c r="I2497" t="s">
        <v>7193</v>
      </c>
      <c r="J2497" t="s">
        <v>12165</v>
      </c>
      <c r="K2497" t="s">
        <v>12382</v>
      </c>
      <c r="L2497" t="s">
        <v>12383</v>
      </c>
    </row>
    <row r="2498" spans="1:22" x14ac:dyDescent="0.25">
      <c r="A2498" t="s">
        <v>5084</v>
      </c>
      <c r="B2498" t="s">
        <v>5085</v>
      </c>
      <c r="C2498" t="s">
        <v>12384</v>
      </c>
      <c r="E2498" t="s">
        <v>12385</v>
      </c>
      <c r="G2498" t="s">
        <v>6741</v>
      </c>
      <c r="H2498" t="s">
        <v>7171</v>
      </c>
      <c r="I2498" t="s">
        <v>8476</v>
      </c>
      <c r="J2498" t="s">
        <v>8759</v>
      </c>
      <c r="K2498" t="s">
        <v>8760</v>
      </c>
      <c r="L2498" t="s">
        <v>12386</v>
      </c>
    </row>
    <row r="2499" spans="1:22" x14ac:dyDescent="0.25">
      <c r="A2499" t="s">
        <v>5086</v>
      </c>
      <c r="B2499" t="s">
        <v>5087</v>
      </c>
      <c r="C2499" t="s">
        <v>12384</v>
      </c>
      <c r="E2499" t="s">
        <v>12387</v>
      </c>
      <c r="G2499" t="s">
        <v>6741</v>
      </c>
      <c r="H2499" t="s">
        <v>7171</v>
      </c>
      <c r="I2499" t="s">
        <v>8476</v>
      </c>
      <c r="J2499" t="s">
        <v>8759</v>
      </c>
      <c r="K2499" t="s">
        <v>8760</v>
      </c>
      <c r="L2499" t="s">
        <v>12386</v>
      </c>
    </row>
    <row r="2500" spans="1:22" x14ac:dyDescent="0.25">
      <c r="A2500" t="s">
        <v>5088</v>
      </c>
      <c r="B2500" t="s">
        <v>5089</v>
      </c>
      <c r="C2500" t="s">
        <v>12388</v>
      </c>
      <c r="E2500" t="s">
        <v>12389</v>
      </c>
      <c r="G2500" t="s">
        <v>6635</v>
      </c>
      <c r="H2500" t="s">
        <v>6671</v>
      </c>
      <c r="I2500" t="s">
        <v>6672</v>
      </c>
      <c r="J2500" t="s">
        <v>6686</v>
      </c>
      <c r="K2500" t="s">
        <v>6687</v>
      </c>
      <c r="L2500" t="s">
        <v>6688</v>
      </c>
    </row>
    <row r="2501" spans="1:22" x14ac:dyDescent="0.25">
      <c r="A2501" t="s">
        <v>5090</v>
      </c>
      <c r="B2501" t="s">
        <v>5091</v>
      </c>
      <c r="C2501" t="s">
        <v>12390</v>
      </c>
      <c r="E2501" t="s">
        <v>12391</v>
      </c>
      <c r="G2501" t="s">
        <v>6635</v>
      </c>
      <c r="H2501" t="s">
        <v>6691</v>
      </c>
      <c r="I2501" t="s">
        <v>6692</v>
      </c>
      <c r="J2501" t="s">
        <v>6693</v>
      </c>
      <c r="K2501" t="s">
        <v>6694</v>
      </c>
      <c r="L2501" t="s">
        <v>6751</v>
      </c>
    </row>
    <row r="2502" spans="1:22" x14ac:dyDescent="0.25">
      <c r="A2502" t="s">
        <v>5092</v>
      </c>
      <c r="B2502" t="s">
        <v>5093</v>
      </c>
      <c r="C2502" t="s">
        <v>12390</v>
      </c>
      <c r="E2502" t="s">
        <v>12392</v>
      </c>
      <c r="G2502" t="s">
        <v>6635</v>
      </c>
      <c r="H2502" t="s">
        <v>6691</v>
      </c>
      <c r="I2502" t="s">
        <v>6692</v>
      </c>
      <c r="J2502" t="s">
        <v>6693</v>
      </c>
      <c r="K2502" t="s">
        <v>6694</v>
      </c>
      <c r="L2502" t="s">
        <v>6751</v>
      </c>
    </row>
    <row r="2503" spans="1:22" x14ac:dyDescent="0.25">
      <c r="A2503" t="s">
        <v>5094</v>
      </c>
      <c r="B2503" t="s">
        <v>5095</v>
      </c>
      <c r="C2503" t="s">
        <v>12393</v>
      </c>
      <c r="E2503" t="s">
        <v>12394</v>
      </c>
      <c r="G2503" t="s">
        <v>6635</v>
      </c>
      <c r="H2503" t="s">
        <v>6671</v>
      </c>
      <c r="I2503" t="s">
        <v>6672</v>
      </c>
      <c r="J2503" t="s">
        <v>7346</v>
      </c>
      <c r="K2503" t="s">
        <v>7347</v>
      </c>
      <c r="L2503" t="s">
        <v>8349</v>
      </c>
    </row>
    <row r="2504" spans="1:22" x14ac:dyDescent="0.25">
      <c r="A2504" t="s">
        <v>5096</v>
      </c>
      <c r="B2504" t="s">
        <v>5097</v>
      </c>
      <c r="C2504" t="s">
        <v>12395</v>
      </c>
      <c r="E2504" t="s">
        <v>12396</v>
      </c>
      <c r="G2504" t="s">
        <v>6635</v>
      </c>
      <c r="H2504" t="s">
        <v>6701</v>
      </c>
      <c r="I2504" t="s">
        <v>6702</v>
      </c>
      <c r="J2504" t="s">
        <v>6731</v>
      </c>
      <c r="K2504" t="s">
        <v>7343</v>
      </c>
    </row>
    <row r="2505" spans="1:22" x14ac:dyDescent="0.25">
      <c r="A2505" t="s">
        <v>5098</v>
      </c>
      <c r="B2505" t="s">
        <v>5099</v>
      </c>
      <c r="C2505" t="s">
        <v>12397</v>
      </c>
      <c r="E2505" t="s">
        <v>12398</v>
      </c>
      <c r="G2505" t="s">
        <v>6635</v>
      </c>
      <c r="H2505" t="s">
        <v>7185</v>
      </c>
      <c r="I2505" t="s">
        <v>7186</v>
      </c>
      <c r="J2505" t="s">
        <v>7187</v>
      </c>
      <c r="K2505" t="s">
        <v>7188</v>
      </c>
      <c r="L2505" t="s">
        <v>7189</v>
      </c>
    </row>
    <row r="2506" spans="1:22" x14ac:dyDescent="0.25">
      <c r="A2506" t="s">
        <v>5100</v>
      </c>
      <c r="B2506" t="s">
        <v>5101</v>
      </c>
      <c r="C2506" t="s">
        <v>8847</v>
      </c>
      <c r="E2506" t="s">
        <v>12399</v>
      </c>
      <c r="G2506" t="s">
        <v>6623</v>
      </c>
      <c r="H2506" t="s">
        <v>6708</v>
      </c>
      <c r="I2506" t="s">
        <v>6709</v>
      </c>
      <c r="J2506" t="s">
        <v>6710</v>
      </c>
      <c r="K2506" t="s">
        <v>6711</v>
      </c>
      <c r="L2506" t="s">
        <v>7917</v>
      </c>
      <c r="M2506" t="s">
        <v>7918</v>
      </c>
      <c r="N2506" t="s">
        <v>7919</v>
      </c>
      <c r="O2506" t="s">
        <v>7920</v>
      </c>
      <c r="P2506" t="s">
        <v>7921</v>
      </c>
    </row>
    <row r="2507" spans="1:22" x14ac:dyDescent="0.25">
      <c r="A2507" t="s">
        <v>5102</v>
      </c>
      <c r="B2507" t="s">
        <v>5103</v>
      </c>
      <c r="C2507" t="s">
        <v>8854</v>
      </c>
      <c r="E2507" t="s">
        <v>12400</v>
      </c>
      <c r="G2507" t="s">
        <v>6623</v>
      </c>
      <c r="H2507" t="s">
        <v>6708</v>
      </c>
      <c r="I2507" t="s">
        <v>6709</v>
      </c>
      <c r="J2507" t="s">
        <v>6795</v>
      </c>
      <c r="K2507" t="s">
        <v>6796</v>
      </c>
      <c r="L2507" t="s">
        <v>6797</v>
      </c>
      <c r="M2507" t="s">
        <v>6798</v>
      </c>
      <c r="N2507" t="s">
        <v>6799</v>
      </c>
      <c r="O2507" t="s">
        <v>7009</v>
      </c>
      <c r="P2507" t="s">
        <v>8049</v>
      </c>
      <c r="Q2507" t="s">
        <v>8186</v>
      </c>
      <c r="R2507" t="s">
        <v>8187</v>
      </c>
      <c r="S2507" t="s">
        <v>8188</v>
      </c>
      <c r="T2507" t="s">
        <v>8189</v>
      </c>
      <c r="U2507" t="s">
        <v>8190</v>
      </c>
      <c r="V2507" t="s">
        <v>8191</v>
      </c>
    </row>
    <row r="2508" spans="1:22" x14ac:dyDescent="0.25">
      <c r="A2508" t="s">
        <v>5104</v>
      </c>
      <c r="B2508" t="s">
        <v>5105</v>
      </c>
      <c r="C2508" t="s">
        <v>12401</v>
      </c>
      <c r="E2508" t="s">
        <v>12402</v>
      </c>
      <c r="G2508" t="s">
        <v>6741</v>
      </c>
      <c r="H2508" t="s">
        <v>7509</v>
      </c>
      <c r="I2508" t="s">
        <v>7510</v>
      </c>
      <c r="J2508" t="s">
        <v>7557</v>
      </c>
      <c r="K2508" t="s">
        <v>7591</v>
      </c>
      <c r="L2508" t="s">
        <v>12403</v>
      </c>
    </row>
    <row r="2509" spans="1:22" x14ac:dyDescent="0.25">
      <c r="A2509" t="s">
        <v>5106</v>
      </c>
      <c r="B2509" t="s">
        <v>5107</v>
      </c>
      <c r="C2509" t="s">
        <v>12401</v>
      </c>
      <c r="E2509" t="s">
        <v>12404</v>
      </c>
      <c r="G2509" t="s">
        <v>6741</v>
      </c>
      <c r="H2509" t="s">
        <v>7509</v>
      </c>
      <c r="I2509" t="s">
        <v>7510</v>
      </c>
      <c r="J2509" t="s">
        <v>7557</v>
      </c>
      <c r="K2509" t="s">
        <v>7591</v>
      </c>
      <c r="L2509" t="s">
        <v>12403</v>
      </c>
    </row>
    <row r="2510" spans="1:22" x14ac:dyDescent="0.25">
      <c r="A2510" t="s">
        <v>5108</v>
      </c>
      <c r="B2510" t="s">
        <v>5109</v>
      </c>
      <c r="C2510" t="s">
        <v>12405</v>
      </c>
      <c r="E2510" t="s">
        <v>12406</v>
      </c>
      <c r="G2510" t="s">
        <v>6635</v>
      </c>
      <c r="H2510" t="s">
        <v>6671</v>
      </c>
      <c r="I2510" t="s">
        <v>6755</v>
      </c>
      <c r="J2510" t="s">
        <v>6878</v>
      </c>
      <c r="K2510" t="s">
        <v>7689</v>
      </c>
      <c r="L2510" t="s">
        <v>7690</v>
      </c>
      <c r="M2510" t="s">
        <v>12407</v>
      </c>
      <c r="N2510" t="s">
        <v>12408</v>
      </c>
    </row>
    <row r="2511" spans="1:22" x14ac:dyDescent="0.25">
      <c r="A2511" t="s">
        <v>5110</v>
      </c>
      <c r="B2511" t="s">
        <v>5111</v>
      </c>
      <c r="C2511" t="s">
        <v>12409</v>
      </c>
      <c r="E2511" t="s">
        <v>12410</v>
      </c>
      <c r="G2511" t="s">
        <v>6623</v>
      </c>
      <c r="H2511" t="s">
        <v>6624</v>
      </c>
      <c r="I2511" t="s">
        <v>6625</v>
      </c>
      <c r="J2511" t="s">
        <v>6626</v>
      </c>
      <c r="K2511" t="s">
        <v>6627</v>
      </c>
      <c r="L2511" t="s">
        <v>8163</v>
      </c>
      <c r="M2511" t="s">
        <v>8164</v>
      </c>
      <c r="N2511" t="s">
        <v>8165</v>
      </c>
      <c r="O2511" t="s">
        <v>8166</v>
      </c>
      <c r="P2511" t="s">
        <v>8167</v>
      </c>
      <c r="Q2511" t="s">
        <v>12411</v>
      </c>
    </row>
    <row r="2512" spans="1:22" x14ac:dyDescent="0.25">
      <c r="A2512" t="s">
        <v>5112</v>
      </c>
      <c r="B2512" t="s">
        <v>5113</v>
      </c>
      <c r="C2512" t="s">
        <v>12409</v>
      </c>
      <c r="E2512" t="s">
        <v>12412</v>
      </c>
      <c r="G2512" t="s">
        <v>6623</v>
      </c>
      <c r="H2512" t="s">
        <v>6624</v>
      </c>
      <c r="I2512" t="s">
        <v>6625</v>
      </c>
      <c r="J2512" t="s">
        <v>6626</v>
      </c>
      <c r="K2512" t="s">
        <v>6627</v>
      </c>
      <c r="L2512" t="s">
        <v>8163</v>
      </c>
      <c r="M2512" t="s">
        <v>8164</v>
      </c>
      <c r="N2512" t="s">
        <v>8165</v>
      </c>
      <c r="O2512" t="s">
        <v>8166</v>
      </c>
      <c r="P2512" t="s">
        <v>8167</v>
      </c>
      <c r="Q2512" t="s">
        <v>12411</v>
      </c>
    </row>
    <row r="2513" spans="1:16" x14ac:dyDescent="0.25">
      <c r="A2513" t="s">
        <v>5114</v>
      </c>
      <c r="B2513" t="s">
        <v>5115</v>
      </c>
      <c r="C2513" t="s">
        <v>12413</v>
      </c>
      <c r="E2513" t="s">
        <v>12414</v>
      </c>
      <c r="G2513" t="s">
        <v>6623</v>
      </c>
      <c r="H2513" t="s">
        <v>6624</v>
      </c>
      <c r="I2513" t="s">
        <v>8352</v>
      </c>
      <c r="J2513" t="s">
        <v>8591</v>
      </c>
      <c r="K2513" t="s">
        <v>8592</v>
      </c>
    </row>
    <row r="2514" spans="1:16" x14ac:dyDescent="0.25">
      <c r="A2514" t="s">
        <v>5116</v>
      </c>
      <c r="B2514" t="s">
        <v>5117</v>
      </c>
      <c r="C2514" t="s">
        <v>12413</v>
      </c>
      <c r="E2514" t="s">
        <v>12415</v>
      </c>
      <c r="G2514" t="s">
        <v>6623</v>
      </c>
      <c r="H2514" t="s">
        <v>6624</v>
      </c>
      <c r="I2514" t="s">
        <v>8352</v>
      </c>
      <c r="J2514" t="s">
        <v>8591</v>
      </c>
      <c r="K2514" t="s">
        <v>8592</v>
      </c>
    </row>
    <row r="2515" spans="1:16" x14ac:dyDescent="0.25">
      <c r="A2515" t="s">
        <v>5118</v>
      </c>
      <c r="B2515" t="s">
        <v>5119</v>
      </c>
      <c r="C2515" t="s">
        <v>12416</v>
      </c>
      <c r="E2515" t="s">
        <v>12417</v>
      </c>
      <c r="G2515" t="s">
        <v>6623</v>
      </c>
      <c r="H2515" t="s">
        <v>12418</v>
      </c>
      <c r="I2515" t="s">
        <v>12419</v>
      </c>
      <c r="J2515" t="s">
        <v>12420</v>
      </c>
      <c r="K2515" t="s">
        <v>12421</v>
      </c>
    </row>
    <row r="2516" spans="1:16" x14ac:dyDescent="0.25">
      <c r="A2516" t="s">
        <v>5120</v>
      </c>
      <c r="B2516" t="s">
        <v>5121</v>
      </c>
      <c r="C2516" t="s">
        <v>12416</v>
      </c>
      <c r="E2516" t="s">
        <v>12422</v>
      </c>
      <c r="G2516" t="s">
        <v>6623</v>
      </c>
      <c r="H2516" t="s">
        <v>12418</v>
      </c>
      <c r="I2516" t="s">
        <v>12419</v>
      </c>
      <c r="J2516" t="s">
        <v>12420</v>
      </c>
      <c r="K2516" t="s">
        <v>12421</v>
      </c>
    </row>
    <row r="2517" spans="1:16" x14ac:dyDescent="0.25">
      <c r="A2517" t="s">
        <v>5122</v>
      </c>
      <c r="B2517" t="s">
        <v>5123</v>
      </c>
      <c r="C2517" t="s">
        <v>12423</v>
      </c>
      <c r="E2517" t="s">
        <v>12424</v>
      </c>
      <c r="G2517" t="s">
        <v>6623</v>
      </c>
      <c r="H2517" t="s">
        <v>6624</v>
      </c>
      <c r="I2517" t="s">
        <v>6625</v>
      </c>
      <c r="J2517" t="s">
        <v>6626</v>
      </c>
      <c r="K2517" t="s">
        <v>6627</v>
      </c>
      <c r="L2517" t="s">
        <v>8163</v>
      </c>
      <c r="M2517" t="s">
        <v>11153</v>
      </c>
      <c r="N2517" t="s">
        <v>11154</v>
      </c>
      <c r="O2517" t="s">
        <v>11155</v>
      </c>
      <c r="P2517" t="s">
        <v>12425</v>
      </c>
    </row>
    <row r="2518" spans="1:16" x14ac:dyDescent="0.25">
      <c r="A2518" t="s">
        <v>5124</v>
      </c>
      <c r="B2518" t="s">
        <v>5125</v>
      </c>
      <c r="C2518" t="s">
        <v>12426</v>
      </c>
      <c r="E2518" t="s">
        <v>12427</v>
      </c>
      <c r="G2518" t="s">
        <v>6635</v>
      </c>
      <c r="H2518" t="s">
        <v>6691</v>
      </c>
      <c r="I2518" t="s">
        <v>6692</v>
      </c>
      <c r="J2518" t="s">
        <v>6775</v>
      </c>
      <c r="K2518" t="s">
        <v>8816</v>
      </c>
      <c r="L2518" t="s">
        <v>8817</v>
      </c>
    </row>
    <row r="2519" spans="1:16" x14ac:dyDescent="0.25">
      <c r="A2519" t="s">
        <v>5126</v>
      </c>
      <c r="B2519" t="s">
        <v>5127</v>
      </c>
      <c r="C2519" t="s">
        <v>12428</v>
      </c>
      <c r="E2519" t="s">
        <v>12429</v>
      </c>
      <c r="G2519" t="s">
        <v>6635</v>
      </c>
      <c r="H2519" t="s">
        <v>6691</v>
      </c>
      <c r="I2519" t="s">
        <v>6692</v>
      </c>
      <c r="J2519" t="s">
        <v>6775</v>
      </c>
      <c r="K2519" t="s">
        <v>8816</v>
      </c>
      <c r="L2519" t="s">
        <v>8817</v>
      </c>
    </row>
    <row r="2520" spans="1:16" x14ac:dyDescent="0.25">
      <c r="A2520" t="s">
        <v>5128</v>
      </c>
      <c r="B2520" t="s">
        <v>5129</v>
      </c>
      <c r="C2520" t="s">
        <v>12430</v>
      </c>
      <c r="E2520" t="s">
        <v>12431</v>
      </c>
      <c r="G2520" t="s">
        <v>6635</v>
      </c>
      <c r="H2520" t="s">
        <v>6691</v>
      </c>
      <c r="I2520" t="s">
        <v>6692</v>
      </c>
      <c r="J2520" t="s">
        <v>6775</v>
      </c>
      <c r="K2520" t="s">
        <v>8816</v>
      </c>
      <c r="L2520" t="s">
        <v>8817</v>
      </c>
    </row>
    <row r="2521" spans="1:16" x14ac:dyDescent="0.25">
      <c r="A2521" t="s">
        <v>5130</v>
      </c>
      <c r="B2521" t="s">
        <v>5131</v>
      </c>
      <c r="C2521" t="s">
        <v>12428</v>
      </c>
      <c r="E2521" t="s">
        <v>12432</v>
      </c>
      <c r="G2521" t="s">
        <v>6635</v>
      </c>
      <c r="H2521" t="s">
        <v>6691</v>
      </c>
      <c r="I2521" t="s">
        <v>6692</v>
      </c>
      <c r="J2521" t="s">
        <v>6775</v>
      </c>
      <c r="K2521" t="s">
        <v>8816</v>
      </c>
      <c r="L2521" t="s">
        <v>8817</v>
      </c>
    </row>
    <row r="2522" spans="1:16" x14ac:dyDescent="0.25">
      <c r="A2522" t="s">
        <v>5132</v>
      </c>
      <c r="B2522" t="s">
        <v>5133</v>
      </c>
      <c r="C2522" t="s">
        <v>12426</v>
      </c>
      <c r="E2522" t="s">
        <v>12433</v>
      </c>
      <c r="G2522" t="s">
        <v>6635</v>
      </c>
      <c r="H2522" t="s">
        <v>6691</v>
      </c>
      <c r="I2522" t="s">
        <v>6692</v>
      </c>
      <c r="J2522" t="s">
        <v>6775</v>
      </c>
      <c r="K2522" t="s">
        <v>8816</v>
      </c>
      <c r="L2522" t="s">
        <v>8817</v>
      </c>
    </row>
    <row r="2523" spans="1:16" x14ac:dyDescent="0.25">
      <c r="A2523" t="s">
        <v>5134</v>
      </c>
      <c r="B2523" t="s">
        <v>5135</v>
      </c>
      <c r="C2523" t="s">
        <v>12430</v>
      </c>
      <c r="E2523" t="s">
        <v>12434</v>
      </c>
      <c r="G2523" t="s">
        <v>6635</v>
      </c>
      <c r="H2523" t="s">
        <v>6691</v>
      </c>
      <c r="I2523" t="s">
        <v>6692</v>
      </c>
      <c r="J2523" t="s">
        <v>6775</v>
      </c>
      <c r="K2523" t="s">
        <v>8816</v>
      </c>
      <c r="L2523" t="s">
        <v>8817</v>
      </c>
    </row>
    <row r="2524" spans="1:16" x14ac:dyDescent="0.25">
      <c r="A2524" t="s">
        <v>5136</v>
      </c>
      <c r="B2524" t="s">
        <v>5137</v>
      </c>
      <c r="C2524" t="s">
        <v>12435</v>
      </c>
      <c r="E2524" t="s">
        <v>12436</v>
      </c>
      <c r="G2524" t="s">
        <v>6635</v>
      </c>
      <c r="H2524" t="s">
        <v>6691</v>
      </c>
      <c r="I2524" t="s">
        <v>6692</v>
      </c>
      <c r="J2524" t="s">
        <v>6775</v>
      </c>
      <c r="K2524" t="s">
        <v>8816</v>
      </c>
      <c r="L2524" t="s">
        <v>8817</v>
      </c>
    </row>
    <row r="2525" spans="1:16" x14ac:dyDescent="0.25">
      <c r="A2525" t="s">
        <v>5138</v>
      </c>
      <c r="B2525" t="s">
        <v>5139</v>
      </c>
      <c r="C2525" t="s">
        <v>12435</v>
      </c>
      <c r="E2525" t="s">
        <v>12437</v>
      </c>
      <c r="G2525" t="s">
        <v>6635</v>
      </c>
      <c r="H2525" t="s">
        <v>6691</v>
      </c>
      <c r="I2525" t="s">
        <v>6692</v>
      </c>
      <c r="J2525" t="s">
        <v>6775</v>
      </c>
      <c r="K2525" t="s">
        <v>8816</v>
      </c>
      <c r="L2525" t="s">
        <v>8817</v>
      </c>
    </row>
    <row r="2526" spans="1:16" x14ac:dyDescent="0.25">
      <c r="A2526" t="s">
        <v>5140</v>
      </c>
      <c r="B2526" t="s">
        <v>5141</v>
      </c>
      <c r="C2526" t="s">
        <v>12438</v>
      </c>
      <c r="E2526" t="s">
        <v>12439</v>
      </c>
      <c r="G2526" t="s">
        <v>6635</v>
      </c>
      <c r="H2526" t="s">
        <v>6691</v>
      </c>
      <c r="I2526" t="s">
        <v>6948</v>
      </c>
      <c r="J2526" t="s">
        <v>6949</v>
      </c>
      <c r="K2526" t="s">
        <v>7167</v>
      </c>
      <c r="L2526" t="s">
        <v>7168</v>
      </c>
    </row>
    <row r="2527" spans="1:16" x14ac:dyDescent="0.25">
      <c r="A2527" t="s">
        <v>5142</v>
      </c>
      <c r="B2527" t="s">
        <v>5143</v>
      </c>
      <c r="C2527" t="s">
        <v>12438</v>
      </c>
      <c r="E2527" t="s">
        <v>12440</v>
      </c>
      <c r="G2527" t="s">
        <v>6635</v>
      </c>
      <c r="H2527" t="s">
        <v>6691</v>
      </c>
      <c r="I2527" t="s">
        <v>6948</v>
      </c>
      <c r="J2527" t="s">
        <v>6949</v>
      </c>
      <c r="K2527" t="s">
        <v>7167</v>
      </c>
      <c r="L2527" t="s">
        <v>7168</v>
      </c>
    </row>
    <row r="2528" spans="1:16" x14ac:dyDescent="0.25">
      <c r="A2528" t="s">
        <v>5144</v>
      </c>
      <c r="B2528" t="s">
        <v>5145</v>
      </c>
      <c r="C2528" t="s">
        <v>12441</v>
      </c>
      <c r="E2528" t="s">
        <v>12442</v>
      </c>
      <c r="G2528" t="s">
        <v>6635</v>
      </c>
      <c r="H2528" t="s">
        <v>6691</v>
      </c>
      <c r="I2528" t="s">
        <v>6948</v>
      </c>
      <c r="J2528" t="s">
        <v>6949</v>
      </c>
      <c r="K2528" t="s">
        <v>7638</v>
      </c>
      <c r="L2528" t="s">
        <v>7639</v>
      </c>
    </row>
    <row r="2529" spans="1:15" x14ac:dyDescent="0.25">
      <c r="A2529" t="s">
        <v>5146</v>
      </c>
      <c r="B2529" t="s">
        <v>5147</v>
      </c>
      <c r="C2529" t="s">
        <v>12438</v>
      </c>
      <c r="E2529" t="s">
        <v>12443</v>
      </c>
      <c r="G2529" t="s">
        <v>6635</v>
      </c>
      <c r="H2529" t="s">
        <v>6691</v>
      </c>
      <c r="I2529" t="s">
        <v>6948</v>
      </c>
      <c r="J2529" t="s">
        <v>6949</v>
      </c>
      <c r="K2529" t="s">
        <v>7167</v>
      </c>
      <c r="L2529" t="s">
        <v>7168</v>
      </c>
    </row>
    <row r="2530" spans="1:15" x14ac:dyDescent="0.25">
      <c r="A2530" t="s">
        <v>5148</v>
      </c>
      <c r="B2530" t="s">
        <v>5149</v>
      </c>
      <c r="C2530" t="s">
        <v>12438</v>
      </c>
      <c r="E2530" t="s">
        <v>12444</v>
      </c>
      <c r="G2530" t="s">
        <v>6635</v>
      </c>
      <c r="H2530" t="s">
        <v>6691</v>
      </c>
      <c r="I2530" t="s">
        <v>6948</v>
      </c>
      <c r="J2530" t="s">
        <v>6949</v>
      </c>
      <c r="K2530" t="s">
        <v>7167</v>
      </c>
      <c r="L2530" t="s">
        <v>7168</v>
      </c>
    </row>
    <row r="2531" spans="1:15" x14ac:dyDescent="0.25">
      <c r="A2531" t="s">
        <v>5150</v>
      </c>
      <c r="B2531" t="s">
        <v>5151</v>
      </c>
      <c r="C2531" t="s">
        <v>12441</v>
      </c>
      <c r="E2531" t="s">
        <v>12445</v>
      </c>
      <c r="G2531" t="s">
        <v>6635</v>
      </c>
      <c r="H2531" t="s">
        <v>6691</v>
      </c>
      <c r="I2531" t="s">
        <v>6948</v>
      </c>
      <c r="J2531" t="s">
        <v>6949</v>
      </c>
      <c r="K2531" t="s">
        <v>7638</v>
      </c>
      <c r="L2531" t="s">
        <v>7639</v>
      </c>
    </row>
    <row r="2532" spans="1:15" x14ac:dyDescent="0.25">
      <c r="A2532" t="s">
        <v>5152</v>
      </c>
      <c r="B2532" t="s">
        <v>5153</v>
      </c>
      <c r="C2532" t="s">
        <v>12441</v>
      </c>
      <c r="E2532" t="s">
        <v>12446</v>
      </c>
      <c r="G2532" t="s">
        <v>6635</v>
      </c>
      <c r="H2532" t="s">
        <v>6691</v>
      </c>
      <c r="I2532" t="s">
        <v>6948</v>
      </c>
      <c r="J2532" t="s">
        <v>6949</v>
      </c>
      <c r="K2532" t="s">
        <v>7638</v>
      </c>
      <c r="L2532" t="s">
        <v>7639</v>
      </c>
    </row>
    <row r="2533" spans="1:15" x14ac:dyDescent="0.25">
      <c r="A2533" t="s">
        <v>5154</v>
      </c>
      <c r="B2533" t="s">
        <v>5155</v>
      </c>
      <c r="C2533" t="s">
        <v>12447</v>
      </c>
      <c r="E2533" t="s">
        <v>12448</v>
      </c>
      <c r="G2533" t="s">
        <v>6635</v>
      </c>
      <c r="H2533" t="s">
        <v>6636</v>
      </c>
      <c r="I2533" t="s">
        <v>7663</v>
      </c>
      <c r="J2533" t="s">
        <v>7664</v>
      </c>
      <c r="K2533" t="s">
        <v>10562</v>
      </c>
    </row>
    <row r="2534" spans="1:15" x14ac:dyDescent="0.25">
      <c r="A2534" t="s">
        <v>5156</v>
      </c>
      <c r="B2534" t="s">
        <v>5157</v>
      </c>
      <c r="C2534" t="s">
        <v>12449</v>
      </c>
      <c r="E2534" t="s">
        <v>12450</v>
      </c>
      <c r="G2534" t="s">
        <v>6635</v>
      </c>
      <c r="H2534" t="s">
        <v>12451</v>
      </c>
      <c r="I2534" t="s">
        <v>12452</v>
      </c>
    </row>
    <row r="2535" spans="1:15" x14ac:dyDescent="0.25">
      <c r="A2535" t="s">
        <v>5158</v>
      </c>
      <c r="B2535" t="s">
        <v>5159</v>
      </c>
      <c r="C2535" t="s">
        <v>12453</v>
      </c>
      <c r="E2535" t="s">
        <v>12454</v>
      </c>
      <c r="G2535" t="s">
        <v>6635</v>
      </c>
      <c r="H2535" t="s">
        <v>6636</v>
      </c>
      <c r="I2535" t="s">
        <v>7618</v>
      </c>
      <c r="J2535" t="s">
        <v>7619</v>
      </c>
      <c r="K2535" t="s">
        <v>10192</v>
      </c>
    </row>
    <row r="2536" spans="1:15" x14ac:dyDescent="0.25">
      <c r="A2536" t="s">
        <v>5160</v>
      </c>
      <c r="B2536" t="s">
        <v>5161</v>
      </c>
      <c r="C2536" t="s">
        <v>12453</v>
      </c>
      <c r="E2536" t="s">
        <v>12455</v>
      </c>
      <c r="G2536" t="s">
        <v>6635</v>
      </c>
      <c r="H2536" t="s">
        <v>6636</v>
      </c>
      <c r="I2536" t="s">
        <v>7618</v>
      </c>
      <c r="J2536" t="s">
        <v>7619</v>
      </c>
      <c r="K2536" t="s">
        <v>10192</v>
      </c>
    </row>
    <row r="2537" spans="1:15" x14ac:dyDescent="0.25">
      <c r="A2537" t="s">
        <v>5162</v>
      </c>
      <c r="B2537" t="s">
        <v>5163</v>
      </c>
      <c r="C2537" t="s">
        <v>12456</v>
      </c>
      <c r="E2537" t="s">
        <v>12457</v>
      </c>
      <c r="G2537" t="s">
        <v>6635</v>
      </c>
      <c r="H2537" t="s">
        <v>6701</v>
      </c>
      <c r="I2537" t="s">
        <v>6702</v>
      </c>
      <c r="J2537" t="s">
        <v>6703</v>
      </c>
      <c r="K2537" t="s">
        <v>6704</v>
      </c>
      <c r="L2537" t="s">
        <v>6705</v>
      </c>
    </row>
    <row r="2538" spans="1:15" x14ac:dyDescent="0.25">
      <c r="A2538" t="s">
        <v>5164</v>
      </c>
      <c r="B2538" t="s">
        <v>5165</v>
      </c>
      <c r="C2538" t="s">
        <v>12458</v>
      </c>
      <c r="E2538" t="s">
        <v>12459</v>
      </c>
      <c r="G2538" t="s">
        <v>6741</v>
      </c>
      <c r="H2538" t="s">
        <v>7171</v>
      </c>
      <c r="I2538" t="s">
        <v>8476</v>
      </c>
      <c r="J2538" t="s">
        <v>8968</v>
      </c>
      <c r="K2538" t="s">
        <v>8969</v>
      </c>
      <c r="L2538" t="s">
        <v>12460</v>
      </c>
    </row>
    <row r="2539" spans="1:15" x14ac:dyDescent="0.25">
      <c r="A2539" t="s">
        <v>5166</v>
      </c>
      <c r="B2539" t="s">
        <v>5167</v>
      </c>
      <c r="C2539" t="s">
        <v>12458</v>
      </c>
      <c r="E2539" t="s">
        <v>12461</v>
      </c>
      <c r="G2539" t="s">
        <v>6741</v>
      </c>
      <c r="H2539" t="s">
        <v>7171</v>
      </c>
      <c r="I2539" t="s">
        <v>8476</v>
      </c>
      <c r="J2539" t="s">
        <v>8968</v>
      </c>
      <c r="K2539" t="s">
        <v>8969</v>
      </c>
      <c r="L2539" t="s">
        <v>12460</v>
      </c>
    </row>
    <row r="2540" spans="1:15" x14ac:dyDescent="0.25">
      <c r="A2540" t="s">
        <v>5168</v>
      </c>
      <c r="B2540" t="s">
        <v>5169</v>
      </c>
      <c r="C2540" t="s">
        <v>12462</v>
      </c>
      <c r="E2540" t="s">
        <v>12463</v>
      </c>
      <c r="G2540" t="s">
        <v>6623</v>
      </c>
      <c r="H2540" t="s">
        <v>6624</v>
      </c>
      <c r="I2540" t="s">
        <v>6625</v>
      </c>
      <c r="J2540" t="s">
        <v>6626</v>
      </c>
      <c r="K2540" t="s">
        <v>8298</v>
      </c>
      <c r="L2540" t="s">
        <v>12464</v>
      </c>
      <c r="M2540" t="s">
        <v>12465</v>
      </c>
      <c r="N2540" t="s">
        <v>12466</v>
      </c>
      <c r="O2540" t="s">
        <v>12467</v>
      </c>
    </row>
    <row r="2541" spans="1:15" x14ac:dyDescent="0.25">
      <c r="A2541" t="s">
        <v>5170</v>
      </c>
      <c r="B2541" t="s">
        <v>5171</v>
      </c>
      <c r="C2541" t="s">
        <v>12462</v>
      </c>
      <c r="E2541" t="s">
        <v>12468</v>
      </c>
      <c r="G2541" t="s">
        <v>6623</v>
      </c>
      <c r="H2541" t="s">
        <v>6624</v>
      </c>
      <c r="I2541" t="s">
        <v>6625</v>
      </c>
      <c r="J2541" t="s">
        <v>6626</v>
      </c>
      <c r="K2541" t="s">
        <v>8298</v>
      </c>
      <c r="L2541" t="s">
        <v>12464</v>
      </c>
      <c r="M2541" t="s">
        <v>12465</v>
      </c>
      <c r="N2541" t="s">
        <v>12466</v>
      </c>
      <c r="O2541" t="s">
        <v>12467</v>
      </c>
    </row>
    <row r="2542" spans="1:15" x14ac:dyDescent="0.25">
      <c r="A2542" t="s">
        <v>5172</v>
      </c>
      <c r="B2542" t="s">
        <v>5173</v>
      </c>
      <c r="C2542" t="s">
        <v>12469</v>
      </c>
      <c r="E2542" t="s">
        <v>12470</v>
      </c>
      <c r="G2542" t="s">
        <v>6635</v>
      </c>
      <c r="H2542" t="s">
        <v>6671</v>
      </c>
      <c r="I2542" t="s">
        <v>6672</v>
      </c>
      <c r="J2542" t="s">
        <v>6735</v>
      </c>
      <c r="K2542" t="s">
        <v>12471</v>
      </c>
    </row>
    <row r="2543" spans="1:15" x14ac:dyDescent="0.25">
      <c r="A2543" t="s">
        <v>5174</v>
      </c>
      <c r="B2543" t="s">
        <v>5175</v>
      </c>
      <c r="C2543" t="s">
        <v>12472</v>
      </c>
      <c r="E2543" t="s">
        <v>12473</v>
      </c>
      <c r="G2543" t="s">
        <v>6635</v>
      </c>
      <c r="H2543" t="s">
        <v>6691</v>
      </c>
      <c r="I2543" t="s">
        <v>6948</v>
      </c>
      <c r="J2543" t="s">
        <v>6949</v>
      </c>
      <c r="K2543" t="s">
        <v>7167</v>
      </c>
      <c r="L2543" t="s">
        <v>12474</v>
      </c>
      <c r="M2543" t="s">
        <v>12475</v>
      </c>
    </row>
    <row r="2544" spans="1:15" x14ac:dyDescent="0.25">
      <c r="A2544" t="s">
        <v>5176</v>
      </c>
      <c r="B2544" t="s">
        <v>5177</v>
      </c>
      <c r="C2544" t="s">
        <v>12476</v>
      </c>
      <c r="E2544" t="s">
        <v>12477</v>
      </c>
      <c r="G2544" t="s">
        <v>6635</v>
      </c>
      <c r="H2544" t="s">
        <v>6691</v>
      </c>
      <c r="I2544" t="s">
        <v>12475</v>
      </c>
    </row>
    <row r="2545" spans="1:13" x14ac:dyDescent="0.25">
      <c r="A2545" t="s">
        <v>5178</v>
      </c>
      <c r="B2545" t="s">
        <v>5179</v>
      </c>
      <c r="C2545" t="s">
        <v>12476</v>
      </c>
      <c r="E2545" t="s">
        <v>12478</v>
      </c>
      <c r="G2545" t="s">
        <v>6635</v>
      </c>
      <c r="H2545" t="s">
        <v>6691</v>
      </c>
      <c r="I2545" t="s">
        <v>12475</v>
      </c>
    </row>
    <row r="2546" spans="1:13" x14ac:dyDescent="0.25">
      <c r="A2546" t="s">
        <v>5180</v>
      </c>
      <c r="B2546" t="s">
        <v>5181</v>
      </c>
      <c r="C2546" t="s">
        <v>12479</v>
      </c>
      <c r="E2546" t="s">
        <v>12480</v>
      </c>
      <c r="G2546" t="s">
        <v>6635</v>
      </c>
      <c r="H2546" t="s">
        <v>6691</v>
      </c>
      <c r="I2546" t="s">
        <v>6948</v>
      </c>
      <c r="J2546" t="s">
        <v>6949</v>
      </c>
      <c r="K2546" t="s">
        <v>7167</v>
      </c>
      <c r="L2546" t="s">
        <v>12474</v>
      </c>
      <c r="M2546" t="s">
        <v>12475</v>
      </c>
    </row>
    <row r="2547" spans="1:13" x14ac:dyDescent="0.25">
      <c r="A2547" t="s">
        <v>5182</v>
      </c>
      <c r="B2547" t="s">
        <v>5183</v>
      </c>
      <c r="C2547" t="s">
        <v>12481</v>
      </c>
      <c r="E2547" t="s">
        <v>12482</v>
      </c>
      <c r="G2547" t="s">
        <v>6635</v>
      </c>
      <c r="H2547" t="s">
        <v>6691</v>
      </c>
      <c r="I2547" t="s">
        <v>6948</v>
      </c>
      <c r="J2547" t="s">
        <v>6949</v>
      </c>
      <c r="K2547" t="s">
        <v>7167</v>
      </c>
      <c r="L2547" t="s">
        <v>12474</v>
      </c>
      <c r="M2547" t="s">
        <v>12475</v>
      </c>
    </row>
    <row r="2548" spans="1:13" x14ac:dyDescent="0.25">
      <c r="A2548" t="s">
        <v>5184</v>
      </c>
      <c r="B2548" t="s">
        <v>5185</v>
      </c>
      <c r="C2548" t="s">
        <v>12481</v>
      </c>
      <c r="E2548" t="s">
        <v>12483</v>
      </c>
      <c r="G2548" t="s">
        <v>6635</v>
      </c>
      <c r="H2548" t="s">
        <v>6691</v>
      </c>
      <c r="I2548" t="s">
        <v>6948</v>
      </c>
      <c r="J2548" t="s">
        <v>6949</v>
      </c>
      <c r="K2548" t="s">
        <v>7167</v>
      </c>
      <c r="L2548" t="s">
        <v>12474</v>
      </c>
      <c r="M2548" t="s">
        <v>12475</v>
      </c>
    </row>
    <row r="2549" spans="1:13" x14ac:dyDescent="0.25">
      <c r="A2549" t="s">
        <v>5186</v>
      </c>
      <c r="B2549" t="s">
        <v>5187</v>
      </c>
      <c r="C2549" t="s">
        <v>12484</v>
      </c>
      <c r="E2549" t="s">
        <v>12485</v>
      </c>
      <c r="G2549" t="s">
        <v>6635</v>
      </c>
      <c r="H2549" t="s">
        <v>6691</v>
      </c>
      <c r="I2549" t="s">
        <v>12475</v>
      </c>
    </row>
    <row r="2550" spans="1:13" x14ac:dyDescent="0.25">
      <c r="A2550" t="s">
        <v>5188</v>
      </c>
      <c r="B2550" t="s">
        <v>5189</v>
      </c>
      <c r="C2550" t="s">
        <v>12484</v>
      </c>
      <c r="E2550" t="s">
        <v>12486</v>
      </c>
      <c r="G2550" t="s">
        <v>6635</v>
      </c>
      <c r="H2550" t="s">
        <v>6691</v>
      </c>
      <c r="I2550" t="s">
        <v>12475</v>
      </c>
    </row>
    <row r="2551" spans="1:13" x14ac:dyDescent="0.25">
      <c r="A2551" t="s">
        <v>5190</v>
      </c>
      <c r="B2551" t="s">
        <v>5191</v>
      </c>
      <c r="C2551" t="s">
        <v>12487</v>
      </c>
      <c r="E2551" t="s">
        <v>12488</v>
      </c>
      <c r="G2551" t="s">
        <v>6635</v>
      </c>
      <c r="H2551" t="s">
        <v>6691</v>
      </c>
      <c r="I2551" t="s">
        <v>6948</v>
      </c>
      <c r="J2551" t="s">
        <v>6949</v>
      </c>
      <c r="K2551" t="s">
        <v>7167</v>
      </c>
      <c r="L2551" t="s">
        <v>12474</v>
      </c>
      <c r="M2551" t="s">
        <v>12475</v>
      </c>
    </row>
    <row r="2552" spans="1:13" x14ac:dyDescent="0.25">
      <c r="A2552" t="s">
        <v>5196</v>
      </c>
      <c r="B2552" t="s">
        <v>5197</v>
      </c>
      <c r="C2552" t="s">
        <v>12487</v>
      </c>
      <c r="E2552" t="s">
        <v>12489</v>
      </c>
      <c r="G2552" t="s">
        <v>6635</v>
      </c>
      <c r="H2552" t="s">
        <v>6691</v>
      </c>
      <c r="I2552" t="s">
        <v>6948</v>
      </c>
      <c r="J2552" t="s">
        <v>6949</v>
      </c>
      <c r="K2552" t="s">
        <v>7167</v>
      </c>
      <c r="L2552" t="s">
        <v>12474</v>
      </c>
      <c r="M2552" t="s">
        <v>12475</v>
      </c>
    </row>
    <row r="2553" spans="1:13" x14ac:dyDescent="0.25">
      <c r="A2553" t="s">
        <v>5198</v>
      </c>
      <c r="B2553" t="s">
        <v>5199</v>
      </c>
      <c r="C2553" t="s">
        <v>12490</v>
      </c>
      <c r="E2553" t="s">
        <v>12491</v>
      </c>
      <c r="G2553" t="s">
        <v>6635</v>
      </c>
      <c r="H2553" t="s">
        <v>6691</v>
      </c>
      <c r="I2553" t="s">
        <v>6867</v>
      </c>
      <c r="J2553" t="s">
        <v>6868</v>
      </c>
      <c r="K2553" t="s">
        <v>6869</v>
      </c>
      <c r="L2553" t="s">
        <v>12492</v>
      </c>
      <c r="M2553" t="s">
        <v>12475</v>
      </c>
    </row>
    <row r="2554" spans="1:13" x14ac:dyDescent="0.25">
      <c r="A2554" t="s">
        <v>5200</v>
      </c>
      <c r="B2554" t="s">
        <v>5201</v>
      </c>
      <c r="C2554" t="s">
        <v>12493</v>
      </c>
      <c r="E2554" t="s">
        <v>12494</v>
      </c>
      <c r="G2554" t="s">
        <v>6635</v>
      </c>
      <c r="H2554" t="s">
        <v>6691</v>
      </c>
      <c r="I2554" t="s">
        <v>6948</v>
      </c>
      <c r="J2554" t="s">
        <v>6949</v>
      </c>
      <c r="K2554" t="s">
        <v>9060</v>
      </c>
      <c r="L2554" t="s">
        <v>12495</v>
      </c>
      <c r="M2554" t="s">
        <v>12475</v>
      </c>
    </row>
    <row r="2555" spans="1:13" x14ac:dyDescent="0.25">
      <c r="A2555" t="s">
        <v>5202</v>
      </c>
      <c r="B2555" t="s">
        <v>5203</v>
      </c>
      <c r="C2555" t="s">
        <v>12493</v>
      </c>
      <c r="E2555" t="s">
        <v>12496</v>
      </c>
      <c r="G2555" t="s">
        <v>6635</v>
      </c>
      <c r="H2555" t="s">
        <v>6691</v>
      </c>
      <c r="I2555" t="s">
        <v>6948</v>
      </c>
      <c r="J2555" t="s">
        <v>6949</v>
      </c>
      <c r="K2555" t="s">
        <v>9060</v>
      </c>
      <c r="L2555" t="s">
        <v>12495</v>
      </c>
      <c r="M2555" t="s">
        <v>12475</v>
      </c>
    </row>
    <row r="2556" spans="1:13" x14ac:dyDescent="0.25">
      <c r="A2556" t="s">
        <v>5204</v>
      </c>
      <c r="B2556" t="s">
        <v>5205</v>
      </c>
      <c r="C2556" t="s">
        <v>12497</v>
      </c>
      <c r="E2556" t="s">
        <v>12498</v>
      </c>
      <c r="G2556" t="s">
        <v>6635</v>
      </c>
      <c r="H2556" t="s">
        <v>6691</v>
      </c>
      <c r="I2556" t="s">
        <v>12475</v>
      </c>
    </row>
    <row r="2557" spans="1:13" x14ac:dyDescent="0.25">
      <c r="A2557" t="s">
        <v>5206</v>
      </c>
      <c r="B2557" t="s">
        <v>5207</v>
      </c>
      <c r="C2557" t="s">
        <v>12497</v>
      </c>
      <c r="E2557" t="s">
        <v>12499</v>
      </c>
      <c r="G2557" t="s">
        <v>6635</v>
      </c>
      <c r="H2557" t="s">
        <v>6691</v>
      </c>
      <c r="I2557" t="s">
        <v>12475</v>
      </c>
    </row>
    <row r="2558" spans="1:13" x14ac:dyDescent="0.25">
      <c r="A2558" t="s">
        <v>5208</v>
      </c>
      <c r="B2558" t="s">
        <v>5209</v>
      </c>
      <c r="C2558" t="s">
        <v>12500</v>
      </c>
      <c r="E2558" t="s">
        <v>12501</v>
      </c>
      <c r="G2558" t="s">
        <v>6635</v>
      </c>
      <c r="H2558" t="s">
        <v>6691</v>
      </c>
      <c r="I2558" t="s">
        <v>12475</v>
      </c>
    </row>
    <row r="2559" spans="1:13" x14ac:dyDescent="0.25">
      <c r="A2559" t="s">
        <v>5210</v>
      </c>
      <c r="B2559" t="s">
        <v>5211</v>
      </c>
      <c r="C2559" t="s">
        <v>12500</v>
      </c>
      <c r="E2559" t="s">
        <v>12502</v>
      </c>
      <c r="G2559" t="s">
        <v>6635</v>
      </c>
      <c r="H2559" t="s">
        <v>6691</v>
      </c>
      <c r="I2559" t="s">
        <v>12475</v>
      </c>
    </row>
    <row r="2560" spans="1:13" x14ac:dyDescent="0.25">
      <c r="A2560" t="s">
        <v>5212</v>
      </c>
      <c r="B2560" t="s">
        <v>5213</v>
      </c>
      <c r="C2560" t="s">
        <v>12503</v>
      </c>
      <c r="E2560" t="s">
        <v>12504</v>
      </c>
      <c r="G2560" t="s">
        <v>6635</v>
      </c>
      <c r="H2560" t="s">
        <v>6691</v>
      </c>
      <c r="I2560" t="s">
        <v>12475</v>
      </c>
    </row>
    <row r="2561" spans="1:13" x14ac:dyDescent="0.25">
      <c r="A2561" t="s">
        <v>5214</v>
      </c>
      <c r="B2561" t="s">
        <v>5215</v>
      </c>
      <c r="C2561" t="s">
        <v>12503</v>
      </c>
      <c r="E2561" t="s">
        <v>12505</v>
      </c>
      <c r="G2561" t="s">
        <v>6635</v>
      </c>
      <c r="H2561" t="s">
        <v>6691</v>
      </c>
      <c r="I2561" t="s">
        <v>12475</v>
      </c>
    </row>
    <row r="2562" spans="1:13" x14ac:dyDescent="0.25">
      <c r="A2562" t="s">
        <v>5216</v>
      </c>
      <c r="B2562" t="s">
        <v>5217</v>
      </c>
      <c r="C2562" t="s">
        <v>12506</v>
      </c>
      <c r="E2562" t="s">
        <v>12507</v>
      </c>
      <c r="G2562" t="s">
        <v>6635</v>
      </c>
      <c r="H2562" t="s">
        <v>6691</v>
      </c>
      <c r="I2562" t="s">
        <v>6948</v>
      </c>
      <c r="J2562" t="s">
        <v>6949</v>
      </c>
      <c r="K2562" t="s">
        <v>9060</v>
      </c>
      <c r="L2562" t="s">
        <v>12508</v>
      </c>
      <c r="M2562" t="s">
        <v>12475</v>
      </c>
    </row>
    <row r="2563" spans="1:13" x14ac:dyDescent="0.25">
      <c r="A2563" t="s">
        <v>5218</v>
      </c>
      <c r="B2563" t="s">
        <v>5219</v>
      </c>
      <c r="C2563" t="s">
        <v>12506</v>
      </c>
      <c r="E2563" t="s">
        <v>12509</v>
      </c>
      <c r="G2563" t="s">
        <v>6635</v>
      </c>
      <c r="H2563" t="s">
        <v>6691</v>
      </c>
      <c r="I2563" t="s">
        <v>6948</v>
      </c>
      <c r="J2563" t="s">
        <v>6949</v>
      </c>
      <c r="K2563" t="s">
        <v>9060</v>
      </c>
      <c r="L2563" t="s">
        <v>12508</v>
      </c>
      <c r="M2563" t="s">
        <v>12475</v>
      </c>
    </row>
    <row r="2564" spans="1:13" x14ac:dyDescent="0.25">
      <c r="A2564" t="s">
        <v>5220</v>
      </c>
      <c r="B2564" t="s">
        <v>5221</v>
      </c>
      <c r="C2564" t="s">
        <v>12510</v>
      </c>
      <c r="E2564" t="s">
        <v>12511</v>
      </c>
      <c r="G2564" t="s">
        <v>6635</v>
      </c>
      <c r="H2564" t="s">
        <v>6691</v>
      </c>
      <c r="I2564" t="s">
        <v>6948</v>
      </c>
      <c r="J2564" t="s">
        <v>6949</v>
      </c>
      <c r="K2564" t="s">
        <v>8608</v>
      </c>
      <c r="L2564" t="s">
        <v>12512</v>
      </c>
      <c r="M2564" t="s">
        <v>12475</v>
      </c>
    </row>
    <row r="2565" spans="1:13" x14ac:dyDescent="0.25">
      <c r="A2565" t="s">
        <v>5222</v>
      </c>
      <c r="B2565" t="s">
        <v>5223</v>
      </c>
      <c r="C2565" t="s">
        <v>12510</v>
      </c>
      <c r="E2565" t="s">
        <v>12513</v>
      </c>
      <c r="G2565" t="s">
        <v>6635</v>
      </c>
      <c r="H2565" t="s">
        <v>6691</v>
      </c>
      <c r="I2565" t="s">
        <v>6948</v>
      </c>
      <c r="J2565" t="s">
        <v>6949</v>
      </c>
      <c r="K2565" t="s">
        <v>8608</v>
      </c>
      <c r="L2565" t="s">
        <v>12512</v>
      </c>
      <c r="M2565" t="s">
        <v>12475</v>
      </c>
    </row>
    <row r="2566" spans="1:13" x14ac:dyDescent="0.25">
      <c r="A2566" t="s">
        <v>5224</v>
      </c>
      <c r="B2566" t="s">
        <v>5225</v>
      </c>
      <c r="C2566" t="s">
        <v>12514</v>
      </c>
      <c r="E2566" t="s">
        <v>12515</v>
      </c>
      <c r="G2566" t="s">
        <v>6635</v>
      </c>
      <c r="H2566" t="s">
        <v>6691</v>
      </c>
      <c r="I2566" t="s">
        <v>6948</v>
      </c>
      <c r="J2566" t="s">
        <v>6949</v>
      </c>
      <c r="K2566" t="s">
        <v>6950</v>
      </c>
      <c r="L2566" t="s">
        <v>12516</v>
      </c>
      <c r="M2566" t="s">
        <v>12475</v>
      </c>
    </row>
    <row r="2567" spans="1:13" x14ac:dyDescent="0.25">
      <c r="A2567" t="s">
        <v>5226</v>
      </c>
      <c r="B2567" t="s">
        <v>5227</v>
      </c>
      <c r="C2567" t="s">
        <v>12517</v>
      </c>
      <c r="E2567" t="s">
        <v>12518</v>
      </c>
      <c r="G2567" t="s">
        <v>6635</v>
      </c>
      <c r="H2567" t="s">
        <v>6691</v>
      </c>
      <c r="I2567" t="s">
        <v>6948</v>
      </c>
      <c r="J2567" t="s">
        <v>6949</v>
      </c>
      <c r="K2567" t="s">
        <v>7167</v>
      </c>
      <c r="L2567" t="s">
        <v>12474</v>
      </c>
      <c r="M2567" t="s">
        <v>12475</v>
      </c>
    </row>
    <row r="2568" spans="1:13" x14ac:dyDescent="0.25">
      <c r="A2568" t="s">
        <v>5228</v>
      </c>
      <c r="B2568" t="s">
        <v>5229</v>
      </c>
      <c r="C2568" t="s">
        <v>12517</v>
      </c>
      <c r="E2568" t="s">
        <v>12519</v>
      </c>
      <c r="G2568" t="s">
        <v>6635</v>
      </c>
      <c r="H2568" t="s">
        <v>6691</v>
      </c>
      <c r="I2568" t="s">
        <v>6948</v>
      </c>
      <c r="J2568" t="s">
        <v>6949</v>
      </c>
      <c r="K2568" t="s">
        <v>7167</v>
      </c>
      <c r="L2568" t="s">
        <v>12474</v>
      </c>
      <c r="M2568" t="s">
        <v>12475</v>
      </c>
    </row>
    <row r="2569" spans="1:13" x14ac:dyDescent="0.25">
      <c r="A2569" t="s">
        <v>5230</v>
      </c>
      <c r="B2569" t="s">
        <v>5231</v>
      </c>
      <c r="C2569" t="s">
        <v>12520</v>
      </c>
      <c r="E2569" t="s">
        <v>12521</v>
      </c>
      <c r="G2569" t="s">
        <v>6635</v>
      </c>
      <c r="H2569" t="s">
        <v>6691</v>
      </c>
      <c r="I2569" t="s">
        <v>12475</v>
      </c>
    </row>
    <row r="2570" spans="1:13" x14ac:dyDescent="0.25">
      <c r="A2570" t="s">
        <v>5232</v>
      </c>
      <c r="B2570" t="s">
        <v>5233</v>
      </c>
      <c r="C2570" t="s">
        <v>12520</v>
      </c>
      <c r="E2570" t="s">
        <v>12522</v>
      </c>
      <c r="G2570" t="s">
        <v>6635</v>
      </c>
      <c r="H2570" t="s">
        <v>6691</v>
      </c>
      <c r="I2570" t="s">
        <v>12475</v>
      </c>
    </row>
    <row r="2571" spans="1:13" x14ac:dyDescent="0.25">
      <c r="A2571" t="s">
        <v>5234</v>
      </c>
      <c r="B2571" t="s">
        <v>5235</v>
      </c>
      <c r="C2571" t="s">
        <v>12523</v>
      </c>
      <c r="E2571" t="s">
        <v>12524</v>
      </c>
      <c r="G2571" t="s">
        <v>6635</v>
      </c>
      <c r="H2571" t="s">
        <v>6691</v>
      </c>
      <c r="I2571" t="s">
        <v>6948</v>
      </c>
      <c r="J2571" t="s">
        <v>6949</v>
      </c>
      <c r="K2571" t="s">
        <v>7167</v>
      </c>
      <c r="L2571" t="s">
        <v>12474</v>
      </c>
      <c r="M2571" t="s">
        <v>12475</v>
      </c>
    </row>
    <row r="2572" spans="1:13" x14ac:dyDescent="0.25">
      <c r="A2572" t="s">
        <v>5236</v>
      </c>
      <c r="B2572" t="s">
        <v>5237</v>
      </c>
      <c r="C2572" t="s">
        <v>12523</v>
      </c>
      <c r="E2572" t="s">
        <v>12525</v>
      </c>
      <c r="G2572" t="s">
        <v>6635</v>
      </c>
      <c r="H2572" t="s">
        <v>6691</v>
      </c>
      <c r="I2572" t="s">
        <v>6948</v>
      </c>
      <c r="J2572" t="s">
        <v>6949</v>
      </c>
      <c r="K2572" t="s">
        <v>7167</v>
      </c>
      <c r="L2572" t="s">
        <v>12474</v>
      </c>
      <c r="M2572" t="s">
        <v>12475</v>
      </c>
    </row>
    <row r="2573" spans="1:13" x14ac:dyDescent="0.25">
      <c r="A2573" t="s">
        <v>5238</v>
      </c>
      <c r="B2573" t="s">
        <v>5239</v>
      </c>
      <c r="C2573" t="s">
        <v>12526</v>
      </c>
      <c r="E2573" t="s">
        <v>12527</v>
      </c>
      <c r="G2573" t="s">
        <v>6635</v>
      </c>
      <c r="H2573" t="s">
        <v>6691</v>
      </c>
      <c r="I2573" t="s">
        <v>6948</v>
      </c>
      <c r="J2573" t="s">
        <v>6949</v>
      </c>
      <c r="K2573" t="s">
        <v>6950</v>
      </c>
      <c r="L2573" t="s">
        <v>12528</v>
      </c>
      <c r="M2573" t="s">
        <v>12475</v>
      </c>
    </row>
    <row r="2574" spans="1:13" x14ac:dyDescent="0.25">
      <c r="A2574" t="s">
        <v>5240</v>
      </c>
      <c r="B2574" t="s">
        <v>5241</v>
      </c>
      <c r="C2574" t="s">
        <v>12529</v>
      </c>
      <c r="E2574" t="s">
        <v>12530</v>
      </c>
      <c r="G2574" t="s">
        <v>6635</v>
      </c>
      <c r="H2574" t="s">
        <v>6636</v>
      </c>
      <c r="I2574" t="s">
        <v>7221</v>
      </c>
      <c r="J2574" t="s">
        <v>8739</v>
      </c>
      <c r="K2574" t="s">
        <v>8740</v>
      </c>
      <c r="L2574" t="s">
        <v>12531</v>
      </c>
      <c r="M2574" t="s">
        <v>12475</v>
      </c>
    </row>
    <row r="2575" spans="1:13" x14ac:dyDescent="0.25">
      <c r="A2575" t="s">
        <v>5242</v>
      </c>
      <c r="B2575" t="s">
        <v>5243</v>
      </c>
      <c r="C2575" t="s">
        <v>12532</v>
      </c>
      <c r="E2575" t="s">
        <v>12533</v>
      </c>
      <c r="G2575" t="s">
        <v>6635</v>
      </c>
      <c r="H2575" t="s">
        <v>6691</v>
      </c>
      <c r="I2575" t="s">
        <v>9096</v>
      </c>
      <c r="J2575" t="s">
        <v>9097</v>
      </c>
      <c r="K2575" t="s">
        <v>9098</v>
      </c>
      <c r="L2575" t="s">
        <v>12534</v>
      </c>
      <c r="M2575" t="s">
        <v>12475</v>
      </c>
    </row>
    <row r="2576" spans="1:13" x14ac:dyDescent="0.25">
      <c r="A2576" t="s">
        <v>5244</v>
      </c>
      <c r="B2576" t="s">
        <v>5245</v>
      </c>
      <c r="C2576" t="s">
        <v>12532</v>
      </c>
      <c r="E2576" t="s">
        <v>12535</v>
      </c>
      <c r="G2576" t="s">
        <v>6635</v>
      </c>
      <c r="H2576" t="s">
        <v>6691</v>
      </c>
      <c r="I2576" t="s">
        <v>9096</v>
      </c>
      <c r="J2576" t="s">
        <v>9097</v>
      </c>
      <c r="K2576" t="s">
        <v>9098</v>
      </c>
      <c r="L2576" t="s">
        <v>12534</v>
      </c>
      <c r="M2576" t="s">
        <v>12475</v>
      </c>
    </row>
    <row r="2577" spans="1:13" x14ac:dyDescent="0.25">
      <c r="A2577" t="s">
        <v>5246</v>
      </c>
      <c r="B2577" t="s">
        <v>5247</v>
      </c>
      <c r="C2577" t="s">
        <v>12536</v>
      </c>
      <c r="E2577" t="s">
        <v>12537</v>
      </c>
      <c r="G2577" t="s">
        <v>6635</v>
      </c>
      <c r="H2577" t="s">
        <v>6691</v>
      </c>
      <c r="I2577" t="s">
        <v>12475</v>
      </c>
    </row>
    <row r="2578" spans="1:13" x14ac:dyDescent="0.25">
      <c r="A2578" t="s">
        <v>5248</v>
      </c>
      <c r="B2578" t="s">
        <v>5249</v>
      </c>
      <c r="C2578" t="s">
        <v>12538</v>
      </c>
      <c r="E2578" t="s">
        <v>12539</v>
      </c>
      <c r="G2578" t="s">
        <v>6635</v>
      </c>
      <c r="H2578" t="s">
        <v>6691</v>
      </c>
      <c r="I2578" t="s">
        <v>6948</v>
      </c>
      <c r="J2578" t="s">
        <v>6949</v>
      </c>
      <c r="K2578" t="s">
        <v>8608</v>
      </c>
      <c r="L2578" t="s">
        <v>12512</v>
      </c>
      <c r="M2578" t="s">
        <v>12475</v>
      </c>
    </row>
    <row r="2579" spans="1:13" x14ac:dyDescent="0.25">
      <c r="A2579" t="s">
        <v>5250</v>
      </c>
      <c r="B2579" t="s">
        <v>5251</v>
      </c>
      <c r="C2579" t="s">
        <v>12540</v>
      </c>
      <c r="E2579" t="s">
        <v>12541</v>
      </c>
      <c r="G2579" t="s">
        <v>6635</v>
      </c>
      <c r="H2579" t="s">
        <v>6691</v>
      </c>
      <c r="I2579" t="s">
        <v>12475</v>
      </c>
    </row>
    <row r="2580" spans="1:13" x14ac:dyDescent="0.25">
      <c r="A2580" t="s">
        <v>5252</v>
      </c>
      <c r="B2580" t="s">
        <v>5253</v>
      </c>
      <c r="C2580" t="s">
        <v>12540</v>
      </c>
      <c r="E2580" t="s">
        <v>12542</v>
      </c>
      <c r="G2580" t="s">
        <v>6635</v>
      </c>
      <c r="H2580" t="s">
        <v>6691</v>
      </c>
      <c r="I2580" t="s">
        <v>12475</v>
      </c>
    </row>
    <row r="2581" spans="1:13" x14ac:dyDescent="0.25">
      <c r="A2581" t="s">
        <v>5254</v>
      </c>
      <c r="B2581" t="s">
        <v>5255</v>
      </c>
      <c r="C2581" t="s">
        <v>12536</v>
      </c>
      <c r="E2581" t="s">
        <v>12543</v>
      </c>
      <c r="G2581" t="s">
        <v>6635</v>
      </c>
      <c r="H2581" t="s">
        <v>6691</v>
      </c>
      <c r="I2581" t="s">
        <v>12475</v>
      </c>
    </row>
    <row r="2582" spans="1:13" x14ac:dyDescent="0.25">
      <c r="A2582" t="s">
        <v>5256</v>
      </c>
      <c r="B2582" t="s">
        <v>5257</v>
      </c>
      <c r="C2582" t="s">
        <v>12544</v>
      </c>
      <c r="E2582" t="s">
        <v>12545</v>
      </c>
      <c r="G2582" t="s">
        <v>6635</v>
      </c>
      <c r="H2582" t="s">
        <v>6691</v>
      </c>
      <c r="I2582" t="s">
        <v>6948</v>
      </c>
      <c r="J2582" t="s">
        <v>6949</v>
      </c>
      <c r="K2582" t="s">
        <v>9060</v>
      </c>
      <c r="L2582" t="s">
        <v>12546</v>
      </c>
      <c r="M2582" t="s">
        <v>12475</v>
      </c>
    </row>
    <row r="2583" spans="1:13" x14ac:dyDescent="0.25">
      <c r="A2583" t="s">
        <v>5258</v>
      </c>
      <c r="B2583" t="s">
        <v>5259</v>
      </c>
      <c r="C2583" t="s">
        <v>12544</v>
      </c>
      <c r="E2583" t="s">
        <v>12547</v>
      </c>
      <c r="G2583" t="s">
        <v>6635</v>
      </c>
      <c r="H2583" t="s">
        <v>6691</v>
      </c>
      <c r="I2583" t="s">
        <v>6948</v>
      </c>
      <c r="J2583" t="s">
        <v>6949</v>
      </c>
      <c r="K2583" t="s">
        <v>9060</v>
      </c>
      <c r="L2583" t="s">
        <v>12546</v>
      </c>
      <c r="M2583" t="s">
        <v>12475</v>
      </c>
    </row>
    <row r="2584" spans="1:13" x14ac:dyDescent="0.25">
      <c r="A2584" t="s">
        <v>5260</v>
      </c>
      <c r="B2584" t="s">
        <v>5261</v>
      </c>
      <c r="C2584" t="s">
        <v>12548</v>
      </c>
      <c r="E2584" t="s">
        <v>12549</v>
      </c>
      <c r="G2584" t="s">
        <v>6635</v>
      </c>
      <c r="H2584" t="s">
        <v>6701</v>
      </c>
      <c r="I2584" t="s">
        <v>6702</v>
      </c>
      <c r="J2584" t="s">
        <v>6769</v>
      </c>
      <c r="K2584" t="s">
        <v>6770</v>
      </c>
      <c r="L2584" t="s">
        <v>12550</v>
      </c>
      <c r="M2584" t="s">
        <v>12475</v>
      </c>
    </row>
    <row r="2585" spans="1:13" x14ac:dyDescent="0.25">
      <c r="A2585" t="s">
        <v>5262</v>
      </c>
      <c r="B2585" t="s">
        <v>5263</v>
      </c>
      <c r="C2585" t="s">
        <v>12551</v>
      </c>
      <c r="E2585" t="s">
        <v>12552</v>
      </c>
      <c r="G2585" t="s">
        <v>6635</v>
      </c>
      <c r="H2585" t="s">
        <v>6691</v>
      </c>
      <c r="I2585" t="s">
        <v>6948</v>
      </c>
      <c r="J2585" t="s">
        <v>6949</v>
      </c>
      <c r="K2585" t="s">
        <v>6950</v>
      </c>
      <c r="L2585" t="s">
        <v>12516</v>
      </c>
      <c r="M2585" t="s">
        <v>12475</v>
      </c>
    </row>
    <row r="2586" spans="1:13" x14ac:dyDescent="0.25">
      <c r="A2586" t="s">
        <v>5264</v>
      </c>
      <c r="B2586" t="s">
        <v>5265</v>
      </c>
      <c r="C2586" t="s">
        <v>12551</v>
      </c>
      <c r="E2586" t="s">
        <v>12553</v>
      </c>
      <c r="G2586" t="s">
        <v>6635</v>
      </c>
      <c r="H2586" t="s">
        <v>6691</v>
      </c>
      <c r="I2586" t="s">
        <v>6948</v>
      </c>
      <c r="J2586" t="s">
        <v>6949</v>
      </c>
      <c r="K2586" t="s">
        <v>6950</v>
      </c>
      <c r="L2586" t="s">
        <v>12516</v>
      </c>
      <c r="M2586" t="s">
        <v>12475</v>
      </c>
    </row>
    <row r="2587" spans="1:13" x14ac:dyDescent="0.25">
      <c r="A2587" t="s">
        <v>5266</v>
      </c>
      <c r="B2587" t="s">
        <v>5267</v>
      </c>
      <c r="C2587" t="s">
        <v>12554</v>
      </c>
      <c r="E2587" t="s">
        <v>12555</v>
      </c>
      <c r="G2587" t="s">
        <v>6635</v>
      </c>
      <c r="H2587" t="s">
        <v>6691</v>
      </c>
      <c r="I2587" t="s">
        <v>6948</v>
      </c>
      <c r="J2587" t="s">
        <v>6949</v>
      </c>
      <c r="K2587" t="s">
        <v>7167</v>
      </c>
      <c r="L2587" t="s">
        <v>12474</v>
      </c>
      <c r="M2587" t="s">
        <v>12475</v>
      </c>
    </row>
    <row r="2588" spans="1:13" x14ac:dyDescent="0.25">
      <c r="A2588" t="s">
        <v>5268</v>
      </c>
      <c r="B2588" t="s">
        <v>5269</v>
      </c>
      <c r="C2588" t="s">
        <v>12556</v>
      </c>
      <c r="E2588" t="s">
        <v>12557</v>
      </c>
      <c r="G2588" t="s">
        <v>6635</v>
      </c>
      <c r="H2588" t="s">
        <v>6691</v>
      </c>
      <c r="I2588" t="s">
        <v>12475</v>
      </c>
    </row>
    <row r="2589" spans="1:13" x14ac:dyDescent="0.25">
      <c r="A2589" t="s">
        <v>5270</v>
      </c>
      <c r="B2589" t="s">
        <v>5271</v>
      </c>
      <c r="C2589" t="s">
        <v>12556</v>
      </c>
      <c r="E2589" t="s">
        <v>12558</v>
      </c>
      <c r="G2589" t="s">
        <v>6635</v>
      </c>
      <c r="H2589" t="s">
        <v>6691</v>
      </c>
      <c r="I2589" t="s">
        <v>12475</v>
      </c>
    </row>
    <row r="2590" spans="1:13" x14ac:dyDescent="0.25">
      <c r="A2590" t="s">
        <v>5272</v>
      </c>
      <c r="B2590" t="s">
        <v>5273</v>
      </c>
      <c r="C2590" t="s">
        <v>12554</v>
      </c>
      <c r="E2590" t="s">
        <v>12559</v>
      </c>
      <c r="G2590" t="s">
        <v>6635</v>
      </c>
      <c r="H2590" t="s">
        <v>6691</v>
      </c>
      <c r="I2590" t="s">
        <v>6948</v>
      </c>
      <c r="J2590" t="s">
        <v>6949</v>
      </c>
      <c r="K2590" t="s">
        <v>7167</v>
      </c>
      <c r="L2590" t="s">
        <v>12474</v>
      </c>
      <c r="M2590" t="s">
        <v>12475</v>
      </c>
    </row>
    <row r="2591" spans="1:13" x14ac:dyDescent="0.25">
      <c r="A2591" t="s">
        <v>5274</v>
      </c>
      <c r="B2591" t="s">
        <v>5275</v>
      </c>
      <c r="C2591" t="s">
        <v>12560</v>
      </c>
      <c r="E2591" t="s">
        <v>12561</v>
      </c>
      <c r="G2591" t="s">
        <v>6635</v>
      </c>
      <c r="H2591" t="s">
        <v>6691</v>
      </c>
      <c r="I2591" t="s">
        <v>12475</v>
      </c>
    </row>
    <row r="2592" spans="1:13" x14ac:dyDescent="0.25">
      <c r="A2592" t="s">
        <v>5276</v>
      </c>
      <c r="B2592" t="s">
        <v>5277</v>
      </c>
      <c r="C2592" t="s">
        <v>12562</v>
      </c>
      <c r="E2592" t="s">
        <v>12563</v>
      </c>
      <c r="G2592" t="s">
        <v>6635</v>
      </c>
      <c r="H2592" t="s">
        <v>6691</v>
      </c>
      <c r="I2592" t="s">
        <v>6948</v>
      </c>
      <c r="J2592" t="s">
        <v>6949</v>
      </c>
      <c r="K2592" t="s">
        <v>7167</v>
      </c>
      <c r="L2592" t="s">
        <v>12474</v>
      </c>
      <c r="M2592" t="s">
        <v>12475</v>
      </c>
    </row>
    <row r="2593" spans="1:13" x14ac:dyDescent="0.25">
      <c r="A2593" t="s">
        <v>5278</v>
      </c>
      <c r="B2593" t="s">
        <v>5279</v>
      </c>
      <c r="C2593" t="s">
        <v>12564</v>
      </c>
      <c r="E2593" t="s">
        <v>12565</v>
      </c>
      <c r="G2593" t="s">
        <v>6635</v>
      </c>
      <c r="H2593" t="s">
        <v>6691</v>
      </c>
      <c r="I2593" t="s">
        <v>6948</v>
      </c>
      <c r="J2593" t="s">
        <v>6949</v>
      </c>
      <c r="K2593" t="s">
        <v>9202</v>
      </c>
      <c r="L2593" t="s">
        <v>12566</v>
      </c>
      <c r="M2593" t="s">
        <v>12475</v>
      </c>
    </row>
    <row r="2594" spans="1:13" x14ac:dyDescent="0.25">
      <c r="A2594" t="s">
        <v>5280</v>
      </c>
      <c r="B2594" t="s">
        <v>5281</v>
      </c>
      <c r="C2594" t="s">
        <v>12567</v>
      </c>
      <c r="E2594" t="s">
        <v>12568</v>
      </c>
      <c r="G2594" t="s">
        <v>6635</v>
      </c>
      <c r="H2594" t="s">
        <v>6691</v>
      </c>
      <c r="I2594" t="s">
        <v>6948</v>
      </c>
      <c r="J2594" t="s">
        <v>6949</v>
      </c>
      <c r="K2594" t="s">
        <v>9060</v>
      </c>
      <c r="L2594" t="s">
        <v>12569</v>
      </c>
      <c r="M2594" t="s">
        <v>12475</v>
      </c>
    </row>
    <row r="2595" spans="1:13" x14ac:dyDescent="0.25">
      <c r="A2595" t="s">
        <v>5282</v>
      </c>
      <c r="B2595" t="s">
        <v>5283</v>
      </c>
      <c r="C2595" t="s">
        <v>12570</v>
      </c>
      <c r="E2595" t="s">
        <v>12571</v>
      </c>
      <c r="G2595" t="s">
        <v>6635</v>
      </c>
      <c r="H2595" t="s">
        <v>6691</v>
      </c>
      <c r="I2595" t="s">
        <v>6948</v>
      </c>
      <c r="J2595" t="s">
        <v>6949</v>
      </c>
      <c r="K2595" t="s">
        <v>7167</v>
      </c>
      <c r="L2595" t="s">
        <v>12474</v>
      </c>
      <c r="M2595" t="s">
        <v>12475</v>
      </c>
    </row>
    <row r="2596" spans="1:13" x14ac:dyDescent="0.25">
      <c r="A2596" t="s">
        <v>5284</v>
      </c>
      <c r="B2596" t="s">
        <v>5285</v>
      </c>
      <c r="C2596" t="s">
        <v>12570</v>
      </c>
      <c r="E2596" t="s">
        <v>12572</v>
      </c>
      <c r="G2596" t="s">
        <v>6635</v>
      </c>
      <c r="H2596" t="s">
        <v>6691</v>
      </c>
      <c r="I2596" t="s">
        <v>6948</v>
      </c>
      <c r="J2596" t="s">
        <v>6949</v>
      </c>
      <c r="K2596" t="s">
        <v>7167</v>
      </c>
      <c r="L2596" t="s">
        <v>12474</v>
      </c>
      <c r="M2596" t="s">
        <v>12475</v>
      </c>
    </row>
    <row r="2597" spans="1:13" x14ac:dyDescent="0.25">
      <c r="A2597" t="s">
        <v>5286</v>
      </c>
      <c r="B2597" t="s">
        <v>5287</v>
      </c>
      <c r="C2597" t="s">
        <v>12573</v>
      </c>
      <c r="E2597" t="s">
        <v>12574</v>
      </c>
      <c r="G2597" t="s">
        <v>6635</v>
      </c>
      <c r="H2597" t="s">
        <v>6691</v>
      </c>
      <c r="I2597" t="s">
        <v>6948</v>
      </c>
      <c r="J2597" t="s">
        <v>6949</v>
      </c>
      <c r="K2597" t="s">
        <v>7167</v>
      </c>
      <c r="L2597" t="s">
        <v>12474</v>
      </c>
      <c r="M2597" t="s">
        <v>12475</v>
      </c>
    </row>
    <row r="2598" spans="1:13" x14ac:dyDescent="0.25">
      <c r="A2598" t="s">
        <v>5288</v>
      </c>
      <c r="B2598" t="s">
        <v>5289</v>
      </c>
      <c r="C2598" t="s">
        <v>12575</v>
      </c>
      <c r="E2598" t="s">
        <v>12576</v>
      </c>
      <c r="G2598" t="s">
        <v>6635</v>
      </c>
      <c r="H2598" t="s">
        <v>6691</v>
      </c>
      <c r="I2598" t="s">
        <v>6948</v>
      </c>
      <c r="J2598" t="s">
        <v>6949</v>
      </c>
      <c r="K2598" t="s">
        <v>7167</v>
      </c>
      <c r="L2598" t="s">
        <v>12474</v>
      </c>
      <c r="M2598" t="s">
        <v>12475</v>
      </c>
    </row>
    <row r="2599" spans="1:13" x14ac:dyDescent="0.25">
      <c r="A2599" t="s">
        <v>5290</v>
      </c>
      <c r="B2599" t="s">
        <v>5291</v>
      </c>
      <c r="C2599" t="s">
        <v>12577</v>
      </c>
      <c r="E2599" t="s">
        <v>12578</v>
      </c>
      <c r="G2599" t="s">
        <v>6635</v>
      </c>
      <c r="H2599" t="s">
        <v>6691</v>
      </c>
      <c r="I2599" t="s">
        <v>6948</v>
      </c>
      <c r="J2599" t="s">
        <v>6949</v>
      </c>
      <c r="K2599" t="s">
        <v>7167</v>
      </c>
      <c r="L2599" t="s">
        <v>12474</v>
      </c>
      <c r="M2599" t="s">
        <v>12475</v>
      </c>
    </row>
    <row r="2600" spans="1:13" x14ac:dyDescent="0.25">
      <c r="A2600" t="s">
        <v>5292</v>
      </c>
      <c r="B2600" t="s">
        <v>5293</v>
      </c>
      <c r="C2600" t="s">
        <v>12577</v>
      </c>
      <c r="E2600" t="s">
        <v>12579</v>
      </c>
      <c r="G2600" t="s">
        <v>6635</v>
      </c>
      <c r="H2600" t="s">
        <v>6691</v>
      </c>
      <c r="I2600" t="s">
        <v>6948</v>
      </c>
      <c r="J2600" t="s">
        <v>6949</v>
      </c>
      <c r="K2600" t="s">
        <v>7167</v>
      </c>
      <c r="L2600" t="s">
        <v>12474</v>
      </c>
      <c r="M2600" t="s">
        <v>12475</v>
      </c>
    </row>
    <row r="2601" spans="1:13" x14ac:dyDescent="0.25">
      <c r="A2601" t="s">
        <v>5294</v>
      </c>
      <c r="B2601" t="s">
        <v>5295</v>
      </c>
      <c r="C2601" t="s">
        <v>12580</v>
      </c>
      <c r="E2601" t="s">
        <v>12581</v>
      </c>
      <c r="G2601" t="s">
        <v>6635</v>
      </c>
      <c r="H2601" t="s">
        <v>6691</v>
      </c>
      <c r="I2601" t="s">
        <v>6948</v>
      </c>
      <c r="J2601" t="s">
        <v>6949</v>
      </c>
      <c r="K2601" t="s">
        <v>8608</v>
      </c>
      <c r="L2601" t="s">
        <v>12512</v>
      </c>
      <c r="M2601" t="s">
        <v>12475</v>
      </c>
    </row>
    <row r="2602" spans="1:13" x14ac:dyDescent="0.25">
      <c r="A2602" t="s">
        <v>5296</v>
      </c>
      <c r="B2602" t="s">
        <v>5297</v>
      </c>
      <c r="C2602" t="s">
        <v>12582</v>
      </c>
      <c r="E2602" t="s">
        <v>12583</v>
      </c>
      <c r="G2602" t="s">
        <v>6635</v>
      </c>
      <c r="H2602" t="s">
        <v>7120</v>
      </c>
      <c r="I2602" t="s">
        <v>8504</v>
      </c>
      <c r="J2602" t="s">
        <v>8505</v>
      </c>
      <c r="K2602" t="s">
        <v>12584</v>
      </c>
      <c r="L2602" t="s">
        <v>12585</v>
      </c>
    </row>
    <row r="2603" spans="1:13" x14ac:dyDescent="0.25">
      <c r="A2603" t="s">
        <v>5298</v>
      </c>
      <c r="B2603" t="s">
        <v>5299</v>
      </c>
      <c r="C2603" t="s">
        <v>12580</v>
      </c>
      <c r="E2603" t="s">
        <v>12586</v>
      </c>
      <c r="G2603" t="s">
        <v>6635</v>
      </c>
      <c r="H2603" t="s">
        <v>6691</v>
      </c>
      <c r="I2603" t="s">
        <v>6948</v>
      </c>
      <c r="J2603" t="s">
        <v>6949</v>
      </c>
      <c r="K2603" t="s">
        <v>8608</v>
      </c>
      <c r="L2603" t="s">
        <v>12512</v>
      </c>
      <c r="M2603" t="s">
        <v>12475</v>
      </c>
    </row>
    <row r="2604" spans="1:13" x14ac:dyDescent="0.25">
      <c r="A2604" t="s">
        <v>5300</v>
      </c>
      <c r="B2604" t="s">
        <v>5301</v>
      </c>
      <c r="C2604" t="s">
        <v>12587</v>
      </c>
      <c r="E2604" t="s">
        <v>12588</v>
      </c>
      <c r="G2604" t="s">
        <v>6635</v>
      </c>
      <c r="H2604" t="s">
        <v>6701</v>
      </c>
      <c r="I2604" t="s">
        <v>6702</v>
      </c>
      <c r="J2604" t="s">
        <v>6731</v>
      </c>
      <c r="K2604" t="s">
        <v>12589</v>
      </c>
      <c r="L2604" t="s">
        <v>12585</v>
      </c>
    </row>
    <row r="2605" spans="1:13" x14ac:dyDescent="0.25">
      <c r="A2605" t="s">
        <v>5302</v>
      </c>
      <c r="B2605" t="s">
        <v>5303</v>
      </c>
      <c r="C2605" t="s">
        <v>12590</v>
      </c>
      <c r="E2605" t="s">
        <v>12591</v>
      </c>
      <c r="G2605" t="s">
        <v>6635</v>
      </c>
      <c r="H2605" t="s">
        <v>6691</v>
      </c>
      <c r="I2605" t="s">
        <v>6948</v>
      </c>
      <c r="J2605" t="s">
        <v>6949</v>
      </c>
      <c r="K2605" t="s">
        <v>9060</v>
      </c>
      <c r="L2605" t="s">
        <v>12592</v>
      </c>
      <c r="M2605" t="s">
        <v>12475</v>
      </c>
    </row>
    <row r="2606" spans="1:13" x14ac:dyDescent="0.25">
      <c r="A2606" t="s">
        <v>5304</v>
      </c>
      <c r="B2606" t="s">
        <v>5305</v>
      </c>
      <c r="C2606" t="s">
        <v>12590</v>
      </c>
      <c r="E2606" t="s">
        <v>12593</v>
      </c>
      <c r="G2606" t="s">
        <v>6635</v>
      </c>
      <c r="H2606" t="s">
        <v>6691</v>
      </c>
      <c r="I2606" t="s">
        <v>6948</v>
      </c>
      <c r="J2606" t="s">
        <v>6949</v>
      </c>
      <c r="K2606" t="s">
        <v>9060</v>
      </c>
      <c r="L2606" t="s">
        <v>12592</v>
      </c>
      <c r="M2606" t="s">
        <v>12475</v>
      </c>
    </row>
    <row r="2607" spans="1:13" x14ac:dyDescent="0.25">
      <c r="A2607" t="s">
        <v>5306</v>
      </c>
      <c r="B2607" t="s">
        <v>5307</v>
      </c>
      <c r="C2607" t="s">
        <v>12587</v>
      </c>
      <c r="E2607" t="s">
        <v>12594</v>
      </c>
      <c r="G2607" t="s">
        <v>6635</v>
      </c>
      <c r="H2607" t="s">
        <v>6701</v>
      </c>
      <c r="I2607" t="s">
        <v>6702</v>
      </c>
      <c r="J2607" t="s">
        <v>6731</v>
      </c>
      <c r="K2607" t="s">
        <v>12589</v>
      </c>
      <c r="L2607" t="s">
        <v>12585</v>
      </c>
    </row>
    <row r="2608" spans="1:13" x14ac:dyDescent="0.25">
      <c r="A2608" t="s">
        <v>5308</v>
      </c>
      <c r="B2608" t="s">
        <v>5309</v>
      </c>
      <c r="C2608" t="s">
        <v>12595</v>
      </c>
      <c r="E2608" t="s">
        <v>12596</v>
      </c>
      <c r="G2608" t="s">
        <v>6635</v>
      </c>
      <c r="H2608" t="s">
        <v>6701</v>
      </c>
      <c r="I2608" t="s">
        <v>6702</v>
      </c>
      <c r="J2608" t="s">
        <v>6731</v>
      </c>
      <c r="K2608" t="s">
        <v>12589</v>
      </c>
      <c r="L2608" t="s">
        <v>12585</v>
      </c>
    </row>
    <row r="2609" spans="1:13" x14ac:dyDescent="0.25">
      <c r="A2609" t="s">
        <v>5310</v>
      </c>
      <c r="B2609" t="s">
        <v>5311</v>
      </c>
      <c r="C2609" t="s">
        <v>12597</v>
      </c>
      <c r="E2609" t="s">
        <v>12598</v>
      </c>
      <c r="G2609" t="s">
        <v>6635</v>
      </c>
      <c r="H2609" t="s">
        <v>6691</v>
      </c>
      <c r="I2609" t="s">
        <v>6948</v>
      </c>
      <c r="J2609" t="s">
        <v>6949</v>
      </c>
      <c r="K2609" t="s">
        <v>8608</v>
      </c>
      <c r="L2609" t="s">
        <v>12512</v>
      </c>
      <c r="M2609" t="s">
        <v>12475</v>
      </c>
    </row>
    <row r="2610" spans="1:13" x14ac:dyDescent="0.25">
      <c r="A2610" t="s">
        <v>5312</v>
      </c>
      <c r="B2610" t="s">
        <v>5313</v>
      </c>
      <c r="C2610" t="s">
        <v>12599</v>
      </c>
      <c r="E2610" t="s">
        <v>12600</v>
      </c>
      <c r="G2610" t="s">
        <v>6635</v>
      </c>
      <c r="H2610" t="s">
        <v>6691</v>
      </c>
      <c r="I2610" t="s">
        <v>12475</v>
      </c>
    </row>
    <row r="2611" spans="1:13" x14ac:dyDescent="0.25">
      <c r="A2611" t="s">
        <v>5314</v>
      </c>
      <c r="B2611" t="s">
        <v>5315</v>
      </c>
      <c r="C2611" t="s">
        <v>12597</v>
      </c>
      <c r="E2611" t="s">
        <v>12601</v>
      </c>
      <c r="G2611" t="s">
        <v>6635</v>
      </c>
      <c r="H2611" t="s">
        <v>6691</v>
      </c>
      <c r="I2611" t="s">
        <v>6948</v>
      </c>
      <c r="J2611" t="s">
        <v>6949</v>
      </c>
      <c r="K2611" t="s">
        <v>8608</v>
      </c>
      <c r="L2611" t="s">
        <v>12512</v>
      </c>
      <c r="M2611" t="s">
        <v>12475</v>
      </c>
    </row>
    <row r="2612" spans="1:13" x14ac:dyDescent="0.25">
      <c r="A2612" t="s">
        <v>5316</v>
      </c>
      <c r="B2612" t="s">
        <v>5317</v>
      </c>
      <c r="C2612" t="s">
        <v>12602</v>
      </c>
      <c r="E2612" t="s">
        <v>12603</v>
      </c>
      <c r="G2612" t="s">
        <v>6635</v>
      </c>
      <c r="H2612" t="s">
        <v>6691</v>
      </c>
      <c r="I2612" t="s">
        <v>6948</v>
      </c>
      <c r="J2612" t="s">
        <v>6949</v>
      </c>
      <c r="K2612" t="s">
        <v>6950</v>
      </c>
      <c r="L2612" t="s">
        <v>12516</v>
      </c>
      <c r="M2612" t="s">
        <v>12475</v>
      </c>
    </row>
    <row r="2613" spans="1:13" x14ac:dyDescent="0.25">
      <c r="A2613" t="s">
        <v>5318</v>
      </c>
      <c r="B2613" t="s">
        <v>5319</v>
      </c>
      <c r="C2613" t="s">
        <v>12599</v>
      </c>
      <c r="E2613" t="s">
        <v>12604</v>
      </c>
      <c r="G2613" t="s">
        <v>6635</v>
      </c>
      <c r="H2613" t="s">
        <v>6691</v>
      </c>
      <c r="I2613" t="s">
        <v>12475</v>
      </c>
    </row>
    <row r="2614" spans="1:13" x14ac:dyDescent="0.25">
      <c r="A2614" t="s">
        <v>5320</v>
      </c>
      <c r="B2614" t="s">
        <v>5321</v>
      </c>
      <c r="C2614" t="s">
        <v>12605</v>
      </c>
      <c r="E2614" t="s">
        <v>12606</v>
      </c>
      <c r="G2614" t="s">
        <v>6635</v>
      </c>
      <c r="H2614" t="s">
        <v>6691</v>
      </c>
      <c r="I2614" t="s">
        <v>6948</v>
      </c>
      <c r="J2614" t="s">
        <v>6949</v>
      </c>
      <c r="K2614" t="s">
        <v>7167</v>
      </c>
      <c r="L2614" t="s">
        <v>12474</v>
      </c>
      <c r="M2614" t="s">
        <v>12475</v>
      </c>
    </row>
    <row r="2615" spans="1:13" x14ac:dyDescent="0.25">
      <c r="A2615" t="s">
        <v>5322</v>
      </c>
      <c r="B2615" t="s">
        <v>5323</v>
      </c>
      <c r="C2615" t="s">
        <v>12602</v>
      </c>
      <c r="E2615" t="s">
        <v>12607</v>
      </c>
      <c r="G2615" t="s">
        <v>6635</v>
      </c>
      <c r="H2615" t="s">
        <v>6691</v>
      </c>
      <c r="I2615" t="s">
        <v>6948</v>
      </c>
      <c r="J2615" t="s">
        <v>6949</v>
      </c>
      <c r="K2615" t="s">
        <v>6950</v>
      </c>
      <c r="L2615" t="s">
        <v>12516</v>
      </c>
      <c r="M2615" t="s">
        <v>12475</v>
      </c>
    </row>
    <row r="2616" spans="1:13" x14ac:dyDescent="0.25">
      <c r="A2616" t="s">
        <v>5324</v>
      </c>
      <c r="B2616" t="s">
        <v>5325</v>
      </c>
      <c r="C2616" t="s">
        <v>12605</v>
      </c>
      <c r="E2616" t="s">
        <v>12608</v>
      </c>
      <c r="G2616" t="s">
        <v>6635</v>
      </c>
      <c r="H2616" t="s">
        <v>6691</v>
      </c>
      <c r="I2616" t="s">
        <v>6948</v>
      </c>
      <c r="J2616" t="s">
        <v>6949</v>
      </c>
      <c r="K2616" t="s">
        <v>7167</v>
      </c>
      <c r="L2616" t="s">
        <v>12474</v>
      </c>
      <c r="M2616" t="s">
        <v>12475</v>
      </c>
    </row>
    <row r="2617" spans="1:13" x14ac:dyDescent="0.25">
      <c r="A2617" t="s">
        <v>5326</v>
      </c>
      <c r="B2617" t="s">
        <v>5327</v>
      </c>
      <c r="C2617" t="s">
        <v>12609</v>
      </c>
      <c r="E2617" t="s">
        <v>12610</v>
      </c>
      <c r="G2617" t="s">
        <v>6635</v>
      </c>
      <c r="H2617" t="s">
        <v>6691</v>
      </c>
      <c r="I2617" t="s">
        <v>6948</v>
      </c>
      <c r="J2617" t="s">
        <v>6949</v>
      </c>
      <c r="K2617" t="s">
        <v>8608</v>
      </c>
      <c r="L2617" t="s">
        <v>12512</v>
      </c>
      <c r="M2617" t="s">
        <v>12475</v>
      </c>
    </row>
    <row r="2618" spans="1:13" x14ac:dyDescent="0.25">
      <c r="A2618" t="s">
        <v>5328</v>
      </c>
      <c r="B2618" t="s">
        <v>5329</v>
      </c>
      <c r="C2618" t="s">
        <v>12611</v>
      </c>
      <c r="E2618" t="s">
        <v>12612</v>
      </c>
      <c r="G2618" t="s">
        <v>6635</v>
      </c>
      <c r="H2618" t="s">
        <v>6691</v>
      </c>
      <c r="I2618" t="s">
        <v>6948</v>
      </c>
      <c r="J2618" t="s">
        <v>6949</v>
      </c>
      <c r="K2618" t="s">
        <v>7167</v>
      </c>
      <c r="L2618" t="s">
        <v>12474</v>
      </c>
      <c r="M2618" t="s">
        <v>12475</v>
      </c>
    </row>
    <row r="2619" spans="1:13" x14ac:dyDescent="0.25">
      <c r="A2619" t="s">
        <v>5330</v>
      </c>
      <c r="B2619" t="s">
        <v>5331</v>
      </c>
      <c r="C2619" t="s">
        <v>12613</v>
      </c>
      <c r="E2619" t="s">
        <v>12614</v>
      </c>
      <c r="G2619" t="s">
        <v>6635</v>
      </c>
      <c r="H2619" t="s">
        <v>6691</v>
      </c>
      <c r="I2619" t="s">
        <v>6948</v>
      </c>
      <c r="J2619" t="s">
        <v>6949</v>
      </c>
      <c r="K2619" t="s">
        <v>7167</v>
      </c>
      <c r="L2619" t="s">
        <v>12474</v>
      </c>
      <c r="M2619" t="s">
        <v>12475</v>
      </c>
    </row>
    <row r="2620" spans="1:13" x14ac:dyDescent="0.25">
      <c r="A2620" t="s">
        <v>5332</v>
      </c>
      <c r="B2620" t="s">
        <v>5333</v>
      </c>
      <c r="C2620" t="s">
        <v>12613</v>
      </c>
      <c r="E2620" t="s">
        <v>12615</v>
      </c>
      <c r="G2620" t="s">
        <v>6635</v>
      </c>
      <c r="H2620" t="s">
        <v>6691</v>
      </c>
      <c r="I2620" t="s">
        <v>6948</v>
      </c>
      <c r="J2620" t="s">
        <v>6949</v>
      </c>
      <c r="K2620" t="s">
        <v>7167</v>
      </c>
      <c r="L2620" t="s">
        <v>12474</v>
      </c>
      <c r="M2620" t="s">
        <v>12475</v>
      </c>
    </row>
    <row r="2621" spans="1:13" x14ac:dyDescent="0.25">
      <c r="A2621" t="s">
        <v>5334</v>
      </c>
      <c r="B2621" t="s">
        <v>5335</v>
      </c>
      <c r="C2621" t="s">
        <v>12616</v>
      </c>
      <c r="E2621" t="s">
        <v>12617</v>
      </c>
      <c r="G2621" t="s">
        <v>6635</v>
      </c>
      <c r="H2621" t="s">
        <v>6671</v>
      </c>
      <c r="I2621" t="s">
        <v>6755</v>
      </c>
      <c r="J2621" t="s">
        <v>6756</v>
      </c>
      <c r="K2621" t="s">
        <v>6757</v>
      </c>
      <c r="L2621" t="s">
        <v>12618</v>
      </c>
      <c r="M2621" t="s">
        <v>12475</v>
      </c>
    </row>
    <row r="2622" spans="1:13" x14ac:dyDescent="0.25">
      <c r="A2622" t="s">
        <v>5336</v>
      </c>
      <c r="B2622" t="s">
        <v>5337</v>
      </c>
      <c r="C2622" t="s">
        <v>12616</v>
      </c>
      <c r="E2622" t="s">
        <v>12619</v>
      </c>
      <c r="G2622" t="s">
        <v>6635</v>
      </c>
      <c r="H2622" t="s">
        <v>6671</v>
      </c>
      <c r="I2622" t="s">
        <v>6755</v>
      </c>
      <c r="J2622" t="s">
        <v>6756</v>
      </c>
      <c r="K2622" t="s">
        <v>6757</v>
      </c>
      <c r="L2622" t="s">
        <v>12618</v>
      </c>
      <c r="M2622" t="s">
        <v>12475</v>
      </c>
    </row>
    <row r="2623" spans="1:13" x14ac:dyDescent="0.25">
      <c r="A2623" t="s">
        <v>5338</v>
      </c>
      <c r="B2623" t="s">
        <v>5339</v>
      </c>
      <c r="C2623" t="s">
        <v>12620</v>
      </c>
      <c r="E2623" t="s">
        <v>12621</v>
      </c>
      <c r="G2623" t="s">
        <v>6635</v>
      </c>
      <c r="H2623" t="s">
        <v>6691</v>
      </c>
      <c r="I2623" t="s">
        <v>6948</v>
      </c>
      <c r="J2623" t="s">
        <v>6949</v>
      </c>
      <c r="K2623" t="s">
        <v>6950</v>
      </c>
      <c r="L2623" t="s">
        <v>12516</v>
      </c>
      <c r="M2623" t="s">
        <v>12475</v>
      </c>
    </row>
    <row r="2624" spans="1:13" x14ac:dyDescent="0.25">
      <c r="A2624" t="s">
        <v>5340</v>
      </c>
      <c r="B2624" t="s">
        <v>5341</v>
      </c>
      <c r="C2624" t="s">
        <v>12622</v>
      </c>
      <c r="E2624" t="s">
        <v>12623</v>
      </c>
      <c r="G2624" t="s">
        <v>6635</v>
      </c>
      <c r="H2624" t="s">
        <v>6691</v>
      </c>
      <c r="I2624" t="s">
        <v>6948</v>
      </c>
      <c r="J2624" t="s">
        <v>6949</v>
      </c>
      <c r="K2624" t="s">
        <v>6950</v>
      </c>
      <c r="L2624" t="s">
        <v>12516</v>
      </c>
      <c r="M2624" t="s">
        <v>12475</v>
      </c>
    </row>
    <row r="2625" spans="1:13" x14ac:dyDescent="0.25">
      <c r="A2625" t="s">
        <v>5342</v>
      </c>
      <c r="B2625" t="s">
        <v>5343</v>
      </c>
      <c r="C2625" t="s">
        <v>12622</v>
      </c>
      <c r="E2625" t="s">
        <v>12624</v>
      </c>
      <c r="G2625" t="s">
        <v>6635</v>
      </c>
      <c r="H2625" t="s">
        <v>6691</v>
      </c>
      <c r="I2625" t="s">
        <v>6948</v>
      </c>
      <c r="J2625" t="s">
        <v>6949</v>
      </c>
      <c r="K2625" t="s">
        <v>6950</v>
      </c>
      <c r="L2625" t="s">
        <v>12516</v>
      </c>
      <c r="M2625" t="s">
        <v>12475</v>
      </c>
    </row>
    <row r="2626" spans="1:13" x14ac:dyDescent="0.25">
      <c r="A2626" t="s">
        <v>5344</v>
      </c>
      <c r="B2626" t="s">
        <v>5345</v>
      </c>
      <c r="C2626" t="s">
        <v>12625</v>
      </c>
      <c r="E2626" t="s">
        <v>12626</v>
      </c>
      <c r="G2626" t="s">
        <v>6635</v>
      </c>
      <c r="H2626" t="s">
        <v>6691</v>
      </c>
      <c r="I2626" t="s">
        <v>12475</v>
      </c>
    </row>
    <row r="2627" spans="1:13" x14ac:dyDescent="0.25">
      <c r="A2627" t="s">
        <v>5346</v>
      </c>
      <c r="B2627" t="s">
        <v>5347</v>
      </c>
      <c r="C2627" t="s">
        <v>12627</v>
      </c>
      <c r="E2627" t="s">
        <v>12628</v>
      </c>
      <c r="G2627" t="s">
        <v>6635</v>
      </c>
      <c r="H2627" t="s">
        <v>6691</v>
      </c>
      <c r="I2627" t="s">
        <v>9096</v>
      </c>
      <c r="J2627" t="s">
        <v>9097</v>
      </c>
      <c r="K2627" t="s">
        <v>9098</v>
      </c>
      <c r="L2627" t="s">
        <v>12534</v>
      </c>
      <c r="M2627" t="s">
        <v>12475</v>
      </c>
    </row>
    <row r="2628" spans="1:13" x14ac:dyDescent="0.25">
      <c r="A2628" t="s">
        <v>5348</v>
      </c>
      <c r="B2628" t="s">
        <v>5349</v>
      </c>
      <c r="C2628" t="s">
        <v>12629</v>
      </c>
      <c r="E2628" t="s">
        <v>12630</v>
      </c>
      <c r="G2628" t="s">
        <v>6635</v>
      </c>
      <c r="H2628" t="s">
        <v>6671</v>
      </c>
      <c r="I2628" t="s">
        <v>12475</v>
      </c>
    </row>
    <row r="2629" spans="1:13" x14ac:dyDescent="0.25">
      <c r="A2629" t="s">
        <v>5350</v>
      </c>
      <c r="B2629" t="s">
        <v>5351</v>
      </c>
      <c r="C2629" t="s">
        <v>12620</v>
      </c>
      <c r="E2629" t="s">
        <v>12631</v>
      </c>
      <c r="G2629" t="s">
        <v>6635</v>
      </c>
      <c r="H2629" t="s">
        <v>6691</v>
      </c>
      <c r="I2629" t="s">
        <v>6948</v>
      </c>
      <c r="J2629" t="s">
        <v>6949</v>
      </c>
      <c r="K2629" t="s">
        <v>6950</v>
      </c>
      <c r="L2629" t="s">
        <v>12516</v>
      </c>
      <c r="M2629" t="s">
        <v>12475</v>
      </c>
    </row>
    <row r="2630" spans="1:13" x14ac:dyDescent="0.25">
      <c r="A2630" t="s">
        <v>5352</v>
      </c>
      <c r="B2630" t="s">
        <v>5353</v>
      </c>
      <c r="C2630" t="s">
        <v>12632</v>
      </c>
      <c r="E2630" t="s">
        <v>12633</v>
      </c>
      <c r="G2630" t="s">
        <v>6635</v>
      </c>
      <c r="H2630" t="s">
        <v>6691</v>
      </c>
      <c r="I2630" t="s">
        <v>12475</v>
      </c>
    </row>
    <row r="2631" spans="1:13" x14ac:dyDescent="0.25">
      <c r="A2631" t="s">
        <v>5354</v>
      </c>
      <c r="B2631" t="s">
        <v>5355</v>
      </c>
      <c r="C2631" t="s">
        <v>12625</v>
      </c>
      <c r="E2631" t="s">
        <v>12634</v>
      </c>
      <c r="G2631" t="s">
        <v>6635</v>
      </c>
      <c r="H2631" t="s">
        <v>6691</v>
      </c>
      <c r="I2631" t="s">
        <v>12475</v>
      </c>
    </row>
    <row r="2632" spans="1:13" x14ac:dyDescent="0.25">
      <c r="A2632" t="s">
        <v>5356</v>
      </c>
      <c r="B2632" t="s">
        <v>5357</v>
      </c>
      <c r="C2632" t="s">
        <v>12632</v>
      </c>
      <c r="E2632" t="s">
        <v>12635</v>
      </c>
      <c r="G2632" t="s">
        <v>6635</v>
      </c>
      <c r="H2632" t="s">
        <v>6691</v>
      </c>
      <c r="I2632" t="s">
        <v>12475</v>
      </c>
    </row>
    <row r="2633" spans="1:13" x14ac:dyDescent="0.25">
      <c r="A2633" t="s">
        <v>5358</v>
      </c>
      <c r="B2633" t="s">
        <v>5359</v>
      </c>
      <c r="C2633" t="s">
        <v>12636</v>
      </c>
      <c r="E2633" t="s">
        <v>12637</v>
      </c>
      <c r="G2633" t="s">
        <v>6635</v>
      </c>
      <c r="H2633" t="s">
        <v>6691</v>
      </c>
      <c r="I2633" t="s">
        <v>9096</v>
      </c>
      <c r="J2633" t="s">
        <v>9097</v>
      </c>
      <c r="K2633" t="s">
        <v>9098</v>
      </c>
      <c r="L2633" t="s">
        <v>12534</v>
      </c>
      <c r="M2633" t="s">
        <v>12475</v>
      </c>
    </row>
    <row r="2634" spans="1:13" x14ac:dyDescent="0.25">
      <c r="A2634" t="s">
        <v>5360</v>
      </c>
      <c r="B2634" t="s">
        <v>5361</v>
      </c>
      <c r="C2634" t="s">
        <v>12638</v>
      </c>
      <c r="E2634" t="s">
        <v>12639</v>
      </c>
      <c r="G2634" t="s">
        <v>6635</v>
      </c>
      <c r="H2634" t="s">
        <v>6691</v>
      </c>
      <c r="I2634" t="s">
        <v>12475</v>
      </c>
    </row>
    <row r="2635" spans="1:13" x14ac:dyDescent="0.25">
      <c r="A2635" t="s">
        <v>5362</v>
      </c>
      <c r="B2635" t="s">
        <v>5363</v>
      </c>
      <c r="C2635" t="s">
        <v>12638</v>
      </c>
      <c r="E2635" t="s">
        <v>12640</v>
      </c>
      <c r="G2635" t="s">
        <v>6635</v>
      </c>
      <c r="H2635" t="s">
        <v>6691</v>
      </c>
      <c r="I2635" t="s">
        <v>12475</v>
      </c>
    </row>
    <row r="2636" spans="1:13" x14ac:dyDescent="0.25">
      <c r="A2636" t="s">
        <v>5364</v>
      </c>
      <c r="B2636" t="s">
        <v>5365</v>
      </c>
      <c r="C2636" t="s">
        <v>12641</v>
      </c>
      <c r="E2636" t="s">
        <v>12642</v>
      </c>
      <c r="G2636" t="s">
        <v>6635</v>
      </c>
      <c r="H2636" t="s">
        <v>6691</v>
      </c>
      <c r="I2636" t="s">
        <v>6948</v>
      </c>
      <c r="J2636" t="s">
        <v>6949</v>
      </c>
      <c r="K2636" t="s">
        <v>7167</v>
      </c>
      <c r="L2636" t="s">
        <v>12474</v>
      </c>
      <c r="M2636" t="s">
        <v>12475</v>
      </c>
    </row>
    <row r="2637" spans="1:13" x14ac:dyDescent="0.25">
      <c r="A2637" t="s">
        <v>5366</v>
      </c>
      <c r="B2637" t="s">
        <v>5367</v>
      </c>
      <c r="C2637" t="s">
        <v>12641</v>
      </c>
      <c r="E2637" t="s">
        <v>12643</v>
      </c>
      <c r="G2637" t="s">
        <v>6635</v>
      </c>
      <c r="H2637" t="s">
        <v>6691</v>
      </c>
      <c r="I2637" t="s">
        <v>6948</v>
      </c>
      <c r="J2637" t="s">
        <v>6949</v>
      </c>
      <c r="K2637" t="s">
        <v>7167</v>
      </c>
      <c r="L2637" t="s">
        <v>12474</v>
      </c>
      <c r="M2637" t="s">
        <v>12475</v>
      </c>
    </row>
    <row r="2638" spans="1:13" x14ac:dyDescent="0.25">
      <c r="A2638" t="s">
        <v>5368</v>
      </c>
      <c r="B2638" t="s">
        <v>5369</v>
      </c>
      <c r="C2638" t="s">
        <v>12644</v>
      </c>
      <c r="E2638" t="s">
        <v>12645</v>
      </c>
      <c r="G2638" t="s">
        <v>6635</v>
      </c>
      <c r="H2638" t="s">
        <v>6691</v>
      </c>
      <c r="I2638" t="s">
        <v>6948</v>
      </c>
      <c r="J2638" t="s">
        <v>6949</v>
      </c>
      <c r="K2638" t="s">
        <v>7167</v>
      </c>
      <c r="L2638" t="s">
        <v>12474</v>
      </c>
      <c r="M2638" t="s">
        <v>12475</v>
      </c>
    </row>
    <row r="2639" spans="1:13" x14ac:dyDescent="0.25">
      <c r="A2639" t="s">
        <v>5370</v>
      </c>
      <c r="B2639" t="s">
        <v>5371</v>
      </c>
      <c r="C2639" t="s">
        <v>12646</v>
      </c>
      <c r="E2639" t="s">
        <v>12647</v>
      </c>
      <c r="G2639" t="s">
        <v>6635</v>
      </c>
      <c r="H2639" t="s">
        <v>6691</v>
      </c>
      <c r="I2639" t="s">
        <v>6948</v>
      </c>
      <c r="J2639" t="s">
        <v>6949</v>
      </c>
      <c r="K2639" t="s">
        <v>7167</v>
      </c>
      <c r="L2639" t="s">
        <v>12474</v>
      </c>
      <c r="M2639" t="s">
        <v>12475</v>
      </c>
    </row>
    <row r="2640" spans="1:13" x14ac:dyDescent="0.25">
      <c r="A2640" t="s">
        <v>5372</v>
      </c>
      <c r="B2640" t="s">
        <v>5373</v>
      </c>
      <c r="C2640" t="s">
        <v>12648</v>
      </c>
      <c r="E2640" t="s">
        <v>12649</v>
      </c>
      <c r="G2640" t="s">
        <v>6635</v>
      </c>
      <c r="H2640" t="s">
        <v>6691</v>
      </c>
      <c r="I2640" t="s">
        <v>6948</v>
      </c>
      <c r="J2640" t="s">
        <v>6949</v>
      </c>
      <c r="K2640" t="s">
        <v>7167</v>
      </c>
      <c r="L2640" t="s">
        <v>12474</v>
      </c>
      <c r="M2640" t="s">
        <v>12475</v>
      </c>
    </row>
    <row r="2641" spans="1:13" x14ac:dyDescent="0.25">
      <c r="A2641" t="s">
        <v>5374</v>
      </c>
      <c r="B2641" t="s">
        <v>5375</v>
      </c>
      <c r="C2641" t="s">
        <v>12646</v>
      </c>
      <c r="E2641" t="s">
        <v>12650</v>
      </c>
      <c r="G2641" t="s">
        <v>6635</v>
      </c>
      <c r="H2641" t="s">
        <v>6691</v>
      </c>
      <c r="I2641" t="s">
        <v>6948</v>
      </c>
      <c r="J2641" t="s">
        <v>6949</v>
      </c>
      <c r="K2641" t="s">
        <v>7167</v>
      </c>
      <c r="L2641" t="s">
        <v>12474</v>
      </c>
      <c r="M2641" t="s">
        <v>12475</v>
      </c>
    </row>
    <row r="2642" spans="1:13" x14ac:dyDescent="0.25">
      <c r="A2642" t="s">
        <v>5376</v>
      </c>
      <c r="B2642" t="s">
        <v>5377</v>
      </c>
      <c r="C2642" t="s">
        <v>12651</v>
      </c>
      <c r="E2642" t="s">
        <v>12652</v>
      </c>
      <c r="G2642" t="s">
        <v>6635</v>
      </c>
      <c r="H2642" t="s">
        <v>6691</v>
      </c>
      <c r="I2642" t="s">
        <v>6867</v>
      </c>
      <c r="J2642" t="s">
        <v>6868</v>
      </c>
      <c r="K2642" t="s">
        <v>6869</v>
      </c>
      <c r="L2642" t="s">
        <v>12653</v>
      </c>
      <c r="M2642" t="s">
        <v>12475</v>
      </c>
    </row>
    <row r="2643" spans="1:13" x14ac:dyDescent="0.25">
      <c r="A2643" t="s">
        <v>5378</v>
      </c>
      <c r="B2643" t="s">
        <v>5379</v>
      </c>
      <c r="C2643" t="s">
        <v>12654</v>
      </c>
      <c r="E2643" t="s">
        <v>12655</v>
      </c>
      <c r="G2643" t="s">
        <v>6635</v>
      </c>
      <c r="H2643" t="s">
        <v>6691</v>
      </c>
      <c r="I2643" t="s">
        <v>6948</v>
      </c>
      <c r="J2643" t="s">
        <v>6949</v>
      </c>
      <c r="K2643" t="s">
        <v>7167</v>
      </c>
      <c r="L2643" t="s">
        <v>12474</v>
      </c>
      <c r="M2643" t="s">
        <v>12475</v>
      </c>
    </row>
    <row r="2644" spans="1:13" x14ac:dyDescent="0.25">
      <c r="A2644" t="s">
        <v>5380</v>
      </c>
      <c r="B2644" t="s">
        <v>5381</v>
      </c>
      <c r="C2644" t="s">
        <v>12641</v>
      </c>
      <c r="E2644" t="s">
        <v>12656</v>
      </c>
      <c r="G2644" t="s">
        <v>6635</v>
      </c>
      <c r="H2644" t="s">
        <v>6691</v>
      </c>
      <c r="I2644" t="s">
        <v>6948</v>
      </c>
      <c r="J2644" t="s">
        <v>6949</v>
      </c>
      <c r="K2644" t="s">
        <v>7167</v>
      </c>
      <c r="L2644" t="s">
        <v>12474</v>
      </c>
      <c r="M2644" t="s">
        <v>12475</v>
      </c>
    </row>
    <row r="2645" spans="1:13" x14ac:dyDescent="0.25">
      <c r="A2645" t="s">
        <v>5382</v>
      </c>
      <c r="B2645" t="s">
        <v>5383</v>
      </c>
      <c r="C2645" t="s">
        <v>12657</v>
      </c>
      <c r="E2645" t="s">
        <v>12658</v>
      </c>
      <c r="G2645" t="s">
        <v>6635</v>
      </c>
      <c r="H2645" t="s">
        <v>6691</v>
      </c>
      <c r="I2645" t="s">
        <v>6948</v>
      </c>
      <c r="J2645" t="s">
        <v>6949</v>
      </c>
      <c r="K2645" t="s">
        <v>9060</v>
      </c>
      <c r="L2645" t="s">
        <v>12546</v>
      </c>
      <c r="M2645" t="s">
        <v>12475</v>
      </c>
    </row>
    <row r="2646" spans="1:13" x14ac:dyDescent="0.25">
      <c r="A2646" t="s">
        <v>5384</v>
      </c>
      <c r="B2646" t="s">
        <v>5385</v>
      </c>
      <c r="C2646" t="s">
        <v>12657</v>
      </c>
      <c r="E2646" t="s">
        <v>12659</v>
      </c>
      <c r="G2646" t="s">
        <v>6635</v>
      </c>
      <c r="H2646" t="s">
        <v>6691</v>
      </c>
      <c r="I2646" t="s">
        <v>6948</v>
      </c>
      <c r="J2646" t="s">
        <v>6949</v>
      </c>
      <c r="K2646" t="s">
        <v>9060</v>
      </c>
      <c r="L2646" t="s">
        <v>12546</v>
      </c>
      <c r="M2646" t="s">
        <v>12475</v>
      </c>
    </row>
    <row r="2647" spans="1:13" x14ac:dyDescent="0.25">
      <c r="A2647" t="s">
        <v>5386</v>
      </c>
      <c r="B2647" t="s">
        <v>5387</v>
      </c>
      <c r="C2647" t="s">
        <v>12660</v>
      </c>
      <c r="E2647" t="s">
        <v>12661</v>
      </c>
      <c r="G2647" t="s">
        <v>6635</v>
      </c>
      <c r="H2647" t="s">
        <v>6691</v>
      </c>
      <c r="I2647" t="s">
        <v>6948</v>
      </c>
      <c r="J2647" t="s">
        <v>6949</v>
      </c>
      <c r="K2647" t="s">
        <v>6950</v>
      </c>
      <c r="L2647" t="s">
        <v>12516</v>
      </c>
      <c r="M2647" t="s">
        <v>12475</v>
      </c>
    </row>
    <row r="2648" spans="1:13" x14ac:dyDescent="0.25">
      <c r="A2648" t="s">
        <v>5388</v>
      </c>
      <c r="B2648" t="s">
        <v>5389</v>
      </c>
      <c r="C2648" t="s">
        <v>12660</v>
      </c>
      <c r="E2648" t="s">
        <v>12662</v>
      </c>
      <c r="G2648" t="s">
        <v>6635</v>
      </c>
      <c r="H2648" t="s">
        <v>6691</v>
      </c>
      <c r="I2648" t="s">
        <v>6948</v>
      </c>
      <c r="J2648" t="s">
        <v>6949</v>
      </c>
      <c r="K2648" t="s">
        <v>6950</v>
      </c>
      <c r="L2648" t="s">
        <v>12516</v>
      </c>
      <c r="M2648" t="s">
        <v>12475</v>
      </c>
    </row>
    <row r="2649" spans="1:13" x14ac:dyDescent="0.25">
      <c r="A2649" t="s">
        <v>5390</v>
      </c>
      <c r="B2649" t="s">
        <v>5391</v>
      </c>
      <c r="C2649" t="s">
        <v>12644</v>
      </c>
      <c r="E2649" t="s">
        <v>12663</v>
      </c>
      <c r="G2649" t="s">
        <v>6635</v>
      </c>
      <c r="H2649" t="s">
        <v>6691</v>
      </c>
      <c r="I2649" t="s">
        <v>6948</v>
      </c>
      <c r="J2649" t="s">
        <v>6949</v>
      </c>
      <c r="K2649" t="s">
        <v>7167</v>
      </c>
      <c r="L2649" t="s">
        <v>12474</v>
      </c>
      <c r="M2649" t="s">
        <v>12475</v>
      </c>
    </row>
    <row r="2650" spans="1:13" x14ac:dyDescent="0.25">
      <c r="A2650" t="s">
        <v>5392</v>
      </c>
      <c r="B2650" t="s">
        <v>5393</v>
      </c>
      <c r="C2650" t="s">
        <v>12664</v>
      </c>
      <c r="E2650" t="s">
        <v>12665</v>
      </c>
      <c r="G2650" t="s">
        <v>6635</v>
      </c>
      <c r="H2650" t="s">
        <v>6691</v>
      </c>
      <c r="I2650" t="s">
        <v>6948</v>
      </c>
      <c r="J2650" t="s">
        <v>6949</v>
      </c>
      <c r="K2650" t="s">
        <v>9060</v>
      </c>
      <c r="L2650" t="s">
        <v>12546</v>
      </c>
      <c r="M2650" t="s">
        <v>12475</v>
      </c>
    </row>
    <row r="2651" spans="1:13" x14ac:dyDescent="0.25">
      <c r="A2651" t="s">
        <v>5394</v>
      </c>
      <c r="B2651" t="s">
        <v>5395</v>
      </c>
      <c r="C2651" t="s">
        <v>12666</v>
      </c>
      <c r="E2651" t="s">
        <v>12667</v>
      </c>
      <c r="G2651" t="s">
        <v>6635</v>
      </c>
      <c r="H2651" t="s">
        <v>6691</v>
      </c>
      <c r="I2651" t="s">
        <v>6948</v>
      </c>
      <c r="J2651" t="s">
        <v>6949</v>
      </c>
      <c r="K2651" t="s">
        <v>6950</v>
      </c>
      <c r="L2651" t="s">
        <v>12516</v>
      </c>
      <c r="M2651" t="s">
        <v>12475</v>
      </c>
    </row>
    <row r="2652" spans="1:13" x14ac:dyDescent="0.25">
      <c r="A2652" t="s">
        <v>5396</v>
      </c>
      <c r="B2652" t="s">
        <v>5397</v>
      </c>
      <c r="C2652" t="s">
        <v>12666</v>
      </c>
      <c r="E2652" t="s">
        <v>12668</v>
      </c>
      <c r="G2652" t="s">
        <v>6635</v>
      </c>
      <c r="H2652" t="s">
        <v>6691</v>
      </c>
      <c r="I2652" t="s">
        <v>6948</v>
      </c>
      <c r="J2652" t="s">
        <v>6949</v>
      </c>
      <c r="K2652" t="s">
        <v>6950</v>
      </c>
      <c r="L2652" t="s">
        <v>12516</v>
      </c>
      <c r="M2652" t="s">
        <v>12475</v>
      </c>
    </row>
    <row r="2653" spans="1:13" x14ac:dyDescent="0.25">
      <c r="A2653" t="s">
        <v>5398</v>
      </c>
      <c r="B2653" t="s">
        <v>5399</v>
      </c>
      <c r="C2653" t="s">
        <v>12664</v>
      </c>
      <c r="E2653" t="s">
        <v>12669</v>
      </c>
      <c r="G2653" t="s">
        <v>6635</v>
      </c>
      <c r="H2653" t="s">
        <v>6691</v>
      </c>
      <c r="I2653" t="s">
        <v>6948</v>
      </c>
      <c r="J2653" t="s">
        <v>6949</v>
      </c>
      <c r="K2653" t="s">
        <v>9060</v>
      </c>
      <c r="L2653" t="s">
        <v>12546</v>
      </c>
      <c r="M2653" t="s">
        <v>12475</v>
      </c>
    </row>
    <row r="2654" spans="1:13" x14ac:dyDescent="0.25">
      <c r="A2654" t="s">
        <v>5400</v>
      </c>
      <c r="B2654" t="s">
        <v>5401</v>
      </c>
      <c r="C2654" t="s">
        <v>12670</v>
      </c>
      <c r="E2654" t="s">
        <v>12671</v>
      </c>
      <c r="G2654" t="s">
        <v>6635</v>
      </c>
      <c r="H2654" t="s">
        <v>6691</v>
      </c>
      <c r="I2654" t="s">
        <v>12475</v>
      </c>
    </row>
    <row r="2655" spans="1:13" x14ac:dyDescent="0.25">
      <c r="A2655" t="s">
        <v>5402</v>
      </c>
      <c r="B2655" t="s">
        <v>5403</v>
      </c>
      <c r="C2655" t="s">
        <v>12672</v>
      </c>
      <c r="E2655" t="s">
        <v>12673</v>
      </c>
      <c r="G2655" t="s">
        <v>6635</v>
      </c>
      <c r="H2655" t="s">
        <v>6691</v>
      </c>
      <c r="I2655" t="s">
        <v>6948</v>
      </c>
      <c r="J2655" t="s">
        <v>6949</v>
      </c>
      <c r="K2655" t="s">
        <v>7167</v>
      </c>
      <c r="L2655" t="s">
        <v>12474</v>
      </c>
      <c r="M2655" t="s">
        <v>12475</v>
      </c>
    </row>
    <row r="2656" spans="1:13" x14ac:dyDescent="0.25">
      <c r="A2656" t="s">
        <v>5404</v>
      </c>
      <c r="B2656" t="s">
        <v>5405</v>
      </c>
      <c r="C2656" t="s">
        <v>12674</v>
      </c>
      <c r="E2656" t="s">
        <v>12675</v>
      </c>
      <c r="G2656" t="s">
        <v>6635</v>
      </c>
      <c r="H2656" t="s">
        <v>6691</v>
      </c>
      <c r="I2656" t="s">
        <v>6948</v>
      </c>
      <c r="J2656" t="s">
        <v>6949</v>
      </c>
      <c r="K2656" t="s">
        <v>9060</v>
      </c>
      <c r="L2656" t="s">
        <v>12569</v>
      </c>
      <c r="M2656" t="s">
        <v>12475</v>
      </c>
    </row>
    <row r="2657" spans="1:14" x14ac:dyDescent="0.25">
      <c r="A2657" t="s">
        <v>5406</v>
      </c>
      <c r="B2657" t="s">
        <v>5407</v>
      </c>
      <c r="C2657" t="s">
        <v>12676</v>
      </c>
      <c r="E2657" t="s">
        <v>12677</v>
      </c>
      <c r="G2657" t="s">
        <v>6635</v>
      </c>
      <c r="H2657" t="s">
        <v>6671</v>
      </c>
      <c r="I2657" t="s">
        <v>6809</v>
      </c>
      <c r="J2657" t="s">
        <v>7820</v>
      </c>
      <c r="K2657" t="s">
        <v>7821</v>
      </c>
      <c r="L2657" t="s">
        <v>10742</v>
      </c>
      <c r="M2657" t="s">
        <v>12678</v>
      </c>
      <c r="N2657" t="s">
        <v>12475</v>
      </c>
    </row>
    <row r="2658" spans="1:14" x14ac:dyDescent="0.25">
      <c r="A2658" t="s">
        <v>5408</v>
      </c>
      <c r="B2658" t="s">
        <v>5409</v>
      </c>
      <c r="C2658" t="s">
        <v>12679</v>
      </c>
      <c r="E2658" t="s">
        <v>12680</v>
      </c>
      <c r="G2658" t="s">
        <v>6635</v>
      </c>
      <c r="H2658" t="s">
        <v>6691</v>
      </c>
      <c r="I2658" t="s">
        <v>9096</v>
      </c>
      <c r="J2658" t="s">
        <v>9097</v>
      </c>
      <c r="K2658" t="s">
        <v>9098</v>
      </c>
      <c r="L2658" t="s">
        <v>12534</v>
      </c>
      <c r="M2658" t="s">
        <v>12475</v>
      </c>
    </row>
    <row r="2659" spans="1:14" x14ac:dyDescent="0.25">
      <c r="A2659" t="s">
        <v>5410</v>
      </c>
      <c r="B2659" t="s">
        <v>5411</v>
      </c>
      <c r="C2659" t="s">
        <v>12679</v>
      </c>
      <c r="E2659" t="s">
        <v>12681</v>
      </c>
      <c r="G2659" t="s">
        <v>6635</v>
      </c>
      <c r="H2659" t="s">
        <v>6691</v>
      </c>
      <c r="I2659" t="s">
        <v>9096</v>
      </c>
      <c r="J2659" t="s">
        <v>9097</v>
      </c>
      <c r="K2659" t="s">
        <v>9098</v>
      </c>
      <c r="L2659" t="s">
        <v>12534</v>
      </c>
      <c r="M2659" t="s">
        <v>12475</v>
      </c>
    </row>
    <row r="2660" spans="1:14" x14ac:dyDescent="0.25">
      <c r="A2660" t="s">
        <v>5412</v>
      </c>
      <c r="B2660" t="s">
        <v>5413</v>
      </c>
      <c r="C2660" t="s">
        <v>12672</v>
      </c>
      <c r="E2660" t="s">
        <v>12682</v>
      </c>
      <c r="G2660" t="s">
        <v>6635</v>
      </c>
      <c r="H2660" t="s">
        <v>6691</v>
      </c>
      <c r="I2660" t="s">
        <v>6948</v>
      </c>
      <c r="J2660" t="s">
        <v>6949</v>
      </c>
      <c r="K2660" t="s">
        <v>7167</v>
      </c>
      <c r="L2660" t="s">
        <v>12474</v>
      </c>
      <c r="M2660" t="s">
        <v>12475</v>
      </c>
    </row>
    <row r="2661" spans="1:14" x14ac:dyDescent="0.25">
      <c r="A2661" t="s">
        <v>5414</v>
      </c>
      <c r="B2661" t="s">
        <v>5415</v>
      </c>
      <c r="C2661" t="s">
        <v>12683</v>
      </c>
      <c r="E2661" t="s">
        <v>12684</v>
      </c>
      <c r="G2661" t="s">
        <v>6635</v>
      </c>
      <c r="H2661" t="s">
        <v>6691</v>
      </c>
      <c r="I2661" t="s">
        <v>6948</v>
      </c>
      <c r="J2661" t="s">
        <v>6949</v>
      </c>
      <c r="K2661" t="s">
        <v>7167</v>
      </c>
      <c r="L2661" t="s">
        <v>12474</v>
      </c>
      <c r="M2661" t="s">
        <v>12475</v>
      </c>
    </row>
    <row r="2662" spans="1:14" x14ac:dyDescent="0.25">
      <c r="A2662" t="s">
        <v>5416</v>
      </c>
      <c r="B2662" t="s">
        <v>5417</v>
      </c>
      <c r="C2662" t="s">
        <v>12683</v>
      </c>
      <c r="E2662" t="s">
        <v>12685</v>
      </c>
      <c r="G2662" t="s">
        <v>6635</v>
      </c>
      <c r="H2662" t="s">
        <v>6691</v>
      </c>
      <c r="I2662" t="s">
        <v>6948</v>
      </c>
      <c r="J2662" t="s">
        <v>6949</v>
      </c>
      <c r="K2662" t="s">
        <v>7167</v>
      </c>
      <c r="L2662" t="s">
        <v>12474</v>
      </c>
      <c r="M2662" t="s">
        <v>12475</v>
      </c>
    </row>
    <row r="2663" spans="1:14" x14ac:dyDescent="0.25">
      <c r="A2663" t="s">
        <v>5418</v>
      </c>
      <c r="B2663" t="s">
        <v>5419</v>
      </c>
      <c r="C2663" t="s">
        <v>12686</v>
      </c>
      <c r="E2663" t="s">
        <v>12687</v>
      </c>
      <c r="G2663" t="s">
        <v>6635</v>
      </c>
      <c r="H2663" t="s">
        <v>6691</v>
      </c>
      <c r="I2663" t="s">
        <v>6948</v>
      </c>
      <c r="J2663" t="s">
        <v>6949</v>
      </c>
      <c r="K2663" t="s">
        <v>9060</v>
      </c>
      <c r="L2663" t="s">
        <v>12495</v>
      </c>
      <c r="M2663" t="s">
        <v>12475</v>
      </c>
    </row>
    <row r="2664" spans="1:14" x14ac:dyDescent="0.25">
      <c r="A2664" t="s">
        <v>5420</v>
      </c>
      <c r="B2664" t="s">
        <v>5421</v>
      </c>
      <c r="C2664" t="s">
        <v>12688</v>
      </c>
      <c r="E2664" t="s">
        <v>12689</v>
      </c>
      <c r="G2664" t="s">
        <v>6635</v>
      </c>
      <c r="H2664" t="s">
        <v>6691</v>
      </c>
      <c r="I2664" t="s">
        <v>12475</v>
      </c>
    </row>
    <row r="2665" spans="1:14" x14ac:dyDescent="0.25">
      <c r="A2665" t="s">
        <v>5422</v>
      </c>
      <c r="B2665" t="s">
        <v>5423</v>
      </c>
      <c r="C2665" t="s">
        <v>12686</v>
      </c>
      <c r="E2665" t="s">
        <v>12690</v>
      </c>
      <c r="G2665" t="s">
        <v>6635</v>
      </c>
      <c r="H2665" t="s">
        <v>6691</v>
      </c>
      <c r="I2665" t="s">
        <v>6948</v>
      </c>
      <c r="J2665" t="s">
        <v>6949</v>
      </c>
      <c r="K2665" t="s">
        <v>9060</v>
      </c>
      <c r="L2665" t="s">
        <v>12495</v>
      </c>
      <c r="M2665" t="s">
        <v>12475</v>
      </c>
    </row>
    <row r="2666" spans="1:14" x14ac:dyDescent="0.25">
      <c r="A2666" t="s">
        <v>5424</v>
      </c>
      <c r="B2666" t="s">
        <v>5425</v>
      </c>
      <c r="C2666" t="s">
        <v>12691</v>
      </c>
      <c r="E2666" t="s">
        <v>12692</v>
      </c>
      <c r="G2666" t="s">
        <v>6635</v>
      </c>
      <c r="H2666" t="s">
        <v>6691</v>
      </c>
      <c r="I2666" t="s">
        <v>6948</v>
      </c>
      <c r="J2666" t="s">
        <v>6949</v>
      </c>
      <c r="K2666" t="s">
        <v>7167</v>
      </c>
      <c r="L2666" t="s">
        <v>12474</v>
      </c>
      <c r="M2666" t="s">
        <v>12475</v>
      </c>
    </row>
    <row r="2667" spans="1:14" x14ac:dyDescent="0.25">
      <c r="A2667" t="s">
        <v>5426</v>
      </c>
      <c r="B2667" t="s">
        <v>5427</v>
      </c>
      <c r="C2667" t="s">
        <v>12688</v>
      </c>
      <c r="E2667" t="s">
        <v>12693</v>
      </c>
      <c r="G2667" t="s">
        <v>6635</v>
      </c>
      <c r="H2667" t="s">
        <v>6691</v>
      </c>
      <c r="I2667" t="s">
        <v>12475</v>
      </c>
    </row>
    <row r="2668" spans="1:14" x14ac:dyDescent="0.25">
      <c r="A2668" t="s">
        <v>5428</v>
      </c>
      <c r="B2668" t="s">
        <v>5429</v>
      </c>
      <c r="C2668" t="s">
        <v>12691</v>
      </c>
      <c r="E2668" t="s">
        <v>12694</v>
      </c>
      <c r="G2668" t="s">
        <v>6635</v>
      </c>
      <c r="H2668" t="s">
        <v>6691</v>
      </c>
      <c r="I2668" t="s">
        <v>6948</v>
      </c>
      <c r="J2668" t="s">
        <v>6949</v>
      </c>
      <c r="K2668" t="s">
        <v>7167</v>
      </c>
      <c r="L2668" t="s">
        <v>12474</v>
      </c>
      <c r="M2668" t="s">
        <v>12475</v>
      </c>
    </row>
    <row r="2669" spans="1:14" x14ac:dyDescent="0.25">
      <c r="A2669" t="s">
        <v>5430</v>
      </c>
      <c r="B2669" t="s">
        <v>5431</v>
      </c>
      <c r="C2669" t="s">
        <v>12695</v>
      </c>
      <c r="E2669" t="s">
        <v>12696</v>
      </c>
      <c r="G2669" t="s">
        <v>6635</v>
      </c>
      <c r="H2669" t="s">
        <v>6701</v>
      </c>
      <c r="I2669" t="s">
        <v>6702</v>
      </c>
      <c r="J2669" t="s">
        <v>6731</v>
      </c>
      <c r="K2669" t="s">
        <v>12589</v>
      </c>
      <c r="L2669" t="s">
        <v>12585</v>
      </c>
    </row>
    <row r="2670" spans="1:14" x14ac:dyDescent="0.25">
      <c r="A2670" t="s">
        <v>5432</v>
      </c>
      <c r="B2670" t="s">
        <v>5433</v>
      </c>
      <c r="C2670" t="s">
        <v>12697</v>
      </c>
      <c r="E2670" t="s">
        <v>12698</v>
      </c>
      <c r="G2670" t="s">
        <v>6635</v>
      </c>
      <c r="H2670" t="s">
        <v>6691</v>
      </c>
      <c r="I2670" t="s">
        <v>6948</v>
      </c>
      <c r="J2670" t="s">
        <v>6949</v>
      </c>
      <c r="K2670" t="s">
        <v>6950</v>
      </c>
      <c r="L2670" t="s">
        <v>12699</v>
      </c>
      <c r="M2670" t="s">
        <v>12475</v>
      </c>
    </row>
    <row r="2671" spans="1:14" x14ac:dyDescent="0.25">
      <c r="A2671" t="s">
        <v>5434</v>
      </c>
      <c r="B2671" t="s">
        <v>5435</v>
      </c>
      <c r="C2671" t="s">
        <v>12700</v>
      </c>
      <c r="E2671" t="s">
        <v>12701</v>
      </c>
      <c r="G2671" t="s">
        <v>6635</v>
      </c>
      <c r="H2671" t="s">
        <v>6691</v>
      </c>
      <c r="I2671" t="s">
        <v>6948</v>
      </c>
      <c r="J2671" t="s">
        <v>6949</v>
      </c>
      <c r="K2671" t="s">
        <v>9060</v>
      </c>
      <c r="L2671" t="s">
        <v>12546</v>
      </c>
      <c r="M2671" t="s">
        <v>12475</v>
      </c>
    </row>
    <row r="2672" spans="1:14" x14ac:dyDescent="0.25">
      <c r="A2672" t="s">
        <v>5436</v>
      </c>
      <c r="B2672" t="s">
        <v>5437</v>
      </c>
      <c r="C2672" t="s">
        <v>12702</v>
      </c>
      <c r="E2672" t="s">
        <v>12703</v>
      </c>
      <c r="G2672" t="s">
        <v>6635</v>
      </c>
      <c r="H2672" t="s">
        <v>6691</v>
      </c>
      <c r="I2672" t="s">
        <v>6948</v>
      </c>
      <c r="J2672" t="s">
        <v>6949</v>
      </c>
      <c r="K2672" t="s">
        <v>8608</v>
      </c>
      <c r="L2672" t="s">
        <v>12512</v>
      </c>
      <c r="M2672" t="s">
        <v>12475</v>
      </c>
    </row>
    <row r="2673" spans="1:13" x14ac:dyDescent="0.25">
      <c r="A2673" t="s">
        <v>5438</v>
      </c>
      <c r="B2673" t="s">
        <v>5439</v>
      </c>
      <c r="C2673" t="s">
        <v>12704</v>
      </c>
      <c r="E2673" t="s">
        <v>12705</v>
      </c>
      <c r="G2673" t="s">
        <v>6635</v>
      </c>
      <c r="H2673" t="s">
        <v>6671</v>
      </c>
      <c r="I2673" t="s">
        <v>6755</v>
      </c>
      <c r="J2673" t="s">
        <v>6756</v>
      </c>
      <c r="K2673" t="s">
        <v>6757</v>
      </c>
      <c r="L2673" t="s">
        <v>12618</v>
      </c>
      <c r="M2673" t="s">
        <v>12475</v>
      </c>
    </row>
    <row r="2674" spans="1:13" x14ac:dyDescent="0.25">
      <c r="A2674" t="s">
        <v>5440</v>
      </c>
      <c r="B2674" t="s">
        <v>5441</v>
      </c>
      <c r="C2674" t="s">
        <v>12706</v>
      </c>
      <c r="E2674" t="s">
        <v>12707</v>
      </c>
      <c r="G2674" t="s">
        <v>6635</v>
      </c>
      <c r="H2674" t="s">
        <v>6691</v>
      </c>
      <c r="I2674" t="s">
        <v>6948</v>
      </c>
      <c r="J2674" t="s">
        <v>6949</v>
      </c>
      <c r="K2674" t="s">
        <v>7167</v>
      </c>
      <c r="L2674" t="s">
        <v>12474</v>
      </c>
      <c r="M2674" t="s">
        <v>12475</v>
      </c>
    </row>
    <row r="2675" spans="1:13" x14ac:dyDescent="0.25">
      <c r="A2675" t="s">
        <v>5442</v>
      </c>
      <c r="B2675" t="s">
        <v>5443</v>
      </c>
      <c r="C2675" t="s">
        <v>12702</v>
      </c>
      <c r="E2675" t="s">
        <v>12708</v>
      </c>
      <c r="G2675" t="s">
        <v>6635</v>
      </c>
      <c r="H2675" t="s">
        <v>6691</v>
      </c>
      <c r="I2675" t="s">
        <v>6948</v>
      </c>
      <c r="J2675" t="s">
        <v>6949</v>
      </c>
      <c r="K2675" t="s">
        <v>8608</v>
      </c>
      <c r="L2675" t="s">
        <v>12512</v>
      </c>
      <c r="M2675" t="s">
        <v>12475</v>
      </c>
    </row>
    <row r="2676" spans="1:13" x14ac:dyDescent="0.25">
      <c r="A2676" t="s">
        <v>5444</v>
      </c>
      <c r="B2676" t="s">
        <v>5445</v>
      </c>
      <c r="C2676" t="s">
        <v>12709</v>
      </c>
      <c r="E2676" t="s">
        <v>12710</v>
      </c>
      <c r="G2676" t="s">
        <v>6635</v>
      </c>
      <c r="H2676" t="s">
        <v>6636</v>
      </c>
      <c r="I2676" t="s">
        <v>7221</v>
      </c>
      <c r="J2676" t="s">
        <v>7222</v>
      </c>
      <c r="K2676" t="s">
        <v>9868</v>
      </c>
      <c r="L2676" t="s">
        <v>12711</v>
      </c>
      <c r="M2676" t="s">
        <v>12475</v>
      </c>
    </row>
    <row r="2677" spans="1:13" x14ac:dyDescent="0.25">
      <c r="A2677" t="s">
        <v>5446</v>
      </c>
      <c r="B2677" t="s">
        <v>5447</v>
      </c>
      <c r="C2677" t="s">
        <v>12700</v>
      </c>
      <c r="E2677" t="s">
        <v>12712</v>
      </c>
      <c r="G2677" t="s">
        <v>6635</v>
      </c>
      <c r="H2677" t="s">
        <v>6691</v>
      </c>
      <c r="I2677" t="s">
        <v>6948</v>
      </c>
      <c r="J2677" t="s">
        <v>6949</v>
      </c>
      <c r="K2677" t="s">
        <v>9060</v>
      </c>
      <c r="L2677" t="s">
        <v>12546</v>
      </c>
      <c r="M2677" t="s">
        <v>12475</v>
      </c>
    </row>
    <row r="2678" spans="1:13" x14ac:dyDescent="0.25">
      <c r="A2678" t="s">
        <v>5448</v>
      </c>
      <c r="B2678" t="s">
        <v>5449</v>
      </c>
      <c r="C2678" t="s">
        <v>12713</v>
      </c>
      <c r="E2678" t="s">
        <v>12714</v>
      </c>
      <c r="G2678" t="s">
        <v>6635</v>
      </c>
      <c r="H2678" t="s">
        <v>6691</v>
      </c>
      <c r="I2678" t="s">
        <v>6948</v>
      </c>
      <c r="J2678" t="s">
        <v>6949</v>
      </c>
      <c r="K2678" t="s">
        <v>7167</v>
      </c>
      <c r="L2678" t="s">
        <v>12474</v>
      </c>
      <c r="M2678" t="s">
        <v>12475</v>
      </c>
    </row>
    <row r="2679" spans="1:13" x14ac:dyDescent="0.25">
      <c r="A2679" t="s">
        <v>5450</v>
      </c>
      <c r="B2679" t="s">
        <v>5451</v>
      </c>
      <c r="C2679" t="s">
        <v>12706</v>
      </c>
      <c r="E2679" t="s">
        <v>12715</v>
      </c>
      <c r="G2679" t="s">
        <v>6635</v>
      </c>
      <c r="H2679" t="s">
        <v>6691</v>
      </c>
      <c r="I2679" t="s">
        <v>6948</v>
      </c>
      <c r="J2679" t="s">
        <v>6949</v>
      </c>
      <c r="K2679" t="s">
        <v>7167</v>
      </c>
      <c r="L2679" t="s">
        <v>12474</v>
      </c>
      <c r="M2679" t="s">
        <v>12475</v>
      </c>
    </row>
    <row r="2680" spans="1:13" x14ac:dyDescent="0.25">
      <c r="A2680" t="s">
        <v>5452</v>
      </c>
      <c r="B2680" t="s">
        <v>5453</v>
      </c>
      <c r="C2680" t="s">
        <v>12716</v>
      </c>
      <c r="E2680" t="s">
        <v>12717</v>
      </c>
      <c r="G2680" t="s">
        <v>6635</v>
      </c>
      <c r="H2680" t="s">
        <v>6691</v>
      </c>
      <c r="I2680" t="s">
        <v>12475</v>
      </c>
    </row>
    <row r="2681" spans="1:13" x14ac:dyDescent="0.25">
      <c r="A2681" t="s">
        <v>5454</v>
      </c>
      <c r="B2681" t="s">
        <v>5455</v>
      </c>
      <c r="C2681" t="s">
        <v>12718</v>
      </c>
      <c r="E2681" t="s">
        <v>12719</v>
      </c>
      <c r="G2681" t="s">
        <v>6635</v>
      </c>
      <c r="H2681" t="s">
        <v>6691</v>
      </c>
      <c r="I2681" t="s">
        <v>6867</v>
      </c>
      <c r="J2681" t="s">
        <v>6868</v>
      </c>
      <c r="K2681" t="s">
        <v>6869</v>
      </c>
      <c r="L2681" t="s">
        <v>12653</v>
      </c>
      <c r="M2681" t="s">
        <v>12475</v>
      </c>
    </row>
    <row r="2682" spans="1:13" x14ac:dyDescent="0.25">
      <c r="A2682" t="s">
        <v>5456</v>
      </c>
      <c r="B2682" t="s">
        <v>5457</v>
      </c>
      <c r="C2682" t="s">
        <v>12720</v>
      </c>
      <c r="E2682" t="s">
        <v>12721</v>
      </c>
      <c r="G2682" t="s">
        <v>6635</v>
      </c>
      <c r="H2682" t="s">
        <v>6691</v>
      </c>
      <c r="I2682" t="s">
        <v>6948</v>
      </c>
      <c r="J2682" t="s">
        <v>6949</v>
      </c>
      <c r="K2682" t="s">
        <v>7167</v>
      </c>
      <c r="L2682" t="s">
        <v>12474</v>
      </c>
      <c r="M2682" t="s">
        <v>12475</v>
      </c>
    </row>
    <row r="2683" spans="1:13" x14ac:dyDescent="0.25">
      <c r="A2683" t="s">
        <v>5458</v>
      </c>
      <c r="B2683" t="s">
        <v>5459</v>
      </c>
      <c r="C2683" t="s">
        <v>12722</v>
      </c>
      <c r="E2683" t="s">
        <v>12723</v>
      </c>
      <c r="G2683" t="s">
        <v>6635</v>
      </c>
      <c r="H2683" t="s">
        <v>6691</v>
      </c>
      <c r="I2683" t="s">
        <v>6948</v>
      </c>
      <c r="J2683" t="s">
        <v>6949</v>
      </c>
      <c r="K2683" t="s">
        <v>7167</v>
      </c>
      <c r="L2683" t="s">
        <v>12474</v>
      </c>
      <c r="M2683" t="s">
        <v>12475</v>
      </c>
    </row>
    <row r="2684" spans="1:13" x14ac:dyDescent="0.25">
      <c r="A2684" t="s">
        <v>5460</v>
      </c>
      <c r="B2684" t="s">
        <v>5461</v>
      </c>
      <c r="C2684" t="s">
        <v>12724</v>
      </c>
      <c r="E2684" t="s">
        <v>12725</v>
      </c>
      <c r="G2684" t="s">
        <v>6635</v>
      </c>
      <c r="H2684" t="s">
        <v>6691</v>
      </c>
      <c r="I2684" t="s">
        <v>6948</v>
      </c>
      <c r="J2684" t="s">
        <v>6949</v>
      </c>
      <c r="K2684" t="s">
        <v>7167</v>
      </c>
      <c r="L2684" t="s">
        <v>12474</v>
      </c>
      <c r="M2684" t="s">
        <v>12475</v>
      </c>
    </row>
    <row r="2685" spans="1:13" x14ac:dyDescent="0.25">
      <c r="A2685" t="s">
        <v>5462</v>
      </c>
      <c r="B2685" t="s">
        <v>5463</v>
      </c>
      <c r="C2685" t="s">
        <v>12724</v>
      </c>
      <c r="E2685" t="s">
        <v>12726</v>
      </c>
      <c r="G2685" t="s">
        <v>6635</v>
      </c>
      <c r="H2685" t="s">
        <v>6691</v>
      </c>
      <c r="I2685" t="s">
        <v>6948</v>
      </c>
      <c r="J2685" t="s">
        <v>6949</v>
      </c>
      <c r="K2685" t="s">
        <v>7167</v>
      </c>
      <c r="L2685" t="s">
        <v>12474</v>
      </c>
      <c r="M2685" t="s">
        <v>12475</v>
      </c>
    </row>
    <row r="2686" spans="1:13" x14ac:dyDescent="0.25">
      <c r="A2686" t="s">
        <v>5464</v>
      </c>
      <c r="B2686" t="s">
        <v>5465</v>
      </c>
      <c r="C2686" t="s">
        <v>12727</v>
      </c>
      <c r="E2686" t="s">
        <v>12728</v>
      </c>
      <c r="G2686" t="s">
        <v>6635</v>
      </c>
      <c r="H2686" t="s">
        <v>6691</v>
      </c>
      <c r="I2686" t="s">
        <v>6948</v>
      </c>
      <c r="J2686" t="s">
        <v>6949</v>
      </c>
      <c r="K2686" t="s">
        <v>7167</v>
      </c>
      <c r="L2686" t="s">
        <v>12474</v>
      </c>
      <c r="M2686" t="s">
        <v>12475</v>
      </c>
    </row>
    <row r="2687" spans="1:13" x14ac:dyDescent="0.25">
      <c r="A2687" t="s">
        <v>5466</v>
      </c>
      <c r="B2687" t="s">
        <v>5467</v>
      </c>
      <c r="C2687" t="s">
        <v>12729</v>
      </c>
      <c r="E2687" t="s">
        <v>12730</v>
      </c>
      <c r="G2687" t="s">
        <v>6635</v>
      </c>
      <c r="H2687" t="s">
        <v>6691</v>
      </c>
      <c r="I2687" t="s">
        <v>12475</v>
      </c>
    </row>
    <row r="2688" spans="1:13" x14ac:dyDescent="0.25">
      <c r="A2688" t="s">
        <v>5468</v>
      </c>
      <c r="B2688" t="s">
        <v>5469</v>
      </c>
      <c r="C2688" t="s">
        <v>12729</v>
      </c>
      <c r="E2688" t="s">
        <v>12731</v>
      </c>
      <c r="G2688" t="s">
        <v>6635</v>
      </c>
      <c r="H2688" t="s">
        <v>6691</v>
      </c>
      <c r="I2688" t="s">
        <v>12475</v>
      </c>
    </row>
    <row r="2689" spans="1:13" x14ac:dyDescent="0.25">
      <c r="A2689" t="s">
        <v>5470</v>
      </c>
      <c r="B2689" t="s">
        <v>5471</v>
      </c>
      <c r="C2689" t="s">
        <v>12724</v>
      </c>
      <c r="E2689" t="s">
        <v>12732</v>
      </c>
      <c r="G2689" t="s">
        <v>6635</v>
      </c>
      <c r="H2689" t="s">
        <v>6691</v>
      </c>
      <c r="I2689" t="s">
        <v>6948</v>
      </c>
      <c r="J2689" t="s">
        <v>6949</v>
      </c>
      <c r="K2689" t="s">
        <v>7167</v>
      </c>
      <c r="L2689" t="s">
        <v>12474</v>
      </c>
      <c r="M2689" t="s">
        <v>12475</v>
      </c>
    </row>
    <row r="2690" spans="1:13" x14ac:dyDescent="0.25">
      <c r="A2690" t="s">
        <v>5472</v>
      </c>
      <c r="B2690" t="s">
        <v>5473</v>
      </c>
      <c r="C2690" t="s">
        <v>12733</v>
      </c>
      <c r="E2690" t="s">
        <v>12734</v>
      </c>
      <c r="G2690" t="s">
        <v>6635</v>
      </c>
      <c r="H2690" t="s">
        <v>6691</v>
      </c>
      <c r="I2690" t="s">
        <v>6948</v>
      </c>
      <c r="J2690" t="s">
        <v>6949</v>
      </c>
      <c r="K2690" t="s">
        <v>7167</v>
      </c>
      <c r="L2690" t="s">
        <v>12474</v>
      </c>
      <c r="M2690" t="s">
        <v>12475</v>
      </c>
    </row>
    <row r="2691" spans="1:13" x14ac:dyDescent="0.25">
      <c r="A2691" t="s">
        <v>5474</v>
      </c>
      <c r="B2691" t="s">
        <v>5475</v>
      </c>
      <c r="C2691" t="s">
        <v>12735</v>
      </c>
      <c r="E2691" t="s">
        <v>12736</v>
      </c>
      <c r="G2691" t="s">
        <v>6635</v>
      </c>
      <c r="H2691" t="s">
        <v>6691</v>
      </c>
      <c r="I2691" t="s">
        <v>6948</v>
      </c>
      <c r="J2691" t="s">
        <v>6949</v>
      </c>
      <c r="K2691" t="s">
        <v>7167</v>
      </c>
      <c r="L2691" t="s">
        <v>12474</v>
      </c>
      <c r="M2691" t="s">
        <v>12475</v>
      </c>
    </row>
    <row r="2692" spans="1:13" x14ac:dyDescent="0.25">
      <c r="A2692" t="s">
        <v>5476</v>
      </c>
      <c r="B2692" t="s">
        <v>5477</v>
      </c>
      <c r="C2692" t="s">
        <v>12733</v>
      </c>
      <c r="E2692" t="s">
        <v>12737</v>
      </c>
      <c r="G2692" t="s">
        <v>6635</v>
      </c>
      <c r="H2692" t="s">
        <v>6691</v>
      </c>
      <c r="I2692" t="s">
        <v>6948</v>
      </c>
      <c r="J2692" t="s">
        <v>6949</v>
      </c>
      <c r="K2692" t="s">
        <v>7167</v>
      </c>
      <c r="L2692" t="s">
        <v>12474</v>
      </c>
      <c r="M2692" t="s">
        <v>12475</v>
      </c>
    </row>
    <row r="2693" spans="1:13" x14ac:dyDescent="0.25">
      <c r="A2693" t="s">
        <v>5478</v>
      </c>
      <c r="B2693" t="s">
        <v>5479</v>
      </c>
      <c r="C2693" t="s">
        <v>12738</v>
      </c>
      <c r="E2693" t="s">
        <v>12739</v>
      </c>
      <c r="G2693" t="s">
        <v>6635</v>
      </c>
      <c r="H2693" t="s">
        <v>6691</v>
      </c>
      <c r="I2693" t="s">
        <v>6948</v>
      </c>
      <c r="J2693" t="s">
        <v>6949</v>
      </c>
      <c r="K2693" t="s">
        <v>6950</v>
      </c>
      <c r="L2693" t="s">
        <v>12516</v>
      </c>
      <c r="M2693" t="s">
        <v>12475</v>
      </c>
    </row>
    <row r="2694" spans="1:13" x14ac:dyDescent="0.25">
      <c r="A2694" t="s">
        <v>5480</v>
      </c>
      <c r="B2694" t="s">
        <v>5481</v>
      </c>
      <c r="C2694" t="s">
        <v>12738</v>
      </c>
      <c r="E2694" t="s">
        <v>12740</v>
      </c>
      <c r="G2694" t="s">
        <v>6635</v>
      </c>
      <c r="H2694" t="s">
        <v>6691</v>
      </c>
      <c r="I2694" t="s">
        <v>6948</v>
      </c>
      <c r="J2694" t="s">
        <v>6949</v>
      </c>
      <c r="K2694" t="s">
        <v>6950</v>
      </c>
      <c r="L2694" t="s">
        <v>12516</v>
      </c>
      <c r="M2694" t="s">
        <v>12475</v>
      </c>
    </row>
    <row r="2695" spans="1:13" x14ac:dyDescent="0.25">
      <c r="A2695" t="s">
        <v>5482</v>
      </c>
      <c r="B2695" t="s">
        <v>5483</v>
      </c>
      <c r="C2695" t="s">
        <v>12741</v>
      </c>
      <c r="E2695" t="s">
        <v>12742</v>
      </c>
      <c r="G2695" t="s">
        <v>6635</v>
      </c>
      <c r="H2695" t="s">
        <v>6691</v>
      </c>
      <c r="I2695" t="s">
        <v>6948</v>
      </c>
      <c r="J2695" t="s">
        <v>6949</v>
      </c>
      <c r="K2695" t="s">
        <v>7167</v>
      </c>
      <c r="L2695" t="s">
        <v>12474</v>
      </c>
      <c r="M2695" t="s">
        <v>12475</v>
      </c>
    </row>
    <row r="2696" spans="1:13" x14ac:dyDescent="0.25">
      <c r="A2696" t="s">
        <v>5484</v>
      </c>
      <c r="B2696" t="s">
        <v>5485</v>
      </c>
      <c r="C2696" t="s">
        <v>12743</v>
      </c>
      <c r="E2696" t="s">
        <v>12744</v>
      </c>
      <c r="G2696" t="s">
        <v>6635</v>
      </c>
      <c r="H2696" t="s">
        <v>6691</v>
      </c>
      <c r="I2696" t="s">
        <v>12475</v>
      </c>
    </row>
    <row r="2697" spans="1:13" x14ac:dyDescent="0.25">
      <c r="A2697" t="s">
        <v>5486</v>
      </c>
      <c r="B2697" t="s">
        <v>5487</v>
      </c>
      <c r="C2697" t="s">
        <v>12743</v>
      </c>
      <c r="E2697" t="s">
        <v>12745</v>
      </c>
      <c r="G2697" t="s">
        <v>6635</v>
      </c>
      <c r="H2697" t="s">
        <v>6691</v>
      </c>
      <c r="I2697" t="s">
        <v>12475</v>
      </c>
    </row>
    <row r="2698" spans="1:13" x14ac:dyDescent="0.25">
      <c r="A2698" t="s">
        <v>5488</v>
      </c>
      <c r="B2698" t="s">
        <v>5489</v>
      </c>
      <c r="C2698" t="s">
        <v>12746</v>
      </c>
      <c r="E2698" t="s">
        <v>12747</v>
      </c>
      <c r="G2698" t="s">
        <v>6635</v>
      </c>
      <c r="H2698" t="s">
        <v>6691</v>
      </c>
      <c r="I2698" t="s">
        <v>6948</v>
      </c>
      <c r="J2698" t="s">
        <v>6949</v>
      </c>
      <c r="K2698" t="s">
        <v>7167</v>
      </c>
      <c r="L2698" t="s">
        <v>12474</v>
      </c>
      <c r="M2698" t="s">
        <v>12475</v>
      </c>
    </row>
    <row r="2699" spans="1:13" x14ac:dyDescent="0.25">
      <c r="A2699" t="s">
        <v>5490</v>
      </c>
      <c r="B2699" t="s">
        <v>5491</v>
      </c>
      <c r="C2699" t="s">
        <v>12748</v>
      </c>
      <c r="E2699" t="s">
        <v>12749</v>
      </c>
      <c r="G2699" t="s">
        <v>6635</v>
      </c>
      <c r="H2699" t="s">
        <v>6691</v>
      </c>
      <c r="I2699" t="s">
        <v>6948</v>
      </c>
      <c r="J2699" t="s">
        <v>6949</v>
      </c>
      <c r="K2699" t="s">
        <v>7167</v>
      </c>
      <c r="L2699" t="s">
        <v>12474</v>
      </c>
      <c r="M2699" t="s">
        <v>12475</v>
      </c>
    </row>
    <row r="2700" spans="1:13" x14ac:dyDescent="0.25">
      <c r="A2700" t="s">
        <v>5492</v>
      </c>
      <c r="B2700" t="s">
        <v>5493</v>
      </c>
      <c r="C2700" t="s">
        <v>12750</v>
      </c>
      <c r="E2700" t="s">
        <v>12751</v>
      </c>
      <c r="G2700" t="s">
        <v>6635</v>
      </c>
      <c r="H2700" t="s">
        <v>6691</v>
      </c>
      <c r="I2700" t="s">
        <v>12475</v>
      </c>
    </row>
    <row r="2701" spans="1:13" x14ac:dyDescent="0.25">
      <c r="A2701" t="s">
        <v>5494</v>
      </c>
      <c r="B2701" t="s">
        <v>5495</v>
      </c>
      <c r="C2701" t="s">
        <v>12752</v>
      </c>
      <c r="E2701" t="s">
        <v>12753</v>
      </c>
      <c r="G2701" t="s">
        <v>6635</v>
      </c>
      <c r="H2701" t="s">
        <v>6691</v>
      </c>
      <c r="I2701" t="s">
        <v>6948</v>
      </c>
      <c r="J2701" t="s">
        <v>6949</v>
      </c>
      <c r="K2701" t="s">
        <v>6950</v>
      </c>
      <c r="L2701" t="s">
        <v>12516</v>
      </c>
      <c r="M2701" t="s">
        <v>12475</v>
      </c>
    </row>
    <row r="2702" spans="1:13" x14ac:dyDescent="0.25">
      <c r="A2702" t="s">
        <v>5496</v>
      </c>
      <c r="B2702" t="s">
        <v>5497</v>
      </c>
      <c r="C2702" t="s">
        <v>12750</v>
      </c>
      <c r="E2702" t="s">
        <v>12754</v>
      </c>
      <c r="G2702" t="s">
        <v>6635</v>
      </c>
      <c r="H2702" t="s">
        <v>6691</v>
      </c>
      <c r="I2702" t="s">
        <v>12475</v>
      </c>
    </row>
    <row r="2703" spans="1:13" x14ac:dyDescent="0.25">
      <c r="A2703" t="s">
        <v>5498</v>
      </c>
      <c r="B2703" t="s">
        <v>5499</v>
      </c>
      <c r="C2703" t="s">
        <v>12755</v>
      </c>
      <c r="E2703" t="s">
        <v>12756</v>
      </c>
      <c r="G2703" t="s">
        <v>6635</v>
      </c>
      <c r="H2703" t="s">
        <v>6691</v>
      </c>
      <c r="I2703" t="s">
        <v>6948</v>
      </c>
      <c r="J2703" t="s">
        <v>6949</v>
      </c>
      <c r="K2703" t="s">
        <v>9060</v>
      </c>
      <c r="L2703" t="s">
        <v>12585</v>
      </c>
    </row>
    <row r="2704" spans="1:13" x14ac:dyDescent="0.25">
      <c r="A2704" t="s">
        <v>5500</v>
      </c>
      <c r="B2704" t="s">
        <v>5501</v>
      </c>
      <c r="C2704" t="s">
        <v>12757</v>
      </c>
      <c r="E2704" t="s">
        <v>12758</v>
      </c>
      <c r="G2704" t="s">
        <v>6635</v>
      </c>
      <c r="H2704" t="s">
        <v>6691</v>
      </c>
      <c r="I2704" t="s">
        <v>12475</v>
      </c>
    </row>
    <row r="2705" spans="1:13" x14ac:dyDescent="0.25">
      <c r="A2705" t="s">
        <v>5502</v>
      </c>
      <c r="B2705" t="s">
        <v>5503</v>
      </c>
      <c r="C2705" t="s">
        <v>12755</v>
      </c>
      <c r="E2705" t="s">
        <v>12759</v>
      </c>
      <c r="G2705" t="s">
        <v>6635</v>
      </c>
      <c r="H2705" t="s">
        <v>6691</v>
      </c>
      <c r="I2705" t="s">
        <v>6948</v>
      </c>
      <c r="J2705" t="s">
        <v>6949</v>
      </c>
      <c r="K2705" t="s">
        <v>9060</v>
      </c>
      <c r="L2705" t="s">
        <v>12585</v>
      </c>
    </row>
    <row r="2706" spans="1:13" x14ac:dyDescent="0.25">
      <c r="A2706" t="s">
        <v>5504</v>
      </c>
      <c r="B2706" t="s">
        <v>5505</v>
      </c>
      <c r="C2706" t="s">
        <v>12760</v>
      </c>
      <c r="E2706" t="s">
        <v>12761</v>
      </c>
      <c r="G2706" t="s">
        <v>6635</v>
      </c>
      <c r="H2706" t="s">
        <v>6691</v>
      </c>
      <c r="I2706" t="s">
        <v>12475</v>
      </c>
    </row>
    <row r="2707" spans="1:13" x14ac:dyDescent="0.25">
      <c r="A2707" t="s">
        <v>5506</v>
      </c>
      <c r="B2707" t="s">
        <v>5507</v>
      </c>
      <c r="C2707" t="s">
        <v>12760</v>
      </c>
      <c r="E2707" t="s">
        <v>12762</v>
      </c>
      <c r="G2707" t="s">
        <v>6635</v>
      </c>
      <c r="H2707" t="s">
        <v>6691</v>
      </c>
      <c r="I2707" t="s">
        <v>12475</v>
      </c>
    </row>
    <row r="2708" spans="1:13" x14ac:dyDescent="0.25">
      <c r="A2708" t="s">
        <v>5508</v>
      </c>
      <c r="B2708" t="s">
        <v>5509</v>
      </c>
      <c r="C2708" t="s">
        <v>12757</v>
      </c>
      <c r="E2708" t="s">
        <v>12763</v>
      </c>
      <c r="G2708" t="s">
        <v>6635</v>
      </c>
      <c r="H2708" t="s">
        <v>6691</v>
      </c>
      <c r="I2708" t="s">
        <v>12475</v>
      </c>
    </row>
    <row r="2709" spans="1:13" x14ac:dyDescent="0.25">
      <c r="A2709" t="s">
        <v>5510</v>
      </c>
      <c r="B2709" t="s">
        <v>5511</v>
      </c>
      <c r="C2709" t="s">
        <v>12764</v>
      </c>
      <c r="E2709" t="s">
        <v>12765</v>
      </c>
      <c r="G2709" t="s">
        <v>6635</v>
      </c>
      <c r="H2709" t="s">
        <v>6691</v>
      </c>
      <c r="I2709" t="s">
        <v>6948</v>
      </c>
      <c r="J2709" t="s">
        <v>6949</v>
      </c>
      <c r="K2709" t="s">
        <v>8608</v>
      </c>
      <c r="L2709" t="s">
        <v>12512</v>
      </c>
      <c r="M2709" t="s">
        <v>12475</v>
      </c>
    </row>
    <row r="2710" spans="1:13" x14ac:dyDescent="0.25">
      <c r="A2710" t="s">
        <v>5512</v>
      </c>
      <c r="B2710" t="s">
        <v>5513</v>
      </c>
      <c r="C2710" t="s">
        <v>12766</v>
      </c>
      <c r="E2710" t="s">
        <v>12767</v>
      </c>
      <c r="G2710" t="s">
        <v>6635</v>
      </c>
      <c r="H2710" t="s">
        <v>6691</v>
      </c>
      <c r="I2710" t="s">
        <v>6948</v>
      </c>
      <c r="J2710" t="s">
        <v>6949</v>
      </c>
      <c r="K2710" t="s">
        <v>8608</v>
      </c>
      <c r="L2710" t="s">
        <v>12512</v>
      </c>
      <c r="M2710" t="s">
        <v>12475</v>
      </c>
    </row>
    <row r="2711" spans="1:13" x14ac:dyDescent="0.25">
      <c r="A2711" t="s">
        <v>5514</v>
      </c>
      <c r="B2711" t="s">
        <v>5515</v>
      </c>
      <c r="C2711" t="s">
        <v>12768</v>
      </c>
      <c r="E2711" t="s">
        <v>12769</v>
      </c>
      <c r="G2711" t="s">
        <v>6635</v>
      </c>
      <c r="H2711" t="s">
        <v>6691</v>
      </c>
      <c r="I2711" t="s">
        <v>6948</v>
      </c>
      <c r="J2711" t="s">
        <v>6949</v>
      </c>
      <c r="K2711" t="s">
        <v>7167</v>
      </c>
      <c r="L2711" t="s">
        <v>12474</v>
      </c>
      <c r="M2711" t="s">
        <v>12475</v>
      </c>
    </row>
    <row r="2712" spans="1:13" x14ac:dyDescent="0.25">
      <c r="A2712" t="s">
        <v>5516</v>
      </c>
      <c r="B2712" t="s">
        <v>5517</v>
      </c>
      <c r="C2712" t="s">
        <v>12768</v>
      </c>
      <c r="E2712" t="s">
        <v>12770</v>
      </c>
      <c r="G2712" t="s">
        <v>6635</v>
      </c>
      <c r="H2712" t="s">
        <v>6691</v>
      </c>
      <c r="I2712" t="s">
        <v>6948</v>
      </c>
      <c r="J2712" t="s">
        <v>6949</v>
      </c>
      <c r="K2712" t="s">
        <v>7167</v>
      </c>
      <c r="L2712" t="s">
        <v>12474</v>
      </c>
      <c r="M2712" t="s">
        <v>12475</v>
      </c>
    </row>
    <row r="2713" spans="1:13" x14ac:dyDescent="0.25">
      <c r="A2713" t="s">
        <v>5518</v>
      </c>
      <c r="B2713" t="s">
        <v>5519</v>
      </c>
      <c r="C2713" t="s">
        <v>12771</v>
      </c>
      <c r="E2713" t="s">
        <v>12772</v>
      </c>
      <c r="G2713" t="s">
        <v>6635</v>
      </c>
      <c r="H2713" t="s">
        <v>6691</v>
      </c>
      <c r="I2713" t="s">
        <v>6948</v>
      </c>
      <c r="J2713" t="s">
        <v>6949</v>
      </c>
      <c r="K2713" t="s">
        <v>9060</v>
      </c>
      <c r="L2713" t="s">
        <v>12495</v>
      </c>
      <c r="M2713" t="s">
        <v>12475</v>
      </c>
    </row>
    <row r="2714" spans="1:13" x14ac:dyDescent="0.25">
      <c r="A2714" t="s">
        <v>5520</v>
      </c>
      <c r="B2714" t="s">
        <v>5521</v>
      </c>
      <c r="C2714" t="s">
        <v>12764</v>
      </c>
      <c r="E2714" t="s">
        <v>12773</v>
      </c>
      <c r="G2714" t="s">
        <v>6635</v>
      </c>
      <c r="H2714" t="s">
        <v>6691</v>
      </c>
      <c r="I2714" t="s">
        <v>6948</v>
      </c>
      <c r="J2714" t="s">
        <v>6949</v>
      </c>
      <c r="K2714" t="s">
        <v>8608</v>
      </c>
      <c r="L2714" t="s">
        <v>12512</v>
      </c>
      <c r="M2714" t="s">
        <v>12475</v>
      </c>
    </row>
    <row r="2715" spans="1:13" x14ac:dyDescent="0.25">
      <c r="A2715" t="s">
        <v>5522</v>
      </c>
      <c r="B2715" t="s">
        <v>5523</v>
      </c>
      <c r="C2715" t="s">
        <v>12768</v>
      </c>
      <c r="E2715" t="s">
        <v>12774</v>
      </c>
      <c r="G2715" t="s">
        <v>6635</v>
      </c>
      <c r="H2715" t="s">
        <v>6691</v>
      </c>
      <c r="I2715" t="s">
        <v>6948</v>
      </c>
      <c r="J2715" t="s">
        <v>6949</v>
      </c>
      <c r="K2715" t="s">
        <v>7167</v>
      </c>
      <c r="L2715" t="s">
        <v>12474</v>
      </c>
      <c r="M2715" t="s">
        <v>12475</v>
      </c>
    </row>
    <row r="2716" spans="1:13" x14ac:dyDescent="0.25">
      <c r="A2716" t="s">
        <v>5524</v>
      </c>
      <c r="B2716" t="s">
        <v>5525</v>
      </c>
      <c r="C2716" t="s">
        <v>12775</v>
      </c>
      <c r="E2716" t="s">
        <v>12776</v>
      </c>
      <c r="G2716" t="s">
        <v>6635</v>
      </c>
      <c r="H2716" t="s">
        <v>6691</v>
      </c>
      <c r="I2716" t="s">
        <v>6948</v>
      </c>
      <c r="J2716" t="s">
        <v>6949</v>
      </c>
      <c r="K2716" t="s">
        <v>7167</v>
      </c>
      <c r="L2716" t="s">
        <v>12474</v>
      </c>
      <c r="M2716" t="s">
        <v>12475</v>
      </c>
    </row>
    <row r="2717" spans="1:13" x14ac:dyDescent="0.25">
      <c r="A2717" t="s">
        <v>5526</v>
      </c>
      <c r="B2717" t="s">
        <v>5527</v>
      </c>
      <c r="C2717" t="s">
        <v>12777</v>
      </c>
      <c r="E2717" t="s">
        <v>12778</v>
      </c>
      <c r="G2717" t="s">
        <v>6635</v>
      </c>
      <c r="H2717" t="s">
        <v>6691</v>
      </c>
      <c r="I2717" t="s">
        <v>12475</v>
      </c>
    </row>
    <row r="2718" spans="1:13" x14ac:dyDescent="0.25">
      <c r="A2718" t="s">
        <v>5528</v>
      </c>
      <c r="B2718" t="s">
        <v>5529</v>
      </c>
      <c r="C2718" t="s">
        <v>12779</v>
      </c>
      <c r="E2718" t="s">
        <v>12780</v>
      </c>
      <c r="G2718" t="s">
        <v>6635</v>
      </c>
      <c r="H2718" t="s">
        <v>6691</v>
      </c>
      <c r="I2718" t="s">
        <v>6948</v>
      </c>
      <c r="J2718" t="s">
        <v>6949</v>
      </c>
      <c r="K2718" t="s">
        <v>10401</v>
      </c>
      <c r="L2718" t="s">
        <v>12781</v>
      </c>
      <c r="M2718" t="s">
        <v>12475</v>
      </c>
    </row>
    <row r="2719" spans="1:13" x14ac:dyDescent="0.25">
      <c r="A2719" t="s">
        <v>5530</v>
      </c>
      <c r="B2719" t="s">
        <v>5531</v>
      </c>
      <c r="C2719" t="s">
        <v>12779</v>
      </c>
      <c r="E2719" t="s">
        <v>12782</v>
      </c>
      <c r="G2719" t="s">
        <v>6635</v>
      </c>
      <c r="H2719" t="s">
        <v>6691</v>
      </c>
      <c r="I2719" t="s">
        <v>6948</v>
      </c>
      <c r="J2719" t="s">
        <v>6949</v>
      </c>
      <c r="K2719" t="s">
        <v>10401</v>
      </c>
      <c r="L2719" t="s">
        <v>12781</v>
      </c>
      <c r="M2719" t="s">
        <v>12475</v>
      </c>
    </row>
    <row r="2720" spans="1:13" x14ac:dyDescent="0.25">
      <c r="A2720" t="s">
        <v>5532</v>
      </c>
      <c r="B2720" t="s">
        <v>5533</v>
      </c>
      <c r="C2720" t="s">
        <v>12783</v>
      </c>
      <c r="E2720" t="s">
        <v>12784</v>
      </c>
      <c r="G2720" t="s">
        <v>6635</v>
      </c>
      <c r="H2720" t="s">
        <v>6691</v>
      </c>
      <c r="I2720" t="s">
        <v>12475</v>
      </c>
    </row>
    <row r="2721" spans="1:13" x14ac:dyDescent="0.25">
      <c r="A2721" t="s">
        <v>5534</v>
      </c>
      <c r="B2721" t="s">
        <v>5535</v>
      </c>
      <c r="C2721" t="s">
        <v>12771</v>
      </c>
      <c r="E2721" t="s">
        <v>12785</v>
      </c>
      <c r="G2721" t="s">
        <v>6635</v>
      </c>
      <c r="H2721" t="s">
        <v>6691</v>
      </c>
      <c r="I2721" t="s">
        <v>6948</v>
      </c>
      <c r="J2721" t="s">
        <v>6949</v>
      </c>
      <c r="K2721" t="s">
        <v>9060</v>
      </c>
      <c r="L2721" t="s">
        <v>12495</v>
      </c>
      <c r="M2721" t="s">
        <v>12475</v>
      </c>
    </row>
    <row r="2722" spans="1:13" x14ac:dyDescent="0.25">
      <c r="A2722" t="s">
        <v>5536</v>
      </c>
      <c r="B2722" t="s">
        <v>5537</v>
      </c>
      <c r="C2722" t="s">
        <v>12786</v>
      </c>
      <c r="E2722" t="s">
        <v>12787</v>
      </c>
      <c r="G2722" t="s">
        <v>6635</v>
      </c>
      <c r="H2722" t="s">
        <v>6691</v>
      </c>
      <c r="I2722" t="s">
        <v>12475</v>
      </c>
    </row>
    <row r="2723" spans="1:13" x14ac:dyDescent="0.25">
      <c r="A2723" t="s">
        <v>5538</v>
      </c>
      <c r="B2723" t="s">
        <v>5539</v>
      </c>
      <c r="C2723" t="s">
        <v>12788</v>
      </c>
      <c r="E2723" t="s">
        <v>12789</v>
      </c>
      <c r="G2723" t="s">
        <v>6635</v>
      </c>
      <c r="H2723" t="s">
        <v>6691</v>
      </c>
      <c r="I2723" t="s">
        <v>6948</v>
      </c>
      <c r="J2723" t="s">
        <v>6949</v>
      </c>
      <c r="K2723" t="s">
        <v>7167</v>
      </c>
      <c r="L2723" t="s">
        <v>12474</v>
      </c>
      <c r="M2723" t="s">
        <v>12475</v>
      </c>
    </row>
    <row r="2724" spans="1:13" x14ac:dyDescent="0.25">
      <c r="A2724" t="s">
        <v>5540</v>
      </c>
      <c r="B2724" t="s">
        <v>5541</v>
      </c>
      <c r="C2724" t="s">
        <v>12790</v>
      </c>
      <c r="E2724" t="s">
        <v>12791</v>
      </c>
      <c r="G2724" t="s">
        <v>6635</v>
      </c>
      <c r="H2724" t="s">
        <v>6636</v>
      </c>
      <c r="I2724" t="s">
        <v>7221</v>
      </c>
      <c r="J2724" t="s">
        <v>8739</v>
      </c>
      <c r="K2724" t="s">
        <v>8740</v>
      </c>
      <c r="L2724" t="s">
        <v>12531</v>
      </c>
      <c r="M2724" t="s">
        <v>12475</v>
      </c>
    </row>
    <row r="2725" spans="1:13" x14ac:dyDescent="0.25">
      <c r="A2725" t="s">
        <v>5542</v>
      </c>
      <c r="B2725" t="s">
        <v>5543</v>
      </c>
      <c r="C2725" t="s">
        <v>12792</v>
      </c>
      <c r="E2725" t="s">
        <v>12793</v>
      </c>
      <c r="G2725" t="s">
        <v>6635</v>
      </c>
      <c r="H2725" t="s">
        <v>6671</v>
      </c>
      <c r="I2725" t="s">
        <v>6755</v>
      </c>
      <c r="J2725" t="s">
        <v>6756</v>
      </c>
      <c r="K2725" t="s">
        <v>7263</v>
      </c>
      <c r="L2725" t="s">
        <v>12794</v>
      </c>
      <c r="M2725" t="s">
        <v>12475</v>
      </c>
    </row>
    <row r="2726" spans="1:13" x14ac:dyDescent="0.25">
      <c r="A2726" t="s">
        <v>5544</v>
      </c>
      <c r="B2726" t="s">
        <v>5545</v>
      </c>
      <c r="C2726" t="s">
        <v>12788</v>
      </c>
      <c r="E2726" t="s">
        <v>12795</v>
      </c>
      <c r="G2726" t="s">
        <v>6635</v>
      </c>
      <c r="H2726" t="s">
        <v>6691</v>
      </c>
      <c r="I2726" t="s">
        <v>6948</v>
      </c>
      <c r="J2726" t="s">
        <v>6949</v>
      </c>
      <c r="K2726" t="s">
        <v>7167</v>
      </c>
      <c r="L2726" t="s">
        <v>12474</v>
      </c>
      <c r="M2726" t="s">
        <v>12475</v>
      </c>
    </row>
    <row r="2727" spans="1:13" x14ac:dyDescent="0.25">
      <c r="A2727" t="s">
        <v>5546</v>
      </c>
      <c r="B2727" t="s">
        <v>5547</v>
      </c>
      <c r="C2727" t="s">
        <v>12796</v>
      </c>
      <c r="E2727" t="s">
        <v>12797</v>
      </c>
      <c r="G2727" t="s">
        <v>6635</v>
      </c>
      <c r="H2727" t="s">
        <v>6691</v>
      </c>
      <c r="I2727" t="s">
        <v>12475</v>
      </c>
    </row>
    <row r="2728" spans="1:13" x14ac:dyDescent="0.25">
      <c r="A2728" t="s">
        <v>5548</v>
      </c>
      <c r="B2728" t="s">
        <v>5549</v>
      </c>
      <c r="C2728" t="s">
        <v>12796</v>
      </c>
      <c r="E2728" t="s">
        <v>12798</v>
      </c>
      <c r="G2728" t="s">
        <v>6635</v>
      </c>
      <c r="H2728" t="s">
        <v>6691</v>
      </c>
      <c r="I2728" t="s">
        <v>12475</v>
      </c>
    </row>
    <row r="2729" spans="1:13" x14ac:dyDescent="0.25">
      <c r="A2729" t="s">
        <v>5550</v>
      </c>
      <c r="B2729" t="s">
        <v>5551</v>
      </c>
      <c r="C2729" t="s">
        <v>12799</v>
      </c>
      <c r="E2729" t="s">
        <v>12800</v>
      </c>
      <c r="G2729" t="s">
        <v>6635</v>
      </c>
      <c r="H2729" t="s">
        <v>6691</v>
      </c>
      <c r="I2729" t="s">
        <v>6948</v>
      </c>
      <c r="J2729" t="s">
        <v>6949</v>
      </c>
      <c r="K2729" t="s">
        <v>6950</v>
      </c>
      <c r="L2729" t="s">
        <v>12516</v>
      </c>
      <c r="M2729" t="s">
        <v>12475</v>
      </c>
    </row>
    <row r="2730" spans="1:13" x14ac:dyDescent="0.25">
      <c r="A2730" t="s">
        <v>5552</v>
      </c>
      <c r="B2730" t="s">
        <v>5553</v>
      </c>
      <c r="C2730" t="s">
        <v>12801</v>
      </c>
      <c r="E2730" t="s">
        <v>12802</v>
      </c>
      <c r="G2730" t="s">
        <v>6635</v>
      </c>
      <c r="H2730" t="s">
        <v>6671</v>
      </c>
      <c r="I2730" t="s">
        <v>6755</v>
      </c>
      <c r="J2730" t="s">
        <v>6756</v>
      </c>
      <c r="K2730" t="s">
        <v>7263</v>
      </c>
      <c r="L2730" t="s">
        <v>12794</v>
      </c>
      <c r="M2730" t="s">
        <v>12475</v>
      </c>
    </row>
    <row r="2731" spans="1:13" x14ac:dyDescent="0.25">
      <c r="A2731" t="s">
        <v>5554</v>
      </c>
      <c r="B2731" t="s">
        <v>5555</v>
      </c>
      <c r="C2731" t="s">
        <v>12803</v>
      </c>
      <c r="E2731" t="s">
        <v>12804</v>
      </c>
      <c r="G2731" t="s">
        <v>6635</v>
      </c>
      <c r="H2731" t="s">
        <v>6691</v>
      </c>
      <c r="I2731" t="s">
        <v>6948</v>
      </c>
      <c r="J2731" t="s">
        <v>6949</v>
      </c>
      <c r="K2731" t="s">
        <v>7167</v>
      </c>
      <c r="L2731" t="s">
        <v>12474</v>
      </c>
      <c r="M2731" t="s">
        <v>12475</v>
      </c>
    </row>
    <row r="2732" spans="1:13" x14ac:dyDescent="0.25">
      <c r="A2732" t="s">
        <v>5556</v>
      </c>
      <c r="B2732" t="s">
        <v>5557</v>
      </c>
      <c r="C2732" t="s">
        <v>12805</v>
      </c>
      <c r="E2732" t="s">
        <v>12806</v>
      </c>
      <c r="G2732" t="s">
        <v>6635</v>
      </c>
      <c r="H2732" t="s">
        <v>6691</v>
      </c>
      <c r="I2732" t="s">
        <v>6948</v>
      </c>
      <c r="J2732" t="s">
        <v>6949</v>
      </c>
      <c r="K2732" t="s">
        <v>7167</v>
      </c>
      <c r="L2732" t="s">
        <v>12474</v>
      </c>
      <c r="M2732" t="s">
        <v>12475</v>
      </c>
    </row>
    <row r="2733" spans="1:13" x14ac:dyDescent="0.25">
      <c r="A2733" t="s">
        <v>5558</v>
      </c>
      <c r="B2733" t="s">
        <v>5559</v>
      </c>
      <c r="C2733" t="s">
        <v>12807</v>
      </c>
      <c r="E2733" t="s">
        <v>12808</v>
      </c>
      <c r="G2733" t="s">
        <v>6635</v>
      </c>
      <c r="H2733" t="s">
        <v>6691</v>
      </c>
      <c r="I2733" t="s">
        <v>6948</v>
      </c>
      <c r="J2733" t="s">
        <v>6949</v>
      </c>
      <c r="K2733" t="s">
        <v>8608</v>
      </c>
      <c r="L2733" t="s">
        <v>12512</v>
      </c>
      <c r="M2733" t="s">
        <v>12475</v>
      </c>
    </row>
    <row r="2734" spans="1:13" x14ac:dyDescent="0.25">
      <c r="A2734" t="s">
        <v>5560</v>
      </c>
      <c r="B2734" t="s">
        <v>5561</v>
      </c>
      <c r="C2734" t="s">
        <v>12807</v>
      </c>
      <c r="E2734" t="s">
        <v>12809</v>
      </c>
      <c r="G2734" t="s">
        <v>6635</v>
      </c>
      <c r="H2734" t="s">
        <v>6691</v>
      </c>
      <c r="I2734" t="s">
        <v>6948</v>
      </c>
      <c r="J2734" t="s">
        <v>6949</v>
      </c>
      <c r="K2734" t="s">
        <v>8608</v>
      </c>
      <c r="L2734" t="s">
        <v>12512</v>
      </c>
      <c r="M2734" t="s">
        <v>12475</v>
      </c>
    </row>
    <row r="2735" spans="1:13" x14ac:dyDescent="0.25">
      <c r="A2735" t="s">
        <v>5562</v>
      </c>
      <c r="B2735" t="s">
        <v>5563</v>
      </c>
      <c r="C2735" t="s">
        <v>12805</v>
      </c>
      <c r="E2735" t="s">
        <v>12810</v>
      </c>
      <c r="G2735" t="s">
        <v>6635</v>
      </c>
      <c r="H2735" t="s">
        <v>6691</v>
      </c>
      <c r="I2735" t="s">
        <v>6948</v>
      </c>
      <c r="J2735" t="s">
        <v>6949</v>
      </c>
      <c r="K2735" t="s">
        <v>7167</v>
      </c>
      <c r="L2735" t="s">
        <v>12474</v>
      </c>
      <c r="M2735" t="s">
        <v>12475</v>
      </c>
    </row>
    <row r="2736" spans="1:13" x14ac:dyDescent="0.25">
      <c r="A2736" t="s">
        <v>5564</v>
      </c>
      <c r="B2736" t="s">
        <v>5565</v>
      </c>
      <c r="C2736" t="s">
        <v>12811</v>
      </c>
      <c r="E2736" t="s">
        <v>12812</v>
      </c>
      <c r="G2736" t="s">
        <v>6635</v>
      </c>
      <c r="H2736" t="s">
        <v>6691</v>
      </c>
      <c r="I2736" t="s">
        <v>6948</v>
      </c>
      <c r="J2736" t="s">
        <v>6949</v>
      </c>
      <c r="K2736" t="s">
        <v>9060</v>
      </c>
      <c r="L2736" t="s">
        <v>12495</v>
      </c>
      <c r="M2736" t="s">
        <v>12475</v>
      </c>
    </row>
    <row r="2737" spans="1:13" x14ac:dyDescent="0.25">
      <c r="A2737" t="s">
        <v>5566</v>
      </c>
      <c r="B2737" t="s">
        <v>5567</v>
      </c>
      <c r="C2737" t="s">
        <v>12813</v>
      </c>
      <c r="E2737" t="s">
        <v>12814</v>
      </c>
      <c r="G2737" t="s">
        <v>6635</v>
      </c>
      <c r="H2737" t="s">
        <v>6691</v>
      </c>
      <c r="I2737" t="s">
        <v>6948</v>
      </c>
      <c r="J2737" t="s">
        <v>6949</v>
      </c>
      <c r="K2737" t="s">
        <v>9060</v>
      </c>
      <c r="L2737" t="s">
        <v>12569</v>
      </c>
      <c r="M2737" t="s">
        <v>12475</v>
      </c>
    </row>
    <row r="2738" spans="1:13" x14ac:dyDescent="0.25">
      <c r="A2738" t="s">
        <v>5568</v>
      </c>
      <c r="B2738" t="s">
        <v>5569</v>
      </c>
      <c r="C2738" t="s">
        <v>12813</v>
      </c>
      <c r="E2738" t="s">
        <v>12815</v>
      </c>
      <c r="G2738" t="s">
        <v>6635</v>
      </c>
      <c r="H2738" t="s">
        <v>6691</v>
      </c>
      <c r="I2738" t="s">
        <v>6948</v>
      </c>
      <c r="J2738" t="s">
        <v>6949</v>
      </c>
      <c r="K2738" t="s">
        <v>9060</v>
      </c>
      <c r="L2738" t="s">
        <v>12569</v>
      </c>
      <c r="M2738" t="s">
        <v>12475</v>
      </c>
    </row>
    <row r="2739" spans="1:13" x14ac:dyDescent="0.25">
      <c r="A2739" t="s">
        <v>5570</v>
      </c>
      <c r="B2739" t="s">
        <v>5571</v>
      </c>
      <c r="C2739" t="s">
        <v>12811</v>
      </c>
      <c r="E2739" t="s">
        <v>12816</v>
      </c>
      <c r="G2739" t="s">
        <v>6635</v>
      </c>
      <c r="H2739" t="s">
        <v>6691</v>
      </c>
      <c r="I2739" t="s">
        <v>6948</v>
      </c>
      <c r="J2739" t="s">
        <v>6949</v>
      </c>
      <c r="K2739" t="s">
        <v>9060</v>
      </c>
      <c r="L2739" t="s">
        <v>12495</v>
      </c>
      <c r="M2739" t="s">
        <v>12475</v>
      </c>
    </row>
    <row r="2740" spans="1:13" x14ac:dyDescent="0.25">
      <c r="A2740" t="s">
        <v>5572</v>
      </c>
      <c r="B2740" t="s">
        <v>5573</v>
      </c>
      <c r="C2740" t="s">
        <v>12817</v>
      </c>
      <c r="E2740" t="s">
        <v>12818</v>
      </c>
      <c r="G2740" t="s">
        <v>6635</v>
      </c>
      <c r="H2740" t="s">
        <v>6691</v>
      </c>
      <c r="I2740" t="s">
        <v>6948</v>
      </c>
      <c r="J2740" t="s">
        <v>6949</v>
      </c>
      <c r="K2740" t="s">
        <v>7167</v>
      </c>
      <c r="L2740" t="s">
        <v>12474</v>
      </c>
      <c r="M2740" t="s">
        <v>12475</v>
      </c>
    </row>
    <row r="2741" spans="1:13" x14ac:dyDescent="0.25">
      <c r="A2741" t="s">
        <v>5574</v>
      </c>
      <c r="B2741" t="s">
        <v>5575</v>
      </c>
      <c r="C2741" t="s">
        <v>12819</v>
      </c>
      <c r="E2741" t="s">
        <v>12820</v>
      </c>
      <c r="G2741" t="s">
        <v>6635</v>
      </c>
      <c r="H2741" t="s">
        <v>6691</v>
      </c>
      <c r="I2741" t="s">
        <v>6948</v>
      </c>
      <c r="J2741" t="s">
        <v>6949</v>
      </c>
      <c r="K2741" t="s">
        <v>7167</v>
      </c>
      <c r="L2741" t="s">
        <v>12474</v>
      </c>
      <c r="M2741" t="s">
        <v>12475</v>
      </c>
    </row>
    <row r="2742" spans="1:13" x14ac:dyDescent="0.25">
      <c r="A2742" t="s">
        <v>5576</v>
      </c>
      <c r="B2742" t="s">
        <v>5577</v>
      </c>
      <c r="C2742" t="s">
        <v>12821</v>
      </c>
      <c r="E2742" t="s">
        <v>12822</v>
      </c>
      <c r="G2742" t="s">
        <v>6635</v>
      </c>
      <c r="H2742" t="s">
        <v>6691</v>
      </c>
      <c r="I2742" t="s">
        <v>12475</v>
      </c>
    </row>
    <row r="2743" spans="1:13" x14ac:dyDescent="0.25">
      <c r="A2743" t="s">
        <v>5578</v>
      </c>
      <c r="B2743" t="s">
        <v>5579</v>
      </c>
      <c r="C2743" t="s">
        <v>12823</v>
      </c>
      <c r="E2743" t="s">
        <v>12824</v>
      </c>
      <c r="G2743" t="s">
        <v>6635</v>
      </c>
      <c r="H2743" t="s">
        <v>6691</v>
      </c>
      <c r="I2743" t="s">
        <v>12475</v>
      </c>
    </row>
    <row r="2744" spans="1:13" x14ac:dyDescent="0.25">
      <c r="A2744" t="s">
        <v>5580</v>
      </c>
      <c r="B2744" t="s">
        <v>5581</v>
      </c>
      <c r="C2744" t="s">
        <v>12825</v>
      </c>
      <c r="E2744" t="s">
        <v>12826</v>
      </c>
      <c r="G2744" t="s">
        <v>6635</v>
      </c>
      <c r="H2744" t="s">
        <v>6691</v>
      </c>
      <c r="I2744" t="s">
        <v>6948</v>
      </c>
      <c r="J2744" t="s">
        <v>6949</v>
      </c>
      <c r="K2744" t="s">
        <v>7167</v>
      </c>
      <c r="L2744" t="s">
        <v>12474</v>
      </c>
      <c r="M2744" t="s">
        <v>12475</v>
      </c>
    </row>
    <row r="2745" spans="1:13" x14ac:dyDescent="0.25">
      <c r="A2745" t="s">
        <v>5582</v>
      </c>
      <c r="B2745" t="s">
        <v>5583</v>
      </c>
      <c r="C2745" t="s">
        <v>12821</v>
      </c>
      <c r="E2745" t="s">
        <v>12827</v>
      </c>
      <c r="G2745" t="s">
        <v>6635</v>
      </c>
      <c r="H2745" t="s">
        <v>6691</v>
      </c>
      <c r="I2745" t="s">
        <v>12475</v>
      </c>
    </row>
    <row r="2746" spans="1:13" x14ac:dyDescent="0.25">
      <c r="A2746" t="s">
        <v>5584</v>
      </c>
      <c r="B2746" t="s">
        <v>5585</v>
      </c>
      <c r="C2746" t="s">
        <v>12819</v>
      </c>
      <c r="E2746" t="s">
        <v>12828</v>
      </c>
      <c r="G2746" t="s">
        <v>6635</v>
      </c>
      <c r="H2746" t="s">
        <v>6691</v>
      </c>
      <c r="I2746" t="s">
        <v>6948</v>
      </c>
      <c r="J2746" t="s">
        <v>6949</v>
      </c>
      <c r="K2746" t="s">
        <v>7167</v>
      </c>
      <c r="L2746" t="s">
        <v>12474</v>
      </c>
      <c r="M2746" t="s">
        <v>12475</v>
      </c>
    </row>
    <row r="2747" spans="1:13" x14ac:dyDescent="0.25">
      <c r="A2747" t="s">
        <v>5586</v>
      </c>
      <c r="B2747" t="s">
        <v>5587</v>
      </c>
      <c r="C2747" t="s">
        <v>12825</v>
      </c>
      <c r="E2747" t="s">
        <v>12829</v>
      </c>
      <c r="G2747" t="s">
        <v>6635</v>
      </c>
      <c r="H2747" t="s">
        <v>6691</v>
      </c>
      <c r="I2747" t="s">
        <v>6948</v>
      </c>
      <c r="J2747" t="s">
        <v>6949</v>
      </c>
      <c r="K2747" t="s">
        <v>7167</v>
      </c>
      <c r="L2747" t="s">
        <v>12474</v>
      </c>
      <c r="M2747" t="s">
        <v>12475</v>
      </c>
    </row>
    <row r="2748" spans="1:13" x14ac:dyDescent="0.25">
      <c r="A2748" t="s">
        <v>5588</v>
      </c>
      <c r="B2748" t="s">
        <v>5589</v>
      </c>
      <c r="C2748" t="s">
        <v>12830</v>
      </c>
      <c r="E2748" t="s">
        <v>12831</v>
      </c>
      <c r="G2748" t="s">
        <v>6635</v>
      </c>
      <c r="H2748" t="s">
        <v>6691</v>
      </c>
      <c r="I2748" t="s">
        <v>6948</v>
      </c>
      <c r="J2748" t="s">
        <v>6949</v>
      </c>
      <c r="K2748" t="s">
        <v>8608</v>
      </c>
      <c r="L2748" t="s">
        <v>12512</v>
      </c>
      <c r="M2748" t="s">
        <v>12475</v>
      </c>
    </row>
    <row r="2749" spans="1:13" x14ac:dyDescent="0.25">
      <c r="A2749" t="s">
        <v>5590</v>
      </c>
      <c r="B2749" t="s">
        <v>5591</v>
      </c>
      <c r="C2749" t="s">
        <v>12832</v>
      </c>
      <c r="E2749" t="s">
        <v>12833</v>
      </c>
      <c r="G2749" t="s">
        <v>6635</v>
      </c>
      <c r="H2749" t="s">
        <v>6691</v>
      </c>
      <c r="I2749" t="s">
        <v>6948</v>
      </c>
      <c r="J2749" t="s">
        <v>6949</v>
      </c>
      <c r="K2749" t="s">
        <v>7167</v>
      </c>
      <c r="L2749" t="s">
        <v>12474</v>
      </c>
      <c r="M2749" t="s">
        <v>12475</v>
      </c>
    </row>
    <row r="2750" spans="1:13" x14ac:dyDescent="0.25">
      <c r="A2750" t="s">
        <v>5592</v>
      </c>
      <c r="B2750" t="s">
        <v>5593</v>
      </c>
      <c r="C2750" t="s">
        <v>12832</v>
      </c>
      <c r="E2750" t="s">
        <v>12834</v>
      </c>
      <c r="G2750" t="s">
        <v>6635</v>
      </c>
      <c r="H2750" t="s">
        <v>6691</v>
      </c>
      <c r="I2750" t="s">
        <v>6948</v>
      </c>
      <c r="J2750" t="s">
        <v>6949</v>
      </c>
      <c r="K2750" t="s">
        <v>7167</v>
      </c>
      <c r="L2750" t="s">
        <v>12474</v>
      </c>
      <c r="M2750" t="s">
        <v>12475</v>
      </c>
    </row>
    <row r="2751" spans="1:13" x14ac:dyDescent="0.25">
      <c r="A2751" t="s">
        <v>5594</v>
      </c>
      <c r="B2751" t="s">
        <v>5595</v>
      </c>
      <c r="C2751" t="s">
        <v>12835</v>
      </c>
      <c r="E2751" t="s">
        <v>12836</v>
      </c>
      <c r="G2751" t="s">
        <v>6635</v>
      </c>
      <c r="H2751" t="s">
        <v>6691</v>
      </c>
      <c r="I2751" t="s">
        <v>6948</v>
      </c>
      <c r="J2751" t="s">
        <v>6949</v>
      </c>
      <c r="K2751" t="s">
        <v>9060</v>
      </c>
      <c r="L2751" t="s">
        <v>12585</v>
      </c>
    </row>
    <row r="2752" spans="1:13" x14ac:dyDescent="0.25">
      <c r="A2752" t="s">
        <v>5596</v>
      </c>
      <c r="B2752" t="s">
        <v>5597</v>
      </c>
      <c r="C2752" t="s">
        <v>12835</v>
      </c>
      <c r="E2752" t="s">
        <v>12837</v>
      </c>
      <c r="G2752" t="s">
        <v>6635</v>
      </c>
      <c r="H2752" t="s">
        <v>6691</v>
      </c>
      <c r="I2752" t="s">
        <v>6948</v>
      </c>
      <c r="J2752" t="s">
        <v>6949</v>
      </c>
      <c r="K2752" t="s">
        <v>9060</v>
      </c>
      <c r="L2752" t="s">
        <v>12585</v>
      </c>
    </row>
    <row r="2753" spans="1:13" x14ac:dyDescent="0.25">
      <c r="A2753" t="s">
        <v>5598</v>
      </c>
      <c r="B2753" t="s">
        <v>5599</v>
      </c>
      <c r="C2753" t="s">
        <v>12838</v>
      </c>
      <c r="E2753" t="s">
        <v>12839</v>
      </c>
      <c r="G2753" t="s">
        <v>6635</v>
      </c>
      <c r="H2753" t="s">
        <v>6691</v>
      </c>
      <c r="I2753" t="s">
        <v>6948</v>
      </c>
      <c r="J2753" t="s">
        <v>6949</v>
      </c>
      <c r="K2753" t="s">
        <v>7167</v>
      </c>
      <c r="L2753" t="s">
        <v>12474</v>
      </c>
      <c r="M2753" t="s">
        <v>12475</v>
      </c>
    </row>
    <row r="2754" spans="1:13" x14ac:dyDescent="0.25">
      <c r="A2754" t="s">
        <v>5600</v>
      </c>
      <c r="B2754" t="s">
        <v>5601</v>
      </c>
      <c r="C2754" t="s">
        <v>12840</v>
      </c>
      <c r="E2754" t="s">
        <v>12841</v>
      </c>
      <c r="G2754" t="s">
        <v>6635</v>
      </c>
      <c r="H2754" t="s">
        <v>6691</v>
      </c>
      <c r="I2754" t="s">
        <v>6948</v>
      </c>
      <c r="J2754" t="s">
        <v>6949</v>
      </c>
      <c r="K2754" t="s">
        <v>8608</v>
      </c>
      <c r="L2754" t="s">
        <v>12512</v>
      </c>
      <c r="M2754" t="s">
        <v>12475</v>
      </c>
    </row>
    <row r="2755" spans="1:13" x14ac:dyDescent="0.25">
      <c r="A2755" t="s">
        <v>5602</v>
      </c>
      <c r="B2755" t="s">
        <v>5603</v>
      </c>
      <c r="C2755" t="s">
        <v>12842</v>
      </c>
      <c r="E2755" t="s">
        <v>12843</v>
      </c>
      <c r="G2755" t="s">
        <v>6635</v>
      </c>
      <c r="H2755" t="s">
        <v>6691</v>
      </c>
      <c r="I2755" t="s">
        <v>6948</v>
      </c>
      <c r="J2755" t="s">
        <v>6949</v>
      </c>
      <c r="K2755" t="s">
        <v>7167</v>
      </c>
      <c r="L2755" t="s">
        <v>12474</v>
      </c>
      <c r="M2755" t="s">
        <v>12475</v>
      </c>
    </row>
    <row r="2756" spans="1:13" x14ac:dyDescent="0.25">
      <c r="A2756" t="s">
        <v>5604</v>
      </c>
      <c r="B2756" t="s">
        <v>5605</v>
      </c>
      <c r="C2756" t="s">
        <v>12842</v>
      </c>
      <c r="E2756" t="s">
        <v>12844</v>
      </c>
      <c r="G2756" t="s">
        <v>6635</v>
      </c>
      <c r="H2756" t="s">
        <v>6691</v>
      </c>
      <c r="I2756" t="s">
        <v>6948</v>
      </c>
      <c r="J2756" t="s">
        <v>6949</v>
      </c>
      <c r="K2756" t="s">
        <v>7167</v>
      </c>
      <c r="L2756" t="s">
        <v>12474</v>
      </c>
      <c r="M2756" t="s">
        <v>12475</v>
      </c>
    </row>
    <row r="2757" spans="1:13" x14ac:dyDescent="0.25">
      <c r="A2757" t="s">
        <v>5606</v>
      </c>
      <c r="B2757" t="s">
        <v>5607</v>
      </c>
      <c r="C2757" t="s">
        <v>12845</v>
      </c>
      <c r="E2757" t="s">
        <v>12846</v>
      </c>
      <c r="G2757" t="s">
        <v>6635</v>
      </c>
      <c r="H2757" t="s">
        <v>6691</v>
      </c>
      <c r="I2757" t="s">
        <v>12475</v>
      </c>
    </row>
    <row r="2758" spans="1:13" x14ac:dyDescent="0.25">
      <c r="A2758" t="s">
        <v>5608</v>
      </c>
      <c r="B2758" t="s">
        <v>5609</v>
      </c>
      <c r="C2758" t="s">
        <v>12845</v>
      </c>
      <c r="E2758" t="s">
        <v>12847</v>
      </c>
      <c r="G2758" t="s">
        <v>6635</v>
      </c>
      <c r="H2758" t="s">
        <v>6691</v>
      </c>
      <c r="I2758" t="s">
        <v>12475</v>
      </c>
    </row>
    <row r="2759" spans="1:13" x14ac:dyDescent="0.25">
      <c r="A2759" t="s">
        <v>5610</v>
      </c>
      <c r="B2759" t="s">
        <v>5611</v>
      </c>
      <c r="C2759" t="s">
        <v>12848</v>
      </c>
      <c r="E2759" t="s">
        <v>12849</v>
      </c>
      <c r="G2759" t="s">
        <v>6635</v>
      </c>
      <c r="H2759" t="s">
        <v>6691</v>
      </c>
      <c r="I2759" t="s">
        <v>6948</v>
      </c>
      <c r="J2759" t="s">
        <v>6949</v>
      </c>
      <c r="K2759" t="s">
        <v>9060</v>
      </c>
      <c r="L2759" t="s">
        <v>12546</v>
      </c>
      <c r="M2759" t="s">
        <v>12475</v>
      </c>
    </row>
    <row r="2760" spans="1:13" x14ac:dyDescent="0.25">
      <c r="A2760" t="s">
        <v>5612</v>
      </c>
      <c r="B2760" t="s">
        <v>5613</v>
      </c>
      <c r="C2760" t="s">
        <v>12848</v>
      </c>
      <c r="E2760" t="s">
        <v>12850</v>
      </c>
      <c r="G2760" t="s">
        <v>6635</v>
      </c>
      <c r="H2760" t="s">
        <v>6691</v>
      </c>
      <c r="I2760" t="s">
        <v>6948</v>
      </c>
      <c r="J2760" t="s">
        <v>6949</v>
      </c>
      <c r="K2760" t="s">
        <v>9060</v>
      </c>
      <c r="L2760" t="s">
        <v>12546</v>
      </c>
      <c r="M2760" t="s">
        <v>12475</v>
      </c>
    </row>
    <row r="2761" spans="1:13" x14ac:dyDescent="0.25">
      <c r="A2761" t="s">
        <v>5614</v>
      </c>
      <c r="B2761" t="s">
        <v>5615</v>
      </c>
      <c r="C2761" t="s">
        <v>12851</v>
      </c>
      <c r="E2761" t="s">
        <v>12852</v>
      </c>
      <c r="G2761" t="s">
        <v>6635</v>
      </c>
      <c r="H2761" t="s">
        <v>6691</v>
      </c>
      <c r="I2761" t="s">
        <v>6948</v>
      </c>
      <c r="J2761" t="s">
        <v>6949</v>
      </c>
      <c r="K2761" t="s">
        <v>6950</v>
      </c>
      <c r="L2761" t="s">
        <v>12528</v>
      </c>
      <c r="M2761" t="s">
        <v>12475</v>
      </c>
    </row>
    <row r="2762" spans="1:13" x14ac:dyDescent="0.25">
      <c r="A2762" t="s">
        <v>5616</v>
      </c>
      <c r="B2762" t="s">
        <v>5617</v>
      </c>
      <c r="C2762" t="s">
        <v>12851</v>
      </c>
      <c r="E2762" t="s">
        <v>12853</v>
      </c>
      <c r="G2762" t="s">
        <v>6635</v>
      </c>
      <c r="H2762" t="s">
        <v>6691</v>
      </c>
      <c r="I2762" t="s">
        <v>6948</v>
      </c>
      <c r="J2762" t="s">
        <v>6949</v>
      </c>
      <c r="K2762" t="s">
        <v>6950</v>
      </c>
      <c r="L2762" t="s">
        <v>12528</v>
      </c>
      <c r="M2762" t="s">
        <v>12475</v>
      </c>
    </row>
    <row r="2763" spans="1:13" x14ac:dyDescent="0.25">
      <c r="A2763" t="s">
        <v>5618</v>
      </c>
      <c r="B2763" t="s">
        <v>5619</v>
      </c>
      <c r="C2763" t="s">
        <v>12854</v>
      </c>
      <c r="E2763" t="s">
        <v>12855</v>
      </c>
      <c r="G2763" t="s">
        <v>6635</v>
      </c>
      <c r="H2763" t="s">
        <v>6691</v>
      </c>
      <c r="I2763" t="s">
        <v>6948</v>
      </c>
      <c r="J2763" t="s">
        <v>6949</v>
      </c>
      <c r="K2763" t="s">
        <v>8608</v>
      </c>
      <c r="L2763" t="s">
        <v>12512</v>
      </c>
      <c r="M2763" t="s">
        <v>12475</v>
      </c>
    </row>
    <row r="2764" spans="1:13" x14ac:dyDescent="0.25">
      <c r="A2764" t="s">
        <v>5620</v>
      </c>
      <c r="B2764" t="s">
        <v>5621</v>
      </c>
      <c r="C2764" t="s">
        <v>12845</v>
      </c>
      <c r="E2764" t="s">
        <v>12856</v>
      </c>
      <c r="G2764" t="s">
        <v>6635</v>
      </c>
      <c r="H2764" t="s">
        <v>6691</v>
      </c>
      <c r="I2764" t="s">
        <v>12475</v>
      </c>
    </row>
    <row r="2765" spans="1:13" x14ac:dyDescent="0.25">
      <c r="A2765" t="s">
        <v>5622</v>
      </c>
      <c r="B2765" t="s">
        <v>5623</v>
      </c>
      <c r="C2765" t="s">
        <v>12854</v>
      </c>
      <c r="E2765" t="s">
        <v>12857</v>
      </c>
      <c r="G2765" t="s">
        <v>6635</v>
      </c>
      <c r="H2765" t="s">
        <v>6691</v>
      </c>
      <c r="I2765" t="s">
        <v>6948</v>
      </c>
      <c r="J2765" t="s">
        <v>6949</v>
      </c>
      <c r="K2765" t="s">
        <v>8608</v>
      </c>
      <c r="L2765" t="s">
        <v>12512</v>
      </c>
      <c r="M2765" t="s">
        <v>12475</v>
      </c>
    </row>
    <row r="2766" spans="1:13" x14ac:dyDescent="0.25">
      <c r="A2766" t="s">
        <v>5624</v>
      </c>
      <c r="B2766" t="s">
        <v>5625</v>
      </c>
      <c r="C2766" t="s">
        <v>12858</v>
      </c>
      <c r="E2766" t="s">
        <v>12859</v>
      </c>
      <c r="G2766" t="s">
        <v>6635</v>
      </c>
      <c r="H2766" t="s">
        <v>6691</v>
      </c>
      <c r="I2766" t="s">
        <v>6948</v>
      </c>
      <c r="J2766" t="s">
        <v>6949</v>
      </c>
      <c r="K2766" t="s">
        <v>9060</v>
      </c>
      <c r="L2766" t="s">
        <v>12860</v>
      </c>
      <c r="M2766" t="s">
        <v>12475</v>
      </c>
    </row>
    <row r="2767" spans="1:13" x14ac:dyDescent="0.25">
      <c r="A2767" t="s">
        <v>5626</v>
      </c>
      <c r="B2767" t="s">
        <v>5627</v>
      </c>
      <c r="C2767" t="s">
        <v>12861</v>
      </c>
      <c r="E2767" t="s">
        <v>12862</v>
      </c>
      <c r="G2767" t="s">
        <v>6635</v>
      </c>
      <c r="H2767" t="s">
        <v>6691</v>
      </c>
      <c r="I2767" t="s">
        <v>6948</v>
      </c>
      <c r="J2767" t="s">
        <v>6949</v>
      </c>
      <c r="K2767" t="s">
        <v>7167</v>
      </c>
      <c r="L2767" t="s">
        <v>12474</v>
      </c>
      <c r="M2767" t="s">
        <v>12475</v>
      </c>
    </row>
    <row r="2768" spans="1:13" x14ac:dyDescent="0.25">
      <c r="A2768" t="s">
        <v>5628</v>
      </c>
      <c r="B2768" t="s">
        <v>5629</v>
      </c>
      <c r="C2768" t="s">
        <v>12863</v>
      </c>
      <c r="E2768" t="s">
        <v>12864</v>
      </c>
      <c r="G2768" t="s">
        <v>6635</v>
      </c>
      <c r="H2768" t="s">
        <v>6691</v>
      </c>
      <c r="I2768" t="s">
        <v>6948</v>
      </c>
      <c r="J2768" t="s">
        <v>6949</v>
      </c>
      <c r="K2768" t="s">
        <v>9060</v>
      </c>
      <c r="L2768" t="s">
        <v>12592</v>
      </c>
      <c r="M2768" t="s">
        <v>12475</v>
      </c>
    </row>
    <row r="2769" spans="1:13" x14ac:dyDescent="0.25">
      <c r="A2769" t="s">
        <v>5630</v>
      </c>
      <c r="B2769" t="s">
        <v>5631</v>
      </c>
      <c r="C2769" t="s">
        <v>12863</v>
      </c>
      <c r="E2769" t="s">
        <v>12865</v>
      </c>
      <c r="G2769" t="s">
        <v>6635</v>
      </c>
      <c r="H2769" t="s">
        <v>6691</v>
      </c>
      <c r="I2769" t="s">
        <v>6948</v>
      </c>
      <c r="J2769" t="s">
        <v>6949</v>
      </c>
      <c r="K2769" t="s">
        <v>9060</v>
      </c>
      <c r="L2769" t="s">
        <v>12592</v>
      </c>
      <c r="M2769" t="s">
        <v>12475</v>
      </c>
    </row>
    <row r="2770" spans="1:13" x14ac:dyDescent="0.25">
      <c r="A2770" t="s">
        <v>5632</v>
      </c>
      <c r="B2770" t="s">
        <v>5633</v>
      </c>
      <c r="C2770" t="s">
        <v>12866</v>
      </c>
      <c r="E2770" t="s">
        <v>12867</v>
      </c>
      <c r="G2770" t="s">
        <v>6635</v>
      </c>
      <c r="H2770" t="s">
        <v>6691</v>
      </c>
      <c r="I2770" t="s">
        <v>12475</v>
      </c>
    </row>
    <row r="2771" spans="1:13" x14ac:dyDescent="0.25">
      <c r="A2771" t="s">
        <v>5634</v>
      </c>
      <c r="B2771" t="s">
        <v>5635</v>
      </c>
      <c r="C2771" t="s">
        <v>12868</v>
      </c>
      <c r="E2771" t="s">
        <v>12869</v>
      </c>
      <c r="G2771" t="s">
        <v>6635</v>
      </c>
      <c r="H2771" t="s">
        <v>6691</v>
      </c>
      <c r="I2771" t="s">
        <v>12475</v>
      </c>
    </row>
    <row r="2772" spans="1:13" x14ac:dyDescent="0.25">
      <c r="A2772" t="s">
        <v>5636</v>
      </c>
      <c r="B2772" t="s">
        <v>5637</v>
      </c>
      <c r="C2772" t="s">
        <v>12868</v>
      </c>
      <c r="E2772" t="s">
        <v>12870</v>
      </c>
      <c r="G2772" t="s">
        <v>6635</v>
      </c>
      <c r="H2772" t="s">
        <v>6691</v>
      </c>
      <c r="I2772" t="s">
        <v>12475</v>
      </c>
    </row>
    <row r="2773" spans="1:13" x14ac:dyDescent="0.25">
      <c r="A2773" t="s">
        <v>5638</v>
      </c>
      <c r="B2773" t="s">
        <v>5639</v>
      </c>
      <c r="C2773" t="s">
        <v>12871</v>
      </c>
      <c r="E2773" t="s">
        <v>12872</v>
      </c>
      <c r="G2773" t="s">
        <v>6635</v>
      </c>
      <c r="H2773" t="s">
        <v>6691</v>
      </c>
      <c r="I2773" t="s">
        <v>6948</v>
      </c>
      <c r="J2773" t="s">
        <v>6949</v>
      </c>
      <c r="K2773" t="s">
        <v>7167</v>
      </c>
      <c r="L2773" t="s">
        <v>12474</v>
      </c>
      <c r="M2773" t="s">
        <v>12475</v>
      </c>
    </row>
    <row r="2774" spans="1:13" x14ac:dyDescent="0.25">
      <c r="A2774" t="s">
        <v>5640</v>
      </c>
      <c r="B2774" t="s">
        <v>5641</v>
      </c>
      <c r="C2774" t="s">
        <v>12858</v>
      </c>
      <c r="E2774" t="s">
        <v>12873</v>
      </c>
      <c r="G2774" t="s">
        <v>6635</v>
      </c>
      <c r="H2774" t="s">
        <v>6691</v>
      </c>
      <c r="I2774" t="s">
        <v>6948</v>
      </c>
      <c r="J2774" t="s">
        <v>6949</v>
      </c>
      <c r="K2774" t="s">
        <v>9060</v>
      </c>
      <c r="L2774" t="s">
        <v>12860</v>
      </c>
      <c r="M2774" t="s">
        <v>12475</v>
      </c>
    </row>
    <row r="2775" spans="1:13" x14ac:dyDescent="0.25">
      <c r="A2775" t="s">
        <v>5642</v>
      </c>
      <c r="B2775" t="s">
        <v>5643</v>
      </c>
      <c r="C2775" t="s">
        <v>12871</v>
      </c>
      <c r="E2775" t="s">
        <v>12874</v>
      </c>
      <c r="G2775" t="s">
        <v>6635</v>
      </c>
      <c r="H2775" t="s">
        <v>6691</v>
      </c>
      <c r="I2775" t="s">
        <v>6948</v>
      </c>
      <c r="J2775" t="s">
        <v>6949</v>
      </c>
      <c r="K2775" t="s">
        <v>7167</v>
      </c>
      <c r="L2775" t="s">
        <v>12474</v>
      </c>
      <c r="M2775" t="s">
        <v>12475</v>
      </c>
    </row>
    <row r="2776" spans="1:13" x14ac:dyDescent="0.25">
      <c r="A2776" t="s">
        <v>5644</v>
      </c>
      <c r="B2776" t="s">
        <v>5645</v>
      </c>
      <c r="C2776" t="s">
        <v>12875</v>
      </c>
      <c r="E2776" t="s">
        <v>12876</v>
      </c>
      <c r="G2776" t="s">
        <v>6635</v>
      </c>
      <c r="H2776" t="s">
        <v>6691</v>
      </c>
      <c r="I2776" t="s">
        <v>6948</v>
      </c>
      <c r="J2776" t="s">
        <v>6949</v>
      </c>
      <c r="K2776" t="s">
        <v>9060</v>
      </c>
      <c r="L2776" t="s">
        <v>12508</v>
      </c>
      <c r="M2776" t="s">
        <v>12475</v>
      </c>
    </row>
    <row r="2777" spans="1:13" x14ac:dyDescent="0.25">
      <c r="A2777" t="s">
        <v>5646</v>
      </c>
      <c r="B2777" t="s">
        <v>5647</v>
      </c>
      <c r="C2777" t="s">
        <v>12875</v>
      </c>
      <c r="E2777" t="s">
        <v>12877</v>
      </c>
      <c r="G2777" t="s">
        <v>6635</v>
      </c>
      <c r="H2777" t="s">
        <v>6691</v>
      </c>
      <c r="I2777" t="s">
        <v>6948</v>
      </c>
      <c r="J2777" t="s">
        <v>6949</v>
      </c>
      <c r="K2777" t="s">
        <v>9060</v>
      </c>
      <c r="L2777" t="s">
        <v>12508</v>
      </c>
      <c r="M2777" t="s">
        <v>12475</v>
      </c>
    </row>
    <row r="2778" spans="1:13" x14ac:dyDescent="0.25">
      <c r="A2778" t="s">
        <v>5648</v>
      </c>
      <c r="B2778" t="s">
        <v>5649</v>
      </c>
      <c r="C2778" t="s">
        <v>12878</v>
      </c>
      <c r="E2778" t="s">
        <v>12879</v>
      </c>
      <c r="G2778" t="s">
        <v>6635</v>
      </c>
      <c r="H2778" t="s">
        <v>6691</v>
      </c>
      <c r="I2778" t="s">
        <v>6948</v>
      </c>
      <c r="J2778" t="s">
        <v>6949</v>
      </c>
      <c r="K2778" t="s">
        <v>7167</v>
      </c>
      <c r="L2778" t="s">
        <v>12474</v>
      </c>
      <c r="M2778" t="s">
        <v>12475</v>
      </c>
    </row>
    <row r="2779" spans="1:13" x14ac:dyDescent="0.25">
      <c r="A2779" t="s">
        <v>5650</v>
      </c>
      <c r="B2779" t="s">
        <v>5651</v>
      </c>
      <c r="C2779" t="s">
        <v>12880</v>
      </c>
      <c r="E2779" t="s">
        <v>12881</v>
      </c>
      <c r="G2779" t="s">
        <v>6635</v>
      </c>
      <c r="H2779" t="s">
        <v>6691</v>
      </c>
      <c r="I2779" t="s">
        <v>6948</v>
      </c>
      <c r="J2779" t="s">
        <v>6949</v>
      </c>
      <c r="K2779" t="s">
        <v>7167</v>
      </c>
      <c r="L2779" t="s">
        <v>12474</v>
      </c>
      <c r="M2779" t="s">
        <v>12475</v>
      </c>
    </row>
    <row r="2780" spans="1:13" x14ac:dyDescent="0.25">
      <c r="A2780" t="s">
        <v>5652</v>
      </c>
      <c r="B2780" t="s">
        <v>5653</v>
      </c>
      <c r="C2780" t="s">
        <v>12882</v>
      </c>
      <c r="E2780" t="s">
        <v>12883</v>
      </c>
      <c r="G2780" t="s">
        <v>6635</v>
      </c>
      <c r="H2780" t="s">
        <v>6691</v>
      </c>
      <c r="I2780" t="s">
        <v>6948</v>
      </c>
      <c r="J2780" t="s">
        <v>6949</v>
      </c>
      <c r="K2780" t="s">
        <v>10401</v>
      </c>
      <c r="L2780" t="s">
        <v>12781</v>
      </c>
      <c r="M2780" t="s">
        <v>12475</v>
      </c>
    </row>
    <row r="2781" spans="1:13" x14ac:dyDescent="0.25">
      <c r="A2781" t="s">
        <v>5654</v>
      </c>
      <c r="B2781" t="s">
        <v>5655</v>
      </c>
      <c r="C2781" t="s">
        <v>12882</v>
      </c>
      <c r="E2781" t="s">
        <v>12884</v>
      </c>
      <c r="G2781" t="s">
        <v>6635</v>
      </c>
      <c r="H2781" t="s">
        <v>6691</v>
      </c>
      <c r="I2781" t="s">
        <v>6948</v>
      </c>
      <c r="J2781" t="s">
        <v>6949</v>
      </c>
      <c r="K2781" t="s">
        <v>10401</v>
      </c>
      <c r="L2781" t="s">
        <v>12781</v>
      </c>
      <c r="M2781" t="s">
        <v>12475</v>
      </c>
    </row>
    <row r="2782" spans="1:13" x14ac:dyDescent="0.25">
      <c r="A2782" t="s">
        <v>5656</v>
      </c>
      <c r="B2782" t="s">
        <v>5657</v>
      </c>
      <c r="C2782" t="s">
        <v>12885</v>
      </c>
      <c r="E2782" t="s">
        <v>12886</v>
      </c>
      <c r="G2782" t="s">
        <v>6635</v>
      </c>
      <c r="H2782" t="s">
        <v>6691</v>
      </c>
      <c r="I2782" t="s">
        <v>6948</v>
      </c>
      <c r="J2782" t="s">
        <v>6949</v>
      </c>
      <c r="K2782" t="s">
        <v>6950</v>
      </c>
      <c r="L2782" t="s">
        <v>12516</v>
      </c>
      <c r="M2782" t="s">
        <v>12475</v>
      </c>
    </row>
    <row r="2783" spans="1:13" x14ac:dyDescent="0.25">
      <c r="A2783" t="s">
        <v>5658</v>
      </c>
      <c r="B2783" t="s">
        <v>5659</v>
      </c>
      <c r="C2783" t="s">
        <v>12887</v>
      </c>
      <c r="E2783" t="s">
        <v>12888</v>
      </c>
      <c r="G2783" t="s">
        <v>6635</v>
      </c>
      <c r="H2783" t="s">
        <v>6691</v>
      </c>
      <c r="I2783" t="s">
        <v>6692</v>
      </c>
      <c r="J2783" t="s">
        <v>6693</v>
      </c>
      <c r="K2783" t="s">
        <v>8430</v>
      </c>
      <c r="L2783" t="s">
        <v>12889</v>
      </c>
      <c r="M2783" t="s">
        <v>12475</v>
      </c>
    </row>
    <row r="2784" spans="1:13" x14ac:dyDescent="0.25">
      <c r="A2784" t="s">
        <v>5660</v>
      </c>
      <c r="B2784" t="s">
        <v>5661</v>
      </c>
      <c r="C2784" t="s">
        <v>12887</v>
      </c>
      <c r="E2784" t="s">
        <v>12890</v>
      </c>
      <c r="G2784" t="s">
        <v>6635</v>
      </c>
      <c r="H2784" t="s">
        <v>6691</v>
      </c>
      <c r="I2784" t="s">
        <v>6692</v>
      </c>
      <c r="J2784" t="s">
        <v>6693</v>
      </c>
      <c r="K2784" t="s">
        <v>8430</v>
      </c>
      <c r="L2784" t="s">
        <v>12889</v>
      </c>
      <c r="M2784" t="s">
        <v>12475</v>
      </c>
    </row>
    <row r="2785" spans="1:13" x14ac:dyDescent="0.25">
      <c r="A2785" t="s">
        <v>5662</v>
      </c>
      <c r="B2785" t="s">
        <v>5663</v>
      </c>
      <c r="C2785" t="s">
        <v>12878</v>
      </c>
      <c r="E2785" t="s">
        <v>12891</v>
      </c>
      <c r="G2785" t="s">
        <v>6635</v>
      </c>
      <c r="H2785" t="s">
        <v>6691</v>
      </c>
      <c r="I2785" t="s">
        <v>6948</v>
      </c>
      <c r="J2785" t="s">
        <v>6949</v>
      </c>
      <c r="K2785" t="s">
        <v>7167</v>
      </c>
      <c r="L2785" t="s">
        <v>12474</v>
      </c>
      <c r="M2785" t="s">
        <v>12475</v>
      </c>
    </row>
    <row r="2786" spans="1:13" x14ac:dyDescent="0.25">
      <c r="A2786" t="s">
        <v>5664</v>
      </c>
      <c r="B2786" t="s">
        <v>5665</v>
      </c>
      <c r="C2786" t="s">
        <v>12892</v>
      </c>
      <c r="E2786" t="s">
        <v>12893</v>
      </c>
      <c r="G2786" t="s">
        <v>6635</v>
      </c>
      <c r="H2786" t="s">
        <v>6691</v>
      </c>
      <c r="I2786" t="s">
        <v>6948</v>
      </c>
      <c r="J2786" t="s">
        <v>6949</v>
      </c>
      <c r="K2786" t="s">
        <v>7167</v>
      </c>
      <c r="L2786" t="s">
        <v>12474</v>
      </c>
      <c r="M2786" t="s">
        <v>12475</v>
      </c>
    </row>
    <row r="2787" spans="1:13" x14ac:dyDescent="0.25">
      <c r="A2787" t="s">
        <v>5666</v>
      </c>
      <c r="B2787" t="s">
        <v>5667</v>
      </c>
      <c r="C2787" t="s">
        <v>12892</v>
      </c>
      <c r="E2787" t="s">
        <v>12894</v>
      </c>
      <c r="G2787" t="s">
        <v>6635</v>
      </c>
      <c r="H2787" t="s">
        <v>6691</v>
      </c>
      <c r="I2787" t="s">
        <v>6948</v>
      </c>
      <c r="J2787" t="s">
        <v>6949</v>
      </c>
      <c r="K2787" t="s">
        <v>7167</v>
      </c>
      <c r="L2787" t="s">
        <v>12474</v>
      </c>
      <c r="M2787" t="s">
        <v>12475</v>
      </c>
    </row>
    <row r="2788" spans="1:13" x14ac:dyDescent="0.25">
      <c r="A2788" t="s">
        <v>5668</v>
      </c>
      <c r="B2788" t="s">
        <v>5669</v>
      </c>
      <c r="C2788" t="s">
        <v>12885</v>
      </c>
      <c r="E2788" t="s">
        <v>12895</v>
      </c>
      <c r="G2788" t="s">
        <v>6635</v>
      </c>
      <c r="H2788" t="s">
        <v>6691</v>
      </c>
      <c r="I2788" t="s">
        <v>6948</v>
      </c>
      <c r="J2788" t="s">
        <v>6949</v>
      </c>
      <c r="K2788" t="s">
        <v>6950</v>
      </c>
      <c r="L2788" t="s">
        <v>12516</v>
      </c>
      <c r="M2788" t="s">
        <v>12475</v>
      </c>
    </row>
    <row r="2789" spans="1:13" x14ac:dyDescent="0.25">
      <c r="A2789" t="s">
        <v>5670</v>
      </c>
      <c r="B2789" t="s">
        <v>5671</v>
      </c>
      <c r="C2789" t="s">
        <v>12896</v>
      </c>
      <c r="E2789" t="s">
        <v>12897</v>
      </c>
      <c r="G2789" t="s">
        <v>6635</v>
      </c>
      <c r="H2789" t="s">
        <v>6691</v>
      </c>
      <c r="I2789" t="s">
        <v>6948</v>
      </c>
      <c r="J2789" t="s">
        <v>6949</v>
      </c>
      <c r="K2789" t="s">
        <v>7167</v>
      </c>
      <c r="L2789" t="s">
        <v>12474</v>
      </c>
      <c r="M2789" t="s">
        <v>12475</v>
      </c>
    </row>
    <row r="2790" spans="1:13" x14ac:dyDescent="0.25">
      <c r="A2790" t="s">
        <v>5672</v>
      </c>
      <c r="B2790" t="s">
        <v>5673</v>
      </c>
      <c r="C2790" t="s">
        <v>12898</v>
      </c>
      <c r="E2790" t="s">
        <v>12899</v>
      </c>
      <c r="G2790" t="s">
        <v>6635</v>
      </c>
      <c r="H2790" t="s">
        <v>6691</v>
      </c>
      <c r="I2790" t="s">
        <v>12475</v>
      </c>
    </row>
    <row r="2791" spans="1:13" x14ac:dyDescent="0.25">
      <c r="A2791" t="s">
        <v>5674</v>
      </c>
      <c r="B2791" t="s">
        <v>5675</v>
      </c>
      <c r="C2791" t="s">
        <v>12900</v>
      </c>
      <c r="E2791" t="s">
        <v>12901</v>
      </c>
      <c r="G2791" t="s">
        <v>6635</v>
      </c>
      <c r="H2791" t="s">
        <v>6691</v>
      </c>
      <c r="I2791" t="s">
        <v>9096</v>
      </c>
      <c r="J2791" t="s">
        <v>9097</v>
      </c>
      <c r="K2791" t="s">
        <v>9098</v>
      </c>
      <c r="L2791" t="s">
        <v>12475</v>
      </c>
    </row>
    <row r="2792" spans="1:13" x14ac:dyDescent="0.25">
      <c r="A2792" t="s">
        <v>5676</v>
      </c>
      <c r="B2792" t="s">
        <v>5677</v>
      </c>
      <c r="C2792" t="s">
        <v>12898</v>
      </c>
      <c r="E2792" t="s">
        <v>12902</v>
      </c>
      <c r="G2792" t="s">
        <v>6635</v>
      </c>
      <c r="H2792" t="s">
        <v>6691</v>
      </c>
      <c r="I2792" t="s">
        <v>12475</v>
      </c>
    </row>
    <row r="2793" spans="1:13" x14ac:dyDescent="0.25">
      <c r="A2793" t="s">
        <v>5678</v>
      </c>
      <c r="B2793" t="s">
        <v>5679</v>
      </c>
      <c r="C2793" t="s">
        <v>12892</v>
      </c>
      <c r="E2793" t="s">
        <v>12903</v>
      </c>
      <c r="G2793" t="s">
        <v>6635</v>
      </c>
      <c r="H2793" t="s">
        <v>6691</v>
      </c>
      <c r="I2793" t="s">
        <v>6948</v>
      </c>
      <c r="J2793" t="s">
        <v>6949</v>
      </c>
      <c r="K2793" t="s">
        <v>7167</v>
      </c>
      <c r="L2793" t="s">
        <v>12474</v>
      </c>
      <c r="M2793" t="s">
        <v>12475</v>
      </c>
    </row>
    <row r="2794" spans="1:13" x14ac:dyDescent="0.25">
      <c r="A2794" t="s">
        <v>5680</v>
      </c>
      <c r="B2794" t="s">
        <v>5681</v>
      </c>
      <c r="C2794" t="s">
        <v>12904</v>
      </c>
      <c r="E2794" t="s">
        <v>12905</v>
      </c>
      <c r="G2794" t="s">
        <v>6635</v>
      </c>
      <c r="H2794" t="s">
        <v>6691</v>
      </c>
      <c r="I2794" t="s">
        <v>12475</v>
      </c>
    </row>
    <row r="2795" spans="1:13" x14ac:dyDescent="0.25">
      <c r="A2795" t="s">
        <v>5682</v>
      </c>
      <c r="B2795" t="s">
        <v>5683</v>
      </c>
      <c r="C2795" t="s">
        <v>12904</v>
      </c>
      <c r="E2795" t="s">
        <v>12906</v>
      </c>
      <c r="G2795" t="s">
        <v>6635</v>
      </c>
      <c r="H2795" t="s">
        <v>6691</v>
      </c>
      <c r="I2795" t="s">
        <v>12475</v>
      </c>
    </row>
    <row r="2796" spans="1:13" x14ac:dyDescent="0.25">
      <c r="A2796" t="s">
        <v>5684</v>
      </c>
      <c r="B2796" t="s">
        <v>5685</v>
      </c>
      <c r="C2796" t="s">
        <v>12907</v>
      </c>
      <c r="E2796" t="s">
        <v>12908</v>
      </c>
      <c r="G2796" t="s">
        <v>6635</v>
      </c>
      <c r="H2796" t="s">
        <v>6691</v>
      </c>
      <c r="I2796" t="s">
        <v>6948</v>
      </c>
      <c r="J2796" t="s">
        <v>6949</v>
      </c>
      <c r="K2796" t="s">
        <v>6950</v>
      </c>
      <c r="L2796" t="s">
        <v>12516</v>
      </c>
      <c r="M2796" t="s">
        <v>12475</v>
      </c>
    </row>
    <row r="2797" spans="1:13" x14ac:dyDescent="0.25">
      <c r="A2797" t="s">
        <v>5686</v>
      </c>
      <c r="B2797" t="s">
        <v>5687</v>
      </c>
      <c r="C2797" t="s">
        <v>12907</v>
      </c>
      <c r="E2797" t="s">
        <v>12909</v>
      </c>
      <c r="G2797" t="s">
        <v>6635</v>
      </c>
      <c r="H2797" t="s">
        <v>6691</v>
      </c>
      <c r="I2797" t="s">
        <v>6948</v>
      </c>
      <c r="J2797" t="s">
        <v>6949</v>
      </c>
      <c r="K2797" t="s">
        <v>6950</v>
      </c>
      <c r="L2797" t="s">
        <v>12516</v>
      </c>
      <c r="M2797" t="s">
        <v>12475</v>
      </c>
    </row>
    <row r="2798" spans="1:13" x14ac:dyDescent="0.25">
      <c r="A2798" t="s">
        <v>5688</v>
      </c>
      <c r="B2798" t="s">
        <v>5689</v>
      </c>
      <c r="C2798" t="s">
        <v>12910</v>
      </c>
      <c r="E2798" t="s">
        <v>12911</v>
      </c>
      <c r="G2798" t="s">
        <v>6635</v>
      </c>
      <c r="H2798" t="s">
        <v>6691</v>
      </c>
      <c r="I2798" t="s">
        <v>6948</v>
      </c>
      <c r="J2798" t="s">
        <v>6949</v>
      </c>
      <c r="K2798" t="s">
        <v>9060</v>
      </c>
      <c r="L2798" t="s">
        <v>12508</v>
      </c>
      <c r="M2798" t="s">
        <v>12475</v>
      </c>
    </row>
    <row r="2799" spans="1:13" x14ac:dyDescent="0.25">
      <c r="A2799" t="s">
        <v>5690</v>
      </c>
      <c r="B2799" t="s">
        <v>5691</v>
      </c>
      <c r="C2799" t="s">
        <v>12910</v>
      </c>
      <c r="E2799" t="s">
        <v>12912</v>
      </c>
      <c r="G2799" t="s">
        <v>6635</v>
      </c>
      <c r="H2799" t="s">
        <v>6691</v>
      </c>
      <c r="I2799" t="s">
        <v>6948</v>
      </c>
      <c r="J2799" t="s">
        <v>6949</v>
      </c>
      <c r="K2799" t="s">
        <v>9060</v>
      </c>
      <c r="L2799" t="s">
        <v>12508</v>
      </c>
      <c r="M2799" t="s">
        <v>12475</v>
      </c>
    </row>
    <row r="2800" spans="1:13" x14ac:dyDescent="0.25">
      <c r="A2800" t="s">
        <v>5692</v>
      </c>
      <c r="B2800" t="s">
        <v>5693</v>
      </c>
      <c r="C2800" t="s">
        <v>12913</v>
      </c>
      <c r="E2800" t="s">
        <v>12914</v>
      </c>
      <c r="G2800" t="s">
        <v>6635</v>
      </c>
      <c r="H2800" t="s">
        <v>6691</v>
      </c>
      <c r="I2800" t="s">
        <v>6948</v>
      </c>
      <c r="J2800" t="s">
        <v>6949</v>
      </c>
      <c r="K2800" t="s">
        <v>7167</v>
      </c>
      <c r="L2800" t="s">
        <v>12474</v>
      </c>
      <c r="M2800" t="s">
        <v>12475</v>
      </c>
    </row>
    <row r="2801" spans="1:13" x14ac:dyDescent="0.25">
      <c r="A2801" t="s">
        <v>5694</v>
      </c>
      <c r="B2801" t="s">
        <v>5695</v>
      </c>
      <c r="C2801" t="s">
        <v>12915</v>
      </c>
      <c r="E2801" t="s">
        <v>12916</v>
      </c>
      <c r="G2801" t="s">
        <v>6635</v>
      </c>
      <c r="H2801" t="s">
        <v>6927</v>
      </c>
      <c r="I2801" t="s">
        <v>9548</v>
      </c>
      <c r="J2801" t="s">
        <v>9549</v>
      </c>
      <c r="K2801" t="s">
        <v>12917</v>
      </c>
      <c r="L2801" t="s">
        <v>12918</v>
      </c>
      <c r="M2801" t="s">
        <v>12475</v>
      </c>
    </row>
    <row r="2802" spans="1:13" x14ac:dyDescent="0.25">
      <c r="A2802" t="s">
        <v>5696</v>
      </c>
      <c r="B2802" t="s">
        <v>5697</v>
      </c>
      <c r="C2802" t="s">
        <v>12919</v>
      </c>
      <c r="E2802" t="s">
        <v>12920</v>
      </c>
      <c r="G2802" t="s">
        <v>6635</v>
      </c>
      <c r="H2802" t="s">
        <v>6691</v>
      </c>
      <c r="I2802" t="s">
        <v>12475</v>
      </c>
    </row>
    <row r="2803" spans="1:13" x14ac:dyDescent="0.25">
      <c r="A2803" t="s">
        <v>5698</v>
      </c>
      <c r="B2803" t="s">
        <v>5699</v>
      </c>
      <c r="C2803" t="s">
        <v>12921</v>
      </c>
      <c r="E2803" t="s">
        <v>12922</v>
      </c>
      <c r="G2803" t="s">
        <v>6635</v>
      </c>
      <c r="H2803" t="s">
        <v>6691</v>
      </c>
      <c r="I2803" t="s">
        <v>12475</v>
      </c>
    </row>
    <row r="2804" spans="1:13" x14ac:dyDescent="0.25">
      <c r="A2804" t="s">
        <v>5700</v>
      </c>
      <c r="B2804" t="s">
        <v>5701</v>
      </c>
      <c r="C2804" t="s">
        <v>12921</v>
      </c>
      <c r="E2804" t="s">
        <v>12923</v>
      </c>
      <c r="G2804" t="s">
        <v>6635</v>
      </c>
      <c r="H2804" t="s">
        <v>6691</v>
      </c>
      <c r="I2804" t="s">
        <v>12475</v>
      </c>
    </row>
    <row r="2805" spans="1:13" x14ac:dyDescent="0.25">
      <c r="A2805" t="s">
        <v>5702</v>
      </c>
      <c r="B2805" t="s">
        <v>5703</v>
      </c>
      <c r="C2805" t="s">
        <v>12924</v>
      </c>
      <c r="E2805" t="s">
        <v>12925</v>
      </c>
      <c r="G2805" t="s">
        <v>6635</v>
      </c>
      <c r="H2805" t="s">
        <v>6691</v>
      </c>
      <c r="I2805" t="s">
        <v>6948</v>
      </c>
      <c r="J2805" t="s">
        <v>6949</v>
      </c>
      <c r="K2805" t="s">
        <v>7167</v>
      </c>
      <c r="L2805" t="s">
        <v>12474</v>
      </c>
      <c r="M2805" t="s">
        <v>12475</v>
      </c>
    </row>
    <row r="2806" spans="1:13" x14ac:dyDescent="0.25">
      <c r="A2806" t="s">
        <v>5704</v>
      </c>
      <c r="B2806" t="s">
        <v>5705</v>
      </c>
      <c r="C2806" t="s">
        <v>12924</v>
      </c>
      <c r="E2806" t="s">
        <v>12926</v>
      </c>
      <c r="G2806" t="s">
        <v>6635</v>
      </c>
      <c r="H2806" t="s">
        <v>6691</v>
      </c>
      <c r="I2806" t="s">
        <v>6948</v>
      </c>
      <c r="J2806" t="s">
        <v>6949</v>
      </c>
      <c r="K2806" t="s">
        <v>7167</v>
      </c>
      <c r="L2806" t="s">
        <v>12474</v>
      </c>
      <c r="M2806" t="s">
        <v>12475</v>
      </c>
    </row>
    <row r="2807" spans="1:13" x14ac:dyDescent="0.25">
      <c r="A2807" t="s">
        <v>5706</v>
      </c>
      <c r="B2807" t="s">
        <v>5707</v>
      </c>
      <c r="C2807" t="s">
        <v>12924</v>
      </c>
      <c r="E2807" t="s">
        <v>12927</v>
      </c>
      <c r="G2807" t="s">
        <v>6635</v>
      </c>
      <c r="H2807" t="s">
        <v>6691</v>
      </c>
      <c r="I2807" t="s">
        <v>6948</v>
      </c>
      <c r="J2807" t="s">
        <v>6949</v>
      </c>
      <c r="K2807" t="s">
        <v>7167</v>
      </c>
      <c r="L2807" t="s">
        <v>12474</v>
      </c>
      <c r="M2807" t="s">
        <v>12475</v>
      </c>
    </row>
    <row r="2808" spans="1:13" x14ac:dyDescent="0.25">
      <c r="A2808" t="s">
        <v>5708</v>
      </c>
      <c r="B2808" t="s">
        <v>5709</v>
      </c>
      <c r="C2808" t="s">
        <v>12928</v>
      </c>
      <c r="E2808" t="s">
        <v>12929</v>
      </c>
      <c r="G2808" t="s">
        <v>6635</v>
      </c>
      <c r="H2808" t="s">
        <v>6691</v>
      </c>
      <c r="I2808" t="s">
        <v>6948</v>
      </c>
      <c r="J2808" t="s">
        <v>6949</v>
      </c>
      <c r="K2808" t="s">
        <v>7167</v>
      </c>
      <c r="L2808" t="s">
        <v>12474</v>
      </c>
      <c r="M2808" t="s">
        <v>12475</v>
      </c>
    </row>
    <row r="2809" spans="1:13" x14ac:dyDescent="0.25">
      <c r="A2809" t="s">
        <v>5710</v>
      </c>
      <c r="B2809" t="s">
        <v>5711</v>
      </c>
      <c r="C2809" t="s">
        <v>12930</v>
      </c>
      <c r="E2809" t="s">
        <v>12931</v>
      </c>
      <c r="G2809" t="s">
        <v>6635</v>
      </c>
      <c r="H2809" t="s">
        <v>6691</v>
      </c>
      <c r="I2809" t="s">
        <v>6948</v>
      </c>
      <c r="J2809" t="s">
        <v>6949</v>
      </c>
      <c r="K2809" t="s">
        <v>9060</v>
      </c>
      <c r="L2809" t="s">
        <v>12546</v>
      </c>
      <c r="M2809" t="s">
        <v>12475</v>
      </c>
    </row>
    <row r="2810" spans="1:13" x14ac:dyDescent="0.25">
      <c r="A2810" t="s">
        <v>5712</v>
      </c>
      <c r="B2810" t="s">
        <v>5713</v>
      </c>
      <c r="C2810" t="s">
        <v>12928</v>
      </c>
      <c r="E2810" t="s">
        <v>12932</v>
      </c>
      <c r="G2810" t="s">
        <v>6635</v>
      </c>
      <c r="H2810" t="s">
        <v>6691</v>
      </c>
      <c r="I2810" t="s">
        <v>6948</v>
      </c>
      <c r="J2810" t="s">
        <v>6949</v>
      </c>
      <c r="K2810" t="s">
        <v>7167</v>
      </c>
      <c r="L2810" t="s">
        <v>12474</v>
      </c>
      <c r="M2810" t="s">
        <v>12475</v>
      </c>
    </row>
    <row r="2811" spans="1:13" x14ac:dyDescent="0.25">
      <c r="A2811" t="s">
        <v>5714</v>
      </c>
      <c r="B2811" t="s">
        <v>5715</v>
      </c>
      <c r="C2811" t="s">
        <v>12933</v>
      </c>
      <c r="E2811" t="s">
        <v>12934</v>
      </c>
      <c r="G2811" t="s">
        <v>6635</v>
      </c>
      <c r="H2811" t="s">
        <v>6691</v>
      </c>
      <c r="I2811" t="s">
        <v>12475</v>
      </c>
    </row>
    <row r="2812" spans="1:13" x14ac:dyDescent="0.25">
      <c r="A2812" t="s">
        <v>5716</v>
      </c>
      <c r="B2812" t="s">
        <v>5717</v>
      </c>
      <c r="C2812" t="s">
        <v>12935</v>
      </c>
      <c r="E2812" t="s">
        <v>12936</v>
      </c>
      <c r="G2812" t="s">
        <v>6635</v>
      </c>
      <c r="H2812" t="s">
        <v>6691</v>
      </c>
      <c r="I2812" t="s">
        <v>6948</v>
      </c>
      <c r="J2812" t="s">
        <v>6949</v>
      </c>
      <c r="K2812" t="s">
        <v>7167</v>
      </c>
      <c r="L2812" t="s">
        <v>12474</v>
      </c>
      <c r="M2812" t="s">
        <v>12475</v>
      </c>
    </row>
    <row r="2813" spans="1:13" x14ac:dyDescent="0.25">
      <c r="A2813" t="s">
        <v>5718</v>
      </c>
      <c r="B2813" t="s">
        <v>5719</v>
      </c>
      <c r="C2813" t="s">
        <v>12937</v>
      </c>
      <c r="E2813" t="s">
        <v>12938</v>
      </c>
      <c r="G2813" t="s">
        <v>6635</v>
      </c>
      <c r="H2813" t="s">
        <v>6691</v>
      </c>
      <c r="I2813" t="s">
        <v>6948</v>
      </c>
      <c r="J2813" t="s">
        <v>6949</v>
      </c>
      <c r="K2813" t="s">
        <v>7167</v>
      </c>
      <c r="L2813" t="s">
        <v>12474</v>
      </c>
      <c r="M2813" t="s">
        <v>12475</v>
      </c>
    </row>
    <row r="2814" spans="1:13" x14ac:dyDescent="0.25">
      <c r="A2814" t="s">
        <v>5720</v>
      </c>
      <c r="B2814" t="s">
        <v>5721</v>
      </c>
      <c r="C2814" t="s">
        <v>12937</v>
      </c>
      <c r="E2814" t="s">
        <v>12939</v>
      </c>
      <c r="G2814" t="s">
        <v>6635</v>
      </c>
      <c r="H2814" t="s">
        <v>6691</v>
      </c>
      <c r="I2814" t="s">
        <v>6948</v>
      </c>
      <c r="J2814" t="s">
        <v>6949</v>
      </c>
      <c r="K2814" t="s">
        <v>7167</v>
      </c>
      <c r="L2814" t="s">
        <v>12474</v>
      </c>
      <c r="M2814" t="s">
        <v>12475</v>
      </c>
    </row>
    <row r="2815" spans="1:13" x14ac:dyDescent="0.25">
      <c r="A2815" t="s">
        <v>5722</v>
      </c>
      <c r="B2815" t="s">
        <v>5723</v>
      </c>
      <c r="C2815" t="s">
        <v>12937</v>
      </c>
      <c r="E2815" t="s">
        <v>12940</v>
      </c>
      <c r="G2815" t="s">
        <v>6635</v>
      </c>
      <c r="H2815" t="s">
        <v>6691</v>
      </c>
      <c r="I2815" t="s">
        <v>6948</v>
      </c>
      <c r="J2815" t="s">
        <v>6949</v>
      </c>
      <c r="K2815" t="s">
        <v>7167</v>
      </c>
      <c r="L2815" t="s">
        <v>12474</v>
      </c>
      <c r="M2815" t="s">
        <v>12475</v>
      </c>
    </row>
    <row r="2816" spans="1:13" x14ac:dyDescent="0.25">
      <c r="A2816" t="s">
        <v>5724</v>
      </c>
      <c r="B2816" t="s">
        <v>5725</v>
      </c>
      <c r="C2816" t="s">
        <v>12930</v>
      </c>
      <c r="E2816" t="s">
        <v>12941</v>
      </c>
      <c r="G2816" t="s">
        <v>6635</v>
      </c>
      <c r="H2816" t="s">
        <v>6691</v>
      </c>
      <c r="I2816" t="s">
        <v>6948</v>
      </c>
      <c r="J2816" t="s">
        <v>6949</v>
      </c>
      <c r="K2816" t="s">
        <v>9060</v>
      </c>
      <c r="L2816" t="s">
        <v>12546</v>
      </c>
      <c r="M2816" t="s">
        <v>12475</v>
      </c>
    </row>
    <row r="2817" spans="1:13" x14ac:dyDescent="0.25">
      <c r="A2817" t="s">
        <v>5726</v>
      </c>
      <c r="B2817" t="s">
        <v>5727</v>
      </c>
      <c r="C2817" t="s">
        <v>12942</v>
      </c>
      <c r="E2817" t="s">
        <v>12943</v>
      </c>
      <c r="G2817" t="s">
        <v>6635</v>
      </c>
      <c r="H2817" t="s">
        <v>6636</v>
      </c>
      <c r="I2817" t="s">
        <v>7221</v>
      </c>
      <c r="J2817" t="s">
        <v>7222</v>
      </c>
      <c r="K2817" t="s">
        <v>9868</v>
      </c>
      <c r="L2817" t="s">
        <v>12711</v>
      </c>
      <c r="M2817" t="s">
        <v>12475</v>
      </c>
    </row>
    <row r="2818" spans="1:13" x14ac:dyDescent="0.25">
      <c r="A2818" t="s">
        <v>5728</v>
      </c>
      <c r="B2818" t="s">
        <v>5729</v>
      </c>
      <c r="C2818" t="s">
        <v>12944</v>
      </c>
      <c r="E2818" t="s">
        <v>12945</v>
      </c>
      <c r="G2818" t="s">
        <v>6635</v>
      </c>
      <c r="H2818" t="s">
        <v>6691</v>
      </c>
      <c r="I2818" t="s">
        <v>6948</v>
      </c>
      <c r="J2818" t="s">
        <v>6949</v>
      </c>
      <c r="K2818" t="s">
        <v>7167</v>
      </c>
      <c r="L2818" t="s">
        <v>12474</v>
      </c>
      <c r="M2818" t="s">
        <v>12475</v>
      </c>
    </row>
    <row r="2819" spans="1:13" x14ac:dyDescent="0.25">
      <c r="A2819" t="s">
        <v>5730</v>
      </c>
      <c r="B2819" t="s">
        <v>5731</v>
      </c>
      <c r="C2819" t="s">
        <v>12946</v>
      </c>
      <c r="E2819" t="s">
        <v>12947</v>
      </c>
      <c r="G2819" t="s">
        <v>6635</v>
      </c>
      <c r="H2819" t="s">
        <v>6691</v>
      </c>
      <c r="I2819" t="s">
        <v>12475</v>
      </c>
    </row>
    <row r="2820" spans="1:13" x14ac:dyDescent="0.25">
      <c r="A2820" t="s">
        <v>5732</v>
      </c>
      <c r="B2820" t="s">
        <v>5733</v>
      </c>
      <c r="C2820" t="s">
        <v>12944</v>
      </c>
      <c r="E2820" t="s">
        <v>12948</v>
      </c>
      <c r="G2820" t="s">
        <v>6635</v>
      </c>
      <c r="H2820" t="s">
        <v>6691</v>
      </c>
      <c r="I2820" t="s">
        <v>6948</v>
      </c>
      <c r="J2820" t="s">
        <v>6949</v>
      </c>
      <c r="K2820" t="s">
        <v>7167</v>
      </c>
      <c r="L2820" t="s">
        <v>12474</v>
      </c>
      <c r="M2820" t="s">
        <v>12475</v>
      </c>
    </row>
    <row r="2821" spans="1:13" x14ac:dyDescent="0.25">
      <c r="A2821" t="s">
        <v>5734</v>
      </c>
      <c r="B2821" t="s">
        <v>5735</v>
      </c>
      <c r="C2821" t="s">
        <v>12949</v>
      </c>
      <c r="E2821" t="s">
        <v>12950</v>
      </c>
      <c r="G2821" t="s">
        <v>6635</v>
      </c>
      <c r="H2821" t="s">
        <v>6691</v>
      </c>
      <c r="I2821" t="s">
        <v>12475</v>
      </c>
    </row>
    <row r="2822" spans="1:13" x14ac:dyDescent="0.25">
      <c r="A2822" t="s">
        <v>5736</v>
      </c>
      <c r="B2822" t="s">
        <v>5737</v>
      </c>
      <c r="C2822" t="s">
        <v>12946</v>
      </c>
      <c r="E2822" t="s">
        <v>12951</v>
      </c>
      <c r="G2822" t="s">
        <v>6635</v>
      </c>
      <c r="H2822" t="s">
        <v>6691</v>
      </c>
      <c r="I2822" t="s">
        <v>12475</v>
      </c>
    </row>
    <row r="2823" spans="1:13" x14ac:dyDescent="0.25">
      <c r="A2823" t="s">
        <v>5738</v>
      </c>
      <c r="B2823" t="s">
        <v>5739</v>
      </c>
      <c r="C2823" t="s">
        <v>12952</v>
      </c>
      <c r="E2823" t="s">
        <v>12953</v>
      </c>
      <c r="G2823" t="s">
        <v>6635</v>
      </c>
      <c r="H2823" t="s">
        <v>6927</v>
      </c>
      <c r="I2823" t="s">
        <v>9548</v>
      </c>
      <c r="J2823" t="s">
        <v>9549</v>
      </c>
      <c r="K2823" t="s">
        <v>12954</v>
      </c>
      <c r="L2823" t="s">
        <v>12955</v>
      </c>
      <c r="M2823" t="s">
        <v>12475</v>
      </c>
    </row>
    <row r="2824" spans="1:13" x14ac:dyDescent="0.25">
      <c r="A2824" t="s">
        <v>5740</v>
      </c>
      <c r="B2824" t="s">
        <v>5741</v>
      </c>
      <c r="C2824" t="s">
        <v>12956</v>
      </c>
      <c r="E2824" t="s">
        <v>12957</v>
      </c>
      <c r="G2824" t="s">
        <v>6635</v>
      </c>
      <c r="H2824" t="s">
        <v>6636</v>
      </c>
      <c r="I2824" t="s">
        <v>7221</v>
      </c>
      <c r="J2824" t="s">
        <v>8739</v>
      </c>
      <c r="K2824" t="s">
        <v>8740</v>
      </c>
      <c r="L2824" t="s">
        <v>12531</v>
      </c>
      <c r="M2824" t="s">
        <v>12475</v>
      </c>
    </row>
    <row r="2825" spans="1:13" x14ac:dyDescent="0.25">
      <c r="A2825" t="s">
        <v>5742</v>
      </c>
      <c r="B2825" t="s">
        <v>5743</v>
      </c>
      <c r="C2825" t="s">
        <v>12958</v>
      </c>
      <c r="E2825" t="s">
        <v>12959</v>
      </c>
      <c r="G2825" t="s">
        <v>6635</v>
      </c>
      <c r="H2825" t="s">
        <v>6691</v>
      </c>
      <c r="I2825" t="s">
        <v>6948</v>
      </c>
      <c r="J2825" t="s">
        <v>6949</v>
      </c>
      <c r="K2825" t="s">
        <v>7167</v>
      </c>
      <c r="L2825" t="s">
        <v>12474</v>
      </c>
      <c r="M2825" t="s">
        <v>12475</v>
      </c>
    </row>
    <row r="2826" spans="1:13" x14ac:dyDescent="0.25">
      <c r="A2826" t="s">
        <v>5744</v>
      </c>
      <c r="B2826" t="s">
        <v>5745</v>
      </c>
      <c r="C2826" t="s">
        <v>12958</v>
      </c>
      <c r="E2826" t="s">
        <v>12960</v>
      </c>
      <c r="G2826" t="s">
        <v>6635</v>
      </c>
      <c r="H2826" t="s">
        <v>6691</v>
      </c>
      <c r="I2826" t="s">
        <v>6948</v>
      </c>
      <c r="J2826" t="s">
        <v>6949</v>
      </c>
      <c r="K2826" t="s">
        <v>7167</v>
      </c>
      <c r="L2826" t="s">
        <v>12474</v>
      </c>
      <c r="M2826" t="s">
        <v>12475</v>
      </c>
    </row>
    <row r="2827" spans="1:13" x14ac:dyDescent="0.25">
      <c r="A2827" t="s">
        <v>5746</v>
      </c>
      <c r="B2827" t="s">
        <v>5747</v>
      </c>
      <c r="C2827" t="s">
        <v>12952</v>
      </c>
      <c r="E2827" t="s">
        <v>12961</v>
      </c>
      <c r="G2827" t="s">
        <v>6635</v>
      </c>
      <c r="H2827" t="s">
        <v>6927</v>
      </c>
      <c r="I2827" t="s">
        <v>9548</v>
      </c>
      <c r="J2827" t="s">
        <v>9549</v>
      </c>
      <c r="K2827" t="s">
        <v>12954</v>
      </c>
      <c r="L2827" t="s">
        <v>12955</v>
      </c>
      <c r="M2827" t="s">
        <v>12475</v>
      </c>
    </row>
    <row r="2828" spans="1:13" x14ac:dyDescent="0.25">
      <c r="A2828" t="s">
        <v>5748</v>
      </c>
      <c r="B2828" t="s">
        <v>5749</v>
      </c>
      <c r="C2828" t="s">
        <v>12962</v>
      </c>
      <c r="E2828" t="s">
        <v>12963</v>
      </c>
      <c r="G2828" t="s">
        <v>6635</v>
      </c>
      <c r="H2828" t="s">
        <v>6691</v>
      </c>
      <c r="I2828" t="s">
        <v>12475</v>
      </c>
    </row>
    <row r="2829" spans="1:13" x14ac:dyDescent="0.25">
      <c r="A2829" t="s">
        <v>5750</v>
      </c>
      <c r="B2829" t="s">
        <v>5751</v>
      </c>
      <c r="C2829" t="s">
        <v>12962</v>
      </c>
      <c r="E2829" t="s">
        <v>12964</v>
      </c>
      <c r="G2829" t="s">
        <v>6635</v>
      </c>
      <c r="H2829" t="s">
        <v>6691</v>
      </c>
      <c r="I2829" t="s">
        <v>12475</v>
      </c>
    </row>
    <row r="2830" spans="1:13" x14ac:dyDescent="0.25">
      <c r="A2830" t="s">
        <v>5752</v>
      </c>
      <c r="B2830" t="s">
        <v>5753</v>
      </c>
      <c r="C2830" t="s">
        <v>12965</v>
      </c>
      <c r="E2830" t="s">
        <v>12966</v>
      </c>
      <c r="G2830" t="s">
        <v>6635</v>
      </c>
      <c r="H2830" t="s">
        <v>6636</v>
      </c>
      <c r="I2830" t="s">
        <v>7221</v>
      </c>
      <c r="J2830" t="s">
        <v>8739</v>
      </c>
      <c r="K2830" t="s">
        <v>8740</v>
      </c>
      <c r="L2830" t="s">
        <v>12531</v>
      </c>
      <c r="M2830" t="s">
        <v>12475</v>
      </c>
    </row>
    <row r="2831" spans="1:13" x14ac:dyDescent="0.25">
      <c r="A2831" t="s">
        <v>5754</v>
      </c>
      <c r="B2831" t="s">
        <v>5755</v>
      </c>
      <c r="C2831" t="s">
        <v>12967</v>
      </c>
      <c r="E2831" t="s">
        <v>12968</v>
      </c>
      <c r="G2831" t="s">
        <v>6635</v>
      </c>
      <c r="H2831" t="s">
        <v>6691</v>
      </c>
      <c r="I2831" t="s">
        <v>12475</v>
      </c>
    </row>
    <row r="2832" spans="1:13" x14ac:dyDescent="0.25">
      <c r="A2832" t="s">
        <v>5756</v>
      </c>
      <c r="B2832" t="s">
        <v>5757</v>
      </c>
      <c r="C2832" t="s">
        <v>12969</v>
      </c>
      <c r="E2832" t="s">
        <v>12970</v>
      </c>
      <c r="G2832" t="s">
        <v>6635</v>
      </c>
      <c r="H2832" t="s">
        <v>6691</v>
      </c>
      <c r="I2832" t="s">
        <v>6948</v>
      </c>
      <c r="J2832" t="s">
        <v>6949</v>
      </c>
      <c r="K2832" t="s">
        <v>7167</v>
      </c>
      <c r="L2832" t="s">
        <v>12474</v>
      </c>
      <c r="M2832" t="s">
        <v>12475</v>
      </c>
    </row>
    <row r="2833" spans="1:13" x14ac:dyDescent="0.25">
      <c r="A2833" t="s">
        <v>5758</v>
      </c>
      <c r="B2833" t="s">
        <v>5759</v>
      </c>
      <c r="C2833" t="s">
        <v>12971</v>
      </c>
      <c r="E2833" t="s">
        <v>12972</v>
      </c>
      <c r="G2833" t="s">
        <v>6635</v>
      </c>
      <c r="H2833" t="s">
        <v>6691</v>
      </c>
      <c r="I2833" t="s">
        <v>6948</v>
      </c>
      <c r="J2833" t="s">
        <v>6949</v>
      </c>
      <c r="K2833" t="s">
        <v>6950</v>
      </c>
      <c r="L2833" t="s">
        <v>12516</v>
      </c>
      <c r="M2833" t="s">
        <v>12475</v>
      </c>
    </row>
    <row r="2834" spans="1:13" x14ac:dyDescent="0.25">
      <c r="A2834" t="s">
        <v>5760</v>
      </c>
      <c r="B2834" t="s">
        <v>5761</v>
      </c>
      <c r="C2834" t="s">
        <v>12969</v>
      </c>
      <c r="E2834" t="s">
        <v>12973</v>
      </c>
      <c r="G2834" t="s">
        <v>6635</v>
      </c>
      <c r="H2834" t="s">
        <v>6691</v>
      </c>
      <c r="I2834" t="s">
        <v>6948</v>
      </c>
      <c r="J2834" t="s">
        <v>6949</v>
      </c>
      <c r="K2834" t="s">
        <v>7167</v>
      </c>
      <c r="L2834" t="s">
        <v>12474</v>
      </c>
      <c r="M2834" t="s">
        <v>12475</v>
      </c>
    </row>
    <row r="2835" spans="1:13" x14ac:dyDescent="0.25">
      <c r="A2835" t="s">
        <v>5762</v>
      </c>
      <c r="B2835" t="s">
        <v>5763</v>
      </c>
      <c r="C2835" t="s">
        <v>12971</v>
      </c>
      <c r="E2835" t="s">
        <v>12974</v>
      </c>
      <c r="G2835" t="s">
        <v>6635</v>
      </c>
      <c r="H2835" t="s">
        <v>6691</v>
      </c>
      <c r="I2835" t="s">
        <v>6948</v>
      </c>
      <c r="J2835" t="s">
        <v>6949</v>
      </c>
      <c r="K2835" t="s">
        <v>6950</v>
      </c>
      <c r="L2835" t="s">
        <v>12516</v>
      </c>
      <c r="M2835" t="s">
        <v>12475</v>
      </c>
    </row>
    <row r="2836" spans="1:13" x14ac:dyDescent="0.25">
      <c r="A2836" t="s">
        <v>5764</v>
      </c>
      <c r="B2836" t="s">
        <v>5765</v>
      </c>
      <c r="C2836" t="s">
        <v>12975</v>
      </c>
      <c r="E2836" t="s">
        <v>12976</v>
      </c>
      <c r="G2836" t="s">
        <v>6635</v>
      </c>
      <c r="H2836" t="s">
        <v>6691</v>
      </c>
      <c r="I2836" t="s">
        <v>6867</v>
      </c>
      <c r="J2836" t="s">
        <v>6868</v>
      </c>
      <c r="K2836" t="s">
        <v>6869</v>
      </c>
      <c r="L2836" t="s">
        <v>12653</v>
      </c>
      <c r="M2836" t="s">
        <v>12475</v>
      </c>
    </row>
    <row r="2837" spans="1:13" x14ac:dyDescent="0.25">
      <c r="A2837" t="s">
        <v>5766</v>
      </c>
      <c r="B2837" t="s">
        <v>5767</v>
      </c>
      <c r="C2837" t="s">
        <v>12977</v>
      </c>
      <c r="E2837" t="s">
        <v>12978</v>
      </c>
      <c r="G2837" t="s">
        <v>6635</v>
      </c>
      <c r="H2837" t="s">
        <v>6691</v>
      </c>
      <c r="I2837" t="s">
        <v>6948</v>
      </c>
      <c r="J2837" t="s">
        <v>6949</v>
      </c>
      <c r="K2837" t="s">
        <v>6950</v>
      </c>
      <c r="L2837" t="s">
        <v>12516</v>
      </c>
      <c r="M2837" t="s">
        <v>12475</v>
      </c>
    </row>
    <row r="2838" spans="1:13" x14ac:dyDescent="0.25">
      <c r="A2838" t="s">
        <v>5768</v>
      </c>
      <c r="B2838" t="s">
        <v>5769</v>
      </c>
      <c r="C2838" t="s">
        <v>12977</v>
      </c>
      <c r="E2838" t="s">
        <v>12979</v>
      </c>
      <c r="G2838" t="s">
        <v>6635</v>
      </c>
      <c r="H2838" t="s">
        <v>6691</v>
      </c>
      <c r="I2838" t="s">
        <v>6948</v>
      </c>
      <c r="J2838" t="s">
        <v>6949</v>
      </c>
      <c r="K2838" t="s">
        <v>6950</v>
      </c>
      <c r="L2838" t="s">
        <v>12516</v>
      </c>
      <c r="M2838" t="s">
        <v>12475</v>
      </c>
    </row>
    <row r="2839" spans="1:13" x14ac:dyDescent="0.25">
      <c r="A2839" t="s">
        <v>5770</v>
      </c>
      <c r="B2839" t="s">
        <v>5771</v>
      </c>
      <c r="C2839" t="s">
        <v>12980</v>
      </c>
      <c r="E2839" t="s">
        <v>12981</v>
      </c>
      <c r="G2839" t="s">
        <v>6635</v>
      </c>
      <c r="H2839" t="s">
        <v>6636</v>
      </c>
      <c r="I2839" t="s">
        <v>7221</v>
      </c>
      <c r="J2839" t="s">
        <v>7222</v>
      </c>
      <c r="K2839" t="s">
        <v>9868</v>
      </c>
      <c r="L2839" t="s">
        <v>12711</v>
      </c>
      <c r="M2839" t="s">
        <v>12475</v>
      </c>
    </row>
    <row r="2840" spans="1:13" x14ac:dyDescent="0.25">
      <c r="A2840" t="s">
        <v>5772</v>
      </c>
      <c r="B2840" t="s">
        <v>5773</v>
      </c>
      <c r="C2840" t="s">
        <v>12982</v>
      </c>
      <c r="E2840" t="s">
        <v>12983</v>
      </c>
      <c r="G2840" t="s">
        <v>6635</v>
      </c>
      <c r="H2840" t="s">
        <v>6691</v>
      </c>
      <c r="I2840" t="s">
        <v>9096</v>
      </c>
      <c r="J2840" t="s">
        <v>9097</v>
      </c>
      <c r="K2840" t="s">
        <v>9098</v>
      </c>
      <c r="L2840" t="s">
        <v>12534</v>
      </c>
      <c r="M2840" t="s">
        <v>12475</v>
      </c>
    </row>
    <row r="2841" spans="1:13" x14ac:dyDescent="0.25">
      <c r="A2841" t="s">
        <v>5774</v>
      </c>
      <c r="B2841" t="s">
        <v>5775</v>
      </c>
      <c r="C2841" t="s">
        <v>12984</v>
      </c>
      <c r="E2841" t="s">
        <v>12985</v>
      </c>
      <c r="G2841" t="s">
        <v>6635</v>
      </c>
      <c r="H2841" t="s">
        <v>6691</v>
      </c>
      <c r="I2841" t="s">
        <v>6948</v>
      </c>
      <c r="J2841" t="s">
        <v>6949</v>
      </c>
      <c r="K2841" t="s">
        <v>6950</v>
      </c>
      <c r="L2841" t="s">
        <v>12699</v>
      </c>
      <c r="M2841" t="s">
        <v>12475</v>
      </c>
    </row>
    <row r="2842" spans="1:13" x14ac:dyDescent="0.25">
      <c r="A2842" t="s">
        <v>5776</v>
      </c>
      <c r="B2842" t="s">
        <v>5777</v>
      </c>
      <c r="C2842" t="s">
        <v>12984</v>
      </c>
      <c r="E2842" t="s">
        <v>12986</v>
      </c>
      <c r="G2842" t="s">
        <v>6635</v>
      </c>
      <c r="H2842" t="s">
        <v>6691</v>
      </c>
      <c r="I2842" t="s">
        <v>6948</v>
      </c>
      <c r="J2842" t="s">
        <v>6949</v>
      </c>
      <c r="K2842" t="s">
        <v>6950</v>
      </c>
      <c r="L2842" t="s">
        <v>12699</v>
      </c>
      <c r="M2842" t="s">
        <v>12475</v>
      </c>
    </row>
    <row r="2843" spans="1:13" x14ac:dyDescent="0.25">
      <c r="A2843" t="s">
        <v>5778</v>
      </c>
      <c r="B2843" t="s">
        <v>5779</v>
      </c>
      <c r="C2843" t="s">
        <v>12987</v>
      </c>
      <c r="E2843" t="s">
        <v>12988</v>
      </c>
      <c r="G2843" t="s">
        <v>6635</v>
      </c>
      <c r="H2843" t="s">
        <v>6691</v>
      </c>
      <c r="I2843" t="s">
        <v>6692</v>
      </c>
      <c r="J2843" t="s">
        <v>6693</v>
      </c>
      <c r="K2843" t="s">
        <v>6694</v>
      </c>
      <c r="L2843" t="s">
        <v>7812</v>
      </c>
      <c r="M2843" t="s">
        <v>12585</v>
      </c>
    </row>
    <row r="2844" spans="1:13" x14ac:dyDescent="0.25">
      <c r="A2844" t="s">
        <v>5780</v>
      </c>
      <c r="B2844" t="s">
        <v>5781</v>
      </c>
      <c r="C2844" t="s">
        <v>12987</v>
      </c>
      <c r="E2844" t="s">
        <v>12989</v>
      </c>
      <c r="G2844" t="s">
        <v>6635</v>
      </c>
      <c r="H2844" t="s">
        <v>6691</v>
      </c>
      <c r="I2844" t="s">
        <v>6692</v>
      </c>
      <c r="J2844" t="s">
        <v>6693</v>
      </c>
      <c r="K2844" t="s">
        <v>6694</v>
      </c>
      <c r="L2844" t="s">
        <v>7812</v>
      </c>
      <c r="M2844" t="s">
        <v>12585</v>
      </c>
    </row>
    <row r="2845" spans="1:13" x14ac:dyDescent="0.25">
      <c r="A2845" t="s">
        <v>5782</v>
      </c>
      <c r="B2845" t="s">
        <v>5783</v>
      </c>
      <c r="C2845" t="s">
        <v>12990</v>
      </c>
      <c r="E2845" t="s">
        <v>12991</v>
      </c>
      <c r="G2845" t="s">
        <v>6635</v>
      </c>
      <c r="H2845" t="s">
        <v>6691</v>
      </c>
      <c r="I2845" t="s">
        <v>6948</v>
      </c>
      <c r="J2845" t="s">
        <v>6949</v>
      </c>
      <c r="K2845" t="s">
        <v>7167</v>
      </c>
      <c r="L2845" t="s">
        <v>12474</v>
      </c>
      <c r="M2845" t="s">
        <v>12475</v>
      </c>
    </row>
    <row r="2846" spans="1:13" x14ac:dyDescent="0.25">
      <c r="A2846" t="s">
        <v>5784</v>
      </c>
      <c r="B2846" t="s">
        <v>5785</v>
      </c>
      <c r="C2846" t="s">
        <v>12990</v>
      </c>
      <c r="E2846" t="s">
        <v>12992</v>
      </c>
      <c r="G2846" t="s">
        <v>6635</v>
      </c>
      <c r="H2846" t="s">
        <v>6691</v>
      </c>
      <c r="I2846" t="s">
        <v>6948</v>
      </c>
      <c r="J2846" t="s">
        <v>6949</v>
      </c>
      <c r="K2846" t="s">
        <v>7167</v>
      </c>
      <c r="L2846" t="s">
        <v>12474</v>
      </c>
      <c r="M2846" t="s">
        <v>12475</v>
      </c>
    </row>
    <row r="2847" spans="1:13" x14ac:dyDescent="0.25">
      <c r="A2847" t="s">
        <v>5786</v>
      </c>
      <c r="B2847" t="s">
        <v>5787</v>
      </c>
      <c r="C2847" t="s">
        <v>12993</v>
      </c>
      <c r="E2847" t="s">
        <v>12994</v>
      </c>
      <c r="G2847" t="s">
        <v>6635</v>
      </c>
      <c r="H2847" t="s">
        <v>6691</v>
      </c>
      <c r="I2847" t="s">
        <v>6948</v>
      </c>
      <c r="J2847" t="s">
        <v>6949</v>
      </c>
      <c r="K2847" t="s">
        <v>6950</v>
      </c>
      <c r="L2847" t="s">
        <v>12516</v>
      </c>
      <c r="M2847" t="s">
        <v>12475</v>
      </c>
    </row>
    <row r="2848" spans="1:13" x14ac:dyDescent="0.25">
      <c r="A2848" t="s">
        <v>5788</v>
      </c>
      <c r="B2848" t="s">
        <v>5789</v>
      </c>
      <c r="C2848" t="s">
        <v>12995</v>
      </c>
      <c r="E2848" t="s">
        <v>12996</v>
      </c>
      <c r="G2848" t="s">
        <v>6635</v>
      </c>
      <c r="H2848" t="s">
        <v>6691</v>
      </c>
      <c r="I2848" t="s">
        <v>6948</v>
      </c>
      <c r="J2848" t="s">
        <v>6949</v>
      </c>
      <c r="K2848" t="s">
        <v>7167</v>
      </c>
      <c r="L2848" t="s">
        <v>12474</v>
      </c>
      <c r="M2848" t="s">
        <v>12475</v>
      </c>
    </row>
    <row r="2849" spans="1:13" x14ac:dyDescent="0.25">
      <c r="A2849" t="s">
        <v>5790</v>
      </c>
      <c r="B2849" t="s">
        <v>5791</v>
      </c>
      <c r="C2849" t="s">
        <v>12993</v>
      </c>
      <c r="E2849" t="s">
        <v>12997</v>
      </c>
      <c r="G2849" t="s">
        <v>6635</v>
      </c>
      <c r="H2849" t="s">
        <v>6691</v>
      </c>
      <c r="I2849" t="s">
        <v>6948</v>
      </c>
      <c r="J2849" t="s">
        <v>6949</v>
      </c>
      <c r="K2849" t="s">
        <v>6950</v>
      </c>
      <c r="L2849" t="s">
        <v>12516</v>
      </c>
      <c r="M2849" t="s">
        <v>12475</v>
      </c>
    </row>
    <row r="2850" spans="1:13" x14ac:dyDescent="0.25">
      <c r="A2850" t="s">
        <v>5792</v>
      </c>
      <c r="B2850" t="s">
        <v>5793</v>
      </c>
      <c r="C2850" t="s">
        <v>12998</v>
      </c>
      <c r="E2850" t="s">
        <v>12999</v>
      </c>
      <c r="G2850" t="s">
        <v>6635</v>
      </c>
      <c r="H2850" t="s">
        <v>6691</v>
      </c>
      <c r="I2850" t="s">
        <v>6948</v>
      </c>
      <c r="J2850" t="s">
        <v>6949</v>
      </c>
      <c r="K2850" t="s">
        <v>7167</v>
      </c>
      <c r="L2850" t="s">
        <v>12474</v>
      </c>
      <c r="M2850" t="s">
        <v>12475</v>
      </c>
    </row>
    <row r="2851" spans="1:13" x14ac:dyDescent="0.25">
      <c r="A2851" t="s">
        <v>5794</v>
      </c>
      <c r="B2851" t="s">
        <v>5795</v>
      </c>
      <c r="C2851" t="s">
        <v>13000</v>
      </c>
      <c r="E2851" t="s">
        <v>13001</v>
      </c>
      <c r="G2851" t="s">
        <v>6635</v>
      </c>
      <c r="H2851" t="s">
        <v>6691</v>
      </c>
      <c r="I2851" t="s">
        <v>6948</v>
      </c>
      <c r="J2851" t="s">
        <v>6949</v>
      </c>
      <c r="K2851" t="s">
        <v>9060</v>
      </c>
      <c r="L2851" t="s">
        <v>12508</v>
      </c>
      <c r="M2851" t="s">
        <v>12475</v>
      </c>
    </row>
    <row r="2852" spans="1:13" x14ac:dyDescent="0.25">
      <c r="A2852" t="s">
        <v>5796</v>
      </c>
      <c r="B2852" t="s">
        <v>5797</v>
      </c>
      <c r="C2852" t="s">
        <v>13002</v>
      </c>
      <c r="E2852" t="s">
        <v>13003</v>
      </c>
      <c r="G2852" t="s">
        <v>6635</v>
      </c>
      <c r="H2852" t="s">
        <v>6691</v>
      </c>
      <c r="I2852" t="s">
        <v>6948</v>
      </c>
      <c r="J2852" t="s">
        <v>6949</v>
      </c>
      <c r="K2852" t="s">
        <v>8608</v>
      </c>
      <c r="L2852" t="s">
        <v>12512</v>
      </c>
      <c r="M2852" t="s">
        <v>12475</v>
      </c>
    </row>
    <row r="2853" spans="1:13" x14ac:dyDescent="0.25">
      <c r="A2853" t="s">
        <v>5798</v>
      </c>
      <c r="B2853" t="s">
        <v>5799</v>
      </c>
      <c r="C2853" t="s">
        <v>13002</v>
      </c>
      <c r="E2853" t="s">
        <v>13004</v>
      </c>
      <c r="G2853" t="s">
        <v>6635</v>
      </c>
      <c r="H2853" t="s">
        <v>6691</v>
      </c>
      <c r="I2853" t="s">
        <v>6948</v>
      </c>
      <c r="J2853" t="s">
        <v>6949</v>
      </c>
      <c r="K2853" t="s">
        <v>8608</v>
      </c>
      <c r="L2853" t="s">
        <v>12512</v>
      </c>
      <c r="M2853" t="s">
        <v>12475</v>
      </c>
    </row>
    <row r="2854" spans="1:13" x14ac:dyDescent="0.25">
      <c r="A2854" t="s">
        <v>5800</v>
      </c>
      <c r="B2854" t="s">
        <v>5801</v>
      </c>
      <c r="C2854" t="s">
        <v>13000</v>
      </c>
      <c r="E2854" t="s">
        <v>13005</v>
      </c>
      <c r="G2854" t="s">
        <v>6635</v>
      </c>
      <c r="H2854" t="s">
        <v>6691</v>
      </c>
      <c r="I2854" t="s">
        <v>6948</v>
      </c>
      <c r="J2854" t="s">
        <v>6949</v>
      </c>
      <c r="K2854" t="s">
        <v>9060</v>
      </c>
      <c r="L2854" t="s">
        <v>12508</v>
      </c>
      <c r="M2854" t="s">
        <v>12475</v>
      </c>
    </row>
    <row r="2855" spans="1:13" x14ac:dyDescent="0.25">
      <c r="A2855" t="s">
        <v>5802</v>
      </c>
      <c r="B2855" t="s">
        <v>5803</v>
      </c>
      <c r="C2855" t="s">
        <v>13006</v>
      </c>
      <c r="E2855" t="s">
        <v>13007</v>
      </c>
      <c r="G2855" t="s">
        <v>6635</v>
      </c>
      <c r="H2855" t="s">
        <v>6671</v>
      </c>
      <c r="I2855" t="s">
        <v>6755</v>
      </c>
      <c r="J2855" t="s">
        <v>6756</v>
      </c>
      <c r="K2855" t="s">
        <v>6757</v>
      </c>
      <c r="L2855" t="s">
        <v>13008</v>
      </c>
      <c r="M2855" t="s">
        <v>12475</v>
      </c>
    </row>
    <row r="2856" spans="1:13" x14ac:dyDescent="0.25">
      <c r="A2856" t="s">
        <v>5804</v>
      </c>
      <c r="B2856" t="s">
        <v>5805</v>
      </c>
      <c r="C2856" t="s">
        <v>13009</v>
      </c>
      <c r="E2856" t="s">
        <v>13010</v>
      </c>
      <c r="G2856" t="s">
        <v>6635</v>
      </c>
      <c r="H2856" t="s">
        <v>6691</v>
      </c>
      <c r="I2856" t="s">
        <v>6948</v>
      </c>
      <c r="J2856" t="s">
        <v>6949</v>
      </c>
      <c r="K2856" t="s">
        <v>8608</v>
      </c>
      <c r="L2856" t="s">
        <v>12512</v>
      </c>
      <c r="M2856" t="s">
        <v>12475</v>
      </c>
    </row>
    <row r="2857" spans="1:13" x14ac:dyDescent="0.25">
      <c r="A2857" t="s">
        <v>5806</v>
      </c>
      <c r="B2857" t="s">
        <v>5807</v>
      </c>
      <c r="C2857" t="s">
        <v>13011</v>
      </c>
      <c r="E2857" t="s">
        <v>13012</v>
      </c>
      <c r="G2857" t="s">
        <v>6635</v>
      </c>
      <c r="H2857" t="s">
        <v>6691</v>
      </c>
      <c r="I2857" t="s">
        <v>6948</v>
      </c>
      <c r="J2857" t="s">
        <v>6949</v>
      </c>
      <c r="K2857" t="s">
        <v>7167</v>
      </c>
      <c r="L2857" t="s">
        <v>12474</v>
      </c>
      <c r="M2857" t="s">
        <v>12475</v>
      </c>
    </row>
    <row r="2858" spans="1:13" x14ac:dyDescent="0.25">
      <c r="A2858" t="s">
        <v>5808</v>
      </c>
      <c r="B2858" t="s">
        <v>5809</v>
      </c>
      <c r="C2858" t="s">
        <v>13013</v>
      </c>
      <c r="E2858" t="s">
        <v>13014</v>
      </c>
      <c r="G2858" t="s">
        <v>6635</v>
      </c>
      <c r="H2858" t="s">
        <v>6691</v>
      </c>
      <c r="I2858" t="s">
        <v>6948</v>
      </c>
      <c r="J2858" t="s">
        <v>6949</v>
      </c>
      <c r="K2858" t="s">
        <v>7167</v>
      </c>
      <c r="L2858" t="s">
        <v>12474</v>
      </c>
      <c r="M2858" t="s">
        <v>12475</v>
      </c>
    </row>
    <row r="2859" spans="1:13" x14ac:dyDescent="0.25">
      <c r="A2859" t="s">
        <v>5810</v>
      </c>
      <c r="B2859" t="s">
        <v>5811</v>
      </c>
      <c r="C2859" t="s">
        <v>13013</v>
      </c>
      <c r="E2859" t="s">
        <v>13015</v>
      </c>
      <c r="G2859" t="s">
        <v>6635</v>
      </c>
      <c r="H2859" t="s">
        <v>6691</v>
      </c>
      <c r="I2859" t="s">
        <v>6948</v>
      </c>
      <c r="J2859" t="s">
        <v>6949</v>
      </c>
      <c r="K2859" t="s">
        <v>7167</v>
      </c>
      <c r="L2859" t="s">
        <v>12474</v>
      </c>
      <c r="M2859" t="s">
        <v>12475</v>
      </c>
    </row>
    <row r="2860" spans="1:13" x14ac:dyDescent="0.25">
      <c r="A2860" t="s">
        <v>5812</v>
      </c>
      <c r="B2860" t="s">
        <v>5813</v>
      </c>
      <c r="C2860" t="s">
        <v>13013</v>
      </c>
      <c r="E2860" t="s">
        <v>13016</v>
      </c>
      <c r="G2860" t="s">
        <v>6635</v>
      </c>
      <c r="H2860" t="s">
        <v>6691</v>
      </c>
      <c r="I2860" t="s">
        <v>6948</v>
      </c>
      <c r="J2860" t="s">
        <v>6949</v>
      </c>
      <c r="K2860" t="s">
        <v>7167</v>
      </c>
      <c r="L2860" t="s">
        <v>12474</v>
      </c>
      <c r="M2860" t="s">
        <v>12475</v>
      </c>
    </row>
    <row r="2861" spans="1:13" x14ac:dyDescent="0.25">
      <c r="A2861" t="s">
        <v>5814</v>
      </c>
      <c r="B2861" t="s">
        <v>5815</v>
      </c>
      <c r="C2861" t="s">
        <v>13011</v>
      </c>
      <c r="E2861" t="s">
        <v>13017</v>
      </c>
      <c r="G2861" t="s">
        <v>6635</v>
      </c>
      <c r="H2861" t="s">
        <v>6691</v>
      </c>
      <c r="I2861" t="s">
        <v>6948</v>
      </c>
      <c r="J2861" t="s">
        <v>6949</v>
      </c>
      <c r="K2861" t="s">
        <v>7167</v>
      </c>
      <c r="L2861" t="s">
        <v>12474</v>
      </c>
      <c r="M2861" t="s">
        <v>12475</v>
      </c>
    </row>
    <row r="2862" spans="1:13" x14ac:dyDescent="0.25">
      <c r="A2862" t="s">
        <v>5816</v>
      </c>
      <c r="B2862" t="s">
        <v>5817</v>
      </c>
      <c r="C2862" t="s">
        <v>13018</v>
      </c>
      <c r="E2862" t="s">
        <v>13019</v>
      </c>
      <c r="G2862" t="s">
        <v>6635</v>
      </c>
      <c r="H2862" t="s">
        <v>6691</v>
      </c>
      <c r="I2862" t="s">
        <v>9096</v>
      </c>
      <c r="J2862" t="s">
        <v>9097</v>
      </c>
      <c r="K2862" t="s">
        <v>9098</v>
      </c>
      <c r="L2862" t="s">
        <v>13020</v>
      </c>
      <c r="M2862" t="s">
        <v>12475</v>
      </c>
    </row>
    <row r="2863" spans="1:13" x14ac:dyDescent="0.25">
      <c r="A2863" t="s">
        <v>5818</v>
      </c>
      <c r="B2863" t="s">
        <v>5819</v>
      </c>
      <c r="C2863" t="s">
        <v>13021</v>
      </c>
      <c r="E2863" t="s">
        <v>13022</v>
      </c>
      <c r="G2863" t="s">
        <v>6635</v>
      </c>
      <c r="H2863" t="s">
        <v>6691</v>
      </c>
      <c r="I2863" t="s">
        <v>6948</v>
      </c>
      <c r="J2863" t="s">
        <v>6949</v>
      </c>
      <c r="K2863" t="s">
        <v>6950</v>
      </c>
      <c r="L2863" t="s">
        <v>12516</v>
      </c>
      <c r="M2863" t="s">
        <v>12475</v>
      </c>
    </row>
    <row r="2864" spans="1:13" x14ac:dyDescent="0.25">
      <c r="A2864" t="s">
        <v>5820</v>
      </c>
      <c r="B2864" t="s">
        <v>5821</v>
      </c>
      <c r="C2864" t="s">
        <v>13021</v>
      </c>
      <c r="E2864" t="s">
        <v>13023</v>
      </c>
      <c r="G2864" t="s">
        <v>6635</v>
      </c>
      <c r="H2864" t="s">
        <v>6691</v>
      </c>
      <c r="I2864" t="s">
        <v>6948</v>
      </c>
      <c r="J2864" t="s">
        <v>6949</v>
      </c>
      <c r="K2864" t="s">
        <v>6950</v>
      </c>
      <c r="L2864" t="s">
        <v>12516</v>
      </c>
      <c r="M2864" t="s">
        <v>12475</v>
      </c>
    </row>
    <row r="2865" spans="1:13" x14ac:dyDescent="0.25">
      <c r="A2865" t="s">
        <v>5822</v>
      </c>
      <c r="B2865" t="s">
        <v>5823</v>
      </c>
      <c r="C2865" t="s">
        <v>13024</v>
      </c>
      <c r="E2865" t="s">
        <v>13025</v>
      </c>
      <c r="G2865" t="s">
        <v>6635</v>
      </c>
      <c r="H2865" t="s">
        <v>6691</v>
      </c>
      <c r="I2865" t="s">
        <v>6948</v>
      </c>
      <c r="J2865" t="s">
        <v>6949</v>
      </c>
      <c r="K2865" t="s">
        <v>8608</v>
      </c>
      <c r="L2865" t="s">
        <v>12512</v>
      </c>
      <c r="M2865" t="s">
        <v>12475</v>
      </c>
    </row>
    <row r="2866" spans="1:13" x14ac:dyDescent="0.25">
      <c r="A2866" t="s">
        <v>5824</v>
      </c>
      <c r="B2866" t="s">
        <v>5825</v>
      </c>
      <c r="C2866" t="s">
        <v>13024</v>
      </c>
      <c r="E2866" t="s">
        <v>13026</v>
      </c>
      <c r="G2866" t="s">
        <v>6635</v>
      </c>
      <c r="H2866" t="s">
        <v>6691</v>
      </c>
      <c r="I2866" t="s">
        <v>6948</v>
      </c>
      <c r="J2866" t="s">
        <v>6949</v>
      </c>
      <c r="K2866" t="s">
        <v>8608</v>
      </c>
      <c r="L2866" t="s">
        <v>12512</v>
      </c>
      <c r="M2866" t="s">
        <v>12475</v>
      </c>
    </row>
    <row r="2867" spans="1:13" x14ac:dyDescent="0.25">
      <c r="A2867" t="s">
        <v>5826</v>
      </c>
      <c r="B2867" t="s">
        <v>5827</v>
      </c>
      <c r="C2867" t="s">
        <v>13027</v>
      </c>
      <c r="E2867" t="s">
        <v>13028</v>
      </c>
      <c r="G2867" t="s">
        <v>6635</v>
      </c>
      <c r="H2867" t="s">
        <v>6691</v>
      </c>
      <c r="I2867" t="s">
        <v>12475</v>
      </c>
    </row>
    <row r="2868" spans="1:13" x14ac:dyDescent="0.25">
      <c r="A2868" t="s">
        <v>5828</v>
      </c>
      <c r="B2868" t="s">
        <v>5829</v>
      </c>
      <c r="C2868" t="s">
        <v>13029</v>
      </c>
      <c r="E2868" t="s">
        <v>13030</v>
      </c>
      <c r="G2868" t="s">
        <v>6635</v>
      </c>
      <c r="H2868" t="s">
        <v>6701</v>
      </c>
      <c r="I2868" t="s">
        <v>6702</v>
      </c>
      <c r="J2868" t="s">
        <v>6731</v>
      </c>
      <c r="K2868" t="s">
        <v>12589</v>
      </c>
      <c r="L2868" t="s">
        <v>12585</v>
      </c>
    </row>
    <row r="2869" spans="1:13" x14ac:dyDescent="0.25">
      <c r="A2869" t="s">
        <v>5830</v>
      </c>
      <c r="B2869" t="s">
        <v>5831</v>
      </c>
      <c r="C2869" t="s">
        <v>13027</v>
      </c>
      <c r="E2869" t="s">
        <v>13031</v>
      </c>
      <c r="G2869" t="s">
        <v>6635</v>
      </c>
      <c r="H2869" t="s">
        <v>6691</v>
      </c>
      <c r="I2869" t="s">
        <v>12475</v>
      </c>
    </row>
    <row r="2870" spans="1:13" x14ac:dyDescent="0.25">
      <c r="A2870" t="s">
        <v>5832</v>
      </c>
      <c r="B2870" t="s">
        <v>5833</v>
      </c>
      <c r="C2870" t="s">
        <v>13032</v>
      </c>
      <c r="E2870" t="s">
        <v>13033</v>
      </c>
      <c r="G2870" t="s">
        <v>6635</v>
      </c>
      <c r="H2870" t="s">
        <v>6691</v>
      </c>
      <c r="I2870" t="s">
        <v>6948</v>
      </c>
      <c r="J2870" t="s">
        <v>6949</v>
      </c>
      <c r="K2870" t="s">
        <v>7167</v>
      </c>
      <c r="L2870" t="s">
        <v>12474</v>
      </c>
      <c r="M2870" t="s">
        <v>12475</v>
      </c>
    </row>
    <row r="2871" spans="1:13" x14ac:dyDescent="0.25">
      <c r="A2871" t="s">
        <v>5834</v>
      </c>
      <c r="B2871" t="s">
        <v>5835</v>
      </c>
      <c r="C2871" t="s">
        <v>13034</v>
      </c>
      <c r="E2871" t="s">
        <v>13035</v>
      </c>
      <c r="G2871" t="s">
        <v>6635</v>
      </c>
      <c r="H2871" t="s">
        <v>6691</v>
      </c>
      <c r="I2871" t="s">
        <v>6948</v>
      </c>
      <c r="J2871" t="s">
        <v>6949</v>
      </c>
      <c r="K2871" t="s">
        <v>6950</v>
      </c>
      <c r="L2871" t="s">
        <v>12528</v>
      </c>
      <c r="M2871" t="s">
        <v>12475</v>
      </c>
    </row>
    <row r="2872" spans="1:13" x14ac:dyDescent="0.25">
      <c r="A2872" t="s">
        <v>5836</v>
      </c>
      <c r="B2872" t="s">
        <v>5837</v>
      </c>
      <c r="C2872" t="s">
        <v>13036</v>
      </c>
      <c r="E2872" t="s">
        <v>13037</v>
      </c>
      <c r="G2872" t="s">
        <v>6635</v>
      </c>
      <c r="H2872" t="s">
        <v>6691</v>
      </c>
      <c r="I2872" t="s">
        <v>6948</v>
      </c>
      <c r="J2872" t="s">
        <v>6949</v>
      </c>
      <c r="K2872" t="s">
        <v>7167</v>
      </c>
      <c r="L2872" t="s">
        <v>12474</v>
      </c>
      <c r="M2872" t="s">
        <v>12475</v>
      </c>
    </row>
    <row r="2873" spans="1:13" x14ac:dyDescent="0.25">
      <c r="A2873" t="s">
        <v>5838</v>
      </c>
      <c r="B2873" t="s">
        <v>5839</v>
      </c>
      <c r="C2873" t="s">
        <v>13038</v>
      </c>
      <c r="E2873" t="s">
        <v>13039</v>
      </c>
      <c r="G2873" t="s">
        <v>6635</v>
      </c>
      <c r="H2873" t="s">
        <v>6691</v>
      </c>
      <c r="I2873" t="s">
        <v>6948</v>
      </c>
      <c r="J2873" t="s">
        <v>6949</v>
      </c>
      <c r="K2873" t="s">
        <v>9060</v>
      </c>
      <c r="L2873" t="s">
        <v>12546</v>
      </c>
      <c r="M2873" t="s">
        <v>12475</v>
      </c>
    </row>
    <row r="2874" spans="1:13" x14ac:dyDescent="0.25">
      <c r="A2874" t="s">
        <v>5840</v>
      </c>
      <c r="B2874" t="s">
        <v>5841</v>
      </c>
      <c r="C2874" t="s">
        <v>13036</v>
      </c>
      <c r="E2874" t="s">
        <v>13040</v>
      </c>
      <c r="G2874" t="s">
        <v>6635</v>
      </c>
      <c r="H2874" t="s">
        <v>6691</v>
      </c>
      <c r="I2874" t="s">
        <v>6948</v>
      </c>
      <c r="J2874" t="s">
        <v>6949</v>
      </c>
      <c r="K2874" t="s">
        <v>7167</v>
      </c>
      <c r="L2874" t="s">
        <v>12474</v>
      </c>
      <c r="M2874" t="s">
        <v>12475</v>
      </c>
    </row>
    <row r="2875" spans="1:13" x14ac:dyDescent="0.25">
      <c r="A2875" t="s">
        <v>5842</v>
      </c>
      <c r="B2875" t="s">
        <v>5843</v>
      </c>
      <c r="C2875" t="s">
        <v>13036</v>
      </c>
      <c r="E2875" t="s">
        <v>13041</v>
      </c>
      <c r="G2875" t="s">
        <v>6635</v>
      </c>
      <c r="H2875" t="s">
        <v>6691</v>
      </c>
      <c r="I2875" t="s">
        <v>6948</v>
      </c>
      <c r="J2875" t="s">
        <v>6949</v>
      </c>
      <c r="K2875" t="s">
        <v>7167</v>
      </c>
      <c r="L2875" t="s">
        <v>12474</v>
      </c>
      <c r="M2875" t="s">
        <v>12475</v>
      </c>
    </row>
    <row r="2876" spans="1:13" x14ac:dyDescent="0.25">
      <c r="A2876" t="s">
        <v>5844</v>
      </c>
      <c r="B2876" t="s">
        <v>5845</v>
      </c>
      <c r="C2876" t="s">
        <v>13042</v>
      </c>
      <c r="E2876" t="s">
        <v>13043</v>
      </c>
      <c r="G2876" t="s">
        <v>6635</v>
      </c>
      <c r="H2876" t="s">
        <v>6691</v>
      </c>
      <c r="I2876" t="s">
        <v>6948</v>
      </c>
      <c r="J2876" t="s">
        <v>6949</v>
      </c>
      <c r="K2876" t="s">
        <v>9060</v>
      </c>
      <c r="L2876" t="s">
        <v>12495</v>
      </c>
      <c r="M2876" t="s">
        <v>12475</v>
      </c>
    </row>
    <row r="2877" spans="1:13" x14ac:dyDescent="0.25">
      <c r="A2877" t="s">
        <v>5846</v>
      </c>
      <c r="B2877" t="s">
        <v>5847</v>
      </c>
      <c r="C2877" t="s">
        <v>13044</v>
      </c>
      <c r="E2877" t="s">
        <v>13045</v>
      </c>
      <c r="G2877" t="s">
        <v>6635</v>
      </c>
      <c r="H2877" t="s">
        <v>6691</v>
      </c>
      <c r="I2877" t="s">
        <v>6948</v>
      </c>
      <c r="J2877" t="s">
        <v>6949</v>
      </c>
      <c r="K2877" t="s">
        <v>7167</v>
      </c>
      <c r="L2877" t="s">
        <v>12474</v>
      </c>
      <c r="M2877" t="s">
        <v>12475</v>
      </c>
    </row>
    <row r="2878" spans="1:13" x14ac:dyDescent="0.25">
      <c r="A2878" t="s">
        <v>5848</v>
      </c>
      <c r="B2878" t="s">
        <v>5849</v>
      </c>
      <c r="C2878" t="s">
        <v>13042</v>
      </c>
      <c r="E2878" t="s">
        <v>13046</v>
      </c>
      <c r="G2878" t="s">
        <v>6635</v>
      </c>
      <c r="H2878" t="s">
        <v>6691</v>
      </c>
      <c r="I2878" t="s">
        <v>6948</v>
      </c>
      <c r="J2878" t="s">
        <v>6949</v>
      </c>
      <c r="K2878" t="s">
        <v>9060</v>
      </c>
      <c r="L2878" t="s">
        <v>12495</v>
      </c>
      <c r="M2878" t="s">
        <v>12475</v>
      </c>
    </row>
    <row r="2879" spans="1:13" x14ac:dyDescent="0.25">
      <c r="A2879" t="s">
        <v>5850</v>
      </c>
      <c r="B2879" t="s">
        <v>5851</v>
      </c>
      <c r="C2879" t="s">
        <v>13047</v>
      </c>
      <c r="E2879" t="s">
        <v>13048</v>
      </c>
      <c r="G2879" t="s">
        <v>6635</v>
      </c>
      <c r="H2879" t="s">
        <v>6691</v>
      </c>
      <c r="I2879" t="s">
        <v>6948</v>
      </c>
      <c r="J2879" t="s">
        <v>6949</v>
      </c>
      <c r="K2879" t="s">
        <v>6950</v>
      </c>
      <c r="L2879" t="s">
        <v>13049</v>
      </c>
      <c r="M2879" t="s">
        <v>12475</v>
      </c>
    </row>
    <row r="2880" spans="1:13" x14ac:dyDescent="0.25">
      <c r="A2880" t="s">
        <v>5852</v>
      </c>
      <c r="B2880" t="s">
        <v>5853</v>
      </c>
      <c r="C2880" t="s">
        <v>13050</v>
      </c>
      <c r="E2880" t="s">
        <v>13051</v>
      </c>
      <c r="G2880" t="s">
        <v>6635</v>
      </c>
      <c r="H2880" t="s">
        <v>6691</v>
      </c>
      <c r="I2880" t="s">
        <v>6867</v>
      </c>
      <c r="J2880" t="s">
        <v>6868</v>
      </c>
      <c r="K2880" t="s">
        <v>8963</v>
      </c>
      <c r="L2880" t="s">
        <v>13052</v>
      </c>
      <c r="M2880" t="s">
        <v>12475</v>
      </c>
    </row>
    <row r="2881" spans="1:13" x14ac:dyDescent="0.25">
      <c r="A2881" t="s">
        <v>5854</v>
      </c>
      <c r="B2881" t="s">
        <v>5855</v>
      </c>
      <c r="C2881" t="s">
        <v>13053</v>
      </c>
      <c r="E2881" t="s">
        <v>13054</v>
      </c>
      <c r="G2881" t="s">
        <v>6635</v>
      </c>
      <c r="H2881" t="s">
        <v>6691</v>
      </c>
      <c r="I2881" t="s">
        <v>6948</v>
      </c>
      <c r="J2881" t="s">
        <v>6949</v>
      </c>
      <c r="K2881" t="s">
        <v>7167</v>
      </c>
      <c r="L2881" t="s">
        <v>12474</v>
      </c>
      <c r="M2881" t="s">
        <v>12475</v>
      </c>
    </row>
    <row r="2882" spans="1:13" x14ac:dyDescent="0.25">
      <c r="A2882" t="s">
        <v>5856</v>
      </c>
      <c r="B2882" t="s">
        <v>5857</v>
      </c>
      <c r="C2882" t="s">
        <v>13050</v>
      </c>
      <c r="E2882" t="s">
        <v>13055</v>
      </c>
      <c r="G2882" t="s">
        <v>6635</v>
      </c>
      <c r="H2882" t="s">
        <v>6691</v>
      </c>
      <c r="I2882" t="s">
        <v>6867</v>
      </c>
      <c r="J2882" t="s">
        <v>6868</v>
      </c>
      <c r="K2882" t="s">
        <v>8963</v>
      </c>
      <c r="L2882" t="s">
        <v>13052</v>
      </c>
      <c r="M2882" t="s">
        <v>12475</v>
      </c>
    </row>
    <row r="2883" spans="1:13" x14ac:dyDescent="0.25">
      <c r="A2883" t="s">
        <v>5858</v>
      </c>
      <c r="B2883" t="s">
        <v>5859</v>
      </c>
      <c r="C2883" t="s">
        <v>13053</v>
      </c>
      <c r="E2883" t="s">
        <v>13056</v>
      </c>
      <c r="G2883" t="s">
        <v>6635</v>
      </c>
      <c r="H2883" t="s">
        <v>6691</v>
      </c>
      <c r="I2883" t="s">
        <v>6948</v>
      </c>
      <c r="J2883" t="s">
        <v>6949</v>
      </c>
      <c r="K2883" t="s">
        <v>7167</v>
      </c>
      <c r="L2883" t="s">
        <v>12474</v>
      </c>
      <c r="M2883" t="s">
        <v>12475</v>
      </c>
    </row>
    <row r="2884" spans="1:13" x14ac:dyDescent="0.25">
      <c r="A2884" t="s">
        <v>5860</v>
      </c>
      <c r="B2884" t="s">
        <v>5861</v>
      </c>
      <c r="C2884" t="s">
        <v>13057</v>
      </c>
      <c r="E2884" t="s">
        <v>13058</v>
      </c>
      <c r="G2884" t="s">
        <v>6635</v>
      </c>
      <c r="H2884" t="s">
        <v>6691</v>
      </c>
      <c r="I2884" t="s">
        <v>6948</v>
      </c>
      <c r="J2884" t="s">
        <v>6949</v>
      </c>
      <c r="K2884" t="s">
        <v>6950</v>
      </c>
      <c r="L2884" t="s">
        <v>12516</v>
      </c>
      <c r="M2884" t="s">
        <v>12475</v>
      </c>
    </row>
    <row r="2885" spans="1:13" x14ac:dyDescent="0.25">
      <c r="A2885" t="s">
        <v>5862</v>
      </c>
      <c r="B2885" t="s">
        <v>5863</v>
      </c>
      <c r="C2885" t="s">
        <v>13057</v>
      </c>
      <c r="E2885" t="s">
        <v>13059</v>
      </c>
      <c r="G2885" t="s">
        <v>6635</v>
      </c>
      <c r="H2885" t="s">
        <v>6691</v>
      </c>
      <c r="I2885" t="s">
        <v>6948</v>
      </c>
      <c r="J2885" t="s">
        <v>6949</v>
      </c>
      <c r="K2885" t="s">
        <v>6950</v>
      </c>
      <c r="L2885" t="s">
        <v>12516</v>
      </c>
      <c r="M2885" t="s">
        <v>12475</v>
      </c>
    </row>
    <row r="2886" spans="1:13" x14ac:dyDescent="0.25">
      <c r="A2886" t="s">
        <v>5864</v>
      </c>
      <c r="B2886" t="s">
        <v>5865</v>
      </c>
      <c r="C2886" t="s">
        <v>13060</v>
      </c>
      <c r="E2886" t="s">
        <v>13061</v>
      </c>
      <c r="G2886" t="s">
        <v>6635</v>
      </c>
      <c r="H2886" t="s">
        <v>8106</v>
      </c>
      <c r="I2886" t="s">
        <v>8107</v>
      </c>
      <c r="J2886" t="s">
        <v>9143</v>
      </c>
      <c r="K2886" t="s">
        <v>9144</v>
      </c>
      <c r="L2886" t="s">
        <v>13062</v>
      </c>
      <c r="M2886" t="s">
        <v>12475</v>
      </c>
    </row>
    <row r="2887" spans="1:13" x14ac:dyDescent="0.25">
      <c r="A2887" t="s">
        <v>5866</v>
      </c>
      <c r="B2887" t="s">
        <v>5867</v>
      </c>
      <c r="C2887" t="s">
        <v>13063</v>
      </c>
      <c r="E2887" t="s">
        <v>13064</v>
      </c>
      <c r="G2887" t="s">
        <v>6635</v>
      </c>
      <c r="H2887" t="s">
        <v>6691</v>
      </c>
      <c r="I2887" t="s">
        <v>6948</v>
      </c>
      <c r="J2887" t="s">
        <v>6949</v>
      </c>
      <c r="K2887" t="s">
        <v>7167</v>
      </c>
      <c r="L2887" t="s">
        <v>12474</v>
      </c>
      <c r="M2887" t="s">
        <v>12475</v>
      </c>
    </row>
    <row r="2888" spans="1:13" x14ac:dyDescent="0.25">
      <c r="A2888" t="s">
        <v>5868</v>
      </c>
      <c r="B2888" t="s">
        <v>5869</v>
      </c>
      <c r="C2888" t="s">
        <v>13063</v>
      </c>
      <c r="E2888" t="s">
        <v>13065</v>
      </c>
      <c r="G2888" t="s">
        <v>6635</v>
      </c>
      <c r="H2888" t="s">
        <v>6691</v>
      </c>
      <c r="I2888" t="s">
        <v>6948</v>
      </c>
      <c r="J2888" t="s">
        <v>6949</v>
      </c>
      <c r="K2888" t="s">
        <v>7167</v>
      </c>
      <c r="L2888" t="s">
        <v>12474</v>
      </c>
      <c r="M2888" t="s">
        <v>12475</v>
      </c>
    </row>
    <row r="2889" spans="1:13" x14ac:dyDescent="0.25">
      <c r="A2889" t="s">
        <v>5870</v>
      </c>
      <c r="B2889" t="s">
        <v>5871</v>
      </c>
      <c r="C2889" t="s">
        <v>13063</v>
      </c>
      <c r="E2889" t="s">
        <v>13066</v>
      </c>
      <c r="G2889" t="s">
        <v>6635</v>
      </c>
      <c r="H2889" t="s">
        <v>6691</v>
      </c>
      <c r="I2889" t="s">
        <v>6948</v>
      </c>
      <c r="J2889" t="s">
        <v>6949</v>
      </c>
      <c r="K2889" t="s">
        <v>7167</v>
      </c>
      <c r="L2889" t="s">
        <v>12474</v>
      </c>
      <c r="M2889" t="s">
        <v>12475</v>
      </c>
    </row>
    <row r="2890" spans="1:13" x14ac:dyDescent="0.25">
      <c r="A2890" t="s">
        <v>5872</v>
      </c>
      <c r="B2890" t="s">
        <v>5873</v>
      </c>
      <c r="C2890" t="s">
        <v>13067</v>
      </c>
      <c r="E2890" t="s">
        <v>13068</v>
      </c>
      <c r="G2890" t="s">
        <v>6635</v>
      </c>
      <c r="H2890" t="s">
        <v>6691</v>
      </c>
      <c r="I2890" t="s">
        <v>6948</v>
      </c>
      <c r="J2890" t="s">
        <v>6949</v>
      </c>
      <c r="K2890" t="s">
        <v>7167</v>
      </c>
      <c r="L2890" t="s">
        <v>12474</v>
      </c>
      <c r="M2890" t="s">
        <v>12475</v>
      </c>
    </row>
    <row r="2891" spans="1:13" x14ac:dyDescent="0.25">
      <c r="A2891" t="s">
        <v>5874</v>
      </c>
      <c r="B2891" t="s">
        <v>5875</v>
      </c>
      <c r="C2891" t="s">
        <v>13067</v>
      </c>
      <c r="E2891" t="s">
        <v>13069</v>
      </c>
      <c r="G2891" t="s">
        <v>6635</v>
      </c>
      <c r="H2891" t="s">
        <v>6691</v>
      </c>
      <c r="I2891" t="s">
        <v>6948</v>
      </c>
      <c r="J2891" t="s">
        <v>6949</v>
      </c>
      <c r="K2891" t="s">
        <v>7167</v>
      </c>
      <c r="L2891" t="s">
        <v>12474</v>
      </c>
      <c r="M2891" t="s">
        <v>12475</v>
      </c>
    </row>
    <row r="2892" spans="1:13" x14ac:dyDescent="0.25">
      <c r="A2892" t="s">
        <v>5876</v>
      </c>
      <c r="B2892" t="s">
        <v>5877</v>
      </c>
      <c r="C2892" t="s">
        <v>13070</v>
      </c>
      <c r="E2892" t="s">
        <v>13071</v>
      </c>
      <c r="G2892" t="s">
        <v>6635</v>
      </c>
      <c r="H2892" t="s">
        <v>6691</v>
      </c>
      <c r="I2892" t="s">
        <v>6948</v>
      </c>
      <c r="J2892" t="s">
        <v>6949</v>
      </c>
      <c r="K2892" t="s">
        <v>7167</v>
      </c>
      <c r="L2892" t="s">
        <v>12474</v>
      </c>
      <c r="M2892" t="s">
        <v>12475</v>
      </c>
    </row>
    <row r="2893" spans="1:13" x14ac:dyDescent="0.25">
      <c r="A2893" t="s">
        <v>5878</v>
      </c>
      <c r="B2893" t="s">
        <v>5879</v>
      </c>
      <c r="C2893" t="s">
        <v>13070</v>
      </c>
      <c r="E2893" t="s">
        <v>13072</v>
      </c>
      <c r="G2893" t="s">
        <v>6635</v>
      </c>
      <c r="H2893" t="s">
        <v>6691</v>
      </c>
      <c r="I2893" t="s">
        <v>6948</v>
      </c>
      <c r="J2893" t="s">
        <v>6949</v>
      </c>
      <c r="K2893" t="s">
        <v>7167</v>
      </c>
      <c r="L2893" t="s">
        <v>12474</v>
      </c>
      <c r="M2893" t="s">
        <v>12475</v>
      </c>
    </row>
    <row r="2894" spans="1:13" x14ac:dyDescent="0.25">
      <c r="A2894" t="s">
        <v>5880</v>
      </c>
      <c r="B2894" t="s">
        <v>5881</v>
      </c>
      <c r="C2894" t="s">
        <v>13070</v>
      </c>
      <c r="E2894" t="s">
        <v>13073</v>
      </c>
      <c r="G2894" t="s">
        <v>6635</v>
      </c>
      <c r="H2894" t="s">
        <v>6691</v>
      </c>
      <c r="I2894" t="s">
        <v>6948</v>
      </c>
      <c r="J2894" t="s">
        <v>6949</v>
      </c>
      <c r="K2894" t="s">
        <v>7167</v>
      </c>
      <c r="L2894" t="s">
        <v>12474</v>
      </c>
      <c r="M2894" t="s">
        <v>12475</v>
      </c>
    </row>
    <row r="2895" spans="1:13" x14ac:dyDescent="0.25">
      <c r="A2895" t="s">
        <v>5882</v>
      </c>
      <c r="B2895" t="s">
        <v>5883</v>
      </c>
      <c r="C2895" t="s">
        <v>13074</v>
      </c>
      <c r="E2895" t="s">
        <v>13075</v>
      </c>
      <c r="G2895" t="s">
        <v>6635</v>
      </c>
      <c r="H2895" t="s">
        <v>6691</v>
      </c>
      <c r="I2895" t="s">
        <v>6948</v>
      </c>
      <c r="J2895" t="s">
        <v>6949</v>
      </c>
      <c r="K2895" t="s">
        <v>7167</v>
      </c>
      <c r="L2895" t="s">
        <v>12474</v>
      </c>
      <c r="M2895" t="s">
        <v>12475</v>
      </c>
    </row>
    <row r="2896" spans="1:13" x14ac:dyDescent="0.25">
      <c r="A2896" t="s">
        <v>5884</v>
      </c>
      <c r="B2896" t="s">
        <v>5885</v>
      </c>
      <c r="C2896" t="s">
        <v>13076</v>
      </c>
      <c r="E2896" t="s">
        <v>13077</v>
      </c>
      <c r="G2896" t="s">
        <v>6635</v>
      </c>
      <c r="H2896" t="s">
        <v>6691</v>
      </c>
      <c r="I2896" t="s">
        <v>6948</v>
      </c>
      <c r="J2896" t="s">
        <v>6949</v>
      </c>
      <c r="K2896" t="s">
        <v>6950</v>
      </c>
      <c r="L2896" t="s">
        <v>12516</v>
      </c>
      <c r="M2896" t="s">
        <v>12475</v>
      </c>
    </row>
    <row r="2897" spans="1:16" x14ac:dyDescent="0.25">
      <c r="A2897" t="s">
        <v>5886</v>
      </c>
      <c r="B2897" t="s">
        <v>5887</v>
      </c>
      <c r="C2897" t="s">
        <v>13076</v>
      </c>
      <c r="E2897" t="s">
        <v>13078</v>
      </c>
      <c r="G2897" t="s">
        <v>6635</v>
      </c>
      <c r="H2897" t="s">
        <v>6691</v>
      </c>
      <c r="I2897" t="s">
        <v>6948</v>
      </c>
      <c r="J2897" t="s">
        <v>6949</v>
      </c>
      <c r="K2897" t="s">
        <v>6950</v>
      </c>
      <c r="L2897" t="s">
        <v>12516</v>
      </c>
      <c r="M2897" t="s">
        <v>12475</v>
      </c>
    </row>
    <row r="2898" spans="1:16" x14ac:dyDescent="0.25">
      <c r="A2898" t="s">
        <v>5888</v>
      </c>
      <c r="B2898" t="s">
        <v>5889</v>
      </c>
      <c r="C2898" t="s">
        <v>13079</v>
      </c>
      <c r="E2898" t="s">
        <v>13080</v>
      </c>
      <c r="G2898" t="s">
        <v>6635</v>
      </c>
      <c r="H2898" t="s">
        <v>6691</v>
      </c>
      <c r="I2898" t="s">
        <v>12475</v>
      </c>
    </row>
    <row r="2899" spans="1:16" x14ac:dyDescent="0.25">
      <c r="A2899" t="s">
        <v>5890</v>
      </c>
      <c r="B2899" t="s">
        <v>5891</v>
      </c>
      <c r="C2899" t="s">
        <v>13079</v>
      </c>
      <c r="E2899" t="s">
        <v>13081</v>
      </c>
      <c r="G2899" t="s">
        <v>6635</v>
      </c>
      <c r="H2899" t="s">
        <v>6691</v>
      </c>
      <c r="I2899" t="s">
        <v>12475</v>
      </c>
    </row>
    <row r="2900" spans="1:16" x14ac:dyDescent="0.25">
      <c r="A2900" t="s">
        <v>5892</v>
      </c>
      <c r="B2900" t="s">
        <v>5893</v>
      </c>
      <c r="C2900" t="s">
        <v>13082</v>
      </c>
      <c r="E2900" t="s">
        <v>13083</v>
      </c>
      <c r="G2900" t="s">
        <v>6635</v>
      </c>
      <c r="H2900" t="s">
        <v>6701</v>
      </c>
      <c r="I2900" t="s">
        <v>6702</v>
      </c>
      <c r="J2900" t="s">
        <v>6731</v>
      </c>
      <c r="K2900" t="s">
        <v>12589</v>
      </c>
      <c r="L2900" t="s">
        <v>12585</v>
      </c>
    </row>
    <row r="2901" spans="1:16" x14ac:dyDescent="0.25">
      <c r="A2901" t="s">
        <v>5894</v>
      </c>
      <c r="B2901" t="s">
        <v>5895</v>
      </c>
      <c r="C2901" t="s">
        <v>13082</v>
      </c>
      <c r="E2901" t="s">
        <v>13084</v>
      </c>
      <c r="G2901" t="s">
        <v>6635</v>
      </c>
      <c r="H2901" t="s">
        <v>6701</v>
      </c>
      <c r="I2901" t="s">
        <v>6702</v>
      </c>
      <c r="J2901" t="s">
        <v>6731</v>
      </c>
      <c r="K2901" t="s">
        <v>12589</v>
      </c>
      <c r="L2901" t="s">
        <v>12585</v>
      </c>
    </row>
    <row r="2902" spans="1:16" x14ac:dyDescent="0.25">
      <c r="A2902" t="s">
        <v>5896</v>
      </c>
      <c r="B2902" t="s">
        <v>5897</v>
      </c>
      <c r="C2902" t="s">
        <v>13085</v>
      </c>
      <c r="E2902" t="s">
        <v>13086</v>
      </c>
      <c r="G2902" t="s">
        <v>6635</v>
      </c>
      <c r="H2902" t="s">
        <v>6691</v>
      </c>
      <c r="I2902" t="s">
        <v>6948</v>
      </c>
      <c r="J2902" t="s">
        <v>6949</v>
      </c>
      <c r="K2902" t="s">
        <v>8608</v>
      </c>
      <c r="L2902" t="s">
        <v>12512</v>
      </c>
      <c r="M2902" t="s">
        <v>12475</v>
      </c>
    </row>
    <row r="2903" spans="1:16" x14ac:dyDescent="0.25">
      <c r="A2903" t="s">
        <v>5898</v>
      </c>
      <c r="B2903" t="s">
        <v>5899</v>
      </c>
      <c r="C2903" t="s">
        <v>13087</v>
      </c>
      <c r="E2903" t="s">
        <v>13088</v>
      </c>
      <c r="G2903" t="s">
        <v>6635</v>
      </c>
      <c r="H2903" t="s">
        <v>6691</v>
      </c>
      <c r="I2903" t="s">
        <v>6948</v>
      </c>
      <c r="J2903" t="s">
        <v>6949</v>
      </c>
      <c r="K2903" t="s">
        <v>7167</v>
      </c>
      <c r="L2903" t="s">
        <v>12474</v>
      </c>
      <c r="M2903" t="s">
        <v>12475</v>
      </c>
    </row>
    <row r="2904" spans="1:16" x14ac:dyDescent="0.25">
      <c r="A2904" t="s">
        <v>5900</v>
      </c>
      <c r="B2904" t="s">
        <v>5901</v>
      </c>
      <c r="C2904" t="s">
        <v>13087</v>
      </c>
      <c r="E2904" t="s">
        <v>13089</v>
      </c>
      <c r="G2904" t="s">
        <v>6635</v>
      </c>
      <c r="H2904" t="s">
        <v>6691</v>
      </c>
      <c r="I2904" t="s">
        <v>6948</v>
      </c>
      <c r="J2904" t="s">
        <v>6949</v>
      </c>
      <c r="K2904" t="s">
        <v>7167</v>
      </c>
      <c r="L2904" t="s">
        <v>12474</v>
      </c>
      <c r="M2904" t="s">
        <v>12475</v>
      </c>
    </row>
    <row r="2905" spans="1:16" x14ac:dyDescent="0.25">
      <c r="A2905" t="s">
        <v>5902</v>
      </c>
      <c r="B2905" t="s">
        <v>5903</v>
      </c>
      <c r="C2905" t="s">
        <v>13090</v>
      </c>
      <c r="E2905" t="s">
        <v>13091</v>
      </c>
      <c r="G2905" t="s">
        <v>6635</v>
      </c>
      <c r="H2905" t="s">
        <v>6691</v>
      </c>
      <c r="I2905" t="s">
        <v>6867</v>
      </c>
      <c r="J2905" t="s">
        <v>6868</v>
      </c>
      <c r="K2905" t="s">
        <v>6869</v>
      </c>
      <c r="L2905" t="s">
        <v>12653</v>
      </c>
      <c r="M2905" t="s">
        <v>12475</v>
      </c>
    </row>
    <row r="2906" spans="1:16" x14ac:dyDescent="0.25">
      <c r="A2906" t="s">
        <v>5904</v>
      </c>
      <c r="B2906" t="s">
        <v>5905</v>
      </c>
      <c r="C2906" t="s">
        <v>13092</v>
      </c>
      <c r="E2906" t="s">
        <v>13093</v>
      </c>
      <c r="G2906" t="s">
        <v>6635</v>
      </c>
      <c r="H2906" t="s">
        <v>6691</v>
      </c>
      <c r="I2906" t="s">
        <v>6948</v>
      </c>
      <c r="J2906" t="s">
        <v>6949</v>
      </c>
      <c r="K2906" t="s">
        <v>9060</v>
      </c>
      <c r="L2906" t="s">
        <v>12546</v>
      </c>
      <c r="M2906" t="s">
        <v>12475</v>
      </c>
    </row>
    <row r="2907" spans="1:16" x14ac:dyDescent="0.25">
      <c r="A2907" t="s">
        <v>5906</v>
      </c>
      <c r="B2907" t="s">
        <v>5907</v>
      </c>
      <c r="C2907" t="s">
        <v>13092</v>
      </c>
      <c r="E2907" t="s">
        <v>13094</v>
      </c>
      <c r="G2907" t="s">
        <v>6635</v>
      </c>
      <c r="H2907" t="s">
        <v>6691</v>
      </c>
      <c r="I2907" t="s">
        <v>6948</v>
      </c>
      <c r="J2907" t="s">
        <v>6949</v>
      </c>
      <c r="K2907" t="s">
        <v>9060</v>
      </c>
      <c r="L2907" t="s">
        <v>12546</v>
      </c>
      <c r="M2907" t="s">
        <v>12475</v>
      </c>
    </row>
    <row r="2908" spans="1:16" x14ac:dyDescent="0.25">
      <c r="A2908" t="s">
        <v>5908</v>
      </c>
      <c r="B2908" t="s">
        <v>5909</v>
      </c>
      <c r="C2908" t="s">
        <v>13095</v>
      </c>
      <c r="E2908" t="s">
        <v>13096</v>
      </c>
      <c r="G2908" t="s">
        <v>6635</v>
      </c>
      <c r="H2908" t="s">
        <v>6691</v>
      </c>
      <c r="I2908" t="s">
        <v>6948</v>
      </c>
      <c r="J2908" t="s">
        <v>6949</v>
      </c>
      <c r="K2908" t="s">
        <v>9060</v>
      </c>
      <c r="L2908" t="s">
        <v>12546</v>
      </c>
      <c r="M2908" t="s">
        <v>12475</v>
      </c>
    </row>
    <row r="2909" spans="1:16" x14ac:dyDescent="0.25">
      <c r="A2909" t="s">
        <v>5910</v>
      </c>
      <c r="B2909" t="s">
        <v>5911</v>
      </c>
      <c r="C2909" t="s">
        <v>13095</v>
      </c>
      <c r="E2909" t="s">
        <v>13097</v>
      </c>
      <c r="G2909" t="s">
        <v>6635</v>
      </c>
      <c r="H2909" t="s">
        <v>6691</v>
      </c>
      <c r="I2909" t="s">
        <v>6948</v>
      </c>
      <c r="J2909" t="s">
        <v>6949</v>
      </c>
      <c r="K2909" t="s">
        <v>9060</v>
      </c>
      <c r="L2909" t="s">
        <v>12546</v>
      </c>
      <c r="M2909" t="s">
        <v>12475</v>
      </c>
    </row>
    <row r="2910" spans="1:16" x14ac:dyDescent="0.25">
      <c r="A2910" t="s">
        <v>5912</v>
      </c>
      <c r="B2910" t="s">
        <v>5913</v>
      </c>
      <c r="C2910" t="s">
        <v>13098</v>
      </c>
      <c r="E2910" t="s">
        <v>13099</v>
      </c>
      <c r="G2910" t="s">
        <v>6635</v>
      </c>
      <c r="H2910" t="s">
        <v>6636</v>
      </c>
      <c r="I2910" t="s">
        <v>7131</v>
      </c>
      <c r="J2910" t="s">
        <v>7132</v>
      </c>
      <c r="K2910" t="s">
        <v>7521</v>
      </c>
    </row>
    <row r="2911" spans="1:16" x14ac:dyDescent="0.25">
      <c r="A2911" t="s">
        <v>5914</v>
      </c>
      <c r="B2911" t="s">
        <v>5915</v>
      </c>
      <c r="C2911" t="s">
        <v>13100</v>
      </c>
      <c r="E2911" t="s">
        <v>13101</v>
      </c>
      <c r="G2911" t="s">
        <v>6623</v>
      </c>
      <c r="H2911" t="s">
        <v>6624</v>
      </c>
      <c r="I2911" t="s">
        <v>6625</v>
      </c>
      <c r="J2911" t="s">
        <v>6626</v>
      </c>
      <c r="K2911" t="s">
        <v>6627</v>
      </c>
      <c r="L2911" t="s">
        <v>7147</v>
      </c>
      <c r="M2911" t="s">
        <v>10708</v>
      </c>
      <c r="N2911" t="s">
        <v>10709</v>
      </c>
      <c r="O2911" t="s">
        <v>10710</v>
      </c>
      <c r="P2911" t="s">
        <v>13102</v>
      </c>
    </row>
    <row r="2912" spans="1:16" x14ac:dyDescent="0.25">
      <c r="A2912" t="s">
        <v>5916</v>
      </c>
      <c r="B2912" t="s">
        <v>5917</v>
      </c>
      <c r="C2912" t="s">
        <v>13100</v>
      </c>
      <c r="E2912" t="s">
        <v>13103</v>
      </c>
      <c r="G2912" t="s">
        <v>6623</v>
      </c>
      <c r="H2912" t="s">
        <v>6624</v>
      </c>
      <c r="I2912" t="s">
        <v>6625</v>
      </c>
      <c r="J2912" t="s">
        <v>6626</v>
      </c>
      <c r="K2912" t="s">
        <v>6627</v>
      </c>
      <c r="L2912" t="s">
        <v>7147</v>
      </c>
      <c r="M2912" t="s">
        <v>10708</v>
      </c>
      <c r="N2912" t="s">
        <v>10709</v>
      </c>
      <c r="O2912" t="s">
        <v>10710</v>
      </c>
      <c r="P2912" t="s">
        <v>13102</v>
      </c>
    </row>
    <row r="2913" spans="1:16" x14ac:dyDescent="0.25">
      <c r="A2913" t="s">
        <v>5918</v>
      </c>
      <c r="B2913" t="s">
        <v>5919</v>
      </c>
      <c r="C2913" t="s">
        <v>13104</v>
      </c>
      <c r="E2913" t="s">
        <v>13105</v>
      </c>
      <c r="G2913" t="s">
        <v>6623</v>
      </c>
      <c r="H2913" t="s">
        <v>6624</v>
      </c>
      <c r="I2913" t="s">
        <v>6625</v>
      </c>
      <c r="J2913" t="s">
        <v>6626</v>
      </c>
      <c r="K2913" t="s">
        <v>6627</v>
      </c>
      <c r="L2913" t="s">
        <v>6628</v>
      </c>
      <c r="M2913" t="s">
        <v>7317</v>
      </c>
      <c r="N2913" t="s">
        <v>13106</v>
      </c>
      <c r="O2913" t="s">
        <v>13107</v>
      </c>
      <c r="P2913" t="s">
        <v>13108</v>
      </c>
    </row>
    <row r="2914" spans="1:16" x14ac:dyDescent="0.25">
      <c r="A2914" t="s">
        <v>5920</v>
      </c>
      <c r="B2914" t="s">
        <v>5921</v>
      </c>
      <c r="C2914" t="s">
        <v>13104</v>
      </c>
      <c r="E2914" t="s">
        <v>13109</v>
      </c>
      <c r="G2914" t="s">
        <v>6623</v>
      </c>
      <c r="H2914" t="s">
        <v>6624</v>
      </c>
      <c r="I2914" t="s">
        <v>6625</v>
      </c>
      <c r="J2914" t="s">
        <v>6626</v>
      </c>
      <c r="K2914" t="s">
        <v>6627</v>
      </c>
      <c r="L2914" t="s">
        <v>6628</v>
      </c>
      <c r="M2914" t="s">
        <v>7317</v>
      </c>
      <c r="N2914" t="s">
        <v>13106</v>
      </c>
      <c r="O2914" t="s">
        <v>13107</v>
      </c>
      <c r="P2914" t="s">
        <v>13108</v>
      </c>
    </row>
    <row r="2915" spans="1:16" x14ac:dyDescent="0.25">
      <c r="A2915" t="s">
        <v>5922</v>
      </c>
      <c r="B2915" t="s">
        <v>5923</v>
      </c>
      <c r="C2915" t="s">
        <v>13110</v>
      </c>
      <c r="E2915" t="s">
        <v>13111</v>
      </c>
      <c r="G2915" t="s">
        <v>6623</v>
      </c>
      <c r="H2915" t="s">
        <v>6624</v>
      </c>
      <c r="I2915" t="s">
        <v>6625</v>
      </c>
      <c r="J2915" t="s">
        <v>6761</v>
      </c>
      <c r="K2915" t="s">
        <v>6762</v>
      </c>
      <c r="L2915" t="s">
        <v>10960</v>
      </c>
      <c r="M2915" t="s">
        <v>10961</v>
      </c>
      <c r="N2915" t="s">
        <v>10962</v>
      </c>
      <c r="O2915" t="s">
        <v>10963</v>
      </c>
    </row>
    <row r="2916" spans="1:16" x14ac:dyDescent="0.25">
      <c r="A2916" t="s">
        <v>5926</v>
      </c>
      <c r="B2916" t="s">
        <v>5927</v>
      </c>
      <c r="C2916" t="s">
        <v>13110</v>
      </c>
      <c r="E2916" t="s">
        <v>13112</v>
      </c>
      <c r="G2916" t="s">
        <v>6623</v>
      </c>
      <c r="H2916" t="s">
        <v>6624</v>
      </c>
      <c r="I2916" t="s">
        <v>6625</v>
      </c>
      <c r="J2916" t="s">
        <v>6761</v>
      </c>
      <c r="K2916" t="s">
        <v>6762</v>
      </c>
      <c r="L2916" t="s">
        <v>10960</v>
      </c>
      <c r="M2916" t="s">
        <v>10961</v>
      </c>
      <c r="N2916" t="s">
        <v>10962</v>
      </c>
      <c r="O2916" t="s">
        <v>10963</v>
      </c>
    </row>
    <row r="2917" spans="1:16" x14ac:dyDescent="0.25">
      <c r="A2917" t="s">
        <v>5928</v>
      </c>
      <c r="B2917" t="s">
        <v>5929</v>
      </c>
      <c r="C2917" t="s">
        <v>13113</v>
      </c>
      <c r="E2917" t="s">
        <v>13114</v>
      </c>
      <c r="G2917" t="s">
        <v>6623</v>
      </c>
      <c r="H2917" t="s">
        <v>6624</v>
      </c>
      <c r="I2917" t="s">
        <v>6625</v>
      </c>
      <c r="J2917" t="s">
        <v>6761</v>
      </c>
      <c r="K2917" t="s">
        <v>7353</v>
      </c>
      <c r="L2917" t="s">
        <v>7354</v>
      </c>
      <c r="M2917" t="s">
        <v>7355</v>
      </c>
      <c r="N2917" t="s">
        <v>7356</v>
      </c>
      <c r="O2917" t="s">
        <v>13115</v>
      </c>
    </row>
    <row r="2918" spans="1:16" x14ac:dyDescent="0.25">
      <c r="A2918" t="s">
        <v>5930</v>
      </c>
      <c r="B2918" t="s">
        <v>5931</v>
      </c>
      <c r="C2918" t="s">
        <v>13113</v>
      </c>
      <c r="E2918" t="s">
        <v>13116</v>
      </c>
      <c r="G2918" t="s">
        <v>6623</v>
      </c>
      <c r="H2918" t="s">
        <v>6624</v>
      </c>
      <c r="I2918" t="s">
        <v>6625</v>
      </c>
      <c r="J2918" t="s">
        <v>6761</v>
      </c>
      <c r="K2918" t="s">
        <v>7353</v>
      </c>
      <c r="L2918" t="s">
        <v>7354</v>
      </c>
      <c r="M2918" t="s">
        <v>7355</v>
      </c>
      <c r="N2918" t="s">
        <v>7356</v>
      </c>
      <c r="O2918" t="s">
        <v>13115</v>
      </c>
    </row>
    <row r="2919" spans="1:16" x14ac:dyDescent="0.25">
      <c r="A2919" t="s">
        <v>5932</v>
      </c>
      <c r="B2919" t="s">
        <v>5933</v>
      </c>
      <c r="C2919" t="s">
        <v>13117</v>
      </c>
      <c r="E2919" t="s">
        <v>13118</v>
      </c>
      <c r="G2919" t="s">
        <v>6741</v>
      </c>
      <c r="H2919" t="s">
        <v>7171</v>
      </c>
      <c r="I2919" t="s">
        <v>7733</v>
      </c>
      <c r="J2919" t="s">
        <v>7734</v>
      </c>
      <c r="K2919" t="s">
        <v>7735</v>
      </c>
      <c r="L2919" t="s">
        <v>7736</v>
      </c>
    </row>
    <row r="2920" spans="1:16" x14ac:dyDescent="0.25">
      <c r="A2920" t="s">
        <v>5934</v>
      </c>
      <c r="B2920" t="s">
        <v>5935</v>
      </c>
      <c r="C2920" t="s">
        <v>13117</v>
      </c>
      <c r="E2920" t="s">
        <v>13119</v>
      </c>
      <c r="G2920" t="s">
        <v>6741</v>
      </c>
      <c r="H2920" t="s">
        <v>7171</v>
      </c>
      <c r="I2920" t="s">
        <v>7733</v>
      </c>
      <c r="J2920" t="s">
        <v>7734</v>
      </c>
      <c r="K2920" t="s">
        <v>7735</v>
      </c>
      <c r="L2920" t="s">
        <v>7736</v>
      </c>
    </row>
    <row r="2921" spans="1:16" x14ac:dyDescent="0.25">
      <c r="A2921" t="s">
        <v>5936</v>
      </c>
      <c r="B2921" t="s">
        <v>5937</v>
      </c>
      <c r="C2921" t="s">
        <v>13117</v>
      </c>
      <c r="E2921" t="s">
        <v>13120</v>
      </c>
      <c r="G2921" t="s">
        <v>6741</v>
      </c>
      <c r="H2921" t="s">
        <v>7171</v>
      </c>
      <c r="I2921" t="s">
        <v>7733</v>
      </c>
      <c r="J2921" t="s">
        <v>7734</v>
      </c>
      <c r="K2921" t="s">
        <v>7735</v>
      </c>
      <c r="L2921" t="s">
        <v>7736</v>
      </c>
    </row>
    <row r="2922" spans="1:16" x14ac:dyDescent="0.25">
      <c r="A2922" t="s">
        <v>5938</v>
      </c>
      <c r="B2922" t="s">
        <v>5939</v>
      </c>
      <c r="C2922" t="s">
        <v>13121</v>
      </c>
      <c r="E2922" t="s">
        <v>13122</v>
      </c>
      <c r="G2922" t="s">
        <v>6741</v>
      </c>
      <c r="H2922" t="s">
        <v>7171</v>
      </c>
      <c r="I2922" t="s">
        <v>7193</v>
      </c>
      <c r="J2922" t="s">
        <v>7194</v>
      </c>
      <c r="K2922" t="s">
        <v>7195</v>
      </c>
      <c r="L2922" t="s">
        <v>13123</v>
      </c>
    </row>
    <row r="2923" spans="1:16" x14ac:dyDescent="0.25">
      <c r="A2923" t="s">
        <v>5940</v>
      </c>
      <c r="B2923" t="s">
        <v>5941</v>
      </c>
      <c r="C2923" t="s">
        <v>13121</v>
      </c>
      <c r="E2923" t="s">
        <v>13124</v>
      </c>
      <c r="G2923" t="s">
        <v>6741</v>
      </c>
      <c r="H2923" t="s">
        <v>7171</v>
      </c>
      <c r="I2923" t="s">
        <v>7193</v>
      </c>
      <c r="J2923" t="s">
        <v>7194</v>
      </c>
      <c r="K2923" t="s">
        <v>7195</v>
      </c>
      <c r="L2923" t="s">
        <v>13123</v>
      </c>
    </row>
    <row r="2924" spans="1:16" x14ac:dyDescent="0.25">
      <c r="A2924" t="s">
        <v>5942</v>
      </c>
      <c r="B2924" t="s">
        <v>5943</v>
      </c>
      <c r="C2924" t="s">
        <v>13125</v>
      </c>
      <c r="E2924" t="s">
        <v>13126</v>
      </c>
      <c r="G2924" t="s">
        <v>6635</v>
      </c>
      <c r="H2924" t="s">
        <v>6691</v>
      </c>
      <c r="I2924" t="s">
        <v>6692</v>
      </c>
      <c r="J2924" t="s">
        <v>6693</v>
      </c>
      <c r="K2924" t="s">
        <v>6694</v>
      </c>
      <c r="L2924" t="s">
        <v>6751</v>
      </c>
    </row>
    <row r="2925" spans="1:16" x14ac:dyDescent="0.25">
      <c r="A2925" t="s">
        <v>5944</v>
      </c>
      <c r="B2925" t="s">
        <v>5945</v>
      </c>
      <c r="C2925" t="s">
        <v>13127</v>
      </c>
      <c r="E2925" t="s">
        <v>13128</v>
      </c>
      <c r="G2925" t="s">
        <v>6635</v>
      </c>
      <c r="H2925" t="s">
        <v>6691</v>
      </c>
      <c r="I2925" t="s">
        <v>6692</v>
      </c>
      <c r="J2925" t="s">
        <v>6693</v>
      </c>
      <c r="K2925" t="s">
        <v>8430</v>
      </c>
      <c r="L2925" t="s">
        <v>8431</v>
      </c>
    </row>
    <row r="2926" spans="1:16" x14ac:dyDescent="0.25">
      <c r="A2926" t="s">
        <v>5946</v>
      </c>
      <c r="B2926" t="s">
        <v>5947</v>
      </c>
      <c r="C2926" t="s">
        <v>13129</v>
      </c>
      <c r="E2926" t="s">
        <v>13130</v>
      </c>
      <c r="G2926" t="s">
        <v>6635</v>
      </c>
      <c r="H2926" t="s">
        <v>6691</v>
      </c>
      <c r="I2926" t="s">
        <v>6692</v>
      </c>
      <c r="J2926" t="s">
        <v>6693</v>
      </c>
      <c r="K2926" t="s">
        <v>8430</v>
      </c>
      <c r="L2926" t="s">
        <v>8431</v>
      </c>
    </row>
    <row r="2927" spans="1:16" x14ac:dyDescent="0.25">
      <c r="A2927" t="s">
        <v>5948</v>
      </c>
      <c r="B2927" t="s">
        <v>5949</v>
      </c>
      <c r="C2927" t="s">
        <v>13131</v>
      </c>
      <c r="E2927" t="s">
        <v>13132</v>
      </c>
      <c r="G2927" t="s">
        <v>6635</v>
      </c>
      <c r="H2927" t="s">
        <v>6691</v>
      </c>
      <c r="I2927" t="s">
        <v>6692</v>
      </c>
      <c r="J2927" t="s">
        <v>6693</v>
      </c>
      <c r="K2927" t="s">
        <v>8430</v>
      </c>
      <c r="L2927" t="s">
        <v>8431</v>
      </c>
    </row>
    <row r="2928" spans="1:16" x14ac:dyDescent="0.25">
      <c r="A2928" t="s">
        <v>5950</v>
      </c>
      <c r="B2928" t="s">
        <v>5951</v>
      </c>
      <c r="C2928" t="s">
        <v>13125</v>
      </c>
      <c r="E2928" t="s">
        <v>13126</v>
      </c>
      <c r="G2928" t="s">
        <v>6635</v>
      </c>
      <c r="H2928" t="s">
        <v>6691</v>
      </c>
      <c r="I2928" t="s">
        <v>6692</v>
      </c>
      <c r="J2928" t="s">
        <v>6693</v>
      </c>
      <c r="K2928" t="s">
        <v>6694</v>
      </c>
      <c r="L2928" t="s">
        <v>6751</v>
      </c>
    </row>
    <row r="2929" spans="1:17" x14ac:dyDescent="0.25">
      <c r="A2929" t="s">
        <v>5952</v>
      </c>
      <c r="B2929" t="s">
        <v>5953</v>
      </c>
      <c r="C2929" t="s">
        <v>13127</v>
      </c>
      <c r="E2929" t="s">
        <v>13128</v>
      </c>
      <c r="G2929" t="s">
        <v>6635</v>
      </c>
      <c r="H2929" t="s">
        <v>6691</v>
      </c>
      <c r="I2929" t="s">
        <v>6692</v>
      </c>
      <c r="J2929" t="s">
        <v>6693</v>
      </c>
      <c r="K2929" t="s">
        <v>8430</v>
      </c>
      <c r="L2929" t="s">
        <v>8431</v>
      </c>
    </row>
    <row r="2930" spans="1:17" x14ac:dyDescent="0.25">
      <c r="A2930" t="s">
        <v>5954</v>
      </c>
      <c r="B2930" t="s">
        <v>5955</v>
      </c>
      <c r="C2930" t="s">
        <v>13129</v>
      </c>
      <c r="E2930" t="s">
        <v>13130</v>
      </c>
      <c r="G2930" t="s">
        <v>6635</v>
      </c>
      <c r="H2930" t="s">
        <v>6691</v>
      </c>
      <c r="I2930" t="s">
        <v>6692</v>
      </c>
      <c r="J2930" t="s">
        <v>6693</v>
      </c>
      <c r="K2930" t="s">
        <v>8430</v>
      </c>
      <c r="L2930" t="s">
        <v>8431</v>
      </c>
    </row>
    <row r="2931" spans="1:17" x14ac:dyDescent="0.25">
      <c r="A2931" t="s">
        <v>5956</v>
      </c>
      <c r="B2931" t="s">
        <v>5957</v>
      </c>
      <c r="C2931" t="s">
        <v>13131</v>
      </c>
      <c r="E2931" t="s">
        <v>13132</v>
      </c>
      <c r="G2931" t="s">
        <v>6635</v>
      </c>
      <c r="H2931" t="s">
        <v>6691</v>
      </c>
      <c r="I2931" t="s">
        <v>6692</v>
      </c>
      <c r="J2931" t="s">
        <v>6693</v>
      </c>
      <c r="K2931" t="s">
        <v>8430</v>
      </c>
      <c r="L2931" t="s">
        <v>8431</v>
      </c>
    </row>
    <row r="2932" spans="1:17" x14ac:dyDescent="0.25">
      <c r="A2932" t="s">
        <v>5958</v>
      </c>
      <c r="B2932" t="s">
        <v>5959</v>
      </c>
      <c r="C2932" t="s">
        <v>13133</v>
      </c>
      <c r="E2932" t="s">
        <v>13134</v>
      </c>
      <c r="G2932" t="s">
        <v>6635</v>
      </c>
      <c r="H2932" t="s">
        <v>6636</v>
      </c>
      <c r="I2932" t="s">
        <v>6720</v>
      </c>
      <c r="J2932" t="s">
        <v>6887</v>
      </c>
      <c r="K2932" t="s">
        <v>6888</v>
      </c>
    </row>
    <row r="2933" spans="1:17" x14ac:dyDescent="0.25">
      <c r="A2933" t="s">
        <v>5960</v>
      </c>
      <c r="B2933" t="s">
        <v>5961</v>
      </c>
      <c r="C2933" t="s">
        <v>13135</v>
      </c>
      <c r="E2933" t="s">
        <v>13136</v>
      </c>
      <c r="G2933" t="s">
        <v>6635</v>
      </c>
      <c r="H2933" t="s">
        <v>6671</v>
      </c>
      <c r="I2933" t="s">
        <v>7464</v>
      </c>
      <c r="J2933" t="s">
        <v>7465</v>
      </c>
      <c r="K2933" t="s">
        <v>8278</v>
      </c>
      <c r="L2933" t="s">
        <v>8673</v>
      </c>
    </row>
    <row r="2934" spans="1:17" x14ac:dyDescent="0.25">
      <c r="A2934" t="s">
        <v>5962</v>
      </c>
      <c r="B2934" t="s">
        <v>5963</v>
      </c>
      <c r="C2934" t="s">
        <v>13137</v>
      </c>
      <c r="E2934" t="s">
        <v>13138</v>
      </c>
      <c r="G2934" t="s">
        <v>6741</v>
      </c>
      <c r="H2934" t="s">
        <v>7171</v>
      </c>
      <c r="I2934" t="s">
        <v>7777</v>
      </c>
      <c r="J2934" t="s">
        <v>7778</v>
      </c>
      <c r="K2934" t="s">
        <v>9177</v>
      </c>
      <c r="L2934" t="s">
        <v>9178</v>
      </c>
    </row>
    <row r="2935" spans="1:17" x14ac:dyDescent="0.25">
      <c r="A2935" t="s">
        <v>5964</v>
      </c>
      <c r="B2935" t="s">
        <v>5965</v>
      </c>
      <c r="C2935" t="s">
        <v>13139</v>
      </c>
      <c r="E2935" t="s">
        <v>13140</v>
      </c>
      <c r="G2935" t="s">
        <v>6635</v>
      </c>
      <c r="H2935" t="s">
        <v>6701</v>
      </c>
      <c r="I2935" t="s">
        <v>6702</v>
      </c>
      <c r="J2935" t="s">
        <v>6731</v>
      </c>
      <c r="K2935" t="s">
        <v>6732</v>
      </c>
    </row>
    <row r="2936" spans="1:17" x14ac:dyDescent="0.25">
      <c r="A2936" t="s">
        <v>5966</v>
      </c>
      <c r="B2936" t="s">
        <v>5967</v>
      </c>
      <c r="C2936" t="s">
        <v>13141</v>
      </c>
      <c r="E2936" t="s">
        <v>13142</v>
      </c>
      <c r="G2936" t="s">
        <v>6635</v>
      </c>
      <c r="H2936" t="s">
        <v>6636</v>
      </c>
      <c r="I2936" t="s">
        <v>6720</v>
      </c>
      <c r="J2936" t="s">
        <v>7136</v>
      </c>
      <c r="K2936" t="s">
        <v>7137</v>
      </c>
    </row>
    <row r="2937" spans="1:17" x14ac:dyDescent="0.25">
      <c r="A2937" t="s">
        <v>5968</v>
      </c>
      <c r="B2937" t="s">
        <v>5969</v>
      </c>
      <c r="C2937" t="s">
        <v>13143</v>
      </c>
      <c r="E2937" t="s">
        <v>13144</v>
      </c>
      <c r="G2937" t="s">
        <v>6635</v>
      </c>
      <c r="H2937" t="s">
        <v>6636</v>
      </c>
      <c r="I2937" t="s">
        <v>6720</v>
      </c>
      <c r="J2937" t="s">
        <v>7136</v>
      </c>
      <c r="K2937" t="s">
        <v>8076</v>
      </c>
      <c r="L2937" t="s">
        <v>13145</v>
      </c>
    </row>
    <row r="2938" spans="1:17" x14ac:dyDescent="0.25">
      <c r="A2938" t="s">
        <v>5970</v>
      </c>
      <c r="B2938" t="s">
        <v>5971</v>
      </c>
      <c r="C2938" t="s">
        <v>13146</v>
      </c>
      <c r="E2938" t="s">
        <v>13147</v>
      </c>
      <c r="G2938" t="s">
        <v>6635</v>
      </c>
      <c r="H2938" t="s">
        <v>6854</v>
      </c>
      <c r="I2938" t="s">
        <v>6855</v>
      </c>
      <c r="J2938" t="s">
        <v>7712</v>
      </c>
      <c r="K2938" t="s">
        <v>13148</v>
      </c>
    </row>
    <row r="2939" spans="1:17" x14ac:dyDescent="0.25">
      <c r="A2939" t="s">
        <v>5972</v>
      </c>
      <c r="B2939" t="s">
        <v>5973</v>
      </c>
      <c r="C2939" t="s">
        <v>12117</v>
      </c>
      <c r="E2939" t="s">
        <v>13149</v>
      </c>
      <c r="G2939" t="s">
        <v>6635</v>
      </c>
      <c r="H2939" t="s">
        <v>7185</v>
      </c>
      <c r="I2939" t="s">
        <v>7186</v>
      </c>
      <c r="J2939" t="s">
        <v>9019</v>
      </c>
      <c r="K2939" t="s">
        <v>9020</v>
      </c>
      <c r="L2939" t="s">
        <v>12119</v>
      </c>
    </row>
    <row r="2940" spans="1:17" x14ac:dyDescent="0.25">
      <c r="A2940" t="s">
        <v>5974</v>
      </c>
      <c r="B2940" t="s">
        <v>5975</v>
      </c>
      <c r="C2940" t="s">
        <v>13150</v>
      </c>
      <c r="E2940" t="s">
        <v>13151</v>
      </c>
      <c r="G2940" t="s">
        <v>6623</v>
      </c>
      <c r="H2940" t="s">
        <v>6624</v>
      </c>
      <c r="I2940" t="s">
        <v>6625</v>
      </c>
      <c r="J2940" t="s">
        <v>6626</v>
      </c>
      <c r="K2940" t="s">
        <v>6627</v>
      </c>
      <c r="L2940" t="s">
        <v>6628</v>
      </c>
      <c r="M2940" t="s">
        <v>6629</v>
      </c>
      <c r="N2940" t="s">
        <v>6630</v>
      </c>
      <c r="O2940" t="s">
        <v>6631</v>
      </c>
      <c r="P2940" t="s">
        <v>7374</v>
      </c>
      <c r="Q2940" t="s">
        <v>13152</v>
      </c>
    </row>
    <row r="2941" spans="1:17" x14ac:dyDescent="0.25">
      <c r="A2941" t="s">
        <v>5976</v>
      </c>
      <c r="B2941" t="s">
        <v>5977</v>
      </c>
      <c r="C2941" t="s">
        <v>13150</v>
      </c>
      <c r="E2941" t="s">
        <v>13153</v>
      </c>
      <c r="G2941" t="s">
        <v>6623</v>
      </c>
      <c r="H2941" t="s">
        <v>6624</v>
      </c>
      <c r="I2941" t="s">
        <v>6625</v>
      </c>
      <c r="J2941" t="s">
        <v>6626</v>
      </c>
      <c r="K2941" t="s">
        <v>6627</v>
      </c>
      <c r="L2941" t="s">
        <v>6628</v>
      </c>
      <c r="M2941" t="s">
        <v>6629</v>
      </c>
      <c r="N2941" t="s">
        <v>6630</v>
      </c>
      <c r="O2941" t="s">
        <v>6631</v>
      </c>
      <c r="P2941" t="s">
        <v>7374</v>
      </c>
      <c r="Q2941" t="s">
        <v>13152</v>
      </c>
    </row>
    <row r="2942" spans="1:17" x14ac:dyDescent="0.25">
      <c r="A2942" t="s">
        <v>5978</v>
      </c>
      <c r="B2942" t="s">
        <v>5979</v>
      </c>
      <c r="C2942" t="s">
        <v>13154</v>
      </c>
      <c r="E2942" t="s">
        <v>13155</v>
      </c>
      <c r="G2942" t="s">
        <v>6635</v>
      </c>
      <c r="H2942" t="s">
        <v>6815</v>
      </c>
      <c r="I2942" t="s">
        <v>13156</v>
      </c>
      <c r="J2942" t="s">
        <v>13157</v>
      </c>
      <c r="K2942" t="s">
        <v>13158</v>
      </c>
      <c r="L2942" t="s">
        <v>13159</v>
      </c>
    </row>
    <row r="2943" spans="1:17" x14ac:dyDescent="0.25">
      <c r="A2943" t="s">
        <v>5980</v>
      </c>
      <c r="B2943" t="s">
        <v>5981</v>
      </c>
      <c r="C2943" t="s">
        <v>13160</v>
      </c>
      <c r="E2943" t="s">
        <v>13161</v>
      </c>
      <c r="G2943" t="s">
        <v>6635</v>
      </c>
      <c r="H2943" t="s">
        <v>6691</v>
      </c>
      <c r="I2943" t="s">
        <v>6692</v>
      </c>
      <c r="J2943" t="s">
        <v>6775</v>
      </c>
      <c r="K2943" t="s">
        <v>8816</v>
      </c>
      <c r="L2943" t="s">
        <v>8817</v>
      </c>
    </row>
    <row r="2944" spans="1:17" x14ac:dyDescent="0.25">
      <c r="A2944" t="s">
        <v>5982</v>
      </c>
      <c r="B2944" t="s">
        <v>5983</v>
      </c>
      <c r="C2944" t="s">
        <v>13162</v>
      </c>
      <c r="E2944" t="s">
        <v>13163</v>
      </c>
      <c r="G2944" t="s">
        <v>6635</v>
      </c>
      <c r="H2944" t="s">
        <v>6691</v>
      </c>
      <c r="I2944" t="s">
        <v>6692</v>
      </c>
      <c r="J2944" t="s">
        <v>6775</v>
      </c>
      <c r="K2944" t="s">
        <v>8816</v>
      </c>
      <c r="L2944" t="s">
        <v>8817</v>
      </c>
    </row>
    <row r="2945" spans="1:14" x14ac:dyDescent="0.25">
      <c r="A2945" t="s">
        <v>5984</v>
      </c>
      <c r="B2945" t="s">
        <v>5985</v>
      </c>
      <c r="C2945" t="s">
        <v>13162</v>
      </c>
      <c r="E2945" t="s">
        <v>13164</v>
      </c>
      <c r="G2945" t="s">
        <v>6635</v>
      </c>
      <c r="H2945" t="s">
        <v>6691</v>
      </c>
      <c r="I2945" t="s">
        <v>6692</v>
      </c>
      <c r="J2945" t="s">
        <v>6775</v>
      </c>
      <c r="K2945" t="s">
        <v>8816</v>
      </c>
      <c r="L2945" t="s">
        <v>8817</v>
      </c>
    </row>
    <row r="2946" spans="1:14" x14ac:dyDescent="0.25">
      <c r="A2946" t="s">
        <v>5986</v>
      </c>
      <c r="B2946" t="s">
        <v>5987</v>
      </c>
      <c r="C2946" t="s">
        <v>13160</v>
      </c>
      <c r="E2946" t="s">
        <v>13165</v>
      </c>
      <c r="G2946" t="s">
        <v>6635</v>
      </c>
      <c r="H2946" t="s">
        <v>6691</v>
      </c>
      <c r="I2946" t="s">
        <v>6692</v>
      </c>
      <c r="J2946" t="s">
        <v>6775</v>
      </c>
      <c r="K2946" t="s">
        <v>8816</v>
      </c>
      <c r="L2946" t="s">
        <v>8817</v>
      </c>
    </row>
    <row r="2947" spans="1:14" x14ac:dyDescent="0.25">
      <c r="A2947" t="s">
        <v>5988</v>
      </c>
      <c r="B2947" t="s">
        <v>5989</v>
      </c>
      <c r="C2947" t="s">
        <v>13166</v>
      </c>
      <c r="E2947" t="s">
        <v>13167</v>
      </c>
      <c r="G2947" t="s">
        <v>6635</v>
      </c>
      <c r="H2947" t="s">
        <v>6691</v>
      </c>
      <c r="I2947" t="s">
        <v>6692</v>
      </c>
      <c r="J2947" t="s">
        <v>6775</v>
      </c>
      <c r="K2947" t="s">
        <v>8816</v>
      </c>
      <c r="L2947" t="s">
        <v>8817</v>
      </c>
    </row>
    <row r="2948" spans="1:14" x14ac:dyDescent="0.25">
      <c r="A2948" t="s">
        <v>5990</v>
      </c>
      <c r="B2948" t="s">
        <v>5991</v>
      </c>
      <c r="C2948" t="s">
        <v>13168</v>
      </c>
      <c r="E2948" t="s">
        <v>13169</v>
      </c>
      <c r="G2948" t="s">
        <v>6635</v>
      </c>
      <c r="H2948" t="s">
        <v>6691</v>
      </c>
      <c r="I2948" t="s">
        <v>6692</v>
      </c>
      <c r="J2948" t="s">
        <v>6775</v>
      </c>
      <c r="K2948" t="s">
        <v>8816</v>
      </c>
      <c r="L2948" t="s">
        <v>8817</v>
      </c>
    </row>
    <row r="2949" spans="1:14" x14ac:dyDescent="0.25">
      <c r="A2949" t="s">
        <v>5992</v>
      </c>
      <c r="B2949" t="s">
        <v>5993</v>
      </c>
      <c r="C2949" t="s">
        <v>13168</v>
      </c>
      <c r="E2949" t="s">
        <v>13170</v>
      </c>
      <c r="G2949" t="s">
        <v>6635</v>
      </c>
      <c r="H2949" t="s">
        <v>6691</v>
      </c>
      <c r="I2949" t="s">
        <v>6692</v>
      </c>
      <c r="J2949" t="s">
        <v>6775</v>
      </c>
      <c r="K2949" t="s">
        <v>8816</v>
      </c>
      <c r="L2949" t="s">
        <v>8817</v>
      </c>
    </row>
    <row r="2950" spans="1:14" x14ac:dyDescent="0.25">
      <c r="A2950" t="s">
        <v>5994</v>
      </c>
      <c r="B2950" t="s">
        <v>5995</v>
      </c>
      <c r="C2950" t="s">
        <v>13166</v>
      </c>
      <c r="E2950" t="s">
        <v>13171</v>
      </c>
      <c r="G2950" t="s">
        <v>6635</v>
      </c>
      <c r="H2950" t="s">
        <v>6691</v>
      </c>
      <c r="I2950" t="s">
        <v>6692</v>
      </c>
      <c r="J2950" t="s">
        <v>6775</v>
      </c>
      <c r="K2950" t="s">
        <v>8816</v>
      </c>
      <c r="L2950" t="s">
        <v>8817</v>
      </c>
    </row>
    <row r="2951" spans="1:14" x14ac:dyDescent="0.25">
      <c r="A2951" t="s">
        <v>5996</v>
      </c>
      <c r="B2951" t="s">
        <v>5997</v>
      </c>
      <c r="C2951" t="s">
        <v>13172</v>
      </c>
      <c r="E2951" t="s">
        <v>13173</v>
      </c>
      <c r="G2951" t="s">
        <v>6635</v>
      </c>
      <c r="H2951" t="s">
        <v>6691</v>
      </c>
      <c r="I2951" t="s">
        <v>6692</v>
      </c>
      <c r="J2951" t="s">
        <v>6775</v>
      </c>
      <c r="K2951" t="s">
        <v>8816</v>
      </c>
      <c r="L2951" t="s">
        <v>8817</v>
      </c>
    </row>
    <row r="2952" spans="1:14" x14ac:dyDescent="0.25">
      <c r="A2952" t="s">
        <v>5998</v>
      </c>
      <c r="B2952" t="s">
        <v>5999</v>
      </c>
      <c r="C2952" t="s">
        <v>13172</v>
      </c>
      <c r="E2952" t="s">
        <v>13174</v>
      </c>
      <c r="G2952" t="s">
        <v>6635</v>
      </c>
      <c r="H2952" t="s">
        <v>6691</v>
      </c>
      <c r="I2952" t="s">
        <v>6692</v>
      </c>
      <c r="J2952" t="s">
        <v>6775</v>
      </c>
      <c r="K2952" t="s">
        <v>8816</v>
      </c>
      <c r="L2952" t="s">
        <v>8817</v>
      </c>
    </row>
    <row r="2953" spans="1:14" x14ac:dyDescent="0.25">
      <c r="A2953" t="s">
        <v>6000</v>
      </c>
      <c r="B2953" t="s">
        <v>6001</v>
      </c>
      <c r="C2953" t="s">
        <v>13175</v>
      </c>
      <c r="E2953" t="s">
        <v>13176</v>
      </c>
      <c r="G2953" t="s">
        <v>6635</v>
      </c>
      <c r="H2953" t="s">
        <v>6691</v>
      </c>
      <c r="I2953" t="s">
        <v>6692</v>
      </c>
      <c r="J2953" t="s">
        <v>6775</v>
      </c>
      <c r="K2953" t="s">
        <v>8816</v>
      </c>
      <c r="L2953" t="s">
        <v>8817</v>
      </c>
    </row>
    <row r="2954" spans="1:14" x14ac:dyDescent="0.25">
      <c r="A2954" t="s">
        <v>6002</v>
      </c>
      <c r="B2954" t="s">
        <v>6003</v>
      </c>
      <c r="C2954" t="s">
        <v>13175</v>
      </c>
      <c r="E2954" t="s">
        <v>13177</v>
      </c>
      <c r="G2954" t="s">
        <v>6635</v>
      </c>
      <c r="H2954" t="s">
        <v>6691</v>
      </c>
      <c r="I2954" t="s">
        <v>6692</v>
      </c>
      <c r="J2954" t="s">
        <v>6775</v>
      </c>
      <c r="K2954" t="s">
        <v>8816</v>
      </c>
      <c r="L2954" t="s">
        <v>8817</v>
      </c>
    </row>
    <row r="2955" spans="1:14" x14ac:dyDescent="0.25">
      <c r="A2955" t="s">
        <v>6004</v>
      </c>
      <c r="B2955" t="s">
        <v>6005</v>
      </c>
      <c r="C2955" t="s">
        <v>13178</v>
      </c>
      <c r="E2955" t="s">
        <v>13179</v>
      </c>
      <c r="G2955" t="s">
        <v>6635</v>
      </c>
      <c r="H2955" t="s">
        <v>6691</v>
      </c>
      <c r="I2955" t="s">
        <v>6692</v>
      </c>
      <c r="J2955" t="s">
        <v>6775</v>
      </c>
      <c r="K2955" t="s">
        <v>8816</v>
      </c>
      <c r="L2955" t="s">
        <v>8817</v>
      </c>
    </row>
    <row r="2956" spans="1:14" x14ac:dyDescent="0.25">
      <c r="A2956" t="s">
        <v>6006</v>
      </c>
      <c r="B2956" t="s">
        <v>6007</v>
      </c>
      <c r="C2956" t="s">
        <v>13178</v>
      </c>
      <c r="E2956" t="s">
        <v>13180</v>
      </c>
      <c r="G2956" t="s">
        <v>6635</v>
      </c>
      <c r="H2956" t="s">
        <v>6691</v>
      </c>
      <c r="I2956" t="s">
        <v>6692</v>
      </c>
      <c r="J2956" t="s">
        <v>6775</v>
      </c>
      <c r="K2956" t="s">
        <v>8816</v>
      </c>
      <c r="L2956" t="s">
        <v>8817</v>
      </c>
    </row>
    <row r="2957" spans="1:14" x14ac:dyDescent="0.25">
      <c r="A2957" t="s">
        <v>6008</v>
      </c>
      <c r="B2957" t="s">
        <v>6009</v>
      </c>
      <c r="C2957" t="s">
        <v>13181</v>
      </c>
      <c r="E2957" t="s">
        <v>13182</v>
      </c>
      <c r="G2957" t="s">
        <v>6623</v>
      </c>
      <c r="H2957" t="s">
        <v>6624</v>
      </c>
      <c r="I2957" t="s">
        <v>10813</v>
      </c>
      <c r="J2957" t="s">
        <v>10814</v>
      </c>
      <c r="K2957" t="s">
        <v>10815</v>
      </c>
      <c r="L2957" t="s">
        <v>10816</v>
      </c>
      <c r="M2957" t="s">
        <v>13183</v>
      </c>
      <c r="N2957" t="s">
        <v>13184</v>
      </c>
    </row>
    <row r="2958" spans="1:14" x14ac:dyDescent="0.25">
      <c r="A2958" t="s">
        <v>6010</v>
      </c>
      <c r="B2958" t="s">
        <v>6011</v>
      </c>
      <c r="C2958" t="s">
        <v>13181</v>
      </c>
      <c r="E2958" t="s">
        <v>13185</v>
      </c>
      <c r="G2958" t="s">
        <v>6623</v>
      </c>
      <c r="H2958" t="s">
        <v>6624</v>
      </c>
      <c r="I2958" t="s">
        <v>10813</v>
      </c>
      <c r="J2958" t="s">
        <v>10814</v>
      </c>
      <c r="K2958" t="s">
        <v>10815</v>
      </c>
      <c r="L2958" t="s">
        <v>10816</v>
      </c>
      <c r="M2958" t="s">
        <v>13183</v>
      </c>
      <c r="N2958" t="s">
        <v>13184</v>
      </c>
    </row>
    <row r="2959" spans="1:14" x14ac:dyDescent="0.25">
      <c r="A2959" t="s">
        <v>6012</v>
      </c>
      <c r="B2959" t="s">
        <v>6013</v>
      </c>
      <c r="C2959" t="s">
        <v>13181</v>
      </c>
      <c r="E2959" t="s">
        <v>13186</v>
      </c>
      <c r="G2959" t="s">
        <v>6623</v>
      </c>
      <c r="H2959" t="s">
        <v>6624</v>
      </c>
      <c r="I2959" t="s">
        <v>10813</v>
      </c>
      <c r="J2959" t="s">
        <v>10814</v>
      </c>
      <c r="K2959" t="s">
        <v>10815</v>
      </c>
      <c r="L2959" t="s">
        <v>10816</v>
      </c>
      <c r="M2959" t="s">
        <v>13183</v>
      </c>
      <c r="N2959" t="s">
        <v>13184</v>
      </c>
    </row>
    <row r="2960" spans="1:14" x14ac:dyDescent="0.25">
      <c r="A2960" t="s">
        <v>6014</v>
      </c>
      <c r="B2960" t="s">
        <v>6015</v>
      </c>
      <c r="C2960" t="s">
        <v>13187</v>
      </c>
      <c r="E2960" t="s">
        <v>13188</v>
      </c>
      <c r="G2960" t="s">
        <v>6635</v>
      </c>
      <c r="H2960" t="s">
        <v>6636</v>
      </c>
      <c r="I2960" t="s">
        <v>7131</v>
      </c>
      <c r="J2960" t="s">
        <v>9289</v>
      </c>
      <c r="K2960" t="s">
        <v>13189</v>
      </c>
    </row>
    <row r="2961" spans="1:16" x14ac:dyDescent="0.25">
      <c r="A2961" t="s">
        <v>6016</v>
      </c>
      <c r="B2961" t="s">
        <v>6017</v>
      </c>
      <c r="C2961" t="s">
        <v>13190</v>
      </c>
      <c r="E2961" t="s">
        <v>13191</v>
      </c>
      <c r="G2961" t="s">
        <v>6623</v>
      </c>
      <c r="H2961" t="s">
        <v>6624</v>
      </c>
      <c r="I2961" t="s">
        <v>6625</v>
      </c>
      <c r="J2961" t="s">
        <v>6626</v>
      </c>
      <c r="K2961" t="s">
        <v>6627</v>
      </c>
      <c r="L2961" t="s">
        <v>6628</v>
      </c>
      <c r="M2961" t="s">
        <v>7317</v>
      </c>
      <c r="N2961" t="s">
        <v>9784</v>
      </c>
      <c r="O2961" t="s">
        <v>9785</v>
      </c>
      <c r="P2961" t="s">
        <v>13192</v>
      </c>
    </row>
    <row r="2962" spans="1:16" x14ac:dyDescent="0.25">
      <c r="A2962" t="s">
        <v>6018</v>
      </c>
      <c r="B2962" t="s">
        <v>6019</v>
      </c>
      <c r="C2962" t="s">
        <v>13190</v>
      </c>
      <c r="E2962" t="s">
        <v>13193</v>
      </c>
      <c r="G2962" t="s">
        <v>6623</v>
      </c>
      <c r="H2962" t="s">
        <v>6624</v>
      </c>
      <c r="I2962" t="s">
        <v>6625</v>
      </c>
      <c r="J2962" t="s">
        <v>6626</v>
      </c>
      <c r="K2962" t="s">
        <v>6627</v>
      </c>
      <c r="L2962" t="s">
        <v>6628</v>
      </c>
      <c r="M2962" t="s">
        <v>7317</v>
      </c>
      <c r="N2962" t="s">
        <v>9784</v>
      </c>
      <c r="O2962" t="s">
        <v>9785</v>
      </c>
      <c r="P2962" t="s">
        <v>13192</v>
      </c>
    </row>
    <row r="2963" spans="1:16" x14ac:dyDescent="0.25">
      <c r="A2963" t="s">
        <v>6020</v>
      </c>
      <c r="B2963" t="s">
        <v>6021</v>
      </c>
      <c r="C2963" t="s">
        <v>13194</v>
      </c>
      <c r="E2963" t="s">
        <v>13195</v>
      </c>
      <c r="G2963" t="s">
        <v>6623</v>
      </c>
      <c r="H2963" t="s">
        <v>6624</v>
      </c>
      <c r="I2963" t="s">
        <v>6625</v>
      </c>
      <c r="J2963" t="s">
        <v>6626</v>
      </c>
      <c r="K2963" t="s">
        <v>6627</v>
      </c>
      <c r="L2963" t="s">
        <v>7234</v>
      </c>
      <c r="M2963" t="s">
        <v>7806</v>
      </c>
      <c r="N2963" t="s">
        <v>10588</v>
      </c>
      <c r="O2963" t="s">
        <v>10589</v>
      </c>
    </row>
    <row r="2964" spans="1:16" x14ac:dyDescent="0.25">
      <c r="A2964" t="s">
        <v>6022</v>
      </c>
      <c r="B2964" t="s">
        <v>6023</v>
      </c>
      <c r="C2964" t="s">
        <v>13194</v>
      </c>
      <c r="E2964" t="s">
        <v>13196</v>
      </c>
      <c r="G2964" t="s">
        <v>6623</v>
      </c>
      <c r="H2964" t="s">
        <v>6624</v>
      </c>
      <c r="I2964" t="s">
        <v>6625</v>
      </c>
      <c r="J2964" t="s">
        <v>6626</v>
      </c>
      <c r="K2964" t="s">
        <v>6627</v>
      </c>
      <c r="L2964" t="s">
        <v>7234</v>
      </c>
      <c r="M2964" t="s">
        <v>7806</v>
      </c>
      <c r="N2964" t="s">
        <v>10588</v>
      </c>
      <c r="O2964" t="s">
        <v>10589</v>
      </c>
    </row>
    <row r="2965" spans="1:16" x14ac:dyDescent="0.25">
      <c r="A2965" t="s">
        <v>6024</v>
      </c>
      <c r="B2965" t="s">
        <v>6025</v>
      </c>
      <c r="C2965" t="s">
        <v>13197</v>
      </c>
      <c r="E2965" t="s">
        <v>13198</v>
      </c>
      <c r="G2965" t="s">
        <v>6635</v>
      </c>
      <c r="H2965" t="s">
        <v>6636</v>
      </c>
      <c r="I2965" t="s">
        <v>7180</v>
      </c>
      <c r="J2965" t="s">
        <v>7181</v>
      </c>
      <c r="K2965" t="s">
        <v>9484</v>
      </c>
    </row>
    <row r="2966" spans="1:16" x14ac:dyDescent="0.25">
      <c r="A2966" t="s">
        <v>6026</v>
      </c>
      <c r="B2966" t="s">
        <v>6027</v>
      </c>
      <c r="C2966" t="s">
        <v>13199</v>
      </c>
      <c r="E2966" t="s">
        <v>13200</v>
      </c>
      <c r="G2966" t="s">
        <v>6635</v>
      </c>
      <c r="H2966" t="s">
        <v>6701</v>
      </c>
      <c r="I2966" t="s">
        <v>6702</v>
      </c>
      <c r="J2966" t="s">
        <v>6703</v>
      </c>
      <c r="K2966" t="s">
        <v>6704</v>
      </c>
      <c r="L2966" t="s">
        <v>6705</v>
      </c>
    </row>
    <row r="2967" spans="1:16" x14ac:dyDescent="0.25">
      <c r="A2967" t="s">
        <v>6028</v>
      </c>
      <c r="B2967" t="s">
        <v>6029</v>
      </c>
      <c r="C2967" t="s">
        <v>13201</v>
      </c>
      <c r="E2967" t="s">
        <v>13202</v>
      </c>
      <c r="G2967" t="s">
        <v>6635</v>
      </c>
      <c r="H2967" t="s">
        <v>6701</v>
      </c>
      <c r="I2967" t="s">
        <v>6702</v>
      </c>
      <c r="J2967" t="s">
        <v>6703</v>
      </c>
      <c r="K2967" t="s">
        <v>6704</v>
      </c>
      <c r="L2967" t="s">
        <v>6705</v>
      </c>
    </row>
    <row r="2968" spans="1:16" x14ac:dyDescent="0.25">
      <c r="A2968" t="s">
        <v>6030</v>
      </c>
      <c r="B2968" t="s">
        <v>6031</v>
      </c>
      <c r="C2968" t="s">
        <v>13203</v>
      </c>
      <c r="E2968" t="s">
        <v>13204</v>
      </c>
      <c r="G2968" t="s">
        <v>6635</v>
      </c>
      <c r="H2968" t="s">
        <v>6691</v>
      </c>
      <c r="I2968" t="s">
        <v>6692</v>
      </c>
      <c r="J2968" t="s">
        <v>6775</v>
      </c>
      <c r="K2968" t="s">
        <v>7658</v>
      </c>
      <c r="L2968" t="s">
        <v>7659</v>
      </c>
    </row>
    <row r="2969" spans="1:16" x14ac:dyDescent="0.25">
      <c r="A2969" t="s">
        <v>6032</v>
      </c>
      <c r="B2969" t="s">
        <v>6033</v>
      </c>
      <c r="C2969" t="s">
        <v>13203</v>
      </c>
      <c r="E2969" t="s">
        <v>13205</v>
      </c>
      <c r="G2969" t="s">
        <v>6635</v>
      </c>
      <c r="H2969" t="s">
        <v>6691</v>
      </c>
      <c r="I2969" t="s">
        <v>6692</v>
      </c>
      <c r="J2969" t="s">
        <v>6775</v>
      </c>
      <c r="K2969" t="s">
        <v>7658</v>
      </c>
      <c r="L2969" t="s">
        <v>7659</v>
      </c>
    </row>
    <row r="2970" spans="1:16" x14ac:dyDescent="0.25">
      <c r="A2970" t="s">
        <v>6034</v>
      </c>
      <c r="B2970" t="s">
        <v>6035</v>
      </c>
      <c r="C2970" t="s">
        <v>13206</v>
      </c>
      <c r="E2970" t="s">
        <v>13207</v>
      </c>
      <c r="G2970" t="s">
        <v>6635</v>
      </c>
      <c r="H2970" t="s">
        <v>6636</v>
      </c>
      <c r="I2970" t="s">
        <v>6720</v>
      </c>
      <c r="J2970" t="s">
        <v>6887</v>
      </c>
      <c r="K2970" t="s">
        <v>6888</v>
      </c>
    </row>
    <row r="2971" spans="1:16" x14ac:dyDescent="0.25">
      <c r="A2971" t="s">
        <v>13208</v>
      </c>
      <c r="B2971" t="s">
        <v>6037</v>
      </c>
      <c r="C2971" t="s">
        <v>13209</v>
      </c>
      <c r="E2971" t="s">
        <v>13210</v>
      </c>
      <c r="G2971" t="s">
        <v>6635</v>
      </c>
      <c r="H2971" t="s">
        <v>6636</v>
      </c>
      <c r="I2971" t="s">
        <v>6726</v>
      </c>
      <c r="J2971" t="s">
        <v>6727</v>
      </c>
      <c r="K2971" t="s">
        <v>6728</v>
      </c>
    </row>
    <row r="2972" spans="1:16" x14ac:dyDescent="0.25">
      <c r="A2972" t="s">
        <v>13211</v>
      </c>
      <c r="B2972" t="s">
        <v>6039</v>
      </c>
      <c r="C2972" t="s">
        <v>13209</v>
      </c>
      <c r="E2972" t="s">
        <v>13212</v>
      </c>
      <c r="G2972" t="s">
        <v>6635</v>
      </c>
      <c r="H2972" t="s">
        <v>6636</v>
      </c>
      <c r="I2972" t="s">
        <v>6726</v>
      </c>
      <c r="J2972" t="s">
        <v>6727</v>
      </c>
      <c r="K2972" t="s">
        <v>6728</v>
      </c>
    </row>
    <row r="2973" spans="1:16" x14ac:dyDescent="0.25">
      <c r="A2973" t="s">
        <v>6040</v>
      </c>
      <c r="B2973" t="s">
        <v>6041</v>
      </c>
      <c r="C2973" t="s">
        <v>13213</v>
      </c>
      <c r="E2973" t="s">
        <v>13214</v>
      </c>
      <c r="G2973" t="s">
        <v>6635</v>
      </c>
      <c r="H2973" t="s">
        <v>6671</v>
      </c>
      <c r="I2973" t="s">
        <v>6755</v>
      </c>
      <c r="J2973" t="s">
        <v>6901</v>
      </c>
      <c r="K2973" t="s">
        <v>6902</v>
      </c>
      <c r="L2973" t="s">
        <v>7486</v>
      </c>
    </row>
    <row r="2974" spans="1:16" x14ac:dyDescent="0.25">
      <c r="A2974" t="s">
        <v>6042</v>
      </c>
      <c r="B2974" t="s">
        <v>6043</v>
      </c>
      <c r="C2974" t="s">
        <v>13215</v>
      </c>
      <c r="E2974" t="s">
        <v>13216</v>
      </c>
      <c r="G2974" t="s">
        <v>6635</v>
      </c>
      <c r="H2974" t="s">
        <v>7120</v>
      </c>
      <c r="I2974" t="s">
        <v>7121</v>
      </c>
      <c r="J2974" t="s">
        <v>7122</v>
      </c>
      <c r="K2974" t="s">
        <v>7123</v>
      </c>
    </row>
    <row r="2975" spans="1:16" x14ac:dyDescent="0.25">
      <c r="A2975" t="s">
        <v>6044</v>
      </c>
      <c r="B2975" t="s">
        <v>6045</v>
      </c>
      <c r="C2975" t="s">
        <v>13217</v>
      </c>
      <c r="E2975" t="s">
        <v>13218</v>
      </c>
      <c r="G2975" t="s">
        <v>6635</v>
      </c>
      <c r="H2975" t="s">
        <v>6671</v>
      </c>
      <c r="I2975" t="s">
        <v>6672</v>
      </c>
      <c r="J2975" t="s">
        <v>6686</v>
      </c>
      <c r="K2975" t="s">
        <v>6687</v>
      </c>
      <c r="L2975" t="s">
        <v>6688</v>
      </c>
    </row>
    <row r="2976" spans="1:16" x14ac:dyDescent="0.25">
      <c r="A2976" t="s">
        <v>6046</v>
      </c>
      <c r="B2976" t="s">
        <v>6047</v>
      </c>
      <c r="C2976" t="s">
        <v>13219</v>
      </c>
      <c r="E2976" t="s">
        <v>13220</v>
      </c>
      <c r="G2976" t="s">
        <v>6635</v>
      </c>
      <c r="H2976" t="s">
        <v>6671</v>
      </c>
      <c r="I2976" t="s">
        <v>7143</v>
      </c>
      <c r="J2976" t="s">
        <v>13221</v>
      </c>
      <c r="K2976" t="s">
        <v>13222</v>
      </c>
      <c r="L2976" t="s">
        <v>13223</v>
      </c>
    </row>
    <row r="2977" spans="1:16" x14ac:dyDescent="0.25">
      <c r="A2977" t="s">
        <v>6048</v>
      </c>
      <c r="B2977" t="s">
        <v>6049</v>
      </c>
      <c r="C2977" t="s">
        <v>13224</v>
      </c>
      <c r="E2977" t="s">
        <v>13225</v>
      </c>
      <c r="G2977" t="s">
        <v>6635</v>
      </c>
      <c r="H2977" t="s">
        <v>6636</v>
      </c>
      <c r="I2977" t="s">
        <v>7221</v>
      </c>
      <c r="J2977" t="s">
        <v>8739</v>
      </c>
      <c r="K2977" t="s">
        <v>8740</v>
      </c>
      <c r="L2977" t="s">
        <v>13226</v>
      </c>
    </row>
    <row r="2978" spans="1:16" x14ac:dyDescent="0.25">
      <c r="A2978" t="s">
        <v>6050</v>
      </c>
      <c r="B2978" t="s">
        <v>6051</v>
      </c>
      <c r="C2978" t="s">
        <v>13227</v>
      </c>
      <c r="E2978" t="s">
        <v>13228</v>
      </c>
      <c r="G2978" t="s">
        <v>6623</v>
      </c>
      <c r="H2978" t="s">
        <v>6624</v>
      </c>
      <c r="I2978" t="s">
        <v>6625</v>
      </c>
      <c r="J2978" t="s">
        <v>6626</v>
      </c>
      <c r="K2978" t="s">
        <v>7109</v>
      </c>
      <c r="L2978" t="s">
        <v>7110</v>
      </c>
      <c r="M2978" t="s">
        <v>7111</v>
      </c>
      <c r="N2978" t="s">
        <v>7851</v>
      </c>
      <c r="O2978" t="s">
        <v>8647</v>
      </c>
    </row>
    <row r="2979" spans="1:16" x14ac:dyDescent="0.25">
      <c r="A2979" t="s">
        <v>6052</v>
      </c>
      <c r="B2979" t="s">
        <v>6053</v>
      </c>
      <c r="C2979" t="s">
        <v>13229</v>
      </c>
      <c r="E2979" t="s">
        <v>13230</v>
      </c>
      <c r="G2979" t="s">
        <v>6623</v>
      </c>
      <c r="H2979" t="s">
        <v>6624</v>
      </c>
      <c r="I2979" t="s">
        <v>6625</v>
      </c>
      <c r="J2979" t="s">
        <v>6761</v>
      </c>
      <c r="K2979" t="s">
        <v>6762</v>
      </c>
      <c r="L2979" t="s">
        <v>6763</v>
      </c>
      <c r="M2979" t="s">
        <v>13231</v>
      </c>
      <c r="N2979" t="s">
        <v>13232</v>
      </c>
      <c r="O2979" t="s">
        <v>13233</v>
      </c>
    </row>
    <row r="2980" spans="1:16" x14ac:dyDescent="0.25">
      <c r="A2980" t="s">
        <v>6054</v>
      </c>
      <c r="B2980" t="s">
        <v>6055</v>
      </c>
      <c r="C2980" t="s">
        <v>13229</v>
      </c>
      <c r="E2980" t="s">
        <v>13234</v>
      </c>
      <c r="G2980" t="s">
        <v>6623</v>
      </c>
      <c r="H2980" t="s">
        <v>6624</v>
      </c>
      <c r="I2980" t="s">
        <v>6625</v>
      </c>
      <c r="J2980" t="s">
        <v>6761</v>
      </c>
      <c r="K2980" t="s">
        <v>6762</v>
      </c>
      <c r="L2980" t="s">
        <v>6763</v>
      </c>
      <c r="M2980" t="s">
        <v>13231</v>
      </c>
      <c r="N2980" t="s">
        <v>13232</v>
      </c>
      <c r="O2980" t="s">
        <v>13233</v>
      </c>
    </row>
    <row r="2981" spans="1:16" x14ac:dyDescent="0.25">
      <c r="A2981" t="s">
        <v>6056</v>
      </c>
      <c r="B2981" t="s">
        <v>6057</v>
      </c>
      <c r="C2981" t="s">
        <v>13235</v>
      </c>
      <c r="E2981" t="s">
        <v>13236</v>
      </c>
      <c r="G2981" t="s">
        <v>6623</v>
      </c>
      <c r="H2981" t="s">
        <v>6624</v>
      </c>
      <c r="I2981" t="s">
        <v>8352</v>
      </c>
      <c r="J2981" t="s">
        <v>13237</v>
      </c>
      <c r="K2981" t="s">
        <v>13238</v>
      </c>
    </row>
    <row r="2982" spans="1:16" x14ac:dyDescent="0.25">
      <c r="A2982" t="s">
        <v>6058</v>
      </c>
      <c r="B2982" t="s">
        <v>6059</v>
      </c>
      <c r="C2982" t="s">
        <v>13235</v>
      </c>
      <c r="E2982" t="s">
        <v>13239</v>
      </c>
      <c r="G2982" t="s">
        <v>6623</v>
      </c>
      <c r="H2982" t="s">
        <v>6624</v>
      </c>
      <c r="I2982" t="s">
        <v>8352</v>
      </c>
      <c r="J2982" t="s">
        <v>13237</v>
      </c>
      <c r="K2982" t="s">
        <v>13238</v>
      </c>
    </row>
    <row r="2983" spans="1:16" x14ac:dyDescent="0.25">
      <c r="A2983" t="s">
        <v>6060</v>
      </c>
      <c r="B2983" t="s">
        <v>6061</v>
      </c>
      <c r="C2983" t="s">
        <v>13240</v>
      </c>
      <c r="E2983" t="s">
        <v>13241</v>
      </c>
      <c r="G2983" t="s">
        <v>6623</v>
      </c>
      <c r="H2983" t="s">
        <v>6624</v>
      </c>
      <c r="I2983" t="s">
        <v>6625</v>
      </c>
      <c r="J2983" t="s">
        <v>6626</v>
      </c>
      <c r="K2983" t="s">
        <v>6627</v>
      </c>
      <c r="L2983" t="s">
        <v>7147</v>
      </c>
      <c r="M2983" t="s">
        <v>7148</v>
      </c>
      <c r="N2983" t="s">
        <v>7149</v>
      </c>
      <c r="O2983" t="s">
        <v>7150</v>
      </c>
      <c r="P2983" t="s">
        <v>7151</v>
      </c>
    </row>
    <row r="2984" spans="1:16" x14ac:dyDescent="0.25">
      <c r="A2984" t="s">
        <v>6062</v>
      </c>
      <c r="B2984" t="s">
        <v>6063</v>
      </c>
      <c r="C2984" t="s">
        <v>13240</v>
      </c>
      <c r="E2984" t="s">
        <v>13242</v>
      </c>
      <c r="G2984" t="s">
        <v>6623</v>
      </c>
      <c r="H2984" t="s">
        <v>6624</v>
      </c>
      <c r="I2984" t="s">
        <v>6625</v>
      </c>
      <c r="J2984" t="s">
        <v>6626</v>
      </c>
      <c r="K2984" t="s">
        <v>6627</v>
      </c>
      <c r="L2984" t="s">
        <v>7147</v>
      </c>
      <c r="M2984" t="s">
        <v>7148</v>
      </c>
      <c r="N2984" t="s">
        <v>7149</v>
      </c>
      <c r="O2984" t="s">
        <v>7150</v>
      </c>
      <c r="P2984" t="s">
        <v>7151</v>
      </c>
    </row>
    <row r="2985" spans="1:16" x14ac:dyDescent="0.25">
      <c r="A2985" t="s">
        <v>6064</v>
      </c>
      <c r="B2985" t="s">
        <v>6065</v>
      </c>
      <c r="C2985" t="s">
        <v>13243</v>
      </c>
      <c r="E2985" t="s">
        <v>13244</v>
      </c>
      <c r="G2985" t="s">
        <v>6623</v>
      </c>
      <c r="H2985" t="s">
        <v>6624</v>
      </c>
      <c r="I2985" t="s">
        <v>6625</v>
      </c>
      <c r="J2985" t="s">
        <v>6626</v>
      </c>
      <c r="K2985" t="s">
        <v>6627</v>
      </c>
      <c r="L2985" t="s">
        <v>10282</v>
      </c>
      <c r="M2985" t="s">
        <v>10283</v>
      </c>
      <c r="N2985" t="s">
        <v>10284</v>
      </c>
      <c r="O2985" t="s">
        <v>13245</v>
      </c>
      <c r="P2985" t="s">
        <v>13246</v>
      </c>
    </row>
    <row r="2986" spans="1:16" x14ac:dyDescent="0.25">
      <c r="A2986" t="s">
        <v>6066</v>
      </c>
      <c r="B2986" t="s">
        <v>6067</v>
      </c>
      <c r="C2986" t="s">
        <v>13243</v>
      </c>
      <c r="E2986" t="s">
        <v>13247</v>
      </c>
      <c r="G2986" t="s">
        <v>6623</v>
      </c>
      <c r="H2986" t="s">
        <v>6624</v>
      </c>
      <c r="I2986" t="s">
        <v>6625</v>
      </c>
      <c r="J2986" t="s">
        <v>6626</v>
      </c>
      <c r="K2986" t="s">
        <v>6627</v>
      </c>
      <c r="L2986" t="s">
        <v>10282</v>
      </c>
      <c r="M2986" t="s">
        <v>10283</v>
      </c>
      <c r="N2986" t="s">
        <v>10284</v>
      </c>
      <c r="O2986" t="s">
        <v>13245</v>
      </c>
      <c r="P2986" t="s">
        <v>13246</v>
      </c>
    </row>
    <row r="2987" spans="1:16" x14ac:dyDescent="0.25">
      <c r="A2987" t="s">
        <v>6068</v>
      </c>
      <c r="B2987" t="s">
        <v>6069</v>
      </c>
      <c r="C2987" t="s">
        <v>13248</v>
      </c>
      <c r="E2987" t="s">
        <v>13249</v>
      </c>
      <c r="G2987" t="s">
        <v>6623</v>
      </c>
      <c r="H2987" t="s">
        <v>6624</v>
      </c>
      <c r="I2987" t="s">
        <v>6625</v>
      </c>
      <c r="J2987" t="s">
        <v>6761</v>
      </c>
      <c r="K2987" t="s">
        <v>6762</v>
      </c>
      <c r="L2987" t="s">
        <v>6763</v>
      </c>
      <c r="M2987" t="s">
        <v>6764</v>
      </c>
      <c r="N2987" t="s">
        <v>13250</v>
      </c>
    </row>
    <row r="2988" spans="1:16" x14ac:dyDescent="0.25">
      <c r="A2988" t="s">
        <v>6070</v>
      </c>
      <c r="B2988" t="s">
        <v>6071</v>
      </c>
      <c r="C2988" t="s">
        <v>13251</v>
      </c>
      <c r="E2988" t="s">
        <v>13252</v>
      </c>
      <c r="G2988" t="s">
        <v>6623</v>
      </c>
      <c r="H2988" t="s">
        <v>6624</v>
      </c>
      <c r="I2988" t="s">
        <v>6625</v>
      </c>
      <c r="J2988" t="s">
        <v>6626</v>
      </c>
      <c r="K2988" t="s">
        <v>8298</v>
      </c>
      <c r="L2988" t="s">
        <v>8299</v>
      </c>
      <c r="M2988" t="s">
        <v>8300</v>
      </c>
      <c r="N2988" t="s">
        <v>8301</v>
      </c>
      <c r="O2988" t="s">
        <v>8302</v>
      </c>
    </row>
    <row r="2989" spans="1:16" x14ac:dyDescent="0.25">
      <c r="A2989" t="s">
        <v>6072</v>
      </c>
      <c r="B2989" t="s">
        <v>6073</v>
      </c>
      <c r="C2989" t="s">
        <v>13251</v>
      </c>
      <c r="E2989" t="s">
        <v>13253</v>
      </c>
      <c r="G2989" t="s">
        <v>6623</v>
      </c>
      <c r="H2989" t="s">
        <v>6624</v>
      </c>
      <c r="I2989" t="s">
        <v>6625</v>
      </c>
      <c r="J2989" t="s">
        <v>6626</v>
      </c>
      <c r="K2989" t="s">
        <v>8298</v>
      </c>
      <c r="L2989" t="s">
        <v>8299</v>
      </c>
      <c r="M2989" t="s">
        <v>8300</v>
      </c>
      <c r="N2989" t="s">
        <v>8301</v>
      </c>
      <c r="O2989" t="s">
        <v>8302</v>
      </c>
    </row>
    <row r="2990" spans="1:16" x14ac:dyDescent="0.25">
      <c r="A2990" t="s">
        <v>6074</v>
      </c>
      <c r="B2990" t="s">
        <v>6075</v>
      </c>
      <c r="C2990" t="s">
        <v>13254</v>
      </c>
      <c r="E2990" t="s">
        <v>13255</v>
      </c>
      <c r="G2990" t="s">
        <v>6623</v>
      </c>
      <c r="H2990" t="s">
        <v>6624</v>
      </c>
      <c r="I2990" t="s">
        <v>6625</v>
      </c>
      <c r="J2990" t="s">
        <v>6626</v>
      </c>
      <c r="K2990" t="s">
        <v>6627</v>
      </c>
      <c r="L2990" t="s">
        <v>6628</v>
      </c>
      <c r="M2990" t="s">
        <v>6629</v>
      </c>
      <c r="N2990" t="s">
        <v>6781</v>
      </c>
      <c r="O2990" t="s">
        <v>6782</v>
      </c>
      <c r="P2990" t="s">
        <v>6783</v>
      </c>
    </row>
    <row r="2991" spans="1:16" x14ac:dyDescent="0.25">
      <c r="A2991" t="s">
        <v>6076</v>
      </c>
      <c r="B2991" t="s">
        <v>6077</v>
      </c>
      <c r="C2991" t="s">
        <v>13254</v>
      </c>
      <c r="E2991" t="s">
        <v>13256</v>
      </c>
      <c r="G2991" t="s">
        <v>6623</v>
      </c>
      <c r="H2991" t="s">
        <v>6624</v>
      </c>
      <c r="I2991" t="s">
        <v>6625</v>
      </c>
      <c r="J2991" t="s">
        <v>6626</v>
      </c>
      <c r="K2991" t="s">
        <v>6627</v>
      </c>
      <c r="L2991" t="s">
        <v>6628</v>
      </c>
      <c r="M2991" t="s">
        <v>6629</v>
      </c>
      <c r="N2991" t="s">
        <v>6781</v>
      </c>
      <c r="O2991" t="s">
        <v>6782</v>
      </c>
      <c r="P2991" t="s">
        <v>6783</v>
      </c>
    </row>
    <row r="2992" spans="1:16" x14ac:dyDescent="0.25">
      <c r="A2992" t="s">
        <v>6078</v>
      </c>
      <c r="B2992" t="s">
        <v>6079</v>
      </c>
      <c r="C2992" t="s">
        <v>13257</v>
      </c>
      <c r="E2992" t="s">
        <v>13258</v>
      </c>
      <c r="G2992" t="s">
        <v>6741</v>
      </c>
      <c r="H2992" t="s">
        <v>7171</v>
      </c>
      <c r="I2992" t="s">
        <v>7193</v>
      </c>
      <c r="J2992" t="s">
        <v>12165</v>
      </c>
      <c r="K2992" t="s">
        <v>12585</v>
      </c>
    </row>
    <row r="2993" spans="1:13" x14ac:dyDescent="0.25">
      <c r="A2993" t="s">
        <v>6080</v>
      </c>
      <c r="B2993" t="s">
        <v>6081</v>
      </c>
      <c r="C2993" t="s">
        <v>13257</v>
      </c>
      <c r="E2993" t="s">
        <v>13259</v>
      </c>
      <c r="G2993" t="s">
        <v>6741</v>
      </c>
      <c r="H2993" t="s">
        <v>7171</v>
      </c>
      <c r="I2993" t="s">
        <v>7193</v>
      </c>
      <c r="J2993" t="s">
        <v>12165</v>
      </c>
      <c r="K2993" t="s">
        <v>12585</v>
      </c>
    </row>
    <row r="2994" spans="1:13" x14ac:dyDescent="0.25">
      <c r="A2994" t="s">
        <v>6082</v>
      </c>
      <c r="B2994" t="s">
        <v>6083</v>
      </c>
      <c r="C2994" t="s">
        <v>13260</v>
      </c>
      <c r="E2994" t="s">
        <v>13261</v>
      </c>
      <c r="G2994" t="s">
        <v>6741</v>
      </c>
      <c r="H2994" t="s">
        <v>7171</v>
      </c>
      <c r="I2994" t="s">
        <v>7193</v>
      </c>
      <c r="J2994" t="s">
        <v>12165</v>
      </c>
      <c r="K2994" t="s">
        <v>12585</v>
      </c>
    </row>
    <row r="2995" spans="1:13" x14ac:dyDescent="0.25">
      <c r="A2995" t="s">
        <v>6084</v>
      </c>
      <c r="B2995" t="s">
        <v>6085</v>
      </c>
      <c r="C2995" t="s">
        <v>13262</v>
      </c>
      <c r="E2995" t="s">
        <v>13263</v>
      </c>
      <c r="G2995" t="s">
        <v>6741</v>
      </c>
      <c r="H2995" t="s">
        <v>7171</v>
      </c>
      <c r="I2995" t="s">
        <v>7193</v>
      </c>
      <c r="J2995" t="s">
        <v>12165</v>
      </c>
      <c r="K2995" t="s">
        <v>13264</v>
      </c>
      <c r="L2995" t="s">
        <v>13265</v>
      </c>
      <c r="M2995" t="s">
        <v>12475</v>
      </c>
    </row>
    <row r="2996" spans="1:13" x14ac:dyDescent="0.25">
      <c r="A2996" t="s">
        <v>6086</v>
      </c>
      <c r="B2996" t="s">
        <v>6087</v>
      </c>
      <c r="C2996" t="s">
        <v>13266</v>
      </c>
      <c r="E2996" t="s">
        <v>13267</v>
      </c>
      <c r="G2996" t="s">
        <v>6741</v>
      </c>
      <c r="H2996" t="s">
        <v>7171</v>
      </c>
      <c r="I2996" t="s">
        <v>7193</v>
      </c>
      <c r="J2996" t="s">
        <v>12165</v>
      </c>
      <c r="K2996" t="s">
        <v>12585</v>
      </c>
    </row>
    <row r="2997" spans="1:13" x14ac:dyDescent="0.25">
      <c r="A2997" t="s">
        <v>6088</v>
      </c>
      <c r="B2997" t="s">
        <v>6089</v>
      </c>
      <c r="C2997" t="s">
        <v>13266</v>
      </c>
      <c r="E2997" t="s">
        <v>13268</v>
      </c>
      <c r="G2997" t="s">
        <v>6741</v>
      </c>
      <c r="H2997" t="s">
        <v>7171</v>
      </c>
      <c r="I2997" t="s">
        <v>7193</v>
      </c>
      <c r="J2997" t="s">
        <v>12165</v>
      </c>
      <c r="K2997" t="s">
        <v>12585</v>
      </c>
    </row>
    <row r="2998" spans="1:13" x14ac:dyDescent="0.25">
      <c r="A2998" t="s">
        <v>6090</v>
      </c>
      <c r="B2998" t="s">
        <v>6091</v>
      </c>
      <c r="C2998" t="s">
        <v>13260</v>
      </c>
      <c r="E2998" t="s">
        <v>13269</v>
      </c>
      <c r="G2998" t="s">
        <v>6741</v>
      </c>
      <c r="H2998" t="s">
        <v>7171</v>
      </c>
      <c r="I2998" t="s">
        <v>7193</v>
      </c>
      <c r="J2998" t="s">
        <v>12165</v>
      </c>
      <c r="K2998" t="s">
        <v>12585</v>
      </c>
    </row>
    <row r="2999" spans="1:13" x14ac:dyDescent="0.25">
      <c r="A2999" t="s">
        <v>6092</v>
      </c>
      <c r="B2999" t="s">
        <v>6093</v>
      </c>
      <c r="C2999" t="s">
        <v>13270</v>
      </c>
      <c r="E2999" t="s">
        <v>13271</v>
      </c>
      <c r="G2999" t="s">
        <v>6741</v>
      </c>
      <c r="H2999" t="s">
        <v>7171</v>
      </c>
      <c r="I2999" t="s">
        <v>7193</v>
      </c>
      <c r="J2999" t="s">
        <v>12165</v>
      </c>
      <c r="K2999" t="s">
        <v>12585</v>
      </c>
    </row>
    <row r="3000" spans="1:13" x14ac:dyDescent="0.25">
      <c r="A3000" t="s">
        <v>6094</v>
      </c>
      <c r="B3000" t="s">
        <v>6095</v>
      </c>
      <c r="C3000" t="s">
        <v>13262</v>
      </c>
      <c r="E3000" t="s">
        <v>13272</v>
      </c>
      <c r="G3000" t="s">
        <v>6741</v>
      </c>
      <c r="H3000" t="s">
        <v>7171</v>
      </c>
      <c r="I3000" t="s">
        <v>7193</v>
      </c>
      <c r="J3000" t="s">
        <v>12165</v>
      </c>
      <c r="K3000" t="s">
        <v>13264</v>
      </c>
      <c r="L3000" t="s">
        <v>13265</v>
      </c>
      <c r="M3000" t="s">
        <v>12475</v>
      </c>
    </row>
    <row r="3001" spans="1:13" x14ac:dyDescent="0.25">
      <c r="A3001" t="s">
        <v>6096</v>
      </c>
      <c r="B3001" t="s">
        <v>6097</v>
      </c>
      <c r="C3001" t="s">
        <v>13270</v>
      </c>
      <c r="E3001" t="s">
        <v>13273</v>
      </c>
      <c r="G3001" t="s">
        <v>6741</v>
      </c>
      <c r="H3001" t="s">
        <v>7171</v>
      </c>
      <c r="I3001" t="s">
        <v>7193</v>
      </c>
      <c r="J3001" t="s">
        <v>12165</v>
      </c>
      <c r="K3001" t="s">
        <v>12585</v>
      </c>
    </row>
    <row r="3002" spans="1:13" x14ac:dyDescent="0.25">
      <c r="A3002" t="s">
        <v>6098</v>
      </c>
      <c r="B3002" t="s">
        <v>6099</v>
      </c>
      <c r="C3002" t="s">
        <v>13262</v>
      </c>
      <c r="E3002" t="s">
        <v>13274</v>
      </c>
      <c r="G3002" t="s">
        <v>6741</v>
      </c>
      <c r="H3002" t="s">
        <v>7171</v>
      </c>
      <c r="I3002" t="s">
        <v>7193</v>
      </c>
      <c r="J3002" t="s">
        <v>12165</v>
      </c>
      <c r="K3002" t="s">
        <v>13264</v>
      </c>
      <c r="L3002" t="s">
        <v>13265</v>
      </c>
      <c r="M3002" t="s">
        <v>12475</v>
      </c>
    </row>
    <row r="3003" spans="1:13" x14ac:dyDescent="0.25">
      <c r="A3003" t="s">
        <v>6100</v>
      </c>
      <c r="B3003" t="s">
        <v>6101</v>
      </c>
      <c r="C3003" t="s">
        <v>13275</v>
      </c>
      <c r="E3003" t="s">
        <v>13276</v>
      </c>
      <c r="G3003" t="s">
        <v>6635</v>
      </c>
      <c r="H3003" t="s">
        <v>6691</v>
      </c>
      <c r="I3003" t="s">
        <v>6692</v>
      </c>
      <c r="J3003" t="s">
        <v>6775</v>
      </c>
      <c r="K3003" t="s">
        <v>7658</v>
      </c>
      <c r="L3003" t="s">
        <v>7659</v>
      </c>
    </row>
    <row r="3004" spans="1:13" x14ac:dyDescent="0.25">
      <c r="A3004" t="s">
        <v>6102</v>
      </c>
      <c r="B3004" t="s">
        <v>6103</v>
      </c>
      <c r="C3004" t="s">
        <v>13277</v>
      </c>
      <c r="E3004" t="s">
        <v>13278</v>
      </c>
      <c r="G3004" t="s">
        <v>6635</v>
      </c>
      <c r="H3004" t="s">
        <v>6691</v>
      </c>
      <c r="I3004" t="s">
        <v>6692</v>
      </c>
      <c r="J3004" t="s">
        <v>6775</v>
      </c>
      <c r="K3004" t="s">
        <v>7658</v>
      </c>
      <c r="L3004" t="s">
        <v>7659</v>
      </c>
    </row>
    <row r="3005" spans="1:13" x14ac:dyDescent="0.25">
      <c r="A3005" t="s">
        <v>6104</v>
      </c>
      <c r="B3005" t="s">
        <v>6105</v>
      </c>
      <c r="C3005" t="s">
        <v>13279</v>
      </c>
      <c r="E3005" t="s">
        <v>13280</v>
      </c>
      <c r="G3005" t="s">
        <v>6635</v>
      </c>
      <c r="H3005" t="s">
        <v>6691</v>
      </c>
      <c r="I3005" t="s">
        <v>6692</v>
      </c>
      <c r="J3005" t="s">
        <v>6775</v>
      </c>
      <c r="K3005" t="s">
        <v>8816</v>
      </c>
      <c r="L3005" t="s">
        <v>8817</v>
      </c>
    </row>
    <row r="3006" spans="1:13" x14ac:dyDescent="0.25">
      <c r="A3006" t="s">
        <v>6106</v>
      </c>
      <c r="B3006" t="s">
        <v>6107</v>
      </c>
      <c r="C3006" t="s">
        <v>13279</v>
      </c>
      <c r="E3006" t="s">
        <v>13281</v>
      </c>
      <c r="G3006" t="s">
        <v>6635</v>
      </c>
      <c r="H3006" t="s">
        <v>6691</v>
      </c>
      <c r="I3006" t="s">
        <v>6692</v>
      </c>
      <c r="J3006" t="s">
        <v>6775</v>
      </c>
      <c r="K3006" t="s">
        <v>8816</v>
      </c>
      <c r="L3006" t="s">
        <v>8817</v>
      </c>
    </row>
    <row r="3007" spans="1:13" x14ac:dyDescent="0.25">
      <c r="A3007" t="s">
        <v>6108</v>
      </c>
      <c r="B3007" t="s">
        <v>6109</v>
      </c>
      <c r="C3007" t="s">
        <v>13275</v>
      </c>
      <c r="E3007" t="s">
        <v>13282</v>
      </c>
      <c r="G3007" t="s">
        <v>6635</v>
      </c>
      <c r="H3007" t="s">
        <v>6691</v>
      </c>
      <c r="I3007" t="s">
        <v>6692</v>
      </c>
      <c r="J3007" t="s">
        <v>6775</v>
      </c>
      <c r="K3007" t="s">
        <v>7658</v>
      </c>
      <c r="L3007" t="s">
        <v>7659</v>
      </c>
    </row>
    <row r="3008" spans="1:13" x14ac:dyDescent="0.25">
      <c r="A3008" t="s">
        <v>6110</v>
      </c>
      <c r="B3008" t="s">
        <v>6111</v>
      </c>
      <c r="C3008" t="s">
        <v>13277</v>
      </c>
      <c r="E3008" t="s">
        <v>13283</v>
      </c>
      <c r="G3008" t="s">
        <v>6635</v>
      </c>
      <c r="H3008" t="s">
        <v>6691</v>
      </c>
      <c r="I3008" t="s">
        <v>6692</v>
      </c>
      <c r="J3008" t="s">
        <v>6775</v>
      </c>
      <c r="K3008" t="s">
        <v>7658</v>
      </c>
      <c r="L3008" t="s">
        <v>7659</v>
      </c>
    </row>
    <row r="3009" spans="1:23" x14ac:dyDescent="0.25">
      <c r="A3009" t="s">
        <v>6112</v>
      </c>
      <c r="B3009" t="s">
        <v>6113</v>
      </c>
      <c r="C3009" t="s">
        <v>13284</v>
      </c>
      <c r="E3009" t="s">
        <v>13285</v>
      </c>
      <c r="G3009" t="s">
        <v>6623</v>
      </c>
      <c r="H3009" t="s">
        <v>6708</v>
      </c>
      <c r="I3009" t="s">
        <v>11131</v>
      </c>
      <c r="J3009" t="s">
        <v>13286</v>
      </c>
      <c r="K3009" t="s">
        <v>13287</v>
      </c>
      <c r="L3009" t="s">
        <v>13288</v>
      </c>
      <c r="M3009" t="s">
        <v>13289</v>
      </c>
      <c r="N3009" t="s">
        <v>13290</v>
      </c>
      <c r="O3009" t="s">
        <v>13291</v>
      </c>
      <c r="P3009" t="s">
        <v>13292</v>
      </c>
    </row>
    <row r="3010" spans="1:23" x14ac:dyDescent="0.25">
      <c r="A3010" t="s">
        <v>6114</v>
      </c>
      <c r="B3010" t="s">
        <v>6115</v>
      </c>
      <c r="C3010" t="s">
        <v>13284</v>
      </c>
      <c r="E3010" t="s">
        <v>13293</v>
      </c>
      <c r="G3010" t="s">
        <v>6623</v>
      </c>
      <c r="H3010" t="s">
        <v>6708</v>
      </c>
      <c r="I3010" t="s">
        <v>11131</v>
      </c>
      <c r="J3010" t="s">
        <v>13286</v>
      </c>
      <c r="K3010" t="s">
        <v>13287</v>
      </c>
      <c r="L3010" t="s">
        <v>13288</v>
      </c>
      <c r="M3010" t="s">
        <v>13289</v>
      </c>
      <c r="N3010" t="s">
        <v>13290</v>
      </c>
      <c r="O3010" t="s">
        <v>13291</v>
      </c>
      <c r="P3010" t="s">
        <v>13292</v>
      </c>
    </row>
    <row r="3011" spans="1:23" x14ac:dyDescent="0.25">
      <c r="A3011" t="s">
        <v>6116</v>
      </c>
      <c r="B3011" t="s">
        <v>6117</v>
      </c>
      <c r="C3011" t="s">
        <v>13284</v>
      </c>
      <c r="E3011" t="s">
        <v>13294</v>
      </c>
      <c r="G3011" t="s">
        <v>6623</v>
      </c>
      <c r="H3011" t="s">
        <v>6708</v>
      </c>
      <c r="I3011" t="s">
        <v>11131</v>
      </c>
      <c r="J3011" t="s">
        <v>13286</v>
      </c>
      <c r="K3011" t="s">
        <v>13287</v>
      </c>
      <c r="L3011" t="s">
        <v>13288</v>
      </c>
      <c r="M3011" t="s">
        <v>13289</v>
      </c>
      <c r="N3011" t="s">
        <v>13290</v>
      </c>
      <c r="O3011" t="s">
        <v>13291</v>
      </c>
      <c r="P3011" t="s">
        <v>13292</v>
      </c>
    </row>
    <row r="3012" spans="1:23" x14ac:dyDescent="0.25">
      <c r="A3012" t="s">
        <v>6118</v>
      </c>
      <c r="B3012" t="s">
        <v>6119</v>
      </c>
      <c r="C3012" t="s">
        <v>13295</v>
      </c>
      <c r="E3012" t="s">
        <v>13296</v>
      </c>
      <c r="G3012" t="s">
        <v>6623</v>
      </c>
      <c r="H3012" t="s">
        <v>6708</v>
      </c>
      <c r="I3012" t="s">
        <v>6709</v>
      </c>
      <c r="J3012" t="s">
        <v>6795</v>
      </c>
      <c r="K3012" t="s">
        <v>6796</v>
      </c>
      <c r="L3012" t="s">
        <v>6797</v>
      </c>
      <c r="M3012" t="s">
        <v>6798</v>
      </c>
      <c r="N3012" t="s">
        <v>6799</v>
      </c>
      <c r="O3012" t="s">
        <v>9396</v>
      </c>
      <c r="P3012" t="s">
        <v>11070</v>
      </c>
      <c r="Q3012" t="s">
        <v>13297</v>
      </c>
      <c r="R3012" t="s">
        <v>13298</v>
      </c>
      <c r="S3012" t="s">
        <v>13299</v>
      </c>
      <c r="T3012" t="s">
        <v>13300</v>
      </c>
      <c r="U3012" t="s">
        <v>13301</v>
      </c>
      <c r="V3012" t="s">
        <v>13302</v>
      </c>
      <c r="W3012" t="s">
        <v>13303</v>
      </c>
    </row>
    <row r="3013" spans="1:23" x14ac:dyDescent="0.25">
      <c r="A3013" t="s">
        <v>6120</v>
      </c>
      <c r="B3013" t="s">
        <v>6121</v>
      </c>
      <c r="C3013" t="s">
        <v>13295</v>
      </c>
      <c r="E3013" t="s">
        <v>13304</v>
      </c>
      <c r="G3013" t="s">
        <v>6623</v>
      </c>
      <c r="H3013" t="s">
        <v>6708</v>
      </c>
      <c r="I3013" t="s">
        <v>6709</v>
      </c>
      <c r="J3013" t="s">
        <v>6795</v>
      </c>
      <c r="K3013" t="s">
        <v>6796</v>
      </c>
      <c r="L3013" t="s">
        <v>6797</v>
      </c>
      <c r="M3013" t="s">
        <v>6798</v>
      </c>
      <c r="N3013" t="s">
        <v>6799</v>
      </c>
      <c r="O3013" t="s">
        <v>9396</v>
      </c>
      <c r="P3013" t="s">
        <v>11070</v>
      </c>
      <c r="Q3013" t="s">
        <v>13297</v>
      </c>
      <c r="R3013" t="s">
        <v>13298</v>
      </c>
      <c r="S3013" t="s">
        <v>13299</v>
      </c>
      <c r="T3013" t="s">
        <v>13300</v>
      </c>
      <c r="U3013" t="s">
        <v>13301</v>
      </c>
      <c r="V3013" t="s">
        <v>13302</v>
      </c>
      <c r="W3013" t="s">
        <v>13303</v>
      </c>
    </row>
    <row r="3014" spans="1:23" x14ac:dyDescent="0.25">
      <c r="A3014" t="s">
        <v>6122</v>
      </c>
      <c r="B3014" t="s">
        <v>6123</v>
      </c>
      <c r="C3014" t="s">
        <v>13295</v>
      </c>
      <c r="E3014" t="s">
        <v>13305</v>
      </c>
      <c r="G3014" t="s">
        <v>6623</v>
      </c>
      <c r="H3014" t="s">
        <v>6708</v>
      </c>
      <c r="I3014" t="s">
        <v>6709</v>
      </c>
      <c r="J3014" t="s">
        <v>6795</v>
      </c>
      <c r="K3014" t="s">
        <v>6796</v>
      </c>
      <c r="L3014" t="s">
        <v>6797</v>
      </c>
      <c r="M3014" t="s">
        <v>6798</v>
      </c>
      <c r="N3014" t="s">
        <v>6799</v>
      </c>
      <c r="O3014" t="s">
        <v>9396</v>
      </c>
      <c r="P3014" t="s">
        <v>11070</v>
      </c>
      <c r="Q3014" t="s">
        <v>13297</v>
      </c>
      <c r="R3014" t="s">
        <v>13298</v>
      </c>
      <c r="S3014" t="s">
        <v>13299</v>
      </c>
      <c r="T3014" t="s">
        <v>13300</v>
      </c>
      <c r="U3014" t="s">
        <v>13301</v>
      </c>
      <c r="V3014" t="s">
        <v>13302</v>
      </c>
      <c r="W3014" t="s">
        <v>13303</v>
      </c>
    </row>
    <row r="3015" spans="1:23" x14ac:dyDescent="0.25">
      <c r="A3015" t="s">
        <v>6124</v>
      </c>
      <c r="B3015" t="s">
        <v>6125</v>
      </c>
      <c r="C3015" t="s">
        <v>13295</v>
      </c>
      <c r="E3015" t="s">
        <v>13306</v>
      </c>
      <c r="G3015" t="s">
        <v>6623</v>
      </c>
      <c r="H3015" t="s">
        <v>6708</v>
      </c>
      <c r="I3015" t="s">
        <v>6709</v>
      </c>
      <c r="J3015" t="s">
        <v>6795</v>
      </c>
      <c r="K3015" t="s">
        <v>6796</v>
      </c>
      <c r="L3015" t="s">
        <v>6797</v>
      </c>
      <c r="M3015" t="s">
        <v>6798</v>
      </c>
      <c r="N3015" t="s">
        <v>6799</v>
      </c>
      <c r="O3015" t="s">
        <v>9396</v>
      </c>
      <c r="P3015" t="s">
        <v>11070</v>
      </c>
      <c r="Q3015" t="s">
        <v>13297</v>
      </c>
      <c r="R3015" t="s">
        <v>13298</v>
      </c>
      <c r="S3015" t="s">
        <v>13299</v>
      </c>
      <c r="T3015" t="s">
        <v>13300</v>
      </c>
      <c r="U3015" t="s">
        <v>13301</v>
      </c>
      <c r="V3015" t="s">
        <v>13302</v>
      </c>
      <c r="W3015" t="s">
        <v>13303</v>
      </c>
    </row>
    <row r="3016" spans="1:23" x14ac:dyDescent="0.25">
      <c r="A3016" t="s">
        <v>6126</v>
      </c>
      <c r="B3016" t="s">
        <v>6127</v>
      </c>
      <c r="C3016" t="s">
        <v>13295</v>
      </c>
      <c r="E3016" t="s">
        <v>13307</v>
      </c>
      <c r="G3016" t="s">
        <v>6623</v>
      </c>
      <c r="H3016" t="s">
        <v>6708</v>
      </c>
      <c r="I3016" t="s">
        <v>6709</v>
      </c>
      <c r="J3016" t="s">
        <v>6795</v>
      </c>
      <c r="K3016" t="s">
        <v>6796</v>
      </c>
      <c r="L3016" t="s">
        <v>6797</v>
      </c>
      <c r="M3016" t="s">
        <v>6798</v>
      </c>
      <c r="N3016" t="s">
        <v>6799</v>
      </c>
      <c r="O3016" t="s">
        <v>9396</v>
      </c>
      <c r="P3016" t="s">
        <v>11070</v>
      </c>
      <c r="Q3016" t="s">
        <v>13297</v>
      </c>
      <c r="R3016" t="s">
        <v>13298</v>
      </c>
      <c r="S3016" t="s">
        <v>13299</v>
      </c>
      <c r="T3016" t="s">
        <v>13300</v>
      </c>
      <c r="U3016" t="s">
        <v>13301</v>
      </c>
      <c r="V3016" t="s">
        <v>13302</v>
      </c>
      <c r="W3016" t="s">
        <v>13303</v>
      </c>
    </row>
    <row r="3017" spans="1:23" x14ac:dyDescent="0.25">
      <c r="A3017" t="s">
        <v>6128</v>
      </c>
      <c r="B3017" t="s">
        <v>6129</v>
      </c>
      <c r="C3017" t="s">
        <v>13308</v>
      </c>
      <c r="E3017" t="s">
        <v>13309</v>
      </c>
      <c r="G3017" t="s">
        <v>6623</v>
      </c>
      <c r="H3017" t="s">
        <v>6708</v>
      </c>
      <c r="I3017" t="s">
        <v>6709</v>
      </c>
      <c r="J3017" t="s">
        <v>6795</v>
      </c>
      <c r="K3017" t="s">
        <v>13310</v>
      </c>
      <c r="L3017" t="s">
        <v>13311</v>
      </c>
      <c r="M3017" t="s">
        <v>13312</v>
      </c>
      <c r="N3017" t="s">
        <v>13313</v>
      </c>
      <c r="O3017" t="s">
        <v>13314</v>
      </c>
      <c r="P3017" t="s">
        <v>13315</v>
      </c>
    </row>
    <row r="3018" spans="1:23" x14ac:dyDescent="0.25">
      <c r="A3018" t="s">
        <v>6130</v>
      </c>
      <c r="B3018" t="s">
        <v>6131</v>
      </c>
      <c r="C3018" t="s">
        <v>13308</v>
      </c>
      <c r="E3018" t="s">
        <v>13316</v>
      </c>
      <c r="G3018" t="s">
        <v>6623</v>
      </c>
      <c r="H3018" t="s">
        <v>6708</v>
      </c>
      <c r="I3018" t="s">
        <v>6709</v>
      </c>
      <c r="J3018" t="s">
        <v>6795</v>
      </c>
      <c r="K3018" t="s">
        <v>13310</v>
      </c>
      <c r="L3018" t="s">
        <v>13311</v>
      </c>
      <c r="M3018" t="s">
        <v>13312</v>
      </c>
      <c r="N3018" t="s">
        <v>13313</v>
      </c>
      <c r="O3018" t="s">
        <v>13314</v>
      </c>
      <c r="P3018" t="s">
        <v>13315</v>
      </c>
    </row>
    <row r="3019" spans="1:23" x14ac:dyDescent="0.25">
      <c r="A3019" t="s">
        <v>6132</v>
      </c>
      <c r="B3019" t="s">
        <v>6133</v>
      </c>
      <c r="C3019" t="s">
        <v>13308</v>
      </c>
      <c r="E3019" t="s">
        <v>13317</v>
      </c>
      <c r="G3019" t="s">
        <v>6623</v>
      </c>
      <c r="H3019" t="s">
        <v>6708</v>
      </c>
      <c r="I3019" t="s">
        <v>6709</v>
      </c>
      <c r="J3019" t="s">
        <v>6795</v>
      </c>
      <c r="K3019" t="s">
        <v>13310</v>
      </c>
      <c r="L3019" t="s">
        <v>13311</v>
      </c>
      <c r="M3019" t="s">
        <v>13312</v>
      </c>
      <c r="N3019" t="s">
        <v>13313</v>
      </c>
      <c r="O3019" t="s">
        <v>13314</v>
      </c>
      <c r="P3019" t="s">
        <v>13315</v>
      </c>
    </row>
    <row r="3020" spans="1:23" x14ac:dyDescent="0.25">
      <c r="A3020" t="s">
        <v>6134</v>
      </c>
      <c r="B3020" t="s">
        <v>6135</v>
      </c>
      <c r="C3020" t="s">
        <v>13308</v>
      </c>
      <c r="E3020" t="s">
        <v>13318</v>
      </c>
      <c r="G3020" t="s">
        <v>6623</v>
      </c>
      <c r="H3020" t="s">
        <v>6708</v>
      </c>
      <c r="I3020" t="s">
        <v>6709</v>
      </c>
      <c r="J3020" t="s">
        <v>6795</v>
      </c>
      <c r="K3020" t="s">
        <v>13310</v>
      </c>
      <c r="L3020" t="s">
        <v>13311</v>
      </c>
      <c r="M3020" t="s">
        <v>13312</v>
      </c>
      <c r="N3020" t="s">
        <v>13313</v>
      </c>
      <c r="O3020" t="s">
        <v>13314</v>
      </c>
      <c r="P3020" t="s">
        <v>13315</v>
      </c>
    </row>
    <row r="3021" spans="1:23" x14ac:dyDescent="0.25">
      <c r="A3021" t="s">
        <v>6138</v>
      </c>
      <c r="B3021" t="s">
        <v>6139</v>
      </c>
      <c r="C3021" t="s">
        <v>13308</v>
      </c>
      <c r="E3021" t="s">
        <v>13319</v>
      </c>
      <c r="G3021" t="s">
        <v>6623</v>
      </c>
      <c r="H3021" t="s">
        <v>6708</v>
      </c>
      <c r="I3021" t="s">
        <v>6709</v>
      </c>
      <c r="J3021" t="s">
        <v>6795</v>
      </c>
      <c r="K3021" t="s">
        <v>13310</v>
      </c>
      <c r="L3021" t="s">
        <v>13311</v>
      </c>
      <c r="M3021" t="s">
        <v>13312</v>
      </c>
      <c r="N3021" t="s">
        <v>13313</v>
      </c>
      <c r="O3021" t="s">
        <v>13314</v>
      </c>
      <c r="P3021" t="s">
        <v>13315</v>
      </c>
    </row>
    <row r="3022" spans="1:23" x14ac:dyDescent="0.25">
      <c r="A3022" t="s">
        <v>6140</v>
      </c>
      <c r="B3022" t="s">
        <v>6141</v>
      </c>
      <c r="C3022" t="s">
        <v>13320</v>
      </c>
      <c r="E3022" t="s">
        <v>13321</v>
      </c>
      <c r="G3022" t="s">
        <v>6623</v>
      </c>
      <c r="H3022" t="s">
        <v>6708</v>
      </c>
      <c r="I3022" t="s">
        <v>6709</v>
      </c>
      <c r="J3022" t="s">
        <v>6795</v>
      </c>
      <c r="K3022" t="s">
        <v>8338</v>
      </c>
      <c r="L3022" t="s">
        <v>8339</v>
      </c>
      <c r="M3022" t="s">
        <v>8340</v>
      </c>
      <c r="N3022" t="s">
        <v>13322</v>
      </c>
      <c r="O3022" t="s">
        <v>13323</v>
      </c>
      <c r="P3022" t="s">
        <v>13324</v>
      </c>
      <c r="Q3022" t="s">
        <v>13325</v>
      </c>
      <c r="R3022" t="s">
        <v>13326</v>
      </c>
      <c r="S3022" t="s">
        <v>13327</v>
      </c>
      <c r="T3022" t="s">
        <v>13328</v>
      </c>
      <c r="U3022" t="s">
        <v>13329</v>
      </c>
    </row>
    <row r="3023" spans="1:23" x14ac:dyDescent="0.25">
      <c r="A3023" t="s">
        <v>6142</v>
      </c>
      <c r="B3023" t="s">
        <v>6143</v>
      </c>
      <c r="C3023" t="s">
        <v>13320</v>
      </c>
      <c r="E3023" t="s">
        <v>13330</v>
      </c>
      <c r="G3023" t="s">
        <v>6623</v>
      </c>
      <c r="H3023" t="s">
        <v>6708</v>
      </c>
      <c r="I3023" t="s">
        <v>6709</v>
      </c>
      <c r="J3023" t="s">
        <v>6795</v>
      </c>
      <c r="K3023" t="s">
        <v>8338</v>
      </c>
      <c r="L3023" t="s">
        <v>8339</v>
      </c>
      <c r="M3023" t="s">
        <v>8340</v>
      </c>
      <c r="N3023" t="s">
        <v>13322</v>
      </c>
      <c r="O3023" t="s">
        <v>13323</v>
      </c>
      <c r="P3023" t="s">
        <v>13324</v>
      </c>
      <c r="Q3023" t="s">
        <v>13325</v>
      </c>
      <c r="R3023" t="s">
        <v>13326</v>
      </c>
      <c r="S3023" t="s">
        <v>13327</v>
      </c>
      <c r="T3023" t="s">
        <v>13328</v>
      </c>
      <c r="U3023" t="s">
        <v>13329</v>
      </c>
    </row>
    <row r="3024" spans="1:23" x14ac:dyDescent="0.25">
      <c r="A3024" t="s">
        <v>6144</v>
      </c>
      <c r="B3024" t="s">
        <v>6145</v>
      </c>
      <c r="C3024" t="s">
        <v>13320</v>
      </c>
      <c r="E3024" t="s">
        <v>13331</v>
      </c>
      <c r="G3024" t="s">
        <v>6623</v>
      </c>
      <c r="H3024" t="s">
        <v>6708</v>
      </c>
      <c r="I3024" t="s">
        <v>6709</v>
      </c>
      <c r="J3024" t="s">
        <v>6795</v>
      </c>
      <c r="K3024" t="s">
        <v>8338</v>
      </c>
      <c r="L3024" t="s">
        <v>8339</v>
      </c>
      <c r="M3024" t="s">
        <v>8340</v>
      </c>
      <c r="N3024" t="s">
        <v>13322</v>
      </c>
      <c r="O3024" t="s">
        <v>13323</v>
      </c>
      <c r="P3024" t="s">
        <v>13324</v>
      </c>
      <c r="Q3024" t="s">
        <v>13325</v>
      </c>
      <c r="R3024" t="s">
        <v>13326</v>
      </c>
      <c r="S3024" t="s">
        <v>13327</v>
      </c>
      <c r="T3024" t="s">
        <v>13328</v>
      </c>
      <c r="U3024" t="s">
        <v>13329</v>
      </c>
    </row>
    <row r="3025" spans="1:22" x14ac:dyDescent="0.25">
      <c r="A3025" t="s">
        <v>6146</v>
      </c>
      <c r="B3025" t="s">
        <v>6147</v>
      </c>
      <c r="C3025" t="s">
        <v>11664</v>
      </c>
      <c r="E3025" t="s">
        <v>13332</v>
      </c>
      <c r="G3025" t="s">
        <v>6623</v>
      </c>
      <c r="H3025" t="s">
        <v>6642</v>
      </c>
      <c r="I3025" t="s">
        <v>6643</v>
      </c>
      <c r="J3025" t="s">
        <v>6644</v>
      </c>
      <c r="K3025" t="s">
        <v>6645</v>
      </c>
      <c r="L3025" t="s">
        <v>6646</v>
      </c>
      <c r="M3025" t="s">
        <v>6647</v>
      </c>
      <c r="N3025" t="s">
        <v>7080</v>
      </c>
      <c r="O3025" t="s">
        <v>7081</v>
      </c>
      <c r="P3025" t="s">
        <v>7082</v>
      </c>
      <c r="Q3025" t="s">
        <v>7387</v>
      </c>
      <c r="R3025" t="s">
        <v>10835</v>
      </c>
      <c r="S3025" t="s">
        <v>11498</v>
      </c>
      <c r="T3025" t="s">
        <v>11499</v>
      </c>
      <c r="U3025" t="s">
        <v>11666</v>
      </c>
      <c r="V3025" t="s">
        <v>11667</v>
      </c>
    </row>
    <row r="3026" spans="1:22" x14ac:dyDescent="0.25">
      <c r="A3026" t="s">
        <v>6148</v>
      </c>
      <c r="B3026" t="s">
        <v>6149</v>
      </c>
      <c r="C3026" t="s">
        <v>13333</v>
      </c>
      <c r="E3026" t="s">
        <v>13334</v>
      </c>
      <c r="G3026" t="s">
        <v>6635</v>
      </c>
      <c r="H3026" t="s">
        <v>6691</v>
      </c>
      <c r="I3026" t="s">
        <v>6692</v>
      </c>
      <c r="J3026" t="s">
        <v>6775</v>
      </c>
      <c r="K3026" t="s">
        <v>7658</v>
      </c>
      <c r="L3026" t="s">
        <v>13335</v>
      </c>
      <c r="M3026" t="s">
        <v>13336</v>
      </c>
    </row>
    <row r="3027" spans="1:22" x14ac:dyDescent="0.25">
      <c r="A3027" t="s">
        <v>6150</v>
      </c>
      <c r="B3027" t="s">
        <v>6151</v>
      </c>
      <c r="C3027" t="s">
        <v>13333</v>
      </c>
      <c r="E3027" t="s">
        <v>13337</v>
      </c>
      <c r="G3027" t="s">
        <v>6635</v>
      </c>
      <c r="H3027" t="s">
        <v>6691</v>
      </c>
      <c r="I3027" t="s">
        <v>6692</v>
      </c>
      <c r="J3027" t="s">
        <v>6775</v>
      </c>
      <c r="K3027" t="s">
        <v>7658</v>
      </c>
      <c r="L3027" t="s">
        <v>13335</v>
      </c>
      <c r="M3027" t="s">
        <v>13336</v>
      </c>
    </row>
    <row r="3028" spans="1:22" x14ac:dyDescent="0.25">
      <c r="A3028" t="s">
        <v>6152</v>
      </c>
      <c r="B3028" t="s">
        <v>6153</v>
      </c>
      <c r="C3028" t="s">
        <v>13338</v>
      </c>
      <c r="E3028" t="s">
        <v>13339</v>
      </c>
      <c r="G3028" t="s">
        <v>6635</v>
      </c>
      <c r="H3028" t="s">
        <v>6671</v>
      </c>
      <c r="I3028" t="s">
        <v>6809</v>
      </c>
      <c r="J3028" t="s">
        <v>6810</v>
      </c>
      <c r="K3028" t="s">
        <v>8380</v>
      </c>
      <c r="L3028" t="s">
        <v>8381</v>
      </c>
    </row>
    <row r="3029" spans="1:22" x14ac:dyDescent="0.25">
      <c r="A3029" t="s">
        <v>6154</v>
      </c>
      <c r="B3029" t="s">
        <v>6155</v>
      </c>
      <c r="C3029" t="s">
        <v>13338</v>
      </c>
      <c r="E3029" t="s">
        <v>13340</v>
      </c>
      <c r="G3029" t="s">
        <v>6635</v>
      </c>
      <c r="H3029" t="s">
        <v>6671</v>
      </c>
      <c r="I3029" t="s">
        <v>6809</v>
      </c>
      <c r="J3029" t="s">
        <v>6810</v>
      </c>
      <c r="K3029" t="s">
        <v>8380</v>
      </c>
      <c r="L3029" t="s">
        <v>8381</v>
      </c>
    </row>
    <row r="3030" spans="1:22" x14ac:dyDescent="0.25">
      <c r="A3030" t="s">
        <v>6156</v>
      </c>
      <c r="B3030" t="s">
        <v>6157</v>
      </c>
      <c r="C3030" t="s">
        <v>13341</v>
      </c>
      <c r="E3030" t="s">
        <v>13342</v>
      </c>
      <c r="G3030" t="s">
        <v>6623</v>
      </c>
      <c r="H3030" t="s">
        <v>6624</v>
      </c>
      <c r="I3030" t="s">
        <v>6625</v>
      </c>
      <c r="J3030" t="s">
        <v>6626</v>
      </c>
      <c r="K3030" t="s">
        <v>6627</v>
      </c>
      <c r="L3030" t="s">
        <v>6628</v>
      </c>
      <c r="M3030" t="s">
        <v>6629</v>
      </c>
      <c r="N3030" t="s">
        <v>6630</v>
      </c>
      <c r="O3030" t="s">
        <v>13343</v>
      </c>
      <c r="P3030" t="s">
        <v>13344</v>
      </c>
    </row>
    <row r="3031" spans="1:22" x14ac:dyDescent="0.25">
      <c r="A3031" t="s">
        <v>6158</v>
      </c>
      <c r="B3031" t="s">
        <v>6159</v>
      </c>
      <c r="C3031" t="s">
        <v>13345</v>
      </c>
      <c r="E3031" t="s">
        <v>13346</v>
      </c>
      <c r="G3031" t="s">
        <v>6623</v>
      </c>
      <c r="H3031" t="s">
        <v>6624</v>
      </c>
      <c r="I3031" t="s">
        <v>6625</v>
      </c>
      <c r="J3031" t="s">
        <v>6626</v>
      </c>
      <c r="K3031" t="s">
        <v>6627</v>
      </c>
      <c r="L3031" t="s">
        <v>7147</v>
      </c>
      <c r="M3031" t="s">
        <v>10708</v>
      </c>
      <c r="N3031" t="s">
        <v>13347</v>
      </c>
      <c r="O3031" t="s">
        <v>13348</v>
      </c>
      <c r="P3031" t="s">
        <v>13349</v>
      </c>
    </row>
    <row r="3032" spans="1:22" x14ac:dyDescent="0.25">
      <c r="A3032" t="s">
        <v>6160</v>
      </c>
      <c r="B3032" t="s">
        <v>6161</v>
      </c>
      <c r="C3032" t="s">
        <v>13345</v>
      </c>
      <c r="E3032" t="s">
        <v>13350</v>
      </c>
      <c r="G3032" t="s">
        <v>6623</v>
      </c>
      <c r="H3032" t="s">
        <v>6624</v>
      </c>
      <c r="I3032" t="s">
        <v>6625</v>
      </c>
      <c r="J3032" t="s">
        <v>6626</v>
      </c>
      <c r="K3032" t="s">
        <v>6627</v>
      </c>
      <c r="L3032" t="s">
        <v>7147</v>
      </c>
      <c r="M3032" t="s">
        <v>10708</v>
      </c>
      <c r="N3032" t="s">
        <v>13347</v>
      </c>
      <c r="O3032" t="s">
        <v>13348</v>
      </c>
      <c r="P3032" t="s">
        <v>13349</v>
      </c>
    </row>
    <row r="3033" spans="1:22" x14ac:dyDescent="0.25">
      <c r="A3033" t="s">
        <v>6162</v>
      </c>
      <c r="B3033" t="s">
        <v>6163</v>
      </c>
      <c r="C3033" t="s">
        <v>9794</v>
      </c>
      <c r="E3033" t="s">
        <v>13351</v>
      </c>
      <c r="G3033" t="s">
        <v>6623</v>
      </c>
      <c r="H3033" t="s">
        <v>6708</v>
      </c>
      <c r="I3033" t="s">
        <v>6709</v>
      </c>
      <c r="J3033" t="s">
        <v>6710</v>
      </c>
      <c r="K3033" t="s">
        <v>6711</v>
      </c>
      <c r="L3033" t="s">
        <v>7241</v>
      </c>
      <c r="M3033" t="s">
        <v>7242</v>
      </c>
      <c r="N3033" t="s">
        <v>9796</v>
      </c>
      <c r="O3033" t="s">
        <v>9797</v>
      </c>
    </row>
    <row r="3034" spans="1:22" x14ac:dyDescent="0.25">
      <c r="A3034" t="s">
        <v>6164</v>
      </c>
      <c r="B3034" t="s">
        <v>6165</v>
      </c>
      <c r="C3034" t="s">
        <v>9794</v>
      </c>
      <c r="E3034" t="s">
        <v>13352</v>
      </c>
      <c r="G3034" t="s">
        <v>6623</v>
      </c>
      <c r="H3034" t="s">
        <v>6708</v>
      </c>
      <c r="I3034" t="s">
        <v>6709</v>
      </c>
      <c r="J3034" t="s">
        <v>6710</v>
      </c>
      <c r="K3034" t="s">
        <v>6711</v>
      </c>
      <c r="L3034" t="s">
        <v>7241</v>
      </c>
      <c r="M3034" t="s">
        <v>7242</v>
      </c>
      <c r="N3034" t="s">
        <v>9796</v>
      </c>
      <c r="O3034" t="s">
        <v>9797</v>
      </c>
    </row>
    <row r="3035" spans="1:22" x14ac:dyDescent="0.25">
      <c r="A3035" t="s">
        <v>6166</v>
      </c>
      <c r="B3035" t="s">
        <v>6167</v>
      </c>
      <c r="C3035" t="s">
        <v>13353</v>
      </c>
      <c r="E3035" t="s">
        <v>13354</v>
      </c>
      <c r="G3035" t="s">
        <v>6635</v>
      </c>
      <c r="H3035" t="s">
        <v>6691</v>
      </c>
      <c r="I3035" t="s">
        <v>6692</v>
      </c>
      <c r="J3035" t="s">
        <v>6775</v>
      </c>
      <c r="K3035" t="s">
        <v>7658</v>
      </c>
      <c r="L3035" t="s">
        <v>7659</v>
      </c>
    </row>
    <row r="3036" spans="1:22" x14ac:dyDescent="0.25">
      <c r="A3036" t="s">
        <v>6168</v>
      </c>
      <c r="B3036" t="s">
        <v>6169</v>
      </c>
      <c r="C3036" t="s">
        <v>13353</v>
      </c>
      <c r="E3036" t="s">
        <v>13355</v>
      </c>
      <c r="G3036" t="s">
        <v>6635</v>
      </c>
      <c r="H3036" t="s">
        <v>6691</v>
      </c>
      <c r="I3036" t="s">
        <v>6692</v>
      </c>
      <c r="J3036" t="s">
        <v>6775</v>
      </c>
      <c r="K3036" t="s">
        <v>7658</v>
      </c>
      <c r="L3036" t="s">
        <v>7659</v>
      </c>
    </row>
    <row r="3037" spans="1:22" x14ac:dyDescent="0.25">
      <c r="A3037" t="s">
        <v>6170</v>
      </c>
      <c r="B3037" t="s">
        <v>6171</v>
      </c>
      <c r="C3037" t="s">
        <v>13356</v>
      </c>
      <c r="E3037" t="s">
        <v>13357</v>
      </c>
      <c r="G3037" t="s">
        <v>6635</v>
      </c>
      <c r="H3037" t="s">
        <v>7120</v>
      </c>
      <c r="I3037" t="s">
        <v>7121</v>
      </c>
      <c r="J3037" t="s">
        <v>7122</v>
      </c>
      <c r="K3037" t="s">
        <v>7123</v>
      </c>
    </row>
    <row r="3038" spans="1:22" x14ac:dyDescent="0.25">
      <c r="A3038" t="s">
        <v>6172</v>
      </c>
      <c r="B3038" t="s">
        <v>6173</v>
      </c>
      <c r="C3038" t="s">
        <v>13358</v>
      </c>
      <c r="E3038" t="s">
        <v>13359</v>
      </c>
      <c r="G3038" t="s">
        <v>6635</v>
      </c>
      <c r="H3038" t="s">
        <v>6691</v>
      </c>
      <c r="I3038" t="s">
        <v>6948</v>
      </c>
      <c r="J3038" t="s">
        <v>6949</v>
      </c>
      <c r="K3038" t="s">
        <v>10401</v>
      </c>
      <c r="L3038" t="s">
        <v>10402</v>
      </c>
    </row>
    <row r="3039" spans="1:22" x14ac:dyDescent="0.25">
      <c r="A3039" t="s">
        <v>6174</v>
      </c>
      <c r="B3039" t="s">
        <v>6175</v>
      </c>
      <c r="C3039" t="s">
        <v>13358</v>
      </c>
      <c r="E3039" t="s">
        <v>13360</v>
      </c>
      <c r="G3039" t="s">
        <v>6635</v>
      </c>
      <c r="H3039" t="s">
        <v>6691</v>
      </c>
      <c r="I3039" t="s">
        <v>6948</v>
      </c>
      <c r="J3039" t="s">
        <v>6949</v>
      </c>
      <c r="K3039" t="s">
        <v>10401</v>
      </c>
      <c r="L3039" t="s">
        <v>10402</v>
      </c>
    </row>
    <row r="3040" spans="1:22" x14ac:dyDescent="0.25">
      <c r="A3040" t="s">
        <v>6176</v>
      </c>
      <c r="B3040" t="s">
        <v>6177</v>
      </c>
      <c r="C3040" t="s">
        <v>13361</v>
      </c>
      <c r="E3040" t="s">
        <v>13362</v>
      </c>
      <c r="G3040" t="s">
        <v>6635</v>
      </c>
      <c r="H3040" t="s">
        <v>6636</v>
      </c>
      <c r="I3040" t="s">
        <v>6720</v>
      </c>
      <c r="J3040" t="s">
        <v>6887</v>
      </c>
      <c r="K3040" t="s">
        <v>6888</v>
      </c>
    </row>
    <row r="3041" spans="1:24" x14ac:dyDescent="0.25">
      <c r="A3041" t="s">
        <v>6178</v>
      </c>
      <c r="B3041" t="s">
        <v>6179</v>
      </c>
      <c r="C3041" t="s">
        <v>13363</v>
      </c>
      <c r="E3041" t="s">
        <v>13364</v>
      </c>
      <c r="G3041" t="s">
        <v>6623</v>
      </c>
      <c r="H3041" t="s">
        <v>6708</v>
      </c>
      <c r="I3041" t="s">
        <v>6979</v>
      </c>
      <c r="J3041" t="s">
        <v>6980</v>
      </c>
      <c r="K3041" t="s">
        <v>6981</v>
      </c>
      <c r="L3041" t="s">
        <v>6982</v>
      </c>
      <c r="M3041" t="s">
        <v>9800</v>
      </c>
      <c r="N3041" t="s">
        <v>9801</v>
      </c>
      <c r="O3041" t="s">
        <v>9802</v>
      </c>
      <c r="P3041" t="s">
        <v>9803</v>
      </c>
      <c r="Q3041" t="s">
        <v>9804</v>
      </c>
      <c r="R3041" t="s">
        <v>9805</v>
      </c>
      <c r="S3041" t="s">
        <v>9806</v>
      </c>
      <c r="T3041" t="s">
        <v>9807</v>
      </c>
      <c r="U3041" t="s">
        <v>9808</v>
      </c>
      <c r="V3041" t="s">
        <v>13365</v>
      </c>
      <c r="W3041" t="s">
        <v>13366</v>
      </c>
      <c r="X3041" t="s">
        <v>13367</v>
      </c>
    </row>
    <row r="3042" spans="1:24" x14ac:dyDescent="0.25">
      <c r="A3042" t="s">
        <v>6180</v>
      </c>
      <c r="B3042" t="s">
        <v>6181</v>
      </c>
      <c r="C3042" t="s">
        <v>13363</v>
      </c>
      <c r="E3042" t="s">
        <v>13368</v>
      </c>
      <c r="G3042" t="s">
        <v>6623</v>
      </c>
      <c r="H3042" t="s">
        <v>6708</v>
      </c>
      <c r="I3042" t="s">
        <v>6979</v>
      </c>
      <c r="J3042" t="s">
        <v>6980</v>
      </c>
      <c r="K3042" t="s">
        <v>6981</v>
      </c>
      <c r="L3042" t="s">
        <v>6982</v>
      </c>
      <c r="M3042" t="s">
        <v>9800</v>
      </c>
      <c r="N3042" t="s">
        <v>9801</v>
      </c>
      <c r="O3042" t="s">
        <v>9802</v>
      </c>
      <c r="P3042" t="s">
        <v>9803</v>
      </c>
      <c r="Q3042" t="s">
        <v>9804</v>
      </c>
      <c r="R3042" t="s">
        <v>9805</v>
      </c>
      <c r="S3042" t="s">
        <v>9806</v>
      </c>
      <c r="T3042" t="s">
        <v>9807</v>
      </c>
      <c r="U3042" t="s">
        <v>9808</v>
      </c>
      <c r="V3042" t="s">
        <v>13365</v>
      </c>
      <c r="W3042" t="s">
        <v>13366</v>
      </c>
      <c r="X3042" t="s">
        <v>13367</v>
      </c>
    </row>
    <row r="3043" spans="1:24" x14ac:dyDescent="0.25">
      <c r="A3043" t="s">
        <v>6182</v>
      </c>
      <c r="B3043" t="s">
        <v>6183</v>
      </c>
      <c r="C3043" t="s">
        <v>13363</v>
      </c>
      <c r="E3043" t="s">
        <v>13369</v>
      </c>
      <c r="G3043" t="s">
        <v>6623</v>
      </c>
      <c r="H3043" t="s">
        <v>6708</v>
      </c>
      <c r="I3043" t="s">
        <v>6979</v>
      </c>
      <c r="J3043" t="s">
        <v>6980</v>
      </c>
      <c r="K3043" t="s">
        <v>6981</v>
      </c>
      <c r="L3043" t="s">
        <v>6982</v>
      </c>
      <c r="M3043" t="s">
        <v>9800</v>
      </c>
      <c r="N3043" t="s">
        <v>9801</v>
      </c>
      <c r="O3043" t="s">
        <v>9802</v>
      </c>
      <c r="P3043" t="s">
        <v>9803</v>
      </c>
      <c r="Q3043" t="s">
        <v>9804</v>
      </c>
      <c r="R3043" t="s">
        <v>9805</v>
      </c>
      <c r="S3043" t="s">
        <v>9806</v>
      </c>
      <c r="T3043" t="s">
        <v>9807</v>
      </c>
      <c r="U3043" t="s">
        <v>9808</v>
      </c>
      <c r="V3043" t="s">
        <v>13365</v>
      </c>
      <c r="W3043" t="s">
        <v>13366</v>
      </c>
      <c r="X3043" t="s">
        <v>13367</v>
      </c>
    </row>
    <row r="3044" spans="1:24" x14ac:dyDescent="0.25">
      <c r="A3044" t="s">
        <v>6184</v>
      </c>
      <c r="B3044" t="s">
        <v>6185</v>
      </c>
      <c r="C3044" t="s">
        <v>13370</v>
      </c>
      <c r="E3044" t="s">
        <v>13371</v>
      </c>
      <c r="G3044" t="s">
        <v>6623</v>
      </c>
      <c r="H3044" t="s">
        <v>6708</v>
      </c>
      <c r="I3044" t="s">
        <v>6979</v>
      </c>
      <c r="J3044" t="s">
        <v>6980</v>
      </c>
      <c r="K3044" t="s">
        <v>6981</v>
      </c>
      <c r="L3044" t="s">
        <v>6982</v>
      </c>
      <c r="M3044" t="s">
        <v>9800</v>
      </c>
      <c r="N3044" t="s">
        <v>9801</v>
      </c>
      <c r="O3044" t="s">
        <v>9802</v>
      </c>
      <c r="P3044" t="s">
        <v>9803</v>
      </c>
      <c r="Q3044" t="s">
        <v>9804</v>
      </c>
      <c r="R3044" t="s">
        <v>9805</v>
      </c>
      <c r="S3044" t="s">
        <v>9806</v>
      </c>
      <c r="T3044" t="s">
        <v>9807</v>
      </c>
      <c r="U3044" t="s">
        <v>10614</v>
      </c>
      <c r="V3044" t="s">
        <v>13372</v>
      </c>
      <c r="W3044" t="s">
        <v>13373</v>
      </c>
    </row>
    <row r="3045" spans="1:24" x14ac:dyDescent="0.25">
      <c r="A3045" t="s">
        <v>6186</v>
      </c>
      <c r="B3045" t="s">
        <v>6187</v>
      </c>
      <c r="C3045" t="s">
        <v>13370</v>
      </c>
      <c r="E3045" t="s">
        <v>13374</v>
      </c>
      <c r="G3045" t="s">
        <v>6623</v>
      </c>
      <c r="H3045" t="s">
        <v>6708</v>
      </c>
      <c r="I3045" t="s">
        <v>6979</v>
      </c>
      <c r="J3045" t="s">
        <v>6980</v>
      </c>
      <c r="K3045" t="s">
        <v>6981</v>
      </c>
      <c r="L3045" t="s">
        <v>6982</v>
      </c>
      <c r="M3045" t="s">
        <v>9800</v>
      </c>
      <c r="N3045" t="s">
        <v>9801</v>
      </c>
      <c r="O3045" t="s">
        <v>9802</v>
      </c>
      <c r="P3045" t="s">
        <v>9803</v>
      </c>
      <c r="Q3045" t="s">
        <v>9804</v>
      </c>
      <c r="R3045" t="s">
        <v>9805</v>
      </c>
      <c r="S3045" t="s">
        <v>9806</v>
      </c>
      <c r="T3045" t="s">
        <v>9807</v>
      </c>
      <c r="U3045" t="s">
        <v>10614</v>
      </c>
      <c r="V3045" t="s">
        <v>13372</v>
      </c>
      <c r="W3045" t="s">
        <v>13373</v>
      </c>
    </row>
    <row r="3046" spans="1:24" x14ac:dyDescent="0.25">
      <c r="A3046" t="s">
        <v>6188</v>
      </c>
      <c r="B3046" t="s">
        <v>6189</v>
      </c>
      <c r="C3046" t="s">
        <v>13370</v>
      </c>
      <c r="E3046" t="s">
        <v>13375</v>
      </c>
      <c r="G3046" t="s">
        <v>6623</v>
      </c>
      <c r="H3046" t="s">
        <v>6708</v>
      </c>
      <c r="I3046" t="s">
        <v>6979</v>
      </c>
      <c r="J3046" t="s">
        <v>6980</v>
      </c>
      <c r="K3046" t="s">
        <v>6981</v>
      </c>
      <c r="L3046" t="s">
        <v>6982</v>
      </c>
      <c r="M3046" t="s">
        <v>9800</v>
      </c>
      <c r="N3046" t="s">
        <v>9801</v>
      </c>
      <c r="O3046" t="s">
        <v>9802</v>
      </c>
      <c r="P3046" t="s">
        <v>9803</v>
      </c>
      <c r="Q3046" t="s">
        <v>9804</v>
      </c>
      <c r="R3046" t="s">
        <v>9805</v>
      </c>
      <c r="S3046" t="s">
        <v>9806</v>
      </c>
      <c r="T3046" t="s">
        <v>9807</v>
      </c>
      <c r="U3046" t="s">
        <v>10614</v>
      </c>
      <c r="V3046" t="s">
        <v>13372</v>
      </c>
      <c r="W3046" t="s">
        <v>13373</v>
      </c>
    </row>
    <row r="3047" spans="1:24" x14ac:dyDescent="0.25">
      <c r="A3047" t="s">
        <v>6190</v>
      </c>
      <c r="B3047" t="s">
        <v>6191</v>
      </c>
      <c r="C3047" t="s">
        <v>13370</v>
      </c>
      <c r="E3047" t="s">
        <v>13376</v>
      </c>
      <c r="G3047" t="s">
        <v>6623</v>
      </c>
      <c r="H3047" t="s">
        <v>6708</v>
      </c>
      <c r="I3047" t="s">
        <v>6979</v>
      </c>
      <c r="J3047" t="s">
        <v>6980</v>
      </c>
      <c r="K3047" t="s">
        <v>6981</v>
      </c>
      <c r="L3047" t="s">
        <v>6982</v>
      </c>
      <c r="M3047" t="s">
        <v>9800</v>
      </c>
      <c r="N3047" t="s">
        <v>9801</v>
      </c>
      <c r="O3047" t="s">
        <v>9802</v>
      </c>
      <c r="P3047" t="s">
        <v>9803</v>
      </c>
      <c r="Q3047" t="s">
        <v>9804</v>
      </c>
      <c r="R3047" t="s">
        <v>9805</v>
      </c>
      <c r="S3047" t="s">
        <v>9806</v>
      </c>
      <c r="T3047" t="s">
        <v>9807</v>
      </c>
      <c r="U3047" t="s">
        <v>10614</v>
      </c>
      <c r="V3047" t="s">
        <v>13372</v>
      </c>
      <c r="W3047" t="s">
        <v>13373</v>
      </c>
    </row>
    <row r="3048" spans="1:24" x14ac:dyDescent="0.25">
      <c r="A3048" t="s">
        <v>13377</v>
      </c>
      <c r="B3048" t="s">
        <v>6193</v>
      </c>
      <c r="C3048" t="s">
        <v>13378</v>
      </c>
      <c r="E3048" t="s">
        <v>13379</v>
      </c>
      <c r="G3048" t="s">
        <v>6635</v>
      </c>
      <c r="H3048" t="s">
        <v>6701</v>
      </c>
      <c r="I3048" t="s">
        <v>6702</v>
      </c>
      <c r="J3048" t="s">
        <v>6769</v>
      </c>
      <c r="K3048" t="s">
        <v>6770</v>
      </c>
      <c r="L3048" t="s">
        <v>6771</v>
      </c>
    </row>
    <row r="3049" spans="1:24" x14ac:dyDescent="0.25">
      <c r="A3049" t="s">
        <v>13380</v>
      </c>
      <c r="B3049" t="s">
        <v>6195</v>
      </c>
      <c r="C3049" t="s">
        <v>13378</v>
      </c>
      <c r="E3049" t="s">
        <v>13381</v>
      </c>
      <c r="G3049" t="s">
        <v>6635</v>
      </c>
      <c r="H3049" t="s">
        <v>6701</v>
      </c>
      <c r="I3049" t="s">
        <v>6702</v>
      </c>
      <c r="J3049" t="s">
        <v>6769</v>
      </c>
      <c r="K3049" t="s">
        <v>6770</v>
      </c>
      <c r="L3049" t="s">
        <v>6771</v>
      </c>
    </row>
    <row r="3050" spans="1:24" x14ac:dyDescent="0.25">
      <c r="A3050" t="s">
        <v>6196</v>
      </c>
      <c r="B3050" t="s">
        <v>6197</v>
      </c>
      <c r="C3050" t="s">
        <v>13382</v>
      </c>
      <c r="E3050" t="s">
        <v>13383</v>
      </c>
      <c r="G3050" t="s">
        <v>6635</v>
      </c>
      <c r="H3050" t="s">
        <v>6701</v>
      </c>
      <c r="I3050" t="s">
        <v>6702</v>
      </c>
      <c r="J3050" t="s">
        <v>6769</v>
      </c>
      <c r="K3050" t="s">
        <v>6770</v>
      </c>
      <c r="L3050" t="s">
        <v>6771</v>
      </c>
    </row>
    <row r="3051" spans="1:24" x14ac:dyDescent="0.25">
      <c r="A3051" t="s">
        <v>6198</v>
      </c>
      <c r="B3051" t="s">
        <v>6199</v>
      </c>
      <c r="C3051" t="s">
        <v>13382</v>
      </c>
      <c r="E3051" t="s">
        <v>13384</v>
      </c>
      <c r="G3051" t="s">
        <v>6635</v>
      </c>
      <c r="H3051" t="s">
        <v>6701</v>
      </c>
      <c r="I3051" t="s">
        <v>6702</v>
      </c>
      <c r="J3051" t="s">
        <v>6769</v>
      </c>
      <c r="K3051" t="s">
        <v>6770</v>
      </c>
      <c r="L3051" t="s">
        <v>6771</v>
      </c>
    </row>
    <row r="3052" spans="1:24" x14ac:dyDescent="0.25">
      <c r="A3052" t="s">
        <v>6200</v>
      </c>
      <c r="B3052" t="s">
        <v>6201</v>
      </c>
      <c r="C3052" t="s">
        <v>13385</v>
      </c>
      <c r="E3052" t="s">
        <v>13386</v>
      </c>
      <c r="G3052" t="s">
        <v>6623</v>
      </c>
      <c r="H3052" t="s">
        <v>6624</v>
      </c>
      <c r="I3052" t="s">
        <v>6625</v>
      </c>
      <c r="J3052" t="s">
        <v>6626</v>
      </c>
      <c r="K3052" t="s">
        <v>6627</v>
      </c>
      <c r="L3052" t="s">
        <v>9149</v>
      </c>
      <c r="M3052" t="s">
        <v>9150</v>
      </c>
      <c r="N3052" t="s">
        <v>13387</v>
      </c>
      <c r="O3052" t="s">
        <v>13388</v>
      </c>
    </row>
    <row r="3053" spans="1:24" x14ac:dyDescent="0.25">
      <c r="A3053" t="s">
        <v>6202</v>
      </c>
      <c r="B3053" t="s">
        <v>6203</v>
      </c>
      <c r="C3053" t="s">
        <v>13385</v>
      </c>
      <c r="E3053" t="s">
        <v>13389</v>
      </c>
      <c r="G3053" t="s">
        <v>6623</v>
      </c>
      <c r="H3053" t="s">
        <v>6624</v>
      </c>
      <c r="I3053" t="s">
        <v>6625</v>
      </c>
      <c r="J3053" t="s">
        <v>6626</v>
      </c>
      <c r="K3053" t="s">
        <v>6627</v>
      </c>
      <c r="L3053" t="s">
        <v>9149</v>
      </c>
      <c r="M3053" t="s">
        <v>9150</v>
      </c>
      <c r="N3053" t="s">
        <v>13387</v>
      </c>
      <c r="O3053" t="s">
        <v>13388</v>
      </c>
    </row>
    <row r="3054" spans="1:24" x14ac:dyDescent="0.25">
      <c r="A3054" t="s">
        <v>6206</v>
      </c>
      <c r="B3054" t="s">
        <v>6207</v>
      </c>
      <c r="C3054" t="s">
        <v>9936</v>
      </c>
      <c r="E3054" t="s">
        <v>13390</v>
      </c>
      <c r="G3054" t="s">
        <v>6635</v>
      </c>
      <c r="H3054" t="s">
        <v>6691</v>
      </c>
      <c r="I3054" t="s">
        <v>6948</v>
      </c>
      <c r="J3054" t="s">
        <v>7668</v>
      </c>
      <c r="K3054" t="s">
        <v>8021</v>
      </c>
      <c r="L3054" t="s">
        <v>9938</v>
      </c>
    </row>
    <row r="3055" spans="1:24" x14ac:dyDescent="0.25">
      <c r="A3055" t="s">
        <v>6208</v>
      </c>
      <c r="B3055" t="s">
        <v>6209</v>
      </c>
      <c r="C3055" t="s">
        <v>11713</v>
      </c>
      <c r="E3055" t="s">
        <v>13391</v>
      </c>
      <c r="G3055" t="s">
        <v>6623</v>
      </c>
      <c r="H3055" t="s">
        <v>6708</v>
      </c>
      <c r="I3055" t="s">
        <v>6709</v>
      </c>
      <c r="J3055" t="s">
        <v>6795</v>
      </c>
      <c r="K3055" t="s">
        <v>6796</v>
      </c>
      <c r="L3055" t="s">
        <v>6797</v>
      </c>
      <c r="M3055" t="s">
        <v>6798</v>
      </c>
      <c r="N3055" t="s">
        <v>6799</v>
      </c>
      <c r="O3055" t="s">
        <v>7009</v>
      </c>
      <c r="P3055" t="s">
        <v>9210</v>
      </c>
      <c r="Q3055" t="s">
        <v>9211</v>
      </c>
      <c r="R3055" t="s">
        <v>9212</v>
      </c>
      <c r="S3055" t="s">
        <v>11715</v>
      </c>
      <c r="T3055" t="s">
        <v>11716</v>
      </c>
      <c r="U3055" t="s">
        <v>11717</v>
      </c>
    </row>
    <row r="3056" spans="1:24" x14ac:dyDescent="0.25">
      <c r="A3056" t="s">
        <v>6210</v>
      </c>
      <c r="B3056" t="s">
        <v>6211</v>
      </c>
      <c r="C3056" t="s">
        <v>8440</v>
      </c>
      <c r="E3056" t="s">
        <v>13392</v>
      </c>
      <c r="G3056" t="s">
        <v>6623</v>
      </c>
      <c r="H3056" t="s">
        <v>6642</v>
      </c>
      <c r="I3056" t="s">
        <v>6643</v>
      </c>
      <c r="J3056" t="s">
        <v>6644</v>
      </c>
      <c r="K3056" t="s">
        <v>6645</v>
      </c>
      <c r="L3056" t="s">
        <v>6646</v>
      </c>
      <c r="M3056" t="s">
        <v>6647</v>
      </c>
      <c r="N3056" t="s">
        <v>6648</v>
      </c>
      <c r="O3056" t="s">
        <v>6649</v>
      </c>
      <c r="P3056" t="s">
        <v>6650</v>
      </c>
      <c r="Q3056" t="s">
        <v>6844</v>
      </c>
      <c r="R3056" t="s">
        <v>6845</v>
      </c>
      <c r="S3056" t="s">
        <v>8442</v>
      </c>
      <c r="T3056" t="s">
        <v>8443</v>
      </c>
      <c r="U3056" t="s">
        <v>8444</v>
      </c>
      <c r="V3056" t="s">
        <v>8445</v>
      </c>
    </row>
    <row r="3057" spans="1:22" x14ac:dyDescent="0.25">
      <c r="A3057" t="s">
        <v>6212</v>
      </c>
      <c r="B3057" t="s">
        <v>6213</v>
      </c>
      <c r="C3057" t="s">
        <v>8440</v>
      </c>
      <c r="E3057" t="s">
        <v>13393</v>
      </c>
      <c r="G3057" t="s">
        <v>6623</v>
      </c>
      <c r="H3057" t="s">
        <v>6642</v>
      </c>
      <c r="I3057" t="s">
        <v>6643</v>
      </c>
      <c r="J3057" t="s">
        <v>6644</v>
      </c>
      <c r="K3057" t="s">
        <v>6645</v>
      </c>
      <c r="L3057" t="s">
        <v>6646</v>
      </c>
      <c r="M3057" t="s">
        <v>6647</v>
      </c>
      <c r="N3057" t="s">
        <v>6648</v>
      </c>
      <c r="O3057" t="s">
        <v>6649</v>
      </c>
      <c r="P3057" t="s">
        <v>6650</v>
      </c>
      <c r="Q3057" t="s">
        <v>6844</v>
      </c>
      <c r="R3057" t="s">
        <v>6845</v>
      </c>
      <c r="S3057" t="s">
        <v>8442</v>
      </c>
      <c r="T3057" t="s">
        <v>8443</v>
      </c>
      <c r="U3057" t="s">
        <v>8444</v>
      </c>
      <c r="V3057" t="s">
        <v>8445</v>
      </c>
    </row>
    <row r="3058" spans="1:22" x14ac:dyDescent="0.25">
      <c r="A3058" t="s">
        <v>6214</v>
      </c>
      <c r="B3058" t="s">
        <v>6215</v>
      </c>
      <c r="C3058" t="s">
        <v>8440</v>
      </c>
      <c r="E3058" t="s">
        <v>13394</v>
      </c>
      <c r="G3058" t="s">
        <v>6623</v>
      </c>
      <c r="H3058" t="s">
        <v>6642</v>
      </c>
      <c r="I3058" t="s">
        <v>6643</v>
      </c>
      <c r="J3058" t="s">
        <v>6644</v>
      </c>
      <c r="K3058" t="s">
        <v>6645</v>
      </c>
      <c r="L3058" t="s">
        <v>6646</v>
      </c>
      <c r="M3058" t="s">
        <v>6647</v>
      </c>
      <c r="N3058" t="s">
        <v>6648</v>
      </c>
      <c r="O3058" t="s">
        <v>6649</v>
      </c>
      <c r="P3058" t="s">
        <v>6650</v>
      </c>
      <c r="Q3058" t="s">
        <v>6844</v>
      </c>
      <c r="R3058" t="s">
        <v>6845</v>
      </c>
      <c r="S3058" t="s">
        <v>8442</v>
      </c>
      <c r="T3058" t="s">
        <v>8443</v>
      </c>
      <c r="U3058" t="s">
        <v>8444</v>
      </c>
      <c r="V3058" t="s">
        <v>8445</v>
      </c>
    </row>
    <row r="3059" spans="1:22" x14ac:dyDescent="0.25">
      <c r="A3059" t="s">
        <v>6216</v>
      </c>
      <c r="B3059" t="s">
        <v>6217</v>
      </c>
      <c r="C3059" t="s">
        <v>8440</v>
      </c>
      <c r="E3059" t="s">
        <v>13395</v>
      </c>
      <c r="G3059" t="s">
        <v>6623</v>
      </c>
      <c r="H3059" t="s">
        <v>6642</v>
      </c>
      <c r="I3059" t="s">
        <v>6643</v>
      </c>
      <c r="J3059" t="s">
        <v>6644</v>
      </c>
      <c r="K3059" t="s">
        <v>6645</v>
      </c>
      <c r="L3059" t="s">
        <v>6646</v>
      </c>
      <c r="M3059" t="s">
        <v>6647</v>
      </c>
      <c r="N3059" t="s">
        <v>6648</v>
      </c>
      <c r="O3059" t="s">
        <v>6649</v>
      </c>
      <c r="P3059" t="s">
        <v>6650</v>
      </c>
      <c r="Q3059" t="s">
        <v>6844</v>
      </c>
      <c r="R3059" t="s">
        <v>6845</v>
      </c>
      <c r="S3059" t="s">
        <v>8442</v>
      </c>
      <c r="T3059" t="s">
        <v>8443</v>
      </c>
      <c r="U3059" t="s">
        <v>8444</v>
      </c>
      <c r="V3059" t="s">
        <v>8445</v>
      </c>
    </row>
    <row r="3060" spans="1:22" x14ac:dyDescent="0.25">
      <c r="A3060" t="s">
        <v>6218</v>
      </c>
      <c r="B3060" t="s">
        <v>6219</v>
      </c>
      <c r="C3060" t="s">
        <v>13396</v>
      </c>
      <c r="E3060" t="s">
        <v>13397</v>
      </c>
      <c r="G3060" t="s">
        <v>6623</v>
      </c>
      <c r="H3060" t="s">
        <v>6624</v>
      </c>
      <c r="I3060" t="s">
        <v>6625</v>
      </c>
      <c r="J3060" t="s">
        <v>6761</v>
      </c>
      <c r="K3060" t="s">
        <v>7324</v>
      </c>
      <c r="L3060" t="s">
        <v>10220</v>
      </c>
      <c r="M3060" t="s">
        <v>13398</v>
      </c>
      <c r="N3060" t="s">
        <v>13399</v>
      </c>
      <c r="O3060" t="s">
        <v>13400</v>
      </c>
    </row>
    <row r="3061" spans="1:22" x14ac:dyDescent="0.25">
      <c r="A3061" t="s">
        <v>6220</v>
      </c>
      <c r="B3061" t="s">
        <v>6221</v>
      </c>
      <c r="C3061" t="s">
        <v>13396</v>
      </c>
      <c r="E3061" t="s">
        <v>13401</v>
      </c>
      <c r="G3061" t="s">
        <v>6623</v>
      </c>
      <c r="H3061" t="s">
        <v>6624</v>
      </c>
      <c r="I3061" t="s">
        <v>6625</v>
      </c>
      <c r="J3061" t="s">
        <v>6761</v>
      </c>
      <c r="K3061" t="s">
        <v>7324</v>
      </c>
      <c r="L3061" t="s">
        <v>10220</v>
      </c>
      <c r="M3061" t="s">
        <v>13398</v>
      </c>
      <c r="N3061" t="s">
        <v>13399</v>
      </c>
      <c r="O3061" t="s">
        <v>13400</v>
      </c>
    </row>
    <row r="3062" spans="1:22" x14ac:dyDescent="0.25">
      <c r="A3062" t="s">
        <v>6222</v>
      </c>
      <c r="B3062" t="s">
        <v>6223</v>
      </c>
      <c r="C3062" t="s">
        <v>13402</v>
      </c>
      <c r="E3062" t="s">
        <v>13403</v>
      </c>
      <c r="G3062" t="s">
        <v>6635</v>
      </c>
      <c r="H3062" t="s">
        <v>6691</v>
      </c>
      <c r="I3062" t="s">
        <v>6692</v>
      </c>
      <c r="J3062" t="s">
        <v>6693</v>
      </c>
      <c r="K3062" t="s">
        <v>6694</v>
      </c>
      <c r="L3062" t="s">
        <v>6751</v>
      </c>
    </row>
    <row r="3063" spans="1:22" x14ac:dyDescent="0.25">
      <c r="A3063" t="s">
        <v>6224</v>
      </c>
      <c r="B3063" t="s">
        <v>6225</v>
      </c>
      <c r="C3063" t="s">
        <v>13402</v>
      </c>
      <c r="E3063" t="s">
        <v>13404</v>
      </c>
      <c r="G3063" t="s">
        <v>6635</v>
      </c>
      <c r="H3063" t="s">
        <v>6691</v>
      </c>
      <c r="I3063" t="s">
        <v>6692</v>
      </c>
      <c r="J3063" t="s">
        <v>6693</v>
      </c>
      <c r="K3063" t="s">
        <v>6694</v>
      </c>
      <c r="L3063" t="s">
        <v>6751</v>
      </c>
    </row>
    <row r="3064" spans="1:22" x14ac:dyDescent="0.25">
      <c r="A3064" t="s">
        <v>6226</v>
      </c>
      <c r="B3064" t="s">
        <v>6227</v>
      </c>
      <c r="C3064" t="s">
        <v>13402</v>
      </c>
      <c r="E3064" t="s">
        <v>13405</v>
      </c>
      <c r="G3064" t="s">
        <v>6635</v>
      </c>
      <c r="H3064" t="s">
        <v>6691</v>
      </c>
      <c r="I3064" t="s">
        <v>6692</v>
      </c>
      <c r="J3064" t="s">
        <v>6693</v>
      </c>
      <c r="K3064" t="s">
        <v>6694</v>
      </c>
      <c r="L3064" t="s">
        <v>6751</v>
      </c>
    </row>
    <row r="3065" spans="1:22" x14ac:dyDescent="0.25">
      <c r="A3065" t="s">
        <v>6228</v>
      </c>
      <c r="B3065" t="s">
        <v>6229</v>
      </c>
      <c r="C3065" t="s">
        <v>13406</v>
      </c>
      <c r="E3065" t="s">
        <v>13407</v>
      </c>
      <c r="G3065" t="s">
        <v>6635</v>
      </c>
      <c r="H3065" t="s">
        <v>6691</v>
      </c>
      <c r="I3065" t="s">
        <v>6948</v>
      </c>
      <c r="J3065" t="s">
        <v>6949</v>
      </c>
      <c r="K3065" t="s">
        <v>7167</v>
      </c>
      <c r="L3065" t="s">
        <v>7168</v>
      </c>
    </row>
    <row r="3066" spans="1:22" x14ac:dyDescent="0.25">
      <c r="A3066" t="s">
        <v>6230</v>
      </c>
      <c r="B3066" t="s">
        <v>6231</v>
      </c>
      <c r="C3066" t="s">
        <v>13406</v>
      </c>
      <c r="E3066" t="s">
        <v>13408</v>
      </c>
      <c r="G3066" t="s">
        <v>6635</v>
      </c>
      <c r="H3066" t="s">
        <v>6691</v>
      </c>
      <c r="I3066" t="s">
        <v>6948</v>
      </c>
      <c r="J3066" t="s">
        <v>6949</v>
      </c>
      <c r="K3066" t="s">
        <v>7167</v>
      </c>
      <c r="L3066" t="s">
        <v>7168</v>
      </c>
    </row>
    <row r="3067" spans="1:22" x14ac:dyDescent="0.25">
      <c r="A3067" t="s">
        <v>6232</v>
      </c>
      <c r="B3067" t="s">
        <v>6233</v>
      </c>
      <c r="C3067" t="s">
        <v>13406</v>
      </c>
      <c r="E3067" t="s">
        <v>13409</v>
      </c>
      <c r="G3067" t="s">
        <v>6635</v>
      </c>
      <c r="H3067" t="s">
        <v>6691</v>
      </c>
      <c r="I3067" t="s">
        <v>6948</v>
      </c>
      <c r="J3067" t="s">
        <v>6949</v>
      </c>
      <c r="K3067" t="s">
        <v>7167</v>
      </c>
      <c r="L3067" t="s">
        <v>7168</v>
      </c>
    </row>
    <row r="3068" spans="1:22" x14ac:dyDescent="0.25">
      <c r="A3068" t="s">
        <v>6234</v>
      </c>
      <c r="B3068" t="s">
        <v>6235</v>
      </c>
      <c r="C3068" t="s">
        <v>13410</v>
      </c>
      <c r="E3068" t="s">
        <v>13411</v>
      </c>
      <c r="G3068" t="s">
        <v>6635</v>
      </c>
      <c r="H3068" t="s">
        <v>6701</v>
      </c>
      <c r="I3068" t="s">
        <v>6702</v>
      </c>
      <c r="J3068" t="s">
        <v>6731</v>
      </c>
      <c r="K3068" t="s">
        <v>6732</v>
      </c>
    </row>
    <row r="3069" spans="1:22" x14ac:dyDescent="0.25">
      <c r="A3069" t="s">
        <v>6236</v>
      </c>
      <c r="B3069" t="s">
        <v>6237</v>
      </c>
      <c r="C3069" t="s">
        <v>13412</v>
      </c>
      <c r="E3069" t="s">
        <v>13413</v>
      </c>
      <c r="G3069" t="s">
        <v>6635</v>
      </c>
      <c r="H3069" t="s">
        <v>6854</v>
      </c>
      <c r="I3069" t="s">
        <v>12222</v>
      </c>
      <c r="J3069" t="s">
        <v>12223</v>
      </c>
      <c r="K3069" t="s">
        <v>12224</v>
      </c>
    </row>
    <row r="3070" spans="1:22" x14ac:dyDescent="0.25">
      <c r="A3070" t="s">
        <v>6238</v>
      </c>
      <c r="B3070" t="s">
        <v>6239</v>
      </c>
      <c r="C3070" t="s">
        <v>13414</v>
      </c>
      <c r="E3070" t="s">
        <v>13415</v>
      </c>
      <c r="G3070" t="s">
        <v>6635</v>
      </c>
      <c r="H3070" t="s">
        <v>6691</v>
      </c>
      <c r="I3070" t="s">
        <v>6948</v>
      </c>
      <c r="J3070" t="s">
        <v>6949</v>
      </c>
      <c r="K3070" t="s">
        <v>7167</v>
      </c>
      <c r="L3070" t="s">
        <v>7168</v>
      </c>
    </row>
    <row r="3071" spans="1:22" x14ac:dyDescent="0.25">
      <c r="A3071" t="s">
        <v>6240</v>
      </c>
      <c r="B3071" t="s">
        <v>6241</v>
      </c>
      <c r="C3071" t="s">
        <v>13414</v>
      </c>
      <c r="E3071" t="s">
        <v>13416</v>
      </c>
      <c r="G3071" t="s">
        <v>6635</v>
      </c>
      <c r="H3071" t="s">
        <v>6691</v>
      </c>
      <c r="I3071" t="s">
        <v>6948</v>
      </c>
      <c r="J3071" t="s">
        <v>6949</v>
      </c>
      <c r="K3071" t="s">
        <v>7167</v>
      </c>
      <c r="L3071" t="s">
        <v>7168</v>
      </c>
    </row>
    <row r="3072" spans="1:22" x14ac:dyDescent="0.25">
      <c r="A3072" t="s">
        <v>6242</v>
      </c>
      <c r="B3072" t="s">
        <v>6243</v>
      </c>
      <c r="C3072" t="s">
        <v>13417</v>
      </c>
      <c r="E3072" t="s">
        <v>13418</v>
      </c>
      <c r="G3072" t="s">
        <v>6635</v>
      </c>
      <c r="H3072" t="s">
        <v>6691</v>
      </c>
      <c r="I3072" t="s">
        <v>6692</v>
      </c>
      <c r="J3072" t="s">
        <v>6775</v>
      </c>
      <c r="K3072" t="s">
        <v>11260</v>
      </c>
      <c r="L3072" t="s">
        <v>11261</v>
      </c>
    </row>
    <row r="3073" spans="1:16" x14ac:dyDescent="0.25">
      <c r="A3073" t="s">
        <v>6244</v>
      </c>
      <c r="B3073" t="s">
        <v>6245</v>
      </c>
      <c r="C3073" t="s">
        <v>13417</v>
      </c>
      <c r="E3073" t="s">
        <v>13419</v>
      </c>
      <c r="G3073" t="s">
        <v>6635</v>
      </c>
      <c r="H3073" t="s">
        <v>6691</v>
      </c>
      <c r="I3073" t="s">
        <v>6692</v>
      </c>
      <c r="J3073" t="s">
        <v>6775</v>
      </c>
      <c r="K3073" t="s">
        <v>11260</v>
      </c>
      <c r="L3073" t="s">
        <v>11261</v>
      </c>
    </row>
    <row r="3074" spans="1:16" x14ac:dyDescent="0.25">
      <c r="A3074" t="s">
        <v>6246</v>
      </c>
      <c r="B3074" t="s">
        <v>6247</v>
      </c>
      <c r="C3074" t="s">
        <v>13420</v>
      </c>
      <c r="E3074" t="s">
        <v>13421</v>
      </c>
      <c r="G3074" t="s">
        <v>6635</v>
      </c>
      <c r="H3074" t="s">
        <v>6636</v>
      </c>
      <c r="I3074" t="s">
        <v>7663</v>
      </c>
      <c r="J3074" t="s">
        <v>7664</v>
      </c>
      <c r="K3074" t="s">
        <v>10562</v>
      </c>
    </row>
    <row r="3075" spans="1:16" x14ac:dyDescent="0.25">
      <c r="A3075" t="s">
        <v>6248</v>
      </c>
      <c r="B3075" t="s">
        <v>6249</v>
      </c>
      <c r="C3075" t="s">
        <v>13422</v>
      </c>
      <c r="E3075" t="s">
        <v>13423</v>
      </c>
      <c r="G3075" t="s">
        <v>6635</v>
      </c>
      <c r="H3075" t="s">
        <v>6636</v>
      </c>
      <c r="I3075" t="s">
        <v>6720</v>
      </c>
      <c r="J3075" t="s">
        <v>7136</v>
      </c>
      <c r="K3075" t="s">
        <v>7137</v>
      </c>
    </row>
    <row r="3076" spans="1:16" x14ac:dyDescent="0.25">
      <c r="A3076" t="s">
        <v>6250</v>
      </c>
      <c r="B3076" t="s">
        <v>6251</v>
      </c>
      <c r="C3076" t="s">
        <v>13424</v>
      </c>
      <c r="E3076" t="s">
        <v>13425</v>
      </c>
      <c r="G3076" t="s">
        <v>6635</v>
      </c>
      <c r="H3076" t="s">
        <v>6671</v>
      </c>
      <c r="I3076" t="s">
        <v>6755</v>
      </c>
      <c r="J3076" t="s">
        <v>6823</v>
      </c>
      <c r="K3076" t="s">
        <v>6824</v>
      </c>
      <c r="L3076" t="s">
        <v>8704</v>
      </c>
    </row>
    <row r="3077" spans="1:16" x14ac:dyDescent="0.25">
      <c r="A3077" t="s">
        <v>6252</v>
      </c>
      <c r="B3077" t="s">
        <v>6253</v>
      </c>
      <c r="C3077" t="s">
        <v>13426</v>
      </c>
      <c r="E3077" t="s">
        <v>13427</v>
      </c>
      <c r="G3077" t="s">
        <v>6741</v>
      </c>
      <c r="H3077" t="s">
        <v>7171</v>
      </c>
      <c r="I3077" t="s">
        <v>7733</v>
      </c>
      <c r="J3077" t="s">
        <v>7734</v>
      </c>
      <c r="K3077" t="s">
        <v>7735</v>
      </c>
      <c r="L3077" t="s">
        <v>9776</v>
      </c>
    </row>
    <row r="3078" spans="1:16" x14ac:dyDescent="0.25">
      <c r="A3078" t="s">
        <v>6254</v>
      </c>
      <c r="B3078" t="s">
        <v>6255</v>
      </c>
      <c r="C3078" t="s">
        <v>13426</v>
      </c>
      <c r="E3078" t="s">
        <v>13428</v>
      </c>
      <c r="G3078" t="s">
        <v>6741</v>
      </c>
      <c r="H3078" t="s">
        <v>7171</v>
      </c>
      <c r="I3078" t="s">
        <v>7733</v>
      </c>
      <c r="J3078" t="s">
        <v>7734</v>
      </c>
      <c r="K3078" t="s">
        <v>7735</v>
      </c>
      <c r="L3078" t="s">
        <v>9776</v>
      </c>
    </row>
    <row r="3079" spans="1:16" x14ac:dyDescent="0.25">
      <c r="A3079" t="s">
        <v>6256</v>
      </c>
      <c r="B3079" t="s">
        <v>6257</v>
      </c>
      <c r="C3079" t="s">
        <v>13426</v>
      </c>
      <c r="E3079" t="s">
        <v>13429</v>
      </c>
      <c r="G3079" t="s">
        <v>6741</v>
      </c>
      <c r="H3079" t="s">
        <v>7171</v>
      </c>
      <c r="I3079" t="s">
        <v>7733</v>
      </c>
      <c r="J3079" t="s">
        <v>7734</v>
      </c>
      <c r="K3079" t="s">
        <v>7735</v>
      </c>
      <c r="L3079" t="s">
        <v>9776</v>
      </c>
    </row>
    <row r="3080" spans="1:16" x14ac:dyDescent="0.25">
      <c r="A3080" t="s">
        <v>6258</v>
      </c>
      <c r="B3080" t="s">
        <v>6259</v>
      </c>
      <c r="C3080" t="s">
        <v>13426</v>
      </c>
      <c r="E3080" t="s">
        <v>13430</v>
      </c>
      <c r="G3080" t="s">
        <v>6741</v>
      </c>
      <c r="H3080" t="s">
        <v>7171</v>
      </c>
      <c r="I3080" t="s">
        <v>7733</v>
      </c>
      <c r="J3080" t="s">
        <v>7734</v>
      </c>
      <c r="K3080" t="s">
        <v>7735</v>
      </c>
      <c r="L3080" t="s">
        <v>9776</v>
      </c>
    </row>
    <row r="3081" spans="1:16" x14ac:dyDescent="0.25">
      <c r="A3081" t="s">
        <v>6260</v>
      </c>
      <c r="B3081" t="s">
        <v>6261</v>
      </c>
      <c r="C3081" t="s">
        <v>13431</v>
      </c>
      <c r="E3081" t="s">
        <v>13432</v>
      </c>
      <c r="G3081" t="s">
        <v>6623</v>
      </c>
      <c r="H3081" t="s">
        <v>6661</v>
      </c>
      <c r="I3081" t="s">
        <v>6662</v>
      </c>
      <c r="J3081" t="s">
        <v>6663</v>
      </c>
      <c r="K3081" t="s">
        <v>8271</v>
      </c>
      <c r="L3081" t="s">
        <v>8272</v>
      </c>
      <c r="M3081" t="s">
        <v>8273</v>
      </c>
      <c r="N3081" t="s">
        <v>13433</v>
      </c>
      <c r="O3081" t="s">
        <v>13434</v>
      </c>
    </row>
    <row r="3082" spans="1:16" x14ac:dyDescent="0.25">
      <c r="A3082" t="s">
        <v>6262</v>
      </c>
      <c r="B3082" t="s">
        <v>6263</v>
      </c>
      <c r="C3082" t="s">
        <v>13431</v>
      </c>
      <c r="E3082" t="s">
        <v>13435</v>
      </c>
      <c r="G3082" t="s">
        <v>6623</v>
      </c>
      <c r="H3082" t="s">
        <v>6661</v>
      </c>
      <c r="I3082" t="s">
        <v>6662</v>
      </c>
      <c r="J3082" t="s">
        <v>6663</v>
      </c>
      <c r="K3082" t="s">
        <v>8271</v>
      </c>
      <c r="L3082" t="s">
        <v>8272</v>
      </c>
      <c r="M3082" t="s">
        <v>8273</v>
      </c>
      <c r="N3082" t="s">
        <v>13433</v>
      </c>
      <c r="O3082" t="s">
        <v>13434</v>
      </c>
    </row>
    <row r="3083" spans="1:16" x14ac:dyDescent="0.25">
      <c r="A3083" t="s">
        <v>6264</v>
      </c>
      <c r="B3083" t="s">
        <v>6265</v>
      </c>
      <c r="C3083" t="s">
        <v>13436</v>
      </c>
      <c r="E3083" t="s">
        <v>13437</v>
      </c>
      <c r="G3083" t="s">
        <v>6623</v>
      </c>
      <c r="H3083" t="s">
        <v>6661</v>
      </c>
      <c r="I3083" t="s">
        <v>6662</v>
      </c>
      <c r="J3083" t="s">
        <v>6663</v>
      </c>
      <c r="K3083" t="s">
        <v>8271</v>
      </c>
      <c r="L3083" t="s">
        <v>8272</v>
      </c>
      <c r="M3083" t="s">
        <v>8273</v>
      </c>
      <c r="N3083" t="s">
        <v>13433</v>
      </c>
      <c r="O3083" t="s">
        <v>13434</v>
      </c>
    </row>
    <row r="3084" spans="1:16" x14ac:dyDescent="0.25">
      <c r="A3084" t="s">
        <v>6266</v>
      </c>
      <c r="B3084" t="s">
        <v>6267</v>
      </c>
      <c r="C3084" t="s">
        <v>13438</v>
      </c>
      <c r="E3084" t="s">
        <v>13439</v>
      </c>
      <c r="G3084" t="s">
        <v>6635</v>
      </c>
      <c r="H3084" t="s">
        <v>6671</v>
      </c>
      <c r="I3084" t="s">
        <v>6755</v>
      </c>
      <c r="J3084" t="s">
        <v>6901</v>
      </c>
      <c r="K3084" t="s">
        <v>6902</v>
      </c>
      <c r="L3084" t="s">
        <v>13440</v>
      </c>
    </row>
    <row r="3085" spans="1:16" x14ac:dyDescent="0.25">
      <c r="A3085" t="s">
        <v>6268</v>
      </c>
      <c r="B3085" t="s">
        <v>6269</v>
      </c>
      <c r="C3085" t="s">
        <v>13438</v>
      </c>
      <c r="E3085" t="s">
        <v>13441</v>
      </c>
      <c r="G3085" t="s">
        <v>6635</v>
      </c>
      <c r="H3085" t="s">
        <v>6671</v>
      </c>
      <c r="I3085" t="s">
        <v>6755</v>
      </c>
      <c r="J3085" t="s">
        <v>6901</v>
      </c>
      <c r="K3085" t="s">
        <v>6902</v>
      </c>
      <c r="L3085" t="s">
        <v>13440</v>
      </c>
    </row>
    <row r="3086" spans="1:16" x14ac:dyDescent="0.25">
      <c r="A3086" t="s">
        <v>6270</v>
      </c>
      <c r="B3086" t="s">
        <v>6271</v>
      </c>
      <c r="C3086" t="s">
        <v>13442</v>
      </c>
      <c r="E3086" t="s">
        <v>13443</v>
      </c>
      <c r="G3086" t="s">
        <v>6635</v>
      </c>
      <c r="H3086" t="s">
        <v>6636</v>
      </c>
      <c r="I3086" t="s">
        <v>6720</v>
      </c>
      <c r="J3086" t="s">
        <v>6887</v>
      </c>
      <c r="K3086" t="s">
        <v>6888</v>
      </c>
    </row>
    <row r="3087" spans="1:16" x14ac:dyDescent="0.25">
      <c r="A3087" t="s">
        <v>6272</v>
      </c>
      <c r="B3087" t="s">
        <v>6273</v>
      </c>
      <c r="C3087" t="s">
        <v>13444</v>
      </c>
      <c r="E3087" t="s">
        <v>13445</v>
      </c>
      <c r="G3087" t="s">
        <v>6635</v>
      </c>
      <c r="H3087" t="s">
        <v>6636</v>
      </c>
      <c r="I3087" t="s">
        <v>6720</v>
      </c>
      <c r="J3087" t="s">
        <v>6887</v>
      </c>
      <c r="K3087" t="s">
        <v>6888</v>
      </c>
    </row>
    <row r="3088" spans="1:16" x14ac:dyDescent="0.25">
      <c r="A3088" t="s">
        <v>6274</v>
      </c>
      <c r="B3088" t="s">
        <v>6275</v>
      </c>
      <c r="C3088" t="s">
        <v>13446</v>
      </c>
      <c r="E3088" t="s">
        <v>13447</v>
      </c>
      <c r="G3088" t="s">
        <v>6623</v>
      </c>
      <c r="H3088" t="s">
        <v>6624</v>
      </c>
      <c r="I3088" t="s">
        <v>6625</v>
      </c>
      <c r="J3088" t="s">
        <v>6626</v>
      </c>
      <c r="K3088" t="s">
        <v>6627</v>
      </c>
      <c r="L3088" t="s">
        <v>6628</v>
      </c>
      <c r="M3088" t="s">
        <v>7317</v>
      </c>
      <c r="N3088" t="s">
        <v>9784</v>
      </c>
      <c r="O3088" t="s">
        <v>9785</v>
      </c>
      <c r="P3088" t="s">
        <v>13448</v>
      </c>
    </row>
    <row r="3089" spans="1:22" x14ac:dyDescent="0.25">
      <c r="A3089" t="s">
        <v>6276</v>
      </c>
      <c r="B3089" t="s">
        <v>6277</v>
      </c>
      <c r="C3089" t="s">
        <v>13446</v>
      </c>
      <c r="E3089" t="s">
        <v>13449</v>
      </c>
      <c r="G3089" t="s">
        <v>6623</v>
      </c>
      <c r="H3089" t="s">
        <v>6624</v>
      </c>
      <c r="I3089" t="s">
        <v>6625</v>
      </c>
      <c r="J3089" t="s">
        <v>6626</v>
      </c>
      <c r="K3089" t="s">
        <v>6627</v>
      </c>
      <c r="L3089" t="s">
        <v>6628</v>
      </c>
      <c r="M3089" t="s">
        <v>7317</v>
      </c>
      <c r="N3089" t="s">
        <v>9784</v>
      </c>
      <c r="O3089" t="s">
        <v>9785</v>
      </c>
      <c r="P3089" t="s">
        <v>13448</v>
      </c>
    </row>
    <row r="3090" spans="1:22" x14ac:dyDescent="0.25">
      <c r="A3090" t="s">
        <v>6278</v>
      </c>
      <c r="B3090" t="s">
        <v>6279</v>
      </c>
      <c r="C3090" t="s">
        <v>13450</v>
      </c>
      <c r="E3090" t="s">
        <v>13451</v>
      </c>
      <c r="G3090" t="s">
        <v>6623</v>
      </c>
      <c r="H3090" t="s">
        <v>6624</v>
      </c>
      <c r="I3090" t="s">
        <v>13452</v>
      </c>
      <c r="J3090" t="s">
        <v>13453</v>
      </c>
      <c r="K3090" t="s">
        <v>13454</v>
      </c>
      <c r="L3090" t="s">
        <v>13455</v>
      </c>
      <c r="M3090" t="s">
        <v>13456</v>
      </c>
    </row>
    <row r="3091" spans="1:22" x14ac:dyDescent="0.25">
      <c r="A3091" t="s">
        <v>6280</v>
      </c>
      <c r="B3091" t="s">
        <v>6281</v>
      </c>
      <c r="C3091" t="s">
        <v>13450</v>
      </c>
      <c r="E3091" t="s">
        <v>13457</v>
      </c>
      <c r="G3091" t="s">
        <v>6623</v>
      </c>
      <c r="H3091" t="s">
        <v>6624</v>
      </c>
      <c r="I3091" t="s">
        <v>13452</v>
      </c>
      <c r="J3091" t="s">
        <v>13453</v>
      </c>
      <c r="K3091" t="s">
        <v>13454</v>
      </c>
      <c r="L3091" t="s">
        <v>13455</v>
      </c>
      <c r="M3091" t="s">
        <v>13456</v>
      </c>
    </row>
    <row r="3092" spans="1:22" x14ac:dyDescent="0.25">
      <c r="A3092" t="s">
        <v>6282</v>
      </c>
      <c r="B3092" t="s">
        <v>6283</v>
      </c>
      <c r="C3092" t="s">
        <v>13450</v>
      </c>
      <c r="E3092" t="s">
        <v>13458</v>
      </c>
      <c r="G3092" t="s">
        <v>6623</v>
      </c>
      <c r="H3092" t="s">
        <v>6624</v>
      </c>
      <c r="I3092" t="s">
        <v>13452</v>
      </c>
      <c r="J3092" t="s">
        <v>13453</v>
      </c>
      <c r="K3092" t="s">
        <v>13454</v>
      </c>
      <c r="L3092" t="s">
        <v>13455</v>
      </c>
      <c r="M3092" t="s">
        <v>13456</v>
      </c>
    </row>
    <row r="3093" spans="1:22" x14ac:dyDescent="0.25">
      <c r="A3093" t="s">
        <v>6284</v>
      </c>
      <c r="B3093" t="s">
        <v>6285</v>
      </c>
      <c r="C3093" t="s">
        <v>13459</v>
      </c>
      <c r="E3093" t="s">
        <v>13460</v>
      </c>
      <c r="G3093" t="s">
        <v>6623</v>
      </c>
      <c r="H3093" t="s">
        <v>6624</v>
      </c>
      <c r="I3093" t="s">
        <v>6625</v>
      </c>
      <c r="J3093" t="s">
        <v>6761</v>
      </c>
      <c r="K3093" t="s">
        <v>6762</v>
      </c>
      <c r="L3093" t="s">
        <v>6763</v>
      </c>
      <c r="M3093" t="s">
        <v>7903</v>
      </c>
      <c r="N3093" t="s">
        <v>7904</v>
      </c>
      <c r="O3093" t="s">
        <v>9456</v>
      </c>
      <c r="P3093" t="s">
        <v>9457</v>
      </c>
      <c r="Q3093" t="s">
        <v>9458</v>
      </c>
    </row>
    <row r="3094" spans="1:22" x14ac:dyDescent="0.25">
      <c r="A3094" t="s">
        <v>6286</v>
      </c>
      <c r="B3094" t="s">
        <v>6287</v>
      </c>
      <c r="C3094" t="s">
        <v>13459</v>
      </c>
      <c r="E3094" t="s">
        <v>13461</v>
      </c>
      <c r="G3094" t="s">
        <v>6623</v>
      </c>
      <c r="H3094" t="s">
        <v>6624</v>
      </c>
      <c r="I3094" t="s">
        <v>6625</v>
      </c>
      <c r="J3094" t="s">
        <v>6761</v>
      </c>
      <c r="K3094" t="s">
        <v>6762</v>
      </c>
      <c r="L3094" t="s">
        <v>6763</v>
      </c>
      <c r="M3094" t="s">
        <v>7903</v>
      </c>
      <c r="N3094" t="s">
        <v>7904</v>
      </c>
      <c r="O3094" t="s">
        <v>9456</v>
      </c>
      <c r="P3094" t="s">
        <v>9457</v>
      </c>
      <c r="Q3094" t="s">
        <v>9458</v>
      </c>
    </row>
    <row r="3095" spans="1:22" x14ac:dyDescent="0.25">
      <c r="A3095" t="s">
        <v>6288</v>
      </c>
      <c r="B3095" t="s">
        <v>6289</v>
      </c>
      <c r="C3095" t="s">
        <v>13462</v>
      </c>
      <c r="E3095" t="s">
        <v>13463</v>
      </c>
      <c r="G3095" t="s">
        <v>6623</v>
      </c>
      <c r="H3095" t="s">
        <v>6708</v>
      </c>
      <c r="I3095" t="s">
        <v>11131</v>
      </c>
      <c r="J3095" t="s">
        <v>11132</v>
      </c>
      <c r="K3095" t="s">
        <v>13464</v>
      </c>
      <c r="L3095" t="s">
        <v>13465</v>
      </c>
      <c r="M3095" t="s">
        <v>13466</v>
      </c>
      <c r="N3095" t="s">
        <v>13467</v>
      </c>
      <c r="O3095" t="s">
        <v>13468</v>
      </c>
    </row>
    <row r="3096" spans="1:22" x14ac:dyDescent="0.25">
      <c r="A3096" t="s">
        <v>6290</v>
      </c>
      <c r="B3096" t="s">
        <v>6291</v>
      </c>
      <c r="C3096" t="s">
        <v>13462</v>
      </c>
      <c r="E3096" t="s">
        <v>13469</v>
      </c>
      <c r="G3096" t="s">
        <v>6623</v>
      </c>
      <c r="H3096" t="s">
        <v>6708</v>
      </c>
      <c r="I3096" t="s">
        <v>11131</v>
      </c>
      <c r="J3096" t="s">
        <v>11132</v>
      </c>
      <c r="K3096" t="s">
        <v>13464</v>
      </c>
      <c r="L3096" t="s">
        <v>13465</v>
      </c>
      <c r="M3096" t="s">
        <v>13466</v>
      </c>
      <c r="N3096" t="s">
        <v>13467</v>
      </c>
      <c r="O3096" t="s">
        <v>13468</v>
      </c>
    </row>
    <row r="3097" spans="1:22" x14ac:dyDescent="0.25">
      <c r="A3097" t="s">
        <v>6292</v>
      </c>
      <c r="B3097" t="s">
        <v>6293</v>
      </c>
      <c r="C3097" t="s">
        <v>13462</v>
      </c>
      <c r="E3097" t="s">
        <v>13470</v>
      </c>
      <c r="G3097" t="s">
        <v>6623</v>
      </c>
      <c r="H3097" t="s">
        <v>6708</v>
      </c>
      <c r="I3097" t="s">
        <v>11131</v>
      </c>
      <c r="J3097" t="s">
        <v>11132</v>
      </c>
      <c r="K3097" t="s">
        <v>13464</v>
      </c>
      <c r="L3097" t="s">
        <v>13465</v>
      </c>
      <c r="M3097" t="s">
        <v>13466</v>
      </c>
      <c r="N3097" t="s">
        <v>13467</v>
      </c>
      <c r="O3097" t="s">
        <v>13468</v>
      </c>
    </row>
    <row r="3098" spans="1:22" x14ac:dyDescent="0.25">
      <c r="A3098" t="s">
        <v>6294</v>
      </c>
      <c r="B3098" t="s">
        <v>6295</v>
      </c>
      <c r="C3098" t="s">
        <v>13471</v>
      </c>
      <c r="E3098" t="s">
        <v>13472</v>
      </c>
      <c r="G3098" t="s">
        <v>6635</v>
      </c>
      <c r="H3098" t="s">
        <v>6636</v>
      </c>
      <c r="I3098" t="s">
        <v>6726</v>
      </c>
      <c r="J3098" t="s">
        <v>6727</v>
      </c>
      <c r="K3098" t="s">
        <v>6728</v>
      </c>
    </row>
    <row r="3099" spans="1:22" x14ac:dyDescent="0.25">
      <c r="A3099" t="s">
        <v>6296</v>
      </c>
      <c r="B3099" t="s">
        <v>6297</v>
      </c>
      <c r="C3099" t="s">
        <v>13473</v>
      </c>
      <c r="E3099" t="s">
        <v>13474</v>
      </c>
      <c r="G3099" t="s">
        <v>6623</v>
      </c>
      <c r="H3099" t="s">
        <v>6642</v>
      </c>
      <c r="I3099" t="s">
        <v>6643</v>
      </c>
      <c r="J3099" t="s">
        <v>6644</v>
      </c>
      <c r="K3099" t="s">
        <v>6645</v>
      </c>
      <c r="L3099" t="s">
        <v>6646</v>
      </c>
      <c r="M3099" t="s">
        <v>6647</v>
      </c>
      <c r="N3099" t="s">
        <v>6648</v>
      </c>
      <c r="O3099" t="s">
        <v>6649</v>
      </c>
      <c r="P3099" t="s">
        <v>6650</v>
      </c>
      <c r="Q3099" t="s">
        <v>6844</v>
      </c>
      <c r="R3099" t="s">
        <v>6960</v>
      </c>
      <c r="S3099" t="s">
        <v>6961</v>
      </c>
      <c r="T3099" t="s">
        <v>6962</v>
      </c>
      <c r="U3099" t="s">
        <v>13475</v>
      </c>
      <c r="V3099" t="s">
        <v>13476</v>
      </c>
    </row>
    <row r="3100" spans="1:22" x14ac:dyDescent="0.25">
      <c r="A3100" t="s">
        <v>6298</v>
      </c>
      <c r="B3100" t="s">
        <v>6299</v>
      </c>
      <c r="C3100" t="s">
        <v>13473</v>
      </c>
      <c r="E3100" t="s">
        <v>13477</v>
      </c>
      <c r="G3100" t="s">
        <v>6623</v>
      </c>
      <c r="H3100" t="s">
        <v>6642</v>
      </c>
      <c r="I3100" t="s">
        <v>6643</v>
      </c>
      <c r="J3100" t="s">
        <v>6644</v>
      </c>
      <c r="K3100" t="s">
        <v>6645</v>
      </c>
      <c r="L3100" t="s">
        <v>6646</v>
      </c>
      <c r="M3100" t="s">
        <v>6647</v>
      </c>
      <c r="N3100" t="s">
        <v>6648</v>
      </c>
      <c r="O3100" t="s">
        <v>6649</v>
      </c>
      <c r="P3100" t="s">
        <v>6650</v>
      </c>
      <c r="Q3100" t="s">
        <v>6844</v>
      </c>
      <c r="R3100" t="s">
        <v>6960</v>
      </c>
      <c r="S3100" t="s">
        <v>6961</v>
      </c>
      <c r="T3100" t="s">
        <v>6962</v>
      </c>
      <c r="U3100" t="s">
        <v>13475</v>
      </c>
      <c r="V3100" t="s">
        <v>13476</v>
      </c>
    </row>
    <row r="3101" spans="1:22" x14ac:dyDescent="0.25">
      <c r="A3101" t="s">
        <v>6300</v>
      </c>
      <c r="B3101" t="s">
        <v>6301</v>
      </c>
      <c r="C3101" t="s">
        <v>13473</v>
      </c>
      <c r="E3101" t="s">
        <v>13478</v>
      </c>
      <c r="G3101" t="s">
        <v>6623</v>
      </c>
      <c r="H3101" t="s">
        <v>6642</v>
      </c>
      <c r="I3101" t="s">
        <v>6643</v>
      </c>
      <c r="J3101" t="s">
        <v>6644</v>
      </c>
      <c r="K3101" t="s">
        <v>6645</v>
      </c>
      <c r="L3101" t="s">
        <v>6646</v>
      </c>
      <c r="M3101" t="s">
        <v>6647</v>
      </c>
      <c r="N3101" t="s">
        <v>6648</v>
      </c>
      <c r="O3101" t="s">
        <v>6649</v>
      </c>
      <c r="P3101" t="s">
        <v>6650</v>
      </c>
      <c r="Q3101" t="s">
        <v>6844</v>
      </c>
      <c r="R3101" t="s">
        <v>6960</v>
      </c>
      <c r="S3101" t="s">
        <v>6961</v>
      </c>
      <c r="T3101" t="s">
        <v>6962</v>
      </c>
      <c r="U3101" t="s">
        <v>13475</v>
      </c>
      <c r="V3101" t="s">
        <v>13476</v>
      </c>
    </row>
    <row r="3102" spans="1:22" x14ac:dyDescent="0.25">
      <c r="A3102" t="s">
        <v>6302</v>
      </c>
      <c r="B3102" t="s">
        <v>6303</v>
      </c>
      <c r="C3102" t="s">
        <v>13473</v>
      </c>
      <c r="E3102" t="s">
        <v>13479</v>
      </c>
      <c r="G3102" t="s">
        <v>6623</v>
      </c>
      <c r="H3102" t="s">
        <v>6642</v>
      </c>
      <c r="I3102" t="s">
        <v>6643</v>
      </c>
      <c r="J3102" t="s">
        <v>6644</v>
      </c>
      <c r="K3102" t="s">
        <v>6645</v>
      </c>
      <c r="L3102" t="s">
        <v>6646</v>
      </c>
      <c r="M3102" t="s">
        <v>6647</v>
      </c>
      <c r="N3102" t="s">
        <v>6648</v>
      </c>
      <c r="O3102" t="s">
        <v>6649</v>
      </c>
      <c r="P3102" t="s">
        <v>6650</v>
      </c>
      <c r="Q3102" t="s">
        <v>6844</v>
      </c>
      <c r="R3102" t="s">
        <v>6960</v>
      </c>
      <c r="S3102" t="s">
        <v>6961</v>
      </c>
      <c r="T3102" t="s">
        <v>6962</v>
      </c>
      <c r="U3102" t="s">
        <v>13475</v>
      </c>
      <c r="V3102" t="s">
        <v>13476</v>
      </c>
    </row>
    <row r="3103" spans="1:22" x14ac:dyDescent="0.25">
      <c r="A3103" t="s">
        <v>6304</v>
      </c>
      <c r="B3103" t="s">
        <v>6305</v>
      </c>
      <c r="C3103" t="s">
        <v>13480</v>
      </c>
      <c r="E3103" t="s">
        <v>13481</v>
      </c>
      <c r="G3103" t="s">
        <v>6635</v>
      </c>
      <c r="H3103" t="s">
        <v>6671</v>
      </c>
      <c r="I3103" t="s">
        <v>6809</v>
      </c>
      <c r="J3103" t="s">
        <v>7937</v>
      </c>
      <c r="K3103" t="s">
        <v>9235</v>
      </c>
      <c r="L3103" t="s">
        <v>13482</v>
      </c>
      <c r="M3103" t="s">
        <v>12475</v>
      </c>
    </row>
    <row r="3104" spans="1:22" x14ac:dyDescent="0.25">
      <c r="A3104" t="s">
        <v>6306</v>
      </c>
      <c r="B3104" t="s">
        <v>6307</v>
      </c>
      <c r="C3104" t="s">
        <v>13483</v>
      </c>
      <c r="E3104" t="s">
        <v>13484</v>
      </c>
      <c r="G3104" t="s">
        <v>6635</v>
      </c>
      <c r="H3104" t="s">
        <v>6691</v>
      </c>
      <c r="I3104" t="s">
        <v>6692</v>
      </c>
      <c r="J3104" t="s">
        <v>6775</v>
      </c>
      <c r="K3104" t="s">
        <v>7658</v>
      </c>
      <c r="L3104" t="s">
        <v>7659</v>
      </c>
    </row>
    <row r="3105" spans="1:16" x14ac:dyDescent="0.25">
      <c r="A3105" t="s">
        <v>6308</v>
      </c>
      <c r="B3105" t="s">
        <v>6309</v>
      </c>
      <c r="C3105" t="s">
        <v>13483</v>
      </c>
      <c r="E3105" t="s">
        <v>13485</v>
      </c>
      <c r="G3105" t="s">
        <v>6635</v>
      </c>
      <c r="H3105" t="s">
        <v>6691</v>
      </c>
      <c r="I3105" t="s">
        <v>6692</v>
      </c>
      <c r="J3105" t="s">
        <v>6775</v>
      </c>
      <c r="K3105" t="s">
        <v>7658</v>
      </c>
      <c r="L3105" t="s">
        <v>7659</v>
      </c>
    </row>
    <row r="3106" spans="1:16" x14ac:dyDescent="0.25">
      <c r="A3106" t="s">
        <v>13486</v>
      </c>
      <c r="B3106" t="s">
        <v>13487</v>
      </c>
      <c r="C3106" t="s">
        <v>13488</v>
      </c>
      <c r="E3106" t="s">
        <v>13489</v>
      </c>
      <c r="G3106" t="s">
        <v>6623</v>
      </c>
      <c r="H3106" t="s">
        <v>6661</v>
      </c>
      <c r="I3106" t="s">
        <v>6662</v>
      </c>
      <c r="J3106" t="s">
        <v>6663</v>
      </c>
      <c r="K3106" t="s">
        <v>8271</v>
      </c>
      <c r="L3106" t="s">
        <v>8272</v>
      </c>
      <c r="M3106" t="s">
        <v>8273</v>
      </c>
      <c r="N3106" t="s">
        <v>9735</v>
      </c>
      <c r="O3106" t="s">
        <v>13490</v>
      </c>
    </row>
    <row r="3107" spans="1:16" x14ac:dyDescent="0.25">
      <c r="A3107" t="s">
        <v>13491</v>
      </c>
      <c r="B3107" t="s">
        <v>6313</v>
      </c>
      <c r="C3107" t="s">
        <v>13492</v>
      </c>
      <c r="E3107" t="s">
        <v>13493</v>
      </c>
      <c r="G3107" t="s">
        <v>6623</v>
      </c>
      <c r="H3107" t="s">
        <v>6661</v>
      </c>
      <c r="I3107" t="s">
        <v>6662</v>
      </c>
      <c r="J3107" t="s">
        <v>6663</v>
      </c>
      <c r="K3107" t="s">
        <v>8271</v>
      </c>
      <c r="L3107" t="s">
        <v>8272</v>
      </c>
      <c r="M3107" t="s">
        <v>8273</v>
      </c>
      <c r="N3107" t="s">
        <v>9735</v>
      </c>
      <c r="O3107" t="s">
        <v>13490</v>
      </c>
    </row>
    <row r="3108" spans="1:16" x14ac:dyDescent="0.25">
      <c r="A3108" t="s">
        <v>13494</v>
      </c>
      <c r="B3108" t="s">
        <v>6315</v>
      </c>
      <c r="C3108" t="s">
        <v>13495</v>
      </c>
      <c r="E3108" t="s">
        <v>13496</v>
      </c>
      <c r="G3108" t="s">
        <v>6623</v>
      </c>
      <c r="H3108" t="s">
        <v>6624</v>
      </c>
      <c r="I3108" t="s">
        <v>6625</v>
      </c>
      <c r="J3108" t="s">
        <v>6761</v>
      </c>
      <c r="K3108" t="s">
        <v>7353</v>
      </c>
      <c r="L3108" t="s">
        <v>7354</v>
      </c>
      <c r="M3108" t="s">
        <v>7355</v>
      </c>
      <c r="N3108" t="s">
        <v>7356</v>
      </c>
      <c r="O3108" t="s">
        <v>13497</v>
      </c>
    </row>
    <row r="3109" spans="1:16" x14ac:dyDescent="0.25">
      <c r="A3109" t="s">
        <v>6316</v>
      </c>
      <c r="B3109" t="s">
        <v>6317</v>
      </c>
      <c r="C3109" t="s">
        <v>13498</v>
      </c>
      <c r="E3109" t="s">
        <v>13499</v>
      </c>
      <c r="G3109" t="s">
        <v>6623</v>
      </c>
      <c r="H3109" t="s">
        <v>6624</v>
      </c>
      <c r="I3109" t="s">
        <v>6625</v>
      </c>
      <c r="J3109" t="s">
        <v>6626</v>
      </c>
      <c r="K3109" t="s">
        <v>6627</v>
      </c>
      <c r="L3109" t="s">
        <v>7147</v>
      </c>
      <c r="M3109" t="s">
        <v>7148</v>
      </c>
      <c r="N3109" t="s">
        <v>7149</v>
      </c>
      <c r="O3109" t="s">
        <v>13500</v>
      </c>
      <c r="P3109" t="s">
        <v>13501</v>
      </c>
    </row>
    <row r="3110" spans="1:16" x14ac:dyDescent="0.25">
      <c r="A3110" t="s">
        <v>6318</v>
      </c>
      <c r="B3110" t="s">
        <v>6319</v>
      </c>
      <c r="C3110" t="s">
        <v>13498</v>
      </c>
      <c r="E3110" t="s">
        <v>13502</v>
      </c>
      <c r="G3110" t="s">
        <v>6623</v>
      </c>
      <c r="H3110" t="s">
        <v>6624</v>
      </c>
      <c r="I3110" t="s">
        <v>6625</v>
      </c>
      <c r="J3110" t="s">
        <v>6626</v>
      </c>
      <c r="K3110" t="s">
        <v>6627</v>
      </c>
      <c r="L3110" t="s">
        <v>7147</v>
      </c>
      <c r="M3110" t="s">
        <v>7148</v>
      </c>
      <c r="N3110" t="s">
        <v>7149</v>
      </c>
      <c r="O3110" t="s">
        <v>13500</v>
      </c>
      <c r="P3110" t="s">
        <v>13501</v>
      </c>
    </row>
    <row r="3111" spans="1:16" x14ac:dyDescent="0.25">
      <c r="A3111" t="s">
        <v>13503</v>
      </c>
      <c r="B3111" t="s">
        <v>6321</v>
      </c>
      <c r="C3111" t="s">
        <v>13495</v>
      </c>
      <c r="E3111" t="s">
        <v>13504</v>
      </c>
      <c r="G3111" t="s">
        <v>6623</v>
      </c>
      <c r="H3111" t="s">
        <v>6624</v>
      </c>
      <c r="I3111" t="s">
        <v>6625</v>
      </c>
      <c r="J3111" t="s">
        <v>6761</v>
      </c>
      <c r="K3111" t="s">
        <v>7353</v>
      </c>
      <c r="L3111" t="s">
        <v>7354</v>
      </c>
      <c r="M3111" t="s">
        <v>7355</v>
      </c>
      <c r="N3111" t="s">
        <v>7356</v>
      </c>
      <c r="O3111" t="s">
        <v>13497</v>
      </c>
    </row>
    <row r="3112" spans="1:16" x14ac:dyDescent="0.25">
      <c r="A3112" t="s">
        <v>6322</v>
      </c>
      <c r="B3112" t="s">
        <v>6323</v>
      </c>
      <c r="C3112" t="s">
        <v>13505</v>
      </c>
      <c r="E3112" t="s">
        <v>13506</v>
      </c>
      <c r="G3112" t="s">
        <v>6623</v>
      </c>
      <c r="H3112" t="s">
        <v>6624</v>
      </c>
      <c r="I3112" t="s">
        <v>6625</v>
      </c>
      <c r="J3112" t="s">
        <v>6626</v>
      </c>
      <c r="K3112" t="s">
        <v>6627</v>
      </c>
      <c r="L3112" t="s">
        <v>6628</v>
      </c>
      <c r="M3112" t="s">
        <v>7317</v>
      </c>
      <c r="N3112" t="s">
        <v>8119</v>
      </c>
      <c r="O3112" t="s">
        <v>10085</v>
      </c>
      <c r="P3112" t="s">
        <v>10445</v>
      </c>
    </row>
    <row r="3113" spans="1:16" x14ac:dyDescent="0.25">
      <c r="A3113" t="s">
        <v>6324</v>
      </c>
      <c r="B3113" t="s">
        <v>6325</v>
      </c>
      <c r="C3113" t="s">
        <v>13507</v>
      </c>
      <c r="E3113" t="s">
        <v>13508</v>
      </c>
      <c r="G3113" t="s">
        <v>6635</v>
      </c>
      <c r="H3113" t="s">
        <v>6701</v>
      </c>
      <c r="I3113" t="s">
        <v>6702</v>
      </c>
      <c r="J3113" t="s">
        <v>6703</v>
      </c>
      <c r="K3113" t="s">
        <v>6704</v>
      </c>
      <c r="L3113" t="s">
        <v>6705</v>
      </c>
    </row>
    <row r="3114" spans="1:16" x14ac:dyDescent="0.25">
      <c r="A3114" t="s">
        <v>6326</v>
      </c>
      <c r="B3114" t="s">
        <v>6327</v>
      </c>
      <c r="C3114" t="s">
        <v>13509</v>
      </c>
      <c r="E3114" t="s">
        <v>13510</v>
      </c>
      <c r="G3114" t="s">
        <v>6635</v>
      </c>
      <c r="H3114" t="s">
        <v>7206</v>
      </c>
    </row>
    <row r="3115" spans="1:16" x14ac:dyDescent="0.25">
      <c r="A3115" t="s">
        <v>6328</v>
      </c>
      <c r="B3115" t="s">
        <v>6329</v>
      </c>
      <c r="C3115" t="s">
        <v>13511</v>
      </c>
      <c r="E3115" t="s">
        <v>13512</v>
      </c>
      <c r="G3115" t="s">
        <v>6635</v>
      </c>
      <c r="H3115" t="s">
        <v>6671</v>
      </c>
      <c r="I3115" t="s">
        <v>6755</v>
      </c>
      <c r="J3115" t="s">
        <v>6823</v>
      </c>
      <c r="K3115" t="s">
        <v>9517</v>
      </c>
      <c r="L3115" t="s">
        <v>10141</v>
      </c>
    </row>
    <row r="3116" spans="1:16" x14ac:dyDescent="0.25">
      <c r="A3116" t="s">
        <v>6330</v>
      </c>
      <c r="B3116" t="s">
        <v>6331</v>
      </c>
      <c r="C3116" t="s">
        <v>13513</v>
      </c>
      <c r="E3116" t="s">
        <v>13514</v>
      </c>
      <c r="G3116" t="s">
        <v>6635</v>
      </c>
      <c r="H3116" t="s">
        <v>6671</v>
      </c>
      <c r="I3116" t="s">
        <v>7143</v>
      </c>
      <c r="J3116" t="s">
        <v>7332</v>
      </c>
      <c r="K3116" t="s">
        <v>7333</v>
      </c>
      <c r="L3116" t="s">
        <v>13515</v>
      </c>
    </row>
    <row r="3117" spans="1:16" x14ac:dyDescent="0.25">
      <c r="A3117" t="s">
        <v>6332</v>
      </c>
      <c r="B3117" t="s">
        <v>6333</v>
      </c>
      <c r="C3117" t="s">
        <v>13516</v>
      </c>
      <c r="E3117" t="s">
        <v>13517</v>
      </c>
      <c r="G3117" t="s">
        <v>6635</v>
      </c>
      <c r="H3117" t="s">
        <v>6636</v>
      </c>
      <c r="I3117" t="s">
        <v>6720</v>
      </c>
      <c r="J3117" t="s">
        <v>7136</v>
      </c>
      <c r="K3117" t="s">
        <v>7137</v>
      </c>
    </row>
    <row r="3118" spans="1:16" x14ac:dyDescent="0.25">
      <c r="A3118" t="s">
        <v>6334</v>
      </c>
      <c r="B3118" t="s">
        <v>6335</v>
      </c>
      <c r="C3118" t="s">
        <v>13518</v>
      </c>
      <c r="E3118" t="s">
        <v>13519</v>
      </c>
      <c r="G3118" t="s">
        <v>6635</v>
      </c>
      <c r="H3118" t="s">
        <v>6691</v>
      </c>
      <c r="I3118" t="s">
        <v>6692</v>
      </c>
      <c r="J3118" t="s">
        <v>6775</v>
      </c>
      <c r="K3118" t="s">
        <v>8816</v>
      </c>
      <c r="L3118" t="s">
        <v>8817</v>
      </c>
    </row>
    <row r="3119" spans="1:16" x14ac:dyDescent="0.25">
      <c r="A3119" t="s">
        <v>6336</v>
      </c>
      <c r="B3119" t="s">
        <v>6337</v>
      </c>
      <c r="C3119" t="s">
        <v>13518</v>
      </c>
      <c r="E3119" t="s">
        <v>13520</v>
      </c>
      <c r="G3119" t="s">
        <v>6635</v>
      </c>
      <c r="H3119" t="s">
        <v>6691</v>
      </c>
      <c r="I3119" t="s">
        <v>6692</v>
      </c>
      <c r="J3119" t="s">
        <v>6775</v>
      </c>
      <c r="K3119" t="s">
        <v>8816</v>
      </c>
      <c r="L3119" t="s">
        <v>8817</v>
      </c>
    </row>
    <row r="3120" spans="1:16" x14ac:dyDescent="0.25">
      <c r="A3120" t="s">
        <v>6338</v>
      </c>
      <c r="B3120" t="s">
        <v>6339</v>
      </c>
      <c r="C3120" t="s">
        <v>13521</v>
      </c>
      <c r="E3120" t="s">
        <v>13522</v>
      </c>
      <c r="G3120" t="s">
        <v>6635</v>
      </c>
      <c r="H3120" t="s">
        <v>6671</v>
      </c>
      <c r="I3120" t="s">
        <v>6755</v>
      </c>
      <c r="J3120" t="s">
        <v>6756</v>
      </c>
      <c r="K3120" t="s">
        <v>7263</v>
      </c>
      <c r="L3120" t="s">
        <v>11970</v>
      </c>
    </row>
    <row r="3121" spans="1:23" x14ac:dyDescent="0.25">
      <c r="A3121" t="s">
        <v>6340</v>
      </c>
      <c r="B3121" t="s">
        <v>6341</v>
      </c>
      <c r="C3121" t="s">
        <v>13523</v>
      </c>
      <c r="E3121" t="s">
        <v>13524</v>
      </c>
      <c r="G3121" t="s">
        <v>6635</v>
      </c>
      <c r="H3121" t="s">
        <v>6636</v>
      </c>
      <c r="I3121" t="s">
        <v>6726</v>
      </c>
      <c r="J3121" t="s">
        <v>6727</v>
      </c>
      <c r="K3121" t="s">
        <v>6728</v>
      </c>
    </row>
    <row r="3122" spans="1:23" x14ac:dyDescent="0.25">
      <c r="A3122" t="s">
        <v>6342</v>
      </c>
      <c r="B3122" t="s">
        <v>6343</v>
      </c>
      <c r="C3122" t="s">
        <v>13525</v>
      </c>
      <c r="E3122" t="s">
        <v>13526</v>
      </c>
      <c r="G3122" t="s">
        <v>6635</v>
      </c>
      <c r="H3122" t="s">
        <v>6636</v>
      </c>
      <c r="I3122" t="s">
        <v>6726</v>
      </c>
      <c r="J3122" t="s">
        <v>6727</v>
      </c>
      <c r="K3122" t="s">
        <v>6728</v>
      </c>
    </row>
    <row r="3123" spans="1:23" x14ac:dyDescent="0.25">
      <c r="A3123" t="s">
        <v>6344</v>
      </c>
      <c r="B3123" t="s">
        <v>6345</v>
      </c>
      <c r="C3123" t="s">
        <v>13527</v>
      </c>
      <c r="E3123" t="s">
        <v>13528</v>
      </c>
      <c r="G3123" t="s">
        <v>6635</v>
      </c>
      <c r="H3123" t="s">
        <v>6927</v>
      </c>
      <c r="I3123" t="s">
        <v>6928</v>
      </c>
      <c r="J3123" t="s">
        <v>6929</v>
      </c>
      <c r="K3123" t="s">
        <v>6930</v>
      </c>
      <c r="L3123" t="s">
        <v>7298</v>
      </c>
    </row>
    <row r="3124" spans="1:23" x14ac:dyDescent="0.25">
      <c r="A3124" t="s">
        <v>6346</v>
      </c>
      <c r="B3124" t="s">
        <v>6347</v>
      </c>
      <c r="C3124" t="s">
        <v>13527</v>
      </c>
      <c r="E3124" t="s">
        <v>13529</v>
      </c>
      <c r="G3124" t="s">
        <v>6635</v>
      </c>
      <c r="H3124" t="s">
        <v>6927</v>
      </c>
      <c r="I3124" t="s">
        <v>6928</v>
      </c>
      <c r="J3124" t="s">
        <v>6929</v>
      </c>
      <c r="K3124" t="s">
        <v>6930</v>
      </c>
      <c r="L3124" t="s">
        <v>7298</v>
      </c>
    </row>
    <row r="3125" spans="1:23" x14ac:dyDescent="0.25">
      <c r="A3125" t="s">
        <v>6348</v>
      </c>
      <c r="B3125" t="s">
        <v>6349</v>
      </c>
      <c r="C3125" t="s">
        <v>13530</v>
      </c>
      <c r="E3125" t="s">
        <v>13531</v>
      </c>
      <c r="G3125" t="s">
        <v>6623</v>
      </c>
      <c r="H3125" t="s">
        <v>7862</v>
      </c>
      <c r="I3125" t="s">
        <v>7863</v>
      </c>
      <c r="J3125" t="s">
        <v>7864</v>
      </c>
      <c r="K3125" t="s">
        <v>7865</v>
      </c>
    </row>
    <row r="3126" spans="1:23" x14ac:dyDescent="0.25">
      <c r="A3126" t="s">
        <v>6350</v>
      </c>
      <c r="B3126" t="s">
        <v>6351</v>
      </c>
      <c r="C3126" t="s">
        <v>13530</v>
      </c>
      <c r="E3126" t="s">
        <v>13532</v>
      </c>
      <c r="G3126" t="s">
        <v>6623</v>
      </c>
      <c r="H3126" t="s">
        <v>7862</v>
      </c>
      <c r="I3126" t="s">
        <v>7863</v>
      </c>
      <c r="J3126" t="s">
        <v>7864</v>
      </c>
      <c r="K3126" t="s">
        <v>7865</v>
      </c>
    </row>
    <row r="3127" spans="1:23" x14ac:dyDescent="0.25">
      <c r="A3127" t="s">
        <v>6352</v>
      </c>
      <c r="B3127" t="s">
        <v>6353</v>
      </c>
      <c r="C3127" t="s">
        <v>13533</v>
      </c>
      <c r="E3127" t="s">
        <v>13534</v>
      </c>
      <c r="G3127" t="s">
        <v>6623</v>
      </c>
      <c r="H3127" t="s">
        <v>6708</v>
      </c>
      <c r="I3127" t="s">
        <v>6979</v>
      </c>
      <c r="J3127" t="s">
        <v>6980</v>
      </c>
      <c r="K3127" t="s">
        <v>6981</v>
      </c>
      <c r="L3127" t="s">
        <v>6982</v>
      </c>
      <c r="M3127" t="s">
        <v>10235</v>
      </c>
      <c r="N3127" t="s">
        <v>10236</v>
      </c>
      <c r="O3127" t="s">
        <v>10237</v>
      </c>
      <c r="P3127" t="s">
        <v>10238</v>
      </c>
      <c r="Q3127" t="s">
        <v>10239</v>
      </c>
      <c r="R3127" t="s">
        <v>10240</v>
      </c>
      <c r="S3127" t="s">
        <v>13535</v>
      </c>
      <c r="T3127" t="s">
        <v>13536</v>
      </c>
      <c r="U3127" t="s">
        <v>13537</v>
      </c>
      <c r="V3127" t="s">
        <v>13538</v>
      </c>
      <c r="W3127" t="s">
        <v>13539</v>
      </c>
    </row>
    <row r="3128" spans="1:23" x14ac:dyDescent="0.25">
      <c r="A3128" t="s">
        <v>6354</v>
      </c>
      <c r="B3128" t="s">
        <v>6355</v>
      </c>
      <c r="C3128" t="s">
        <v>13533</v>
      </c>
      <c r="E3128" t="s">
        <v>13540</v>
      </c>
      <c r="G3128" t="s">
        <v>6623</v>
      </c>
      <c r="H3128" t="s">
        <v>6708</v>
      </c>
      <c r="I3128" t="s">
        <v>6979</v>
      </c>
      <c r="J3128" t="s">
        <v>6980</v>
      </c>
      <c r="K3128" t="s">
        <v>6981</v>
      </c>
      <c r="L3128" t="s">
        <v>6982</v>
      </c>
      <c r="M3128" t="s">
        <v>10235</v>
      </c>
      <c r="N3128" t="s">
        <v>10236</v>
      </c>
      <c r="O3128" t="s">
        <v>10237</v>
      </c>
      <c r="P3128" t="s">
        <v>10238</v>
      </c>
      <c r="Q3128" t="s">
        <v>10239</v>
      </c>
      <c r="R3128" t="s">
        <v>10240</v>
      </c>
      <c r="S3128" t="s">
        <v>13535</v>
      </c>
      <c r="T3128" t="s">
        <v>13536</v>
      </c>
      <c r="U3128" t="s">
        <v>13537</v>
      </c>
      <c r="V3128" t="s">
        <v>13538</v>
      </c>
      <c r="W3128" t="s">
        <v>13539</v>
      </c>
    </row>
    <row r="3129" spans="1:23" x14ac:dyDescent="0.25">
      <c r="A3129" t="s">
        <v>6366</v>
      </c>
      <c r="B3129" t="s">
        <v>6367</v>
      </c>
      <c r="C3129" t="s">
        <v>13541</v>
      </c>
      <c r="E3129" t="s">
        <v>13542</v>
      </c>
      <c r="G3129" t="s">
        <v>6635</v>
      </c>
      <c r="H3129" t="s">
        <v>6671</v>
      </c>
      <c r="I3129" t="s">
        <v>6755</v>
      </c>
      <c r="J3129" t="s">
        <v>6756</v>
      </c>
      <c r="K3129" t="s">
        <v>7263</v>
      </c>
      <c r="L3129" t="s">
        <v>13543</v>
      </c>
    </row>
    <row r="3130" spans="1:23" x14ac:dyDescent="0.25">
      <c r="A3130" t="s">
        <v>6368</v>
      </c>
      <c r="B3130" t="s">
        <v>6369</v>
      </c>
      <c r="C3130" t="s">
        <v>13544</v>
      </c>
      <c r="E3130" t="s">
        <v>13545</v>
      </c>
      <c r="G3130" t="s">
        <v>6635</v>
      </c>
      <c r="H3130" t="s">
        <v>6671</v>
      </c>
      <c r="I3130" t="s">
        <v>6755</v>
      </c>
      <c r="J3130" t="s">
        <v>6901</v>
      </c>
      <c r="K3130" t="s">
        <v>6902</v>
      </c>
      <c r="L3130" t="s">
        <v>13546</v>
      </c>
    </row>
    <row r="3131" spans="1:23" x14ac:dyDescent="0.25">
      <c r="A3131" t="s">
        <v>6370</v>
      </c>
      <c r="B3131" t="s">
        <v>6371</v>
      </c>
      <c r="C3131" t="s">
        <v>13544</v>
      </c>
      <c r="D3131" t="s">
        <v>13547</v>
      </c>
      <c r="E3131" t="s">
        <v>13548</v>
      </c>
      <c r="G3131" t="s">
        <v>6635</v>
      </c>
      <c r="H3131" t="s">
        <v>6671</v>
      </c>
      <c r="I3131" t="s">
        <v>6755</v>
      </c>
      <c r="J3131" t="s">
        <v>6901</v>
      </c>
      <c r="K3131" t="s">
        <v>6902</v>
      </c>
      <c r="L3131" t="s">
        <v>13546</v>
      </c>
    </row>
    <row r="3132" spans="1:23" x14ac:dyDescent="0.25">
      <c r="A3132" t="s">
        <v>6372</v>
      </c>
      <c r="B3132" t="s">
        <v>6373</v>
      </c>
      <c r="C3132" t="s">
        <v>13549</v>
      </c>
      <c r="E3132" t="s">
        <v>13550</v>
      </c>
      <c r="G3132" t="s">
        <v>6635</v>
      </c>
      <c r="H3132" t="s">
        <v>6691</v>
      </c>
      <c r="I3132" t="s">
        <v>6692</v>
      </c>
      <c r="J3132" t="s">
        <v>6693</v>
      </c>
      <c r="K3132" t="s">
        <v>6882</v>
      </c>
      <c r="L3132" t="s">
        <v>7026</v>
      </c>
    </row>
    <row r="3133" spans="1:23" x14ac:dyDescent="0.25">
      <c r="A3133" t="s">
        <v>6374</v>
      </c>
      <c r="B3133" t="s">
        <v>6375</v>
      </c>
      <c r="C3133" t="s">
        <v>13551</v>
      </c>
      <c r="E3133" t="s">
        <v>13552</v>
      </c>
      <c r="G3133" t="s">
        <v>6635</v>
      </c>
      <c r="H3133" t="s">
        <v>6636</v>
      </c>
      <c r="I3133" t="s">
        <v>6720</v>
      </c>
      <c r="J3133" t="s">
        <v>6721</v>
      </c>
      <c r="K3133" t="s">
        <v>6722</v>
      </c>
    </row>
    <row r="3134" spans="1:23" x14ac:dyDescent="0.25">
      <c r="A3134" t="s">
        <v>6376</v>
      </c>
      <c r="B3134" t="s">
        <v>6377</v>
      </c>
      <c r="C3134" t="s">
        <v>13551</v>
      </c>
      <c r="E3134" t="s">
        <v>13553</v>
      </c>
      <c r="G3134" t="s">
        <v>6635</v>
      </c>
      <c r="H3134" t="s">
        <v>6636</v>
      </c>
      <c r="I3134" t="s">
        <v>6720</v>
      </c>
      <c r="J3134" t="s">
        <v>6721</v>
      </c>
      <c r="K3134" t="s">
        <v>6722</v>
      </c>
    </row>
    <row r="3135" spans="1:23" x14ac:dyDescent="0.25">
      <c r="A3135" t="s">
        <v>6378</v>
      </c>
      <c r="B3135" t="s">
        <v>6379</v>
      </c>
      <c r="C3135" t="s">
        <v>13554</v>
      </c>
      <c r="E3135" t="s">
        <v>13555</v>
      </c>
      <c r="G3135" t="s">
        <v>6635</v>
      </c>
      <c r="H3135" t="s">
        <v>6671</v>
      </c>
      <c r="I3135" t="s">
        <v>6755</v>
      </c>
      <c r="J3135" t="s">
        <v>7209</v>
      </c>
      <c r="K3135" t="s">
        <v>7210</v>
      </c>
      <c r="L3135" t="s">
        <v>7340</v>
      </c>
    </row>
    <row r="3136" spans="1:23" x14ac:dyDescent="0.25">
      <c r="A3136" t="s">
        <v>6380</v>
      </c>
      <c r="B3136" t="s">
        <v>6381</v>
      </c>
      <c r="C3136" t="s">
        <v>13554</v>
      </c>
      <c r="E3136" t="s">
        <v>13556</v>
      </c>
      <c r="G3136" t="s">
        <v>6635</v>
      </c>
      <c r="H3136" t="s">
        <v>6671</v>
      </c>
      <c r="I3136" t="s">
        <v>6755</v>
      </c>
      <c r="J3136" t="s">
        <v>7209</v>
      </c>
      <c r="K3136" t="s">
        <v>7210</v>
      </c>
      <c r="L3136" t="s">
        <v>7340</v>
      </c>
    </row>
    <row r="3137" spans="1:12" x14ac:dyDescent="0.25">
      <c r="A3137" t="s">
        <v>6382</v>
      </c>
      <c r="B3137" t="s">
        <v>6383</v>
      </c>
      <c r="C3137" t="s">
        <v>13557</v>
      </c>
      <c r="E3137" t="s">
        <v>13558</v>
      </c>
      <c r="G3137" t="s">
        <v>6635</v>
      </c>
      <c r="H3137" t="s">
        <v>6671</v>
      </c>
      <c r="I3137" t="s">
        <v>6672</v>
      </c>
      <c r="J3137" t="s">
        <v>7098</v>
      </c>
      <c r="K3137" t="s">
        <v>7099</v>
      </c>
      <c r="L3137" t="s">
        <v>7100</v>
      </c>
    </row>
    <row r="3138" spans="1:12" x14ac:dyDescent="0.25">
      <c r="A3138" t="s">
        <v>6384</v>
      </c>
      <c r="B3138" t="s">
        <v>6385</v>
      </c>
      <c r="C3138" t="s">
        <v>13557</v>
      </c>
      <c r="E3138" t="s">
        <v>13559</v>
      </c>
      <c r="G3138" t="s">
        <v>6635</v>
      </c>
      <c r="H3138" t="s">
        <v>6671</v>
      </c>
      <c r="I3138" t="s">
        <v>6672</v>
      </c>
      <c r="J3138" t="s">
        <v>7098</v>
      </c>
      <c r="K3138" t="s">
        <v>7099</v>
      </c>
      <c r="L3138" t="s">
        <v>7100</v>
      </c>
    </row>
    <row r="3139" spans="1:12" x14ac:dyDescent="0.25">
      <c r="A3139" t="s">
        <v>6386</v>
      </c>
      <c r="B3139" t="s">
        <v>6387</v>
      </c>
      <c r="C3139" t="s">
        <v>13560</v>
      </c>
      <c r="E3139" t="s">
        <v>13561</v>
      </c>
      <c r="G3139" t="s">
        <v>6635</v>
      </c>
      <c r="H3139" t="s">
        <v>6671</v>
      </c>
      <c r="I3139" t="s">
        <v>6672</v>
      </c>
      <c r="J3139" t="s">
        <v>10859</v>
      </c>
      <c r="K3139" t="s">
        <v>10860</v>
      </c>
      <c r="L3139" t="s">
        <v>13562</v>
      </c>
    </row>
    <row r="3140" spans="1:12" x14ac:dyDescent="0.25">
      <c r="A3140" t="s">
        <v>6388</v>
      </c>
      <c r="B3140" t="s">
        <v>6389</v>
      </c>
      <c r="C3140" t="s">
        <v>13563</v>
      </c>
      <c r="E3140" t="s">
        <v>13564</v>
      </c>
      <c r="G3140" t="s">
        <v>6635</v>
      </c>
      <c r="H3140" t="s">
        <v>6691</v>
      </c>
      <c r="I3140" t="s">
        <v>6948</v>
      </c>
      <c r="J3140" t="s">
        <v>6949</v>
      </c>
      <c r="K3140" t="s">
        <v>7638</v>
      </c>
      <c r="L3140" t="s">
        <v>11395</v>
      </c>
    </row>
    <row r="3141" spans="1:12" x14ac:dyDescent="0.25">
      <c r="A3141" t="s">
        <v>6390</v>
      </c>
      <c r="B3141" t="s">
        <v>6391</v>
      </c>
      <c r="C3141" t="s">
        <v>13563</v>
      </c>
      <c r="E3141" t="s">
        <v>13565</v>
      </c>
      <c r="G3141" t="s">
        <v>6635</v>
      </c>
      <c r="H3141" t="s">
        <v>6691</v>
      </c>
      <c r="I3141" t="s">
        <v>6948</v>
      </c>
      <c r="J3141" t="s">
        <v>6949</v>
      </c>
      <c r="K3141" t="s">
        <v>7638</v>
      </c>
      <c r="L3141" t="s">
        <v>11395</v>
      </c>
    </row>
    <row r="3142" spans="1:12" x14ac:dyDescent="0.25">
      <c r="A3142" t="s">
        <v>6392</v>
      </c>
      <c r="B3142" t="s">
        <v>6393</v>
      </c>
      <c r="C3142" t="s">
        <v>13563</v>
      </c>
      <c r="E3142" t="s">
        <v>13566</v>
      </c>
      <c r="G3142" t="s">
        <v>6635</v>
      </c>
      <c r="H3142" t="s">
        <v>6691</v>
      </c>
      <c r="I3142" t="s">
        <v>6948</v>
      </c>
      <c r="J3142" t="s">
        <v>6949</v>
      </c>
      <c r="K3142" t="s">
        <v>7638</v>
      </c>
      <c r="L3142" t="s">
        <v>11395</v>
      </c>
    </row>
    <row r="3143" spans="1:12" x14ac:dyDescent="0.25">
      <c r="A3143" t="s">
        <v>6394</v>
      </c>
      <c r="B3143" t="s">
        <v>6395</v>
      </c>
      <c r="C3143" t="s">
        <v>13567</v>
      </c>
      <c r="E3143" t="s">
        <v>13568</v>
      </c>
      <c r="G3143" t="s">
        <v>6635</v>
      </c>
      <c r="H3143" t="s">
        <v>6927</v>
      </c>
      <c r="I3143" t="s">
        <v>8711</v>
      </c>
      <c r="J3143" t="s">
        <v>8712</v>
      </c>
      <c r="K3143" t="s">
        <v>8766</v>
      </c>
      <c r="L3143" t="s">
        <v>13569</v>
      </c>
    </row>
    <row r="3144" spans="1:12" x14ac:dyDescent="0.25">
      <c r="A3144" t="s">
        <v>6396</v>
      </c>
      <c r="B3144" t="s">
        <v>6397</v>
      </c>
      <c r="C3144" t="s">
        <v>13570</v>
      </c>
      <c r="E3144" t="s">
        <v>13571</v>
      </c>
      <c r="G3144" t="s">
        <v>6635</v>
      </c>
      <c r="H3144" t="s">
        <v>6701</v>
      </c>
      <c r="I3144" t="s">
        <v>6702</v>
      </c>
      <c r="J3144" t="s">
        <v>6703</v>
      </c>
      <c r="K3144" t="s">
        <v>6704</v>
      </c>
      <c r="L3144" t="s">
        <v>6705</v>
      </c>
    </row>
    <row r="3145" spans="1:12" x14ac:dyDescent="0.25">
      <c r="A3145" t="s">
        <v>6398</v>
      </c>
      <c r="B3145" t="s">
        <v>6399</v>
      </c>
      <c r="C3145" t="s">
        <v>13572</v>
      </c>
      <c r="E3145" t="s">
        <v>13573</v>
      </c>
      <c r="G3145" t="s">
        <v>6635</v>
      </c>
      <c r="H3145" t="s">
        <v>8106</v>
      </c>
      <c r="I3145" t="s">
        <v>8107</v>
      </c>
      <c r="J3145" t="s">
        <v>8108</v>
      </c>
      <c r="K3145" t="s">
        <v>13574</v>
      </c>
    </row>
    <row r="3146" spans="1:12" x14ac:dyDescent="0.25">
      <c r="A3146" t="s">
        <v>6400</v>
      </c>
      <c r="B3146" t="s">
        <v>6401</v>
      </c>
      <c r="C3146" t="s">
        <v>13575</v>
      </c>
      <c r="E3146" t="s">
        <v>13576</v>
      </c>
      <c r="G3146" t="s">
        <v>6635</v>
      </c>
      <c r="H3146" t="s">
        <v>6671</v>
      </c>
      <c r="I3146" t="s">
        <v>6809</v>
      </c>
      <c r="J3146" t="s">
        <v>9863</v>
      </c>
      <c r="K3146" t="s">
        <v>9864</v>
      </c>
      <c r="L3146" t="s">
        <v>13577</v>
      </c>
    </row>
    <row r="3147" spans="1:12" x14ac:dyDescent="0.25">
      <c r="A3147" t="s">
        <v>6402</v>
      </c>
      <c r="B3147" t="s">
        <v>6403</v>
      </c>
      <c r="C3147" t="s">
        <v>13578</v>
      </c>
      <c r="E3147" t="s">
        <v>13579</v>
      </c>
      <c r="G3147" t="s">
        <v>6741</v>
      </c>
      <c r="H3147" t="s">
        <v>7171</v>
      </c>
      <c r="I3147" t="s">
        <v>8476</v>
      </c>
      <c r="J3147" t="s">
        <v>8968</v>
      </c>
      <c r="K3147" t="s">
        <v>8969</v>
      </c>
      <c r="L3147" t="s">
        <v>13580</v>
      </c>
    </row>
    <row r="3148" spans="1:12" x14ac:dyDescent="0.25">
      <c r="A3148" t="s">
        <v>6404</v>
      </c>
      <c r="B3148" t="s">
        <v>6405</v>
      </c>
      <c r="C3148" t="s">
        <v>13578</v>
      </c>
      <c r="E3148" t="s">
        <v>13581</v>
      </c>
      <c r="G3148" t="s">
        <v>6741</v>
      </c>
      <c r="H3148" t="s">
        <v>7171</v>
      </c>
      <c r="I3148" t="s">
        <v>8476</v>
      </c>
      <c r="J3148" t="s">
        <v>8968</v>
      </c>
      <c r="K3148" t="s">
        <v>8969</v>
      </c>
      <c r="L3148" t="s">
        <v>13580</v>
      </c>
    </row>
    <row r="3149" spans="1:12" x14ac:dyDescent="0.25">
      <c r="A3149" t="s">
        <v>6406</v>
      </c>
      <c r="B3149" t="s">
        <v>6407</v>
      </c>
      <c r="C3149" t="s">
        <v>13582</v>
      </c>
      <c r="E3149" t="s">
        <v>13583</v>
      </c>
      <c r="G3149" t="s">
        <v>6741</v>
      </c>
      <c r="H3149" t="s">
        <v>7171</v>
      </c>
      <c r="I3149" t="s">
        <v>8476</v>
      </c>
      <c r="J3149" t="s">
        <v>8759</v>
      </c>
      <c r="K3149" t="s">
        <v>8760</v>
      </c>
      <c r="L3149" t="s">
        <v>12386</v>
      </c>
    </row>
    <row r="3150" spans="1:12" x14ac:dyDescent="0.25">
      <c r="A3150" t="s">
        <v>6408</v>
      </c>
      <c r="B3150" t="s">
        <v>6409</v>
      </c>
      <c r="C3150" t="s">
        <v>13582</v>
      </c>
      <c r="E3150" t="s">
        <v>13584</v>
      </c>
      <c r="G3150" t="s">
        <v>6741</v>
      </c>
      <c r="H3150" t="s">
        <v>7171</v>
      </c>
      <c r="I3150" t="s">
        <v>8476</v>
      </c>
      <c r="J3150" t="s">
        <v>8759</v>
      </c>
      <c r="K3150" t="s">
        <v>8760</v>
      </c>
      <c r="L3150" t="s">
        <v>12386</v>
      </c>
    </row>
    <row r="3151" spans="1:12" x14ac:dyDescent="0.25">
      <c r="A3151" t="s">
        <v>6410</v>
      </c>
      <c r="B3151" t="s">
        <v>6411</v>
      </c>
      <c r="C3151" t="s">
        <v>13585</v>
      </c>
      <c r="E3151" t="s">
        <v>13586</v>
      </c>
      <c r="G3151" t="s">
        <v>6635</v>
      </c>
      <c r="H3151" t="s">
        <v>8513</v>
      </c>
      <c r="I3151" t="s">
        <v>8514</v>
      </c>
      <c r="J3151" t="s">
        <v>8515</v>
      </c>
      <c r="K3151" t="s">
        <v>13587</v>
      </c>
    </row>
    <row r="3152" spans="1:12" x14ac:dyDescent="0.25">
      <c r="A3152" t="s">
        <v>6412</v>
      </c>
      <c r="B3152" t="s">
        <v>6413</v>
      </c>
      <c r="C3152" t="s">
        <v>13588</v>
      </c>
      <c r="E3152" t="s">
        <v>13589</v>
      </c>
      <c r="G3152" t="s">
        <v>6635</v>
      </c>
      <c r="H3152" t="s">
        <v>6671</v>
      </c>
      <c r="I3152" t="s">
        <v>6672</v>
      </c>
      <c r="J3152" t="s">
        <v>13590</v>
      </c>
    </row>
    <row r="3153" spans="1:22" x14ac:dyDescent="0.25">
      <c r="A3153" t="s">
        <v>6414</v>
      </c>
      <c r="B3153" t="s">
        <v>6415</v>
      </c>
      <c r="C3153" t="s">
        <v>13591</v>
      </c>
      <c r="E3153" t="s">
        <v>13592</v>
      </c>
      <c r="G3153" t="s">
        <v>6623</v>
      </c>
      <c r="H3153" t="s">
        <v>6642</v>
      </c>
      <c r="I3153" t="s">
        <v>6643</v>
      </c>
      <c r="J3153" t="s">
        <v>6644</v>
      </c>
      <c r="K3153" t="s">
        <v>6645</v>
      </c>
      <c r="L3153" t="s">
        <v>6646</v>
      </c>
      <c r="M3153" t="s">
        <v>6647</v>
      </c>
      <c r="N3153" t="s">
        <v>13593</v>
      </c>
      <c r="O3153" t="s">
        <v>13594</v>
      </c>
      <c r="P3153" t="s">
        <v>13595</v>
      </c>
      <c r="Q3153" t="s">
        <v>13596</v>
      </c>
    </row>
    <row r="3154" spans="1:22" x14ac:dyDescent="0.25">
      <c r="A3154" t="s">
        <v>6416</v>
      </c>
      <c r="B3154" t="s">
        <v>6417</v>
      </c>
      <c r="C3154" t="s">
        <v>13591</v>
      </c>
      <c r="E3154" t="s">
        <v>13597</v>
      </c>
      <c r="G3154" t="s">
        <v>6623</v>
      </c>
      <c r="H3154" t="s">
        <v>6642</v>
      </c>
      <c r="I3154" t="s">
        <v>6643</v>
      </c>
      <c r="J3154" t="s">
        <v>6644</v>
      </c>
      <c r="K3154" t="s">
        <v>6645</v>
      </c>
      <c r="L3154" t="s">
        <v>6646</v>
      </c>
      <c r="M3154" t="s">
        <v>6647</v>
      </c>
      <c r="N3154" t="s">
        <v>13593</v>
      </c>
      <c r="O3154" t="s">
        <v>13594</v>
      </c>
      <c r="P3154" t="s">
        <v>13595</v>
      </c>
      <c r="Q3154" t="s">
        <v>13596</v>
      </c>
    </row>
    <row r="3155" spans="1:22" x14ac:dyDescent="0.25">
      <c r="A3155" t="s">
        <v>6418</v>
      </c>
      <c r="B3155" t="s">
        <v>6419</v>
      </c>
      <c r="C3155" t="s">
        <v>13591</v>
      </c>
      <c r="E3155" t="s">
        <v>13598</v>
      </c>
      <c r="G3155" t="s">
        <v>6623</v>
      </c>
      <c r="H3155" t="s">
        <v>6642</v>
      </c>
      <c r="I3155" t="s">
        <v>6643</v>
      </c>
      <c r="J3155" t="s">
        <v>6644</v>
      </c>
      <c r="K3155" t="s">
        <v>6645</v>
      </c>
      <c r="L3155" t="s">
        <v>6646</v>
      </c>
      <c r="M3155" t="s">
        <v>6647</v>
      </c>
      <c r="N3155" t="s">
        <v>13593</v>
      </c>
      <c r="O3155" t="s">
        <v>13594</v>
      </c>
      <c r="P3155" t="s">
        <v>13595</v>
      </c>
      <c r="Q3155" t="s">
        <v>13596</v>
      </c>
    </row>
    <row r="3156" spans="1:22" x14ac:dyDescent="0.25">
      <c r="A3156" t="s">
        <v>6420</v>
      </c>
      <c r="B3156" t="s">
        <v>6421</v>
      </c>
      <c r="C3156" t="s">
        <v>13591</v>
      </c>
      <c r="E3156" t="s">
        <v>13599</v>
      </c>
      <c r="G3156" t="s">
        <v>6623</v>
      </c>
      <c r="H3156" t="s">
        <v>6642</v>
      </c>
      <c r="I3156" t="s">
        <v>6643</v>
      </c>
      <c r="J3156" t="s">
        <v>6644</v>
      </c>
      <c r="K3156" t="s">
        <v>6645</v>
      </c>
      <c r="L3156" t="s">
        <v>6646</v>
      </c>
      <c r="M3156" t="s">
        <v>6647</v>
      </c>
      <c r="N3156" t="s">
        <v>13593</v>
      </c>
      <c r="O3156" t="s">
        <v>13594</v>
      </c>
      <c r="P3156" t="s">
        <v>13595</v>
      </c>
      <c r="Q3156" t="s">
        <v>13596</v>
      </c>
    </row>
    <row r="3157" spans="1:22" x14ac:dyDescent="0.25">
      <c r="A3157" t="s">
        <v>6422</v>
      </c>
      <c r="B3157" t="s">
        <v>6423</v>
      </c>
      <c r="C3157" t="s">
        <v>13591</v>
      </c>
      <c r="E3157" t="s">
        <v>13600</v>
      </c>
      <c r="G3157" t="s">
        <v>6623</v>
      </c>
      <c r="H3157" t="s">
        <v>6642</v>
      </c>
      <c r="I3157" t="s">
        <v>6643</v>
      </c>
      <c r="J3157" t="s">
        <v>6644</v>
      </c>
      <c r="K3157" t="s">
        <v>6645</v>
      </c>
      <c r="L3157" t="s">
        <v>6646</v>
      </c>
      <c r="M3157" t="s">
        <v>6647</v>
      </c>
      <c r="N3157" t="s">
        <v>13593</v>
      </c>
      <c r="O3157" t="s">
        <v>13594</v>
      </c>
      <c r="P3157" t="s">
        <v>13595</v>
      </c>
      <c r="Q3157" t="s">
        <v>13596</v>
      </c>
    </row>
    <row r="3158" spans="1:22" x14ac:dyDescent="0.25">
      <c r="A3158" t="s">
        <v>6424</v>
      </c>
      <c r="B3158" t="s">
        <v>6425</v>
      </c>
      <c r="C3158" t="s">
        <v>13601</v>
      </c>
      <c r="E3158" t="s">
        <v>13602</v>
      </c>
      <c r="G3158" t="s">
        <v>6623</v>
      </c>
      <c r="H3158" t="s">
        <v>6624</v>
      </c>
      <c r="I3158" t="s">
        <v>6625</v>
      </c>
      <c r="J3158" t="s">
        <v>6626</v>
      </c>
      <c r="K3158" t="s">
        <v>7109</v>
      </c>
      <c r="L3158" t="s">
        <v>7110</v>
      </c>
      <c r="M3158" t="s">
        <v>7111</v>
      </c>
      <c r="N3158" t="s">
        <v>7112</v>
      </c>
      <c r="O3158" t="s">
        <v>13603</v>
      </c>
    </row>
    <row r="3159" spans="1:22" x14ac:dyDescent="0.25">
      <c r="A3159" t="s">
        <v>6426</v>
      </c>
      <c r="B3159" t="s">
        <v>6427</v>
      </c>
      <c r="C3159" t="s">
        <v>13604</v>
      </c>
      <c r="E3159" t="s">
        <v>13605</v>
      </c>
      <c r="G3159" t="s">
        <v>6623</v>
      </c>
      <c r="H3159" t="s">
        <v>6708</v>
      </c>
      <c r="I3159" t="s">
        <v>6709</v>
      </c>
      <c r="J3159" t="s">
        <v>6795</v>
      </c>
      <c r="K3159" t="s">
        <v>6796</v>
      </c>
      <c r="L3159" t="s">
        <v>6797</v>
      </c>
      <c r="M3159" t="s">
        <v>6798</v>
      </c>
      <c r="N3159" t="s">
        <v>6799</v>
      </c>
      <c r="O3159" t="s">
        <v>7009</v>
      </c>
      <c r="P3159" t="s">
        <v>7010</v>
      </c>
      <c r="Q3159" t="s">
        <v>7011</v>
      </c>
      <c r="R3159" t="s">
        <v>7012</v>
      </c>
      <c r="S3159" t="s">
        <v>9445</v>
      </c>
      <c r="T3159" t="s">
        <v>9446</v>
      </c>
      <c r="U3159" t="s">
        <v>9728</v>
      </c>
      <c r="V3159" t="s">
        <v>13606</v>
      </c>
    </row>
    <row r="3160" spans="1:22" x14ac:dyDescent="0.25">
      <c r="A3160" t="s">
        <v>6428</v>
      </c>
      <c r="B3160" t="s">
        <v>6429</v>
      </c>
      <c r="C3160" t="s">
        <v>13604</v>
      </c>
      <c r="E3160" t="s">
        <v>13607</v>
      </c>
      <c r="G3160" t="s">
        <v>6623</v>
      </c>
      <c r="H3160" t="s">
        <v>6708</v>
      </c>
      <c r="I3160" t="s">
        <v>6709</v>
      </c>
      <c r="J3160" t="s">
        <v>6795</v>
      </c>
      <c r="K3160" t="s">
        <v>6796</v>
      </c>
      <c r="L3160" t="s">
        <v>6797</v>
      </c>
      <c r="M3160" t="s">
        <v>6798</v>
      </c>
      <c r="N3160" t="s">
        <v>6799</v>
      </c>
      <c r="O3160" t="s">
        <v>7009</v>
      </c>
      <c r="P3160" t="s">
        <v>7010</v>
      </c>
      <c r="Q3160" t="s">
        <v>7011</v>
      </c>
      <c r="R3160" t="s">
        <v>7012</v>
      </c>
      <c r="S3160" t="s">
        <v>9445</v>
      </c>
      <c r="T3160" t="s">
        <v>9446</v>
      </c>
      <c r="U3160" t="s">
        <v>9728</v>
      </c>
      <c r="V3160" t="s">
        <v>13606</v>
      </c>
    </row>
    <row r="3161" spans="1:22" x14ac:dyDescent="0.25">
      <c r="A3161" t="s">
        <v>6430</v>
      </c>
      <c r="B3161" t="s">
        <v>6431</v>
      </c>
      <c r="C3161" t="s">
        <v>13604</v>
      </c>
      <c r="E3161" t="s">
        <v>13608</v>
      </c>
      <c r="G3161" t="s">
        <v>6623</v>
      </c>
      <c r="H3161" t="s">
        <v>6708</v>
      </c>
      <c r="I3161" t="s">
        <v>6709</v>
      </c>
      <c r="J3161" t="s">
        <v>6795</v>
      </c>
      <c r="K3161" t="s">
        <v>6796</v>
      </c>
      <c r="L3161" t="s">
        <v>6797</v>
      </c>
      <c r="M3161" t="s">
        <v>6798</v>
      </c>
      <c r="N3161" t="s">
        <v>6799</v>
      </c>
      <c r="O3161" t="s">
        <v>7009</v>
      </c>
      <c r="P3161" t="s">
        <v>7010</v>
      </c>
      <c r="Q3161" t="s">
        <v>7011</v>
      </c>
      <c r="R3161" t="s">
        <v>7012</v>
      </c>
      <c r="S3161" t="s">
        <v>9445</v>
      </c>
      <c r="T3161" t="s">
        <v>9446</v>
      </c>
      <c r="U3161" t="s">
        <v>9728</v>
      </c>
      <c r="V3161" t="s">
        <v>13606</v>
      </c>
    </row>
    <row r="3162" spans="1:22" x14ac:dyDescent="0.25">
      <c r="A3162" t="s">
        <v>6432</v>
      </c>
      <c r="B3162" t="s">
        <v>6433</v>
      </c>
      <c r="C3162" t="s">
        <v>13609</v>
      </c>
      <c r="E3162" t="s">
        <v>13610</v>
      </c>
      <c r="G3162" t="s">
        <v>6623</v>
      </c>
      <c r="H3162" t="s">
        <v>6708</v>
      </c>
      <c r="I3162" t="s">
        <v>13611</v>
      </c>
      <c r="J3162" t="s">
        <v>13612</v>
      </c>
      <c r="K3162" t="s">
        <v>13613</v>
      </c>
      <c r="L3162" t="s">
        <v>13614</v>
      </c>
      <c r="M3162" t="s">
        <v>13615</v>
      </c>
      <c r="N3162" t="s">
        <v>13616</v>
      </c>
      <c r="O3162" t="s">
        <v>13617</v>
      </c>
      <c r="P3162" t="s">
        <v>13618</v>
      </c>
      <c r="Q3162" t="s">
        <v>13619</v>
      </c>
    </row>
    <row r="3163" spans="1:22" x14ac:dyDescent="0.25">
      <c r="A3163" t="s">
        <v>6434</v>
      </c>
      <c r="B3163" t="s">
        <v>6435</v>
      </c>
      <c r="C3163" t="s">
        <v>13620</v>
      </c>
      <c r="E3163" t="s">
        <v>13621</v>
      </c>
      <c r="G3163" t="s">
        <v>6623</v>
      </c>
      <c r="H3163" t="s">
        <v>6642</v>
      </c>
      <c r="I3163" t="s">
        <v>6643</v>
      </c>
      <c r="J3163" t="s">
        <v>6644</v>
      </c>
      <c r="K3163" t="s">
        <v>6645</v>
      </c>
      <c r="L3163" t="s">
        <v>6646</v>
      </c>
      <c r="M3163" t="s">
        <v>6647</v>
      </c>
      <c r="N3163" t="s">
        <v>7080</v>
      </c>
      <c r="O3163" t="s">
        <v>7081</v>
      </c>
      <c r="P3163" t="s">
        <v>7082</v>
      </c>
      <c r="Q3163" t="s">
        <v>7387</v>
      </c>
      <c r="R3163" t="s">
        <v>10835</v>
      </c>
      <c r="S3163" t="s">
        <v>11498</v>
      </c>
      <c r="T3163" t="s">
        <v>11499</v>
      </c>
      <c r="U3163" t="s">
        <v>11666</v>
      </c>
      <c r="V3163" t="s">
        <v>11667</v>
      </c>
    </row>
    <row r="3164" spans="1:22" x14ac:dyDescent="0.25">
      <c r="A3164" t="s">
        <v>6436</v>
      </c>
      <c r="B3164" t="s">
        <v>6437</v>
      </c>
      <c r="C3164" t="s">
        <v>13620</v>
      </c>
      <c r="E3164" t="s">
        <v>13622</v>
      </c>
      <c r="G3164" t="s">
        <v>6623</v>
      </c>
      <c r="H3164" t="s">
        <v>6642</v>
      </c>
      <c r="I3164" t="s">
        <v>6643</v>
      </c>
      <c r="J3164" t="s">
        <v>6644</v>
      </c>
      <c r="K3164" t="s">
        <v>6645</v>
      </c>
      <c r="L3164" t="s">
        <v>6646</v>
      </c>
      <c r="M3164" t="s">
        <v>6647</v>
      </c>
      <c r="N3164" t="s">
        <v>7080</v>
      </c>
      <c r="O3164" t="s">
        <v>7081</v>
      </c>
      <c r="P3164" t="s">
        <v>7082</v>
      </c>
      <c r="Q3164" t="s">
        <v>7387</v>
      </c>
      <c r="R3164" t="s">
        <v>10835</v>
      </c>
      <c r="S3164" t="s">
        <v>11498</v>
      </c>
      <c r="T3164" t="s">
        <v>11499</v>
      </c>
      <c r="U3164" t="s">
        <v>11666</v>
      </c>
      <c r="V3164" t="s">
        <v>11667</v>
      </c>
    </row>
    <row r="3165" spans="1:22" x14ac:dyDescent="0.25">
      <c r="A3165" t="s">
        <v>6438</v>
      </c>
      <c r="B3165" t="s">
        <v>6439</v>
      </c>
      <c r="C3165" t="s">
        <v>13620</v>
      </c>
      <c r="E3165" t="s">
        <v>13623</v>
      </c>
      <c r="G3165" t="s">
        <v>6623</v>
      </c>
      <c r="H3165" t="s">
        <v>6642</v>
      </c>
      <c r="I3165" t="s">
        <v>6643</v>
      </c>
      <c r="J3165" t="s">
        <v>6644</v>
      </c>
      <c r="K3165" t="s">
        <v>6645</v>
      </c>
      <c r="L3165" t="s">
        <v>6646</v>
      </c>
      <c r="M3165" t="s">
        <v>6647</v>
      </c>
      <c r="N3165" t="s">
        <v>7080</v>
      </c>
      <c r="O3165" t="s">
        <v>7081</v>
      </c>
      <c r="P3165" t="s">
        <v>7082</v>
      </c>
      <c r="Q3165" t="s">
        <v>7387</v>
      </c>
      <c r="R3165" t="s">
        <v>10835</v>
      </c>
      <c r="S3165" t="s">
        <v>11498</v>
      </c>
      <c r="T3165" t="s">
        <v>11499</v>
      </c>
      <c r="U3165" t="s">
        <v>11666</v>
      </c>
      <c r="V3165" t="s">
        <v>11667</v>
      </c>
    </row>
    <row r="3166" spans="1:22" x14ac:dyDescent="0.25">
      <c r="A3166" t="s">
        <v>6440</v>
      </c>
      <c r="B3166" t="s">
        <v>6441</v>
      </c>
      <c r="C3166" t="s">
        <v>13620</v>
      </c>
      <c r="E3166" t="s">
        <v>13624</v>
      </c>
      <c r="G3166" t="s">
        <v>6623</v>
      </c>
      <c r="H3166" t="s">
        <v>6642</v>
      </c>
      <c r="I3166" t="s">
        <v>6643</v>
      </c>
      <c r="J3166" t="s">
        <v>6644</v>
      </c>
      <c r="K3166" t="s">
        <v>6645</v>
      </c>
      <c r="L3166" t="s">
        <v>6646</v>
      </c>
      <c r="M3166" t="s">
        <v>6647</v>
      </c>
      <c r="N3166" t="s">
        <v>7080</v>
      </c>
      <c r="O3166" t="s">
        <v>7081</v>
      </c>
      <c r="P3166" t="s">
        <v>7082</v>
      </c>
      <c r="Q3166" t="s">
        <v>7387</v>
      </c>
      <c r="R3166" t="s">
        <v>10835</v>
      </c>
      <c r="S3166" t="s">
        <v>11498</v>
      </c>
      <c r="T3166" t="s">
        <v>11499</v>
      </c>
      <c r="U3166" t="s">
        <v>11666</v>
      </c>
      <c r="V3166" t="s">
        <v>11667</v>
      </c>
    </row>
    <row r="3167" spans="1:22" x14ac:dyDescent="0.25">
      <c r="A3167" t="s">
        <v>6442</v>
      </c>
      <c r="B3167" t="s">
        <v>6443</v>
      </c>
      <c r="C3167" t="s">
        <v>13620</v>
      </c>
      <c r="E3167" t="s">
        <v>13625</v>
      </c>
      <c r="G3167" t="s">
        <v>6623</v>
      </c>
      <c r="H3167" t="s">
        <v>6642</v>
      </c>
      <c r="I3167" t="s">
        <v>6643</v>
      </c>
      <c r="J3167" t="s">
        <v>6644</v>
      </c>
      <c r="K3167" t="s">
        <v>6645</v>
      </c>
      <c r="L3167" t="s">
        <v>6646</v>
      </c>
      <c r="M3167" t="s">
        <v>6647</v>
      </c>
      <c r="N3167" t="s">
        <v>7080</v>
      </c>
      <c r="O3167" t="s">
        <v>7081</v>
      </c>
      <c r="P3167" t="s">
        <v>7082</v>
      </c>
      <c r="Q3167" t="s">
        <v>7387</v>
      </c>
      <c r="R3167" t="s">
        <v>10835</v>
      </c>
      <c r="S3167" t="s">
        <v>11498</v>
      </c>
      <c r="T3167" t="s">
        <v>11499</v>
      </c>
      <c r="U3167" t="s">
        <v>11666</v>
      </c>
      <c r="V3167" t="s">
        <v>11667</v>
      </c>
    </row>
    <row r="3168" spans="1:22" x14ac:dyDescent="0.25">
      <c r="A3168" t="s">
        <v>6444</v>
      </c>
      <c r="B3168" t="s">
        <v>6445</v>
      </c>
      <c r="C3168" t="s">
        <v>13620</v>
      </c>
      <c r="E3168" t="s">
        <v>13626</v>
      </c>
      <c r="G3168" t="s">
        <v>6623</v>
      </c>
      <c r="H3168" t="s">
        <v>6642</v>
      </c>
      <c r="I3168" t="s">
        <v>6643</v>
      </c>
      <c r="J3168" t="s">
        <v>6644</v>
      </c>
      <c r="K3168" t="s">
        <v>6645</v>
      </c>
      <c r="L3168" t="s">
        <v>6646</v>
      </c>
      <c r="M3168" t="s">
        <v>6647</v>
      </c>
      <c r="N3168" t="s">
        <v>7080</v>
      </c>
      <c r="O3168" t="s">
        <v>7081</v>
      </c>
      <c r="P3168" t="s">
        <v>7082</v>
      </c>
      <c r="Q3168" t="s">
        <v>7387</v>
      </c>
      <c r="R3168" t="s">
        <v>10835</v>
      </c>
      <c r="S3168" t="s">
        <v>11498</v>
      </c>
      <c r="T3168" t="s">
        <v>11499</v>
      </c>
      <c r="U3168" t="s">
        <v>11666</v>
      </c>
      <c r="V3168" t="s">
        <v>11667</v>
      </c>
    </row>
    <row r="3169" spans="1:22" x14ac:dyDescent="0.25">
      <c r="A3169" t="s">
        <v>6446</v>
      </c>
      <c r="B3169" t="s">
        <v>6447</v>
      </c>
      <c r="C3169" t="s">
        <v>13620</v>
      </c>
      <c r="E3169" t="s">
        <v>13627</v>
      </c>
      <c r="G3169" t="s">
        <v>6623</v>
      </c>
      <c r="H3169" t="s">
        <v>6642</v>
      </c>
      <c r="I3169" t="s">
        <v>6643</v>
      </c>
      <c r="J3169" t="s">
        <v>6644</v>
      </c>
      <c r="K3169" t="s">
        <v>6645</v>
      </c>
      <c r="L3169" t="s">
        <v>6646</v>
      </c>
      <c r="M3169" t="s">
        <v>6647</v>
      </c>
      <c r="N3169" t="s">
        <v>7080</v>
      </c>
      <c r="O3169" t="s">
        <v>7081</v>
      </c>
      <c r="P3169" t="s">
        <v>7082</v>
      </c>
      <c r="Q3169" t="s">
        <v>7387</v>
      </c>
      <c r="R3169" t="s">
        <v>10835</v>
      </c>
      <c r="S3169" t="s">
        <v>11498</v>
      </c>
      <c r="T3169" t="s">
        <v>11499</v>
      </c>
      <c r="U3169" t="s">
        <v>11666</v>
      </c>
      <c r="V3169" t="s">
        <v>11667</v>
      </c>
    </row>
    <row r="3170" spans="1:22" x14ac:dyDescent="0.25">
      <c r="A3170" t="s">
        <v>6448</v>
      </c>
      <c r="B3170" t="s">
        <v>6449</v>
      </c>
      <c r="C3170" t="s">
        <v>13620</v>
      </c>
      <c r="E3170" t="s">
        <v>13628</v>
      </c>
      <c r="G3170" t="s">
        <v>6623</v>
      </c>
      <c r="H3170" t="s">
        <v>6642</v>
      </c>
      <c r="I3170" t="s">
        <v>6643</v>
      </c>
      <c r="J3170" t="s">
        <v>6644</v>
      </c>
      <c r="K3170" t="s">
        <v>6645</v>
      </c>
      <c r="L3170" t="s">
        <v>6646</v>
      </c>
      <c r="M3170" t="s">
        <v>6647</v>
      </c>
      <c r="N3170" t="s">
        <v>7080</v>
      </c>
      <c r="O3170" t="s">
        <v>7081</v>
      </c>
      <c r="P3170" t="s">
        <v>7082</v>
      </c>
      <c r="Q3170" t="s">
        <v>7387</v>
      </c>
      <c r="R3170" t="s">
        <v>10835</v>
      </c>
      <c r="S3170" t="s">
        <v>11498</v>
      </c>
      <c r="T3170" t="s">
        <v>11499</v>
      </c>
      <c r="U3170" t="s">
        <v>11666</v>
      </c>
      <c r="V3170" t="s">
        <v>11667</v>
      </c>
    </row>
    <row r="3171" spans="1:22" x14ac:dyDescent="0.25">
      <c r="A3171" t="s">
        <v>6450</v>
      </c>
      <c r="B3171" t="s">
        <v>6451</v>
      </c>
      <c r="C3171" t="s">
        <v>13620</v>
      </c>
      <c r="E3171" t="s">
        <v>13629</v>
      </c>
      <c r="G3171" t="s">
        <v>6623</v>
      </c>
      <c r="H3171" t="s">
        <v>6642</v>
      </c>
      <c r="I3171" t="s">
        <v>6643</v>
      </c>
      <c r="J3171" t="s">
        <v>6644</v>
      </c>
      <c r="K3171" t="s">
        <v>6645</v>
      </c>
      <c r="L3171" t="s">
        <v>6646</v>
      </c>
      <c r="M3171" t="s">
        <v>6647</v>
      </c>
      <c r="N3171" t="s">
        <v>7080</v>
      </c>
      <c r="O3171" t="s">
        <v>7081</v>
      </c>
      <c r="P3171" t="s">
        <v>7082</v>
      </c>
      <c r="Q3171" t="s">
        <v>7387</v>
      </c>
      <c r="R3171" t="s">
        <v>10835</v>
      </c>
      <c r="S3171" t="s">
        <v>11498</v>
      </c>
      <c r="T3171" t="s">
        <v>11499</v>
      </c>
      <c r="U3171" t="s">
        <v>11666</v>
      </c>
      <c r="V3171" t="s">
        <v>11667</v>
      </c>
    </row>
    <row r="3172" spans="1:22" x14ac:dyDescent="0.25">
      <c r="A3172" t="s">
        <v>6452</v>
      </c>
      <c r="B3172" t="s">
        <v>6453</v>
      </c>
      <c r="C3172" t="s">
        <v>13620</v>
      </c>
      <c r="E3172" t="s">
        <v>13630</v>
      </c>
      <c r="G3172" t="s">
        <v>6623</v>
      </c>
      <c r="H3172" t="s">
        <v>6642</v>
      </c>
      <c r="I3172" t="s">
        <v>6643</v>
      </c>
      <c r="J3172" t="s">
        <v>6644</v>
      </c>
      <c r="K3172" t="s">
        <v>6645</v>
      </c>
      <c r="L3172" t="s">
        <v>6646</v>
      </c>
      <c r="M3172" t="s">
        <v>6647</v>
      </c>
      <c r="N3172" t="s">
        <v>7080</v>
      </c>
      <c r="O3172" t="s">
        <v>7081</v>
      </c>
      <c r="P3172" t="s">
        <v>7082</v>
      </c>
      <c r="Q3172" t="s">
        <v>7387</v>
      </c>
      <c r="R3172" t="s">
        <v>10835</v>
      </c>
      <c r="S3172" t="s">
        <v>11498</v>
      </c>
      <c r="T3172" t="s">
        <v>11499</v>
      </c>
      <c r="U3172" t="s">
        <v>11666</v>
      </c>
      <c r="V3172" t="s">
        <v>11667</v>
      </c>
    </row>
    <row r="3173" spans="1:22" x14ac:dyDescent="0.25">
      <c r="A3173" t="s">
        <v>6454</v>
      </c>
      <c r="B3173" t="s">
        <v>6455</v>
      </c>
      <c r="C3173" t="s">
        <v>13620</v>
      </c>
      <c r="E3173" t="s">
        <v>13631</v>
      </c>
      <c r="G3173" t="s">
        <v>6623</v>
      </c>
      <c r="H3173" t="s">
        <v>6642</v>
      </c>
      <c r="I3173" t="s">
        <v>6643</v>
      </c>
      <c r="J3173" t="s">
        <v>6644</v>
      </c>
      <c r="K3173" t="s">
        <v>6645</v>
      </c>
      <c r="L3173" t="s">
        <v>6646</v>
      </c>
      <c r="M3173" t="s">
        <v>6647</v>
      </c>
      <c r="N3173" t="s">
        <v>7080</v>
      </c>
      <c r="O3173" t="s">
        <v>7081</v>
      </c>
      <c r="P3173" t="s">
        <v>7082</v>
      </c>
      <c r="Q3173" t="s">
        <v>7387</v>
      </c>
      <c r="R3173" t="s">
        <v>10835</v>
      </c>
      <c r="S3173" t="s">
        <v>11498</v>
      </c>
      <c r="T3173" t="s">
        <v>11499</v>
      </c>
      <c r="U3173" t="s">
        <v>11666</v>
      </c>
      <c r="V3173" t="s">
        <v>11667</v>
      </c>
    </row>
    <row r="3174" spans="1:22" x14ac:dyDescent="0.25">
      <c r="A3174" t="s">
        <v>6456</v>
      </c>
      <c r="B3174" t="s">
        <v>6457</v>
      </c>
      <c r="C3174" t="s">
        <v>13620</v>
      </c>
      <c r="E3174" t="s">
        <v>13632</v>
      </c>
      <c r="G3174" t="s">
        <v>6623</v>
      </c>
      <c r="H3174" t="s">
        <v>6642</v>
      </c>
      <c r="I3174" t="s">
        <v>6643</v>
      </c>
      <c r="J3174" t="s">
        <v>6644</v>
      </c>
      <c r="K3174" t="s">
        <v>6645</v>
      </c>
      <c r="L3174" t="s">
        <v>6646</v>
      </c>
      <c r="M3174" t="s">
        <v>6647</v>
      </c>
      <c r="N3174" t="s">
        <v>7080</v>
      </c>
      <c r="O3174" t="s">
        <v>7081</v>
      </c>
      <c r="P3174" t="s">
        <v>7082</v>
      </c>
      <c r="Q3174" t="s">
        <v>7387</v>
      </c>
      <c r="R3174" t="s">
        <v>10835</v>
      </c>
      <c r="S3174" t="s">
        <v>11498</v>
      </c>
      <c r="T3174" t="s">
        <v>11499</v>
      </c>
      <c r="U3174" t="s">
        <v>11666</v>
      </c>
      <c r="V3174" t="s">
        <v>11667</v>
      </c>
    </row>
    <row r="3175" spans="1:22" x14ac:dyDescent="0.25">
      <c r="A3175" t="s">
        <v>6458</v>
      </c>
      <c r="B3175" t="s">
        <v>6459</v>
      </c>
      <c r="C3175" t="s">
        <v>13620</v>
      </c>
      <c r="E3175" t="s">
        <v>13633</v>
      </c>
      <c r="G3175" t="s">
        <v>6623</v>
      </c>
      <c r="H3175" t="s">
        <v>6642</v>
      </c>
      <c r="I3175" t="s">
        <v>6643</v>
      </c>
      <c r="J3175" t="s">
        <v>6644</v>
      </c>
      <c r="K3175" t="s">
        <v>6645</v>
      </c>
      <c r="L3175" t="s">
        <v>6646</v>
      </c>
      <c r="M3175" t="s">
        <v>6647</v>
      </c>
      <c r="N3175" t="s">
        <v>7080</v>
      </c>
      <c r="O3175" t="s">
        <v>7081</v>
      </c>
      <c r="P3175" t="s">
        <v>7082</v>
      </c>
      <c r="Q3175" t="s">
        <v>7387</v>
      </c>
      <c r="R3175" t="s">
        <v>10835</v>
      </c>
      <c r="S3175" t="s">
        <v>11498</v>
      </c>
      <c r="T3175" t="s">
        <v>11499</v>
      </c>
      <c r="U3175" t="s">
        <v>11666</v>
      </c>
      <c r="V3175" t="s">
        <v>11667</v>
      </c>
    </row>
    <row r="3176" spans="1:22" x14ac:dyDescent="0.25">
      <c r="A3176" t="s">
        <v>6460</v>
      </c>
      <c r="B3176" t="s">
        <v>6461</v>
      </c>
      <c r="C3176" t="s">
        <v>13620</v>
      </c>
      <c r="E3176" t="s">
        <v>13634</v>
      </c>
      <c r="G3176" t="s">
        <v>6623</v>
      </c>
      <c r="H3176" t="s">
        <v>6642</v>
      </c>
      <c r="I3176" t="s">
        <v>6643</v>
      </c>
      <c r="J3176" t="s">
        <v>6644</v>
      </c>
      <c r="K3176" t="s">
        <v>6645</v>
      </c>
      <c r="L3176" t="s">
        <v>6646</v>
      </c>
      <c r="M3176" t="s">
        <v>6647</v>
      </c>
      <c r="N3176" t="s">
        <v>7080</v>
      </c>
      <c r="O3176" t="s">
        <v>7081</v>
      </c>
      <c r="P3176" t="s">
        <v>7082</v>
      </c>
      <c r="Q3176" t="s">
        <v>7387</v>
      </c>
      <c r="R3176" t="s">
        <v>10835</v>
      </c>
      <c r="S3176" t="s">
        <v>11498</v>
      </c>
      <c r="T3176" t="s">
        <v>11499</v>
      </c>
      <c r="U3176" t="s">
        <v>11666</v>
      </c>
      <c r="V3176" t="s">
        <v>11667</v>
      </c>
    </row>
    <row r="3177" spans="1:22" x14ac:dyDescent="0.25">
      <c r="A3177" t="s">
        <v>6462</v>
      </c>
      <c r="B3177" t="s">
        <v>6463</v>
      </c>
      <c r="C3177" t="s">
        <v>13620</v>
      </c>
      <c r="E3177" t="s">
        <v>13635</v>
      </c>
      <c r="G3177" t="s">
        <v>6623</v>
      </c>
      <c r="H3177" t="s">
        <v>6642</v>
      </c>
      <c r="I3177" t="s">
        <v>6643</v>
      </c>
      <c r="J3177" t="s">
        <v>6644</v>
      </c>
      <c r="K3177" t="s">
        <v>6645</v>
      </c>
      <c r="L3177" t="s">
        <v>6646</v>
      </c>
      <c r="M3177" t="s">
        <v>6647</v>
      </c>
      <c r="N3177" t="s">
        <v>7080</v>
      </c>
      <c r="O3177" t="s">
        <v>7081</v>
      </c>
      <c r="P3177" t="s">
        <v>7082</v>
      </c>
      <c r="Q3177" t="s">
        <v>7387</v>
      </c>
      <c r="R3177" t="s">
        <v>10835</v>
      </c>
      <c r="S3177" t="s">
        <v>11498</v>
      </c>
      <c r="T3177" t="s">
        <v>11499</v>
      </c>
      <c r="U3177" t="s">
        <v>11666</v>
      </c>
      <c r="V3177" t="s">
        <v>11667</v>
      </c>
    </row>
    <row r="3178" spans="1:22" x14ac:dyDescent="0.25">
      <c r="A3178" t="s">
        <v>6464</v>
      </c>
      <c r="B3178" t="s">
        <v>6465</v>
      </c>
      <c r="C3178" t="s">
        <v>13620</v>
      </c>
      <c r="E3178" t="s">
        <v>13636</v>
      </c>
      <c r="G3178" t="s">
        <v>6623</v>
      </c>
      <c r="H3178" t="s">
        <v>6642</v>
      </c>
      <c r="I3178" t="s">
        <v>6643</v>
      </c>
      <c r="J3178" t="s">
        <v>6644</v>
      </c>
      <c r="K3178" t="s">
        <v>6645</v>
      </c>
      <c r="L3178" t="s">
        <v>6646</v>
      </c>
      <c r="M3178" t="s">
        <v>6647</v>
      </c>
      <c r="N3178" t="s">
        <v>7080</v>
      </c>
      <c r="O3178" t="s">
        <v>7081</v>
      </c>
      <c r="P3178" t="s">
        <v>7082</v>
      </c>
      <c r="Q3178" t="s">
        <v>7387</v>
      </c>
      <c r="R3178" t="s">
        <v>10835</v>
      </c>
      <c r="S3178" t="s">
        <v>11498</v>
      </c>
      <c r="T3178" t="s">
        <v>11499</v>
      </c>
      <c r="U3178" t="s">
        <v>11666</v>
      </c>
      <c r="V3178" t="s">
        <v>11667</v>
      </c>
    </row>
    <row r="3179" spans="1:22" x14ac:dyDescent="0.25">
      <c r="A3179" t="s">
        <v>6466</v>
      </c>
      <c r="B3179" t="s">
        <v>6467</v>
      </c>
      <c r="C3179" t="s">
        <v>13637</v>
      </c>
      <c r="E3179" t="s">
        <v>13638</v>
      </c>
      <c r="G3179" t="s">
        <v>6623</v>
      </c>
      <c r="H3179" t="s">
        <v>6708</v>
      </c>
      <c r="I3179" t="s">
        <v>6709</v>
      </c>
      <c r="J3179" t="s">
        <v>6795</v>
      </c>
      <c r="K3179" t="s">
        <v>6796</v>
      </c>
      <c r="L3179" t="s">
        <v>6797</v>
      </c>
      <c r="M3179" t="s">
        <v>6798</v>
      </c>
      <c r="N3179" t="s">
        <v>6799</v>
      </c>
      <c r="O3179" t="s">
        <v>7009</v>
      </c>
      <c r="P3179" t="s">
        <v>8049</v>
      </c>
      <c r="Q3179" t="s">
        <v>8050</v>
      </c>
      <c r="R3179" t="s">
        <v>8051</v>
      </c>
      <c r="S3179" t="s">
        <v>8052</v>
      </c>
      <c r="T3179" t="s">
        <v>12227</v>
      </c>
      <c r="U3179" t="s">
        <v>12228</v>
      </c>
    </row>
    <row r="3180" spans="1:22" x14ac:dyDescent="0.25">
      <c r="A3180" t="s">
        <v>6468</v>
      </c>
      <c r="B3180" t="s">
        <v>6469</v>
      </c>
      <c r="C3180" t="s">
        <v>13637</v>
      </c>
      <c r="E3180" t="s">
        <v>13639</v>
      </c>
      <c r="G3180" t="s">
        <v>6623</v>
      </c>
      <c r="H3180" t="s">
        <v>6708</v>
      </c>
      <c r="I3180" t="s">
        <v>6709</v>
      </c>
      <c r="J3180" t="s">
        <v>6795</v>
      </c>
      <c r="K3180" t="s">
        <v>6796</v>
      </c>
      <c r="L3180" t="s">
        <v>6797</v>
      </c>
      <c r="M3180" t="s">
        <v>6798</v>
      </c>
      <c r="N3180" t="s">
        <v>6799</v>
      </c>
      <c r="O3180" t="s">
        <v>7009</v>
      </c>
      <c r="P3180" t="s">
        <v>8049</v>
      </c>
      <c r="Q3180" t="s">
        <v>8050</v>
      </c>
      <c r="R3180" t="s">
        <v>8051</v>
      </c>
      <c r="S3180" t="s">
        <v>8052</v>
      </c>
      <c r="T3180" t="s">
        <v>12227</v>
      </c>
      <c r="U3180" t="s">
        <v>12228</v>
      </c>
    </row>
    <row r="3181" spans="1:22" x14ac:dyDescent="0.25">
      <c r="A3181" t="s">
        <v>6470</v>
      </c>
      <c r="B3181" t="s">
        <v>6471</v>
      </c>
      <c r="C3181" t="s">
        <v>13637</v>
      </c>
      <c r="E3181" t="s">
        <v>13640</v>
      </c>
      <c r="G3181" t="s">
        <v>6623</v>
      </c>
      <c r="H3181" t="s">
        <v>6708</v>
      </c>
      <c r="I3181" t="s">
        <v>6709</v>
      </c>
      <c r="J3181" t="s">
        <v>6795</v>
      </c>
      <c r="K3181" t="s">
        <v>6796</v>
      </c>
      <c r="L3181" t="s">
        <v>6797</v>
      </c>
      <c r="M3181" t="s">
        <v>6798</v>
      </c>
      <c r="N3181" t="s">
        <v>6799</v>
      </c>
      <c r="O3181" t="s">
        <v>7009</v>
      </c>
      <c r="P3181" t="s">
        <v>8049</v>
      </c>
      <c r="Q3181" t="s">
        <v>8050</v>
      </c>
      <c r="R3181" t="s">
        <v>8051</v>
      </c>
      <c r="S3181" t="s">
        <v>8052</v>
      </c>
      <c r="T3181" t="s">
        <v>12227</v>
      </c>
      <c r="U3181" t="s">
        <v>12228</v>
      </c>
    </row>
    <row r="3182" spans="1:22" x14ac:dyDescent="0.25">
      <c r="A3182" t="s">
        <v>6472</v>
      </c>
      <c r="B3182" t="s">
        <v>6473</v>
      </c>
      <c r="C3182" t="s">
        <v>13641</v>
      </c>
      <c r="E3182" t="s">
        <v>13642</v>
      </c>
      <c r="G3182" t="s">
        <v>6623</v>
      </c>
      <c r="H3182" t="s">
        <v>6708</v>
      </c>
      <c r="I3182" t="s">
        <v>6979</v>
      </c>
      <c r="J3182" t="s">
        <v>6980</v>
      </c>
      <c r="K3182" t="s">
        <v>6981</v>
      </c>
      <c r="L3182" t="s">
        <v>6982</v>
      </c>
      <c r="M3182" t="s">
        <v>6993</v>
      </c>
      <c r="N3182" t="s">
        <v>6994</v>
      </c>
      <c r="O3182" t="s">
        <v>6995</v>
      </c>
      <c r="P3182" t="s">
        <v>9647</v>
      </c>
      <c r="Q3182" t="s">
        <v>13643</v>
      </c>
      <c r="R3182" t="s">
        <v>13644</v>
      </c>
      <c r="S3182" t="s">
        <v>13645</v>
      </c>
      <c r="T3182" t="s">
        <v>13646</v>
      </c>
      <c r="U3182" t="s">
        <v>13647</v>
      </c>
      <c r="V3182" t="s">
        <v>13648</v>
      </c>
    </row>
    <row r="3183" spans="1:22" x14ac:dyDescent="0.25">
      <c r="A3183" t="s">
        <v>6474</v>
      </c>
      <c r="B3183" t="s">
        <v>6475</v>
      </c>
      <c r="C3183" t="s">
        <v>13641</v>
      </c>
      <c r="E3183" t="s">
        <v>13649</v>
      </c>
      <c r="G3183" t="s">
        <v>6623</v>
      </c>
      <c r="H3183" t="s">
        <v>6708</v>
      </c>
      <c r="I3183" t="s">
        <v>6979</v>
      </c>
      <c r="J3183" t="s">
        <v>6980</v>
      </c>
      <c r="K3183" t="s">
        <v>6981</v>
      </c>
      <c r="L3183" t="s">
        <v>6982</v>
      </c>
      <c r="M3183" t="s">
        <v>6993</v>
      </c>
      <c r="N3183" t="s">
        <v>6994</v>
      </c>
      <c r="O3183" t="s">
        <v>6995</v>
      </c>
      <c r="P3183" t="s">
        <v>9647</v>
      </c>
      <c r="Q3183" t="s">
        <v>13643</v>
      </c>
      <c r="R3183" t="s">
        <v>13644</v>
      </c>
      <c r="S3183" t="s">
        <v>13645</v>
      </c>
      <c r="T3183" t="s">
        <v>13646</v>
      </c>
      <c r="U3183" t="s">
        <v>13647</v>
      </c>
      <c r="V3183" t="s">
        <v>13648</v>
      </c>
    </row>
    <row r="3184" spans="1:22" x14ac:dyDescent="0.25">
      <c r="A3184" t="s">
        <v>6476</v>
      </c>
      <c r="B3184" t="s">
        <v>6477</v>
      </c>
      <c r="C3184" t="s">
        <v>13650</v>
      </c>
      <c r="E3184" t="s">
        <v>13651</v>
      </c>
      <c r="G3184" t="s">
        <v>6623</v>
      </c>
      <c r="H3184" t="s">
        <v>6708</v>
      </c>
      <c r="I3184" t="s">
        <v>6979</v>
      </c>
      <c r="J3184" t="s">
        <v>6980</v>
      </c>
      <c r="K3184" t="s">
        <v>6981</v>
      </c>
      <c r="L3184" t="s">
        <v>6982</v>
      </c>
      <c r="M3184" t="s">
        <v>6993</v>
      </c>
      <c r="N3184" t="s">
        <v>6994</v>
      </c>
      <c r="O3184" t="s">
        <v>13652</v>
      </c>
      <c r="P3184" t="s">
        <v>13653</v>
      </c>
      <c r="Q3184" t="s">
        <v>13654</v>
      </c>
      <c r="R3184" t="s">
        <v>13655</v>
      </c>
    </row>
    <row r="3185" spans="1:21" x14ac:dyDescent="0.25">
      <c r="A3185" t="s">
        <v>6478</v>
      </c>
      <c r="B3185" t="s">
        <v>6479</v>
      </c>
      <c r="C3185" t="s">
        <v>13650</v>
      </c>
      <c r="E3185" t="s">
        <v>13656</v>
      </c>
      <c r="G3185" t="s">
        <v>6623</v>
      </c>
      <c r="H3185" t="s">
        <v>6708</v>
      </c>
      <c r="I3185" t="s">
        <v>6979</v>
      </c>
      <c r="J3185" t="s">
        <v>6980</v>
      </c>
      <c r="K3185" t="s">
        <v>6981</v>
      </c>
      <c r="L3185" t="s">
        <v>6982</v>
      </c>
      <c r="M3185" t="s">
        <v>6993</v>
      </c>
      <c r="N3185" t="s">
        <v>6994</v>
      </c>
      <c r="O3185" t="s">
        <v>13652</v>
      </c>
      <c r="P3185" t="s">
        <v>13653</v>
      </c>
      <c r="Q3185" t="s">
        <v>13654</v>
      </c>
      <c r="R3185" t="s">
        <v>13655</v>
      </c>
    </row>
    <row r="3186" spans="1:21" x14ac:dyDescent="0.25">
      <c r="A3186" t="s">
        <v>6480</v>
      </c>
      <c r="B3186" t="s">
        <v>6481</v>
      </c>
      <c r="C3186" t="s">
        <v>13650</v>
      </c>
      <c r="E3186" t="s">
        <v>13657</v>
      </c>
      <c r="G3186" t="s">
        <v>6623</v>
      </c>
      <c r="H3186" t="s">
        <v>6708</v>
      </c>
      <c r="I3186" t="s">
        <v>6979</v>
      </c>
      <c r="J3186" t="s">
        <v>6980</v>
      </c>
      <c r="K3186" t="s">
        <v>6981</v>
      </c>
      <c r="L3186" t="s">
        <v>6982</v>
      </c>
      <c r="M3186" t="s">
        <v>6993</v>
      </c>
      <c r="N3186" t="s">
        <v>6994</v>
      </c>
      <c r="O3186" t="s">
        <v>13652</v>
      </c>
      <c r="P3186" t="s">
        <v>13653</v>
      </c>
      <c r="Q3186" t="s">
        <v>13654</v>
      </c>
      <c r="R3186" t="s">
        <v>13655</v>
      </c>
    </row>
    <row r="3187" spans="1:21" x14ac:dyDescent="0.25">
      <c r="A3187" t="s">
        <v>6482</v>
      </c>
      <c r="B3187" t="s">
        <v>6483</v>
      </c>
      <c r="C3187" t="s">
        <v>13658</v>
      </c>
      <c r="E3187" t="s">
        <v>13659</v>
      </c>
      <c r="G3187" t="s">
        <v>6623</v>
      </c>
      <c r="H3187" t="s">
        <v>6708</v>
      </c>
      <c r="I3187" t="s">
        <v>6979</v>
      </c>
      <c r="J3187" t="s">
        <v>6980</v>
      </c>
      <c r="K3187" t="s">
        <v>6981</v>
      </c>
      <c r="L3187" t="s">
        <v>6982</v>
      </c>
      <c r="M3187" t="s">
        <v>6983</v>
      </c>
      <c r="N3187" t="s">
        <v>6984</v>
      </c>
      <c r="O3187" t="s">
        <v>8839</v>
      </c>
      <c r="P3187" t="s">
        <v>8840</v>
      </c>
      <c r="Q3187" t="s">
        <v>8841</v>
      </c>
      <c r="R3187" t="s">
        <v>8842</v>
      </c>
      <c r="S3187" t="s">
        <v>8843</v>
      </c>
      <c r="T3187" t="s">
        <v>13660</v>
      </c>
      <c r="U3187" t="s">
        <v>13661</v>
      </c>
    </row>
    <row r="3188" spans="1:21" x14ac:dyDescent="0.25">
      <c r="A3188" t="s">
        <v>6484</v>
      </c>
      <c r="B3188" t="s">
        <v>6485</v>
      </c>
      <c r="C3188" t="s">
        <v>13658</v>
      </c>
      <c r="E3188" t="s">
        <v>13662</v>
      </c>
      <c r="G3188" t="s">
        <v>6623</v>
      </c>
      <c r="H3188" t="s">
        <v>6708</v>
      </c>
      <c r="I3188" t="s">
        <v>6979</v>
      </c>
      <c r="J3188" t="s">
        <v>6980</v>
      </c>
      <c r="K3188" t="s">
        <v>6981</v>
      </c>
      <c r="L3188" t="s">
        <v>6982</v>
      </c>
      <c r="M3188" t="s">
        <v>6983</v>
      </c>
      <c r="N3188" t="s">
        <v>6984</v>
      </c>
      <c r="O3188" t="s">
        <v>8839</v>
      </c>
      <c r="P3188" t="s">
        <v>8840</v>
      </c>
      <c r="Q3188" t="s">
        <v>8841</v>
      </c>
      <c r="R3188" t="s">
        <v>8842</v>
      </c>
      <c r="S3188" t="s">
        <v>8843</v>
      </c>
      <c r="T3188" t="s">
        <v>13660</v>
      </c>
      <c r="U3188" t="s">
        <v>13661</v>
      </c>
    </row>
    <row r="3189" spans="1:21" x14ac:dyDescent="0.25">
      <c r="A3189" t="s">
        <v>6486</v>
      </c>
      <c r="B3189" t="s">
        <v>6487</v>
      </c>
      <c r="C3189" t="s">
        <v>13658</v>
      </c>
      <c r="E3189" t="s">
        <v>13663</v>
      </c>
      <c r="G3189" t="s">
        <v>6623</v>
      </c>
      <c r="H3189" t="s">
        <v>6708</v>
      </c>
      <c r="I3189" t="s">
        <v>6979</v>
      </c>
      <c r="J3189" t="s">
        <v>6980</v>
      </c>
      <c r="K3189" t="s">
        <v>6981</v>
      </c>
      <c r="L3189" t="s">
        <v>6982</v>
      </c>
      <c r="M3189" t="s">
        <v>6983</v>
      </c>
      <c r="N3189" t="s">
        <v>6984</v>
      </c>
      <c r="O3189" t="s">
        <v>8839</v>
      </c>
      <c r="P3189" t="s">
        <v>8840</v>
      </c>
      <c r="Q3189" t="s">
        <v>8841</v>
      </c>
      <c r="R3189" t="s">
        <v>8842</v>
      </c>
      <c r="S3189" t="s">
        <v>8843</v>
      </c>
      <c r="T3189" t="s">
        <v>13660</v>
      </c>
      <c r="U3189" t="s">
        <v>13661</v>
      </c>
    </row>
    <row r="3190" spans="1:21" x14ac:dyDescent="0.25">
      <c r="A3190" t="s">
        <v>6488</v>
      </c>
      <c r="B3190" t="s">
        <v>6489</v>
      </c>
      <c r="C3190" t="s">
        <v>13664</v>
      </c>
      <c r="E3190" t="s">
        <v>13665</v>
      </c>
      <c r="G3190" t="s">
        <v>6635</v>
      </c>
      <c r="H3190" t="s">
        <v>6636</v>
      </c>
      <c r="I3190" t="s">
        <v>6720</v>
      </c>
      <c r="J3190" t="s">
        <v>6721</v>
      </c>
      <c r="K3190" t="s">
        <v>10725</v>
      </c>
    </row>
    <row r="3191" spans="1:21" x14ac:dyDescent="0.25">
      <c r="A3191" t="s">
        <v>6490</v>
      </c>
      <c r="B3191" t="s">
        <v>6491</v>
      </c>
      <c r="C3191" t="s">
        <v>13666</v>
      </c>
      <c r="E3191" t="s">
        <v>13667</v>
      </c>
      <c r="G3191" t="s">
        <v>6635</v>
      </c>
      <c r="H3191" t="s">
        <v>6701</v>
      </c>
      <c r="I3191" t="s">
        <v>6702</v>
      </c>
      <c r="J3191" t="s">
        <v>6731</v>
      </c>
      <c r="K3191" t="s">
        <v>6732</v>
      </c>
    </row>
    <row r="3192" spans="1:21" x14ac:dyDescent="0.25">
      <c r="A3192" t="s">
        <v>6492</v>
      </c>
      <c r="B3192" t="s">
        <v>6493</v>
      </c>
      <c r="C3192" t="s">
        <v>13668</v>
      </c>
      <c r="E3192" t="s">
        <v>13669</v>
      </c>
      <c r="G3192" t="s">
        <v>6635</v>
      </c>
      <c r="H3192" t="s">
        <v>6636</v>
      </c>
      <c r="I3192" t="s">
        <v>7618</v>
      </c>
      <c r="J3192" t="s">
        <v>7619</v>
      </c>
      <c r="K3192" t="s">
        <v>13670</v>
      </c>
    </row>
    <row r="3193" spans="1:21" x14ac:dyDescent="0.25">
      <c r="A3193" t="s">
        <v>6494</v>
      </c>
      <c r="B3193" t="s">
        <v>6495</v>
      </c>
      <c r="C3193" t="s">
        <v>13671</v>
      </c>
      <c r="E3193" t="s">
        <v>13672</v>
      </c>
      <c r="G3193" t="s">
        <v>6635</v>
      </c>
      <c r="H3193" t="s">
        <v>6636</v>
      </c>
      <c r="I3193" t="s">
        <v>6720</v>
      </c>
      <c r="J3193" t="s">
        <v>6887</v>
      </c>
      <c r="K3193" t="s">
        <v>6888</v>
      </c>
    </row>
    <row r="3194" spans="1:21" x14ac:dyDescent="0.25">
      <c r="A3194" t="s">
        <v>6496</v>
      </c>
      <c r="B3194" t="s">
        <v>6497</v>
      </c>
      <c r="C3194" t="s">
        <v>13673</v>
      </c>
      <c r="E3194" t="s">
        <v>13674</v>
      </c>
      <c r="G3194" t="s">
        <v>6635</v>
      </c>
      <c r="H3194" t="s">
        <v>6671</v>
      </c>
      <c r="I3194" t="s">
        <v>6809</v>
      </c>
      <c r="J3194" t="s">
        <v>9437</v>
      </c>
      <c r="K3194" t="s">
        <v>12176</v>
      </c>
      <c r="L3194" t="s">
        <v>12177</v>
      </c>
    </row>
    <row r="3195" spans="1:21" x14ac:dyDescent="0.25">
      <c r="A3195" t="s">
        <v>6498</v>
      </c>
      <c r="B3195" t="s">
        <v>6499</v>
      </c>
      <c r="C3195" t="s">
        <v>13675</v>
      </c>
      <c r="E3195" t="s">
        <v>13676</v>
      </c>
      <c r="G3195" t="s">
        <v>6635</v>
      </c>
      <c r="H3195" t="s">
        <v>6636</v>
      </c>
      <c r="I3195" t="s">
        <v>6720</v>
      </c>
      <c r="J3195" t="s">
        <v>6887</v>
      </c>
      <c r="K3195" t="s">
        <v>6888</v>
      </c>
    </row>
    <row r="3196" spans="1:21" x14ac:dyDescent="0.25">
      <c r="A3196" t="s">
        <v>6500</v>
      </c>
      <c r="B3196" t="s">
        <v>6501</v>
      </c>
      <c r="C3196" t="s">
        <v>13677</v>
      </c>
      <c r="E3196" t="s">
        <v>13678</v>
      </c>
      <c r="G3196" t="s">
        <v>6635</v>
      </c>
      <c r="H3196" t="s">
        <v>6636</v>
      </c>
      <c r="I3196" t="s">
        <v>6720</v>
      </c>
      <c r="J3196" t="s">
        <v>6887</v>
      </c>
      <c r="K3196" t="s">
        <v>6888</v>
      </c>
    </row>
    <row r="3197" spans="1:21" x14ac:dyDescent="0.25">
      <c r="A3197" t="s">
        <v>6502</v>
      </c>
      <c r="B3197" t="s">
        <v>6503</v>
      </c>
      <c r="C3197" t="s">
        <v>13679</v>
      </c>
      <c r="E3197" t="s">
        <v>13680</v>
      </c>
      <c r="G3197" t="s">
        <v>6635</v>
      </c>
      <c r="H3197" t="s">
        <v>6671</v>
      </c>
      <c r="I3197" t="s">
        <v>6755</v>
      </c>
      <c r="J3197" t="s">
        <v>6756</v>
      </c>
      <c r="K3197" t="s">
        <v>6757</v>
      </c>
      <c r="L3197" t="s">
        <v>9160</v>
      </c>
    </row>
    <row r="3198" spans="1:21" x14ac:dyDescent="0.25">
      <c r="A3198" t="s">
        <v>6504</v>
      </c>
      <c r="B3198" t="s">
        <v>6505</v>
      </c>
      <c r="C3198" t="s">
        <v>13681</v>
      </c>
      <c r="E3198" t="s">
        <v>13682</v>
      </c>
      <c r="G3198" t="s">
        <v>6635</v>
      </c>
      <c r="H3198" t="s">
        <v>6701</v>
      </c>
      <c r="I3198" t="s">
        <v>6702</v>
      </c>
      <c r="J3198" t="s">
        <v>6703</v>
      </c>
      <c r="K3198" t="s">
        <v>6704</v>
      </c>
      <c r="L3198" t="s">
        <v>6705</v>
      </c>
    </row>
    <row r="3199" spans="1:21" x14ac:dyDescent="0.25">
      <c r="A3199" t="s">
        <v>6506</v>
      </c>
      <c r="B3199" t="s">
        <v>6507</v>
      </c>
      <c r="C3199" t="s">
        <v>13683</v>
      </c>
      <c r="E3199" t="s">
        <v>13684</v>
      </c>
      <c r="G3199" t="s">
        <v>6635</v>
      </c>
      <c r="H3199" t="s">
        <v>6701</v>
      </c>
      <c r="I3199" t="s">
        <v>6702</v>
      </c>
      <c r="J3199" t="s">
        <v>6703</v>
      </c>
      <c r="K3199" t="s">
        <v>6704</v>
      </c>
      <c r="L3199" t="s">
        <v>6705</v>
      </c>
    </row>
    <row r="3200" spans="1:21" x14ac:dyDescent="0.25">
      <c r="A3200" t="s">
        <v>6508</v>
      </c>
      <c r="B3200" t="s">
        <v>6509</v>
      </c>
      <c r="C3200" t="s">
        <v>7474</v>
      </c>
      <c r="E3200" t="s">
        <v>13685</v>
      </c>
      <c r="G3200" t="s">
        <v>6635</v>
      </c>
      <c r="H3200" t="s">
        <v>6854</v>
      </c>
      <c r="I3200" t="s">
        <v>7476</v>
      </c>
      <c r="J3200" t="s">
        <v>7477</v>
      </c>
      <c r="K3200" t="s">
        <v>7478</v>
      </c>
    </row>
    <row r="3201" spans="1:17" x14ac:dyDescent="0.25">
      <c r="A3201" t="s">
        <v>6510</v>
      </c>
      <c r="B3201" t="s">
        <v>6511</v>
      </c>
      <c r="C3201" t="s">
        <v>13686</v>
      </c>
      <c r="E3201" t="s">
        <v>13687</v>
      </c>
      <c r="G3201" t="s">
        <v>6635</v>
      </c>
      <c r="H3201" t="s">
        <v>6671</v>
      </c>
      <c r="I3201" t="s">
        <v>6755</v>
      </c>
      <c r="J3201" t="s">
        <v>6756</v>
      </c>
      <c r="K3201" t="s">
        <v>7263</v>
      </c>
      <c r="L3201" t="s">
        <v>13688</v>
      </c>
    </row>
    <row r="3202" spans="1:17" x14ac:dyDescent="0.25">
      <c r="A3202" t="s">
        <v>6512</v>
      </c>
      <c r="B3202" t="s">
        <v>6513</v>
      </c>
      <c r="C3202" t="s">
        <v>13689</v>
      </c>
      <c r="E3202" t="s">
        <v>13690</v>
      </c>
      <c r="G3202" t="s">
        <v>6635</v>
      </c>
      <c r="H3202" t="s">
        <v>6671</v>
      </c>
      <c r="I3202" t="s">
        <v>6755</v>
      </c>
      <c r="J3202" t="s">
        <v>6823</v>
      </c>
      <c r="K3202" t="s">
        <v>6824</v>
      </c>
      <c r="L3202" t="s">
        <v>6825</v>
      </c>
      <c r="M3202" t="s">
        <v>7256</v>
      </c>
    </row>
    <row r="3203" spans="1:17" x14ac:dyDescent="0.25">
      <c r="A3203" t="s">
        <v>6514</v>
      </c>
      <c r="B3203" t="s">
        <v>6515</v>
      </c>
      <c r="C3203" t="s">
        <v>13691</v>
      </c>
      <c r="E3203" t="s">
        <v>13692</v>
      </c>
      <c r="G3203" t="s">
        <v>6635</v>
      </c>
      <c r="H3203" t="s">
        <v>6691</v>
      </c>
      <c r="I3203" t="s">
        <v>6948</v>
      </c>
      <c r="J3203" t="s">
        <v>6949</v>
      </c>
      <c r="K3203" t="s">
        <v>7167</v>
      </c>
      <c r="L3203" t="s">
        <v>7168</v>
      </c>
    </row>
    <row r="3204" spans="1:17" x14ac:dyDescent="0.25">
      <c r="A3204" t="s">
        <v>6516</v>
      </c>
      <c r="B3204" t="s">
        <v>6517</v>
      </c>
      <c r="C3204" t="s">
        <v>13691</v>
      </c>
      <c r="E3204" t="s">
        <v>13693</v>
      </c>
      <c r="G3204" t="s">
        <v>6635</v>
      </c>
      <c r="H3204" t="s">
        <v>6691</v>
      </c>
      <c r="I3204" t="s">
        <v>6948</v>
      </c>
      <c r="J3204" t="s">
        <v>6949</v>
      </c>
      <c r="K3204" t="s">
        <v>7167</v>
      </c>
      <c r="L3204" t="s">
        <v>7168</v>
      </c>
    </row>
    <row r="3205" spans="1:17" x14ac:dyDescent="0.25">
      <c r="A3205" t="s">
        <v>6518</v>
      </c>
      <c r="B3205" t="s">
        <v>6519</v>
      </c>
      <c r="C3205" t="s">
        <v>13691</v>
      </c>
      <c r="E3205" t="s">
        <v>13694</v>
      </c>
      <c r="G3205" t="s">
        <v>6635</v>
      </c>
      <c r="H3205" t="s">
        <v>6691</v>
      </c>
      <c r="I3205" t="s">
        <v>6948</v>
      </c>
      <c r="J3205" t="s">
        <v>6949</v>
      </c>
      <c r="K3205" t="s">
        <v>7167</v>
      </c>
      <c r="L3205" t="s">
        <v>7168</v>
      </c>
    </row>
    <row r="3206" spans="1:17" x14ac:dyDescent="0.25">
      <c r="A3206" t="s">
        <v>6520</v>
      </c>
      <c r="B3206" t="s">
        <v>6521</v>
      </c>
      <c r="C3206" t="s">
        <v>13695</v>
      </c>
      <c r="E3206" t="s">
        <v>13696</v>
      </c>
      <c r="G3206" t="s">
        <v>6623</v>
      </c>
      <c r="H3206" t="s">
        <v>6661</v>
      </c>
      <c r="I3206" t="s">
        <v>6662</v>
      </c>
      <c r="J3206" t="s">
        <v>7723</v>
      </c>
      <c r="K3206" t="s">
        <v>7724</v>
      </c>
      <c r="L3206" t="s">
        <v>7725</v>
      </c>
      <c r="M3206" t="s">
        <v>7726</v>
      </c>
      <c r="N3206" t="s">
        <v>11733</v>
      </c>
    </row>
    <row r="3207" spans="1:17" x14ac:dyDescent="0.25">
      <c r="A3207" t="s">
        <v>6522</v>
      </c>
      <c r="B3207" t="s">
        <v>6523</v>
      </c>
      <c r="C3207" t="s">
        <v>13695</v>
      </c>
      <c r="E3207" t="s">
        <v>13697</v>
      </c>
      <c r="G3207" t="s">
        <v>6623</v>
      </c>
      <c r="H3207" t="s">
        <v>6661</v>
      </c>
      <c r="I3207" t="s">
        <v>6662</v>
      </c>
      <c r="J3207" t="s">
        <v>7723</v>
      </c>
      <c r="K3207" t="s">
        <v>7724</v>
      </c>
      <c r="L3207" t="s">
        <v>7725</v>
      </c>
      <c r="M3207" t="s">
        <v>7726</v>
      </c>
      <c r="N3207" t="s">
        <v>11733</v>
      </c>
    </row>
    <row r="3208" spans="1:17" x14ac:dyDescent="0.25">
      <c r="A3208" t="s">
        <v>6524</v>
      </c>
      <c r="B3208" t="s">
        <v>6525</v>
      </c>
      <c r="C3208" t="s">
        <v>13698</v>
      </c>
      <c r="E3208" t="s">
        <v>13699</v>
      </c>
      <c r="G3208" t="s">
        <v>6623</v>
      </c>
      <c r="H3208" t="s">
        <v>6624</v>
      </c>
      <c r="I3208" t="s">
        <v>6625</v>
      </c>
      <c r="J3208" t="s">
        <v>6626</v>
      </c>
      <c r="K3208" t="s">
        <v>6627</v>
      </c>
      <c r="L3208" t="s">
        <v>6628</v>
      </c>
      <c r="M3208" t="s">
        <v>6629</v>
      </c>
      <c r="N3208" t="s">
        <v>6630</v>
      </c>
      <c r="O3208" t="s">
        <v>6631</v>
      </c>
      <c r="P3208" t="s">
        <v>7374</v>
      </c>
      <c r="Q3208" t="s">
        <v>13152</v>
      </c>
    </row>
    <row r="3209" spans="1:17" x14ac:dyDescent="0.25">
      <c r="A3209" t="s">
        <v>6526</v>
      </c>
      <c r="B3209" t="s">
        <v>6527</v>
      </c>
      <c r="C3209" t="s">
        <v>13698</v>
      </c>
      <c r="E3209" t="s">
        <v>13700</v>
      </c>
      <c r="G3209" t="s">
        <v>6623</v>
      </c>
      <c r="H3209" t="s">
        <v>6624</v>
      </c>
      <c r="I3209" t="s">
        <v>6625</v>
      </c>
      <c r="J3209" t="s">
        <v>6626</v>
      </c>
      <c r="K3209" t="s">
        <v>6627</v>
      </c>
      <c r="L3209" t="s">
        <v>6628</v>
      </c>
      <c r="M3209" t="s">
        <v>6629</v>
      </c>
      <c r="N3209" t="s">
        <v>6630</v>
      </c>
      <c r="O3209" t="s">
        <v>6631</v>
      </c>
      <c r="P3209" t="s">
        <v>7374</v>
      </c>
      <c r="Q3209" t="s">
        <v>13152</v>
      </c>
    </row>
    <row r="3210" spans="1:17" x14ac:dyDescent="0.25">
      <c r="A3210" t="s">
        <v>6528</v>
      </c>
      <c r="B3210" t="s">
        <v>6529</v>
      </c>
      <c r="C3210" t="s">
        <v>13698</v>
      </c>
      <c r="E3210" t="s">
        <v>13701</v>
      </c>
      <c r="G3210" t="s">
        <v>6623</v>
      </c>
      <c r="H3210" t="s">
        <v>6624</v>
      </c>
      <c r="I3210" t="s">
        <v>6625</v>
      </c>
      <c r="J3210" t="s">
        <v>6626</v>
      </c>
      <c r="K3210" t="s">
        <v>6627</v>
      </c>
      <c r="L3210" t="s">
        <v>6628</v>
      </c>
      <c r="M3210" t="s">
        <v>6629</v>
      </c>
      <c r="N3210" t="s">
        <v>6630</v>
      </c>
      <c r="O3210" t="s">
        <v>6631</v>
      </c>
      <c r="P3210" t="s">
        <v>7374</v>
      </c>
      <c r="Q3210" t="s">
        <v>13152</v>
      </c>
    </row>
    <row r="3211" spans="1:17" x14ac:dyDescent="0.25">
      <c r="A3211" t="s">
        <v>6530</v>
      </c>
      <c r="B3211" t="s">
        <v>6531</v>
      </c>
      <c r="C3211" t="s">
        <v>13698</v>
      </c>
      <c r="E3211" t="s">
        <v>13702</v>
      </c>
      <c r="G3211" t="s">
        <v>6623</v>
      </c>
      <c r="H3211" t="s">
        <v>6624</v>
      </c>
      <c r="I3211" t="s">
        <v>6625</v>
      </c>
      <c r="J3211" t="s">
        <v>6626</v>
      </c>
      <c r="K3211" t="s">
        <v>6627</v>
      </c>
      <c r="L3211" t="s">
        <v>6628</v>
      </c>
      <c r="M3211" t="s">
        <v>6629</v>
      </c>
      <c r="N3211" t="s">
        <v>6630</v>
      </c>
      <c r="O3211" t="s">
        <v>6631</v>
      </c>
      <c r="P3211" t="s">
        <v>7374</v>
      </c>
      <c r="Q3211" t="s">
        <v>13152</v>
      </c>
    </row>
    <row r="3212" spans="1:17" x14ac:dyDescent="0.25">
      <c r="A3212" t="s">
        <v>6532</v>
      </c>
      <c r="B3212" t="s">
        <v>6533</v>
      </c>
      <c r="C3212" t="s">
        <v>13703</v>
      </c>
      <c r="E3212" t="s">
        <v>13704</v>
      </c>
      <c r="G3212" t="s">
        <v>6635</v>
      </c>
      <c r="H3212" t="s">
        <v>6927</v>
      </c>
      <c r="I3212" t="s">
        <v>7200</v>
      </c>
      <c r="J3212" t="s">
        <v>7201</v>
      </c>
      <c r="K3212" t="s">
        <v>7202</v>
      </c>
      <c r="L3212" t="s">
        <v>7203</v>
      </c>
    </row>
    <row r="3213" spans="1:17" x14ac:dyDescent="0.25">
      <c r="A3213" t="s">
        <v>6534</v>
      </c>
      <c r="B3213" t="s">
        <v>6535</v>
      </c>
      <c r="C3213" t="s">
        <v>13705</v>
      </c>
      <c r="E3213" t="s">
        <v>13706</v>
      </c>
      <c r="G3213" t="s">
        <v>6635</v>
      </c>
      <c r="H3213" t="s">
        <v>6701</v>
      </c>
      <c r="I3213" t="s">
        <v>6702</v>
      </c>
      <c r="J3213" t="s">
        <v>6731</v>
      </c>
      <c r="K3213" t="s">
        <v>13707</v>
      </c>
    </row>
    <row r="3214" spans="1:17" x14ac:dyDescent="0.25">
      <c r="A3214" t="s">
        <v>6536</v>
      </c>
      <c r="B3214" t="s">
        <v>6537</v>
      </c>
      <c r="C3214" t="s">
        <v>13708</v>
      </c>
      <c r="E3214" t="s">
        <v>13709</v>
      </c>
      <c r="G3214" t="s">
        <v>6635</v>
      </c>
      <c r="H3214" t="s">
        <v>6671</v>
      </c>
      <c r="I3214" t="s">
        <v>6672</v>
      </c>
      <c r="J3214" t="s">
        <v>7552</v>
      </c>
      <c r="K3214" t="s">
        <v>7553</v>
      </c>
      <c r="L3214" t="s">
        <v>7554</v>
      </c>
    </row>
    <row r="3215" spans="1:17" x14ac:dyDescent="0.25">
      <c r="A3215" t="s">
        <v>6538</v>
      </c>
      <c r="B3215" t="s">
        <v>6539</v>
      </c>
      <c r="C3215" t="s">
        <v>13710</v>
      </c>
      <c r="E3215" t="s">
        <v>13711</v>
      </c>
      <c r="G3215" t="s">
        <v>6635</v>
      </c>
      <c r="H3215" t="s">
        <v>6671</v>
      </c>
      <c r="I3215" t="s">
        <v>6672</v>
      </c>
      <c r="J3215" t="s">
        <v>6686</v>
      </c>
      <c r="K3215" t="s">
        <v>6687</v>
      </c>
      <c r="L3215" t="s">
        <v>6688</v>
      </c>
    </row>
    <row r="3216" spans="1:17" x14ac:dyDescent="0.25">
      <c r="A3216" t="s">
        <v>6540</v>
      </c>
      <c r="B3216" t="s">
        <v>6541</v>
      </c>
      <c r="C3216" t="s">
        <v>13710</v>
      </c>
      <c r="E3216" t="s">
        <v>13712</v>
      </c>
      <c r="G3216" t="s">
        <v>6635</v>
      </c>
      <c r="H3216" t="s">
        <v>6671</v>
      </c>
      <c r="I3216" t="s">
        <v>6672</v>
      </c>
      <c r="J3216" t="s">
        <v>6686</v>
      </c>
      <c r="K3216" t="s">
        <v>6687</v>
      </c>
      <c r="L3216" t="s">
        <v>6688</v>
      </c>
    </row>
    <row r="3217" spans="1:22" x14ac:dyDescent="0.25">
      <c r="A3217" t="s">
        <v>6542</v>
      </c>
      <c r="B3217" t="s">
        <v>6543</v>
      </c>
      <c r="C3217" t="s">
        <v>13713</v>
      </c>
      <c r="E3217" t="s">
        <v>13714</v>
      </c>
      <c r="G3217" t="s">
        <v>6635</v>
      </c>
      <c r="H3217" t="s">
        <v>6671</v>
      </c>
      <c r="I3217" t="s">
        <v>6755</v>
      </c>
      <c r="J3217" t="s">
        <v>6901</v>
      </c>
      <c r="K3217" t="s">
        <v>6902</v>
      </c>
      <c r="L3217" t="s">
        <v>13715</v>
      </c>
    </row>
    <row r="3218" spans="1:22" x14ac:dyDescent="0.25">
      <c r="A3218" t="s">
        <v>6544</v>
      </c>
      <c r="B3218" t="s">
        <v>6545</v>
      </c>
      <c r="C3218" t="s">
        <v>13716</v>
      </c>
      <c r="D3218" t="s">
        <v>13717</v>
      </c>
      <c r="E3218" t="s">
        <v>13718</v>
      </c>
      <c r="G3218" t="s">
        <v>6635</v>
      </c>
      <c r="H3218" t="s">
        <v>6691</v>
      </c>
      <c r="I3218" t="s">
        <v>6948</v>
      </c>
      <c r="J3218" t="s">
        <v>6949</v>
      </c>
      <c r="K3218" t="s">
        <v>8608</v>
      </c>
      <c r="L3218" t="s">
        <v>8609</v>
      </c>
    </row>
    <row r="3219" spans="1:22" x14ac:dyDescent="0.25">
      <c r="A3219" t="s">
        <v>6546</v>
      </c>
      <c r="B3219" t="s">
        <v>6547</v>
      </c>
      <c r="C3219" t="s">
        <v>13716</v>
      </c>
      <c r="E3219" t="s">
        <v>13719</v>
      </c>
      <c r="G3219" t="s">
        <v>6635</v>
      </c>
      <c r="H3219" t="s">
        <v>6691</v>
      </c>
      <c r="I3219" t="s">
        <v>6948</v>
      </c>
      <c r="J3219" t="s">
        <v>6949</v>
      </c>
      <c r="K3219" t="s">
        <v>8608</v>
      </c>
      <c r="L3219" t="s">
        <v>8609</v>
      </c>
    </row>
    <row r="3220" spans="1:22" x14ac:dyDescent="0.25">
      <c r="A3220" t="s">
        <v>6548</v>
      </c>
      <c r="B3220" t="s">
        <v>6549</v>
      </c>
      <c r="C3220" t="s">
        <v>13720</v>
      </c>
      <c r="E3220" t="s">
        <v>13721</v>
      </c>
      <c r="G3220" t="s">
        <v>6635</v>
      </c>
      <c r="H3220" t="s">
        <v>6671</v>
      </c>
      <c r="I3220" t="s">
        <v>7143</v>
      </c>
      <c r="J3220" t="s">
        <v>7332</v>
      </c>
      <c r="K3220" t="s">
        <v>9513</v>
      </c>
      <c r="L3220" t="s">
        <v>13722</v>
      </c>
    </row>
    <row r="3221" spans="1:22" x14ac:dyDescent="0.25">
      <c r="A3221" t="s">
        <v>6550</v>
      </c>
      <c r="B3221" t="s">
        <v>6551</v>
      </c>
      <c r="C3221" t="s">
        <v>13723</v>
      </c>
      <c r="E3221" t="s">
        <v>13724</v>
      </c>
      <c r="G3221" t="s">
        <v>6635</v>
      </c>
      <c r="H3221" t="s">
        <v>6691</v>
      </c>
      <c r="I3221" t="s">
        <v>6692</v>
      </c>
      <c r="J3221" t="s">
        <v>6775</v>
      </c>
      <c r="K3221" t="s">
        <v>7035</v>
      </c>
      <c r="L3221" t="s">
        <v>7036</v>
      </c>
    </row>
    <row r="3222" spans="1:22" x14ac:dyDescent="0.25">
      <c r="A3222" t="s">
        <v>6552</v>
      </c>
      <c r="B3222" t="s">
        <v>6553</v>
      </c>
      <c r="C3222" t="s">
        <v>11068</v>
      </c>
      <c r="E3222" t="s">
        <v>13725</v>
      </c>
      <c r="G3222" t="s">
        <v>6623</v>
      </c>
      <c r="H3222" t="s">
        <v>6708</v>
      </c>
      <c r="I3222" t="s">
        <v>6709</v>
      </c>
      <c r="J3222" t="s">
        <v>6795</v>
      </c>
      <c r="K3222" t="s">
        <v>6796</v>
      </c>
      <c r="L3222" t="s">
        <v>6797</v>
      </c>
      <c r="M3222" t="s">
        <v>6798</v>
      </c>
      <c r="N3222" t="s">
        <v>6799</v>
      </c>
      <c r="O3222" t="s">
        <v>9396</v>
      </c>
      <c r="P3222" t="s">
        <v>11070</v>
      </c>
      <c r="Q3222" t="s">
        <v>11071</v>
      </c>
      <c r="R3222" t="s">
        <v>11072</v>
      </c>
      <c r="S3222" t="s">
        <v>11073</v>
      </c>
      <c r="T3222" t="s">
        <v>11074</v>
      </c>
      <c r="U3222" t="s">
        <v>11075</v>
      </c>
      <c r="V3222" t="s">
        <v>11076</v>
      </c>
    </row>
    <row r="3223" spans="1:22" x14ac:dyDescent="0.25">
      <c r="A3223" t="s">
        <v>6554</v>
      </c>
      <c r="B3223" t="s">
        <v>6555</v>
      </c>
      <c r="C3223" t="s">
        <v>13726</v>
      </c>
      <c r="E3223" t="s">
        <v>13727</v>
      </c>
      <c r="G3223" t="s">
        <v>6635</v>
      </c>
      <c r="H3223" t="s">
        <v>6691</v>
      </c>
      <c r="I3223" t="s">
        <v>6692</v>
      </c>
      <c r="J3223" t="s">
        <v>6693</v>
      </c>
      <c r="K3223" t="s">
        <v>6694</v>
      </c>
      <c r="L3223" t="s">
        <v>8059</v>
      </c>
    </row>
    <row r="3224" spans="1:22" x14ac:dyDescent="0.25">
      <c r="A3224" t="s">
        <v>6556</v>
      </c>
      <c r="B3224" t="s">
        <v>6557</v>
      </c>
      <c r="C3224" t="s">
        <v>13726</v>
      </c>
      <c r="E3224" t="s">
        <v>13728</v>
      </c>
      <c r="G3224" t="s">
        <v>6635</v>
      </c>
      <c r="H3224" t="s">
        <v>6691</v>
      </c>
      <c r="I3224" t="s">
        <v>6692</v>
      </c>
      <c r="J3224" t="s">
        <v>6693</v>
      </c>
      <c r="K3224" t="s">
        <v>6694</v>
      </c>
      <c r="L3224" t="s">
        <v>8059</v>
      </c>
    </row>
    <row r="3225" spans="1:22" x14ac:dyDescent="0.25">
      <c r="A3225" t="s">
        <v>6558</v>
      </c>
      <c r="B3225" t="s">
        <v>6559</v>
      </c>
      <c r="C3225" t="s">
        <v>13726</v>
      </c>
      <c r="E3225" t="s">
        <v>13729</v>
      </c>
      <c r="G3225" t="s">
        <v>6635</v>
      </c>
      <c r="H3225" t="s">
        <v>6691</v>
      </c>
      <c r="I3225" t="s">
        <v>6692</v>
      </c>
      <c r="J3225" t="s">
        <v>6693</v>
      </c>
      <c r="K3225" t="s">
        <v>6694</v>
      </c>
      <c r="L3225" t="s">
        <v>8059</v>
      </c>
    </row>
    <row r="3226" spans="1:22" x14ac:dyDescent="0.25">
      <c r="A3226" t="s">
        <v>6560</v>
      </c>
      <c r="B3226" t="s">
        <v>6561</v>
      </c>
      <c r="C3226" t="s">
        <v>13730</v>
      </c>
      <c r="E3226" t="s">
        <v>13731</v>
      </c>
      <c r="G3226" t="s">
        <v>6635</v>
      </c>
      <c r="H3226" t="s">
        <v>6636</v>
      </c>
      <c r="I3226" t="s">
        <v>9244</v>
      </c>
      <c r="J3226" t="s">
        <v>9245</v>
      </c>
      <c r="K3226" t="s">
        <v>13732</v>
      </c>
    </row>
    <row r="3227" spans="1:22" x14ac:dyDescent="0.25">
      <c r="A3227" t="s">
        <v>6562</v>
      </c>
      <c r="B3227" t="s">
        <v>6563</v>
      </c>
      <c r="C3227" t="s">
        <v>13733</v>
      </c>
      <c r="E3227" t="s">
        <v>13734</v>
      </c>
      <c r="G3227" t="s">
        <v>6635</v>
      </c>
      <c r="H3227" t="s">
        <v>6691</v>
      </c>
      <c r="I3227" t="s">
        <v>6692</v>
      </c>
      <c r="J3227" t="s">
        <v>6693</v>
      </c>
      <c r="K3227" t="s">
        <v>6882</v>
      </c>
      <c r="L3227" t="s">
        <v>7026</v>
      </c>
    </row>
    <row r="3228" spans="1:22" x14ac:dyDescent="0.25">
      <c r="A3228" t="s">
        <v>6564</v>
      </c>
      <c r="B3228" t="s">
        <v>6565</v>
      </c>
      <c r="C3228" t="s">
        <v>13735</v>
      </c>
      <c r="E3228" t="s">
        <v>13736</v>
      </c>
      <c r="G3228" t="s">
        <v>6635</v>
      </c>
      <c r="H3228" t="s">
        <v>6636</v>
      </c>
      <c r="I3228" t="s">
        <v>6720</v>
      </c>
      <c r="J3228" t="s">
        <v>6887</v>
      </c>
      <c r="K3228" t="s">
        <v>6888</v>
      </c>
    </row>
    <row r="3229" spans="1:22" x14ac:dyDescent="0.25">
      <c r="A3229" t="s">
        <v>6566</v>
      </c>
      <c r="B3229" t="s">
        <v>6567</v>
      </c>
      <c r="C3229" t="s">
        <v>13737</v>
      </c>
      <c r="E3229" t="s">
        <v>13738</v>
      </c>
      <c r="G3229" t="s">
        <v>6635</v>
      </c>
      <c r="H3229" t="s">
        <v>6671</v>
      </c>
      <c r="I3229" t="s">
        <v>6755</v>
      </c>
      <c r="J3229" t="s">
        <v>6878</v>
      </c>
      <c r="K3229" t="s">
        <v>8461</v>
      </c>
      <c r="L3229" t="s">
        <v>11919</v>
      </c>
    </row>
    <row r="3230" spans="1:22" x14ac:dyDescent="0.25">
      <c r="A3230" t="s">
        <v>13739</v>
      </c>
      <c r="B3230" t="s">
        <v>6569</v>
      </c>
      <c r="C3230" t="s">
        <v>13740</v>
      </c>
      <c r="E3230" t="s">
        <v>13741</v>
      </c>
      <c r="G3230" t="s">
        <v>6635</v>
      </c>
      <c r="H3230" t="s">
        <v>6671</v>
      </c>
      <c r="I3230" t="s">
        <v>6755</v>
      </c>
      <c r="J3230" t="s">
        <v>6823</v>
      </c>
      <c r="K3230" t="s">
        <v>7827</v>
      </c>
      <c r="L3230" t="s">
        <v>13742</v>
      </c>
    </row>
    <row r="3231" spans="1:22" x14ac:dyDescent="0.25">
      <c r="A3231" t="s">
        <v>13743</v>
      </c>
      <c r="B3231" t="s">
        <v>6571</v>
      </c>
      <c r="C3231" t="s">
        <v>13740</v>
      </c>
      <c r="E3231" t="s">
        <v>13744</v>
      </c>
      <c r="G3231" t="s">
        <v>6635</v>
      </c>
      <c r="H3231" t="s">
        <v>6671</v>
      </c>
      <c r="I3231" t="s">
        <v>6755</v>
      </c>
      <c r="J3231" t="s">
        <v>6823</v>
      </c>
      <c r="K3231" t="s">
        <v>7827</v>
      </c>
      <c r="L3231" t="s">
        <v>13742</v>
      </c>
    </row>
    <row r="3232" spans="1:22" x14ac:dyDescent="0.25">
      <c r="A3232" t="s">
        <v>6572</v>
      </c>
      <c r="B3232" t="s">
        <v>6573</v>
      </c>
      <c r="C3232" t="s">
        <v>13745</v>
      </c>
      <c r="E3232" t="s">
        <v>13746</v>
      </c>
      <c r="G3232" t="s">
        <v>6623</v>
      </c>
      <c r="H3232" t="s">
        <v>13747</v>
      </c>
      <c r="I3232" t="s">
        <v>13748</v>
      </c>
      <c r="J3232" t="s">
        <v>13749</v>
      </c>
      <c r="K3232" t="s">
        <v>13750</v>
      </c>
      <c r="L3232" t="s">
        <v>13751</v>
      </c>
    </row>
    <row r="3233" spans="1:16" x14ac:dyDescent="0.25">
      <c r="A3233" t="s">
        <v>6574</v>
      </c>
      <c r="B3233" t="s">
        <v>6575</v>
      </c>
      <c r="C3233" t="s">
        <v>13745</v>
      </c>
      <c r="E3233" t="s">
        <v>13752</v>
      </c>
      <c r="G3233" t="s">
        <v>6623</v>
      </c>
      <c r="H3233" t="s">
        <v>13747</v>
      </c>
      <c r="I3233" t="s">
        <v>13748</v>
      </c>
      <c r="J3233" t="s">
        <v>13749</v>
      </c>
      <c r="K3233" t="s">
        <v>13750</v>
      </c>
      <c r="L3233" t="s">
        <v>13751</v>
      </c>
    </row>
    <row r="3234" spans="1:16" x14ac:dyDescent="0.25">
      <c r="A3234" t="s">
        <v>6576</v>
      </c>
      <c r="B3234" t="s">
        <v>6577</v>
      </c>
      <c r="C3234" t="s">
        <v>13745</v>
      </c>
      <c r="E3234" t="s">
        <v>13753</v>
      </c>
      <c r="G3234" t="s">
        <v>6623</v>
      </c>
      <c r="H3234" t="s">
        <v>13747</v>
      </c>
      <c r="I3234" t="s">
        <v>13748</v>
      </c>
      <c r="J3234" t="s">
        <v>13749</v>
      </c>
      <c r="K3234" t="s">
        <v>13750</v>
      </c>
      <c r="L3234" t="s">
        <v>13751</v>
      </c>
    </row>
    <row r="3235" spans="1:16" x14ac:dyDescent="0.25">
      <c r="A3235" t="s">
        <v>6578</v>
      </c>
      <c r="B3235" t="s">
        <v>6579</v>
      </c>
      <c r="C3235" t="s">
        <v>13137</v>
      </c>
      <c r="E3235" t="s">
        <v>13138</v>
      </c>
      <c r="G3235" t="s">
        <v>6741</v>
      </c>
      <c r="H3235" t="s">
        <v>7171</v>
      </c>
      <c r="I3235" t="s">
        <v>7777</v>
      </c>
      <c r="J3235" t="s">
        <v>7778</v>
      </c>
      <c r="K3235" t="s">
        <v>9177</v>
      </c>
      <c r="L3235" t="s">
        <v>9178</v>
      </c>
    </row>
    <row r="3236" spans="1:16" x14ac:dyDescent="0.25">
      <c r="A3236" t="s">
        <v>6580</v>
      </c>
      <c r="B3236" t="s">
        <v>6581</v>
      </c>
      <c r="C3236" t="s">
        <v>13137</v>
      </c>
      <c r="E3236" t="s">
        <v>13138</v>
      </c>
      <c r="G3236" t="s">
        <v>6741</v>
      </c>
      <c r="H3236" t="s">
        <v>7171</v>
      </c>
      <c r="I3236" t="s">
        <v>7777</v>
      </c>
      <c r="J3236" t="s">
        <v>7778</v>
      </c>
      <c r="K3236" t="s">
        <v>9177</v>
      </c>
      <c r="L3236" t="s">
        <v>9178</v>
      </c>
    </row>
    <row r="3237" spans="1:16" x14ac:dyDescent="0.25">
      <c r="A3237" t="s">
        <v>6582</v>
      </c>
      <c r="B3237" t="s">
        <v>6583</v>
      </c>
      <c r="C3237" t="s">
        <v>13137</v>
      </c>
      <c r="E3237" t="s">
        <v>13138</v>
      </c>
      <c r="G3237" t="s">
        <v>6741</v>
      </c>
      <c r="H3237" t="s">
        <v>7171</v>
      </c>
      <c r="I3237" t="s">
        <v>7777</v>
      </c>
      <c r="J3237" t="s">
        <v>7778</v>
      </c>
      <c r="K3237" t="s">
        <v>9177</v>
      </c>
      <c r="L3237" t="s">
        <v>9178</v>
      </c>
    </row>
    <row r="3238" spans="1:16" x14ac:dyDescent="0.25">
      <c r="A3238" t="s">
        <v>6584</v>
      </c>
      <c r="B3238" t="s">
        <v>6585</v>
      </c>
      <c r="C3238" t="s">
        <v>13146</v>
      </c>
      <c r="E3238" t="s">
        <v>13147</v>
      </c>
      <c r="G3238" t="s">
        <v>6635</v>
      </c>
      <c r="H3238" t="s">
        <v>6854</v>
      </c>
      <c r="I3238" t="s">
        <v>6855</v>
      </c>
      <c r="J3238" t="s">
        <v>7712</v>
      </c>
      <c r="K3238" t="s">
        <v>13148</v>
      </c>
    </row>
    <row r="3239" spans="1:16" x14ac:dyDescent="0.25">
      <c r="A3239" t="s">
        <v>6586</v>
      </c>
      <c r="B3239" t="s">
        <v>6587</v>
      </c>
      <c r="C3239" t="s">
        <v>13754</v>
      </c>
      <c r="E3239" t="s">
        <v>13755</v>
      </c>
      <c r="G3239" t="s">
        <v>6623</v>
      </c>
      <c r="H3239" t="s">
        <v>6624</v>
      </c>
      <c r="I3239" t="s">
        <v>6625</v>
      </c>
      <c r="J3239" t="s">
        <v>6626</v>
      </c>
      <c r="K3239" t="s">
        <v>7109</v>
      </c>
      <c r="L3239" t="s">
        <v>7110</v>
      </c>
      <c r="M3239" t="s">
        <v>7111</v>
      </c>
      <c r="N3239" t="s">
        <v>7851</v>
      </c>
      <c r="O3239" t="s">
        <v>10531</v>
      </c>
    </row>
    <row r="3240" spans="1:16" x14ac:dyDescent="0.25">
      <c r="A3240" t="s">
        <v>6588</v>
      </c>
      <c r="B3240" t="s">
        <v>6589</v>
      </c>
      <c r="C3240" t="s">
        <v>12067</v>
      </c>
      <c r="E3240" t="s">
        <v>13756</v>
      </c>
      <c r="G3240" t="s">
        <v>6623</v>
      </c>
      <c r="H3240" t="s">
        <v>6624</v>
      </c>
      <c r="I3240" t="s">
        <v>6625</v>
      </c>
      <c r="J3240" t="s">
        <v>6626</v>
      </c>
      <c r="K3240" t="s">
        <v>6627</v>
      </c>
      <c r="L3240" t="s">
        <v>7147</v>
      </c>
      <c r="M3240" t="s">
        <v>7148</v>
      </c>
      <c r="N3240" t="s">
        <v>7149</v>
      </c>
      <c r="O3240" t="s">
        <v>7150</v>
      </c>
      <c r="P3240" t="s">
        <v>7497</v>
      </c>
    </row>
    <row r="3241" spans="1:16" x14ac:dyDescent="0.25">
      <c r="A3241" t="s">
        <v>6590</v>
      </c>
      <c r="B3241" t="s">
        <v>6591</v>
      </c>
      <c r="C3241" t="s">
        <v>13757</v>
      </c>
      <c r="E3241" t="s">
        <v>13758</v>
      </c>
      <c r="G3241" t="s">
        <v>6623</v>
      </c>
      <c r="H3241" t="s">
        <v>6624</v>
      </c>
      <c r="I3241" t="s">
        <v>6625</v>
      </c>
      <c r="J3241" t="s">
        <v>6626</v>
      </c>
      <c r="K3241" t="s">
        <v>7109</v>
      </c>
      <c r="L3241" t="s">
        <v>7110</v>
      </c>
      <c r="M3241" t="s">
        <v>7111</v>
      </c>
      <c r="N3241" t="s">
        <v>7600</v>
      </c>
      <c r="O3241" t="s">
        <v>7701</v>
      </c>
      <c r="P3241" t="s">
        <v>8605</v>
      </c>
    </row>
    <row r="3242" spans="1:16" x14ac:dyDescent="0.25">
      <c r="A3242" t="s">
        <v>6592</v>
      </c>
      <c r="B3242" t="s">
        <v>6593</v>
      </c>
      <c r="C3242" t="s">
        <v>13759</v>
      </c>
      <c r="E3242" t="s">
        <v>13760</v>
      </c>
      <c r="G3242" t="s">
        <v>6623</v>
      </c>
      <c r="H3242" t="s">
        <v>6624</v>
      </c>
      <c r="I3242" t="s">
        <v>6625</v>
      </c>
      <c r="J3242" t="s">
        <v>6626</v>
      </c>
      <c r="K3242" t="s">
        <v>7109</v>
      </c>
      <c r="L3242" t="s">
        <v>7110</v>
      </c>
      <c r="M3242" t="s">
        <v>7111</v>
      </c>
      <c r="N3242" t="s">
        <v>7851</v>
      </c>
      <c r="O3242" t="s">
        <v>13761</v>
      </c>
      <c r="P3242" t="s">
        <v>13762</v>
      </c>
    </row>
    <row r="3243" spans="1:16" x14ac:dyDescent="0.25">
      <c r="A3243" t="s">
        <v>6594</v>
      </c>
      <c r="B3243" t="s">
        <v>6595</v>
      </c>
      <c r="C3243" t="s">
        <v>12091</v>
      </c>
      <c r="E3243" t="s">
        <v>13763</v>
      </c>
      <c r="G3243" t="s">
        <v>6623</v>
      </c>
      <c r="H3243" t="s">
        <v>6624</v>
      </c>
      <c r="I3243" t="s">
        <v>6625</v>
      </c>
      <c r="J3243" t="s">
        <v>6761</v>
      </c>
      <c r="K3243" t="s">
        <v>6762</v>
      </c>
      <c r="L3243" t="s">
        <v>11142</v>
      </c>
      <c r="M3243" t="s">
        <v>11143</v>
      </c>
      <c r="N3243" t="s">
        <v>12093</v>
      </c>
      <c r="O3243" t="s">
        <v>12094</v>
      </c>
      <c r="P3243" t="s">
        <v>12095</v>
      </c>
    </row>
    <row r="3244" spans="1:16" x14ac:dyDescent="0.25">
      <c r="A3244" t="s">
        <v>6596</v>
      </c>
      <c r="B3244" t="s">
        <v>6597</v>
      </c>
      <c r="C3244" t="s">
        <v>13764</v>
      </c>
      <c r="E3244" t="s">
        <v>13765</v>
      </c>
      <c r="G3244" t="s">
        <v>6623</v>
      </c>
      <c r="H3244" t="s">
        <v>6624</v>
      </c>
      <c r="I3244" t="s">
        <v>6625</v>
      </c>
      <c r="J3244" t="s">
        <v>6626</v>
      </c>
      <c r="K3244" t="s">
        <v>7109</v>
      </c>
      <c r="L3244" t="s">
        <v>7110</v>
      </c>
      <c r="M3244" t="s">
        <v>7111</v>
      </c>
      <c r="N3244" t="s">
        <v>7600</v>
      </c>
      <c r="O3244" t="s">
        <v>13766</v>
      </c>
    </row>
    <row r="3245" spans="1:16" x14ac:dyDescent="0.25">
      <c r="A3245" t="s">
        <v>6598</v>
      </c>
      <c r="B3245" t="s">
        <v>6599</v>
      </c>
      <c r="C3245" t="s">
        <v>12077</v>
      </c>
      <c r="E3245" t="s">
        <v>13767</v>
      </c>
      <c r="G3245" t="s">
        <v>6623</v>
      </c>
      <c r="H3245" t="s">
        <v>6624</v>
      </c>
      <c r="I3245" t="s">
        <v>6625</v>
      </c>
      <c r="J3245" t="s">
        <v>6626</v>
      </c>
      <c r="K3245" t="s">
        <v>6627</v>
      </c>
      <c r="L3245" t="s">
        <v>7147</v>
      </c>
      <c r="M3245" t="s">
        <v>7148</v>
      </c>
      <c r="N3245" t="s">
        <v>7149</v>
      </c>
      <c r="O3245" t="s">
        <v>7150</v>
      </c>
      <c r="P3245" t="s">
        <v>7497</v>
      </c>
    </row>
    <row r="3246" spans="1:16" x14ac:dyDescent="0.25">
      <c r="A3246" t="s">
        <v>6600</v>
      </c>
      <c r="B3246" t="s">
        <v>6601</v>
      </c>
      <c r="C3246" t="s">
        <v>13768</v>
      </c>
      <c r="E3246" t="s">
        <v>13769</v>
      </c>
      <c r="G3246" t="s">
        <v>6623</v>
      </c>
      <c r="H3246" t="s">
        <v>6624</v>
      </c>
      <c r="I3246" t="s">
        <v>6625</v>
      </c>
      <c r="J3246" t="s">
        <v>6626</v>
      </c>
      <c r="K3246" t="s">
        <v>7109</v>
      </c>
      <c r="L3246" t="s">
        <v>7110</v>
      </c>
      <c r="M3246" t="s">
        <v>7111</v>
      </c>
      <c r="N3246" t="s">
        <v>7851</v>
      </c>
      <c r="O3246" t="s">
        <v>13770</v>
      </c>
    </row>
    <row r="3247" spans="1:16" x14ac:dyDescent="0.25">
      <c r="A3247" t="s">
        <v>6602</v>
      </c>
      <c r="B3247" t="s">
        <v>6603</v>
      </c>
      <c r="C3247" t="s">
        <v>13505</v>
      </c>
      <c r="E3247" t="s">
        <v>13771</v>
      </c>
      <c r="G3247" t="s">
        <v>6623</v>
      </c>
      <c r="H3247" t="s">
        <v>6624</v>
      </c>
      <c r="I3247" t="s">
        <v>6625</v>
      </c>
      <c r="J3247" t="s">
        <v>6626</v>
      </c>
      <c r="K3247" t="s">
        <v>6627</v>
      </c>
      <c r="L3247" t="s">
        <v>6628</v>
      </c>
      <c r="M3247" t="s">
        <v>7317</v>
      </c>
      <c r="N3247" t="s">
        <v>8119</v>
      </c>
      <c r="O3247" t="s">
        <v>10085</v>
      </c>
      <c r="P3247" t="s">
        <v>10445</v>
      </c>
    </row>
    <row r="3248" spans="1:16" x14ac:dyDescent="0.25">
      <c r="A3248" t="s">
        <v>6604</v>
      </c>
      <c r="B3248" t="s">
        <v>6605</v>
      </c>
      <c r="C3248" t="s">
        <v>8831</v>
      </c>
      <c r="E3248" t="s">
        <v>8832</v>
      </c>
      <c r="G3248" t="s">
        <v>6623</v>
      </c>
      <c r="H3248" t="s">
        <v>6624</v>
      </c>
      <c r="I3248" t="s">
        <v>6625</v>
      </c>
      <c r="J3248" t="s">
        <v>6626</v>
      </c>
      <c r="K3248" t="s">
        <v>8298</v>
      </c>
      <c r="L3248" t="s">
        <v>8299</v>
      </c>
      <c r="M3248" t="s">
        <v>8300</v>
      </c>
      <c r="N3248" t="s">
        <v>8301</v>
      </c>
      <c r="O3248" t="s">
        <v>8302</v>
      </c>
    </row>
    <row r="3249" spans="1:15" x14ac:dyDescent="0.25">
      <c r="A3249" t="s">
        <v>6606</v>
      </c>
      <c r="B3249" t="s">
        <v>6607</v>
      </c>
      <c r="C3249" t="s">
        <v>13772</v>
      </c>
      <c r="E3249" t="s">
        <v>13773</v>
      </c>
      <c r="G3249" t="s">
        <v>6623</v>
      </c>
      <c r="H3249" t="s">
        <v>6624</v>
      </c>
      <c r="I3249" t="s">
        <v>6625</v>
      </c>
      <c r="J3249" t="s">
        <v>6626</v>
      </c>
      <c r="K3249" t="s">
        <v>7109</v>
      </c>
      <c r="L3249" t="s">
        <v>7110</v>
      </c>
      <c r="M3249" t="s">
        <v>7111</v>
      </c>
      <c r="N3249" t="s">
        <v>13774</v>
      </c>
      <c r="O3249" t="s">
        <v>13775</v>
      </c>
    </row>
    <row r="3250" spans="1:15" x14ac:dyDescent="0.25">
      <c r="A3250" t="s">
        <v>6608</v>
      </c>
      <c r="B3250" t="s">
        <v>6609</v>
      </c>
      <c r="C3250" t="s">
        <v>13776</v>
      </c>
      <c r="E3250" t="s">
        <v>13777</v>
      </c>
      <c r="G3250" t="s">
        <v>6623</v>
      </c>
      <c r="H3250" t="s">
        <v>6624</v>
      </c>
      <c r="I3250" t="s">
        <v>6625</v>
      </c>
      <c r="J3250" t="s">
        <v>6626</v>
      </c>
      <c r="K3250" t="s">
        <v>7109</v>
      </c>
      <c r="L3250" t="s">
        <v>7110</v>
      </c>
      <c r="M3250" t="s">
        <v>7111</v>
      </c>
      <c r="N3250" t="s">
        <v>7851</v>
      </c>
      <c r="O3250" t="s">
        <v>9656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U3265"/>
  <sheetViews>
    <sheetView workbookViewId="0"/>
  </sheetViews>
  <sheetFormatPr defaultRowHeight="15" x14ac:dyDescent="0.25"/>
  <cols>
    <col min="1" max="1" width="32.42578125" customWidth="1"/>
    <col min="2" max="2" width="20.85546875" customWidth="1"/>
    <col min="3" max="42" width="8.140625" customWidth="1"/>
    <col min="43" max="43" width="11.85546875" customWidth="1"/>
    <col min="44" max="46" width="33" bestFit="1" customWidth="1"/>
    <col min="47" max="47" width="14.7109375" customWidth="1"/>
    <col min="48" max="48" width="33.28515625" customWidth="1"/>
    <col min="49" max="82" width="33" bestFit="1" customWidth="1"/>
    <col min="83" max="83" width="37.7109375" bestFit="1" customWidth="1"/>
    <col min="84" max="84" width="37.140625" bestFit="1" customWidth="1"/>
  </cols>
  <sheetData>
    <row r="3" spans="1:47" x14ac:dyDescent="0.25">
      <c r="A3" s="1" t="s">
        <v>6613</v>
      </c>
      <c r="B3" s="1" t="s">
        <v>6612</v>
      </c>
    </row>
    <row r="4" spans="1:47" x14ac:dyDescent="0.25">
      <c r="A4" s="1" t="s">
        <v>6610</v>
      </c>
      <c r="B4" t="s">
        <v>6364</v>
      </c>
      <c r="C4" t="s">
        <v>2752</v>
      </c>
      <c r="D4" t="s">
        <v>5194</v>
      </c>
      <c r="E4" t="s">
        <v>5924</v>
      </c>
      <c r="F4" t="s">
        <v>6362</v>
      </c>
      <c r="G4" t="s">
        <v>1558</v>
      </c>
      <c r="H4" t="s">
        <v>4932</v>
      </c>
      <c r="I4" t="s">
        <v>5192</v>
      </c>
      <c r="J4" t="s">
        <v>20</v>
      </c>
      <c r="K4" t="s">
        <v>2354</v>
      </c>
      <c r="L4" t="s">
        <v>2160</v>
      </c>
      <c r="M4" t="s">
        <v>6204</v>
      </c>
      <c r="N4" t="s">
        <v>6358</v>
      </c>
      <c r="O4" t="s">
        <v>3060</v>
      </c>
      <c r="P4" t="s">
        <v>1294</v>
      </c>
      <c r="Q4" t="s">
        <v>510</v>
      </c>
      <c r="R4" t="s">
        <v>1560</v>
      </c>
      <c r="S4" t="s">
        <v>1292</v>
      </c>
      <c r="T4" t="s">
        <v>2740</v>
      </c>
      <c r="U4" t="s">
        <v>2162</v>
      </c>
      <c r="V4" t="s">
        <v>2158</v>
      </c>
      <c r="W4" t="s">
        <v>3390</v>
      </c>
      <c r="X4" t="s">
        <v>16</v>
      </c>
      <c r="Y4" t="s">
        <v>444</v>
      </c>
      <c r="Z4" t="s">
        <v>2748</v>
      </c>
      <c r="AA4" t="s">
        <v>6136</v>
      </c>
      <c r="AB4" t="s">
        <v>10</v>
      </c>
      <c r="AC4" t="s">
        <v>12</v>
      </c>
      <c r="AD4" t="s">
        <v>2532</v>
      </c>
      <c r="AE4" t="s">
        <v>44</v>
      </c>
      <c r="AF4" t="s">
        <v>6356</v>
      </c>
      <c r="AG4" t="s">
        <v>436</v>
      </c>
      <c r="AH4" t="s">
        <v>24</v>
      </c>
      <c r="AI4" t="s">
        <v>280</v>
      </c>
      <c r="AJ4" t="s">
        <v>1404</v>
      </c>
      <c r="AK4" t="s">
        <v>28</v>
      </c>
      <c r="AL4" t="s">
        <v>2750</v>
      </c>
      <c r="AM4" t="s">
        <v>440</v>
      </c>
      <c r="AN4" t="s">
        <v>438</v>
      </c>
      <c r="AO4" t="s">
        <v>14</v>
      </c>
      <c r="AP4" t="s">
        <v>6360</v>
      </c>
      <c r="AQ4" t="s">
        <v>6611</v>
      </c>
      <c r="AR4" t="s">
        <v>6620</v>
      </c>
      <c r="AU4" t="s">
        <v>13778</v>
      </c>
    </row>
    <row r="5" spans="1:47" x14ac:dyDescent="0.25">
      <c r="A5" s="2" t="s">
        <v>9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>
        <v>1</v>
      </c>
      <c r="Y5" s="3"/>
      <c r="Z5" s="3"/>
      <c r="AA5" s="3"/>
      <c r="AB5" s="3">
        <v>1</v>
      </c>
      <c r="AC5" s="3">
        <v>1</v>
      </c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>
        <v>1</v>
      </c>
      <c r="AP5" s="3"/>
      <c r="AQ5" s="3">
        <v>4</v>
      </c>
      <c r="AR5" t="str">
        <f>VLOOKUP(A5,Лист1!B:I,6,0)</f>
        <v>Eukaryota</v>
      </c>
      <c r="AS5" t="str">
        <f>VLOOKUP(A5,Лист1!B:I,7,0)</f>
        <v xml:space="preserve"> Fungi</v>
      </c>
      <c r="AT5" t="str">
        <f>VLOOKUP(A5,Лист1!B:I,8,0)</f>
        <v xml:space="preserve"> Dikarya</v>
      </c>
      <c r="AU5">
        <f>VLOOKUP(A5,DOMAINS_INFO!B:H,5,0) - VLOOKUP(A5,DOMAINS_INFO!B:H,4,0)</f>
        <v>135</v>
      </c>
    </row>
    <row r="6" spans="1:47" x14ac:dyDescent="0.25">
      <c r="A6" s="2" t="s">
        <v>19</v>
      </c>
      <c r="B6" s="3"/>
      <c r="C6" s="3"/>
      <c r="D6" s="3"/>
      <c r="E6" s="3"/>
      <c r="F6" s="3"/>
      <c r="G6" s="3"/>
      <c r="H6" s="3"/>
      <c r="I6" s="3"/>
      <c r="J6" s="3">
        <v>1</v>
      </c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>
        <v>1</v>
      </c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>
        <v>2</v>
      </c>
      <c r="AR6" t="str">
        <f>VLOOKUP(A6,Лист1!B:I,6,0)</f>
        <v>Bacteria</v>
      </c>
      <c r="AS6" t="str">
        <f>VLOOKUP(A6,Лист1!B:I,7,0)</f>
        <v xml:space="preserve"> Actinobacteria</v>
      </c>
      <c r="AT6" t="str">
        <f>VLOOKUP(A6,Лист1!B:I,8,0)</f>
        <v xml:space="preserve"> Micrococcales</v>
      </c>
      <c r="AU6">
        <f>VLOOKUP(A6,DOMAINS_INFO!B:H,5,0) - VLOOKUP(A6,DOMAINS_INFO!B:H,4,0)</f>
        <v>217</v>
      </c>
    </row>
    <row r="7" spans="1:47" x14ac:dyDescent="0.25">
      <c r="A7" s="2" t="s">
        <v>23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>
        <v>1</v>
      </c>
      <c r="Y7" s="3"/>
      <c r="Z7" s="3"/>
      <c r="AA7" s="3"/>
      <c r="AB7" s="3">
        <v>1</v>
      </c>
      <c r="AC7" s="3"/>
      <c r="AD7" s="3"/>
      <c r="AE7" s="3"/>
      <c r="AF7" s="3"/>
      <c r="AG7" s="3"/>
      <c r="AH7" s="3">
        <v>1</v>
      </c>
      <c r="AI7" s="3"/>
      <c r="AJ7" s="3"/>
      <c r="AK7" s="3"/>
      <c r="AL7" s="3"/>
      <c r="AM7" s="3"/>
      <c r="AN7" s="3"/>
      <c r="AO7" s="3"/>
      <c r="AP7" s="3"/>
      <c r="AQ7" s="3">
        <v>3</v>
      </c>
      <c r="AR7" t="str">
        <f>VLOOKUP(A7,Лист1!B:I,6,0)</f>
        <v>Eukaryota</v>
      </c>
      <c r="AS7" t="str">
        <f>VLOOKUP(A7,Лист1!B:I,7,0)</f>
        <v xml:space="preserve"> Viridiplantae</v>
      </c>
      <c r="AT7" t="str">
        <f>VLOOKUP(A7,Лист1!B:I,8,0)</f>
        <v xml:space="preserve"> Streptophyta</v>
      </c>
      <c r="AU7">
        <f>VLOOKUP(A7,DOMAINS_INFO!B:H,5,0) - VLOOKUP(A7,DOMAINS_INFO!B:H,4,0)</f>
        <v>123</v>
      </c>
    </row>
    <row r="8" spans="1:47" x14ac:dyDescent="0.25">
      <c r="A8" s="2" t="s">
        <v>27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>
        <v>1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>
        <v>1</v>
      </c>
      <c r="AL8" s="3"/>
      <c r="AM8" s="3"/>
      <c r="AN8" s="3"/>
      <c r="AO8" s="3"/>
      <c r="AP8" s="3"/>
      <c r="AQ8" s="3">
        <v>2</v>
      </c>
      <c r="AR8" t="str">
        <f>VLOOKUP(A8,Лист1!B:I,6,0)</f>
        <v>Eukaryota</v>
      </c>
      <c r="AS8" t="str">
        <f>VLOOKUP(A8,Лист1!B:I,7,0)</f>
        <v xml:space="preserve"> Viridiplantae</v>
      </c>
      <c r="AT8" t="str">
        <f>VLOOKUP(A8,Лист1!B:I,8,0)</f>
        <v xml:space="preserve"> Streptophyta</v>
      </c>
      <c r="AU8">
        <f>VLOOKUP(A8,DOMAINS_INFO!B:H,5,0) - VLOOKUP(A8,DOMAINS_INFO!B:H,4,0)</f>
        <v>84</v>
      </c>
    </row>
    <row r="9" spans="1:47" x14ac:dyDescent="0.25">
      <c r="A9" s="2" t="s">
        <v>31</v>
      </c>
      <c r="B9" s="3"/>
      <c r="C9" s="3"/>
      <c r="D9" s="3"/>
      <c r="E9" s="3"/>
      <c r="F9" s="3"/>
      <c r="G9" s="3"/>
      <c r="H9" s="3"/>
      <c r="I9" s="3"/>
      <c r="J9" s="3">
        <v>1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>
        <v>1</v>
      </c>
      <c r="Y9" s="3"/>
      <c r="Z9" s="3"/>
      <c r="AA9" s="3"/>
      <c r="AB9" s="3">
        <v>1</v>
      </c>
      <c r="AC9" s="3">
        <v>1</v>
      </c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>
        <v>4</v>
      </c>
      <c r="AR9" t="str">
        <f>VLOOKUP(A9,Лист1!B:I,6,0)</f>
        <v>Eukaryota</v>
      </c>
      <c r="AS9" t="str">
        <f>VLOOKUP(A9,Лист1!B:I,7,0)</f>
        <v xml:space="preserve"> Viridiplantae</v>
      </c>
      <c r="AT9" t="str">
        <f>VLOOKUP(A9,Лист1!B:I,8,0)</f>
        <v xml:space="preserve"> Streptophyta</v>
      </c>
      <c r="AU9">
        <f>VLOOKUP(A9,DOMAINS_INFO!B:H,5,0) - VLOOKUP(A9,DOMAINS_INFO!B:H,4,0)</f>
        <v>121</v>
      </c>
    </row>
    <row r="10" spans="1:47" x14ac:dyDescent="0.25">
      <c r="A10" s="2" t="s">
        <v>33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>
        <v>1</v>
      </c>
      <c r="Y10" s="3"/>
      <c r="Z10" s="3"/>
      <c r="AA10" s="3"/>
      <c r="AB10" s="3">
        <v>1</v>
      </c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>
        <v>1</v>
      </c>
      <c r="AP10" s="3"/>
      <c r="AQ10" s="3">
        <v>3</v>
      </c>
      <c r="AR10" t="str">
        <f>VLOOKUP(A10,Лист1!B:I,6,0)</f>
        <v>Eukaryota</v>
      </c>
      <c r="AS10" t="str">
        <f>VLOOKUP(A10,Лист1!B:I,7,0)</f>
        <v xml:space="preserve"> Viridiplantae</v>
      </c>
      <c r="AT10" t="str">
        <f>VLOOKUP(A10,Лист1!B:I,8,0)</f>
        <v xml:space="preserve"> Streptophyta</v>
      </c>
      <c r="AU10">
        <f>VLOOKUP(A10,DOMAINS_INFO!B:H,5,0) - VLOOKUP(A10,DOMAINS_INFO!B:H,4,0)</f>
        <v>117</v>
      </c>
    </row>
    <row r="11" spans="1:47" x14ac:dyDescent="0.25">
      <c r="A11" s="2" t="s">
        <v>35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>
        <v>1</v>
      </c>
      <c r="Y11" s="3"/>
      <c r="Z11" s="3"/>
      <c r="AA11" s="3"/>
      <c r="AB11" s="3">
        <v>1</v>
      </c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>
        <v>1</v>
      </c>
      <c r="AP11" s="3"/>
      <c r="AQ11" s="3">
        <v>3</v>
      </c>
      <c r="AR11" t="str">
        <f>VLOOKUP(A11,Лист1!B:I,6,0)</f>
        <v>Eukaryota</v>
      </c>
      <c r="AS11" t="str">
        <f>VLOOKUP(A11,Лист1!B:I,7,0)</f>
        <v xml:space="preserve"> Alveolata</v>
      </c>
      <c r="AT11" t="str">
        <f>VLOOKUP(A11,Лист1!B:I,8,0)</f>
        <v xml:space="preserve"> Apicomplexa</v>
      </c>
      <c r="AU11">
        <f>VLOOKUP(A11,DOMAINS_INFO!B:H,5,0) - VLOOKUP(A11,DOMAINS_INFO!B:H,4,0)</f>
        <v>263</v>
      </c>
    </row>
    <row r="12" spans="1:47" x14ac:dyDescent="0.25">
      <c r="A12" s="2" t="s">
        <v>37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>
        <v>1</v>
      </c>
      <c r="Y12" s="3"/>
      <c r="Z12" s="3"/>
      <c r="AA12" s="3"/>
      <c r="AB12" s="3">
        <v>1</v>
      </c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>
        <v>1</v>
      </c>
      <c r="AP12" s="3"/>
      <c r="AQ12" s="3">
        <v>3</v>
      </c>
      <c r="AR12" t="str">
        <f>VLOOKUP(A12,Лист1!B:I,6,0)</f>
        <v>Eukaryota</v>
      </c>
      <c r="AS12" t="str">
        <f>VLOOKUP(A12,Лист1!B:I,7,0)</f>
        <v xml:space="preserve"> Alveolata</v>
      </c>
      <c r="AT12" t="str">
        <f>VLOOKUP(A12,Лист1!B:I,8,0)</f>
        <v xml:space="preserve"> Apicomplexa</v>
      </c>
      <c r="AU12">
        <f>VLOOKUP(A12,DOMAINS_INFO!B:H,5,0) - VLOOKUP(A12,DOMAINS_INFO!B:H,4,0)</f>
        <v>128</v>
      </c>
    </row>
    <row r="13" spans="1:47" x14ac:dyDescent="0.25">
      <c r="A13" s="2" t="s">
        <v>39</v>
      </c>
      <c r="B13" s="3"/>
      <c r="C13" s="3"/>
      <c r="D13" s="3"/>
      <c r="E13" s="3"/>
      <c r="F13" s="3"/>
      <c r="G13" s="3"/>
      <c r="H13" s="3"/>
      <c r="I13" s="3"/>
      <c r="J13" s="3">
        <v>1</v>
      </c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>
        <v>1</v>
      </c>
      <c r="Y13" s="3"/>
      <c r="Z13" s="3"/>
      <c r="AA13" s="3"/>
      <c r="AB13" s="3">
        <v>1</v>
      </c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>
        <v>3</v>
      </c>
      <c r="AR13" t="str">
        <f>VLOOKUP(A13,Лист1!B:I,6,0)</f>
        <v>Bacteria</v>
      </c>
      <c r="AS13" t="str">
        <f>VLOOKUP(A13,Лист1!B:I,7,0)</f>
        <v xml:space="preserve"> Proteobacteria</v>
      </c>
      <c r="AT13" t="str">
        <f>VLOOKUP(A13,Лист1!B:I,8,0)</f>
        <v xml:space="preserve"> Gammaproteobacteria</v>
      </c>
      <c r="AU13">
        <f>VLOOKUP(A13,DOMAINS_INFO!B:H,5,0) - VLOOKUP(A13,DOMAINS_INFO!B:H,4,0)</f>
        <v>125</v>
      </c>
    </row>
    <row r="14" spans="1:47" x14ac:dyDescent="0.25">
      <c r="A14" s="2" t="s">
        <v>41</v>
      </c>
      <c r="B14" s="3"/>
      <c r="C14" s="3"/>
      <c r="D14" s="3"/>
      <c r="E14" s="3"/>
      <c r="F14" s="3"/>
      <c r="G14" s="3"/>
      <c r="H14" s="3"/>
      <c r="I14" s="3"/>
      <c r="J14" s="3">
        <v>1</v>
      </c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>
        <v>1</v>
      </c>
      <c r="Y14" s="3"/>
      <c r="Z14" s="3"/>
      <c r="AA14" s="3"/>
      <c r="AB14" s="3">
        <v>1</v>
      </c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>
        <v>3</v>
      </c>
      <c r="AR14" t="str">
        <f>VLOOKUP(A14,Лист1!B:I,6,0)</f>
        <v>Bacteria</v>
      </c>
      <c r="AS14" t="str">
        <f>VLOOKUP(A14,Лист1!B:I,7,0)</f>
        <v xml:space="preserve"> Proteobacteria</v>
      </c>
      <c r="AT14" t="str">
        <f>VLOOKUP(A14,Лист1!B:I,8,0)</f>
        <v xml:space="preserve"> Gammaproteobacteria</v>
      </c>
      <c r="AU14">
        <f>VLOOKUP(A14,DOMAINS_INFO!B:H,5,0) - VLOOKUP(A14,DOMAINS_INFO!B:H,4,0)</f>
        <v>119</v>
      </c>
    </row>
    <row r="15" spans="1:47" x14ac:dyDescent="0.25">
      <c r="A15" s="2" t="s">
        <v>43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>
        <v>1</v>
      </c>
      <c r="Y15" s="3"/>
      <c r="Z15" s="3"/>
      <c r="AA15" s="3"/>
      <c r="AB15" s="3">
        <v>1</v>
      </c>
      <c r="AC15" s="3"/>
      <c r="AD15" s="3"/>
      <c r="AE15" s="3">
        <v>1</v>
      </c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>
        <v>3</v>
      </c>
      <c r="AR15" t="str">
        <f>VLOOKUP(A15,Лист1!B:I,6,0)</f>
        <v>Bacteria</v>
      </c>
      <c r="AS15" t="str">
        <f>VLOOKUP(A15,Лист1!B:I,7,0)</f>
        <v xml:space="preserve"> Actinobacteria</v>
      </c>
      <c r="AT15" t="str">
        <f>VLOOKUP(A15,Лист1!B:I,8,0)</f>
        <v xml:space="preserve"> Rubrobacteria</v>
      </c>
      <c r="AU15">
        <f>VLOOKUP(A15,DOMAINS_INFO!B:H,5,0) - VLOOKUP(A15,DOMAINS_INFO!B:H,4,0)</f>
        <v>115</v>
      </c>
    </row>
    <row r="16" spans="1:47" x14ac:dyDescent="0.25">
      <c r="A16" s="2" t="s">
        <v>47</v>
      </c>
      <c r="B16" s="3"/>
      <c r="C16" s="3"/>
      <c r="D16" s="3"/>
      <c r="E16" s="3"/>
      <c r="F16" s="3"/>
      <c r="G16" s="3"/>
      <c r="H16" s="3"/>
      <c r="I16" s="3"/>
      <c r="J16" s="3">
        <v>1</v>
      </c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>
        <v>1</v>
      </c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>
        <v>2</v>
      </c>
      <c r="AR16" t="str">
        <f>VLOOKUP(A16,Лист1!B:I,6,0)</f>
        <v>Bacteria</v>
      </c>
      <c r="AS16" t="str">
        <f>VLOOKUP(A16,Лист1!B:I,7,0)</f>
        <v xml:space="preserve"> Actinobacteria</v>
      </c>
      <c r="AT16" t="str">
        <f>VLOOKUP(A16,Лист1!B:I,8,0)</f>
        <v xml:space="preserve"> Rubrobacteria</v>
      </c>
      <c r="AU16">
        <f>VLOOKUP(A16,DOMAINS_INFO!B:H,5,0) - VLOOKUP(A16,DOMAINS_INFO!B:H,4,0)</f>
        <v>197</v>
      </c>
    </row>
    <row r="17" spans="1:47" x14ac:dyDescent="0.25">
      <c r="A17" s="2" t="s">
        <v>49</v>
      </c>
      <c r="B17" s="3"/>
      <c r="C17" s="3"/>
      <c r="D17" s="3"/>
      <c r="E17" s="3"/>
      <c r="F17" s="3"/>
      <c r="G17" s="3"/>
      <c r="H17" s="3"/>
      <c r="I17" s="3"/>
      <c r="J17" s="3">
        <v>1</v>
      </c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>
        <v>1</v>
      </c>
      <c r="Y17" s="3"/>
      <c r="Z17" s="3"/>
      <c r="AA17" s="3"/>
      <c r="AB17" s="3">
        <v>1</v>
      </c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>
        <v>3</v>
      </c>
      <c r="AR17" t="str">
        <f>VLOOKUP(A17,Лист1!B:I,6,0)</f>
        <v>Bacteria</v>
      </c>
      <c r="AS17" t="str">
        <f>VLOOKUP(A17,Лист1!B:I,7,0)</f>
        <v xml:space="preserve"> Proteobacteria</v>
      </c>
      <c r="AT17" t="str">
        <f>VLOOKUP(A17,Лист1!B:I,8,0)</f>
        <v xml:space="preserve"> Gammaproteobacteria</v>
      </c>
      <c r="AU17">
        <f>VLOOKUP(A17,DOMAINS_INFO!B:H,5,0) - VLOOKUP(A17,DOMAINS_INFO!B:H,4,0)</f>
        <v>128</v>
      </c>
    </row>
    <row r="18" spans="1:47" x14ac:dyDescent="0.25">
      <c r="A18" s="2" t="s">
        <v>51</v>
      </c>
      <c r="B18" s="3"/>
      <c r="C18" s="3"/>
      <c r="D18" s="3"/>
      <c r="E18" s="3"/>
      <c r="F18" s="3"/>
      <c r="G18" s="3"/>
      <c r="H18" s="3"/>
      <c r="I18" s="3"/>
      <c r="J18" s="3">
        <v>1</v>
      </c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>
        <v>1</v>
      </c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>
        <v>2</v>
      </c>
      <c r="AR18" t="str">
        <f>VLOOKUP(A18,Лист1!B:I,6,0)</f>
        <v>Bacteria</v>
      </c>
      <c r="AS18" t="str">
        <f>VLOOKUP(A18,Лист1!B:I,7,0)</f>
        <v xml:space="preserve"> Firmicutes</v>
      </c>
      <c r="AT18" t="str">
        <f>VLOOKUP(A18,Лист1!B:I,8,0)</f>
        <v xml:space="preserve"> Bacilli</v>
      </c>
      <c r="AU18">
        <f>VLOOKUP(A18,DOMAINS_INFO!B:H,5,0) - VLOOKUP(A18,DOMAINS_INFO!B:H,4,0)</f>
        <v>176</v>
      </c>
    </row>
    <row r="19" spans="1:47" x14ac:dyDescent="0.25">
      <c r="A19" s="2" t="s">
        <v>53</v>
      </c>
      <c r="B19" s="3"/>
      <c r="C19" s="3"/>
      <c r="D19" s="3"/>
      <c r="E19" s="3"/>
      <c r="F19" s="3"/>
      <c r="G19" s="3"/>
      <c r="H19" s="3"/>
      <c r="I19" s="3"/>
      <c r="J19" s="3">
        <v>1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>
        <v>1</v>
      </c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>
        <v>2</v>
      </c>
      <c r="AR19" t="str">
        <f>VLOOKUP(A19,Лист1!B:I,6,0)</f>
        <v>Bacteria</v>
      </c>
      <c r="AS19" t="str">
        <f>VLOOKUP(A19,Лист1!B:I,7,0)</f>
        <v xml:space="preserve"> Firmicutes</v>
      </c>
      <c r="AT19" t="str">
        <f>VLOOKUP(A19,Лист1!B:I,8,0)</f>
        <v xml:space="preserve"> Bacilli</v>
      </c>
      <c r="AU19">
        <f>VLOOKUP(A19,DOMAINS_INFO!B:H,5,0) - VLOOKUP(A19,DOMAINS_INFO!B:H,4,0)</f>
        <v>170</v>
      </c>
    </row>
    <row r="20" spans="1:47" x14ac:dyDescent="0.25">
      <c r="A20" s="2" t="s">
        <v>55</v>
      </c>
      <c r="B20" s="3"/>
      <c r="C20" s="3"/>
      <c r="D20" s="3"/>
      <c r="E20" s="3"/>
      <c r="F20" s="3"/>
      <c r="G20" s="3"/>
      <c r="H20" s="3"/>
      <c r="I20" s="3"/>
      <c r="J20" s="3">
        <v>1</v>
      </c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>
        <v>1</v>
      </c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>
        <v>2</v>
      </c>
      <c r="AR20" t="str">
        <f>VLOOKUP(A20,Лист1!B:I,6,0)</f>
        <v>Bacteria</v>
      </c>
      <c r="AS20" t="str">
        <f>VLOOKUP(A20,Лист1!B:I,7,0)</f>
        <v xml:space="preserve"> Tenericutes</v>
      </c>
      <c r="AT20" t="str">
        <f>VLOOKUP(A20,Лист1!B:I,8,0)</f>
        <v xml:space="preserve"> Mollicutes</v>
      </c>
      <c r="AU20">
        <f>VLOOKUP(A20,DOMAINS_INFO!B:H,5,0) - VLOOKUP(A20,DOMAINS_INFO!B:H,4,0)</f>
        <v>155</v>
      </c>
    </row>
    <row r="21" spans="1:47" x14ac:dyDescent="0.25">
      <c r="A21" s="2" t="s">
        <v>57</v>
      </c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>
        <v>1</v>
      </c>
      <c r="Y21" s="3"/>
      <c r="Z21" s="3"/>
      <c r="AA21" s="3"/>
      <c r="AB21" s="3">
        <v>1</v>
      </c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>
        <v>1</v>
      </c>
      <c r="AP21" s="3"/>
      <c r="AQ21" s="3">
        <v>3</v>
      </c>
      <c r="AR21" t="str">
        <f>VLOOKUP(A21,Лист1!B:I,6,0)</f>
        <v>Eukaryota</v>
      </c>
      <c r="AS21" t="str">
        <f>VLOOKUP(A21,Лист1!B:I,7,0)</f>
        <v xml:space="preserve"> Metazoa</v>
      </c>
      <c r="AT21" t="str">
        <f>VLOOKUP(A21,Лист1!B:I,8,0)</f>
        <v xml:space="preserve"> Ecdysozoa</v>
      </c>
      <c r="AU21">
        <f>VLOOKUP(A21,DOMAINS_INFO!B:H,5,0) - VLOOKUP(A21,DOMAINS_INFO!B:H,4,0)</f>
        <v>118</v>
      </c>
    </row>
    <row r="22" spans="1:47" x14ac:dyDescent="0.25">
      <c r="A22" s="2" t="s">
        <v>59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>
        <v>1</v>
      </c>
      <c r="Y22" s="3"/>
      <c r="Z22" s="3"/>
      <c r="AA22" s="3"/>
      <c r="AB22" s="3">
        <v>1</v>
      </c>
      <c r="AC22" s="3"/>
      <c r="AD22" s="3"/>
      <c r="AE22" s="3"/>
      <c r="AF22" s="3"/>
      <c r="AG22" s="3"/>
      <c r="AH22" s="3">
        <v>1</v>
      </c>
      <c r="AI22" s="3"/>
      <c r="AJ22" s="3"/>
      <c r="AK22" s="3"/>
      <c r="AL22" s="3"/>
      <c r="AM22" s="3"/>
      <c r="AN22" s="3"/>
      <c r="AO22" s="3">
        <v>1</v>
      </c>
      <c r="AP22" s="3"/>
      <c r="AQ22" s="3">
        <v>4</v>
      </c>
      <c r="AR22" t="str">
        <f>VLOOKUP(A22,Лист1!B:I,6,0)</f>
        <v>Eukaryota</v>
      </c>
      <c r="AS22" t="str">
        <f>VLOOKUP(A22,Лист1!B:I,7,0)</f>
        <v xml:space="preserve"> Metazoa</v>
      </c>
      <c r="AT22" t="str">
        <f>VLOOKUP(A22,Лист1!B:I,8,0)</f>
        <v xml:space="preserve"> Ecdysozoa</v>
      </c>
      <c r="AU22">
        <f>VLOOKUP(A22,DOMAINS_INFO!B:H,5,0) - VLOOKUP(A22,DOMAINS_INFO!B:H,4,0)</f>
        <v>125</v>
      </c>
    </row>
    <row r="23" spans="1:47" x14ac:dyDescent="0.25">
      <c r="A23" s="2" t="s">
        <v>61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>
        <v>1</v>
      </c>
      <c r="Y23" s="3"/>
      <c r="Z23" s="3"/>
      <c r="AA23" s="3"/>
      <c r="AB23" s="3">
        <v>1</v>
      </c>
      <c r="AC23" s="3">
        <v>1</v>
      </c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>
        <v>1</v>
      </c>
      <c r="AP23" s="3"/>
      <c r="AQ23" s="3">
        <v>4</v>
      </c>
      <c r="AR23" t="str">
        <f>VLOOKUP(A23,Лист1!B:I,6,0)</f>
        <v>Eukaryota</v>
      </c>
      <c r="AS23" t="str">
        <f>VLOOKUP(A23,Лист1!B:I,7,0)</f>
        <v xml:space="preserve"> Metazoa</v>
      </c>
      <c r="AT23" t="str">
        <f>VLOOKUP(A23,Лист1!B:I,8,0)</f>
        <v xml:space="preserve"> Ecdysozoa</v>
      </c>
      <c r="AU23">
        <f>VLOOKUP(A23,DOMAINS_INFO!B:H,5,0) - VLOOKUP(A23,DOMAINS_INFO!B:H,4,0)</f>
        <v>121</v>
      </c>
    </row>
    <row r="24" spans="1:47" x14ac:dyDescent="0.25">
      <c r="A24" s="2" t="s">
        <v>63</v>
      </c>
      <c r="B24" s="3"/>
      <c r="C24" s="3"/>
      <c r="D24" s="3"/>
      <c r="E24" s="3"/>
      <c r="F24" s="3"/>
      <c r="G24" s="3"/>
      <c r="H24" s="3"/>
      <c r="I24" s="3"/>
      <c r="J24" s="3">
        <v>1</v>
      </c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>
        <v>1</v>
      </c>
      <c r="Y24" s="3"/>
      <c r="Z24" s="3"/>
      <c r="AA24" s="3"/>
      <c r="AB24" s="3">
        <v>1</v>
      </c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>
        <v>3</v>
      </c>
      <c r="AR24" t="e">
        <f>VLOOKUP(A24,Лист1!B:I,6,0)</f>
        <v>#N/A</v>
      </c>
      <c r="AS24" t="e">
        <f>VLOOKUP(A24,Лист1!B:I,7,0)</f>
        <v>#N/A</v>
      </c>
      <c r="AT24" t="e">
        <f>VLOOKUP(A24,Лист1!B:I,8,0)</f>
        <v>#N/A</v>
      </c>
      <c r="AU24">
        <f>VLOOKUP(A24,DOMAINS_INFO!B:H,5,0) - VLOOKUP(A24,DOMAINS_INFO!B:H,4,0)</f>
        <v>119</v>
      </c>
    </row>
    <row r="25" spans="1:47" x14ac:dyDescent="0.25">
      <c r="A25" s="2" t="s">
        <v>65</v>
      </c>
      <c r="B25" s="3"/>
      <c r="C25" s="3"/>
      <c r="D25" s="3"/>
      <c r="E25" s="3"/>
      <c r="F25" s="3"/>
      <c r="G25" s="3"/>
      <c r="H25" s="3"/>
      <c r="I25" s="3"/>
      <c r="J25" s="3">
        <v>1</v>
      </c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>
        <v>1</v>
      </c>
      <c r="Y25" s="3"/>
      <c r="Z25" s="3"/>
      <c r="AA25" s="3"/>
      <c r="AB25" s="3">
        <v>1</v>
      </c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>
        <v>3</v>
      </c>
      <c r="AR25" t="str">
        <f>VLOOKUP(A25,Лист1!B:I,6,0)</f>
        <v>Bacteria</v>
      </c>
      <c r="AS25" t="str">
        <f>VLOOKUP(A25,Лист1!B:I,7,0)</f>
        <v xml:space="preserve"> Actinobacteria</v>
      </c>
      <c r="AT25" t="str">
        <f>VLOOKUP(A25,Лист1!B:I,8,0)</f>
        <v xml:space="preserve"> Corynebacteriales</v>
      </c>
      <c r="AU25">
        <f>VLOOKUP(A25,DOMAINS_INFO!B:H,5,0) - VLOOKUP(A25,DOMAINS_INFO!B:H,4,0)</f>
        <v>118</v>
      </c>
    </row>
    <row r="26" spans="1:47" x14ac:dyDescent="0.25">
      <c r="A26" s="2" t="s">
        <v>67</v>
      </c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>
        <v>1</v>
      </c>
      <c r="Y26" s="3"/>
      <c r="Z26" s="3"/>
      <c r="AA26" s="3"/>
      <c r="AB26" s="3"/>
      <c r="AC26" s="3"/>
      <c r="AD26" s="3"/>
      <c r="AE26" s="3">
        <v>1</v>
      </c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>
        <v>2</v>
      </c>
      <c r="AR26" t="str">
        <f>VLOOKUP(A26,Лист1!B:I,6,0)</f>
        <v>Bacteria</v>
      </c>
      <c r="AS26" t="str">
        <f>VLOOKUP(A26,Лист1!B:I,7,0)</f>
        <v xml:space="preserve"> Actinobacteria</v>
      </c>
      <c r="AT26" t="str">
        <f>VLOOKUP(A26,Лист1!B:I,8,0)</f>
        <v xml:space="preserve"> Corynebacteriales</v>
      </c>
      <c r="AU26">
        <f>VLOOKUP(A26,DOMAINS_INFO!B:H,5,0) - VLOOKUP(A26,DOMAINS_INFO!B:H,4,0)</f>
        <v>171</v>
      </c>
    </row>
    <row r="27" spans="1:47" x14ac:dyDescent="0.25">
      <c r="A27" s="2" t="s">
        <v>69</v>
      </c>
      <c r="B27" s="3"/>
      <c r="C27" s="3"/>
      <c r="D27" s="3"/>
      <c r="E27" s="3"/>
      <c r="F27" s="3"/>
      <c r="G27" s="3"/>
      <c r="H27" s="3"/>
      <c r="I27" s="3"/>
      <c r="J27" s="3">
        <v>1</v>
      </c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>
        <v>1</v>
      </c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>
        <v>2</v>
      </c>
      <c r="AR27" t="str">
        <f>VLOOKUP(A27,Лист1!B:I,6,0)</f>
        <v>Bacteria</v>
      </c>
      <c r="AS27" t="str">
        <f>VLOOKUP(A27,Лист1!B:I,7,0)</f>
        <v xml:space="preserve"> Actinobacteria</v>
      </c>
      <c r="AT27" t="str">
        <f>VLOOKUP(A27,Лист1!B:I,8,0)</f>
        <v xml:space="preserve"> Streptomycetales</v>
      </c>
      <c r="AU27">
        <f>VLOOKUP(A27,DOMAINS_INFO!B:H,5,0) - VLOOKUP(A27,DOMAINS_INFO!B:H,4,0)</f>
        <v>169</v>
      </c>
    </row>
    <row r="28" spans="1:47" x14ac:dyDescent="0.25">
      <c r="A28" s="2" t="s">
        <v>71</v>
      </c>
      <c r="B28" s="3"/>
      <c r="C28" s="3"/>
      <c r="D28" s="3"/>
      <c r="E28" s="3"/>
      <c r="F28" s="3"/>
      <c r="G28" s="3"/>
      <c r="H28" s="3"/>
      <c r="I28" s="3"/>
      <c r="J28" s="3">
        <v>1</v>
      </c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>
        <v>1</v>
      </c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>
        <v>2</v>
      </c>
      <c r="AR28" t="str">
        <f>VLOOKUP(A28,Лист1!B:I,6,0)</f>
        <v>Bacteria</v>
      </c>
      <c r="AS28" t="str">
        <f>VLOOKUP(A28,Лист1!B:I,7,0)</f>
        <v xml:space="preserve"> Tenericutes</v>
      </c>
      <c r="AT28" t="str">
        <f>VLOOKUP(A28,Лист1!B:I,8,0)</f>
        <v xml:space="preserve"> Mollicutes</v>
      </c>
      <c r="AU28">
        <f>VLOOKUP(A28,DOMAINS_INFO!B:H,5,0) - VLOOKUP(A28,DOMAINS_INFO!B:H,4,0)</f>
        <v>189</v>
      </c>
    </row>
    <row r="29" spans="1:47" x14ac:dyDescent="0.25">
      <c r="A29" s="2" t="s">
        <v>73</v>
      </c>
      <c r="B29" s="3"/>
      <c r="C29" s="3"/>
      <c r="D29" s="3"/>
      <c r="E29" s="3"/>
      <c r="F29" s="3"/>
      <c r="G29" s="3"/>
      <c r="H29" s="3"/>
      <c r="I29" s="3"/>
      <c r="J29" s="3">
        <v>1</v>
      </c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>
        <v>1</v>
      </c>
      <c r="Y29" s="3"/>
      <c r="Z29" s="3"/>
      <c r="AA29" s="3"/>
      <c r="AB29" s="3">
        <v>1</v>
      </c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>
        <v>3</v>
      </c>
      <c r="AR29" t="str">
        <f>VLOOKUP(A29,Лист1!B:I,6,0)</f>
        <v>Bacteria</v>
      </c>
      <c r="AS29" t="str">
        <f>VLOOKUP(A29,Лист1!B:I,7,0)</f>
        <v xml:space="preserve"> Proteobacteria</v>
      </c>
      <c r="AT29" t="str">
        <f>VLOOKUP(A29,Лист1!B:I,8,0)</f>
        <v xml:space="preserve"> Gammaproteobacteria</v>
      </c>
      <c r="AU29">
        <f>VLOOKUP(A29,DOMAINS_INFO!B:H,5,0) - VLOOKUP(A29,DOMAINS_INFO!B:H,4,0)</f>
        <v>135</v>
      </c>
    </row>
    <row r="30" spans="1:47" x14ac:dyDescent="0.25">
      <c r="A30" s="2" t="s">
        <v>75</v>
      </c>
      <c r="B30" s="3"/>
      <c r="C30" s="3"/>
      <c r="D30" s="3"/>
      <c r="E30" s="3"/>
      <c r="F30" s="3"/>
      <c r="G30" s="3"/>
      <c r="H30" s="3"/>
      <c r="I30" s="3"/>
      <c r="J30" s="3">
        <v>1</v>
      </c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>
        <v>1</v>
      </c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>
        <v>2</v>
      </c>
      <c r="AR30" t="str">
        <f>VLOOKUP(A30,Лист1!B:I,6,0)</f>
        <v>Bacteria</v>
      </c>
      <c r="AS30" t="str">
        <f>VLOOKUP(A30,Лист1!B:I,7,0)</f>
        <v xml:space="preserve"> Proteobacteria</v>
      </c>
      <c r="AT30" t="str">
        <f>VLOOKUP(A30,Лист1!B:I,8,0)</f>
        <v xml:space="preserve"> Gammaproteobacteria</v>
      </c>
      <c r="AU30">
        <f>VLOOKUP(A30,DOMAINS_INFO!B:H,5,0) - VLOOKUP(A30,DOMAINS_INFO!B:H,4,0)</f>
        <v>195</v>
      </c>
    </row>
    <row r="31" spans="1:47" x14ac:dyDescent="0.25">
      <c r="A31" s="2" t="s">
        <v>77</v>
      </c>
      <c r="B31" s="3"/>
      <c r="C31" s="3"/>
      <c r="D31" s="3"/>
      <c r="E31" s="3"/>
      <c r="F31" s="3"/>
      <c r="G31" s="3"/>
      <c r="H31" s="3"/>
      <c r="I31" s="3"/>
      <c r="J31" s="3">
        <v>1</v>
      </c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>
        <v>1</v>
      </c>
      <c r="Y31" s="3"/>
      <c r="Z31" s="3"/>
      <c r="AA31" s="3"/>
      <c r="AB31" s="3">
        <v>1</v>
      </c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>
        <v>3</v>
      </c>
      <c r="AR31" t="str">
        <f>VLOOKUP(A31,Лист1!B:I,6,0)</f>
        <v>Archaea</v>
      </c>
      <c r="AS31" t="str">
        <f>VLOOKUP(A31,Лист1!B:I,7,0)</f>
        <v xml:space="preserve"> Thaumarchaeota</v>
      </c>
      <c r="AT31" t="str">
        <f>VLOOKUP(A31,Лист1!B:I,8,0)</f>
        <v xml:space="preserve"> Nitrososphaeria</v>
      </c>
      <c r="AU31">
        <f>VLOOKUP(A31,DOMAINS_INFO!B:H,5,0) - VLOOKUP(A31,DOMAINS_INFO!B:H,4,0)</f>
        <v>120</v>
      </c>
    </row>
    <row r="32" spans="1:47" x14ac:dyDescent="0.25">
      <c r="A32" s="2" t="s">
        <v>79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>
        <v>1</v>
      </c>
      <c r="Y32" s="3"/>
      <c r="Z32" s="3"/>
      <c r="AA32" s="3"/>
      <c r="AB32" s="3">
        <v>1</v>
      </c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>
        <v>1</v>
      </c>
      <c r="AP32" s="3"/>
      <c r="AQ32" s="3">
        <v>3</v>
      </c>
      <c r="AR32" t="str">
        <f>VLOOKUP(A32,Лист1!B:I,6,0)</f>
        <v>Archaea</v>
      </c>
      <c r="AS32" t="str">
        <f>VLOOKUP(A32,Лист1!B:I,7,0)</f>
        <v xml:space="preserve"> Thaumarchaeota</v>
      </c>
      <c r="AT32" t="str">
        <f>VLOOKUP(A32,Лист1!B:I,8,0)</f>
        <v xml:space="preserve"> Nitrososphaeria</v>
      </c>
      <c r="AU32">
        <f>VLOOKUP(A32,DOMAINS_INFO!B:H,5,0) - VLOOKUP(A32,DOMAINS_INFO!B:H,4,0)</f>
        <v>123</v>
      </c>
    </row>
    <row r="33" spans="1:47" x14ac:dyDescent="0.25">
      <c r="A33" s="2" t="s">
        <v>81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>
        <v>1</v>
      </c>
      <c r="Y33" s="3"/>
      <c r="Z33" s="3"/>
      <c r="AA33" s="3"/>
      <c r="AB33" s="3">
        <v>1</v>
      </c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>
        <v>1</v>
      </c>
      <c r="AP33" s="3"/>
      <c r="AQ33" s="3">
        <v>3</v>
      </c>
      <c r="AR33" t="str">
        <f>VLOOKUP(A33,Лист1!B:I,6,0)</f>
        <v>Archaea</v>
      </c>
      <c r="AS33" t="str">
        <f>VLOOKUP(A33,Лист1!B:I,7,0)</f>
        <v xml:space="preserve"> Thaumarchaeota</v>
      </c>
      <c r="AT33" t="str">
        <f>VLOOKUP(A33,Лист1!B:I,8,0)</f>
        <v xml:space="preserve"> Nitrososphaeria</v>
      </c>
      <c r="AU33">
        <f>VLOOKUP(A33,DOMAINS_INFO!B:H,5,0) - VLOOKUP(A33,DOMAINS_INFO!B:H,4,0)</f>
        <v>110</v>
      </c>
    </row>
    <row r="34" spans="1:47" x14ac:dyDescent="0.25">
      <c r="A34" s="2" t="s">
        <v>83</v>
      </c>
      <c r="B34" s="3"/>
      <c r="C34" s="3"/>
      <c r="D34" s="3"/>
      <c r="E34" s="3"/>
      <c r="F34" s="3"/>
      <c r="G34" s="3"/>
      <c r="H34" s="3"/>
      <c r="I34" s="3"/>
      <c r="J34" s="3">
        <v>1</v>
      </c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>
        <v>1</v>
      </c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>
        <v>2</v>
      </c>
      <c r="AR34" t="str">
        <f>VLOOKUP(A34,Лист1!B:I,6,0)</f>
        <v>Bacteria</v>
      </c>
      <c r="AS34" t="str">
        <f>VLOOKUP(A34,Лист1!B:I,7,0)</f>
        <v xml:space="preserve"> Firmicutes</v>
      </c>
      <c r="AT34" t="str">
        <f>VLOOKUP(A34,Лист1!B:I,8,0)</f>
        <v xml:space="preserve"> Bacilli</v>
      </c>
      <c r="AU34">
        <f>VLOOKUP(A34,DOMAINS_INFO!B:H,5,0) - VLOOKUP(A34,DOMAINS_INFO!B:H,4,0)</f>
        <v>173</v>
      </c>
    </row>
    <row r="35" spans="1:47" x14ac:dyDescent="0.25">
      <c r="A35" s="2" t="s">
        <v>85</v>
      </c>
      <c r="B35" s="3"/>
      <c r="C35" s="3"/>
      <c r="D35" s="3"/>
      <c r="E35" s="3"/>
      <c r="F35" s="3"/>
      <c r="G35" s="3"/>
      <c r="H35" s="3"/>
      <c r="I35" s="3"/>
      <c r="J35" s="3">
        <v>1</v>
      </c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>
        <v>1</v>
      </c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>
        <v>2</v>
      </c>
      <c r="AR35" t="str">
        <f>VLOOKUP(A35,Лист1!B:I,6,0)</f>
        <v>Bacteria</v>
      </c>
      <c r="AS35" t="str">
        <f>VLOOKUP(A35,Лист1!B:I,7,0)</f>
        <v xml:space="preserve"> Firmicutes</v>
      </c>
      <c r="AT35" t="str">
        <f>VLOOKUP(A35,Лист1!B:I,8,0)</f>
        <v xml:space="preserve"> Bacilli</v>
      </c>
      <c r="AU35">
        <f>VLOOKUP(A35,DOMAINS_INFO!B:H,5,0) - VLOOKUP(A35,DOMAINS_INFO!B:H,4,0)</f>
        <v>165</v>
      </c>
    </row>
    <row r="36" spans="1:47" x14ac:dyDescent="0.25">
      <c r="A36" s="2" t="s">
        <v>87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>
        <v>1</v>
      </c>
      <c r="Y36" s="3"/>
      <c r="Z36" s="3"/>
      <c r="AA36" s="3"/>
      <c r="AB36" s="3"/>
      <c r="AC36" s="3"/>
      <c r="AD36" s="3"/>
      <c r="AE36" s="3">
        <v>1</v>
      </c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>
        <v>2</v>
      </c>
      <c r="AR36" t="str">
        <f>VLOOKUP(A36,Лист1!B:I,6,0)</f>
        <v>Bacteria</v>
      </c>
      <c r="AS36" t="str">
        <f>VLOOKUP(A36,Лист1!B:I,7,0)</f>
        <v xml:space="preserve"> Proteobacteria</v>
      </c>
      <c r="AT36" t="str">
        <f>VLOOKUP(A36,Лист1!B:I,8,0)</f>
        <v xml:space="preserve"> Alphaproteobacteria</v>
      </c>
      <c r="AU36">
        <f>VLOOKUP(A36,DOMAINS_INFO!B:H,5,0) - VLOOKUP(A36,DOMAINS_INFO!B:H,4,0)</f>
        <v>153</v>
      </c>
    </row>
    <row r="37" spans="1:47" x14ac:dyDescent="0.25">
      <c r="A37" s="2" t="s">
        <v>89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>
        <v>1</v>
      </c>
      <c r="Y37" s="3"/>
      <c r="Z37" s="3"/>
      <c r="AA37" s="3"/>
      <c r="AB37" s="3">
        <v>1</v>
      </c>
      <c r="AC37" s="3"/>
      <c r="AD37" s="3"/>
      <c r="AE37" s="3"/>
      <c r="AF37" s="3"/>
      <c r="AG37" s="3"/>
      <c r="AH37" s="3">
        <v>1</v>
      </c>
      <c r="AI37" s="3"/>
      <c r="AJ37" s="3"/>
      <c r="AK37" s="3"/>
      <c r="AL37" s="3"/>
      <c r="AM37" s="3"/>
      <c r="AN37" s="3"/>
      <c r="AO37" s="3"/>
      <c r="AP37" s="3"/>
      <c r="AQ37" s="3">
        <v>3</v>
      </c>
      <c r="AR37" t="str">
        <f>VLOOKUP(A37,Лист1!B:I,6,0)</f>
        <v>Eukaryota</v>
      </c>
      <c r="AS37" t="str">
        <f>VLOOKUP(A37,Лист1!B:I,7,0)</f>
        <v xml:space="preserve"> Fungi</v>
      </c>
      <c r="AT37" t="str">
        <f>VLOOKUP(A37,Лист1!B:I,8,0)</f>
        <v xml:space="preserve"> Dikarya</v>
      </c>
      <c r="AU37">
        <f>VLOOKUP(A37,DOMAINS_INFO!B:H,5,0) - VLOOKUP(A37,DOMAINS_INFO!B:H,4,0)</f>
        <v>95</v>
      </c>
    </row>
    <row r="38" spans="1:47" x14ac:dyDescent="0.25">
      <c r="A38" s="2" t="s">
        <v>91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>
        <v>1</v>
      </c>
      <c r="Y38" s="3"/>
      <c r="Z38" s="3"/>
      <c r="AA38" s="3"/>
      <c r="AB38" s="3">
        <v>1</v>
      </c>
      <c r="AC38" s="3">
        <v>1</v>
      </c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>
        <v>1</v>
      </c>
      <c r="AP38" s="3"/>
      <c r="AQ38" s="3">
        <v>4</v>
      </c>
      <c r="AR38" t="str">
        <f>VLOOKUP(A38,Лист1!B:I,6,0)</f>
        <v>Eukaryota</v>
      </c>
      <c r="AS38" t="str">
        <f>VLOOKUP(A38,Лист1!B:I,7,0)</f>
        <v xml:space="preserve"> Fungi</v>
      </c>
      <c r="AT38" t="str">
        <f>VLOOKUP(A38,Лист1!B:I,8,0)</f>
        <v xml:space="preserve"> Dikarya</v>
      </c>
      <c r="AU38">
        <f>VLOOKUP(A38,DOMAINS_INFO!B:H,5,0) - VLOOKUP(A38,DOMAINS_INFO!B:H,4,0)</f>
        <v>125</v>
      </c>
    </row>
    <row r="39" spans="1:47" x14ac:dyDescent="0.25">
      <c r="A39" s="2" t="s">
        <v>93</v>
      </c>
      <c r="B39" s="3"/>
      <c r="C39" s="3"/>
      <c r="D39" s="3"/>
      <c r="E39" s="3"/>
      <c r="F39" s="3"/>
      <c r="G39" s="3"/>
      <c r="H39" s="3"/>
      <c r="I39" s="3"/>
      <c r="J39" s="3">
        <v>1</v>
      </c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>
        <v>1</v>
      </c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>
        <v>2</v>
      </c>
      <c r="AR39" t="str">
        <f>VLOOKUP(A39,Лист1!B:I,6,0)</f>
        <v>Bacteria</v>
      </c>
      <c r="AS39" t="str">
        <f>VLOOKUP(A39,Лист1!B:I,7,0)</f>
        <v xml:space="preserve"> Tenericutes</v>
      </c>
      <c r="AT39" t="str">
        <f>VLOOKUP(A39,Лист1!B:I,8,0)</f>
        <v xml:space="preserve"> Mollicutes</v>
      </c>
      <c r="AU39">
        <f>VLOOKUP(A39,DOMAINS_INFO!B:H,5,0) - VLOOKUP(A39,DOMAINS_INFO!B:H,4,0)</f>
        <v>204</v>
      </c>
    </row>
    <row r="40" spans="1:47" x14ac:dyDescent="0.25">
      <c r="A40" s="2" t="s">
        <v>95</v>
      </c>
      <c r="B40" s="3"/>
      <c r="C40" s="3"/>
      <c r="D40" s="3"/>
      <c r="E40" s="3"/>
      <c r="F40" s="3"/>
      <c r="G40" s="3"/>
      <c r="H40" s="3"/>
      <c r="I40" s="3"/>
      <c r="J40" s="3">
        <v>1</v>
      </c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>
        <v>1</v>
      </c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>
        <v>2</v>
      </c>
      <c r="AR40" t="str">
        <f>VLOOKUP(A40,Лист1!B:I,6,0)</f>
        <v>Bacteria</v>
      </c>
      <c r="AS40" t="str">
        <f>VLOOKUP(A40,Лист1!B:I,7,0)</f>
        <v xml:space="preserve"> Tenericutes</v>
      </c>
      <c r="AT40" t="str">
        <f>VLOOKUP(A40,Лист1!B:I,8,0)</f>
        <v xml:space="preserve"> Mollicutes</v>
      </c>
      <c r="AU40">
        <f>VLOOKUP(A40,DOMAINS_INFO!B:H,5,0) - VLOOKUP(A40,DOMAINS_INFO!B:H,4,0)</f>
        <v>158</v>
      </c>
    </row>
    <row r="41" spans="1:47" x14ac:dyDescent="0.25">
      <c r="A41" s="2" t="s">
        <v>97</v>
      </c>
      <c r="B41" s="3"/>
      <c r="C41" s="3"/>
      <c r="D41" s="3"/>
      <c r="E41" s="3"/>
      <c r="F41" s="3"/>
      <c r="G41" s="3"/>
      <c r="H41" s="3"/>
      <c r="I41" s="3"/>
      <c r="J41" s="3">
        <v>1</v>
      </c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>
        <v>1</v>
      </c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>
        <v>2</v>
      </c>
      <c r="AR41" t="str">
        <f>VLOOKUP(A41,Лист1!B:I,6,0)</f>
        <v>Bacteria</v>
      </c>
      <c r="AS41" t="str">
        <f>VLOOKUP(A41,Лист1!B:I,7,0)</f>
        <v xml:space="preserve"> Firmicutes</v>
      </c>
      <c r="AT41" t="str">
        <f>VLOOKUP(A41,Лист1!B:I,8,0)</f>
        <v xml:space="preserve"> Bacilli</v>
      </c>
      <c r="AU41">
        <f>VLOOKUP(A41,DOMAINS_INFO!B:H,5,0) - VLOOKUP(A41,DOMAINS_INFO!B:H,4,0)</f>
        <v>166</v>
      </c>
    </row>
    <row r="42" spans="1:47" x14ac:dyDescent="0.25">
      <c r="A42" s="2" t="s">
        <v>99</v>
      </c>
      <c r="B42" s="3"/>
      <c r="C42" s="3"/>
      <c r="D42" s="3"/>
      <c r="E42" s="3"/>
      <c r="F42" s="3"/>
      <c r="G42" s="3"/>
      <c r="H42" s="3"/>
      <c r="I42" s="3"/>
      <c r="J42" s="3">
        <v>1</v>
      </c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>
        <v>1</v>
      </c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>
        <v>2</v>
      </c>
      <c r="AR42" t="str">
        <f>VLOOKUP(A42,Лист1!B:I,6,0)</f>
        <v>Bacteria</v>
      </c>
      <c r="AS42" t="str">
        <f>VLOOKUP(A42,Лист1!B:I,7,0)</f>
        <v xml:space="preserve"> Firmicutes</v>
      </c>
      <c r="AT42" t="str">
        <f>VLOOKUP(A42,Лист1!B:I,8,0)</f>
        <v xml:space="preserve"> Bacilli</v>
      </c>
      <c r="AU42">
        <f>VLOOKUP(A42,DOMAINS_INFO!B:H,5,0) - VLOOKUP(A42,DOMAINS_INFO!B:H,4,0)</f>
        <v>200</v>
      </c>
    </row>
    <row r="43" spans="1:47" x14ac:dyDescent="0.25">
      <c r="A43" s="2" t="s">
        <v>101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>
        <v>1</v>
      </c>
      <c r="Y43" s="3"/>
      <c r="Z43" s="3"/>
      <c r="AA43" s="3"/>
      <c r="AB43" s="3">
        <v>1</v>
      </c>
      <c r="AC43" s="3"/>
      <c r="AD43" s="3"/>
      <c r="AE43" s="3"/>
      <c r="AF43" s="3"/>
      <c r="AG43" s="3"/>
      <c r="AH43" s="3">
        <v>1</v>
      </c>
      <c r="AI43" s="3"/>
      <c r="AJ43" s="3"/>
      <c r="AK43" s="3"/>
      <c r="AL43" s="3"/>
      <c r="AM43" s="3"/>
      <c r="AN43" s="3"/>
      <c r="AO43" s="3">
        <v>1</v>
      </c>
      <c r="AP43" s="3"/>
      <c r="AQ43" s="3">
        <v>4</v>
      </c>
      <c r="AR43" t="str">
        <f>VLOOKUP(A43,Лист1!B:I,6,0)</f>
        <v>Eukaryota</v>
      </c>
      <c r="AS43" t="str">
        <f>VLOOKUP(A43,Лист1!B:I,7,0)</f>
        <v xml:space="preserve"> Fungi</v>
      </c>
      <c r="AT43" t="str">
        <f>VLOOKUP(A43,Лист1!B:I,8,0)</f>
        <v xml:space="preserve"> Dikarya</v>
      </c>
      <c r="AU43">
        <f>VLOOKUP(A43,DOMAINS_INFO!B:H,5,0) - VLOOKUP(A43,DOMAINS_INFO!B:H,4,0)</f>
        <v>151</v>
      </c>
    </row>
    <row r="44" spans="1:47" x14ac:dyDescent="0.25">
      <c r="A44" s="2" t="s">
        <v>103</v>
      </c>
      <c r="B44" s="3"/>
      <c r="C44" s="3"/>
      <c r="D44" s="3"/>
      <c r="E44" s="3"/>
      <c r="F44" s="3"/>
      <c r="G44" s="3"/>
      <c r="H44" s="3"/>
      <c r="I44" s="3"/>
      <c r="J44" s="3">
        <v>1</v>
      </c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>
        <v>1</v>
      </c>
      <c r="Y44" s="3"/>
      <c r="Z44" s="3"/>
      <c r="AA44" s="3"/>
      <c r="AB44" s="3">
        <v>1</v>
      </c>
      <c r="AC44" s="3">
        <v>1</v>
      </c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>
        <v>4</v>
      </c>
      <c r="AR44" t="str">
        <f>VLOOKUP(A44,Лист1!B:I,6,0)</f>
        <v>Eukaryota</v>
      </c>
      <c r="AS44" t="str">
        <f>VLOOKUP(A44,Лист1!B:I,7,0)</f>
        <v xml:space="preserve"> Fungi</v>
      </c>
      <c r="AT44" t="str">
        <f>VLOOKUP(A44,Лист1!B:I,8,0)</f>
        <v xml:space="preserve"> Dikarya</v>
      </c>
      <c r="AU44">
        <f>VLOOKUP(A44,DOMAINS_INFO!B:H,5,0) - VLOOKUP(A44,DOMAINS_INFO!B:H,4,0)</f>
        <v>135</v>
      </c>
    </row>
    <row r="45" spans="1:47" x14ac:dyDescent="0.25">
      <c r="A45" s="2" t="s">
        <v>105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>
        <v>1</v>
      </c>
      <c r="Y45" s="3"/>
      <c r="Z45" s="3"/>
      <c r="AA45" s="3"/>
      <c r="AB45" s="3">
        <v>1</v>
      </c>
      <c r="AC45" s="3">
        <v>1</v>
      </c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>
        <v>1</v>
      </c>
      <c r="AP45" s="3"/>
      <c r="AQ45" s="3">
        <v>4</v>
      </c>
      <c r="AR45" t="str">
        <f>VLOOKUP(A45,Лист1!B:I,6,0)</f>
        <v>Eukaryota</v>
      </c>
      <c r="AS45" t="str">
        <f>VLOOKUP(A45,Лист1!B:I,7,0)</f>
        <v xml:space="preserve"> Stramenopiles</v>
      </c>
      <c r="AT45" t="str">
        <f>VLOOKUP(A45,Лист1!B:I,8,0)</f>
        <v xml:space="preserve"> Oomycetes</v>
      </c>
      <c r="AU45">
        <f>VLOOKUP(A45,DOMAINS_INFO!B:H,5,0) - VLOOKUP(A45,DOMAINS_INFO!B:H,4,0)</f>
        <v>121</v>
      </c>
    </row>
    <row r="46" spans="1:47" x14ac:dyDescent="0.25">
      <c r="A46" s="2" t="s">
        <v>107</v>
      </c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>
        <v>1</v>
      </c>
      <c r="Y46" s="3"/>
      <c r="Z46" s="3"/>
      <c r="AA46" s="3"/>
      <c r="AB46" s="3">
        <v>1</v>
      </c>
      <c r="AC46" s="3"/>
      <c r="AD46" s="3"/>
      <c r="AE46" s="3"/>
      <c r="AF46" s="3"/>
      <c r="AG46" s="3"/>
      <c r="AH46" s="3">
        <v>1</v>
      </c>
      <c r="AI46" s="3"/>
      <c r="AJ46" s="3"/>
      <c r="AK46" s="3"/>
      <c r="AL46" s="3"/>
      <c r="AM46" s="3"/>
      <c r="AN46" s="3"/>
      <c r="AO46" s="3">
        <v>1</v>
      </c>
      <c r="AP46" s="3"/>
      <c r="AQ46" s="3">
        <v>4</v>
      </c>
      <c r="AR46" t="str">
        <f>VLOOKUP(A46,Лист1!B:I,6,0)</f>
        <v>Eukaryota</v>
      </c>
      <c r="AS46" t="str">
        <f>VLOOKUP(A46,Лист1!B:I,7,0)</f>
        <v xml:space="preserve"> Stramenopiles</v>
      </c>
      <c r="AT46" t="str">
        <f>VLOOKUP(A46,Лист1!B:I,8,0)</f>
        <v xml:space="preserve"> Oomycetes</v>
      </c>
      <c r="AU46">
        <f>VLOOKUP(A46,DOMAINS_INFO!B:H,5,0) - VLOOKUP(A46,DOMAINS_INFO!B:H,4,0)</f>
        <v>122</v>
      </c>
    </row>
    <row r="47" spans="1:47" x14ac:dyDescent="0.25">
      <c r="A47" s="2" t="s">
        <v>109</v>
      </c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>
        <v>1</v>
      </c>
      <c r="Y47" s="3"/>
      <c r="Z47" s="3"/>
      <c r="AA47" s="3"/>
      <c r="AB47" s="3">
        <v>1</v>
      </c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>
        <v>1</v>
      </c>
      <c r="AP47" s="3"/>
      <c r="AQ47" s="3">
        <v>3</v>
      </c>
      <c r="AR47" t="str">
        <f>VLOOKUP(A47,Лист1!B:I,6,0)</f>
        <v>Eukaryota</v>
      </c>
      <c r="AS47" t="str">
        <f>VLOOKUP(A47,Лист1!B:I,7,0)</f>
        <v xml:space="preserve"> Metazoa</v>
      </c>
      <c r="AT47" t="str">
        <f>VLOOKUP(A47,Лист1!B:I,8,0)</f>
        <v xml:space="preserve"> Ecdysozoa</v>
      </c>
      <c r="AU47">
        <f>VLOOKUP(A47,DOMAINS_INFO!B:H,5,0) - VLOOKUP(A47,DOMAINS_INFO!B:H,4,0)</f>
        <v>118</v>
      </c>
    </row>
    <row r="48" spans="1:47" x14ac:dyDescent="0.25">
      <c r="A48" s="2" t="s">
        <v>111</v>
      </c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>
        <v>1</v>
      </c>
      <c r="Y48" s="3"/>
      <c r="Z48" s="3"/>
      <c r="AA48" s="3"/>
      <c r="AB48" s="3">
        <v>1</v>
      </c>
      <c r="AC48" s="3"/>
      <c r="AD48" s="3"/>
      <c r="AE48" s="3"/>
      <c r="AF48" s="3"/>
      <c r="AG48" s="3"/>
      <c r="AH48" s="3">
        <v>1</v>
      </c>
      <c r="AI48" s="3"/>
      <c r="AJ48" s="3"/>
      <c r="AK48" s="3"/>
      <c r="AL48" s="3"/>
      <c r="AM48" s="3"/>
      <c r="AN48" s="3"/>
      <c r="AO48" s="3">
        <v>1</v>
      </c>
      <c r="AP48" s="3"/>
      <c r="AQ48" s="3">
        <v>4</v>
      </c>
      <c r="AR48" t="str">
        <f>VLOOKUP(A48,Лист1!B:I,6,0)</f>
        <v>Eukaryota</v>
      </c>
      <c r="AS48" t="str">
        <f>VLOOKUP(A48,Лист1!B:I,7,0)</f>
        <v xml:space="preserve"> Metazoa</v>
      </c>
      <c r="AT48" t="str">
        <f>VLOOKUP(A48,Лист1!B:I,8,0)</f>
        <v xml:space="preserve"> Ecdysozoa</v>
      </c>
      <c r="AU48">
        <f>VLOOKUP(A48,DOMAINS_INFO!B:H,5,0) - VLOOKUP(A48,DOMAINS_INFO!B:H,4,0)</f>
        <v>125</v>
      </c>
    </row>
    <row r="49" spans="1:47" x14ac:dyDescent="0.25">
      <c r="A49" s="2" t="s">
        <v>113</v>
      </c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>
        <v>1</v>
      </c>
      <c r="Y49" s="3"/>
      <c r="Z49" s="3"/>
      <c r="AA49" s="3"/>
      <c r="AB49" s="3">
        <v>1</v>
      </c>
      <c r="AC49" s="3">
        <v>1</v>
      </c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>
        <v>1</v>
      </c>
      <c r="AP49" s="3"/>
      <c r="AQ49" s="3">
        <v>4</v>
      </c>
      <c r="AR49" t="str">
        <f>VLOOKUP(A49,Лист1!B:I,6,0)</f>
        <v>Eukaryota</v>
      </c>
      <c r="AS49" t="str">
        <f>VLOOKUP(A49,Лист1!B:I,7,0)</f>
        <v xml:space="preserve"> Metazoa</v>
      </c>
      <c r="AT49" t="str">
        <f>VLOOKUP(A49,Лист1!B:I,8,0)</f>
        <v xml:space="preserve"> Ecdysozoa</v>
      </c>
      <c r="AU49">
        <f>VLOOKUP(A49,DOMAINS_INFO!B:H,5,0) - VLOOKUP(A49,DOMAINS_INFO!B:H,4,0)</f>
        <v>121</v>
      </c>
    </row>
    <row r="50" spans="1:47" x14ac:dyDescent="0.25">
      <c r="A50" s="2" t="s">
        <v>115</v>
      </c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>
        <v>1</v>
      </c>
      <c r="Y50" s="3"/>
      <c r="Z50" s="3"/>
      <c r="AA50" s="3"/>
      <c r="AB50" s="3"/>
      <c r="AC50" s="3"/>
      <c r="AD50" s="3"/>
      <c r="AE50" s="3">
        <v>1</v>
      </c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>
        <v>2</v>
      </c>
      <c r="AR50" t="str">
        <f>VLOOKUP(A50,Лист1!B:I,6,0)</f>
        <v>Bacteria</v>
      </c>
      <c r="AS50" t="str">
        <f>VLOOKUP(A50,Лист1!B:I,7,0)</f>
        <v xml:space="preserve"> Proteobacteria</v>
      </c>
      <c r="AT50" t="str">
        <f>VLOOKUP(A50,Лист1!B:I,8,0)</f>
        <v xml:space="preserve"> Deltaproteobacteria</v>
      </c>
      <c r="AU50">
        <f>VLOOKUP(A50,DOMAINS_INFO!B:H,5,0) - VLOOKUP(A50,DOMAINS_INFO!B:H,4,0)</f>
        <v>196</v>
      </c>
    </row>
    <row r="51" spans="1:47" x14ac:dyDescent="0.25">
      <c r="A51" s="2" t="s">
        <v>117</v>
      </c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>
        <v>1</v>
      </c>
      <c r="Y51" s="3"/>
      <c r="Z51" s="3"/>
      <c r="AA51" s="3"/>
      <c r="AB51" s="3">
        <v>1</v>
      </c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>
        <v>1</v>
      </c>
      <c r="AP51" s="3"/>
      <c r="AQ51" s="3">
        <v>3</v>
      </c>
      <c r="AR51" t="str">
        <f>VLOOKUP(A51,Лист1!B:I,6,0)</f>
        <v>Bacteria</v>
      </c>
      <c r="AS51" t="str">
        <f>VLOOKUP(A51,Лист1!B:I,7,0)</f>
        <v xml:space="preserve"> Armatimonadetes</v>
      </c>
      <c r="AT51" t="str">
        <f>VLOOKUP(A51,Лист1!B:I,8,0)</f>
        <v xml:space="preserve"> Fimbriimonadia</v>
      </c>
      <c r="AU51">
        <f>VLOOKUP(A51,DOMAINS_INFO!B:H,5,0) - VLOOKUP(A51,DOMAINS_INFO!B:H,4,0)</f>
        <v>125</v>
      </c>
    </row>
    <row r="52" spans="1:47" x14ac:dyDescent="0.25">
      <c r="A52" s="2" t="s">
        <v>119</v>
      </c>
      <c r="B52" s="3"/>
      <c r="C52" s="3"/>
      <c r="D52" s="3"/>
      <c r="E52" s="3"/>
      <c r="F52" s="3"/>
      <c r="G52" s="3"/>
      <c r="H52" s="3"/>
      <c r="I52" s="3"/>
      <c r="J52" s="3">
        <v>1</v>
      </c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>
        <v>1</v>
      </c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>
        <v>2</v>
      </c>
      <c r="AR52" t="str">
        <f>VLOOKUP(A52,Лист1!B:I,6,0)</f>
        <v>Bacteria</v>
      </c>
      <c r="AS52" t="str">
        <f>VLOOKUP(A52,Лист1!B:I,7,0)</f>
        <v xml:space="preserve"> Armatimonadetes</v>
      </c>
      <c r="AT52" t="str">
        <f>VLOOKUP(A52,Лист1!B:I,8,0)</f>
        <v xml:space="preserve"> Fimbriimonadia</v>
      </c>
      <c r="AU52">
        <f>VLOOKUP(A52,DOMAINS_INFO!B:H,5,0) - VLOOKUP(A52,DOMAINS_INFO!B:H,4,0)</f>
        <v>203</v>
      </c>
    </row>
    <row r="53" spans="1:47" x14ac:dyDescent="0.25">
      <c r="A53" s="2" t="s">
        <v>121</v>
      </c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>
        <v>1</v>
      </c>
      <c r="Y53" s="3"/>
      <c r="Z53" s="3"/>
      <c r="AA53" s="3"/>
      <c r="AB53" s="3"/>
      <c r="AC53" s="3"/>
      <c r="AD53" s="3"/>
      <c r="AE53" s="3">
        <v>1</v>
      </c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>
        <v>2</v>
      </c>
      <c r="AR53" t="str">
        <f>VLOOKUP(A53,Лист1!B:I,6,0)</f>
        <v>Bacteria</v>
      </c>
      <c r="AS53" t="str">
        <f>VLOOKUP(A53,Лист1!B:I,7,0)</f>
        <v xml:space="preserve"> Proteobacteria</v>
      </c>
      <c r="AT53" t="str">
        <f>VLOOKUP(A53,Лист1!B:I,8,0)</f>
        <v xml:space="preserve"> Alphaproteobacteria</v>
      </c>
      <c r="AU53">
        <f>VLOOKUP(A53,DOMAINS_INFO!B:H,5,0) - VLOOKUP(A53,DOMAINS_INFO!B:H,4,0)</f>
        <v>217</v>
      </c>
    </row>
    <row r="54" spans="1:47" x14ac:dyDescent="0.25">
      <c r="A54" s="2" t="s">
        <v>123</v>
      </c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>
        <v>1</v>
      </c>
      <c r="Y54" s="3"/>
      <c r="Z54" s="3"/>
      <c r="AA54" s="3"/>
      <c r="AB54" s="3">
        <v>1</v>
      </c>
      <c r="AC54" s="3"/>
      <c r="AD54" s="3"/>
      <c r="AE54" s="3"/>
      <c r="AF54" s="3"/>
      <c r="AG54" s="3"/>
      <c r="AH54" s="3">
        <v>1</v>
      </c>
      <c r="AI54" s="3"/>
      <c r="AJ54" s="3"/>
      <c r="AK54" s="3"/>
      <c r="AL54" s="3"/>
      <c r="AM54" s="3"/>
      <c r="AN54" s="3"/>
      <c r="AO54" s="3">
        <v>1</v>
      </c>
      <c r="AP54" s="3"/>
      <c r="AQ54" s="3">
        <v>4</v>
      </c>
      <c r="AR54" t="str">
        <f>VLOOKUP(A54,Лист1!B:I,6,0)</f>
        <v>Eukaryota</v>
      </c>
      <c r="AS54" t="str">
        <f>VLOOKUP(A54,Лист1!B:I,7,0)</f>
        <v xml:space="preserve"> Metazoa</v>
      </c>
      <c r="AT54" t="str">
        <f>VLOOKUP(A54,Лист1!B:I,8,0)</f>
        <v xml:space="preserve"> Platyhelminthes</v>
      </c>
      <c r="AU54">
        <f>VLOOKUP(A54,DOMAINS_INFO!B:H,5,0) - VLOOKUP(A54,DOMAINS_INFO!B:H,4,0)</f>
        <v>118</v>
      </c>
    </row>
    <row r="55" spans="1:47" x14ac:dyDescent="0.25">
      <c r="A55" s="2" t="s">
        <v>125</v>
      </c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>
        <v>1</v>
      </c>
      <c r="Y55" s="3"/>
      <c r="Z55" s="3"/>
      <c r="AA55" s="3"/>
      <c r="AB55" s="3">
        <v>1</v>
      </c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>
        <v>1</v>
      </c>
      <c r="AP55" s="3"/>
      <c r="AQ55" s="3">
        <v>3</v>
      </c>
      <c r="AR55" t="str">
        <f>VLOOKUP(A55,Лист1!B:I,6,0)</f>
        <v>Eukaryota</v>
      </c>
      <c r="AS55" t="str">
        <f>VLOOKUP(A55,Лист1!B:I,7,0)</f>
        <v xml:space="preserve"> Metazoa</v>
      </c>
      <c r="AT55" t="str">
        <f>VLOOKUP(A55,Лист1!B:I,8,0)</f>
        <v xml:space="preserve"> Platyhelminthes</v>
      </c>
      <c r="AU55">
        <f>VLOOKUP(A55,DOMAINS_INFO!B:H,5,0) - VLOOKUP(A55,DOMAINS_INFO!B:H,4,0)</f>
        <v>118</v>
      </c>
    </row>
    <row r="56" spans="1:47" x14ac:dyDescent="0.25">
      <c r="A56" s="2" t="s">
        <v>127</v>
      </c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>
        <v>1</v>
      </c>
      <c r="Y56" s="3"/>
      <c r="Z56" s="3"/>
      <c r="AA56" s="3"/>
      <c r="AB56" s="3">
        <v>1</v>
      </c>
      <c r="AC56" s="3">
        <v>1</v>
      </c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>
        <v>1</v>
      </c>
      <c r="AP56" s="3"/>
      <c r="AQ56" s="3">
        <v>4</v>
      </c>
      <c r="AR56" t="str">
        <f>VLOOKUP(A56,Лист1!B:I,6,0)</f>
        <v>Eukaryota</v>
      </c>
      <c r="AS56" t="str">
        <f>VLOOKUP(A56,Лист1!B:I,7,0)</f>
        <v xml:space="preserve"> Metazoa</v>
      </c>
      <c r="AT56" t="str">
        <f>VLOOKUP(A56,Лист1!B:I,8,0)</f>
        <v xml:space="preserve"> Platyhelminthes</v>
      </c>
      <c r="AU56">
        <f>VLOOKUP(A56,DOMAINS_INFO!B:H,5,0) - VLOOKUP(A56,DOMAINS_INFO!B:H,4,0)</f>
        <v>121</v>
      </c>
    </row>
    <row r="57" spans="1:47" x14ac:dyDescent="0.25">
      <c r="A57" s="2" t="s">
        <v>129</v>
      </c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>
        <v>1</v>
      </c>
      <c r="Y57" s="3"/>
      <c r="Z57" s="3"/>
      <c r="AA57" s="3"/>
      <c r="AB57" s="3">
        <v>1</v>
      </c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>
        <v>1</v>
      </c>
      <c r="AP57" s="3"/>
      <c r="AQ57" s="3">
        <v>3</v>
      </c>
      <c r="AR57" t="str">
        <f>VLOOKUP(A57,Лист1!B:I,6,0)</f>
        <v>Eukaryota</v>
      </c>
      <c r="AS57" t="str">
        <f>VLOOKUP(A57,Лист1!B:I,7,0)</f>
        <v xml:space="preserve"> Metazoa</v>
      </c>
      <c r="AT57" t="str">
        <f>VLOOKUP(A57,Лист1!B:I,8,0)</f>
        <v xml:space="preserve"> Platyhelminthes</v>
      </c>
      <c r="AU57">
        <f>VLOOKUP(A57,DOMAINS_INFO!B:H,5,0) - VLOOKUP(A57,DOMAINS_INFO!B:H,4,0)</f>
        <v>118</v>
      </c>
    </row>
    <row r="58" spans="1:47" x14ac:dyDescent="0.25">
      <c r="A58" s="2" t="s">
        <v>131</v>
      </c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>
        <v>1</v>
      </c>
      <c r="Y58" s="3"/>
      <c r="Z58" s="3"/>
      <c r="AA58" s="3"/>
      <c r="AB58" s="3">
        <v>1</v>
      </c>
      <c r="AC58" s="3">
        <v>1</v>
      </c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>
        <v>1</v>
      </c>
      <c r="AP58" s="3"/>
      <c r="AQ58" s="3">
        <v>4</v>
      </c>
      <c r="AR58" t="str">
        <f>VLOOKUP(A58,Лист1!B:I,6,0)</f>
        <v>Eukaryota</v>
      </c>
      <c r="AS58" t="str">
        <f>VLOOKUP(A58,Лист1!B:I,7,0)</f>
        <v xml:space="preserve"> Metazoa</v>
      </c>
      <c r="AT58" t="str">
        <f>VLOOKUP(A58,Лист1!B:I,8,0)</f>
        <v xml:space="preserve"> Platyhelminthes</v>
      </c>
      <c r="AU58">
        <f>VLOOKUP(A58,DOMAINS_INFO!B:H,5,0) - VLOOKUP(A58,DOMAINS_INFO!B:H,4,0)</f>
        <v>121</v>
      </c>
    </row>
    <row r="59" spans="1:47" x14ac:dyDescent="0.25">
      <c r="A59" s="2" t="s">
        <v>133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>
        <v>1</v>
      </c>
      <c r="Y59" s="3"/>
      <c r="Z59" s="3"/>
      <c r="AA59" s="3"/>
      <c r="AB59" s="3">
        <v>1</v>
      </c>
      <c r="AC59" s="3"/>
      <c r="AD59" s="3"/>
      <c r="AE59" s="3"/>
      <c r="AF59" s="3"/>
      <c r="AG59" s="3"/>
      <c r="AH59" s="3">
        <v>1</v>
      </c>
      <c r="AI59" s="3"/>
      <c r="AJ59" s="3"/>
      <c r="AK59" s="3"/>
      <c r="AL59" s="3"/>
      <c r="AM59" s="3"/>
      <c r="AN59" s="3"/>
      <c r="AO59" s="3">
        <v>1</v>
      </c>
      <c r="AP59" s="3"/>
      <c r="AQ59" s="3">
        <v>4</v>
      </c>
      <c r="AR59" t="str">
        <f>VLOOKUP(A59,Лист1!B:I,6,0)</f>
        <v>Eukaryota</v>
      </c>
      <c r="AS59" t="str">
        <f>VLOOKUP(A59,Лист1!B:I,7,0)</f>
        <v xml:space="preserve"> Viridiplantae</v>
      </c>
      <c r="AT59" t="str">
        <f>VLOOKUP(A59,Лист1!B:I,8,0)</f>
        <v xml:space="preserve"> Streptophyta</v>
      </c>
      <c r="AU59">
        <f>VLOOKUP(A59,DOMAINS_INFO!B:H,5,0) - VLOOKUP(A59,DOMAINS_INFO!B:H,4,0)</f>
        <v>123</v>
      </c>
    </row>
    <row r="60" spans="1:47" x14ac:dyDescent="0.25">
      <c r="A60" s="2" t="s">
        <v>135</v>
      </c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>
        <v>1</v>
      </c>
      <c r="Y60" s="3"/>
      <c r="Z60" s="3"/>
      <c r="AA60" s="3"/>
      <c r="AB60" s="3">
        <v>1</v>
      </c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>
        <v>1</v>
      </c>
      <c r="AP60" s="3"/>
      <c r="AQ60" s="3">
        <v>3</v>
      </c>
      <c r="AR60" t="str">
        <f>VLOOKUP(A60,Лист1!B:I,6,0)</f>
        <v>Eukaryota</v>
      </c>
      <c r="AS60" t="str">
        <f>VLOOKUP(A60,Лист1!B:I,7,0)</f>
        <v xml:space="preserve"> Viridiplantae</v>
      </c>
      <c r="AT60" t="str">
        <f>VLOOKUP(A60,Лист1!B:I,8,0)</f>
        <v xml:space="preserve"> Streptophyta</v>
      </c>
      <c r="AU60">
        <f>VLOOKUP(A60,DOMAINS_INFO!B:H,5,0) - VLOOKUP(A60,DOMAINS_INFO!B:H,4,0)</f>
        <v>118</v>
      </c>
    </row>
    <row r="61" spans="1:47" x14ac:dyDescent="0.25">
      <c r="A61" s="2" t="s">
        <v>137</v>
      </c>
      <c r="B61" s="3"/>
      <c r="C61" s="3"/>
      <c r="D61" s="3"/>
      <c r="E61" s="3"/>
      <c r="F61" s="3"/>
      <c r="G61" s="3"/>
      <c r="H61" s="3"/>
      <c r="I61" s="3"/>
      <c r="J61" s="3">
        <v>1</v>
      </c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>
        <v>1</v>
      </c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>
        <v>2</v>
      </c>
      <c r="AR61" t="str">
        <f>VLOOKUP(A61,Лист1!B:I,6,0)</f>
        <v>Bacteria</v>
      </c>
      <c r="AS61" t="str">
        <f>VLOOKUP(A61,Лист1!B:I,7,0)</f>
        <v xml:space="preserve"> Cyanobacteria</v>
      </c>
      <c r="AT61" t="str">
        <f>VLOOKUP(A61,Лист1!B:I,8,0)</f>
        <v xml:space="preserve"> Oscillatoriophycideae</v>
      </c>
      <c r="AU61">
        <f>VLOOKUP(A61,DOMAINS_INFO!B:H,5,0) - VLOOKUP(A61,DOMAINS_INFO!B:H,4,0)</f>
        <v>203</v>
      </c>
    </row>
    <row r="62" spans="1:47" x14ac:dyDescent="0.25">
      <c r="A62" s="2" t="s">
        <v>139</v>
      </c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>
        <v>1</v>
      </c>
      <c r="Y62" s="3"/>
      <c r="Z62" s="3"/>
      <c r="AA62" s="3"/>
      <c r="AB62" s="3"/>
      <c r="AC62" s="3"/>
      <c r="AD62" s="3"/>
      <c r="AE62" s="3">
        <v>1</v>
      </c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>
        <v>2</v>
      </c>
      <c r="AR62" t="str">
        <f>VLOOKUP(A62,Лист1!B:I,6,0)</f>
        <v>Bacteria</v>
      </c>
      <c r="AS62" t="str">
        <f>VLOOKUP(A62,Лист1!B:I,7,0)</f>
        <v xml:space="preserve"> Cyanobacteria</v>
      </c>
      <c r="AT62" t="str">
        <f>VLOOKUP(A62,Лист1!B:I,8,0)</f>
        <v xml:space="preserve"> Oscillatoriophycideae</v>
      </c>
      <c r="AU62">
        <f>VLOOKUP(A62,DOMAINS_INFO!B:H,5,0) - VLOOKUP(A62,DOMAINS_INFO!B:H,4,0)</f>
        <v>188</v>
      </c>
    </row>
    <row r="63" spans="1:47" x14ac:dyDescent="0.25">
      <c r="A63" s="2" t="s">
        <v>141</v>
      </c>
      <c r="B63" s="3"/>
      <c r="C63" s="3"/>
      <c r="D63" s="3"/>
      <c r="E63" s="3"/>
      <c r="F63" s="3"/>
      <c r="G63" s="3"/>
      <c r="H63" s="3"/>
      <c r="I63" s="3"/>
      <c r="J63" s="3">
        <v>1</v>
      </c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>
        <v>1</v>
      </c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>
        <v>2</v>
      </c>
      <c r="AR63" t="str">
        <f>VLOOKUP(A63,Лист1!B:I,6,0)</f>
        <v>Bacteria</v>
      </c>
      <c r="AS63" t="str">
        <f>VLOOKUP(A63,Лист1!B:I,7,0)</f>
        <v xml:space="preserve"> Actinobacteria</v>
      </c>
      <c r="AT63" t="str">
        <f>VLOOKUP(A63,Лист1!B:I,8,0)</f>
        <v xml:space="preserve"> Micrococcales</v>
      </c>
      <c r="AU63">
        <f>VLOOKUP(A63,DOMAINS_INFO!B:H,5,0) - VLOOKUP(A63,DOMAINS_INFO!B:H,4,0)</f>
        <v>182</v>
      </c>
    </row>
    <row r="64" spans="1:47" x14ac:dyDescent="0.25">
      <c r="A64" s="2" t="s">
        <v>143</v>
      </c>
      <c r="B64" s="3"/>
      <c r="C64" s="3"/>
      <c r="D64" s="3"/>
      <c r="E64" s="3"/>
      <c r="F64" s="3"/>
      <c r="G64" s="3"/>
      <c r="H64" s="3"/>
      <c r="I64" s="3"/>
      <c r="J64" s="3">
        <v>1</v>
      </c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>
        <v>1</v>
      </c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>
        <v>2</v>
      </c>
      <c r="AR64" t="str">
        <f>VLOOKUP(A64,Лист1!B:I,6,0)</f>
        <v>Bacteria</v>
      </c>
      <c r="AS64" t="str">
        <f>VLOOKUP(A64,Лист1!B:I,7,0)</f>
        <v xml:space="preserve"> Firmicutes</v>
      </c>
      <c r="AT64" t="str">
        <f>VLOOKUP(A64,Лист1!B:I,8,0)</f>
        <v xml:space="preserve"> Bacilli</v>
      </c>
      <c r="AU64">
        <f>VLOOKUP(A64,DOMAINS_INFO!B:H,5,0) - VLOOKUP(A64,DOMAINS_INFO!B:H,4,0)</f>
        <v>169</v>
      </c>
    </row>
    <row r="65" spans="1:47" x14ac:dyDescent="0.25">
      <c r="A65" s="2" t="s">
        <v>145</v>
      </c>
      <c r="B65" s="3"/>
      <c r="C65" s="3"/>
      <c r="D65" s="3"/>
      <c r="E65" s="3"/>
      <c r="F65" s="3"/>
      <c r="G65" s="3"/>
      <c r="H65" s="3"/>
      <c r="I65" s="3"/>
      <c r="J65" s="3">
        <v>1</v>
      </c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>
        <v>1</v>
      </c>
      <c r="Y65" s="3"/>
      <c r="Z65" s="3"/>
      <c r="AA65" s="3"/>
      <c r="AB65" s="3">
        <v>1</v>
      </c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>
        <v>3</v>
      </c>
      <c r="AR65" t="str">
        <f>VLOOKUP(A65,Лист1!B:I,6,0)</f>
        <v>Bacteria</v>
      </c>
      <c r="AS65" t="str">
        <f>VLOOKUP(A65,Лист1!B:I,7,0)</f>
        <v xml:space="preserve"> Firmicutes</v>
      </c>
      <c r="AT65" t="str">
        <f>VLOOKUP(A65,Лист1!B:I,8,0)</f>
        <v xml:space="preserve"> Negativicutes</v>
      </c>
      <c r="AU65">
        <f>VLOOKUP(A65,DOMAINS_INFO!B:H,5,0) - VLOOKUP(A65,DOMAINS_INFO!B:H,4,0)</f>
        <v>126</v>
      </c>
    </row>
    <row r="66" spans="1:47" x14ac:dyDescent="0.25">
      <c r="A66" s="2" t="s">
        <v>147</v>
      </c>
      <c r="B66" s="3"/>
      <c r="C66" s="3"/>
      <c r="D66" s="3"/>
      <c r="E66" s="3"/>
      <c r="F66" s="3"/>
      <c r="G66" s="3"/>
      <c r="H66" s="3"/>
      <c r="I66" s="3"/>
      <c r="J66" s="3">
        <v>1</v>
      </c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>
        <v>1</v>
      </c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>
        <v>2</v>
      </c>
      <c r="AR66" t="str">
        <f>VLOOKUP(A66,Лист1!B:I,6,0)</f>
        <v>Bacteria</v>
      </c>
      <c r="AS66" t="str">
        <f>VLOOKUP(A66,Лист1!B:I,7,0)</f>
        <v xml:space="preserve"> Firmicutes</v>
      </c>
      <c r="AT66" t="str">
        <f>VLOOKUP(A66,Лист1!B:I,8,0)</f>
        <v xml:space="preserve"> Negativicutes</v>
      </c>
      <c r="AU66">
        <f>VLOOKUP(A66,DOMAINS_INFO!B:H,5,0) - VLOOKUP(A66,DOMAINS_INFO!B:H,4,0)</f>
        <v>184</v>
      </c>
    </row>
    <row r="67" spans="1:47" x14ac:dyDescent="0.25">
      <c r="A67" s="2" t="s">
        <v>149</v>
      </c>
      <c r="B67" s="3"/>
      <c r="C67" s="3"/>
      <c r="D67" s="3"/>
      <c r="E67" s="3"/>
      <c r="F67" s="3"/>
      <c r="G67" s="3"/>
      <c r="H67" s="3"/>
      <c r="I67" s="3"/>
      <c r="J67" s="3">
        <v>1</v>
      </c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>
        <v>1</v>
      </c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>
        <v>2</v>
      </c>
      <c r="AR67" t="str">
        <f>VLOOKUP(A67,Лист1!B:I,6,0)</f>
        <v>Bacteria</v>
      </c>
      <c r="AS67" t="str">
        <f>VLOOKUP(A67,Лист1!B:I,7,0)</f>
        <v xml:space="preserve"> Firmicutes</v>
      </c>
      <c r="AT67" t="str">
        <f>VLOOKUP(A67,Лист1!B:I,8,0)</f>
        <v xml:space="preserve"> Negativicutes</v>
      </c>
      <c r="AU67">
        <f>VLOOKUP(A67,DOMAINS_INFO!B:H,5,0) - VLOOKUP(A67,DOMAINS_INFO!B:H,4,0)</f>
        <v>203</v>
      </c>
    </row>
    <row r="68" spans="1:47" x14ac:dyDescent="0.25">
      <c r="A68" s="2" t="s">
        <v>151</v>
      </c>
      <c r="B68" s="3"/>
      <c r="C68" s="3"/>
      <c r="D68" s="3"/>
      <c r="E68" s="3"/>
      <c r="F68" s="3"/>
      <c r="G68" s="3"/>
      <c r="H68" s="3"/>
      <c r="I68" s="3"/>
      <c r="J68" s="3">
        <v>1</v>
      </c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>
        <v>1</v>
      </c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>
        <v>2</v>
      </c>
      <c r="AR68" t="str">
        <f>VLOOKUP(A68,Лист1!B:I,6,0)</f>
        <v>Bacteria</v>
      </c>
      <c r="AS68" t="str">
        <f>VLOOKUP(A68,Лист1!B:I,7,0)</f>
        <v xml:space="preserve"> Firmicutes</v>
      </c>
      <c r="AT68" t="str">
        <f>VLOOKUP(A68,Лист1!B:I,8,0)</f>
        <v xml:space="preserve"> Bacilli</v>
      </c>
      <c r="AU68">
        <f>VLOOKUP(A68,DOMAINS_INFO!B:H,5,0) - VLOOKUP(A68,DOMAINS_INFO!B:H,4,0)</f>
        <v>160</v>
      </c>
    </row>
    <row r="69" spans="1:47" x14ac:dyDescent="0.25">
      <c r="A69" s="2" t="s">
        <v>153</v>
      </c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>
        <v>1</v>
      </c>
      <c r="Y69" s="3"/>
      <c r="Z69" s="3"/>
      <c r="AA69" s="3"/>
      <c r="AB69" s="3"/>
      <c r="AC69" s="3"/>
      <c r="AD69" s="3"/>
      <c r="AE69" s="3">
        <v>1</v>
      </c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>
        <v>2</v>
      </c>
      <c r="AR69" t="str">
        <f>VLOOKUP(A69,Лист1!B:I,6,0)</f>
        <v>Bacteria</v>
      </c>
      <c r="AS69" t="str">
        <f>VLOOKUP(A69,Лист1!B:I,7,0)</f>
        <v xml:space="preserve"> Proteobacteria</v>
      </c>
      <c r="AT69" t="str">
        <f>VLOOKUP(A69,Лист1!B:I,8,0)</f>
        <v xml:space="preserve"> Alphaproteobacteria</v>
      </c>
      <c r="AU69">
        <f>VLOOKUP(A69,DOMAINS_INFO!B:H,5,0) - VLOOKUP(A69,DOMAINS_INFO!B:H,4,0)</f>
        <v>147</v>
      </c>
    </row>
    <row r="70" spans="1:47" x14ac:dyDescent="0.25">
      <c r="A70" s="2" t="s">
        <v>155</v>
      </c>
      <c r="B70" s="3"/>
      <c r="C70" s="3"/>
      <c r="D70" s="3"/>
      <c r="E70" s="3"/>
      <c r="F70" s="3"/>
      <c r="G70" s="3"/>
      <c r="H70" s="3"/>
      <c r="I70" s="3"/>
      <c r="J70" s="3">
        <v>1</v>
      </c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>
        <v>1</v>
      </c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>
        <v>2</v>
      </c>
      <c r="AR70" t="str">
        <f>VLOOKUP(A70,Лист1!B:I,6,0)</f>
        <v>Bacteria</v>
      </c>
      <c r="AS70" t="str">
        <f>VLOOKUP(A70,Лист1!B:I,7,0)</f>
        <v xml:space="preserve"> Firmicutes</v>
      </c>
      <c r="AT70" t="str">
        <f>VLOOKUP(A70,Лист1!B:I,8,0)</f>
        <v xml:space="preserve"> Bacilli</v>
      </c>
      <c r="AU70">
        <f>VLOOKUP(A70,DOMAINS_INFO!B:H,5,0) - VLOOKUP(A70,DOMAINS_INFO!B:H,4,0)</f>
        <v>180</v>
      </c>
    </row>
    <row r="71" spans="1:47" x14ac:dyDescent="0.25">
      <c r="A71" s="2" t="s">
        <v>157</v>
      </c>
      <c r="B71" s="3"/>
      <c r="C71" s="3"/>
      <c r="D71" s="3"/>
      <c r="E71" s="3"/>
      <c r="F71" s="3"/>
      <c r="G71" s="3"/>
      <c r="H71" s="3"/>
      <c r="I71" s="3"/>
      <c r="J71" s="3">
        <v>1</v>
      </c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>
        <v>1</v>
      </c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>
        <v>2</v>
      </c>
      <c r="AR71" t="str">
        <f>VLOOKUP(A71,Лист1!B:I,6,0)</f>
        <v>Bacteria</v>
      </c>
      <c r="AS71" t="str">
        <f>VLOOKUP(A71,Лист1!B:I,7,0)</f>
        <v xml:space="preserve"> Firmicutes</v>
      </c>
      <c r="AT71" t="str">
        <f>VLOOKUP(A71,Лист1!B:I,8,0)</f>
        <v xml:space="preserve"> Bacilli</v>
      </c>
      <c r="AU71">
        <f>VLOOKUP(A71,DOMAINS_INFO!B:H,5,0) - VLOOKUP(A71,DOMAINS_INFO!B:H,4,0)</f>
        <v>207</v>
      </c>
    </row>
    <row r="72" spans="1:47" x14ac:dyDescent="0.25">
      <c r="A72" s="2" t="s">
        <v>159</v>
      </c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>
        <v>1</v>
      </c>
      <c r="Y72" s="3"/>
      <c r="Z72" s="3"/>
      <c r="AA72" s="3"/>
      <c r="AB72" s="3"/>
      <c r="AC72" s="3"/>
      <c r="AD72" s="3"/>
      <c r="AE72" s="3">
        <v>1</v>
      </c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>
        <v>2</v>
      </c>
      <c r="AR72" t="str">
        <f>VLOOKUP(A72,Лист1!B:I,6,0)</f>
        <v>Bacteria</v>
      </c>
      <c r="AS72" t="str">
        <f>VLOOKUP(A72,Лист1!B:I,7,0)</f>
        <v xml:space="preserve"> Actinobacteria</v>
      </c>
      <c r="AT72" t="str">
        <f>VLOOKUP(A72,Лист1!B:I,8,0)</f>
        <v xml:space="preserve"> Corynebacteriales</v>
      </c>
      <c r="AU72">
        <f>VLOOKUP(A72,DOMAINS_INFO!B:H,5,0) - VLOOKUP(A72,DOMAINS_INFO!B:H,4,0)</f>
        <v>170</v>
      </c>
    </row>
    <row r="73" spans="1:47" x14ac:dyDescent="0.25">
      <c r="A73" s="2" t="s">
        <v>161</v>
      </c>
      <c r="B73" s="3"/>
      <c r="C73" s="3"/>
      <c r="D73" s="3"/>
      <c r="E73" s="3"/>
      <c r="F73" s="3"/>
      <c r="G73" s="3"/>
      <c r="H73" s="3"/>
      <c r="I73" s="3"/>
      <c r="J73" s="3">
        <v>1</v>
      </c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>
        <v>1</v>
      </c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>
        <v>2</v>
      </c>
      <c r="AR73" t="str">
        <f>VLOOKUP(A73,Лист1!B:I,6,0)</f>
        <v>Bacteria</v>
      </c>
      <c r="AS73" t="str">
        <f>VLOOKUP(A73,Лист1!B:I,7,0)</f>
        <v xml:space="preserve"> Firmicutes</v>
      </c>
      <c r="AT73" t="str">
        <f>VLOOKUP(A73,Лист1!B:I,8,0)</f>
        <v xml:space="preserve"> Bacilli</v>
      </c>
      <c r="AU73">
        <f>VLOOKUP(A73,DOMAINS_INFO!B:H,5,0) - VLOOKUP(A73,DOMAINS_INFO!B:H,4,0)</f>
        <v>159</v>
      </c>
    </row>
    <row r="74" spans="1:47" x14ac:dyDescent="0.25">
      <c r="A74" s="2" t="s">
        <v>163</v>
      </c>
      <c r="B74" s="3"/>
      <c r="C74" s="3"/>
      <c r="D74" s="3"/>
      <c r="E74" s="3"/>
      <c r="F74" s="3"/>
      <c r="G74" s="3"/>
      <c r="H74" s="3"/>
      <c r="I74" s="3"/>
      <c r="J74" s="3">
        <v>1</v>
      </c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>
        <v>1</v>
      </c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>
        <v>2</v>
      </c>
      <c r="AR74" t="str">
        <f>VLOOKUP(A74,Лист1!B:I,6,0)</f>
        <v>Bacteria</v>
      </c>
      <c r="AS74" t="str">
        <f>VLOOKUP(A74,Лист1!B:I,7,0)</f>
        <v xml:space="preserve"> Firmicutes</v>
      </c>
      <c r="AT74" t="str">
        <f>VLOOKUP(A74,Лист1!B:I,8,0)</f>
        <v xml:space="preserve"> Bacilli</v>
      </c>
      <c r="AU74">
        <f>VLOOKUP(A74,DOMAINS_INFO!B:H,5,0) - VLOOKUP(A74,DOMAINS_INFO!B:H,4,0)</f>
        <v>199</v>
      </c>
    </row>
    <row r="75" spans="1:47" x14ac:dyDescent="0.25">
      <c r="A75" s="2" t="s">
        <v>165</v>
      </c>
      <c r="B75" s="3"/>
      <c r="C75" s="3"/>
      <c r="D75" s="3"/>
      <c r="E75" s="3"/>
      <c r="F75" s="3"/>
      <c r="G75" s="3"/>
      <c r="H75" s="3"/>
      <c r="I75" s="3"/>
      <c r="J75" s="3">
        <v>1</v>
      </c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>
        <v>1</v>
      </c>
      <c r="Y75" s="3"/>
      <c r="Z75" s="3"/>
      <c r="AA75" s="3"/>
      <c r="AB75" s="3">
        <v>1</v>
      </c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>
        <v>3</v>
      </c>
      <c r="AR75" t="str">
        <f>VLOOKUP(A75,Лист1!B:I,6,0)</f>
        <v>Bacteria</v>
      </c>
      <c r="AS75" t="str">
        <f>VLOOKUP(A75,Лист1!B:I,7,0)</f>
        <v xml:space="preserve"> Thermodesulfobacteria</v>
      </c>
      <c r="AT75" t="str">
        <f>VLOOKUP(A75,Лист1!B:I,8,0)</f>
        <v xml:space="preserve"> Thermodesulfobacteriales</v>
      </c>
      <c r="AU75">
        <f>VLOOKUP(A75,DOMAINS_INFO!B:H,5,0) - VLOOKUP(A75,DOMAINS_INFO!B:H,4,0)</f>
        <v>124</v>
      </c>
    </row>
    <row r="76" spans="1:47" x14ac:dyDescent="0.25">
      <c r="A76" s="2" t="s">
        <v>167</v>
      </c>
      <c r="B76" s="3"/>
      <c r="C76" s="3"/>
      <c r="D76" s="3"/>
      <c r="E76" s="3"/>
      <c r="F76" s="3"/>
      <c r="G76" s="3"/>
      <c r="H76" s="3"/>
      <c r="I76" s="3"/>
      <c r="J76" s="3">
        <v>1</v>
      </c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>
        <v>1</v>
      </c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>
        <v>2</v>
      </c>
      <c r="AR76" t="str">
        <f>VLOOKUP(A76,Лист1!B:I,6,0)</f>
        <v>Bacteria</v>
      </c>
      <c r="AS76" t="str">
        <f>VLOOKUP(A76,Лист1!B:I,7,0)</f>
        <v xml:space="preserve"> Proteobacteria</v>
      </c>
      <c r="AT76" t="str">
        <f>VLOOKUP(A76,Лист1!B:I,8,0)</f>
        <v xml:space="preserve"> Alphaproteobacteria</v>
      </c>
      <c r="AU76">
        <f>VLOOKUP(A76,DOMAINS_INFO!B:H,5,0) - VLOOKUP(A76,DOMAINS_INFO!B:H,4,0)</f>
        <v>216</v>
      </c>
    </row>
    <row r="77" spans="1:47" x14ac:dyDescent="0.25">
      <c r="A77" s="2" t="s">
        <v>169</v>
      </c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>
        <v>1</v>
      </c>
      <c r="Y77" s="3"/>
      <c r="Z77" s="3"/>
      <c r="AA77" s="3"/>
      <c r="AB77" s="3"/>
      <c r="AC77" s="3"/>
      <c r="AD77" s="3"/>
      <c r="AE77" s="3">
        <v>1</v>
      </c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>
        <v>2</v>
      </c>
      <c r="AR77" t="str">
        <f>VLOOKUP(A77,Лист1!B:I,6,0)</f>
        <v>Bacteria</v>
      </c>
      <c r="AS77" t="str">
        <f>VLOOKUP(A77,Лист1!B:I,7,0)</f>
        <v xml:space="preserve"> Actinobacteria</v>
      </c>
      <c r="AT77" t="str">
        <f>VLOOKUP(A77,Лист1!B:I,8,0)</f>
        <v xml:space="preserve"> Corynebacteriales</v>
      </c>
      <c r="AU77">
        <f>VLOOKUP(A77,DOMAINS_INFO!B:H,5,0) - VLOOKUP(A77,DOMAINS_INFO!B:H,4,0)</f>
        <v>168</v>
      </c>
    </row>
    <row r="78" spans="1:47" x14ac:dyDescent="0.25">
      <c r="A78" s="2" t="s">
        <v>171</v>
      </c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>
        <v>1</v>
      </c>
      <c r="Y78" s="3"/>
      <c r="Z78" s="3"/>
      <c r="AA78" s="3"/>
      <c r="AB78" s="3"/>
      <c r="AC78" s="3"/>
      <c r="AD78" s="3"/>
      <c r="AE78" s="3">
        <v>1</v>
      </c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>
        <v>2</v>
      </c>
      <c r="AR78" t="str">
        <f>VLOOKUP(A78,Лист1!B:I,6,0)</f>
        <v>Bacteria</v>
      </c>
      <c r="AS78" t="str">
        <f>VLOOKUP(A78,Лист1!B:I,7,0)</f>
        <v xml:space="preserve"> Proteobacteria</v>
      </c>
      <c r="AT78" t="str">
        <f>VLOOKUP(A78,Лист1!B:I,8,0)</f>
        <v xml:space="preserve"> Alphaproteobacteria</v>
      </c>
      <c r="AU78">
        <f>VLOOKUP(A78,DOMAINS_INFO!B:H,5,0) - VLOOKUP(A78,DOMAINS_INFO!B:H,4,0)</f>
        <v>151</v>
      </c>
    </row>
    <row r="79" spans="1:47" x14ac:dyDescent="0.25">
      <c r="A79" s="2" t="s">
        <v>173</v>
      </c>
      <c r="B79" s="3"/>
      <c r="C79" s="3"/>
      <c r="D79" s="3"/>
      <c r="E79" s="3"/>
      <c r="F79" s="3"/>
      <c r="G79" s="3"/>
      <c r="H79" s="3"/>
      <c r="I79" s="3"/>
      <c r="J79" s="3">
        <v>1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>
        <v>1</v>
      </c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>
        <v>2</v>
      </c>
      <c r="AR79" t="str">
        <f>VLOOKUP(A79,Лист1!B:I,6,0)</f>
        <v>Bacteria</v>
      </c>
      <c r="AS79" t="str">
        <f>VLOOKUP(A79,Лист1!B:I,7,0)</f>
        <v xml:space="preserve"> Proteobacteria</v>
      </c>
      <c r="AT79" t="str">
        <f>VLOOKUP(A79,Лист1!B:I,8,0)</f>
        <v xml:space="preserve"> Alphaproteobacteria</v>
      </c>
      <c r="AU79">
        <f>VLOOKUP(A79,DOMAINS_INFO!B:H,5,0) - VLOOKUP(A79,DOMAINS_INFO!B:H,4,0)</f>
        <v>191</v>
      </c>
    </row>
    <row r="80" spans="1:47" x14ac:dyDescent="0.25">
      <c r="A80" s="2" t="s">
        <v>175</v>
      </c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>
        <v>1</v>
      </c>
      <c r="Y80" s="3"/>
      <c r="Z80" s="3"/>
      <c r="AA80" s="3"/>
      <c r="AB80" s="3"/>
      <c r="AC80" s="3"/>
      <c r="AD80" s="3"/>
      <c r="AE80" s="3">
        <v>1</v>
      </c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>
        <v>2</v>
      </c>
      <c r="AR80" t="str">
        <f>VLOOKUP(A80,Лист1!B:I,6,0)</f>
        <v>Bacteria</v>
      </c>
      <c r="AS80" t="str">
        <f>VLOOKUP(A80,Лист1!B:I,7,0)</f>
        <v xml:space="preserve"> Proteobacteria</v>
      </c>
      <c r="AT80" t="str">
        <f>VLOOKUP(A80,Лист1!B:I,8,0)</f>
        <v xml:space="preserve"> Alphaproteobacteria</v>
      </c>
      <c r="AU80">
        <f>VLOOKUP(A80,DOMAINS_INFO!B:H,5,0) - VLOOKUP(A80,DOMAINS_INFO!B:H,4,0)</f>
        <v>150</v>
      </c>
    </row>
    <row r="81" spans="1:47" x14ac:dyDescent="0.25">
      <c r="A81" s="2" t="s">
        <v>177</v>
      </c>
      <c r="B81" s="3"/>
      <c r="C81" s="3"/>
      <c r="D81" s="3"/>
      <c r="E81" s="3"/>
      <c r="F81" s="3"/>
      <c r="G81" s="3"/>
      <c r="H81" s="3"/>
      <c r="I81" s="3"/>
      <c r="J81" s="3">
        <v>1</v>
      </c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>
        <v>1</v>
      </c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>
        <v>2</v>
      </c>
      <c r="AR81" t="str">
        <f>VLOOKUP(A81,Лист1!B:I,6,0)</f>
        <v>Bacteria</v>
      </c>
      <c r="AS81" t="str">
        <f>VLOOKUP(A81,Лист1!B:I,7,0)</f>
        <v xml:space="preserve"> Actinobacteria</v>
      </c>
      <c r="AT81" t="str">
        <f>VLOOKUP(A81,Лист1!B:I,8,0)</f>
        <v xml:space="preserve"> Corynebacteriales</v>
      </c>
      <c r="AU81">
        <f>VLOOKUP(A81,DOMAINS_INFO!B:H,5,0) - VLOOKUP(A81,DOMAINS_INFO!B:H,4,0)</f>
        <v>172</v>
      </c>
    </row>
    <row r="82" spans="1:47" x14ac:dyDescent="0.25">
      <c r="A82" s="2" t="s">
        <v>179</v>
      </c>
      <c r="B82" s="3"/>
      <c r="C82" s="3"/>
      <c r="D82" s="3"/>
      <c r="E82" s="3"/>
      <c r="F82" s="3"/>
      <c r="G82" s="3"/>
      <c r="H82" s="3"/>
      <c r="I82" s="3"/>
      <c r="J82" s="3">
        <v>1</v>
      </c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>
        <v>1</v>
      </c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>
        <v>2</v>
      </c>
      <c r="AR82" t="str">
        <f>VLOOKUP(A82,Лист1!B:I,6,0)</f>
        <v>Bacteria</v>
      </c>
      <c r="AS82" t="str">
        <f>VLOOKUP(A82,Лист1!B:I,7,0)</f>
        <v xml:space="preserve"> Firmicutes</v>
      </c>
      <c r="AT82" t="str">
        <f>VLOOKUP(A82,Лист1!B:I,8,0)</f>
        <v xml:space="preserve"> Bacilli</v>
      </c>
      <c r="AU82">
        <f>VLOOKUP(A82,DOMAINS_INFO!B:H,5,0) - VLOOKUP(A82,DOMAINS_INFO!B:H,4,0)</f>
        <v>159</v>
      </c>
    </row>
    <row r="83" spans="1:47" x14ac:dyDescent="0.25">
      <c r="A83" s="2" t="s">
        <v>181</v>
      </c>
      <c r="B83" s="3"/>
      <c r="C83" s="3"/>
      <c r="D83" s="3"/>
      <c r="E83" s="3"/>
      <c r="F83" s="3"/>
      <c r="G83" s="3"/>
      <c r="H83" s="3"/>
      <c r="I83" s="3"/>
      <c r="J83" s="3">
        <v>1</v>
      </c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>
        <v>1</v>
      </c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>
        <v>2</v>
      </c>
      <c r="AR83" t="str">
        <f>VLOOKUP(A83,Лист1!B:I,6,0)</f>
        <v>Bacteria</v>
      </c>
      <c r="AS83" t="str">
        <f>VLOOKUP(A83,Лист1!B:I,7,0)</f>
        <v xml:space="preserve"> Firmicutes</v>
      </c>
      <c r="AT83" t="str">
        <f>VLOOKUP(A83,Лист1!B:I,8,0)</f>
        <v xml:space="preserve"> Bacilli</v>
      </c>
      <c r="AU83">
        <f>VLOOKUP(A83,DOMAINS_INFO!B:H,5,0) - VLOOKUP(A83,DOMAINS_INFO!B:H,4,0)</f>
        <v>175</v>
      </c>
    </row>
    <row r="84" spans="1:47" x14ac:dyDescent="0.25">
      <c r="A84" s="2" t="s">
        <v>183</v>
      </c>
      <c r="B84" s="3"/>
      <c r="C84" s="3"/>
      <c r="D84" s="3"/>
      <c r="E84" s="3"/>
      <c r="F84" s="3"/>
      <c r="G84" s="3"/>
      <c r="H84" s="3"/>
      <c r="I84" s="3"/>
      <c r="J84" s="3">
        <v>1</v>
      </c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>
        <v>1</v>
      </c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>
        <v>2</v>
      </c>
      <c r="AR84" t="str">
        <f>VLOOKUP(A84,Лист1!B:I,6,0)</f>
        <v>Bacteria</v>
      </c>
      <c r="AS84" t="str">
        <f>VLOOKUP(A84,Лист1!B:I,7,0)</f>
        <v xml:space="preserve"> Firmicutes</v>
      </c>
      <c r="AT84" t="str">
        <f>VLOOKUP(A84,Лист1!B:I,8,0)</f>
        <v xml:space="preserve"> Bacilli</v>
      </c>
      <c r="AU84">
        <f>VLOOKUP(A84,DOMAINS_INFO!B:H,5,0) - VLOOKUP(A84,DOMAINS_INFO!B:H,4,0)</f>
        <v>165</v>
      </c>
    </row>
    <row r="85" spans="1:47" x14ac:dyDescent="0.25">
      <c r="A85" s="2" t="s">
        <v>185</v>
      </c>
      <c r="B85" s="3"/>
      <c r="C85" s="3"/>
      <c r="D85" s="3"/>
      <c r="E85" s="3"/>
      <c r="F85" s="3"/>
      <c r="G85" s="3"/>
      <c r="H85" s="3"/>
      <c r="I85" s="3"/>
      <c r="J85" s="3">
        <v>1</v>
      </c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>
        <v>1</v>
      </c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>
        <v>2</v>
      </c>
      <c r="AR85" t="str">
        <f>VLOOKUP(A85,Лист1!B:I,6,0)</f>
        <v>Bacteria</v>
      </c>
      <c r="AS85" t="str">
        <f>VLOOKUP(A85,Лист1!B:I,7,0)</f>
        <v xml:space="preserve"> Cyanobacteria.</v>
      </c>
      <c r="AT85">
        <f>VLOOKUP(A85,Лист1!B:I,8,0)</f>
        <v>0</v>
      </c>
      <c r="AU85">
        <f>VLOOKUP(A85,DOMAINS_INFO!B:H,5,0) - VLOOKUP(A85,DOMAINS_INFO!B:H,4,0)</f>
        <v>157</v>
      </c>
    </row>
    <row r="86" spans="1:47" x14ac:dyDescent="0.25">
      <c r="A86" s="2" t="s">
        <v>187</v>
      </c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>
        <v>1</v>
      </c>
      <c r="Y86" s="3"/>
      <c r="Z86" s="3"/>
      <c r="AA86" s="3"/>
      <c r="AB86" s="3">
        <v>1</v>
      </c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>
        <v>1</v>
      </c>
      <c r="AP86" s="3"/>
      <c r="AQ86" s="3">
        <v>3</v>
      </c>
      <c r="AR86" t="str">
        <f>VLOOKUP(A86,Лист1!B:I,6,0)</f>
        <v>Bacteria</v>
      </c>
      <c r="AS86" t="str">
        <f>VLOOKUP(A86,Лист1!B:I,7,0)</f>
        <v xml:space="preserve"> Bacteroidetes</v>
      </c>
      <c r="AT86" t="str">
        <f>VLOOKUP(A86,Лист1!B:I,8,0)</f>
        <v xml:space="preserve"> Flavobacteriia</v>
      </c>
      <c r="AU86">
        <f>VLOOKUP(A86,DOMAINS_INFO!B:H,5,0) - VLOOKUP(A86,DOMAINS_INFO!B:H,4,0)</f>
        <v>120</v>
      </c>
    </row>
    <row r="87" spans="1:47" x14ac:dyDescent="0.25">
      <c r="A87" s="2" t="s">
        <v>189</v>
      </c>
      <c r="B87" s="3"/>
      <c r="C87" s="3"/>
      <c r="D87" s="3"/>
      <c r="E87" s="3"/>
      <c r="F87" s="3"/>
      <c r="G87" s="3"/>
      <c r="H87" s="3"/>
      <c r="I87" s="3"/>
      <c r="J87" s="3">
        <v>1</v>
      </c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>
        <v>1</v>
      </c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>
        <v>2</v>
      </c>
      <c r="AR87" t="str">
        <f>VLOOKUP(A87,Лист1!B:I,6,0)</f>
        <v>Bacteria</v>
      </c>
      <c r="AS87" t="str">
        <f>VLOOKUP(A87,Лист1!B:I,7,0)</f>
        <v xml:space="preserve"> Tenericutes</v>
      </c>
      <c r="AT87" t="str">
        <f>VLOOKUP(A87,Лист1!B:I,8,0)</f>
        <v xml:space="preserve"> Mollicutes</v>
      </c>
      <c r="AU87">
        <f>VLOOKUP(A87,DOMAINS_INFO!B:H,5,0) - VLOOKUP(A87,DOMAINS_INFO!B:H,4,0)</f>
        <v>178</v>
      </c>
    </row>
    <row r="88" spans="1:47" x14ac:dyDescent="0.25">
      <c r="A88" s="2" t="s">
        <v>191</v>
      </c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>
        <v>1</v>
      </c>
      <c r="Y88" s="3"/>
      <c r="Z88" s="3"/>
      <c r="AA88" s="3"/>
      <c r="AB88" s="3">
        <v>1</v>
      </c>
      <c r="AC88" s="3"/>
      <c r="AD88" s="3"/>
      <c r="AE88" s="3">
        <v>1</v>
      </c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>
        <v>3</v>
      </c>
      <c r="AR88" t="str">
        <f>VLOOKUP(A88,Лист1!B:I,6,0)</f>
        <v>Bacteria</v>
      </c>
      <c r="AS88" t="str">
        <f>VLOOKUP(A88,Лист1!B:I,7,0)</f>
        <v xml:space="preserve"> Proteobacteria</v>
      </c>
      <c r="AT88" t="str">
        <f>VLOOKUP(A88,Лист1!B:I,8,0)</f>
        <v xml:space="preserve"> Gammaproteobacteria</v>
      </c>
      <c r="AU88">
        <f>VLOOKUP(A88,DOMAINS_INFO!B:H,5,0) - VLOOKUP(A88,DOMAINS_INFO!B:H,4,0)</f>
        <v>147</v>
      </c>
    </row>
    <row r="89" spans="1:47" x14ac:dyDescent="0.25">
      <c r="A89" s="2" t="s">
        <v>193</v>
      </c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>
        <v>1</v>
      </c>
      <c r="Y89" s="3"/>
      <c r="Z89" s="3"/>
      <c r="AA89" s="3"/>
      <c r="AB89" s="3">
        <v>1</v>
      </c>
      <c r="AC89" s="3">
        <v>1</v>
      </c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>
        <v>1</v>
      </c>
      <c r="AP89" s="3"/>
      <c r="AQ89" s="3">
        <v>4</v>
      </c>
      <c r="AR89" t="str">
        <f>VLOOKUP(A89,Лист1!B:I,6,0)</f>
        <v>Eukaryota</v>
      </c>
      <c r="AS89" t="str">
        <f>VLOOKUP(A89,Лист1!B:I,7,0)</f>
        <v xml:space="preserve"> Metazoa</v>
      </c>
      <c r="AT89" t="str">
        <f>VLOOKUP(A89,Лист1!B:I,8,0)</f>
        <v xml:space="preserve"> Ecdysozoa</v>
      </c>
      <c r="AU89">
        <f>VLOOKUP(A89,DOMAINS_INFO!B:H,5,0) - VLOOKUP(A89,DOMAINS_INFO!B:H,4,0)</f>
        <v>121</v>
      </c>
    </row>
    <row r="90" spans="1:47" x14ac:dyDescent="0.25">
      <c r="A90" s="2" t="s">
        <v>195</v>
      </c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>
        <v>1</v>
      </c>
      <c r="Y90" s="3"/>
      <c r="Z90" s="3"/>
      <c r="AA90" s="3"/>
      <c r="AB90" s="3">
        <v>1</v>
      </c>
      <c r="AC90" s="3"/>
      <c r="AD90" s="3"/>
      <c r="AE90" s="3"/>
      <c r="AF90" s="3"/>
      <c r="AG90" s="3"/>
      <c r="AH90" s="3">
        <v>1</v>
      </c>
      <c r="AI90" s="3"/>
      <c r="AJ90" s="3"/>
      <c r="AK90" s="3"/>
      <c r="AL90" s="3"/>
      <c r="AM90" s="3"/>
      <c r="AN90" s="3"/>
      <c r="AO90" s="3">
        <v>1</v>
      </c>
      <c r="AP90" s="3"/>
      <c r="AQ90" s="3">
        <v>4</v>
      </c>
      <c r="AR90" t="str">
        <f>VLOOKUP(A90,Лист1!B:I,6,0)</f>
        <v>Eukaryota</v>
      </c>
      <c r="AS90" t="str">
        <f>VLOOKUP(A90,Лист1!B:I,7,0)</f>
        <v xml:space="preserve"> Metazoa</v>
      </c>
      <c r="AT90" t="str">
        <f>VLOOKUP(A90,Лист1!B:I,8,0)</f>
        <v xml:space="preserve"> Ecdysozoa</v>
      </c>
      <c r="AU90">
        <f>VLOOKUP(A90,DOMAINS_INFO!B:H,5,0) - VLOOKUP(A90,DOMAINS_INFO!B:H,4,0)</f>
        <v>125</v>
      </c>
    </row>
    <row r="91" spans="1:47" x14ac:dyDescent="0.25">
      <c r="A91" s="2" t="s">
        <v>197</v>
      </c>
      <c r="B91" s="3"/>
      <c r="C91" s="3"/>
      <c r="D91" s="3"/>
      <c r="E91" s="3"/>
      <c r="F91" s="3"/>
      <c r="G91" s="3"/>
      <c r="H91" s="3"/>
      <c r="I91" s="3"/>
      <c r="J91" s="3">
        <v>1</v>
      </c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>
        <v>1</v>
      </c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>
        <v>2</v>
      </c>
      <c r="AR91" t="str">
        <f>VLOOKUP(A91,Лист1!B:I,6,0)</f>
        <v>Eukaryota</v>
      </c>
      <c r="AS91" t="str">
        <f>VLOOKUP(A91,Лист1!B:I,7,0)</f>
        <v xml:space="preserve"> Metazoa</v>
      </c>
      <c r="AT91" t="str">
        <f>VLOOKUP(A91,Лист1!B:I,8,0)</f>
        <v xml:space="preserve"> Ecdysozoa</v>
      </c>
      <c r="AU91">
        <f>VLOOKUP(A91,DOMAINS_INFO!B:H,5,0) - VLOOKUP(A91,DOMAINS_INFO!B:H,4,0)</f>
        <v>162</v>
      </c>
    </row>
    <row r="92" spans="1:47" x14ac:dyDescent="0.25">
      <c r="A92" s="2" t="s">
        <v>199</v>
      </c>
      <c r="B92" s="3"/>
      <c r="C92" s="3"/>
      <c r="D92" s="3"/>
      <c r="E92" s="3"/>
      <c r="F92" s="3"/>
      <c r="G92" s="3"/>
      <c r="H92" s="3"/>
      <c r="I92" s="3"/>
      <c r="J92" s="3">
        <v>1</v>
      </c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>
        <v>1</v>
      </c>
      <c r="Y92" s="3"/>
      <c r="Z92" s="3"/>
      <c r="AA92" s="3"/>
      <c r="AB92" s="3">
        <v>1</v>
      </c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>
        <v>3</v>
      </c>
      <c r="AR92" t="str">
        <f>VLOOKUP(A92,Лист1!B:I,6,0)</f>
        <v>Eukaryota</v>
      </c>
      <c r="AS92" t="str">
        <f>VLOOKUP(A92,Лист1!B:I,7,0)</f>
        <v xml:space="preserve"> Metazoa</v>
      </c>
      <c r="AT92" t="str">
        <f>VLOOKUP(A92,Лист1!B:I,8,0)</f>
        <v xml:space="preserve"> Ecdysozoa</v>
      </c>
      <c r="AU92">
        <f>VLOOKUP(A92,DOMAINS_INFO!B:H,5,0) - VLOOKUP(A92,DOMAINS_INFO!B:H,4,0)</f>
        <v>118</v>
      </c>
    </row>
    <row r="93" spans="1:47" x14ac:dyDescent="0.25">
      <c r="A93" s="2" t="s">
        <v>201</v>
      </c>
      <c r="B93" s="3"/>
      <c r="C93" s="3"/>
      <c r="D93" s="3"/>
      <c r="E93" s="3"/>
      <c r="F93" s="3"/>
      <c r="G93" s="3"/>
      <c r="H93" s="3"/>
      <c r="I93" s="3"/>
      <c r="J93" s="3">
        <v>1</v>
      </c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>
        <v>1</v>
      </c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>
        <v>2</v>
      </c>
      <c r="AR93" t="str">
        <f>VLOOKUP(A93,Лист1!B:I,6,0)</f>
        <v>Bacteria</v>
      </c>
      <c r="AS93" t="str">
        <f>VLOOKUP(A93,Лист1!B:I,7,0)</f>
        <v xml:space="preserve"> Firmicutes</v>
      </c>
      <c r="AT93" t="str">
        <f>VLOOKUP(A93,Лист1!B:I,8,0)</f>
        <v xml:space="preserve"> Clostridia</v>
      </c>
      <c r="AU93">
        <f>VLOOKUP(A93,DOMAINS_INFO!B:H,5,0) - VLOOKUP(A93,DOMAINS_INFO!B:H,4,0)</f>
        <v>205</v>
      </c>
    </row>
    <row r="94" spans="1:47" x14ac:dyDescent="0.25">
      <c r="A94" s="2" t="s">
        <v>203</v>
      </c>
      <c r="B94" s="3"/>
      <c r="C94" s="3"/>
      <c r="D94" s="3"/>
      <c r="E94" s="3"/>
      <c r="F94" s="3"/>
      <c r="G94" s="3"/>
      <c r="H94" s="3"/>
      <c r="I94" s="3"/>
      <c r="J94" s="3">
        <v>1</v>
      </c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>
        <v>1</v>
      </c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>
        <v>2</v>
      </c>
      <c r="AR94" t="str">
        <f>VLOOKUP(A94,Лист1!B:I,6,0)</f>
        <v>Bacteria</v>
      </c>
      <c r="AS94" t="str">
        <f>VLOOKUP(A94,Лист1!B:I,7,0)</f>
        <v xml:space="preserve"> Proteobacteria</v>
      </c>
      <c r="AT94" t="str">
        <f>VLOOKUP(A94,Лист1!B:I,8,0)</f>
        <v xml:space="preserve"> Alphaproteobacteria</v>
      </c>
      <c r="AU94">
        <f>VLOOKUP(A94,DOMAINS_INFO!B:H,5,0) - VLOOKUP(A94,DOMAINS_INFO!B:H,4,0)</f>
        <v>192</v>
      </c>
    </row>
    <row r="95" spans="1:47" x14ac:dyDescent="0.25">
      <c r="A95" s="2" t="s">
        <v>205</v>
      </c>
      <c r="B95" s="3"/>
      <c r="C95" s="3"/>
      <c r="D95" s="3"/>
      <c r="E95" s="3"/>
      <c r="F95" s="3"/>
      <c r="G95" s="3"/>
      <c r="H95" s="3"/>
      <c r="I95" s="3"/>
      <c r="J95" s="3">
        <v>1</v>
      </c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>
        <v>1</v>
      </c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>
        <v>2</v>
      </c>
      <c r="AR95" t="str">
        <f>VLOOKUP(A95,Лист1!B:I,6,0)</f>
        <v>Bacteria</v>
      </c>
      <c r="AS95" t="str">
        <f>VLOOKUP(A95,Лист1!B:I,7,0)</f>
        <v xml:space="preserve"> Firmicutes</v>
      </c>
      <c r="AT95" t="str">
        <f>VLOOKUP(A95,Лист1!B:I,8,0)</f>
        <v xml:space="preserve"> Clostridia</v>
      </c>
      <c r="AU95">
        <f>VLOOKUP(A95,DOMAINS_INFO!B:H,5,0) - VLOOKUP(A95,DOMAINS_INFO!B:H,4,0)</f>
        <v>211</v>
      </c>
    </row>
    <row r="96" spans="1:47" x14ac:dyDescent="0.25">
      <c r="A96" s="2" t="s">
        <v>207</v>
      </c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>
        <v>1</v>
      </c>
      <c r="Y96" s="3"/>
      <c r="Z96" s="3"/>
      <c r="AA96" s="3"/>
      <c r="AB96" s="3">
        <v>1</v>
      </c>
      <c r="AC96" s="3"/>
      <c r="AD96" s="3"/>
      <c r="AE96" s="3"/>
      <c r="AF96" s="3"/>
      <c r="AG96" s="3"/>
      <c r="AH96" s="3">
        <v>1</v>
      </c>
      <c r="AI96" s="3"/>
      <c r="AJ96" s="3"/>
      <c r="AK96" s="3"/>
      <c r="AL96" s="3"/>
      <c r="AM96" s="3"/>
      <c r="AN96" s="3"/>
      <c r="AO96" s="3">
        <v>1</v>
      </c>
      <c r="AP96" s="3"/>
      <c r="AQ96" s="3">
        <v>4</v>
      </c>
      <c r="AR96" t="str">
        <f>VLOOKUP(A96,Лист1!B:I,6,0)</f>
        <v>Eukaryota</v>
      </c>
      <c r="AS96" t="str">
        <f>VLOOKUP(A96,Лист1!B:I,7,0)</f>
        <v xml:space="preserve"> Viridiplantae</v>
      </c>
      <c r="AT96" t="str">
        <f>VLOOKUP(A96,Лист1!B:I,8,0)</f>
        <v xml:space="preserve"> Streptophyta</v>
      </c>
      <c r="AU96">
        <f>VLOOKUP(A96,DOMAINS_INFO!B:H,5,0) - VLOOKUP(A96,DOMAINS_INFO!B:H,4,0)</f>
        <v>123</v>
      </c>
    </row>
    <row r="97" spans="1:47" x14ac:dyDescent="0.25">
      <c r="A97" s="2" t="s">
        <v>209</v>
      </c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>
        <v>1</v>
      </c>
      <c r="Y97" s="3"/>
      <c r="Z97" s="3"/>
      <c r="AA97" s="3"/>
      <c r="AB97" s="3"/>
      <c r="AC97" s="3"/>
      <c r="AD97" s="3"/>
      <c r="AE97" s="3">
        <v>1</v>
      </c>
      <c r="AF97" s="3"/>
      <c r="AG97" s="3"/>
      <c r="AH97" s="3"/>
      <c r="AI97" s="3"/>
      <c r="AJ97" s="3"/>
      <c r="AK97" s="3">
        <v>1</v>
      </c>
      <c r="AL97" s="3"/>
      <c r="AM97" s="3"/>
      <c r="AN97" s="3"/>
      <c r="AO97" s="3"/>
      <c r="AP97" s="3"/>
      <c r="AQ97" s="3">
        <v>3</v>
      </c>
      <c r="AR97" t="str">
        <f>VLOOKUP(A97,Лист1!B:I,6,0)</f>
        <v>Eukaryota</v>
      </c>
      <c r="AS97" t="str">
        <f>VLOOKUP(A97,Лист1!B:I,7,0)</f>
        <v xml:space="preserve"> Viridiplantae</v>
      </c>
      <c r="AT97" t="str">
        <f>VLOOKUP(A97,Лист1!B:I,8,0)</f>
        <v xml:space="preserve"> Streptophyta</v>
      </c>
      <c r="AU97">
        <f>VLOOKUP(A97,DOMAINS_INFO!B:H,5,0) - VLOOKUP(A97,DOMAINS_INFO!B:H,4,0)</f>
        <v>157</v>
      </c>
    </row>
    <row r="98" spans="1:47" x14ac:dyDescent="0.25">
      <c r="A98" s="2" t="s">
        <v>211</v>
      </c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>
        <v>1</v>
      </c>
      <c r="Y98" s="3"/>
      <c r="Z98" s="3"/>
      <c r="AA98" s="3"/>
      <c r="AB98" s="3">
        <v>1</v>
      </c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>
        <v>1</v>
      </c>
      <c r="AP98" s="3"/>
      <c r="AQ98" s="3">
        <v>3</v>
      </c>
      <c r="AR98" t="str">
        <f>VLOOKUP(A98,Лист1!B:I,6,0)</f>
        <v>Eukaryota</v>
      </c>
      <c r="AS98" t="str">
        <f>VLOOKUP(A98,Лист1!B:I,7,0)</f>
        <v xml:space="preserve"> Viridiplantae</v>
      </c>
      <c r="AT98" t="str">
        <f>VLOOKUP(A98,Лист1!B:I,8,0)</f>
        <v xml:space="preserve"> Streptophyta</v>
      </c>
      <c r="AU98">
        <f>VLOOKUP(A98,DOMAINS_INFO!B:H,5,0) - VLOOKUP(A98,DOMAINS_INFO!B:H,4,0)</f>
        <v>118</v>
      </c>
    </row>
    <row r="99" spans="1:47" x14ac:dyDescent="0.25">
      <c r="A99" s="2" t="s">
        <v>213</v>
      </c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>
        <v>1</v>
      </c>
      <c r="Y99" s="3"/>
      <c r="Z99" s="3"/>
      <c r="AA99" s="3"/>
      <c r="AB99" s="3">
        <v>1</v>
      </c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>
        <v>1</v>
      </c>
      <c r="AP99" s="3"/>
      <c r="AQ99" s="3">
        <v>3</v>
      </c>
      <c r="AR99" t="str">
        <f>VLOOKUP(A99,Лист1!B:I,6,0)</f>
        <v>Eukaryota</v>
      </c>
      <c r="AS99" t="str">
        <f>VLOOKUP(A99,Лист1!B:I,7,0)</f>
        <v xml:space="preserve"> Viridiplantae</v>
      </c>
      <c r="AT99" t="str">
        <f>VLOOKUP(A99,Лист1!B:I,8,0)</f>
        <v xml:space="preserve"> Streptophyta</v>
      </c>
      <c r="AU99">
        <f>VLOOKUP(A99,DOMAINS_INFO!B:H,5,0) - VLOOKUP(A99,DOMAINS_INFO!B:H,4,0)</f>
        <v>118</v>
      </c>
    </row>
    <row r="100" spans="1:47" x14ac:dyDescent="0.25">
      <c r="A100" s="2" t="s">
        <v>215</v>
      </c>
      <c r="B100" s="3"/>
      <c r="C100" s="3"/>
      <c r="D100" s="3"/>
      <c r="E100" s="3"/>
      <c r="F100" s="3"/>
      <c r="G100" s="3"/>
      <c r="H100" s="3"/>
      <c r="I100" s="3"/>
      <c r="J100" s="3">
        <v>1</v>
      </c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>
        <v>1</v>
      </c>
      <c r="Y100" s="3"/>
      <c r="Z100" s="3"/>
      <c r="AA100" s="3"/>
      <c r="AB100" s="3">
        <v>1</v>
      </c>
      <c r="AC100" s="3">
        <v>1</v>
      </c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>
        <v>4</v>
      </c>
      <c r="AR100" t="str">
        <f>VLOOKUP(A100,Лист1!B:I,6,0)</f>
        <v>Eukaryota</v>
      </c>
      <c r="AS100" t="str">
        <f>VLOOKUP(A100,Лист1!B:I,7,0)</f>
        <v xml:space="preserve"> Viridiplantae</v>
      </c>
      <c r="AT100" t="str">
        <f>VLOOKUP(A100,Лист1!B:I,8,0)</f>
        <v xml:space="preserve"> Streptophyta</v>
      </c>
      <c r="AU100">
        <f>VLOOKUP(A100,DOMAINS_INFO!B:H,5,0) - VLOOKUP(A100,DOMAINS_INFO!B:H,4,0)</f>
        <v>121</v>
      </c>
    </row>
    <row r="101" spans="1:47" x14ac:dyDescent="0.25">
      <c r="A101" s="2" t="s">
        <v>217</v>
      </c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>
        <v>1</v>
      </c>
      <c r="Y101" s="3"/>
      <c r="Z101" s="3"/>
      <c r="AA101" s="3"/>
      <c r="AB101" s="3">
        <v>1</v>
      </c>
      <c r="AC101" s="3">
        <v>1</v>
      </c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>
        <v>2</v>
      </c>
      <c r="AP101" s="3"/>
      <c r="AQ101" s="3">
        <v>5</v>
      </c>
      <c r="AR101" t="str">
        <f>VLOOKUP(A101,Лист1!B:I,6,0)</f>
        <v>Eukaryota</v>
      </c>
      <c r="AS101" t="str">
        <f>VLOOKUP(A101,Лист1!B:I,7,0)</f>
        <v xml:space="preserve"> Viridiplantae</v>
      </c>
      <c r="AT101" t="str">
        <f>VLOOKUP(A101,Лист1!B:I,8,0)</f>
        <v xml:space="preserve"> Chlorophyta</v>
      </c>
      <c r="AU101">
        <f>VLOOKUP(A101,DOMAINS_INFO!B:H,5,0) - VLOOKUP(A101,DOMAINS_INFO!B:H,4,0)</f>
        <v>121</v>
      </c>
    </row>
    <row r="102" spans="1:47" x14ac:dyDescent="0.25">
      <c r="A102" s="2" t="s">
        <v>219</v>
      </c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>
        <v>1</v>
      </c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>
        <v>1</v>
      </c>
      <c r="AR102" t="str">
        <f>VLOOKUP(A102,Лист1!B:I,6,0)</f>
        <v>Eukaryota</v>
      </c>
      <c r="AS102" t="str">
        <f>VLOOKUP(A102,Лист1!B:I,7,0)</f>
        <v xml:space="preserve"> Viridiplantae</v>
      </c>
      <c r="AT102" t="str">
        <f>VLOOKUP(A102,Лист1!B:I,8,0)</f>
        <v xml:space="preserve"> Chlorophyta</v>
      </c>
      <c r="AU102">
        <f>VLOOKUP(A102,DOMAINS_INFO!B:H,5,0) - VLOOKUP(A102,DOMAINS_INFO!B:H,4,0)</f>
        <v>58</v>
      </c>
    </row>
    <row r="103" spans="1:47" x14ac:dyDescent="0.25">
      <c r="A103" s="2" t="s">
        <v>221</v>
      </c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>
        <v>1</v>
      </c>
      <c r="Y103" s="3"/>
      <c r="Z103" s="3"/>
      <c r="AA103" s="3"/>
      <c r="AB103" s="3">
        <v>1</v>
      </c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>
        <v>1</v>
      </c>
      <c r="AP103" s="3"/>
      <c r="AQ103" s="3">
        <v>3</v>
      </c>
      <c r="AR103" t="str">
        <f>VLOOKUP(A103,Лист1!B:I,6,0)</f>
        <v>Eukaryota</v>
      </c>
      <c r="AS103" t="str">
        <f>VLOOKUP(A103,Лист1!B:I,7,0)</f>
        <v xml:space="preserve"> Metazoa</v>
      </c>
      <c r="AT103" t="str">
        <f>VLOOKUP(A103,Лист1!B:I,8,0)</f>
        <v xml:space="preserve"> Chordata</v>
      </c>
      <c r="AU103">
        <f>VLOOKUP(A103,DOMAINS_INFO!B:H,5,0) - VLOOKUP(A103,DOMAINS_INFO!B:H,4,0)</f>
        <v>118</v>
      </c>
    </row>
    <row r="104" spans="1:47" x14ac:dyDescent="0.25">
      <c r="A104" s="2" t="s">
        <v>223</v>
      </c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>
        <v>1</v>
      </c>
      <c r="Y104" s="3"/>
      <c r="Z104" s="3"/>
      <c r="AA104" s="3"/>
      <c r="AB104" s="3">
        <v>1</v>
      </c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>
        <v>1</v>
      </c>
      <c r="AP104" s="3"/>
      <c r="AQ104" s="3">
        <v>3</v>
      </c>
      <c r="AR104" t="str">
        <f>VLOOKUP(A104,Лист1!B:I,6,0)</f>
        <v>Eukaryota</v>
      </c>
      <c r="AS104" t="str">
        <f>VLOOKUP(A104,Лист1!B:I,7,0)</f>
        <v xml:space="preserve"> Metazoa</v>
      </c>
      <c r="AT104" t="str">
        <f>VLOOKUP(A104,Лист1!B:I,8,0)</f>
        <v xml:space="preserve"> Chordata</v>
      </c>
      <c r="AU104">
        <f>VLOOKUP(A104,DOMAINS_INFO!B:H,5,0) - VLOOKUP(A104,DOMAINS_INFO!B:H,4,0)</f>
        <v>118</v>
      </c>
    </row>
    <row r="105" spans="1:47" x14ac:dyDescent="0.25">
      <c r="A105" s="2" t="s">
        <v>225</v>
      </c>
      <c r="B105" s="3"/>
      <c r="C105" s="3"/>
      <c r="D105" s="3"/>
      <c r="E105" s="3"/>
      <c r="F105" s="3"/>
      <c r="G105" s="3"/>
      <c r="H105" s="3"/>
      <c r="I105" s="3"/>
      <c r="J105" s="3">
        <v>1</v>
      </c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>
        <v>1</v>
      </c>
      <c r="Y105" s="3"/>
      <c r="Z105" s="3"/>
      <c r="AA105" s="3"/>
      <c r="AB105" s="3">
        <v>1</v>
      </c>
      <c r="AC105" s="3">
        <v>1</v>
      </c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>
        <v>4</v>
      </c>
      <c r="AR105" t="str">
        <f>VLOOKUP(A105,Лист1!B:I,6,0)</f>
        <v>Eukaryota</v>
      </c>
      <c r="AS105" t="str">
        <f>VLOOKUP(A105,Лист1!B:I,7,0)</f>
        <v xml:space="preserve"> Metazoa</v>
      </c>
      <c r="AT105" t="str">
        <f>VLOOKUP(A105,Лист1!B:I,8,0)</f>
        <v xml:space="preserve"> Chordata</v>
      </c>
      <c r="AU105">
        <f>VLOOKUP(A105,DOMAINS_INFO!B:H,5,0) - VLOOKUP(A105,DOMAINS_INFO!B:H,4,0)</f>
        <v>121</v>
      </c>
    </row>
    <row r="106" spans="1:47" x14ac:dyDescent="0.25">
      <c r="A106" s="2" t="s">
        <v>227</v>
      </c>
      <c r="B106" s="3"/>
      <c r="C106" s="3"/>
      <c r="D106" s="3"/>
      <c r="E106" s="3"/>
      <c r="F106" s="3"/>
      <c r="G106" s="3"/>
      <c r="H106" s="3"/>
      <c r="I106" s="3"/>
      <c r="J106" s="3">
        <v>1</v>
      </c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>
        <v>1</v>
      </c>
      <c r="Y106" s="3"/>
      <c r="Z106" s="3"/>
      <c r="AA106" s="3"/>
      <c r="AB106" s="3">
        <v>1</v>
      </c>
      <c r="AC106" s="3">
        <v>1</v>
      </c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>
        <v>4</v>
      </c>
      <c r="AR106" t="str">
        <f>VLOOKUP(A106,Лист1!B:I,6,0)</f>
        <v>Eukaryota</v>
      </c>
      <c r="AS106" t="str">
        <f>VLOOKUP(A106,Лист1!B:I,7,0)</f>
        <v xml:space="preserve"> Metazoa</v>
      </c>
      <c r="AT106" t="str">
        <f>VLOOKUP(A106,Лист1!B:I,8,0)</f>
        <v xml:space="preserve"> Chordata</v>
      </c>
      <c r="AU106">
        <f>VLOOKUP(A106,DOMAINS_INFO!B:H,5,0) - VLOOKUP(A106,DOMAINS_INFO!B:H,4,0)</f>
        <v>121</v>
      </c>
    </row>
    <row r="107" spans="1:47" x14ac:dyDescent="0.25">
      <c r="A107" s="2" t="s">
        <v>229</v>
      </c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>
        <v>1</v>
      </c>
      <c r="Y107" s="3"/>
      <c r="Z107" s="3"/>
      <c r="AA107" s="3"/>
      <c r="AB107" s="3">
        <v>1</v>
      </c>
      <c r="AC107" s="3"/>
      <c r="AD107" s="3"/>
      <c r="AE107" s="3"/>
      <c r="AF107" s="3"/>
      <c r="AG107" s="3"/>
      <c r="AH107" s="3">
        <v>1</v>
      </c>
      <c r="AI107" s="3"/>
      <c r="AJ107" s="3"/>
      <c r="AK107" s="3"/>
      <c r="AL107" s="3"/>
      <c r="AM107" s="3"/>
      <c r="AN107" s="3"/>
      <c r="AO107" s="3">
        <v>1</v>
      </c>
      <c r="AP107" s="3"/>
      <c r="AQ107" s="3">
        <v>4</v>
      </c>
      <c r="AR107" t="str">
        <f>VLOOKUP(A107,Лист1!B:I,6,0)</f>
        <v>Eukaryota</v>
      </c>
      <c r="AS107" t="str">
        <f>VLOOKUP(A107,Лист1!B:I,7,0)</f>
        <v xml:space="preserve"> Metazoa</v>
      </c>
      <c r="AT107" t="str">
        <f>VLOOKUP(A107,Лист1!B:I,8,0)</f>
        <v xml:space="preserve"> Chordata</v>
      </c>
      <c r="AU107">
        <f>VLOOKUP(A107,DOMAINS_INFO!B:H,5,0) - VLOOKUP(A107,DOMAINS_INFO!B:H,4,0)</f>
        <v>125</v>
      </c>
    </row>
    <row r="108" spans="1:47" x14ac:dyDescent="0.25">
      <c r="A108" s="2" t="s">
        <v>231</v>
      </c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>
        <v>1</v>
      </c>
      <c r="Y108" s="3"/>
      <c r="Z108" s="3"/>
      <c r="AA108" s="3"/>
      <c r="AB108" s="3">
        <v>1</v>
      </c>
      <c r="AC108" s="3"/>
      <c r="AD108" s="3"/>
      <c r="AE108" s="3"/>
      <c r="AF108" s="3"/>
      <c r="AG108" s="3"/>
      <c r="AH108" s="3">
        <v>1</v>
      </c>
      <c r="AI108" s="3"/>
      <c r="AJ108" s="3"/>
      <c r="AK108" s="3"/>
      <c r="AL108" s="3"/>
      <c r="AM108" s="3"/>
      <c r="AN108" s="3"/>
      <c r="AO108" s="3">
        <v>1</v>
      </c>
      <c r="AP108" s="3"/>
      <c r="AQ108" s="3">
        <v>4</v>
      </c>
      <c r="AR108" t="str">
        <f>VLOOKUP(A108,Лист1!B:I,6,0)</f>
        <v>Eukaryota</v>
      </c>
      <c r="AS108" t="str">
        <f>VLOOKUP(A108,Лист1!B:I,7,0)</f>
        <v xml:space="preserve"> Metazoa</v>
      </c>
      <c r="AT108" t="str">
        <f>VLOOKUP(A108,Лист1!B:I,8,0)</f>
        <v xml:space="preserve"> Ecdysozoa</v>
      </c>
      <c r="AU108">
        <f>VLOOKUP(A108,DOMAINS_INFO!B:H,5,0) - VLOOKUP(A108,DOMAINS_INFO!B:H,4,0)</f>
        <v>125</v>
      </c>
    </row>
    <row r="109" spans="1:47" x14ac:dyDescent="0.25">
      <c r="A109" s="2" t="s">
        <v>233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>
        <v>1</v>
      </c>
      <c r="Y109" s="3"/>
      <c r="Z109" s="3"/>
      <c r="AA109" s="3"/>
      <c r="AB109" s="3">
        <v>1</v>
      </c>
      <c r="AC109" s="3">
        <v>1</v>
      </c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>
        <v>1</v>
      </c>
      <c r="AP109" s="3"/>
      <c r="AQ109" s="3">
        <v>4</v>
      </c>
      <c r="AR109" t="str">
        <f>VLOOKUP(A109,Лист1!B:I,6,0)</f>
        <v>Eukaryota</v>
      </c>
      <c r="AS109" t="str">
        <f>VLOOKUP(A109,Лист1!B:I,7,0)</f>
        <v xml:space="preserve"> Metazoa</v>
      </c>
      <c r="AT109" t="str">
        <f>VLOOKUP(A109,Лист1!B:I,8,0)</f>
        <v xml:space="preserve"> Ecdysozoa</v>
      </c>
      <c r="AU109">
        <f>VLOOKUP(A109,DOMAINS_INFO!B:H,5,0) - VLOOKUP(A109,DOMAINS_INFO!B:H,4,0)</f>
        <v>121</v>
      </c>
    </row>
    <row r="110" spans="1:47" x14ac:dyDescent="0.25">
      <c r="A110" s="2" t="s">
        <v>235</v>
      </c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>
        <v>1</v>
      </c>
      <c r="Y110" s="3"/>
      <c r="Z110" s="3"/>
      <c r="AA110" s="3"/>
      <c r="AB110" s="3">
        <v>1</v>
      </c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>
        <v>1</v>
      </c>
      <c r="AP110" s="3"/>
      <c r="AQ110" s="3">
        <v>3</v>
      </c>
      <c r="AR110" t="str">
        <f>VLOOKUP(A110,Лист1!B:I,6,0)</f>
        <v>Eukaryota</v>
      </c>
      <c r="AS110" t="str">
        <f>VLOOKUP(A110,Лист1!B:I,7,0)</f>
        <v xml:space="preserve"> Metazoa</v>
      </c>
      <c r="AT110" t="str">
        <f>VLOOKUP(A110,Лист1!B:I,8,0)</f>
        <v xml:space="preserve"> Ecdysozoa</v>
      </c>
      <c r="AU110">
        <f>VLOOKUP(A110,DOMAINS_INFO!B:H,5,0) - VLOOKUP(A110,DOMAINS_INFO!B:H,4,0)</f>
        <v>118</v>
      </c>
    </row>
    <row r="111" spans="1:47" x14ac:dyDescent="0.25">
      <c r="A111" s="2" t="s">
        <v>237</v>
      </c>
      <c r="B111" s="3"/>
      <c r="C111" s="3"/>
      <c r="D111" s="3"/>
      <c r="E111" s="3"/>
      <c r="F111" s="3"/>
      <c r="G111" s="3"/>
      <c r="H111" s="3"/>
      <c r="I111" s="3"/>
      <c r="J111" s="3">
        <v>1</v>
      </c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>
        <v>1</v>
      </c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>
        <v>2</v>
      </c>
      <c r="AR111" t="str">
        <f>VLOOKUP(A111,Лист1!B:I,6,0)</f>
        <v>Bacteria</v>
      </c>
      <c r="AS111" t="str">
        <f>VLOOKUP(A111,Лист1!B:I,7,0)</f>
        <v xml:space="preserve"> Actinobacteria</v>
      </c>
      <c r="AT111" t="str">
        <f>VLOOKUP(A111,Лист1!B:I,8,0)</f>
        <v xml:space="preserve"> Corynebacteriales</v>
      </c>
      <c r="AU111">
        <f>VLOOKUP(A111,DOMAINS_INFO!B:H,5,0) - VLOOKUP(A111,DOMAINS_INFO!B:H,4,0)</f>
        <v>182</v>
      </c>
    </row>
    <row r="112" spans="1:47" x14ac:dyDescent="0.25">
      <c r="A112" s="2" t="s">
        <v>239</v>
      </c>
      <c r="B112" s="3"/>
      <c r="C112" s="3"/>
      <c r="D112" s="3"/>
      <c r="E112" s="3"/>
      <c r="F112" s="3"/>
      <c r="G112" s="3"/>
      <c r="H112" s="3"/>
      <c r="I112" s="3"/>
      <c r="J112" s="3">
        <v>1</v>
      </c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>
        <v>1</v>
      </c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>
        <v>2</v>
      </c>
      <c r="AR112" t="str">
        <f>VLOOKUP(A112,Лист1!B:I,6,0)</f>
        <v>Bacteria</v>
      </c>
      <c r="AS112" t="str">
        <f>VLOOKUP(A112,Лист1!B:I,7,0)</f>
        <v xml:space="preserve"> Tenericutes</v>
      </c>
      <c r="AT112" t="str">
        <f>VLOOKUP(A112,Лист1!B:I,8,0)</f>
        <v xml:space="preserve"> Mollicutes.</v>
      </c>
      <c r="AU112">
        <f>VLOOKUP(A112,DOMAINS_INFO!B:H,5,0) - VLOOKUP(A112,DOMAINS_INFO!B:H,4,0)</f>
        <v>179</v>
      </c>
    </row>
    <row r="113" spans="1:47" x14ac:dyDescent="0.25">
      <c r="A113" s="2" t="s">
        <v>241</v>
      </c>
      <c r="B113" s="3"/>
      <c r="C113" s="3"/>
      <c r="D113" s="3"/>
      <c r="E113" s="3"/>
      <c r="F113" s="3"/>
      <c r="G113" s="3"/>
      <c r="H113" s="3"/>
      <c r="I113" s="3"/>
      <c r="J113" s="3">
        <v>1</v>
      </c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>
        <v>1</v>
      </c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>
        <v>2</v>
      </c>
      <c r="AR113" t="str">
        <f>VLOOKUP(A113,Лист1!B:I,6,0)</f>
        <v>Bacteria</v>
      </c>
      <c r="AS113" t="str">
        <f>VLOOKUP(A113,Лист1!B:I,7,0)</f>
        <v xml:space="preserve"> Tenericutes</v>
      </c>
      <c r="AT113" t="str">
        <f>VLOOKUP(A113,Лист1!B:I,8,0)</f>
        <v xml:space="preserve"> Mollicutes.</v>
      </c>
      <c r="AU113">
        <f>VLOOKUP(A113,DOMAINS_INFO!B:H,5,0) - VLOOKUP(A113,DOMAINS_INFO!B:H,4,0)</f>
        <v>182</v>
      </c>
    </row>
    <row r="114" spans="1:47" x14ac:dyDescent="0.25">
      <c r="A114" s="2" t="s">
        <v>243</v>
      </c>
      <c r="B114" s="3"/>
      <c r="C114" s="3"/>
      <c r="D114" s="3"/>
      <c r="E114" s="3"/>
      <c r="F114" s="3"/>
      <c r="G114" s="3"/>
      <c r="H114" s="3"/>
      <c r="I114" s="3"/>
      <c r="J114" s="3">
        <v>1</v>
      </c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>
        <v>1</v>
      </c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>
        <v>2</v>
      </c>
      <c r="AR114" t="str">
        <f>VLOOKUP(A114,Лист1!B:I,6,0)</f>
        <v>Bacteria</v>
      </c>
      <c r="AS114" t="str">
        <f>VLOOKUP(A114,Лист1!B:I,7,0)</f>
        <v xml:space="preserve"> Firmicutes</v>
      </c>
      <c r="AT114" t="str">
        <f>VLOOKUP(A114,Лист1!B:I,8,0)</f>
        <v xml:space="preserve"> Bacilli</v>
      </c>
      <c r="AU114">
        <f>VLOOKUP(A114,DOMAINS_INFO!B:H,5,0) - VLOOKUP(A114,DOMAINS_INFO!B:H,4,0)</f>
        <v>188</v>
      </c>
    </row>
    <row r="115" spans="1:47" x14ac:dyDescent="0.25">
      <c r="A115" s="2" t="s">
        <v>245</v>
      </c>
      <c r="B115" s="3"/>
      <c r="C115" s="3"/>
      <c r="D115" s="3"/>
      <c r="E115" s="3"/>
      <c r="F115" s="3"/>
      <c r="G115" s="3"/>
      <c r="H115" s="3"/>
      <c r="I115" s="3"/>
      <c r="J115" s="3">
        <v>1</v>
      </c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>
        <v>1</v>
      </c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>
        <v>2</v>
      </c>
      <c r="AR115" t="str">
        <f>VLOOKUP(A115,Лист1!B:I,6,0)</f>
        <v>Bacteria</v>
      </c>
      <c r="AS115" t="str">
        <f>VLOOKUP(A115,Лист1!B:I,7,0)</f>
        <v xml:space="preserve"> Firmicutes</v>
      </c>
      <c r="AT115" t="str">
        <f>VLOOKUP(A115,Лист1!B:I,8,0)</f>
        <v xml:space="preserve"> Bacilli</v>
      </c>
      <c r="AU115">
        <f>VLOOKUP(A115,DOMAINS_INFO!B:H,5,0) - VLOOKUP(A115,DOMAINS_INFO!B:H,4,0)</f>
        <v>163</v>
      </c>
    </row>
    <row r="116" spans="1:47" x14ac:dyDescent="0.25">
      <c r="A116" s="2" t="s">
        <v>247</v>
      </c>
      <c r="B116" s="3"/>
      <c r="C116" s="3"/>
      <c r="D116" s="3"/>
      <c r="E116" s="3"/>
      <c r="F116" s="3"/>
      <c r="G116" s="3"/>
      <c r="H116" s="3"/>
      <c r="I116" s="3"/>
      <c r="J116" s="3">
        <v>1</v>
      </c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>
        <v>1</v>
      </c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>
        <v>2</v>
      </c>
      <c r="AR116" t="str">
        <f>VLOOKUP(A116,Лист1!B:I,6,0)</f>
        <v>Bacteria</v>
      </c>
      <c r="AS116" t="str">
        <f>VLOOKUP(A116,Лист1!B:I,7,0)</f>
        <v xml:space="preserve"> Firmicutes</v>
      </c>
      <c r="AT116" t="str">
        <f>VLOOKUP(A116,Лист1!B:I,8,0)</f>
        <v xml:space="preserve"> Bacilli</v>
      </c>
      <c r="AU116">
        <f>VLOOKUP(A116,DOMAINS_INFO!B:H,5,0) - VLOOKUP(A116,DOMAINS_INFO!B:H,4,0)</f>
        <v>212</v>
      </c>
    </row>
    <row r="117" spans="1:47" x14ac:dyDescent="0.25">
      <c r="A117" s="2" t="s">
        <v>249</v>
      </c>
      <c r="B117" s="3"/>
      <c r="C117" s="3"/>
      <c r="D117" s="3"/>
      <c r="E117" s="3"/>
      <c r="F117" s="3"/>
      <c r="G117" s="3"/>
      <c r="H117" s="3"/>
      <c r="I117" s="3"/>
      <c r="J117" s="3">
        <v>1</v>
      </c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>
        <v>1</v>
      </c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>
        <v>2</v>
      </c>
      <c r="AR117" t="e">
        <f>VLOOKUP(A117,Лист1!B:I,6,0)</f>
        <v>#N/A</v>
      </c>
      <c r="AS117" t="e">
        <f>VLOOKUP(A117,Лист1!B:I,7,0)</f>
        <v>#N/A</v>
      </c>
      <c r="AT117" t="e">
        <f>VLOOKUP(A117,Лист1!B:I,8,0)</f>
        <v>#N/A</v>
      </c>
      <c r="AU117">
        <f>VLOOKUP(A117,DOMAINS_INFO!B:H,5,0) - VLOOKUP(A117,DOMAINS_INFO!B:H,4,0)</f>
        <v>344</v>
      </c>
    </row>
    <row r="118" spans="1:47" x14ac:dyDescent="0.25">
      <c r="A118" s="2" t="s">
        <v>251</v>
      </c>
      <c r="B118" s="3"/>
      <c r="C118" s="3"/>
      <c r="D118" s="3"/>
      <c r="E118" s="3"/>
      <c r="F118" s="3"/>
      <c r="G118" s="3"/>
      <c r="H118" s="3"/>
      <c r="I118" s="3"/>
      <c r="J118" s="3">
        <v>1</v>
      </c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>
        <v>1</v>
      </c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>
        <v>2</v>
      </c>
      <c r="AR118" t="e">
        <f>VLOOKUP(A118,Лист1!B:I,6,0)</f>
        <v>#N/A</v>
      </c>
      <c r="AS118" t="e">
        <f>VLOOKUP(A118,Лист1!B:I,7,0)</f>
        <v>#N/A</v>
      </c>
      <c r="AT118" t="e">
        <f>VLOOKUP(A118,Лист1!B:I,8,0)</f>
        <v>#N/A</v>
      </c>
      <c r="AU118">
        <f>VLOOKUP(A118,DOMAINS_INFO!B:H,5,0) - VLOOKUP(A118,DOMAINS_INFO!B:H,4,0)</f>
        <v>168</v>
      </c>
    </row>
    <row r="119" spans="1:47" x14ac:dyDescent="0.25">
      <c r="A119" s="2" t="s">
        <v>253</v>
      </c>
      <c r="B119" s="3"/>
      <c r="C119" s="3"/>
      <c r="D119" s="3"/>
      <c r="E119" s="3"/>
      <c r="F119" s="3"/>
      <c r="G119" s="3"/>
      <c r="H119" s="3"/>
      <c r="I119" s="3"/>
      <c r="J119" s="3">
        <v>1</v>
      </c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>
        <v>1</v>
      </c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>
        <v>2</v>
      </c>
      <c r="AR119" t="str">
        <f>VLOOKUP(A119,Лист1!B:I,6,0)</f>
        <v>Bacteria</v>
      </c>
      <c r="AS119" t="str">
        <f>VLOOKUP(A119,Лист1!B:I,7,0)</f>
        <v xml:space="preserve"> Firmicutes</v>
      </c>
      <c r="AT119" t="str">
        <f>VLOOKUP(A119,Лист1!B:I,8,0)</f>
        <v xml:space="preserve"> Bacilli</v>
      </c>
      <c r="AU119">
        <f>VLOOKUP(A119,DOMAINS_INFO!B:H,5,0) - VLOOKUP(A119,DOMAINS_INFO!B:H,4,0)</f>
        <v>203</v>
      </c>
    </row>
    <row r="120" spans="1:47" x14ac:dyDescent="0.25">
      <c r="A120" s="2" t="s">
        <v>255</v>
      </c>
      <c r="B120" s="3"/>
      <c r="C120" s="3"/>
      <c r="D120" s="3"/>
      <c r="E120" s="3"/>
      <c r="F120" s="3"/>
      <c r="G120" s="3"/>
      <c r="H120" s="3"/>
      <c r="I120" s="3"/>
      <c r="J120" s="3">
        <v>1</v>
      </c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>
        <v>1</v>
      </c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>
        <v>2</v>
      </c>
      <c r="AR120" t="str">
        <f>VLOOKUP(A120,Лист1!B:I,6,0)</f>
        <v>Bacteria</v>
      </c>
      <c r="AS120" t="str">
        <f>VLOOKUP(A120,Лист1!B:I,7,0)</f>
        <v xml:space="preserve"> Actinobacteria</v>
      </c>
      <c r="AT120" t="str">
        <f>VLOOKUP(A120,Лист1!B:I,8,0)</f>
        <v xml:space="preserve"> Streptomycetales</v>
      </c>
      <c r="AU120">
        <f>VLOOKUP(A120,DOMAINS_INFO!B:H,5,0) - VLOOKUP(A120,DOMAINS_INFO!B:H,4,0)</f>
        <v>180</v>
      </c>
    </row>
    <row r="121" spans="1:47" x14ac:dyDescent="0.25">
      <c r="A121" s="2" t="s">
        <v>257</v>
      </c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>
        <v>1</v>
      </c>
      <c r="Y121" s="3"/>
      <c r="Z121" s="3"/>
      <c r="AA121" s="3"/>
      <c r="AB121" s="3"/>
      <c r="AC121" s="3"/>
      <c r="AD121" s="3"/>
      <c r="AE121" s="3">
        <v>1</v>
      </c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>
        <v>2</v>
      </c>
      <c r="AR121" t="str">
        <f>VLOOKUP(A121,Лист1!B:I,6,0)</f>
        <v>Bacteria</v>
      </c>
      <c r="AS121" t="str">
        <f>VLOOKUP(A121,Лист1!B:I,7,0)</f>
        <v xml:space="preserve"> Firmicutes</v>
      </c>
      <c r="AT121" t="str">
        <f>VLOOKUP(A121,Лист1!B:I,8,0)</f>
        <v xml:space="preserve"> Bacilli</v>
      </c>
      <c r="AU121">
        <f>VLOOKUP(A121,DOMAINS_INFO!B:H,5,0) - VLOOKUP(A121,DOMAINS_INFO!B:H,4,0)</f>
        <v>180</v>
      </c>
    </row>
    <row r="122" spans="1:47" x14ac:dyDescent="0.25">
      <c r="A122" s="2" t="s">
        <v>259</v>
      </c>
      <c r="B122" s="3"/>
      <c r="C122" s="3"/>
      <c r="D122" s="3"/>
      <c r="E122" s="3"/>
      <c r="F122" s="3"/>
      <c r="G122" s="3"/>
      <c r="H122" s="3"/>
      <c r="I122" s="3"/>
      <c r="J122" s="3">
        <v>1</v>
      </c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>
        <v>1</v>
      </c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>
        <v>2</v>
      </c>
      <c r="AR122" t="str">
        <f>VLOOKUP(A122,Лист1!B:I,6,0)</f>
        <v>Bacteria</v>
      </c>
      <c r="AS122" t="str">
        <f>VLOOKUP(A122,Лист1!B:I,7,0)</f>
        <v xml:space="preserve"> Firmicutes</v>
      </c>
      <c r="AT122" t="str">
        <f>VLOOKUP(A122,Лист1!B:I,8,0)</f>
        <v xml:space="preserve"> Bacilli</v>
      </c>
      <c r="AU122">
        <f>VLOOKUP(A122,DOMAINS_INFO!B:H,5,0) - VLOOKUP(A122,DOMAINS_INFO!B:H,4,0)</f>
        <v>175</v>
      </c>
    </row>
    <row r="123" spans="1:47" x14ac:dyDescent="0.25">
      <c r="A123" s="2" t="s">
        <v>261</v>
      </c>
      <c r="B123" s="3"/>
      <c r="C123" s="3"/>
      <c r="D123" s="3"/>
      <c r="E123" s="3"/>
      <c r="F123" s="3"/>
      <c r="G123" s="3"/>
      <c r="H123" s="3"/>
      <c r="I123" s="3"/>
      <c r="J123" s="3">
        <v>1</v>
      </c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>
        <v>1</v>
      </c>
      <c r="Y123" s="3"/>
      <c r="Z123" s="3"/>
      <c r="AA123" s="3"/>
      <c r="AB123" s="3">
        <v>1</v>
      </c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>
        <v>3</v>
      </c>
      <c r="AR123" t="str">
        <f>VLOOKUP(A123,Лист1!B:I,6,0)</f>
        <v>Bacteria</v>
      </c>
      <c r="AS123" t="str">
        <f>VLOOKUP(A123,Лист1!B:I,7,0)</f>
        <v xml:space="preserve"> Proteobacteria</v>
      </c>
      <c r="AT123" t="str">
        <f>VLOOKUP(A123,Лист1!B:I,8,0)</f>
        <v xml:space="preserve"> Gammaproteobacteria</v>
      </c>
      <c r="AU123">
        <f>VLOOKUP(A123,DOMAINS_INFO!B:H,5,0) - VLOOKUP(A123,DOMAINS_INFO!B:H,4,0)</f>
        <v>144</v>
      </c>
    </row>
    <row r="124" spans="1:47" x14ac:dyDescent="0.25">
      <c r="A124" s="2" t="s">
        <v>263</v>
      </c>
      <c r="B124" s="3"/>
      <c r="C124" s="3"/>
      <c r="D124" s="3"/>
      <c r="E124" s="3"/>
      <c r="F124" s="3"/>
      <c r="G124" s="3"/>
      <c r="H124" s="3"/>
      <c r="I124" s="3"/>
      <c r="J124" s="3">
        <v>1</v>
      </c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>
        <v>1</v>
      </c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>
        <v>2</v>
      </c>
      <c r="AR124" t="str">
        <f>VLOOKUP(A124,Лист1!B:I,6,0)</f>
        <v>Bacteria</v>
      </c>
      <c r="AS124" t="str">
        <f>VLOOKUP(A124,Лист1!B:I,7,0)</f>
        <v xml:space="preserve"> Actinobacteria</v>
      </c>
      <c r="AT124" t="str">
        <f>VLOOKUP(A124,Лист1!B:I,8,0)</f>
        <v xml:space="preserve"> Streptomycetales</v>
      </c>
      <c r="AU124">
        <f>VLOOKUP(A124,DOMAINS_INFO!B:H,5,0) - VLOOKUP(A124,DOMAINS_INFO!B:H,4,0)</f>
        <v>178</v>
      </c>
    </row>
    <row r="125" spans="1:47" x14ac:dyDescent="0.25">
      <c r="A125" s="2" t="s">
        <v>265</v>
      </c>
      <c r="B125" s="3"/>
      <c r="C125" s="3"/>
      <c r="D125" s="3"/>
      <c r="E125" s="3"/>
      <c r="F125" s="3"/>
      <c r="G125" s="3"/>
      <c r="H125" s="3"/>
      <c r="I125" s="3"/>
      <c r="J125" s="3">
        <v>1</v>
      </c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>
        <v>1</v>
      </c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>
        <v>2</v>
      </c>
      <c r="AR125" t="str">
        <f>VLOOKUP(A125,Лист1!B:I,6,0)</f>
        <v>Bacteria</v>
      </c>
      <c r="AS125" t="str">
        <f>VLOOKUP(A125,Лист1!B:I,7,0)</f>
        <v xml:space="preserve"> Firmicutes</v>
      </c>
      <c r="AT125" t="str">
        <f>VLOOKUP(A125,Лист1!B:I,8,0)</f>
        <v xml:space="preserve"> Bacilli</v>
      </c>
      <c r="AU125">
        <f>VLOOKUP(A125,DOMAINS_INFO!B:H,5,0) - VLOOKUP(A125,DOMAINS_INFO!B:H,4,0)</f>
        <v>186</v>
      </c>
    </row>
    <row r="126" spans="1:47" x14ac:dyDescent="0.25">
      <c r="A126" s="2" t="s">
        <v>267</v>
      </c>
      <c r="B126" s="3"/>
      <c r="C126" s="3"/>
      <c r="D126" s="3"/>
      <c r="E126" s="3"/>
      <c r="F126" s="3"/>
      <c r="G126" s="3"/>
      <c r="H126" s="3"/>
      <c r="I126" s="3"/>
      <c r="J126" s="3">
        <v>1</v>
      </c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>
        <v>1</v>
      </c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>
        <v>2</v>
      </c>
      <c r="AR126" t="str">
        <f>VLOOKUP(A126,Лист1!B:I,6,0)</f>
        <v>Bacteria</v>
      </c>
      <c r="AS126" t="str">
        <f>VLOOKUP(A126,Лист1!B:I,7,0)</f>
        <v xml:space="preserve"> Firmicutes</v>
      </c>
      <c r="AT126" t="str">
        <f>VLOOKUP(A126,Лист1!B:I,8,0)</f>
        <v xml:space="preserve"> Tissierellia</v>
      </c>
      <c r="AU126">
        <f>VLOOKUP(A126,DOMAINS_INFO!B:H,5,0) - VLOOKUP(A126,DOMAINS_INFO!B:H,4,0)</f>
        <v>188</v>
      </c>
    </row>
    <row r="127" spans="1:47" x14ac:dyDescent="0.25">
      <c r="A127" s="2" t="s">
        <v>269</v>
      </c>
      <c r="B127" s="3"/>
      <c r="C127" s="3"/>
      <c r="D127" s="3"/>
      <c r="E127" s="3"/>
      <c r="F127" s="3"/>
      <c r="G127" s="3"/>
      <c r="H127" s="3"/>
      <c r="I127" s="3"/>
      <c r="J127" s="3">
        <v>1</v>
      </c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>
        <v>1</v>
      </c>
      <c r="Y127" s="3"/>
      <c r="Z127" s="3"/>
      <c r="AA127" s="3"/>
      <c r="AB127" s="3">
        <v>1</v>
      </c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>
        <v>3</v>
      </c>
      <c r="AR127" t="str">
        <f>VLOOKUP(A127,Лист1!B:I,6,0)</f>
        <v>Bacteria</v>
      </c>
      <c r="AS127" t="str">
        <f>VLOOKUP(A127,Лист1!B:I,7,0)</f>
        <v xml:space="preserve"> Proteobacteria</v>
      </c>
      <c r="AT127" t="str">
        <f>VLOOKUP(A127,Лист1!B:I,8,0)</f>
        <v xml:space="preserve"> Gammaproteobacteria</v>
      </c>
      <c r="AU127">
        <f>VLOOKUP(A127,DOMAINS_INFO!B:H,5,0) - VLOOKUP(A127,DOMAINS_INFO!B:H,4,0)</f>
        <v>133</v>
      </c>
    </row>
    <row r="128" spans="1:47" x14ac:dyDescent="0.25">
      <c r="A128" s="2" t="s">
        <v>271</v>
      </c>
      <c r="B128" s="3"/>
      <c r="C128" s="3"/>
      <c r="D128" s="3"/>
      <c r="E128" s="3"/>
      <c r="F128" s="3"/>
      <c r="G128" s="3"/>
      <c r="H128" s="3"/>
      <c r="I128" s="3"/>
      <c r="J128" s="3">
        <v>1</v>
      </c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>
        <v>1</v>
      </c>
      <c r="Y128" s="3"/>
      <c r="Z128" s="3"/>
      <c r="AA128" s="3"/>
      <c r="AB128" s="3">
        <v>1</v>
      </c>
      <c r="AC128" s="3">
        <v>1</v>
      </c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>
        <v>4</v>
      </c>
      <c r="AR128" t="str">
        <f>VLOOKUP(A128,Лист1!B:I,6,0)</f>
        <v>Eukaryota</v>
      </c>
      <c r="AS128" t="str">
        <f>VLOOKUP(A128,Лист1!B:I,7,0)</f>
        <v xml:space="preserve"> Viridiplantae</v>
      </c>
      <c r="AT128" t="str">
        <f>VLOOKUP(A128,Лист1!B:I,8,0)</f>
        <v xml:space="preserve"> Chlorophyta</v>
      </c>
      <c r="AU128">
        <f>VLOOKUP(A128,DOMAINS_INFO!B:H,5,0) - VLOOKUP(A128,DOMAINS_INFO!B:H,4,0)</f>
        <v>121</v>
      </c>
    </row>
    <row r="129" spans="1:47" x14ac:dyDescent="0.25">
      <c r="A129" s="2" t="s">
        <v>273</v>
      </c>
      <c r="B129" s="3"/>
      <c r="C129" s="3"/>
      <c r="D129" s="3"/>
      <c r="E129" s="3"/>
      <c r="F129" s="3"/>
      <c r="G129" s="3"/>
      <c r="H129" s="3"/>
      <c r="I129" s="3"/>
      <c r="J129" s="3">
        <v>1</v>
      </c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>
        <v>1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>
        <v>2</v>
      </c>
      <c r="AR129" t="str">
        <f>VLOOKUP(A129,Лист1!B:I,6,0)</f>
        <v>Eukaryota</v>
      </c>
      <c r="AS129" t="str">
        <f>VLOOKUP(A129,Лист1!B:I,7,0)</f>
        <v xml:space="preserve"> Viridiplantae</v>
      </c>
      <c r="AT129" t="str">
        <f>VLOOKUP(A129,Лист1!B:I,8,0)</f>
        <v xml:space="preserve"> Chlorophyta</v>
      </c>
      <c r="AU129">
        <f>VLOOKUP(A129,DOMAINS_INFO!B:H,5,0) - VLOOKUP(A129,DOMAINS_INFO!B:H,4,0)</f>
        <v>177</v>
      </c>
    </row>
    <row r="130" spans="1:47" x14ac:dyDescent="0.25">
      <c r="A130" s="2" t="s">
        <v>275</v>
      </c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>
        <v>1</v>
      </c>
      <c r="Y130" s="3"/>
      <c r="Z130" s="3"/>
      <c r="AA130" s="3"/>
      <c r="AB130" s="3">
        <v>1</v>
      </c>
      <c r="AC130" s="3"/>
      <c r="AD130" s="3"/>
      <c r="AE130" s="3"/>
      <c r="AF130" s="3"/>
      <c r="AG130" s="3"/>
      <c r="AH130" s="3">
        <v>1</v>
      </c>
      <c r="AI130" s="3"/>
      <c r="AJ130" s="3"/>
      <c r="AK130" s="3"/>
      <c r="AL130" s="3"/>
      <c r="AM130" s="3"/>
      <c r="AN130" s="3"/>
      <c r="AO130" s="3">
        <v>1</v>
      </c>
      <c r="AP130" s="3"/>
      <c r="AQ130" s="3">
        <v>4</v>
      </c>
      <c r="AR130" t="str">
        <f>VLOOKUP(A130,Лист1!B:I,6,0)</f>
        <v>Eukaryota</v>
      </c>
      <c r="AS130" t="str">
        <f>VLOOKUP(A130,Лист1!B:I,7,0)</f>
        <v xml:space="preserve"> Viridiplantae</v>
      </c>
      <c r="AT130" t="str">
        <f>VLOOKUP(A130,Лист1!B:I,8,0)</f>
        <v xml:space="preserve"> Chlorophyta</v>
      </c>
      <c r="AU130">
        <f>VLOOKUP(A130,DOMAINS_INFO!B:H,5,0) - VLOOKUP(A130,DOMAINS_INFO!B:H,4,0)</f>
        <v>124</v>
      </c>
    </row>
    <row r="131" spans="1:47" x14ac:dyDescent="0.25">
      <c r="A131" s="2" t="s">
        <v>277</v>
      </c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>
        <v>1</v>
      </c>
      <c r="Y131" s="3"/>
      <c r="Z131" s="3"/>
      <c r="AA131" s="3"/>
      <c r="AB131" s="3">
        <v>1</v>
      </c>
      <c r="AC131" s="3"/>
      <c r="AD131" s="3"/>
      <c r="AE131" s="3"/>
      <c r="AF131" s="3"/>
      <c r="AG131" s="3"/>
      <c r="AH131" s="3">
        <v>1</v>
      </c>
      <c r="AI131" s="3"/>
      <c r="AJ131" s="3"/>
      <c r="AK131" s="3"/>
      <c r="AL131" s="3"/>
      <c r="AM131" s="3"/>
      <c r="AN131" s="3"/>
      <c r="AO131" s="3">
        <v>1</v>
      </c>
      <c r="AP131" s="3"/>
      <c r="AQ131" s="3">
        <v>4</v>
      </c>
      <c r="AR131" t="str">
        <f>VLOOKUP(A131,Лист1!B:I,6,0)</f>
        <v>Eukaryota</v>
      </c>
      <c r="AS131" t="str">
        <f>VLOOKUP(A131,Лист1!B:I,7,0)</f>
        <v xml:space="preserve"> Metazoa</v>
      </c>
      <c r="AT131" t="str">
        <f>VLOOKUP(A131,Лист1!B:I,8,0)</f>
        <v xml:space="preserve"> Chordata</v>
      </c>
      <c r="AU131">
        <f>VLOOKUP(A131,DOMAINS_INFO!B:H,5,0) - VLOOKUP(A131,DOMAINS_INFO!B:H,4,0)</f>
        <v>125</v>
      </c>
    </row>
    <row r="132" spans="1:47" x14ac:dyDescent="0.25">
      <c r="A132" s="2" t="s">
        <v>279</v>
      </c>
      <c r="B132" s="3"/>
      <c r="C132" s="3"/>
      <c r="D132" s="3"/>
      <c r="E132" s="3"/>
      <c r="F132" s="3"/>
      <c r="G132" s="3"/>
      <c r="H132" s="3"/>
      <c r="I132" s="3"/>
      <c r="J132" s="3">
        <v>1</v>
      </c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>
        <v>1</v>
      </c>
      <c r="Y132" s="3"/>
      <c r="Z132" s="3"/>
      <c r="AA132" s="3"/>
      <c r="AB132" s="3">
        <v>1</v>
      </c>
      <c r="AC132" s="3">
        <v>1</v>
      </c>
      <c r="AD132" s="3"/>
      <c r="AE132" s="3"/>
      <c r="AF132" s="3"/>
      <c r="AG132" s="3"/>
      <c r="AH132" s="3"/>
      <c r="AI132" s="3">
        <v>1</v>
      </c>
      <c r="AJ132" s="3"/>
      <c r="AK132" s="3"/>
      <c r="AL132" s="3"/>
      <c r="AM132" s="3"/>
      <c r="AN132" s="3"/>
      <c r="AO132" s="3"/>
      <c r="AP132" s="3"/>
      <c r="AQ132" s="3">
        <v>5</v>
      </c>
      <c r="AR132" t="str">
        <f>VLOOKUP(A132,Лист1!B:I,6,0)</f>
        <v>Eukaryota</v>
      </c>
      <c r="AS132" t="str">
        <f>VLOOKUP(A132,Лист1!B:I,7,0)</f>
        <v xml:space="preserve"> Metazoa</v>
      </c>
      <c r="AT132" t="str">
        <f>VLOOKUP(A132,Лист1!B:I,8,0)</f>
        <v xml:space="preserve"> Chordata</v>
      </c>
      <c r="AU132">
        <f>VLOOKUP(A132,DOMAINS_INFO!B:H,5,0) - VLOOKUP(A132,DOMAINS_INFO!B:H,4,0)</f>
        <v>118</v>
      </c>
    </row>
    <row r="133" spans="1:47" x14ac:dyDescent="0.25">
      <c r="A133" s="2" t="s">
        <v>283</v>
      </c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>
        <v>1</v>
      </c>
      <c r="Y133" s="3"/>
      <c r="Z133" s="3"/>
      <c r="AA133" s="3"/>
      <c r="AB133" s="3">
        <v>1</v>
      </c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>
        <v>1</v>
      </c>
      <c r="AP133" s="3"/>
      <c r="AQ133" s="3">
        <v>3</v>
      </c>
      <c r="AR133" t="str">
        <f>VLOOKUP(A133,Лист1!B:I,6,0)</f>
        <v>Eukaryota</v>
      </c>
      <c r="AS133" t="str">
        <f>VLOOKUP(A133,Лист1!B:I,7,0)</f>
        <v xml:space="preserve"> Metazoa</v>
      </c>
      <c r="AT133" t="str">
        <f>VLOOKUP(A133,Лист1!B:I,8,0)</f>
        <v xml:space="preserve"> Chordata</v>
      </c>
      <c r="AU133">
        <f>VLOOKUP(A133,DOMAINS_INFO!B:H,5,0) - VLOOKUP(A133,DOMAINS_INFO!B:H,4,0)</f>
        <v>118</v>
      </c>
    </row>
    <row r="134" spans="1:47" x14ac:dyDescent="0.25">
      <c r="A134" s="2" t="s">
        <v>285</v>
      </c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>
        <v>1</v>
      </c>
      <c r="Y134" s="3"/>
      <c r="Z134" s="3"/>
      <c r="AA134" s="3"/>
      <c r="AB134" s="3">
        <v>1</v>
      </c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>
        <v>1</v>
      </c>
      <c r="AP134" s="3"/>
      <c r="AQ134" s="3">
        <v>3</v>
      </c>
      <c r="AR134" t="str">
        <f>VLOOKUP(A134,Лист1!B:I,6,0)</f>
        <v>Eukaryota</v>
      </c>
      <c r="AS134" t="str">
        <f>VLOOKUP(A134,Лист1!B:I,7,0)</f>
        <v xml:space="preserve"> Metazoa</v>
      </c>
      <c r="AT134" t="str">
        <f>VLOOKUP(A134,Лист1!B:I,8,0)</f>
        <v xml:space="preserve"> Chordata</v>
      </c>
      <c r="AU134">
        <f>VLOOKUP(A134,DOMAINS_INFO!B:H,5,0) - VLOOKUP(A134,DOMAINS_INFO!B:H,4,0)</f>
        <v>118</v>
      </c>
    </row>
    <row r="135" spans="1:47" x14ac:dyDescent="0.25">
      <c r="A135" s="2" t="s">
        <v>287</v>
      </c>
      <c r="B135" s="3"/>
      <c r="C135" s="3"/>
      <c r="D135" s="3"/>
      <c r="E135" s="3"/>
      <c r="F135" s="3"/>
      <c r="G135" s="3"/>
      <c r="H135" s="3"/>
      <c r="I135" s="3"/>
      <c r="J135" s="3">
        <v>1</v>
      </c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>
        <v>1</v>
      </c>
      <c r="Y135" s="3"/>
      <c r="Z135" s="3"/>
      <c r="AA135" s="3"/>
      <c r="AB135" s="3">
        <v>1</v>
      </c>
      <c r="AC135" s="3">
        <v>1</v>
      </c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>
        <v>4</v>
      </c>
      <c r="AR135" t="str">
        <f>VLOOKUP(A135,Лист1!B:I,6,0)</f>
        <v>Eukaryota</v>
      </c>
      <c r="AS135" t="str">
        <f>VLOOKUP(A135,Лист1!B:I,7,0)</f>
        <v xml:space="preserve"> Metazoa</v>
      </c>
      <c r="AT135" t="str">
        <f>VLOOKUP(A135,Лист1!B:I,8,0)</f>
        <v xml:space="preserve"> Chordata</v>
      </c>
      <c r="AU135">
        <f>VLOOKUP(A135,DOMAINS_INFO!B:H,5,0) - VLOOKUP(A135,DOMAINS_INFO!B:H,4,0)</f>
        <v>121</v>
      </c>
    </row>
    <row r="136" spans="1:47" x14ac:dyDescent="0.25">
      <c r="A136" s="2" t="s">
        <v>289</v>
      </c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>
        <v>1</v>
      </c>
      <c r="Y136" s="3"/>
      <c r="Z136" s="3"/>
      <c r="AA136" s="3"/>
      <c r="AB136" s="3">
        <v>1</v>
      </c>
      <c r="AC136" s="3"/>
      <c r="AD136" s="3"/>
      <c r="AE136" s="3"/>
      <c r="AF136" s="3"/>
      <c r="AG136" s="3"/>
      <c r="AH136" s="3">
        <v>1</v>
      </c>
      <c r="AI136" s="3"/>
      <c r="AJ136" s="3"/>
      <c r="AK136" s="3"/>
      <c r="AL136" s="3"/>
      <c r="AM136" s="3"/>
      <c r="AN136" s="3"/>
      <c r="AO136" s="3">
        <v>1</v>
      </c>
      <c r="AP136" s="3"/>
      <c r="AQ136" s="3">
        <v>4</v>
      </c>
      <c r="AR136" t="str">
        <f>VLOOKUP(A136,Лист1!B:I,6,0)</f>
        <v>Eukaryota</v>
      </c>
      <c r="AS136" t="str">
        <f>VLOOKUP(A136,Лист1!B:I,7,0)</f>
        <v xml:space="preserve"> Metazoa</v>
      </c>
      <c r="AT136" t="str">
        <f>VLOOKUP(A136,Лист1!B:I,8,0)</f>
        <v xml:space="preserve"> Chordata</v>
      </c>
      <c r="AU136">
        <f>VLOOKUP(A136,DOMAINS_INFO!B:H,5,0) - VLOOKUP(A136,DOMAINS_INFO!B:H,4,0)</f>
        <v>125</v>
      </c>
    </row>
    <row r="137" spans="1:47" x14ac:dyDescent="0.25">
      <c r="A137" s="2" t="s">
        <v>291</v>
      </c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>
        <v>1</v>
      </c>
      <c r="Y137" s="3"/>
      <c r="Z137" s="3"/>
      <c r="AA137" s="3"/>
      <c r="AB137" s="3">
        <v>1</v>
      </c>
      <c r="AC137" s="3"/>
      <c r="AD137" s="3"/>
      <c r="AE137" s="3"/>
      <c r="AF137" s="3"/>
      <c r="AG137" s="3"/>
      <c r="AH137" s="3">
        <v>1</v>
      </c>
      <c r="AI137" s="3"/>
      <c r="AJ137" s="3"/>
      <c r="AK137" s="3"/>
      <c r="AL137" s="3"/>
      <c r="AM137" s="3"/>
      <c r="AN137" s="3"/>
      <c r="AO137" s="3">
        <v>1</v>
      </c>
      <c r="AP137" s="3"/>
      <c r="AQ137" s="3">
        <v>4</v>
      </c>
      <c r="AR137" t="str">
        <f>VLOOKUP(A137,Лист1!B:I,6,0)</f>
        <v>Eukaryota</v>
      </c>
      <c r="AS137" t="str">
        <f>VLOOKUP(A137,Лист1!B:I,7,0)</f>
        <v xml:space="preserve"> Viridiplantae</v>
      </c>
      <c r="AT137" t="str">
        <f>VLOOKUP(A137,Лист1!B:I,8,0)</f>
        <v xml:space="preserve"> Streptophyta</v>
      </c>
      <c r="AU137">
        <f>VLOOKUP(A137,DOMAINS_INFO!B:H,5,0) - VLOOKUP(A137,DOMAINS_INFO!B:H,4,0)</f>
        <v>129</v>
      </c>
    </row>
    <row r="138" spans="1:47" x14ac:dyDescent="0.25">
      <c r="A138" s="2" t="s">
        <v>293</v>
      </c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>
        <v>1</v>
      </c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>
        <v>1</v>
      </c>
      <c r="AL138" s="3"/>
      <c r="AM138" s="3"/>
      <c r="AN138" s="3"/>
      <c r="AO138" s="3"/>
      <c r="AP138" s="3"/>
      <c r="AQ138" s="3">
        <v>2</v>
      </c>
      <c r="AR138" t="str">
        <f>VLOOKUP(A138,Лист1!B:I,6,0)</f>
        <v>Eukaryota</v>
      </c>
      <c r="AS138" t="str">
        <f>VLOOKUP(A138,Лист1!B:I,7,0)</f>
        <v xml:space="preserve"> Viridiplantae</v>
      </c>
      <c r="AT138" t="str">
        <f>VLOOKUP(A138,Лист1!B:I,8,0)</f>
        <v xml:space="preserve"> Streptophyta</v>
      </c>
      <c r="AU138">
        <f>VLOOKUP(A138,DOMAINS_INFO!B:H,5,0) - VLOOKUP(A138,DOMAINS_INFO!B:H,4,0)</f>
        <v>83</v>
      </c>
    </row>
    <row r="139" spans="1:47" x14ac:dyDescent="0.25">
      <c r="A139" s="2" t="s">
        <v>295</v>
      </c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>
        <v>1</v>
      </c>
      <c r="Y139" s="3"/>
      <c r="Z139" s="3"/>
      <c r="AA139" s="3"/>
      <c r="AB139" s="3">
        <v>1</v>
      </c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>
        <v>1</v>
      </c>
      <c r="AP139" s="3"/>
      <c r="AQ139" s="3">
        <v>3</v>
      </c>
      <c r="AR139" t="str">
        <f>VLOOKUP(A139,Лист1!B:I,6,0)</f>
        <v>Eukaryota</v>
      </c>
      <c r="AS139" t="str">
        <f>VLOOKUP(A139,Лист1!B:I,7,0)</f>
        <v xml:space="preserve"> Viridiplantae</v>
      </c>
      <c r="AT139" t="str">
        <f>VLOOKUP(A139,Лист1!B:I,8,0)</f>
        <v xml:space="preserve"> Streptophyta</v>
      </c>
      <c r="AU139">
        <f>VLOOKUP(A139,DOMAINS_INFO!B:H,5,0) - VLOOKUP(A139,DOMAINS_INFO!B:H,4,0)</f>
        <v>118</v>
      </c>
    </row>
    <row r="140" spans="1:47" x14ac:dyDescent="0.25">
      <c r="A140" s="2" t="s">
        <v>297</v>
      </c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>
        <v>1</v>
      </c>
      <c r="Y140" s="3"/>
      <c r="Z140" s="3"/>
      <c r="AA140" s="3"/>
      <c r="AB140" s="3"/>
      <c r="AC140" s="3"/>
      <c r="AD140" s="3"/>
      <c r="AE140" s="3">
        <v>1</v>
      </c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>
        <v>2</v>
      </c>
      <c r="AR140" t="str">
        <f>VLOOKUP(A140,Лист1!B:I,6,0)</f>
        <v>Bacteria</v>
      </c>
      <c r="AS140" t="str">
        <f>VLOOKUP(A140,Лист1!B:I,7,0)</f>
        <v xml:space="preserve"> Actinobacteria</v>
      </c>
      <c r="AT140" t="str">
        <f>VLOOKUP(A140,Лист1!B:I,8,0)</f>
        <v xml:space="preserve"> Corynebacteriales</v>
      </c>
      <c r="AU140">
        <f>VLOOKUP(A140,DOMAINS_INFO!B:H,5,0) - VLOOKUP(A140,DOMAINS_INFO!B:H,4,0)</f>
        <v>181</v>
      </c>
    </row>
    <row r="141" spans="1:47" x14ac:dyDescent="0.25">
      <c r="A141" s="2" t="s">
        <v>299</v>
      </c>
      <c r="B141" s="3"/>
      <c r="C141" s="3"/>
      <c r="D141" s="3"/>
      <c r="E141" s="3"/>
      <c r="F141" s="3"/>
      <c r="G141" s="3"/>
      <c r="H141" s="3"/>
      <c r="I141" s="3"/>
      <c r="J141" s="3">
        <v>1</v>
      </c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>
        <v>1</v>
      </c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>
        <v>2</v>
      </c>
      <c r="AR141" t="str">
        <f>VLOOKUP(A141,Лист1!B:I,6,0)</f>
        <v>Bacteria</v>
      </c>
      <c r="AS141" t="str">
        <f>VLOOKUP(A141,Лист1!B:I,7,0)</f>
        <v xml:space="preserve"> Tenericutes</v>
      </c>
      <c r="AT141" t="str">
        <f>VLOOKUP(A141,Лист1!B:I,8,0)</f>
        <v xml:space="preserve"> Mollicutes</v>
      </c>
      <c r="AU141">
        <f>VLOOKUP(A141,DOMAINS_INFO!B:H,5,0) - VLOOKUP(A141,DOMAINS_INFO!B:H,4,0)</f>
        <v>194</v>
      </c>
    </row>
    <row r="142" spans="1:47" x14ac:dyDescent="0.25">
      <c r="A142" s="2" t="s">
        <v>301</v>
      </c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>
        <v>1</v>
      </c>
      <c r="Y142" s="3"/>
      <c r="Z142" s="3"/>
      <c r="AA142" s="3"/>
      <c r="AB142" s="3">
        <v>1</v>
      </c>
      <c r="AC142" s="3"/>
      <c r="AD142" s="3"/>
      <c r="AE142" s="3"/>
      <c r="AF142" s="3"/>
      <c r="AG142" s="3"/>
      <c r="AH142" s="3">
        <v>1</v>
      </c>
      <c r="AI142" s="3"/>
      <c r="AJ142" s="3"/>
      <c r="AK142" s="3"/>
      <c r="AL142" s="3"/>
      <c r="AM142" s="3"/>
      <c r="AN142" s="3"/>
      <c r="AO142" s="3">
        <v>1</v>
      </c>
      <c r="AP142" s="3"/>
      <c r="AQ142" s="3">
        <v>4</v>
      </c>
      <c r="AR142" t="str">
        <f>VLOOKUP(A142,Лист1!B:I,6,0)</f>
        <v>Eukaryota</v>
      </c>
      <c r="AS142" t="str">
        <f>VLOOKUP(A142,Лист1!B:I,7,0)</f>
        <v xml:space="preserve"> Fungi</v>
      </c>
      <c r="AT142" t="str">
        <f>VLOOKUP(A142,Лист1!B:I,8,0)</f>
        <v xml:space="preserve"> Dikarya</v>
      </c>
      <c r="AU142">
        <f>VLOOKUP(A142,DOMAINS_INFO!B:H,5,0) - VLOOKUP(A142,DOMAINS_INFO!B:H,4,0)</f>
        <v>151</v>
      </c>
    </row>
    <row r="143" spans="1:47" x14ac:dyDescent="0.25">
      <c r="A143" s="2" t="s">
        <v>303</v>
      </c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>
        <v>1</v>
      </c>
      <c r="Y143" s="3"/>
      <c r="Z143" s="3"/>
      <c r="AA143" s="3"/>
      <c r="AB143" s="3">
        <v>1</v>
      </c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>
        <v>1</v>
      </c>
      <c r="AP143" s="3"/>
      <c r="AQ143" s="3">
        <v>3</v>
      </c>
      <c r="AR143" t="str">
        <f>VLOOKUP(A143,Лист1!B:I,6,0)</f>
        <v>Bacteria</v>
      </c>
      <c r="AS143" t="str">
        <f>VLOOKUP(A143,Лист1!B:I,7,0)</f>
        <v xml:space="preserve"> Proteobacteria</v>
      </c>
      <c r="AT143" t="str">
        <f>VLOOKUP(A143,Лист1!B:I,8,0)</f>
        <v xml:space="preserve"> Gammaproteobacteria</v>
      </c>
      <c r="AU143">
        <f>VLOOKUP(A143,DOMAINS_INFO!B:H,5,0) - VLOOKUP(A143,DOMAINS_INFO!B:H,4,0)</f>
        <v>119</v>
      </c>
    </row>
    <row r="144" spans="1:47" x14ac:dyDescent="0.25">
      <c r="A144" s="2" t="s">
        <v>305</v>
      </c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>
        <v>1</v>
      </c>
      <c r="Y144" s="3"/>
      <c r="Z144" s="3"/>
      <c r="AA144" s="3"/>
      <c r="AB144" s="3">
        <v>1</v>
      </c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>
        <v>1</v>
      </c>
      <c r="AP144" s="3"/>
      <c r="AQ144" s="3">
        <v>3</v>
      </c>
      <c r="AR144" t="str">
        <f>VLOOKUP(A144,Лист1!B:I,6,0)</f>
        <v>Bacteria</v>
      </c>
      <c r="AS144" t="str">
        <f>VLOOKUP(A144,Лист1!B:I,7,0)</f>
        <v xml:space="preserve"> Proteobacteria</v>
      </c>
      <c r="AT144" t="str">
        <f>VLOOKUP(A144,Лист1!B:I,8,0)</f>
        <v xml:space="preserve"> Gammaproteobacteria</v>
      </c>
      <c r="AU144">
        <f>VLOOKUP(A144,DOMAINS_INFO!B:H,5,0) - VLOOKUP(A144,DOMAINS_INFO!B:H,4,0)</f>
        <v>119</v>
      </c>
    </row>
    <row r="145" spans="1:47" x14ac:dyDescent="0.25">
      <c r="A145" s="2" t="s">
        <v>307</v>
      </c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>
        <v>1</v>
      </c>
      <c r="Y145" s="3"/>
      <c r="Z145" s="3"/>
      <c r="AA145" s="3"/>
      <c r="AB145" s="3">
        <v>1</v>
      </c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>
        <v>1</v>
      </c>
      <c r="AP145" s="3"/>
      <c r="AQ145" s="3">
        <v>3</v>
      </c>
      <c r="AR145" t="str">
        <f>VLOOKUP(A145,Лист1!B:I,6,0)</f>
        <v>Bacteria</v>
      </c>
      <c r="AS145" t="str">
        <f>VLOOKUP(A145,Лист1!B:I,7,0)</f>
        <v xml:space="preserve"> Proteobacteria</v>
      </c>
      <c r="AT145" t="str">
        <f>VLOOKUP(A145,Лист1!B:I,8,0)</f>
        <v xml:space="preserve"> Gammaproteobacteria</v>
      </c>
      <c r="AU145">
        <f>VLOOKUP(A145,DOMAINS_INFO!B:H,5,0) - VLOOKUP(A145,DOMAINS_INFO!B:H,4,0)</f>
        <v>119</v>
      </c>
    </row>
    <row r="146" spans="1:47" x14ac:dyDescent="0.25">
      <c r="A146" s="2" t="s">
        <v>309</v>
      </c>
      <c r="B146" s="3"/>
      <c r="C146" s="3"/>
      <c r="D146" s="3"/>
      <c r="E146" s="3"/>
      <c r="F146" s="3"/>
      <c r="G146" s="3"/>
      <c r="H146" s="3"/>
      <c r="I146" s="3"/>
      <c r="J146" s="3">
        <v>1</v>
      </c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>
        <v>1</v>
      </c>
      <c r="Y146" s="3"/>
      <c r="Z146" s="3"/>
      <c r="AA146" s="3"/>
      <c r="AB146" s="3">
        <v>1</v>
      </c>
      <c r="AC146" s="3">
        <v>1</v>
      </c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>
        <v>4</v>
      </c>
      <c r="AR146" t="str">
        <f>VLOOKUP(A146,Лист1!B:I,6,0)</f>
        <v>Eukaryota</v>
      </c>
      <c r="AS146" t="str">
        <f>VLOOKUP(A146,Лист1!B:I,7,0)</f>
        <v xml:space="preserve"> Fungi</v>
      </c>
      <c r="AT146" t="str">
        <f>VLOOKUP(A146,Лист1!B:I,8,0)</f>
        <v xml:space="preserve"> Dikarya</v>
      </c>
      <c r="AU146">
        <f>VLOOKUP(A146,DOMAINS_INFO!B:H,5,0) - VLOOKUP(A146,DOMAINS_INFO!B:H,4,0)</f>
        <v>123</v>
      </c>
    </row>
    <row r="147" spans="1:47" x14ac:dyDescent="0.25">
      <c r="A147" s="2" t="s">
        <v>311</v>
      </c>
      <c r="B147" s="3"/>
      <c r="C147" s="3"/>
      <c r="D147" s="3"/>
      <c r="E147" s="3"/>
      <c r="F147" s="3"/>
      <c r="G147" s="3"/>
      <c r="H147" s="3"/>
      <c r="I147" s="3"/>
      <c r="J147" s="3">
        <v>1</v>
      </c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>
        <v>1</v>
      </c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>
        <v>2</v>
      </c>
      <c r="AR147" t="str">
        <f>VLOOKUP(A147,Лист1!B:I,6,0)</f>
        <v>Bacteria</v>
      </c>
      <c r="AS147" t="str">
        <f>VLOOKUP(A147,Лист1!B:I,7,0)</f>
        <v xml:space="preserve"> Firmicutes</v>
      </c>
      <c r="AT147" t="str">
        <f>VLOOKUP(A147,Лист1!B:I,8,0)</f>
        <v xml:space="preserve"> Bacilli</v>
      </c>
      <c r="AU147">
        <f>VLOOKUP(A147,DOMAINS_INFO!B:H,5,0) - VLOOKUP(A147,DOMAINS_INFO!B:H,4,0)</f>
        <v>167</v>
      </c>
    </row>
    <row r="148" spans="1:47" x14ac:dyDescent="0.25">
      <c r="A148" s="2" t="s">
        <v>313</v>
      </c>
      <c r="B148" s="3"/>
      <c r="C148" s="3"/>
      <c r="D148" s="3"/>
      <c r="E148" s="3"/>
      <c r="F148" s="3"/>
      <c r="G148" s="3"/>
      <c r="H148" s="3"/>
      <c r="I148" s="3"/>
      <c r="J148" s="3">
        <v>1</v>
      </c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>
        <v>1</v>
      </c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>
        <v>2</v>
      </c>
      <c r="AR148" t="str">
        <f>VLOOKUP(A148,Лист1!B:I,6,0)</f>
        <v>Bacteria</v>
      </c>
      <c r="AS148" t="str">
        <f>VLOOKUP(A148,Лист1!B:I,7,0)</f>
        <v xml:space="preserve"> Firmicutes</v>
      </c>
      <c r="AT148" t="str">
        <f>VLOOKUP(A148,Лист1!B:I,8,0)</f>
        <v xml:space="preserve"> Bacilli</v>
      </c>
      <c r="AU148">
        <f>VLOOKUP(A148,DOMAINS_INFO!B:H,5,0) - VLOOKUP(A148,DOMAINS_INFO!B:H,4,0)</f>
        <v>188</v>
      </c>
    </row>
    <row r="149" spans="1:47" x14ac:dyDescent="0.25">
      <c r="A149" s="2" t="s">
        <v>315</v>
      </c>
      <c r="B149" s="3"/>
      <c r="C149" s="3"/>
      <c r="D149" s="3"/>
      <c r="E149" s="3"/>
      <c r="F149" s="3"/>
      <c r="G149" s="3"/>
      <c r="H149" s="3"/>
      <c r="I149" s="3"/>
      <c r="J149" s="3">
        <v>1</v>
      </c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>
        <v>1</v>
      </c>
      <c r="Y149" s="3"/>
      <c r="Z149" s="3"/>
      <c r="AA149" s="3"/>
      <c r="AB149" s="3">
        <v>1</v>
      </c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>
        <v>3</v>
      </c>
      <c r="AR149" t="str">
        <f>VLOOKUP(A149,Лист1!B:I,6,0)</f>
        <v>Bacteria</v>
      </c>
      <c r="AS149" t="str">
        <f>VLOOKUP(A149,Лист1!B:I,7,0)</f>
        <v xml:space="preserve"> Spirochaetes</v>
      </c>
      <c r="AT149" t="str">
        <f>VLOOKUP(A149,Лист1!B:I,8,0)</f>
        <v xml:space="preserve"> Spirochaetales</v>
      </c>
      <c r="AU149">
        <f>VLOOKUP(A149,DOMAINS_INFO!B:H,5,0) - VLOOKUP(A149,DOMAINS_INFO!B:H,4,0)</f>
        <v>126</v>
      </c>
    </row>
    <row r="150" spans="1:47" x14ac:dyDescent="0.25">
      <c r="A150" s="2" t="s">
        <v>317</v>
      </c>
      <c r="B150" s="3"/>
      <c r="C150" s="3"/>
      <c r="D150" s="3"/>
      <c r="E150" s="3"/>
      <c r="F150" s="3"/>
      <c r="G150" s="3"/>
      <c r="H150" s="3"/>
      <c r="I150" s="3"/>
      <c r="J150" s="3">
        <v>1</v>
      </c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>
        <v>1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>
        <v>2</v>
      </c>
      <c r="AR150" t="str">
        <f>VLOOKUP(A150,Лист1!B:I,6,0)</f>
        <v>Bacteria</v>
      </c>
      <c r="AS150" t="str">
        <f>VLOOKUP(A150,Лист1!B:I,7,0)</f>
        <v xml:space="preserve"> Actinobacteria</v>
      </c>
      <c r="AT150" t="str">
        <f>VLOOKUP(A150,Лист1!B:I,8,0)</f>
        <v xml:space="preserve"> Micrococcales</v>
      </c>
      <c r="AU150">
        <f>VLOOKUP(A150,DOMAINS_INFO!B:H,5,0) - VLOOKUP(A150,DOMAINS_INFO!B:H,4,0)</f>
        <v>167</v>
      </c>
    </row>
    <row r="151" spans="1:47" x14ac:dyDescent="0.25">
      <c r="A151" s="2" t="s">
        <v>319</v>
      </c>
      <c r="B151" s="3"/>
      <c r="C151" s="3"/>
      <c r="D151" s="3"/>
      <c r="E151" s="3"/>
      <c r="F151" s="3"/>
      <c r="G151" s="3"/>
      <c r="H151" s="3"/>
      <c r="I151" s="3"/>
      <c r="J151" s="3">
        <v>1</v>
      </c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>
        <v>1</v>
      </c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>
        <v>2</v>
      </c>
      <c r="AR151" t="str">
        <f>VLOOKUP(A151,Лист1!B:I,6,0)</f>
        <v>Bacteria</v>
      </c>
      <c r="AS151" t="str">
        <f>VLOOKUP(A151,Лист1!B:I,7,0)</f>
        <v xml:space="preserve"> Actinobacteria</v>
      </c>
      <c r="AT151" t="str">
        <f>VLOOKUP(A151,Лист1!B:I,8,0)</f>
        <v xml:space="preserve"> Micrococcales</v>
      </c>
      <c r="AU151">
        <f>VLOOKUP(A151,DOMAINS_INFO!B:H,5,0) - VLOOKUP(A151,DOMAINS_INFO!B:H,4,0)</f>
        <v>172</v>
      </c>
    </row>
    <row r="152" spans="1:47" x14ac:dyDescent="0.25">
      <c r="A152" s="2" t="s">
        <v>321</v>
      </c>
      <c r="B152" s="3"/>
      <c r="C152" s="3"/>
      <c r="D152" s="3"/>
      <c r="E152" s="3"/>
      <c r="F152" s="3"/>
      <c r="G152" s="3"/>
      <c r="H152" s="3"/>
      <c r="I152" s="3"/>
      <c r="J152" s="3">
        <v>1</v>
      </c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>
        <v>1</v>
      </c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>
        <v>2</v>
      </c>
      <c r="AR152" t="str">
        <f>VLOOKUP(A152,Лист1!B:I,6,0)</f>
        <v>Bacteria</v>
      </c>
      <c r="AS152" t="str">
        <f>VLOOKUP(A152,Лист1!B:I,7,0)</f>
        <v xml:space="preserve"> Actinobacteria</v>
      </c>
      <c r="AT152" t="str">
        <f>VLOOKUP(A152,Лист1!B:I,8,0)</f>
        <v xml:space="preserve"> Propionibacteriales</v>
      </c>
      <c r="AU152">
        <f>VLOOKUP(A152,DOMAINS_INFO!B:H,5,0) - VLOOKUP(A152,DOMAINS_INFO!B:H,4,0)</f>
        <v>171</v>
      </c>
    </row>
    <row r="153" spans="1:47" x14ac:dyDescent="0.25">
      <c r="A153" s="2" t="s">
        <v>323</v>
      </c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>
        <v>1</v>
      </c>
      <c r="Y153" s="3"/>
      <c r="Z153" s="3"/>
      <c r="AA153" s="3"/>
      <c r="AB153" s="3"/>
      <c r="AC153" s="3"/>
      <c r="AD153" s="3"/>
      <c r="AE153" s="3">
        <v>1</v>
      </c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>
        <v>2</v>
      </c>
      <c r="AR153" t="str">
        <f>VLOOKUP(A153,Лист1!B:I,6,0)</f>
        <v>Bacteria</v>
      </c>
      <c r="AS153" t="str">
        <f>VLOOKUP(A153,Лист1!B:I,7,0)</f>
        <v xml:space="preserve"> Actinobacteria</v>
      </c>
      <c r="AT153" t="str">
        <f>VLOOKUP(A153,Лист1!B:I,8,0)</f>
        <v xml:space="preserve"> Corynebacteriales</v>
      </c>
      <c r="AU153">
        <f>VLOOKUP(A153,DOMAINS_INFO!B:H,5,0) - VLOOKUP(A153,DOMAINS_INFO!B:H,4,0)</f>
        <v>167</v>
      </c>
    </row>
    <row r="154" spans="1:47" x14ac:dyDescent="0.25">
      <c r="A154" s="2" t="s">
        <v>325</v>
      </c>
      <c r="B154" s="3"/>
      <c r="C154" s="3"/>
      <c r="D154" s="3"/>
      <c r="E154" s="3"/>
      <c r="F154" s="3"/>
      <c r="G154" s="3"/>
      <c r="H154" s="3"/>
      <c r="I154" s="3"/>
      <c r="J154" s="3">
        <v>1</v>
      </c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>
        <v>1</v>
      </c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>
        <v>2</v>
      </c>
      <c r="AR154" t="str">
        <f>VLOOKUP(A154,Лист1!B:I,6,0)</f>
        <v>Bacteria</v>
      </c>
      <c r="AS154" t="str">
        <f>VLOOKUP(A154,Лист1!B:I,7,0)</f>
        <v xml:space="preserve"> Firmicutes</v>
      </c>
      <c r="AT154" t="str">
        <f>VLOOKUP(A154,Лист1!B:I,8,0)</f>
        <v xml:space="preserve"> Bacilli</v>
      </c>
      <c r="AU154">
        <f>VLOOKUP(A154,DOMAINS_INFO!B:H,5,0) - VLOOKUP(A154,DOMAINS_INFO!B:H,4,0)</f>
        <v>240</v>
      </c>
    </row>
    <row r="155" spans="1:47" x14ac:dyDescent="0.25">
      <c r="A155" s="2" t="s">
        <v>327</v>
      </c>
      <c r="B155" s="3"/>
      <c r="C155" s="3"/>
      <c r="D155" s="3"/>
      <c r="E155" s="3"/>
      <c r="F155" s="3"/>
      <c r="G155" s="3"/>
      <c r="H155" s="3"/>
      <c r="I155" s="3"/>
      <c r="J155" s="3">
        <v>1</v>
      </c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>
        <v>1</v>
      </c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>
        <v>2</v>
      </c>
      <c r="AR155" t="str">
        <f>VLOOKUP(A155,Лист1!B:I,6,0)</f>
        <v>Bacteria</v>
      </c>
      <c r="AS155" t="str">
        <f>VLOOKUP(A155,Лист1!B:I,7,0)</f>
        <v xml:space="preserve"> Firmicutes</v>
      </c>
      <c r="AT155" t="str">
        <f>VLOOKUP(A155,Лист1!B:I,8,0)</f>
        <v xml:space="preserve"> Bacilli</v>
      </c>
      <c r="AU155">
        <f>VLOOKUP(A155,DOMAINS_INFO!B:H,5,0) - VLOOKUP(A155,DOMAINS_INFO!B:H,4,0)</f>
        <v>193</v>
      </c>
    </row>
    <row r="156" spans="1:47" x14ac:dyDescent="0.25">
      <c r="A156" s="2" t="s">
        <v>329</v>
      </c>
      <c r="B156" s="3"/>
      <c r="C156" s="3"/>
      <c r="D156" s="3"/>
      <c r="E156" s="3"/>
      <c r="F156" s="3"/>
      <c r="G156" s="3"/>
      <c r="H156" s="3"/>
      <c r="I156" s="3"/>
      <c r="J156" s="3">
        <v>1</v>
      </c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>
        <v>1</v>
      </c>
      <c r="Y156" s="3"/>
      <c r="Z156" s="3"/>
      <c r="AA156" s="3"/>
      <c r="AB156" s="3">
        <v>1</v>
      </c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>
        <v>3</v>
      </c>
      <c r="AR156" t="str">
        <f>VLOOKUP(A156,Лист1!B:I,6,0)</f>
        <v>Bacteria</v>
      </c>
      <c r="AS156" t="str">
        <f>VLOOKUP(A156,Лист1!B:I,7,0)</f>
        <v xml:space="preserve"> Proteobacteria</v>
      </c>
      <c r="AT156" t="str">
        <f>VLOOKUP(A156,Лист1!B:I,8,0)</f>
        <v xml:space="preserve"> Betaproteobacteria</v>
      </c>
      <c r="AU156">
        <f>VLOOKUP(A156,DOMAINS_INFO!B:H,5,0) - VLOOKUP(A156,DOMAINS_INFO!B:H,4,0)</f>
        <v>126</v>
      </c>
    </row>
    <row r="157" spans="1:47" x14ac:dyDescent="0.25">
      <c r="A157" s="2" t="s">
        <v>331</v>
      </c>
      <c r="B157" s="3"/>
      <c r="C157" s="3"/>
      <c r="D157" s="3"/>
      <c r="E157" s="3"/>
      <c r="F157" s="3"/>
      <c r="G157" s="3"/>
      <c r="H157" s="3"/>
      <c r="I157" s="3"/>
      <c r="J157" s="3">
        <v>1</v>
      </c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>
        <v>1</v>
      </c>
      <c r="Y157" s="3"/>
      <c r="Z157" s="3"/>
      <c r="AA157" s="3"/>
      <c r="AB157" s="3">
        <v>1</v>
      </c>
      <c r="AC157" s="3">
        <v>1</v>
      </c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>
        <v>4</v>
      </c>
      <c r="AR157" t="str">
        <f>VLOOKUP(A157,Лист1!B:I,6,0)</f>
        <v>Eukaryota</v>
      </c>
      <c r="AS157" t="str">
        <f>VLOOKUP(A157,Лист1!B:I,7,0)</f>
        <v xml:space="preserve"> Fungi</v>
      </c>
      <c r="AT157" t="str">
        <f>VLOOKUP(A157,Лист1!B:I,8,0)</f>
        <v xml:space="preserve"> Dikarya</v>
      </c>
      <c r="AU157">
        <f>VLOOKUP(A157,DOMAINS_INFO!B:H,5,0) - VLOOKUP(A157,DOMAINS_INFO!B:H,4,0)</f>
        <v>135</v>
      </c>
    </row>
    <row r="158" spans="1:47" x14ac:dyDescent="0.25">
      <c r="A158" s="2" t="s">
        <v>333</v>
      </c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>
        <v>1</v>
      </c>
      <c r="Y158" s="3"/>
      <c r="Z158" s="3"/>
      <c r="AA158" s="3"/>
      <c r="AB158" s="3">
        <v>1</v>
      </c>
      <c r="AC158" s="3"/>
      <c r="AD158" s="3"/>
      <c r="AE158" s="3"/>
      <c r="AF158" s="3"/>
      <c r="AG158" s="3"/>
      <c r="AH158" s="3">
        <v>1</v>
      </c>
      <c r="AI158" s="3"/>
      <c r="AJ158" s="3"/>
      <c r="AK158" s="3"/>
      <c r="AL158" s="3"/>
      <c r="AM158" s="3"/>
      <c r="AN158" s="3"/>
      <c r="AO158" s="3">
        <v>1</v>
      </c>
      <c r="AP158" s="3"/>
      <c r="AQ158" s="3">
        <v>4</v>
      </c>
      <c r="AR158" t="str">
        <f>VLOOKUP(A158,Лист1!B:I,6,0)</f>
        <v>Eukaryota</v>
      </c>
      <c r="AS158" t="str">
        <f>VLOOKUP(A158,Лист1!B:I,7,0)</f>
        <v xml:space="preserve"> Fungi</v>
      </c>
      <c r="AT158" t="str">
        <f>VLOOKUP(A158,Лист1!B:I,8,0)</f>
        <v xml:space="preserve"> Dikarya</v>
      </c>
      <c r="AU158">
        <f>VLOOKUP(A158,DOMAINS_INFO!B:H,5,0) - VLOOKUP(A158,DOMAINS_INFO!B:H,4,0)</f>
        <v>151</v>
      </c>
    </row>
    <row r="159" spans="1:47" x14ac:dyDescent="0.25">
      <c r="A159" s="2" t="s">
        <v>335</v>
      </c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>
        <v>1</v>
      </c>
      <c r="Y159" s="3"/>
      <c r="Z159" s="3"/>
      <c r="AA159" s="3"/>
      <c r="AB159" s="3">
        <v>1</v>
      </c>
      <c r="AC159" s="3"/>
      <c r="AD159" s="3"/>
      <c r="AE159" s="3"/>
      <c r="AF159" s="3"/>
      <c r="AG159" s="3"/>
      <c r="AH159" s="3">
        <v>1</v>
      </c>
      <c r="AI159" s="3"/>
      <c r="AJ159" s="3"/>
      <c r="AK159" s="3"/>
      <c r="AL159" s="3"/>
      <c r="AM159" s="3"/>
      <c r="AN159" s="3"/>
      <c r="AO159" s="3">
        <v>1</v>
      </c>
      <c r="AP159" s="3"/>
      <c r="AQ159" s="3">
        <v>4</v>
      </c>
      <c r="AR159" t="str">
        <f>VLOOKUP(A159,Лист1!B:I,6,0)</f>
        <v>Eukaryota</v>
      </c>
      <c r="AS159" t="str">
        <f>VLOOKUP(A159,Лист1!B:I,7,0)</f>
        <v xml:space="preserve"> Fungi</v>
      </c>
      <c r="AT159" t="str">
        <f>VLOOKUP(A159,Лист1!B:I,8,0)</f>
        <v xml:space="preserve"> Dikarya</v>
      </c>
      <c r="AU159">
        <f>VLOOKUP(A159,DOMAINS_INFO!B:H,5,0) - VLOOKUP(A159,DOMAINS_INFO!B:H,4,0)</f>
        <v>148</v>
      </c>
    </row>
    <row r="160" spans="1:47" x14ac:dyDescent="0.25">
      <c r="A160" s="2" t="s">
        <v>337</v>
      </c>
      <c r="B160" s="3"/>
      <c r="C160" s="3"/>
      <c r="D160" s="3"/>
      <c r="E160" s="3"/>
      <c r="F160" s="3"/>
      <c r="G160" s="3"/>
      <c r="H160" s="3"/>
      <c r="I160" s="3"/>
      <c r="J160" s="3">
        <v>1</v>
      </c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>
        <v>1</v>
      </c>
      <c r="Y160" s="3"/>
      <c r="Z160" s="3"/>
      <c r="AA160" s="3"/>
      <c r="AB160" s="3">
        <v>1</v>
      </c>
      <c r="AC160" s="3">
        <v>1</v>
      </c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>
        <v>4</v>
      </c>
      <c r="AR160" t="str">
        <f>VLOOKUP(A160,Лист1!B:I,6,0)</f>
        <v>Eukaryota</v>
      </c>
      <c r="AS160" t="str">
        <f>VLOOKUP(A160,Лист1!B:I,7,0)</f>
        <v xml:space="preserve"> Fungi</v>
      </c>
      <c r="AT160" t="str">
        <f>VLOOKUP(A160,Лист1!B:I,8,0)</f>
        <v xml:space="preserve"> Dikarya</v>
      </c>
      <c r="AU160">
        <f>VLOOKUP(A160,DOMAINS_INFO!B:H,5,0) - VLOOKUP(A160,DOMAINS_INFO!B:H,4,0)</f>
        <v>135</v>
      </c>
    </row>
    <row r="161" spans="1:47" x14ac:dyDescent="0.25">
      <c r="A161" s="2" t="s">
        <v>339</v>
      </c>
      <c r="B161" s="3"/>
      <c r="C161" s="3"/>
      <c r="D161" s="3"/>
      <c r="E161" s="3"/>
      <c r="F161" s="3"/>
      <c r="G161" s="3"/>
      <c r="H161" s="3"/>
      <c r="I161" s="3"/>
      <c r="J161" s="3">
        <v>1</v>
      </c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>
        <v>1</v>
      </c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>
        <v>2</v>
      </c>
      <c r="AR161" t="str">
        <f>VLOOKUP(A161,Лист1!B:I,6,0)</f>
        <v>Bacteria</v>
      </c>
      <c r="AS161" t="str">
        <f>VLOOKUP(A161,Лист1!B:I,7,0)</f>
        <v xml:space="preserve"> Firmicutes</v>
      </c>
      <c r="AT161" t="str">
        <f>VLOOKUP(A161,Лист1!B:I,8,0)</f>
        <v xml:space="preserve"> Bacilli</v>
      </c>
      <c r="AU161">
        <f>VLOOKUP(A161,DOMAINS_INFO!B:H,5,0) - VLOOKUP(A161,DOMAINS_INFO!B:H,4,0)</f>
        <v>195</v>
      </c>
    </row>
    <row r="162" spans="1:47" x14ac:dyDescent="0.25">
      <c r="A162" s="2" t="s">
        <v>341</v>
      </c>
      <c r="B162" s="3"/>
      <c r="C162" s="3"/>
      <c r="D162" s="3"/>
      <c r="E162" s="3"/>
      <c r="F162" s="3"/>
      <c r="G162" s="3"/>
      <c r="H162" s="3"/>
      <c r="I162" s="3"/>
      <c r="J162" s="3">
        <v>1</v>
      </c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>
        <v>1</v>
      </c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>
        <v>2</v>
      </c>
      <c r="AR162" t="str">
        <f>VLOOKUP(A162,Лист1!B:I,6,0)</f>
        <v>Bacteria</v>
      </c>
      <c r="AS162" t="str">
        <f>VLOOKUP(A162,Лист1!B:I,7,0)</f>
        <v xml:space="preserve"> Firmicutes</v>
      </c>
      <c r="AT162" t="str">
        <f>VLOOKUP(A162,Лист1!B:I,8,0)</f>
        <v xml:space="preserve"> Bacilli</v>
      </c>
      <c r="AU162">
        <f>VLOOKUP(A162,DOMAINS_INFO!B:H,5,0) - VLOOKUP(A162,DOMAINS_INFO!B:H,4,0)</f>
        <v>181</v>
      </c>
    </row>
    <row r="163" spans="1:47" x14ac:dyDescent="0.25">
      <c r="A163" s="2" t="s">
        <v>343</v>
      </c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>
        <v>1</v>
      </c>
      <c r="Y163" s="3"/>
      <c r="Z163" s="3"/>
      <c r="AA163" s="3"/>
      <c r="AB163" s="3">
        <v>1</v>
      </c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>
        <v>1</v>
      </c>
      <c r="AP163" s="3"/>
      <c r="AQ163" s="3">
        <v>3</v>
      </c>
      <c r="AR163" t="str">
        <f>VLOOKUP(A163,Лист1!B:I,6,0)</f>
        <v>Bacteria</v>
      </c>
      <c r="AS163" t="str">
        <f>VLOOKUP(A163,Лист1!B:I,7,0)</f>
        <v xml:space="preserve"> Proteobacteria</v>
      </c>
      <c r="AT163" t="str">
        <f>VLOOKUP(A163,Лист1!B:I,8,0)</f>
        <v xml:space="preserve"> Gammaproteobacteria</v>
      </c>
      <c r="AU163">
        <f>VLOOKUP(A163,DOMAINS_INFO!B:H,5,0) - VLOOKUP(A163,DOMAINS_INFO!B:H,4,0)</f>
        <v>119</v>
      </c>
    </row>
    <row r="164" spans="1:47" x14ac:dyDescent="0.25">
      <c r="A164" s="2" t="s">
        <v>345</v>
      </c>
      <c r="B164" s="3"/>
      <c r="C164" s="3"/>
      <c r="D164" s="3"/>
      <c r="E164" s="3"/>
      <c r="F164" s="3"/>
      <c r="G164" s="3"/>
      <c r="H164" s="3"/>
      <c r="I164" s="3"/>
      <c r="J164" s="3">
        <v>1</v>
      </c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>
        <v>1</v>
      </c>
      <c r="Y164" s="3"/>
      <c r="Z164" s="3"/>
      <c r="AA164" s="3"/>
      <c r="AB164" s="3">
        <v>1</v>
      </c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>
        <v>3</v>
      </c>
      <c r="AR164" t="str">
        <f>VLOOKUP(A164,Лист1!B:I,6,0)</f>
        <v>Bacteria</v>
      </c>
      <c r="AS164" t="str">
        <f>VLOOKUP(A164,Лист1!B:I,7,0)</f>
        <v xml:space="preserve"> Proteobacteria</v>
      </c>
      <c r="AT164" t="str">
        <f>VLOOKUP(A164,Лист1!B:I,8,0)</f>
        <v xml:space="preserve"> Gammaproteobacteria</v>
      </c>
      <c r="AU164">
        <f>VLOOKUP(A164,DOMAINS_INFO!B:H,5,0) - VLOOKUP(A164,DOMAINS_INFO!B:H,4,0)</f>
        <v>119</v>
      </c>
    </row>
    <row r="165" spans="1:47" x14ac:dyDescent="0.25">
      <c r="A165" s="2" t="s">
        <v>347</v>
      </c>
      <c r="B165" s="3"/>
      <c r="C165" s="3"/>
      <c r="D165" s="3"/>
      <c r="E165" s="3"/>
      <c r="F165" s="3"/>
      <c r="G165" s="3"/>
      <c r="H165" s="3"/>
      <c r="I165" s="3"/>
      <c r="J165" s="3">
        <v>1</v>
      </c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>
        <v>1</v>
      </c>
      <c r="Y165" s="3"/>
      <c r="Z165" s="3"/>
      <c r="AA165" s="3"/>
      <c r="AB165" s="3">
        <v>1</v>
      </c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>
        <v>3</v>
      </c>
      <c r="AR165" t="str">
        <f>VLOOKUP(A165,Лист1!B:I,6,0)</f>
        <v>Bacteria</v>
      </c>
      <c r="AS165" t="str">
        <f>VLOOKUP(A165,Лист1!B:I,7,0)</f>
        <v xml:space="preserve"> Proteobacteria</v>
      </c>
      <c r="AT165" t="str">
        <f>VLOOKUP(A165,Лист1!B:I,8,0)</f>
        <v xml:space="preserve"> Gammaproteobacteria</v>
      </c>
      <c r="AU165">
        <f>VLOOKUP(A165,DOMAINS_INFO!B:H,5,0) - VLOOKUP(A165,DOMAINS_INFO!B:H,4,0)</f>
        <v>134</v>
      </c>
    </row>
    <row r="166" spans="1:47" x14ac:dyDescent="0.25">
      <c r="A166" s="2" t="s">
        <v>349</v>
      </c>
      <c r="B166" s="3"/>
      <c r="C166" s="3"/>
      <c r="D166" s="3"/>
      <c r="E166" s="3"/>
      <c r="F166" s="3"/>
      <c r="G166" s="3"/>
      <c r="H166" s="3"/>
      <c r="I166" s="3"/>
      <c r="J166" s="3">
        <v>1</v>
      </c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>
        <v>1</v>
      </c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>
        <v>2</v>
      </c>
      <c r="AR166" t="str">
        <f>VLOOKUP(A166,Лист1!B:I,6,0)</f>
        <v>Bacteria</v>
      </c>
      <c r="AS166" t="str">
        <f>VLOOKUP(A166,Лист1!B:I,7,0)</f>
        <v xml:space="preserve"> Firmicutes</v>
      </c>
      <c r="AT166" t="str">
        <f>VLOOKUP(A166,Лист1!B:I,8,0)</f>
        <v xml:space="preserve"> Clostridia</v>
      </c>
      <c r="AU166">
        <f>VLOOKUP(A166,DOMAINS_INFO!B:H,5,0) - VLOOKUP(A166,DOMAINS_INFO!B:H,4,0)</f>
        <v>168</v>
      </c>
    </row>
    <row r="167" spans="1:47" x14ac:dyDescent="0.25">
      <c r="A167" s="2" t="s">
        <v>351</v>
      </c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>
        <v>1</v>
      </c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>
        <v>1</v>
      </c>
      <c r="AR167" t="str">
        <f>VLOOKUP(A167,Лист1!B:I,6,0)</f>
        <v>Archaea</v>
      </c>
      <c r="AS167" t="str">
        <f>VLOOKUP(A167,Лист1!B:I,7,0)</f>
        <v xml:space="preserve"> Euryarchaeota</v>
      </c>
      <c r="AT167" t="str">
        <f>VLOOKUP(A167,Лист1!B:I,8,0)</f>
        <v xml:space="preserve"> Archaeoglobi</v>
      </c>
      <c r="AU167">
        <f>VLOOKUP(A167,DOMAINS_INFO!B:H,5,0) - VLOOKUP(A167,DOMAINS_INFO!B:H,4,0)</f>
        <v>51</v>
      </c>
    </row>
    <row r="168" spans="1:47" x14ac:dyDescent="0.25">
      <c r="A168" s="2" t="s">
        <v>353</v>
      </c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>
        <v>1</v>
      </c>
      <c r="Y168" s="3"/>
      <c r="Z168" s="3"/>
      <c r="AA168" s="3"/>
      <c r="AB168" s="3">
        <v>1</v>
      </c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>
        <v>2</v>
      </c>
      <c r="AR168" t="str">
        <f>VLOOKUP(A168,Лист1!B:I,6,0)</f>
        <v>Archaea</v>
      </c>
      <c r="AS168" t="str">
        <f>VLOOKUP(A168,Лист1!B:I,7,0)</f>
        <v xml:space="preserve"> Euryarchaeota</v>
      </c>
      <c r="AT168" t="str">
        <f>VLOOKUP(A168,Лист1!B:I,8,0)</f>
        <v xml:space="preserve"> Archaeoglobi</v>
      </c>
      <c r="AU168">
        <f>VLOOKUP(A168,DOMAINS_INFO!B:H,5,0) - VLOOKUP(A168,DOMAINS_INFO!B:H,4,0)</f>
        <v>106</v>
      </c>
    </row>
    <row r="169" spans="1:47" x14ac:dyDescent="0.25">
      <c r="A169" s="2" t="s">
        <v>355</v>
      </c>
      <c r="B169" s="3"/>
      <c r="C169" s="3"/>
      <c r="D169" s="3"/>
      <c r="E169" s="3"/>
      <c r="F169" s="3"/>
      <c r="G169" s="3"/>
      <c r="H169" s="3"/>
      <c r="I169" s="3"/>
      <c r="J169" s="3">
        <v>1</v>
      </c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>
        <v>1</v>
      </c>
      <c r="Y169" s="3"/>
      <c r="Z169" s="3"/>
      <c r="AA169" s="3"/>
      <c r="AB169" s="3">
        <v>1</v>
      </c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>
        <v>3</v>
      </c>
      <c r="AR169" t="str">
        <f>VLOOKUP(A169,Лист1!B:I,6,0)</f>
        <v>Archaea</v>
      </c>
      <c r="AS169" t="str">
        <f>VLOOKUP(A169,Лист1!B:I,7,0)</f>
        <v xml:space="preserve"> Euryarchaeota</v>
      </c>
      <c r="AT169" t="str">
        <f>VLOOKUP(A169,Лист1!B:I,8,0)</f>
        <v xml:space="preserve"> Archaeoglobi</v>
      </c>
      <c r="AU169">
        <f>VLOOKUP(A169,DOMAINS_INFO!B:H,5,0) - VLOOKUP(A169,DOMAINS_INFO!B:H,4,0)</f>
        <v>125</v>
      </c>
    </row>
    <row r="170" spans="1:47" x14ac:dyDescent="0.25">
      <c r="A170" s="2" t="s">
        <v>357</v>
      </c>
      <c r="B170" s="3"/>
      <c r="C170" s="3"/>
      <c r="D170" s="3"/>
      <c r="E170" s="3"/>
      <c r="F170" s="3"/>
      <c r="G170" s="3"/>
      <c r="H170" s="3"/>
      <c r="I170" s="3"/>
      <c r="J170" s="3">
        <v>1</v>
      </c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>
        <v>1</v>
      </c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>
        <v>2</v>
      </c>
      <c r="AR170" t="str">
        <f>VLOOKUP(A170,Лист1!B:I,6,0)</f>
        <v>Bacteria</v>
      </c>
      <c r="AS170" t="str">
        <f>VLOOKUP(A170,Лист1!B:I,7,0)</f>
        <v xml:space="preserve"> Actinobacteria</v>
      </c>
      <c r="AT170" t="str">
        <f>VLOOKUP(A170,Лист1!B:I,8,0)</f>
        <v xml:space="preserve"> Bifidobacteriales</v>
      </c>
      <c r="AU170">
        <f>VLOOKUP(A170,DOMAINS_INFO!B:H,5,0) - VLOOKUP(A170,DOMAINS_INFO!B:H,4,0)</f>
        <v>157</v>
      </c>
    </row>
    <row r="171" spans="1:47" x14ac:dyDescent="0.25">
      <c r="A171" s="2" t="s">
        <v>359</v>
      </c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>
        <v>1</v>
      </c>
      <c r="Y171" s="3"/>
      <c r="Z171" s="3"/>
      <c r="AA171" s="3"/>
      <c r="AB171" s="3">
        <v>1</v>
      </c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>
        <v>1</v>
      </c>
      <c r="AP171" s="3"/>
      <c r="AQ171" s="3">
        <v>3</v>
      </c>
      <c r="AR171" t="str">
        <f>VLOOKUP(A171,Лист1!B:I,6,0)</f>
        <v>Bacteria</v>
      </c>
      <c r="AS171" t="str">
        <f>VLOOKUP(A171,Лист1!B:I,7,0)</f>
        <v xml:space="preserve"> Deinococcus-Thermus</v>
      </c>
      <c r="AT171" t="str">
        <f>VLOOKUP(A171,Лист1!B:I,8,0)</f>
        <v xml:space="preserve"> Deinococci</v>
      </c>
      <c r="AU171">
        <f>VLOOKUP(A171,DOMAINS_INFO!B:H,5,0) - VLOOKUP(A171,DOMAINS_INFO!B:H,4,0)</f>
        <v>125</v>
      </c>
    </row>
    <row r="172" spans="1:47" x14ac:dyDescent="0.25">
      <c r="A172" s="2" t="s">
        <v>361</v>
      </c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>
        <v>1</v>
      </c>
      <c r="Y172" s="3"/>
      <c r="Z172" s="3"/>
      <c r="AA172" s="3"/>
      <c r="AB172" s="3"/>
      <c r="AC172" s="3"/>
      <c r="AD172" s="3"/>
      <c r="AE172" s="3">
        <v>1</v>
      </c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>
        <v>2</v>
      </c>
      <c r="AR172" t="str">
        <f>VLOOKUP(A172,Лист1!B:I,6,0)</f>
        <v>Bacteria</v>
      </c>
      <c r="AS172" t="str">
        <f>VLOOKUP(A172,Лист1!B:I,7,0)</f>
        <v xml:space="preserve"> Deinococcus-Thermus</v>
      </c>
      <c r="AT172" t="str">
        <f>VLOOKUP(A172,Лист1!B:I,8,0)</f>
        <v xml:space="preserve"> Deinococci</v>
      </c>
      <c r="AU172">
        <f>VLOOKUP(A172,DOMAINS_INFO!B:H,5,0) - VLOOKUP(A172,DOMAINS_INFO!B:H,4,0)</f>
        <v>149</v>
      </c>
    </row>
    <row r="173" spans="1:47" x14ac:dyDescent="0.25">
      <c r="A173" s="2" t="s">
        <v>363</v>
      </c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>
        <v>1</v>
      </c>
      <c r="Y173" s="3"/>
      <c r="Z173" s="3"/>
      <c r="AA173" s="3"/>
      <c r="AB173" s="3">
        <v>1</v>
      </c>
      <c r="AC173" s="3"/>
      <c r="AD173" s="3"/>
      <c r="AE173" s="3">
        <v>1</v>
      </c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>
        <v>3</v>
      </c>
      <c r="AR173" t="str">
        <f>VLOOKUP(A173,Лист1!B:I,6,0)</f>
        <v>Archaea</v>
      </c>
      <c r="AS173" t="str">
        <f>VLOOKUP(A173,Лист1!B:I,7,0)</f>
        <v xml:space="preserve"> Euryarchaeota</v>
      </c>
      <c r="AT173" t="str">
        <f>VLOOKUP(A173,Лист1!B:I,8,0)</f>
        <v xml:space="preserve"> Thermoplasmata</v>
      </c>
      <c r="AU173">
        <f>VLOOKUP(A173,DOMAINS_INFO!B:H,5,0) - VLOOKUP(A173,DOMAINS_INFO!B:H,4,0)</f>
        <v>125</v>
      </c>
    </row>
    <row r="174" spans="1:47" x14ac:dyDescent="0.25">
      <c r="A174" s="2" t="s">
        <v>365</v>
      </c>
      <c r="B174" s="3"/>
      <c r="C174" s="3"/>
      <c r="D174" s="3"/>
      <c r="E174" s="3"/>
      <c r="F174" s="3"/>
      <c r="G174" s="3"/>
      <c r="H174" s="3"/>
      <c r="I174" s="3"/>
      <c r="J174" s="3">
        <v>1</v>
      </c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>
        <v>1</v>
      </c>
      <c r="Y174" s="3"/>
      <c r="Z174" s="3"/>
      <c r="AA174" s="3"/>
      <c r="AB174" s="3">
        <v>1</v>
      </c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>
        <v>3</v>
      </c>
      <c r="AR174" t="str">
        <f>VLOOKUP(A174,Лист1!B:I,6,0)</f>
        <v>Archaea</v>
      </c>
      <c r="AS174" t="str">
        <f>VLOOKUP(A174,Лист1!B:I,7,0)</f>
        <v xml:space="preserve"> Euryarchaeota</v>
      </c>
      <c r="AT174" t="str">
        <f>VLOOKUP(A174,Лист1!B:I,8,0)</f>
        <v xml:space="preserve"> Thermoplasmata</v>
      </c>
      <c r="AU174">
        <f>VLOOKUP(A174,DOMAINS_INFO!B:H,5,0) - VLOOKUP(A174,DOMAINS_INFO!B:H,4,0)</f>
        <v>107</v>
      </c>
    </row>
    <row r="175" spans="1:47" x14ac:dyDescent="0.25">
      <c r="A175" s="2" t="s">
        <v>367</v>
      </c>
      <c r="B175" s="3"/>
      <c r="C175" s="3"/>
      <c r="D175" s="3"/>
      <c r="E175" s="3"/>
      <c r="F175" s="3"/>
      <c r="G175" s="3"/>
      <c r="H175" s="3"/>
      <c r="I175" s="3"/>
      <c r="J175" s="3">
        <v>1</v>
      </c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>
        <v>1</v>
      </c>
      <c r="Y175" s="3"/>
      <c r="Z175" s="3"/>
      <c r="AA175" s="3"/>
      <c r="AB175" s="3">
        <v>1</v>
      </c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>
        <v>3</v>
      </c>
      <c r="AR175" t="str">
        <f>VLOOKUP(A175,Лист1!B:I,6,0)</f>
        <v>Bacteria</v>
      </c>
      <c r="AS175" t="str">
        <f>VLOOKUP(A175,Лист1!B:I,7,0)</f>
        <v xml:space="preserve"> Bacteroidetes</v>
      </c>
      <c r="AT175" t="str">
        <f>VLOOKUP(A175,Лист1!B:I,8,0)</f>
        <v xml:space="preserve"> Cytophagia</v>
      </c>
      <c r="AU175">
        <f>VLOOKUP(A175,DOMAINS_INFO!B:H,5,0) - VLOOKUP(A175,DOMAINS_INFO!B:H,4,0)</f>
        <v>118</v>
      </c>
    </row>
    <row r="176" spans="1:47" x14ac:dyDescent="0.25">
      <c r="A176" s="2" t="s">
        <v>369</v>
      </c>
      <c r="B176" s="3"/>
      <c r="C176" s="3"/>
      <c r="D176" s="3"/>
      <c r="E176" s="3"/>
      <c r="F176" s="3"/>
      <c r="G176" s="3"/>
      <c r="H176" s="3"/>
      <c r="I176" s="3"/>
      <c r="J176" s="3">
        <v>1</v>
      </c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>
        <v>1</v>
      </c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>
        <v>2</v>
      </c>
      <c r="AR176" t="str">
        <f>VLOOKUP(A176,Лист1!B:I,6,0)</f>
        <v>Bacteria</v>
      </c>
      <c r="AS176" t="str">
        <f>VLOOKUP(A176,Лист1!B:I,7,0)</f>
        <v xml:space="preserve"> Candidatus Saccharibacteria.</v>
      </c>
      <c r="AT176">
        <f>VLOOKUP(A176,Лист1!B:I,8,0)</f>
        <v>0</v>
      </c>
      <c r="AU176">
        <f>VLOOKUP(A176,DOMAINS_INFO!B:H,5,0) - VLOOKUP(A176,DOMAINS_INFO!B:H,4,0)</f>
        <v>203</v>
      </c>
    </row>
    <row r="177" spans="1:47" x14ac:dyDescent="0.25">
      <c r="A177" s="2" t="s">
        <v>371</v>
      </c>
      <c r="B177" s="3"/>
      <c r="C177" s="3"/>
      <c r="D177" s="3"/>
      <c r="E177" s="3"/>
      <c r="F177" s="3"/>
      <c r="G177" s="3"/>
      <c r="H177" s="3"/>
      <c r="I177" s="3"/>
      <c r="J177" s="3">
        <v>1</v>
      </c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>
        <v>1</v>
      </c>
      <c r="Y177" s="3"/>
      <c r="Z177" s="3"/>
      <c r="AA177" s="3"/>
      <c r="AB177" s="3">
        <v>1</v>
      </c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>
        <v>3</v>
      </c>
      <c r="AR177" t="str">
        <f>VLOOKUP(A177,Лист1!B:I,6,0)</f>
        <v>Bacteria</v>
      </c>
      <c r="AS177" t="str">
        <f>VLOOKUP(A177,Лист1!B:I,7,0)</f>
        <v xml:space="preserve"> Proteobacteria</v>
      </c>
      <c r="AT177" t="str">
        <f>VLOOKUP(A177,Лист1!B:I,8,0)</f>
        <v xml:space="preserve"> Alphaproteobacteria</v>
      </c>
      <c r="AU177">
        <f>VLOOKUP(A177,DOMAINS_INFO!B:H,5,0) - VLOOKUP(A177,DOMAINS_INFO!B:H,4,0)</f>
        <v>117</v>
      </c>
    </row>
    <row r="178" spans="1:47" x14ac:dyDescent="0.25">
      <c r="A178" s="2" t="s">
        <v>373</v>
      </c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>
        <v>1</v>
      </c>
      <c r="Y178" s="3"/>
      <c r="Z178" s="3"/>
      <c r="AA178" s="3"/>
      <c r="AB178" s="3"/>
      <c r="AC178" s="3"/>
      <c r="AD178" s="3"/>
      <c r="AE178" s="3">
        <v>1</v>
      </c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>
        <v>2</v>
      </c>
      <c r="AR178" t="str">
        <f>VLOOKUP(A178,Лист1!B:I,6,0)</f>
        <v>Bacteria</v>
      </c>
      <c r="AS178" t="str">
        <f>VLOOKUP(A178,Лист1!B:I,7,0)</f>
        <v xml:space="preserve"> Proteobacteria</v>
      </c>
      <c r="AT178" t="str">
        <f>VLOOKUP(A178,Лист1!B:I,8,0)</f>
        <v xml:space="preserve"> Alphaproteobacteria</v>
      </c>
      <c r="AU178">
        <f>VLOOKUP(A178,DOMAINS_INFO!B:H,5,0) - VLOOKUP(A178,DOMAINS_INFO!B:H,4,0)</f>
        <v>159</v>
      </c>
    </row>
    <row r="179" spans="1:47" x14ac:dyDescent="0.25">
      <c r="A179" s="2" t="s">
        <v>375</v>
      </c>
      <c r="B179" s="3"/>
      <c r="C179" s="3"/>
      <c r="D179" s="3"/>
      <c r="E179" s="3"/>
      <c r="F179" s="3"/>
      <c r="G179" s="3"/>
      <c r="H179" s="3"/>
      <c r="I179" s="3"/>
      <c r="J179" s="3">
        <v>1</v>
      </c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>
        <v>1</v>
      </c>
      <c r="Y179" s="3"/>
      <c r="Z179" s="3"/>
      <c r="AA179" s="3"/>
      <c r="AB179" s="3">
        <v>1</v>
      </c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>
        <v>3</v>
      </c>
      <c r="AR179" t="str">
        <f>VLOOKUP(A179,Лист1!B:I,6,0)</f>
        <v>Bacteria</v>
      </c>
      <c r="AS179" t="str">
        <f>VLOOKUP(A179,Лист1!B:I,7,0)</f>
        <v xml:space="preserve"> Proteobacteria</v>
      </c>
      <c r="AT179" t="str">
        <f>VLOOKUP(A179,Лист1!B:I,8,0)</f>
        <v xml:space="preserve"> Alphaproteobacteria</v>
      </c>
      <c r="AU179">
        <f>VLOOKUP(A179,DOMAINS_INFO!B:H,5,0) - VLOOKUP(A179,DOMAINS_INFO!B:H,4,0)</f>
        <v>118</v>
      </c>
    </row>
    <row r="180" spans="1:47" x14ac:dyDescent="0.25">
      <c r="A180" s="2" t="s">
        <v>377</v>
      </c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>
        <v>1</v>
      </c>
      <c r="Y180" s="3"/>
      <c r="Z180" s="3"/>
      <c r="AA180" s="3"/>
      <c r="AB180" s="3">
        <v>1</v>
      </c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>
        <v>1</v>
      </c>
      <c r="AP180" s="3"/>
      <c r="AQ180" s="3">
        <v>3</v>
      </c>
      <c r="AR180" t="str">
        <f>VLOOKUP(A180,Лист1!B:I,6,0)</f>
        <v>Archaea</v>
      </c>
      <c r="AS180" t="str">
        <f>VLOOKUP(A180,Лист1!B:I,7,0)</f>
        <v xml:space="preserve"> Thaumarchaeota</v>
      </c>
      <c r="AT180" t="str">
        <f>VLOOKUP(A180,Лист1!B:I,8,0)</f>
        <v xml:space="preserve"> unclassified Thaumarchaeota.</v>
      </c>
      <c r="AU180">
        <f>VLOOKUP(A180,DOMAINS_INFO!B:H,5,0) - VLOOKUP(A180,DOMAINS_INFO!B:H,4,0)</f>
        <v>111</v>
      </c>
    </row>
    <row r="181" spans="1:47" x14ac:dyDescent="0.25">
      <c r="A181" s="2" t="s">
        <v>379</v>
      </c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>
        <v>1</v>
      </c>
      <c r="Y181" s="3"/>
      <c r="Z181" s="3"/>
      <c r="AA181" s="3"/>
      <c r="AB181" s="3">
        <v>1</v>
      </c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>
        <v>1</v>
      </c>
      <c r="AP181" s="3"/>
      <c r="AQ181" s="3">
        <v>3</v>
      </c>
      <c r="AR181" t="str">
        <f>VLOOKUP(A181,Лист1!B:I,6,0)</f>
        <v>Archaea</v>
      </c>
      <c r="AS181" t="str">
        <f>VLOOKUP(A181,Лист1!B:I,7,0)</f>
        <v xml:space="preserve"> Thaumarchaeota</v>
      </c>
      <c r="AT181" t="str">
        <f>VLOOKUP(A181,Лист1!B:I,8,0)</f>
        <v xml:space="preserve"> unclassified Thaumarchaeota.</v>
      </c>
      <c r="AU181">
        <f>VLOOKUP(A181,DOMAINS_INFO!B:H,5,0) - VLOOKUP(A181,DOMAINS_INFO!B:H,4,0)</f>
        <v>125</v>
      </c>
    </row>
    <row r="182" spans="1:47" x14ac:dyDescent="0.25">
      <c r="A182" s="2" t="s">
        <v>381</v>
      </c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>
        <v>1</v>
      </c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>
        <v>1</v>
      </c>
      <c r="AR182" t="str">
        <f>VLOOKUP(A182,Лист1!B:I,6,0)</f>
        <v>Archaea</v>
      </c>
      <c r="AS182" t="str">
        <f>VLOOKUP(A182,Лист1!B:I,7,0)</f>
        <v xml:space="preserve"> Thaumarchaeota</v>
      </c>
      <c r="AT182" t="str">
        <f>VLOOKUP(A182,Лист1!B:I,8,0)</f>
        <v xml:space="preserve"> unclassified Thaumarchaeota.</v>
      </c>
      <c r="AU182">
        <f>VLOOKUP(A182,DOMAINS_INFO!B:H,5,0) - VLOOKUP(A182,DOMAINS_INFO!B:H,4,0)</f>
        <v>47</v>
      </c>
    </row>
    <row r="183" spans="1:47" x14ac:dyDescent="0.25">
      <c r="A183" s="2" t="s">
        <v>383</v>
      </c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>
        <v>1</v>
      </c>
      <c r="Y183" s="3"/>
      <c r="Z183" s="3"/>
      <c r="AA183" s="3"/>
      <c r="AB183" s="3"/>
      <c r="AC183" s="3"/>
      <c r="AD183" s="3"/>
      <c r="AE183" s="3">
        <v>1</v>
      </c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>
        <v>2</v>
      </c>
      <c r="AR183" t="str">
        <f>VLOOKUP(A183,Лист1!B:I,6,0)</f>
        <v>Bacteria</v>
      </c>
      <c r="AS183" t="str">
        <f>VLOOKUP(A183,Лист1!B:I,7,0)</f>
        <v xml:space="preserve"> Actinobacteria</v>
      </c>
      <c r="AT183" t="str">
        <f>VLOOKUP(A183,Лист1!B:I,8,0)</f>
        <v xml:space="preserve"> Coriobacteriia</v>
      </c>
      <c r="AU183">
        <f>VLOOKUP(A183,DOMAINS_INFO!B:H,5,0) - VLOOKUP(A183,DOMAINS_INFO!B:H,4,0)</f>
        <v>170</v>
      </c>
    </row>
    <row r="184" spans="1:47" x14ac:dyDescent="0.25">
      <c r="A184" s="2" t="s">
        <v>385</v>
      </c>
      <c r="B184" s="3"/>
      <c r="C184" s="3"/>
      <c r="D184" s="3"/>
      <c r="E184" s="3"/>
      <c r="F184" s="3"/>
      <c r="G184" s="3"/>
      <c r="H184" s="3"/>
      <c r="I184" s="3"/>
      <c r="J184" s="3">
        <v>1</v>
      </c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>
        <v>1</v>
      </c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>
        <v>2</v>
      </c>
      <c r="AR184" t="str">
        <f>VLOOKUP(A184,Лист1!B:I,6,0)</f>
        <v>Bacteria</v>
      </c>
      <c r="AS184" t="str">
        <f>VLOOKUP(A184,Лист1!B:I,7,0)</f>
        <v xml:space="preserve"> Actinobacteria</v>
      </c>
      <c r="AT184" t="str">
        <f>VLOOKUP(A184,Лист1!B:I,8,0)</f>
        <v xml:space="preserve"> Streptomycetales</v>
      </c>
      <c r="AU184">
        <f>VLOOKUP(A184,DOMAINS_INFO!B:H,5,0) - VLOOKUP(A184,DOMAINS_INFO!B:H,4,0)</f>
        <v>167</v>
      </c>
    </row>
    <row r="185" spans="1:47" x14ac:dyDescent="0.25">
      <c r="A185" s="2" t="s">
        <v>387</v>
      </c>
      <c r="B185" s="3"/>
      <c r="C185" s="3"/>
      <c r="D185" s="3"/>
      <c r="E185" s="3"/>
      <c r="F185" s="3"/>
      <c r="G185" s="3"/>
      <c r="H185" s="3"/>
      <c r="I185" s="3"/>
      <c r="J185" s="3">
        <v>1</v>
      </c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>
        <v>1</v>
      </c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>
        <v>2</v>
      </c>
      <c r="AR185" t="str">
        <f>VLOOKUP(A185,Лист1!B:I,6,0)</f>
        <v>Bacteria</v>
      </c>
      <c r="AS185" t="str">
        <f>VLOOKUP(A185,Лист1!B:I,7,0)</f>
        <v xml:space="preserve"> Firmicutes</v>
      </c>
      <c r="AT185" t="str">
        <f>VLOOKUP(A185,Лист1!B:I,8,0)</f>
        <v xml:space="preserve"> Bacilli</v>
      </c>
      <c r="AU185">
        <f>VLOOKUP(A185,DOMAINS_INFO!B:H,5,0) - VLOOKUP(A185,DOMAINS_INFO!B:H,4,0)</f>
        <v>202</v>
      </c>
    </row>
    <row r="186" spans="1:47" x14ac:dyDescent="0.25">
      <c r="A186" s="2" t="s">
        <v>389</v>
      </c>
      <c r="B186" s="3"/>
      <c r="C186" s="3"/>
      <c r="D186" s="3"/>
      <c r="E186" s="3"/>
      <c r="F186" s="3"/>
      <c r="G186" s="3"/>
      <c r="H186" s="3"/>
      <c r="I186" s="3"/>
      <c r="J186" s="3">
        <v>1</v>
      </c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>
        <v>1</v>
      </c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>
        <v>2</v>
      </c>
      <c r="AR186" t="str">
        <f>VLOOKUP(A186,Лист1!B:I,6,0)</f>
        <v>Bacteria</v>
      </c>
      <c r="AS186" t="str">
        <f>VLOOKUP(A186,Лист1!B:I,7,0)</f>
        <v xml:space="preserve"> Firmicutes</v>
      </c>
      <c r="AT186" t="str">
        <f>VLOOKUP(A186,Лист1!B:I,8,0)</f>
        <v xml:space="preserve"> Bacilli</v>
      </c>
      <c r="AU186">
        <f>VLOOKUP(A186,DOMAINS_INFO!B:H,5,0) - VLOOKUP(A186,DOMAINS_INFO!B:H,4,0)</f>
        <v>171</v>
      </c>
    </row>
    <row r="187" spans="1:47" x14ac:dyDescent="0.25">
      <c r="A187" s="2" t="s">
        <v>391</v>
      </c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>
        <v>1</v>
      </c>
      <c r="Y187" s="3"/>
      <c r="Z187" s="3"/>
      <c r="AA187" s="3"/>
      <c r="AB187" s="3"/>
      <c r="AC187" s="3"/>
      <c r="AD187" s="3"/>
      <c r="AE187" s="3">
        <v>1</v>
      </c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>
        <v>2</v>
      </c>
      <c r="AR187" t="str">
        <f>VLOOKUP(A187,Лист1!B:I,6,0)</f>
        <v>Bacteria</v>
      </c>
      <c r="AS187" t="str">
        <f>VLOOKUP(A187,Лист1!B:I,7,0)</f>
        <v xml:space="preserve"> Proteobacteria</v>
      </c>
      <c r="AT187" t="str">
        <f>VLOOKUP(A187,Лист1!B:I,8,0)</f>
        <v xml:space="preserve"> Alphaproteobacteria</v>
      </c>
      <c r="AU187">
        <f>VLOOKUP(A187,DOMAINS_INFO!B:H,5,0) - VLOOKUP(A187,DOMAINS_INFO!B:H,4,0)</f>
        <v>173</v>
      </c>
    </row>
    <row r="188" spans="1:47" x14ac:dyDescent="0.25">
      <c r="A188" s="2" t="s">
        <v>393</v>
      </c>
      <c r="B188" s="3"/>
      <c r="C188" s="3"/>
      <c r="D188" s="3"/>
      <c r="E188" s="3"/>
      <c r="F188" s="3"/>
      <c r="G188" s="3"/>
      <c r="H188" s="3"/>
      <c r="I188" s="3"/>
      <c r="J188" s="3">
        <v>1</v>
      </c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>
        <v>1</v>
      </c>
      <c r="Y188" s="3"/>
      <c r="Z188" s="3"/>
      <c r="AA188" s="3"/>
      <c r="AB188" s="3">
        <v>1</v>
      </c>
      <c r="AC188" s="3">
        <v>1</v>
      </c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>
        <v>4</v>
      </c>
      <c r="AR188" t="str">
        <f>VLOOKUP(A188,Лист1!B:I,6,0)</f>
        <v>Eukaryota</v>
      </c>
      <c r="AS188" t="str">
        <f>VLOOKUP(A188,Лист1!B:I,7,0)</f>
        <v xml:space="preserve"> Fungi</v>
      </c>
      <c r="AT188" t="str">
        <f>VLOOKUP(A188,Лист1!B:I,8,0)</f>
        <v xml:space="preserve"> Dikarya</v>
      </c>
      <c r="AU188">
        <f>VLOOKUP(A188,DOMAINS_INFO!B:H,5,0) - VLOOKUP(A188,DOMAINS_INFO!B:H,4,0)</f>
        <v>135</v>
      </c>
    </row>
    <row r="189" spans="1:47" x14ac:dyDescent="0.25">
      <c r="A189" s="2" t="s">
        <v>395</v>
      </c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>
        <v>1</v>
      </c>
      <c r="Y189" s="3"/>
      <c r="Z189" s="3"/>
      <c r="AA189" s="3"/>
      <c r="AB189" s="3">
        <v>1</v>
      </c>
      <c r="AC189" s="3"/>
      <c r="AD189" s="3"/>
      <c r="AE189" s="3"/>
      <c r="AF189" s="3"/>
      <c r="AG189" s="3"/>
      <c r="AH189" s="3">
        <v>1</v>
      </c>
      <c r="AI189" s="3"/>
      <c r="AJ189" s="3"/>
      <c r="AK189" s="3"/>
      <c r="AL189" s="3"/>
      <c r="AM189" s="3"/>
      <c r="AN189" s="3"/>
      <c r="AO189" s="3">
        <v>1</v>
      </c>
      <c r="AP189" s="3"/>
      <c r="AQ189" s="3">
        <v>4</v>
      </c>
      <c r="AR189" t="str">
        <f>VLOOKUP(A189,Лист1!B:I,6,0)</f>
        <v>Eukaryota</v>
      </c>
      <c r="AS189" t="str">
        <f>VLOOKUP(A189,Лист1!B:I,7,0)</f>
        <v xml:space="preserve"> Fungi</v>
      </c>
      <c r="AT189" t="str">
        <f>VLOOKUP(A189,Лист1!B:I,8,0)</f>
        <v xml:space="preserve"> Dikarya</v>
      </c>
      <c r="AU189">
        <f>VLOOKUP(A189,DOMAINS_INFO!B:H,5,0) - VLOOKUP(A189,DOMAINS_INFO!B:H,4,0)</f>
        <v>146</v>
      </c>
    </row>
    <row r="190" spans="1:47" x14ac:dyDescent="0.25">
      <c r="A190" s="2" t="s">
        <v>397</v>
      </c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>
        <v>1</v>
      </c>
      <c r="Y190" s="3"/>
      <c r="Z190" s="3"/>
      <c r="AA190" s="3"/>
      <c r="AB190" s="3">
        <v>1</v>
      </c>
      <c r="AC190" s="3">
        <v>1</v>
      </c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>
        <v>1</v>
      </c>
      <c r="AP190" s="3"/>
      <c r="AQ190" s="3">
        <v>4</v>
      </c>
      <c r="AR190" t="str">
        <f>VLOOKUP(A190,Лист1!B:I,6,0)</f>
        <v>Eukaryota</v>
      </c>
      <c r="AS190" t="str">
        <f>VLOOKUP(A190,Лист1!B:I,7,0)</f>
        <v xml:space="preserve"> Metazoa</v>
      </c>
      <c r="AT190" t="str">
        <f>VLOOKUP(A190,Лист1!B:I,8,0)</f>
        <v xml:space="preserve"> Ecdysozoa</v>
      </c>
      <c r="AU190">
        <f>VLOOKUP(A190,DOMAINS_INFO!B:H,5,0) - VLOOKUP(A190,DOMAINS_INFO!B:H,4,0)</f>
        <v>121</v>
      </c>
    </row>
    <row r="191" spans="1:47" x14ac:dyDescent="0.25">
      <c r="A191" s="2" t="s">
        <v>399</v>
      </c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>
        <v>1</v>
      </c>
      <c r="Y191" s="3"/>
      <c r="Z191" s="3"/>
      <c r="AA191" s="3"/>
      <c r="AB191" s="3">
        <v>1</v>
      </c>
      <c r="AC191" s="3"/>
      <c r="AD191" s="3"/>
      <c r="AE191" s="3"/>
      <c r="AF191" s="3"/>
      <c r="AG191" s="3"/>
      <c r="AH191" s="3">
        <v>1</v>
      </c>
      <c r="AI191" s="3"/>
      <c r="AJ191" s="3"/>
      <c r="AK191" s="3"/>
      <c r="AL191" s="3"/>
      <c r="AM191" s="3"/>
      <c r="AN191" s="3"/>
      <c r="AO191" s="3">
        <v>1</v>
      </c>
      <c r="AP191" s="3"/>
      <c r="AQ191" s="3">
        <v>4</v>
      </c>
      <c r="AR191" t="str">
        <f>VLOOKUP(A191,Лист1!B:I,6,0)</f>
        <v>Eukaryota</v>
      </c>
      <c r="AS191" t="str">
        <f>VLOOKUP(A191,Лист1!B:I,7,0)</f>
        <v xml:space="preserve"> Metazoa</v>
      </c>
      <c r="AT191" t="str">
        <f>VLOOKUP(A191,Лист1!B:I,8,0)</f>
        <v xml:space="preserve"> Ecdysozoa</v>
      </c>
      <c r="AU191">
        <f>VLOOKUP(A191,DOMAINS_INFO!B:H,5,0) - VLOOKUP(A191,DOMAINS_INFO!B:H,4,0)</f>
        <v>120</v>
      </c>
    </row>
    <row r="192" spans="1:47" x14ac:dyDescent="0.25">
      <c r="A192" s="2" t="s">
        <v>401</v>
      </c>
      <c r="B192" s="3"/>
      <c r="C192" s="3"/>
      <c r="D192" s="3"/>
      <c r="E192" s="3"/>
      <c r="F192" s="3"/>
      <c r="G192" s="3"/>
      <c r="H192" s="3"/>
      <c r="I192" s="3"/>
      <c r="J192" s="3">
        <v>1</v>
      </c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>
        <v>1</v>
      </c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>
        <v>2</v>
      </c>
      <c r="AR192" t="str">
        <f>VLOOKUP(A192,Лист1!B:I,6,0)</f>
        <v>Bacteria</v>
      </c>
      <c r="AS192" t="str">
        <f>VLOOKUP(A192,Лист1!B:I,7,0)</f>
        <v xml:space="preserve"> Firmicutes</v>
      </c>
      <c r="AT192" t="str">
        <f>VLOOKUP(A192,Лист1!B:I,8,0)</f>
        <v xml:space="preserve"> Bacilli</v>
      </c>
      <c r="AU192">
        <f>VLOOKUP(A192,DOMAINS_INFO!B:H,5,0) - VLOOKUP(A192,DOMAINS_INFO!B:H,4,0)</f>
        <v>171</v>
      </c>
    </row>
    <row r="193" spans="1:47" x14ac:dyDescent="0.25">
      <c r="A193" s="2" t="s">
        <v>403</v>
      </c>
      <c r="B193" s="3"/>
      <c r="C193" s="3"/>
      <c r="D193" s="3"/>
      <c r="E193" s="3"/>
      <c r="F193" s="3"/>
      <c r="G193" s="3"/>
      <c r="H193" s="3"/>
      <c r="I193" s="3"/>
      <c r="J193" s="3">
        <v>1</v>
      </c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>
        <v>1</v>
      </c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>
        <v>2</v>
      </c>
      <c r="AR193" t="str">
        <f>VLOOKUP(A193,Лист1!B:I,6,0)</f>
        <v>Bacteria</v>
      </c>
      <c r="AS193" t="str">
        <f>VLOOKUP(A193,Лист1!B:I,7,0)</f>
        <v xml:space="preserve"> Firmicutes</v>
      </c>
      <c r="AT193" t="str">
        <f>VLOOKUP(A193,Лист1!B:I,8,0)</f>
        <v xml:space="preserve"> Bacilli</v>
      </c>
      <c r="AU193">
        <f>VLOOKUP(A193,DOMAINS_INFO!B:H,5,0) - VLOOKUP(A193,DOMAINS_INFO!B:H,4,0)</f>
        <v>170</v>
      </c>
    </row>
    <row r="194" spans="1:47" x14ac:dyDescent="0.25">
      <c r="A194" s="2" t="s">
        <v>405</v>
      </c>
      <c r="B194" s="3"/>
      <c r="C194" s="3"/>
      <c r="D194" s="3"/>
      <c r="E194" s="3"/>
      <c r="F194" s="3"/>
      <c r="G194" s="3"/>
      <c r="H194" s="3"/>
      <c r="I194" s="3"/>
      <c r="J194" s="3">
        <v>1</v>
      </c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>
        <v>1</v>
      </c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>
        <v>2</v>
      </c>
      <c r="AR194" t="str">
        <f>VLOOKUP(A194,Лист1!B:I,6,0)</f>
        <v>Bacteria</v>
      </c>
      <c r="AS194" t="str">
        <f>VLOOKUP(A194,Лист1!B:I,7,0)</f>
        <v xml:space="preserve"> Firmicutes</v>
      </c>
      <c r="AT194" t="str">
        <f>VLOOKUP(A194,Лист1!B:I,8,0)</f>
        <v xml:space="preserve"> Tissierellia</v>
      </c>
      <c r="AU194">
        <f>VLOOKUP(A194,DOMAINS_INFO!B:H,5,0) - VLOOKUP(A194,DOMAINS_INFO!B:H,4,0)</f>
        <v>197</v>
      </c>
    </row>
    <row r="195" spans="1:47" x14ac:dyDescent="0.25">
      <c r="A195" s="2" t="s">
        <v>407</v>
      </c>
      <c r="B195" s="3"/>
      <c r="C195" s="3"/>
      <c r="D195" s="3"/>
      <c r="E195" s="3"/>
      <c r="F195" s="3"/>
      <c r="G195" s="3"/>
      <c r="H195" s="3"/>
      <c r="I195" s="3"/>
      <c r="J195" s="3">
        <v>1</v>
      </c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>
        <v>1</v>
      </c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>
        <v>2</v>
      </c>
      <c r="AR195" t="str">
        <f>VLOOKUP(A195,Лист1!B:I,6,0)</f>
        <v>Bacteria</v>
      </c>
      <c r="AS195" t="str">
        <f>VLOOKUP(A195,Лист1!B:I,7,0)</f>
        <v xml:space="preserve"> Proteobacteria</v>
      </c>
      <c r="AT195" t="str">
        <f>VLOOKUP(A195,Лист1!B:I,8,0)</f>
        <v xml:space="preserve"> Alphaproteobacteria</v>
      </c>
      <c r="AU195">
        <f>VLOOKUP(A195,DOMAINS_INFO!B:H,5,0) - VLOOKUP(A195,DOMAINS_INFO!B:H,4,0)</f>
        <v>232</v>
      </c>
    </row>
    <row r="196" spans="1:47" x14ac:dyDescent="0.25">
      <c r="A196" s="2" t="s">
        <v>409</v>
      </c>
      <c r="B196" s="3"/>
      <c r="C196" s="3"/>
      <c r="D196" s="3"/>
      <c r="E196" s="3"/>
      <c r="F196" s="3"/>
      <c r="G196" s="3"/>
      <c r="H196" s="3"/>
      <c r="I196" s="3"/>
      <c r="J196" s="3">
        <v>1</v>
      </c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>
        <v>1</v>
      </c>
      <c r="Y196" s="3"/>
      <c r="Z196" s="3"/>
      <c r="AA196" s="3"/>
      <c r="AB196" s="3">
        <v>1</v>
      </c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>
        <v>3</v>
      </c>
      <c r="AR196" t="str">
        <f>VLOOKUP(A196,Лист1!B:I,6,0)</f>
        <v>Bacteria</v>
      </c>
      <c r="AS196" t="str">
        <f>VLOOKUP(A196,Лист1!B:I,7,0)</f>
        <v xml:space="preserve"> Proteobacteria</v>
      </c>
      <c r="AT196" t="str">
        <f>VLOOKUP(A196,Лист1!B:I,8,0)</f>
        <v xml:space="preserve"> Gammaproteobacteria</v>
      </c>
      <c r="AU196">
        <f>VLOOKUP(A196,DOMAINS_INFO!B:H,5,0) - VLOOKUP(A196,DOMAINS_INFO!B:H,4,0)</f>
        <v>139</v>
      </c>
    </row>
    <row r="197" spans="1:47" x14ac:dyDescent="0.25">
      <c r="A197" s="2" t="s">
        <v>411</v>
      </c>
      <c r="B197" s="3"/>
      <c r="C197" s="3"/>
      <c r="D197" s="3"/>
      <c r="E197" s="3"/>
      <c r="F197" s="3"/>
      <c r="G197" s="3"/>
      <c r="H197" s="3"/>
      <c r="I197" s="3"/>
      <c r="J197" s="3">
        <v>1</v>
      </c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>
        <v>1</v>
      </c>
      <c r="Y197" s="3"/>
      <c r="Z197" s="3"/>
      <c r="AA197" s="3"/>
      <c r="AB197" s="3">
        <v>1</v>
      </c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>
        <v>3</v>
      </c>
      <c r="AR197" t="str">
        <f>VLOOKUP(A197,Лист1!B:I,6,0)</f>
        <v>Bacteria</v>
      </c>
      <c r="AS197" t="str">
        <f>VLOOKUP(A197,Лист1!B:I,7,0)</f>
        <v xml:space="preserve"> Proteobacteria</v>
      </c>
      <c r="AT197" t="str">
        <f>VLOOKUP(A197,Лист1!B:I,8,0)</f>
        <v xml:space="preserve"> Alphaproteobacteria</v>
      </c>
      <c r="AU197">
        <f>VLOOKUP(A197,DOMAINS_INFO!B:H,5,0) - VLOOKUP(A197,DOMAINS_INFO!B:H,4,0)</f>
        <v>115</v>
      </c>
    </row>
    <row r="198" spans="1:47" x14ac:dyDescent="0.25">
      <c r="A198" s="2" t="s">
        <v>413</v>
      </c>
      <c r="B198" s="3"/>
      <c r="C198" s="3"/>
      <c r="D198" s="3"/>
      <c r="E198" s="3"/>
      <c r="F198" s="3"/>
      <c r="G198" s="3"/>
      <c r="H198" s="3"/>
      <c r="I198" s="3"/>
      <c r="J198" s="3">
        <v>1</v>
      </c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>
        <v>1</v>
      </c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>
        <v>2</v>
      </c>
      <c r="AR198" t="str">
        <f>VLOOKUP(A198,Лист1!B:I,6,0)</f>
        <v>Bacteria</v>
      </c>
      <c r="AS198" t="str">
        <f>VLOOKUP(A198,Лист1!B:I,7,0)</f>
        <v xml:space="preserve"> Proteobacteria</v>
      </c>
      <c r="AT198" t="str">
        <f>VLOOKUP(A198,Лист1!B:I,8,0)</f>
        <v xml:space="preserve"> Alphaproteobacteria</v>
      </c>
      <c r="AU198">
        <f>VLOOKUP(A198,DOMAINS_INFO!B:H,5,0) - VLOOKUP(A198,DOMAINS_INFO!B:H,4,0)</f>
        <v>175</v>
      </c>
    </row>
    <row r="199" spans="1:47" x14ac:dyDescent="0.25">
      <c r="A199" s="2" t="s">
        <v>415</v>
      </c>
      <c r="B199" s="3"/>
      <c r="C199" s="3"/>
      <c r="D199" s="3"/>
      <c r="E199" s="3"/>
      <c r="F199" s="3"/>
      <c r="G199" s="3"/>
      <c r="H199" s="3"/>
      <c r="I199" s="3"/>
      <c r="J199" s="3">
        <v>1</v>
      </c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>
        <v>1</v>
      </c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>
        <v>2</v>
      </c>
      <c r="AR199" t="str">
        <f>VLOOKUP(A199,Лист1!B:I,6,0)</f>
        <v>Bacteria</v>
      </c>
      <c r="AS199" t="str">
        <f>VLOOKUP(A199,Лист1!B:I,7,0)</f>
        <v xml:space="preserve"> Firmicutes</v>
      </c>
      <c r="AT199" t="str">
        <f>VLOOKUP(A199,Лист1!B:I,8,0)</f>
        <v xml:space="preserve"> Bacilli</v>
      </c>
      <c r="AU199">
        <f>VLOOKUP(A199,DOMAINS_INFO!B:H,5,0) - VLOOKUP(A199,DOMAINS_INFO!B:H,4,0)</f>
        <v>153</v>
      </c>
    </row>
    <row r="200" spans="1:47" x14ac:dyDescent="0.25">
      <c r="A200" s="2" t="s">
        <v>417</v>
      </c>
      <c r="B200" s="3"/>
      <c r="C200" s="3"/>
      <c r="D200" s="3"/>
      <c r="E200" s="3"/>
      <c r="F200" s="3"/>
      <c r="G200" s="3"/>
      <c r="H200" s="3"/>
      <c r="I200" s="3"/>
      <c r="J200" s="3">
        <v>1</v>
      </c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>
        <v>1</v>
      </c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>
        <v>2</v>
      </c>
      <c r="AR200" t="str">
        <f>VLOOKUP(A200,Лист1!B:I,6,0)</f>
        <v>Bacteria</v>
      </c>
      <c r="AS200" t="str">
        <f>VLOOKUP(A200,Лист1!B:I,7,0)</f>
        <v xml:space="preserve"> Firmicutes</v>
      </c>
      <c r="AT200" t="str">
        <f>VLOOKUP(A200,Лист1!B:I,8,0)</f>
        <v xml:space="preserve"> Bacilli</v>
      </c>
      <c r="AU200">
        <f>VLOOKUP(A200,DOMAINS_INFO!B:H,5,0) - VLOOKUP(A200,DOMAINS_INFO!B:H,4,0)</f>
        <v>211</v>
      </c>
    </row>
    <row r="201" spans="1:47" x14ac:dyDescent="0.25">
      <c r="A201" s="2" t="s">
        <v>419</v>
      </c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>
        <v>1</v>
      </c>
      <c r="Y201" s="3"/>
      <c r="Z201" s="3"/>
      <c r="AA201" s="3"/>
      <c r="AB201" s="3"/>
      <c r="AC201" s="3"/>
      <c r="AD201" s="3"/>
      <c r="AE201" s="3">
        <v>1</v>
      </c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>
        <v>2</v>
      </c>
      <c r="AR201" t="str">
        <f>VLOOKUP(A201,Лист1!B:I,6,0)</f>
        <v>Bacteria</v>
      </c>
      <c r="AS201" t="str">
        <f>VLOOKUP(A201,Лист1!B:I,7,0)</f>
        <v xml:space="preserve"> Actinobacteria</v>
      </c>
      <c r="AT201" t="str">
        <f>VLOOKUP(A201,Лист1!B:I,8,0)</f>
        <v xml:space="preserve"> Corynebacteriales</v>
      </c>
      <c r="AU201">
        <f>VLOOKUP(A201,DOMAINS_INFO!B:H,5,0) - VLOOKUP(A201,DOMAINS_INFO!B:H,4,0)</f>
        <v>169</v>
      </c>
    </row>
    <row r="202" spans="1:47" x14ac:dyDescent="0.25">
      <c r="A202" s="2" t="s">
        <v>421</v>
      </c>
      <c r="B202" s="3"/>
      <c r="C202" s="3"/>
      <c r="D202" s="3"/>
      <c r="E202" s="3"/>
      <c r="F202" s="3"/>
      <c r="G202" s="3"/>
      <c r="H202" s="3"/>
      <c r="I202" s="3"/>
      <c r="J202" s="3">
        <v>1</v>
      </c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>
        <v>1</v>
      </c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>
        <v>2</v>
      </c>
      <c r="AR202" t="str">
        <f>VLOOKUP(A202,Лист1!B:I,6,0)</f>
        <v>Bacteria</v>
      </c>
      <c r="AS202" t="str">
        <f>VLOOKUP(A202,Лист1!B:I,7,0)</f>
        <v xml:space="preserve"> Actinobacteria</v>
      </c>
      <c r="AT202" t="str">
        <f>VLOOKUP(A202,Лист1!B:I,8,0)</f>
        <v xml:space="preserve"> Streptomycetales</v>
      </c>
      <c r="AU202">
        <f>VLOOKUP(A202,DOMAINS_INFO!B:H,5,0) - VLOOKUP(A202,DOMAINS_INFO!B:H,4,0)</f>
        <v>182</v>
      </c>
    </row>
    <row r="203" spans="1:47" x14ac:dyDescent="0.25">
      <c r="A203" s="2" t="s">
        <v>423</v>
      </c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>
        <v>1</v>
      </c>
      <c r="Y203" s="3"/>
      <c r="Z203" s="3"/>
      <c r="AA203" s="3"/>
      <c r="AB203" s="3">
        <v>1</v>
      </c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>
        <v>2</v>
      </c>
      <c r="AR203" t="str">
        <f>VLOOKUP(A203,Лист1!B:I,6,0)</f>
        <v>Bacteria</v>
      </c>
      <c r="AS203" t="str">
        <f>VLOOKUP(A203,Лист1!B:I,7,0)</f>
        <v xml:space="preserve"> Proteobacteria</v>
      </c>
      <c r="AT203" t="str">
        <f>VLOOKUP(A203,Лист1!B:I,8,0)</f>
        <v xml:space="preserve"> Alphaproteobacteria</v>
      </c>
      <c r="AU203">
        <f>VLOOKUP(A203,DOMAINS_INFO!B:H,5,0) - VLOOKUP(A203,DOMAINS_INFO!B:H,4,0)</f>
        <v>115</v>
      </c>
    </row>
    <row r="204" spans="1:47" x14ac:dyDescent="0.25">
      <c r="A204" s="2" t="s">
        <v>425</v>
      </c>
      <c r="B204" s="3"/>
      <c r="C204" s="3"/>
      <c r="D204" s="3"/>
      <c r="E204" s="3"/>
      <c r="F204" s="3"/>
      <c r="G204" s="3"/>
      <c r="H204" s="3"/>
      <c r="I204" s="3"/>
      <c r="J204" s="3">
        <v>1</v>
      </c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>
        <v>1</v>
      </c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>
        <v>2</v>
      </c>
      <c r="AR204" t="str">
        <f>VLOOKUP(A204,Лист1!B:I,6,0)</f>
        <v>Bacteria</v>
      </c>
      <c r="AS204" t="str">
        <f>VLOOKUP(A204,Лист1!B:I,7,0)</f>
        <v xml:space="preserve"> Proteobacteria</v>
      </c>
      <c r="AT204" t="str">
        <f>VLOOKUP(A204,Лист1!B:I,8,0)</f>
        <v xml:space="preserve"> Alphaproteobacteria</v>
      </c>
      <c r="AU204">
        <f>VLOOKUP(A204,DOMAINS_INFO!B:H,5,0) - VLOOKUP(A204,DOMAINS_INFO!B:H,4,0)</f>
        <v>191</v>
      </c>
    </row>
    <row r="205" spans="1:47" x14ac:dyDescent="0.25">
      <c r="A205" s="2" t="s">
        <v>427</v>
      </c>
      <c r="B205" s="3"/>
      <c r="C205" s="3"/>
      <c r="D205" s="3"/>
      <c r="E205" s="3"/>
      <c r="F205" s="3"/>
      <c r="G205" s="3"/>
      <c r="H205" s="3"/>
      <c r="I205" s="3"/>
      <c r="J205" s="3">
        <v>1</v>
      </c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>
        <v>1</v>
      </c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>
        <v>2</v>
      </c>
      <c r="AR205" t="str">
        <f>VLOOKUP(A205,Лист1!B:I,6,0)</f>
        <v>Bacteria</v>
      </c>
      <c r="AS205" t="str">
        <f>VLOOKUP(A205,Лист1!B:I,7,0)</f>
        <v xml:space="preserve"> Actinobacteria</v>
      </c>
      <c r="AT205" t="str">
        <f>VLOOKUP(A205,Лист1!B:I,8,0)</f>
        <v xml:space="preserve"> Streptomycetales</v>
      </c>
      <c r="AU205">
        <f>VLOOKUP(A205,DOMAINS_INFO!B:H,5,0) - VLOOKUP(A205,DOMAINS_INFO!B:H,4,0)</f>
        <v>186</v>
      </c>
    </row>
    <row r="206" spans="1:47" x14ac:dyDescent="0.25">
      <c r="A206" s="2" t="s">
        <v>429</v>
      </c>
      <c r="B206" s="3"/>
      <c r="C206" s="3"/>
      <c r="D206" s="3"/>
      <c r="E206" s="3"/>
      <c r="F206" s="3"/>
      <c r="G206" s="3"/>
      <c r="H206" s="3"/>
      <c r="I206" s="3"/>
      <c r="J206" s="3">
        <v>1</v>
      </c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>
        <v>1</v>
      </c>
      <c r="Y206" s="3"/>
      <c r="Z206" s="3"/>
      <c r="AA206" s="3"/>
      <c r="AB206" s="3">
        <v>1</v>
      </c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>
        <v>3</v>
      </c>
      <c r="AR206" t="str">
        <f>VLOOKUP(A206,Лист1!B:I,6,0)</f>
        <v>Bacteria</v>
      </c>
      <c r="AS206" t="str">
        <f>VLOOKUP(A206,Лист1!B:I,7,0)</f>
        <v xml:space="preserve"> Actinobacteria</v>
      </c>
      <c r="AT206" t="str">
        <f>VLOOKUP(A206,Лист1!B:I,8,0)</f>
        <v xml:space="preserve"> Streptomycetales</v>
      </c>
      <c r="AU206">
        <f>VLOOKUP(A206,DOMAINS_INFO!B:H,5,0) - VLOOKUP(A206,DOMAINS_INFO!B:H,4,0)</f>
        <v>127</v>
      </c>
    </row>
    <row r="207" spans="1:47" x14ac:dyDescent="0.25">
      <c r="A207" s="2" t="s">
        <v>431</v>
      </c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>
        <v>1</v>
      </c>
      <c r="Y207" s="3"/>
      <c r="Z207" s="3"/>
      <c r="AA207" s="3"/>
      <c r="AB207" s="3"/>
      <c r="AC207" s="3"/>
      <c r="AD207" s="3"/>
      <c r="AE207" s="3">
        <v>1</v>
      </c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>
        <v>2</v>
      </c>
      <c r="AR207" t="str">
        <f>VLOOKUP(A207,Лист1!B:I,6,0)</f>
        <v>Archaea.</v>
      </c>
      <c r="AS207">
        <f>VLOOKUP(A207,Лист1!B:I,7,0)</f>
        <v>0</v>
      </c>
      <c r="AT207">
        <f>VLOOKUP(A207,Лист1!B:I,8,0)</f>
        <v>0</v>
      </c>
      <c r="AU207">
        <f>VLOOKUP(A207,DOMAINS_INFO!B:H,5,0) - VLOOKUP(A207,DOMAINS_INFO!B:H,4,0)</f>
        <v>125</v>
      </c>
    </row>
    <row r="208" spans="1:47" x14ac:dyDescent="0.25">
      <c r="A208" s="2" t="s">
        <v>433</v>
      </c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>
        <v>1</v>
      </c>
      <c r="Y208" s="3"/>
      <c r="Z208" s="3"/>
      <c r="AA208" s="3"/>
      <c r="AB208" s="3">
        <v>1</v>
      </c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>
        <v>1</v>
      </c>
      <c r="AP208" s="3"/>
      <c r="AQ208" s="3">
        <v>3</v>
      </c>
      <c r="AR208" t="str">
        <f>VLOOKUP(A208,Лист1!B:I,6,0)</f>
        <v>Archaea.</v>
      </c>
      <c r="AS208">
        <f>VLOOKUP(A208,Лист1!B:I,7,0)</f>
        <v>0</v>
      </c>
      <c r="AT208">
        <f>VLOOKUP(A208,Лист1!B:I,8,0)</f>
        <v>0</v>
      </c>
      <c r="AU208">
        <f>VLOOKUP(A208,DOMAINS_INFO!B:H,5,0) - VLOOKUP(A208,DOMAINS_INFO!B:H,4,0)</f>
        <v>109</v>
      </c>
    </row>
    <row r="209" spans="1:47" x14ac:dyDescent="0.25">
      <c r="A209" s="2" t="s">
        <v>435</v>
      </c>
      <c r="B209" s="3"/>
      <c r="C209" s="3"/>
      <c r="D209" s="3"/>
      <c r="E209" s="3"/>
      <c r="F209" s="3"/>
      <c r="G209" s="3"/>
      <c r="H209" s="3"/>
      <c r="I209" s="3"/>
      <c r="J209" s="3">
        <v>1</v>
      </c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>
        <v>1</v>
      </c>
      <c r="Y209" s="3"/>
      <c r="Z209" s="3"/>
      <c r="AA209" s="3"/>
      <c r="AB209" s="3">
        <v>1</v>
      </c>
      <c r="AC209" s="3"/>
      <c r="AD209" s="3"/>
      <c r="AE209" s="3"/>
      <c r="AF209" s="3"/>
      <c r="AG209" s="3">
        <v>1</v>
      </c>
      <c r="AH209" s="3"/>
      <c r="AI209" s="3"/>
      <c r="AJ209" s="3"/>
      <c r="AK209" s="3"/>
      <c r="AL209" s="3"/>
      <c r="AM209" s="3">
        <v>1</v>
      </c>
      <c r="AN209" s="3">
        <v>1</v>
      </c>
      <c r="AO209" s="3">
        <v>1</v>
      </c>
      <c r="AP209" s="3"/>
      <c r="AQ209" s="3">
        <v>7</v>
      </c>
      <c r="AR209" t="str">
        <f>VLOOKUP(A209,Лист1!B:I,6,0)</f>
        <v>Archaea.</v>
      </c>
      <c r="AS209">
        <f>VLOOKUP(A209,Лист1!B:I,7,0)</f>
        <v>0</v>
      </c>
      <c r="AT209">
        <f>VLOOKUP(A209,Лист1!B:I,8,0)</f>
        <v>0</v>
      </c>
      <c r="AU209">
        <f>VLOOKUP(A209,DOMAINS_INFO!B:H,5,0) - VLOOKUP(A209,DOMAINS_INFO!B:H,4,0)</f>
        <v>124</v>
      </c>
    </row>
    <row r="210" spans="1:47" x14ac:dyDescent="0.25">
      <c r="A210" s="2" t="s">
        <v>443</v>
      </c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>
        <v>1</v>
      </c>
      <c r="Y210" s="3">
        <v>1</v>
      </c>
      <c r="Z210" s="3"/>
      <c r="AA210" s="3"/>
      <c r="AB210" s="3">
        <v>1</v>
      </c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>
        <v>1</v>
      </c>
      <c r="AP210" s="3"/>
      <c r="AQ210" s="3">
        <v>4</v>
      </c>
      <c r="AR210" t="str">
        <f>VLOOKUP(A210,Лист1!B:I,6,0)</f>
        <v>Archaea.</v>
      </c>
      <c r="AS210">
        <f>VLOOKUP(A210,Лист1!B:I,7,0)</f>
        <v>0</v>
      </c>
      <c r="AT210">
        <f>VLOOKUP(A210,Лист1!B:I,8,0)</f>
        <v>0</v>
      </c>
      <c r="AU210">
        <f>VLOOKUP(A210,DOMAINS_INFO!B:H,5,0) - VLOOKUP(A210,DOMAINS_INFO!B:H,4,0)</f>
        <v>125</v>
      </c>
    </row>
    <row r="211" spans="1:47" x14ac:dyDescent="0.25">
      <c r="A211" s="2" t="s">
        <v>447</v>
      </c>
      <c r="B211" s="3"/>
      <c r="C211" s="3"/>
      <c r="D211" s="3"/>
      <c r="E211" s="3"/>
      <c r="F211" s="3"/>
      <c r="G211" s="3"/>
      <c r="H211" s="3"/>
      <c r="I211" s="3"/>
      <c r="J211" s="3">
        <v>1</v>
      </c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>
        <v>1</v>
      </c>
      <c r="Y211" s="3"/>
      <c r="Z211" s="3"/>
      <c r="AA211" s="3"/>
      <c r="AB211" s="3">
        <v>1</v>
      </c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>
        <v>3</v>
      </c>
      <c r="AR211" t="str">
        <f>VLOOKUP(A211,Лист1!B:I,6,0)</f>
        <v>Archaea.</v>
      </c>
      <c r="AS211">
        <f>VLOOKUP(A211,Лист1!B:I,7,0)</f>
        <v>0</v>
      </c>
      <c r="AT211">
        <f>VLOOKUP(A211,Лист1!B:I,8,0)</f>
        <v>0</v>
      </c>
      <c r="AU211">
        <f>VLOOKUP(A211,DOMAINS_INFO!B:H,5,0) - VLOOKUP(A211,DOMAINS_INFO!B:H,4,0)</f>
        <v>123</v>
      </c>
    </row>
    <row r="212" spans="1:47" x14ac:dyDescent="0.25">
      <c r="A212" s="2" t="s">
        <v>449</v>
      </c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>
        <v>1</v>
      </c>
      <c r="Y212" s="3"/>
      <c r="Z212" s="3"/>
      <c r="AA212" s="3"/>
      <c r="AB212" s="3"/>
      <c r="AC212" s="3"/>
      <c r="AD212" s="3"/>
      <c r="AE212" s="3">
        <v>1</v>
      </c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>
        <v>2</v>
      </c>
      <c r="AR212" t="str">
        <f>VLOOKUP(A212,Лист1!B:I,6,0)</f>
        <v>Archaea.</v>
      </c>
      <c r="AS212">
        <f>VLOOKUP(A212,Лист1!B:I,7,0)</f>
        <v>0</v>
      </c>
      <c r="AT212">
        <f>VLOOKUP(A212,Лист1!B:I,8,0)</f>
        <v>0</v>
      </c>
      <c r="AU212">
        <f>VLOOKUP(A212,DOMAINS_INFO!B:H,5,0) - VLOOKUP(A212,DOMAINS_INFO!B:H,4,0)</f>
        <v>170</v>
      </c>
    </row>
    <row r="213" spans="1:47" x14ac:dyDescent="0.25">
      <c r="A213" s="2" t="s">
        <v>451</v>
      </c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>
        <v>1</v>
      </c>
      <c r="Y213" s="3"/>
      <c r="Z213" s="3"/>
      <c r="AA213" s="3"/>
      <c r="AB213" s="3"/>
      <c r="AC213" s="3"/>
      <c r="AD213" s="3"/>
      <c r="AE213" s="3">
        <v>1</v>
      </c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>
        <v>2</v>
      </c>
      <c r="AR213" t="str">
        <f>VLOOKUP(A213,Лист1!B:I,6,0)</f>
        <v>Bacteria</v>
      </c>
      <c r="AS213" t="str">
        <f>VLOOKUP(A213,Лист1!B:I,7,0)</f>
        <v xml:space="preserve"> Actinobacteria</v>
      </c>
      <c r="AT213" t="str">
        <f>VLOOKUP(A213,Лист1!B:I,8,0)</f>
        <v xml:space="preserve"> Corynebacteriales</v>
      </c>
      <c r="AU213">
        <f>VLOOKUP(A213,DOMAINS_INFO!B:H,5,0) - VLOOKUP(A213,DOMAINS_INFO!B:H,4,0)</f>
        <v>170</v>
      </c>
    </row>
    <row r="214" spans="1:47" x14ac:dyDescent="0.25">
      <c r="A214" s="2" t="s">
        <v>453</v>
      </c>
      <c r="B214" s="3"/>
      <c r="C214" s="3"/>
      <c r="D214" s="3"/>
      <c r="E214" s="3"/>
      <c r="F214" s="3"/>
      <c r="G214" s="3"/>
      <c r="H214" s="3"/>
      <c r="I214" s="3"/>
      <c r="J214" s="3">
        <v>1</v>
      </c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>
        <v>1</v>
      </c>
      <c r="Y214" s="3"/>
      <c r="Z214" s="3"/>
      <c r="AA214" s="3"/>
      <c r="AB214" s="3">
        <v>1</v>
      </c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>
        <v>3</v>
      </c>
      <c r="AR214" t="str">
        <f>VLOOKUP(A214,Лист1!B:I,6,0)</f>
        <v>Bacteria</v>
      </c>
      <c r="AS214" t="str">
        <f>VLOOKUP(A214,Лист1!B:I,7,0)</f>
        <v xml:space="preserve"> Bacteroidetes</v>
      </c>
      <c r="AT214" t="str">
        <f>VLOOKUP(A214,Лист1!B:I,8,0)</f>
        <v xml:space="preserve"> Flavobacteriia</v>
      </c>
      <c r="AU214">
        <f>VLOOKUP(A214,DOMAINS_INFO!B:H,5,0) - VLOOKUP(A214,DOMAINS_INFO!B:H,4,0)</f>
        <v>119</v>
      </c>
    </row>
    <row r="215" spans="1:47" x14ac:dyDescent="0.25">
      <c r="A215" s="2" t="s">
        <v>455</v>
      </c>
      <c r="B215" s="3"/>
      <c r="C215" s="3"/>
      <c r="D215" s="3"/>
      <c r="E215" s="3"/>
      <c r="F215" s="3"/>
      <c r="G215" s="3"/>
      <c r="H215" s="3"/>
      <c r="I215" s="3"/>
      <c r="J215" s="3">
        <v>1</v>
      </c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>
        <v>1</v>
      </c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>
        <v>2</v>
      </c>
      <c r="AR215" t="str">
        <f>VLOOKUP(A215,Лист1!B:I,6,0)</f>
        <v>Bacteria</v>
      </c>
      <c r="AS215" t="str">
        <f>VLOOKUP(A215,Лист1!B:I,7,0)</f>
        <v xml:space="preserve"> Firmicutes</v>
      </c>
      <c r="AT215" t="str">
        <f>VLOOKUP(A215,Лист1!B:I,8,0)</f>
        <v xml:space="preserve"> Bacilli</v>
      </c>
      <c r="AU215">
        <f>VLOOKUP(A215,DOMAINS_INFO!B:H,5,0) - VLOOKUP(A215,DOMAINS_INFO!B:H,4,0)</f>
        <v>170</v>
      </c>
    </row>
    <row r="216" spans="1:47" x14ac:dyDescent="0.25">
      <c r="A216" s="2" t="s">
        <v>457</v>
      </c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>
        <v>1</v>
      </c>
      <c r="Y216" s="3"/>
      <c r="Z216" s="3"/>
      <c r="AA216" s="3"/>
      <c r="AB216" s="3">
        <v>1</v>
      </c>
      <c r="AC216" s="3"/>
      <c r="AD216" s="3"/>
      <c r="AE216" s="3"/>
      <c r="AF216" s="3"/>
      <c r="AG216" s="3"/>
      <c r="AH216" s="3">
        <v>1</v>
      </c>
      <c r="AI216" s="3"/>
      <c r="AJ216" s="3"/>
      <c r="AK216" s="3"/>
      <c r="AL216" s="3"/>
      <c r="AM216" s="3"/>
      <c r="AN216" s="3"/>
      <c r="AO216" s="3">
        <v>1</v>
      </c>
      <c r="AP216" s="3"/>
      <c r="AQ216" s="3">
        <v>4</v>
      </c>
      <c r="AR216" t="str">
        <f>VLOOKUP(A216,Лист1!B:I,6,0)</f>
        <v>Eukaryota</v>
      </c>
      <c r="AS216" t="str">
        <f>VLOOKUP(A216,Лист1!B:I,7,0)</f>
        <v xml:space="preserve"> Metazoa</v>
      </c>
      <c r="AT216" t="str">
        <f>VLOOKUP(A216,Лист1!B:I,8,0)</f>
        <v xml:space="preserve"> Cnidaria</v>
      </c>
      <c r="AU216">
        <f>VLOOKUP(A216,DOMAINS_INFO!B:H,5,0) - VLOOKUP(A216,DOMAINS_INFO!B:H,4,0)</f>
        <v>115</v>
      </c>
    </row>
    <row r="217" spans="1:47" x14ac:dyDescent="0.25">
      <c r="A217" s="2" t="s">
        <v>459</v>
      </c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>
        <v>1</v>
      </c>
      <c r="Y217" s="3"/>
      <c r="Z217" s="3"/>
      <c r="AA217" s="3"/>
      <c r="AB217" s="3">
        <v>1</v>
      </c>
      <c r="AC217" s="3">
        <v>1</v>
      </c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>
        <v>3</v>
      </c>
      <c r="AR217" t="str">
        <f>VLOOKUP(A217,Лист1!B:I,6,0)</f>
        <v>Eukaryota</v>
      </c>
      <c r="AS217" t="str">
        <f>VLOOKUP(A217,Лист1!B:I,7,0)</f>
        <v xml:space="preserve"> Metazoa</v>
      </c>
      <c r="AT217" t="str">
        <f>VLOOKUP(A217,Лист1!B:I,8,0)</f>
        <v xml:space="preserve"> Cnidaria</v>
      </c>
      <c r="AU217">
        <f>VLOOKUP(A217,DOMAINS_INFO!B:H,5,0) - VLOOKUP(A217,DOMAINS_INFO!B:H,4,0)</f>
        <v>122</v>
      </c>
    </row>
    <row r="218" spans="1:47" x14ac:dyDescent="0.25">
      <c r="A218" s="2" t="s">
        <v>461</v>
      </c>
      <c r="B218" s="3"/>
      <c r="C218" s="3"/>
      <c r="D218" s="3"/>
      <c r="E218" s="3"/>
      <c r="F218" s="3"/>
      <c r="G218" s="3"/>
      <c r="H218" s="3"/>
      <c r="I218" s="3"/>
      <c r="J218" s="3">
        <v>1</v>
      </c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>
        <v>1</v>
      </c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>
        <v>2</v>
      </c>
      <c r="AR218" t="str">
        <f>VLOOKUP(A218,Лист1!B:I,6,0)</f>
        <v>Bacteria</v>
      </c>
      <c r="AS218" t="str">
        <f>VLOOKUP(A218,Лист1!B:I,7,0)</f>
        <v xml:space="preserve"> Firmicutes</v>
      </c>
      <c r="AT218" t="str">
        <f>VLOOKUP(A218,Лист1!B:I,8,0)</f>
        <v xml:space="preserve"> Bacilli</v>
      </c>
      <c r="AU218">
        <f>VLOOKUP(A218,DOMAINS_INFO!B:H,5,0) - VLOOKUP(A218,DOMAINS_INFO!B:H,4,0)</f>
        <v>162</v>
      </c>
    </row>
    <row r="219" spans="1:47" x14ac:dyDescent="0.25">
      <c r="A219" s="2" t="s">
        <v>463</v>
      </c>
      <c r="B219" s="3"/>
      <c r="C219" s="3"/>
      <c r="D219" s="3"/>
      <c r="E219" s="3"/>
      <c r="F219" s="3"/>
      <c r="G219" s="3"/>
      <c r="H219" s="3"/>
      <c r="I219" s="3"/>
      <c r="J219" s="3">
        <v>1</v>
      </c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>
        <v>1</v>
      </c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>
        <v>2</v>
      </c>
      <c r="AR219" t="str">
        <f>VLOOKUP(A219,Лист1!B:I,6,0)</f>
        <v>Bacteria</v>
      </c>
      <c r="AS219" t="str">
        <f>VLOOKUP(A219,Лист1!B:I,7,0)</f>
        <v xml:space="preserve"> Firmicutes</v>
      </c>
      <c r="AT219" t="str">
        <f>VLOOKUP(A219,Лист1!B:I,8,0)</f>
        <v xml:space="preserve"> Bacilli</v>
      </c>
      <c r="AU219">
        <f>VLOOKUP(A219,DOMAINS_INFO!B:H,5,0) - VLOOKUP(A219,DOMAINS_INFO!B:H,4,0)</f>
        <v>169</v>
      </c>
    </row>
    <row r="220" spans="1:47" x14ac:dyDescent="0.25">
      <c r="A220" s="2" t="s">
        <v>465</v>
      </c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>
        <v>1</v>
      </c>
      <c r="Y220" s="3"/>
      <c r="Z220" s="3"/>
      <c r="AA220" s="3"/>
      <c r="AB220" s="3">
        <v>1</v>
      </c>
      <c r="AC220" s="3"/>
      <c r="AD220" s="3"/>
      <c r="AE220" s="3"/>
      <c r="AF220" s="3"/>
      <c r="AG220" s="3"/>
      <c r="AH220" s="3">
        <v>1</v>
      </c>
      <c r="AI220" s="3"/>
      <c r="AJ220" s="3"/>
      <c r="AK220" s="3"/>
      <c r="AL220" s="3"/>
      <c r="AM220" s="3"/>
      <c r="AN220" s="3"/>
      <c r="AO220" s="3">
        <v>1</v>
      </c>
      <c r="AP220" s="3"/>
      <c r="AQ220" s="3">
        <v>4</v>
      </c>
      <c r="AR220" t="str">
        <f>VLOOKUP(A220,Лист1!B:I,6,0)</f>
        <v>Eukaryota</v>
      </c>
      <c r="AS220" t="str">
        <f>VLOOKUP(A220,Лист1!B:I,7,0)</f>
        <v xml:space="preserve"> Fungi</v>
      </c>
      <c r="AT220" t="str">
        <f>VLOOKUP(A220,Лист1!B:I,8,0)</f>
        <v xml:space="preserve"> Dikarya</v>
      </c>
      <c r="AU220">
        <f>VLOOKUP(A220,DOMAINS_INFO!B:H,5,0) - VLOOKUP(A220,DOMAINS_INFO!B:H,4,0)</f>
        <v>156</v>
      </c>
    </row>
    <row r="221" spans="1:47" x14ac:dyDescent="0.25">
      <c r="A221" s="2" t="s">
        <v>467</v>
      </c>
      <c r="B221" s="3"/>
      <c r="C221" s="3"/>
      <c r="D221" s="3"/>
      <c r="E221" s="3"/>
      <c r="F221" s="3"/>
      <c r="G221" s="3"/>
      <c r="H221" s="3"/>
      <c r="I221" s="3"/>
      <c r="J221" s="3">
        <v>1</v>
      </c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>
        <v>1</v>
      </c>
      <c r="Y221" s="3"/>
      <c r="Z221" s="3"/>
      <c r="AA221" s="3"/>
      <c r="AB221" s="3">
        <v>1</v>
      </c>
      <c r="AC221" s="3">
        <v>1</v>
      </c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>
        <v>4</v>
      </c>
      <c r="AR221" t="str">
        <f>VLOOKUP(A221,Лист1!B:I,6,0)</f>
        <v>Eukaryota</v>
      </c>
      <c r="AS221" t="str">
        <f>VLOOKUP(A221,Лист1!B:I,7,0)</f>
        <v xml:space="preserve"> Fungi</v>
      </c>
      <c r="AT221" t="str">
        <f>VLOOKUP(A221,Лист1!B:I,8,0)</f>
        <v xml:space="preserve"> Dikarya</v>
      </c>
      <c r="AU221">
        <f>VLOOKUP(A221,DOMAINS_INFO!B:H,5,0) - VLOOKUP(A221,DOMAINS_INFO!B:H,4,0)</f>
        <v>135</v>
      </c>
    </row>
    <row r="222" spans="1:47" x14ac:dyDescent="0.25">
      <c r="A222" s="2" t="s">
        <v>469</v>
      </c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>
        <v>1</v>
      </c>
      <c r="Y222" s="3"/>
      <c r="Z222" s="3"/>
      <c r="AA222" s="3"/>
      <c r="AB222" s="3">
        <v>1</v>
      </c>
      <c r="AC222" s="3">
        <v>1</v>
      </c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>
        <v>1</v>
      </c>
      <c r="AP222" s="3"/>
      <c r="AQ222" s="3">
        <v>4</v>
      </c>
      <c r="AR222" t="str">
        <f>VLOOKUP(A222,Лист1!B:I,6,0)</f>
        <v>Eukaryota</v>
      </c>
      <c r="AS222" t="str">
        <f>VLOOKUP(A222,Лист1!B:I,7,0)</f>
        <v xml:space="preserve"> Fungi</v>
      </c>
      <c r="AT222" t="str">
        <f>VLOOKUP(A222,Лист1!B:I,8,0)</f>
        <v xml:space="preserve"> Dikarya</v>
      </c>
      <c r="AU222">
        <f>VLOOKUP(A222,DOMAINS_INFO!B:H,5,0) - VLOOKUP(A222,DOMAINS_INFO!B:H,4,0)</f>
        <v>132</v>
      </c>
    </row>
    <row r="223" spans="1:47" x14ac:dyDescent="0.25">
      <c r="A223" s="2" t="s">
        <v>471</v>
      </c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>
        <v>1</v>
      </c>
      <c r="Y223" s="3"/>
      <c r="Z223" s="3"/>
      <c r="AA223" s="3"/>
      <c r="AB223" s="3">
        <v>1</v>
      </c>
      <c r="AC223" s="3"/>
      <c r="AD223" s="3"/>
      <c r="AE223" s="3"/>
      <c r="AF223" s="3"/>
      <c r="AG223" s="3"/>
      <c r="AH223" s="3">
        <v>1</v>
      </c>
      <c r="AI223" s="3"/>
      <c r="AJ223" s="3"/>
      <c r="AK223" s="3"/>
      <c r="AL223" s="3"/>
      <c r="AM223" s="3"/>
      <c r="AN223" s="3"/>
      <c r="AO223" s="3">
        <v>1</v>
      </c>
      <c r="AP223" s="3"/>
      <c r="AQ223" s="3">
        <v>4</v>
      </c>
      <c r="AR223" t="str">
        <f>VLOOKUP(A223,Лист1!B:I,6,0)</f>
        <v>Eukaryota</v>
      </c>
      <c r="AS223" t="str">
        <f>VLOOKUP(A223,Лист1!B:I,7,0)</f>
        <v xml:space="preserve"> Fungi</v>
      </c>
      <c r="AT223" t="str">
        <f>VLOOKUP(A223,Лист1!B:I,8,0)</f>
        <v xml:space="preserve"> Dikarya</v>
      </c>
      <c r="AU223">
        <f>VLOOKUP(A223,DOMAINS_INFO!B:H,5,0) - VLOOKUP(A223,DOMAINS_INFO!B:H,4,0)</f>
        <v>131</v>
      </c>
    </row>
    <row r="224" spans="1:47" x14ac:dyDescent="0.25">
      <c r="A224" s="2" t="s">
        <v>473</v>
      </c>
      <c r="B224" s="3"/>
      <c r="C224" s="3"/>
      <c r="D224" s="3"/>
      <c r="E224" s="3"/>
      <c r="F224" s="3"/>
      <c r="G224" s="3"/>
      <c r="H224" s="3"/>
      <c r="I224" s="3"/>
      <c r="J224" s="3">
        <v>1</v>
      </c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>
        <v>1</v>
      </c>
      <c r="Y224" s="3"/>
      <c r="Z224" s="3"/>
      <c r="AA224" s="3"/>
      <c r="AB224" s="3">
        <v>1</v>
      </c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>
        <v>3</v>
      </c>
      <c r="AR224" t="str">
        <f>VLOOKUP(A224,Лист1!B:I,6,0)</f>
        <v>Bacteria</v>
      </c>
      <c r="AS224" t="str">
        <f>VLOOKUP(A224,Лист1!B:I,7,0)</f>
        <v xml:space="preserve"> Proteobacteria</v>
      </c>
      <c r="AT224" t="str">
        <f>VLOOKUP(A224,Лист1!B:I,8,0)</f>
        <v xml:space="preserve"> Betaproteobacteria</v>
      </c>
      <c r="AU224">
        <f>VLOOKUP(A224,DOMAINS_INFO!B:H,5,0) - VLOOKUP(A224,DOMAINS_INFO!B:H,4,0)</f>
        <v>119</v>
      </c>
    </row>
    <row r="225" spans="1:47" x14ac:dyDescent="0.25">
      <c r="A225" s="2" t="s">
        <v>475</v>
      </c>
      <c r="B225" s="3"/>
      <c r="C225" s="3"/>
      <c r="D225" s="3"/>
      <c r="E225" s="3"/>
      <c r="F225" s="3"/>
      <c r="G225" s="3"/>
      <c r="H225" s="3"/>
      <c r="I225" s="3"/>
      <c r="J225" s="3">
        <v>1</v>
      </c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>
        <v>1</v>
      </c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>
        <v>2</v>
      </c>
      <c r="AR225" t="str">
        <f>VLOOKUP(A225,Лист1!B:I,6,0)</f>
        <v>Bacteria</v>
      </c>
      <c r="AS225" t="str">
        <f>VLOOKUP(A225,Лист1!B:I,7,0)</f>
        <v xml:space="preserve"> Actinobacteria</v>
      </c>
      <c r="AT225" t="str">
        <f>VLOOKUP(A225,Лист1!B:I,8,0)</f>
        <v xml:space="preserve"> Streptomycetales</v>
      </c>
      <c r="AU225">
        <f>VLOOKUP(A225,DOMAINS_INFO!B:H,5,0) - VLOOKUP(A225,DOMAINS_INFO!B:H,4,0)</f>
        <v>183</v>
      </c>
    </row>
    <row r="226" spans="1:47" x14ac:dyDescent="0.25">
      <c r="A226" s="2" t="s">
        <v>477</v>
      </c>
      <c r="B226" s="3"/>
      <c r="C226" s="3"/>
      <c r="D226" s="3"/>
      <c r="E226" s="3"/>
      <c r="F226" s="3"/>
      <c r="G226" s="3"/>
      <c r="H226" s="3"/>
      <c r="I226" s="3"/>
      <c r="J226" s="3">
        <v>1</v>
      </c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>
        <v>1</v>
      </c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>
        <v>2</v>
      </c>
      <c r="AR226" t="str">
        <f>VLOOKUP(A226,Лист1!B:I,6,0)</f>
        <v>Bacteria</v>
      </c>
      <c r="AS226" t="str">
        <f>VLOOKUP(A226,Лист1!B:I,7,0)</f>
        <v xml:space="preserve"> Actinobacteria</v>
      </c>
      <c r="AT226" t="str">
        <f>VLOOKUP(A226,Лист1!B:I,8,0)</f>
        <v xml:space="preserve"> Streptomycetales</v>
      </c>
      <c r="AU226">
        <f>VLOOKUP(A226,DOMAINS_INFO!B:H,5,0) - VLOOKUP(A226,DOMAINS_INFO!B:H,4,0)</f>
        <v>178</v>
      </c>
    </row>
    <row r="227" spans="1:47" x14ac:dyDescent="0.25">
      <c r="A227" s="2" t="s">
        <v>479</v>
      </c>
      <c r="B227" s="3"/>
      <c r="C227" s="3"/>
      <c r="D227" s="3"/>
      <c r="E227" s="3"/>
      <c r="F227" s="3"/>
      <c r="G227" s="3"/>
      <c r="H227" s="3"/>
      <c r="I227" s="3"/>
      <c r="J227" s="3">
        <v>1</v>
      </c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>
        <v>1</v>
      </c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>
        <v>2</v>
      </c>
      <c r="AR227" t="str">
        <f>VLOOKUP(A227,Лист1!B:I,6,0)</f>
        <v>Bacteria</v>
      </c>
      <c r="AS227" t="str">
        <f>VLOOKUP(A227,Лист1!B:I,7,0)</f>
        <v xml:space="preserve"> Proteobacteria</v>
      </c>
      <c r="AT227" t="str">
        <f>VLOOKUP(A227,Лист1!B:I,8,0)</f>
        <v xml:space="preserve"> Alphaproteobacteria</v>
      </c>
      <c r="AU227">
        <f>VLOOKUP(A227,DOMAINS_INFO!B:H,5,0) - VLOOKUP(A227,DOMAINS_INFO!B:H,4,0)</f>
        <v>237</v>
      </c>
    </row>
    <row r="228" spans="1:47" x14ac:dyDescent="0.25">
      <c r="A228" s="2" t="s">
        <v>481</v>
      </c>
      <c r="B228" s="3"/>
      <c r="C228" s="3"/>
      <c r="D228" s="3"/>
      <c r="E228" s="3"/>
      <c r="F228" s="3"/>
      <c r="G228" s="3"/>
      <c r="H228" s="3"/>
      <c r="I228" s="3"/>
      <c r="J228" s="3">
        <v>1</v>
      </c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>
        <v>1</v>
      </c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>
        <v>2</v>
      </c>
      <c r="AR228" t="str">
        <f>VLOOKUP(A228,Лист1!B:I,6,0)</f>
        <v>Bacteria</v>
      </c>
      <c r="AS228" t="str">
        <f>VLOOKUP(A228,Лист1!B:I,7,0)</f>
        <v xml:space="preserve"> Tenericutes</v>
      </c>
      <c r="AT228" t="str">
        <f>VLOOKUP(A228,Лист1!B:I,8,0)</f>
        <v xml:space="preserve"> Mollicutes</v>
      </c>
      <c r="AU228">
        <f>VLOOKUP(A228,DOMAINS_INFO!B:H,5,0) - VLOOKUP(A228,DOMAINS_INFO!B:H,4,0)</f>
        <v>161</v>
      </c>
    </row>
    <row r="229" spans="1:47" x14ac:dyDescent="0.25">
      <c r="A229" s="2" t="s">
        <v>483</v>
      </c>
      <c r="B229" s="3"/>
      <c r="C229" s="3"/>
      <c r="D229" s="3"/>
      <c r="E229" s="3"/>
      <c r="F229" s="3"/>
      <c r="G229" s="3"/>
      <c r="H229" s="3"/>
      <c r="I229" s="3"/>
      <c r="J229" s="3">
        <v>1</v>
      </c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>
        <v>1</v>
      </c>
      <c r="Y229" s="3"/>
      <c r="Z229" s="3"/>
      <c r="AA229" s="3"/>
      <c r="AB229" s="3">
        <v>1</v>
      </c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>
        <v>3</v>
      </c>
      <c r="AR229" t="str">
        <f>VLOOKUP(A229,Лист1!B:I,6,0)</f>
        <v>Bacteria</v>
      </c>
      <c r="AS229" t="str">
        <f>VLOOKUP(A229,Лист1!B:I,7,0)</f>
        <v xml:space="preserve"> Proteobacteria</v>
      </c>
      <c r="AT229" t="str">
        <f>VLOOKUP(A229,Лист1!B:I,8,0)</f>
        <v xml:space="preserve"> Gammaproteobacteria</v>
      </c>
      <c r="AU229">
        <f>VLOOKUP(A229,DOMAINS_INFO!B:H,5,0) - VLOOKUP(A229,DOMAINS_INFO!B:H,4,0)</f>
        <v>141</v>
      </c>
    </row>
    <row r="230" spans="1:47" x14ac:dyDescent="0.25">
      <c r="A230" s="2" t="s">
        <v>485</v>
      </c>
      <c r="B230" s="3"/>
      <c r="C230" s="3"/>
      <c r="D230" s="3"/>
      <c r="E230" s="3"/>
      <c r="F230" s="3"/>
      <c r="G230" s="3"/>
      <c r="H230" s="3"/>
      <c r="I230" s="3"/>
      <c r="J230" s="3">
        <v>1</v>
      </c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>
        <v>1</v>
      </c>
      <c r="Y230" s="3"/>
      <c r="Z230" s="3"/>
      <c r="AA230" s="3"/>
      <c r="AB230" s="3">
        <v>1</v>
      </c>
      <c r="AC230" s="3">
        <v>1</v>
      </c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>
        <v>4</v>
      </c>
      <c r="AR230" t="e">
        <f>VLOOKUP(A230,Лист1!B:I,6,0)</f>
        <v>#N/A</v>
      </c>
      <c r="AS230" t="e">
        <f>VLOOKUP(A230,Лист1!B:I,7,0)</f>
        <v>#N/A</v>
      </c>
      <c r="AT230" t="e">
        <f>VLOOKUP(A230,Лист1!B:I,8,0)</f>
        <v>#N/A</v>
      </c>
      <c r="AU230">
        <f>VLOOKUP(A230,DOMAINS_INFO!B:H,5,0) - VLOOKUP(A230,DOMAINS_INFO!B:H,4,0)</f>
        <v>122</v>
      </c>
    </row>
    <row r="231" spans="1:47" x14ac:dyDescent="0.25">
      <c r="A231" s="2" t="s">
        <v>487</v>
      </c>
      <c r="B231" s="3"/>
      <c r="C231" s="3"/>
      <c r="D231" s="3"/>
      <c r="E231" s="3"/>
      <c r="F231" s="3"/>
      <c r="G231" s="3"/>
      <c r="H231" s="3"/>
      <c r="I231" s="3"/>
      <c r="J231" s="3">
        <v>1</v>
      </c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>
        <v>1</v>
      </c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>
        <v>2</v>
      </c>
      <c r="AR231" t="str">
        <f>VLOOKUP(A231,Лист1!B:I,6,0)</f>
        <v>Bacteria</v>
      </c>
      <c r="AS231" t="str">
        <f>VLOOKUP(A231,Лист1!B:I,7,0)</f>
        <v xml:space="preserve"> Firmicutes</v>
      </c>
      <c r="AT231" t="str">
        <f>VLOOKUP(A231,Лист1!B:I,8,0)</f>
        <v xml:space="preserve"> Bacilli</v>
      </c>
      <c r="AU231">
        <f>VLOOKUP(A231,DOMAINS_INFO!B:H,5,0) - VLOOKUP(A231,DOMAINS_INFO!B:H,4,0)</f>
        <v>187</v>
      </c>
    </row>
    <row r="232" spans="1:47" x14ac:dyDescent="0.25">
      <c r="A232" s="2" t="s">
        <v>489</v>
      </c>
      <c r="B232" s="3"/>
      <c r="C232" s="3"/>
      <c r="D232" s="3"/>
      <c r="E232" s="3"/>
      <c r="F232" s="3"/>
      <c r="G232" s="3"/>
      <c r="H232" s="3"/>
      <c r="I232" s="3"/>
      <c r="J232" s="3">
        <v>1</v>
      </c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>
        <v>1</v>
      </c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>
        <v>2</v>
      </c>
      <c r="AR232" t="str">
        <f>VLOOKUP(A232,Лист1!B:I,6,0)</f>
        <v>Bacteria</v>
      </c>
      <c r="AS232" t="str">
        <f>VLOOKUP(A232,Лист1!B:I,7,0)</f>
        <v xml:space="preserve"> Firmicutes</v>
      </c>
      <c r="AT232" t="str">
        <f>VLOOKUP(A232,Лист1!B:I,8,0)</f>
        <v xml:space="preserve"> Bacilli</v>
      </c>
      <c r="AU232">
        <f>VLOOKUP(A232,DOMAINS_INFO!B:H,5,0) - VLOOKUP(A232,DOMAINS_INFO!B:H,4,0)</f>
        <v>163</v>
      </c>
    </row>
    <row r="233" spans="1:47" x14ac:dyDescent="0.25">
      <c r="A233" s="2" t="s">
        <v>491</v>
      </c>
      <c r="B233" s="3"/>
      <c r="C233" s="3"/>
      <c r="D233" s="3"/>
      <c r="E233" s="3"/>
      <c r="F233" s="3"/>
      <c r="G233" s="3"/>
      <c r="H233" s="3"/>
      <c r="I233" s="3"/>
      <c r="J233" s="3">
        <v>1</v>
      </c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>
        <v>1</v>
      </c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>
        <v>2</v>
      </c>
      <c r="AR233" t="str">
        <f>VLOOKUP(A233,Лист1!B:I,6,0)</f>
        <v>Bacteria</v>
      </c>
      <c r="AS233" t="str">
        <f>VLOOKUP(A233,Лист1!B:I,7,0)</f>
        <v xml:space="preserve"> Firmicutes</v>
      </c>
      <c r="AT233" t="str">
        <f>VLOOKUP(A233,Лист1!B:I,8,0)</f>
        <v xml:space="preserve"> Bacilli</v>
      </c>
      <c r="AU233">
        <f>VLOOKUP(A233,DOMAINS_INFO!B:H,5,0) - VLOOKUP(A233,DOMAINS_INFO!B:H,4,0)</f>
        <v>157</v>
      </c>
    </row>
    <row r="234" spans="1:47" x14ac:dyDescent="0.25">
      <c r="A234" s="2" t="s">
        <v>493</v>
      </c>
      <c r="B234" s="3"/>
      <c r="C234" s="3"/>
      <c r="D234" s="3"/>
      <c r="E234" s="3"/>
      <c r="F234" s="3"/>
      <c r="G234" s="3"/>
      <c r="H234" s="3"/>
      <c r="I234" s="3"/>
      <c r="J234" s="3">
        <v>1</v>
      </c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>
        <v>1</v>
      </c>
      <c r="Y234" s="3"/>
      <c r="Z234" s="3"/>
      <c r="AA234" s="3"/>
      <c r="AB234" s="3">
        <v>1</v>
      </c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>
        <v>3</v>
      </c>
      <c r="AR234" t="str">
        <f>VLOOKUP(A234,Лист1!B:I,6,0)</f>
        <v>Bacteria</v>
      </c>
      <c r="AS234" t="str">
        <f>VLOOKUP(A234,Лист1!B:I,7,0)</f>
        <v xml:space="preserve"> Firmicutes</v>
      </c>
      <c r="AT234" t="str">
        <f>VLOOKUP(A234,Лист1!B:I,8,0)</f>
        <v xml:space="preserve"> Bacilli</v>
      </c>
      <c r="AU234">
        <f>VLOOKUP(A234,DOMAINS_INFO!B:H,5,0) - VLOOKUP(A234,DOMAINS_INFO!B:H,4,0)</f>
        <v>125</v>
      </c>
    </row>
    <row r="235" spans="1:47" x14ac:dyDescent="0.25">
      <c r="A235" s="2" t="s">
        <v>495</v>
      </c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>
        <v>1</v>
      </c>
      <c r="Y235" s="3"/>
      <c r="Z235" s="3"/>
      <c r="AA235" s="3"/>
      <c r="AB235" s="3">
        <v>1</v>
      </c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>
        <v>1</v>
      </c>
      <c r="AP235" s="3"/>
      <c r="AQ235" s="3">
        <v>3</v>
      </c>
      <c r="AR235" t="str">
        <f>VLOOKUP(A235,Лист1!B:I,6,0)</f>
        <v>Eukaryota</v>
      </c>
      <c r="AS235" t="str">
        <f>VLOOKUP(A235,Лист1!B:I,7,0)</f>
        <v xml:space="preserve"> Ichthyosporea</v>
      </c>
      <c r="AT235" t="str">
        <f>VLOOKUP(A235,Лист1!B:I,8,0)</f>
        <v xml:space="preserve"> Capsaspora.</v>
      </c>
      <c r="AU235">
        <f>VLOOKUP(A235,DOMAINS_INFO!B:H,5,0) - VLOOKUP(A235,DOMAINS_INFO!B:H,4,0)</f>
        <v>118</v>
      </c>
    </row>
    <row r="236" spans="1:47" x14ac:dyDescent="0.25">
      <c r="A236" s="2" t="s">
        <v>497</v>
      </c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>
        <v>1</v>
      </c>
      <c r="Y236" s="3"/>
      <c r="Z236" s="3"/>
      <c r="AA236" s="3"/>
      <c r="AB236" s="3">
        <v>1</v>
      </c>
      <c r="AC236" s="3"/>
      <c r="AD236" s="3"/>
      <c r="AE236" s="3"/>
      <c r="AF236" s="3"/>
      <c r="AG236" s="3"/>
      <c r="AH236" s="3">
        <v>1</v>
      </c>
      <c r="AI236" s="3"/>
      <c r="AJ236" s="3"/>
      <c r="AK236" s="3"/>
      <c r="AL236" s="3"/>
      <c r="AM236" s="3"/>
      <c r="AN236" s="3"/>
      <c r="AO236" s="3">
        <v>1</v>
      </c>
      <c r="AP236" s="3"/>
      <c r="AQ236" s="3">
        <v>4</v>
      </c>
      <c r="AR236" t="str">
        <f>VLOOKUP(A236,Лист1!B:I,6,0)</f>
        <v>Eukaryota</v>
      </c>
      <c r="AS236" t="str">
        <f>VLOOKUP(A236,Лист1!B:I,7,0)</f>
        <v xml:space="preserve"> Ichthyosporea</v>
      </c>
      <c r="AT236" t="str">
        <f>VLOOKUP(A236,Лист1!B:I,8,0)</f>
        <v xml:space="preserve"> Capsaspora.</v>
      </c>
      <c r="AU236">
        <f>VLOOKUP(A236,DOMAINS_INFO!B:H,5,0) - VLOOKUP(A236,DOMAINS_INFO!B:H,4,0)</f>
        <v>124</v>
      </c>
    </row>
    <row r="237" spans="1:47" x14ac:dyDescent="0.25">
      <c r="A237" s="2" t="s">
        <v>499</v>
      </c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>
        <v>1</v>
      </c>
      <c r="Y237" s="3"/>
      <c r="Z237" s="3"/>
      <c r="AA237" s="3"/>
      <c r="AB237" s="3">
        <v>1</v>
      </c>
      <c r="AC237" s="3">
        <v>1</v>
      </c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>
        <v>1</v>
      </c>
      <c r="AP237" s="3"/>
      <c r="AQ237" s="3">
        <v>4</v>
      </c>
      <c r="AR237" t="str">
        <f>VLOOKUP(A237,Лист1!B:I,6,0)</f>
        <v>Eukaryota</v>
      </c>
      <c r="AS237" t="str">
        <f>VLOOKUP(A237,Лист1!B:I,7,0)</f>
        <v xml:space="preserve"> Ichthyosporea</v>
      </c>
      <c r="AT237" t="str">
        <f>VLOOKUP(A237,Лист1!B:I,8,0)</f>
        <v xml:space="preserve"> Capsaspora.</v>
      </c>
      <c r="AU237">
        <f>VLOOKUP(A237,DOMAINS_INFO!B:H,5,0) - VLOOKUP(A237,DOMAINS_INFO!B:H,4,0)</f>
        <v>121</v>
      </c>
    </row>
    <row r="238" spans="1:47" x14ac:dyDescent="0.25">
      <c r="A238" s="2" t="s">
        <v>501</v>
      </c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>
        <v>1</v>
      </c>
      <c r="Y238" s="3"/>
      <c r="Z238" s="3"/>
      <c r="AA238" s="3"/>
      <c r="AB238" s="3">
        <v>1</v>
      </c>
      <c r="AC238" s="3">
        <v>1</v>
      </c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>
        <v>1</v>
      </c>
      <c r="AP238" s="3"/>
      <c r="AQ238" s="3">
        <v>4</v>
      </c>
      <c r="AR238" t="str">
        <f>VLOOKUP(A238,Лист1!B:I,6,0)</f>
        <v>Eukaryota</v>
      </c>
      <c r="AS238" t="str">
        <f>VLOOKUP(A238,Лист1!B:I,7,0)</f>
        <v xml:space="preserve"> Fungi</v>
      </c>
      <c r="AT238" t="str">
        <f>VLOOKUP(A238,Лист1!B:I,8,0)</f>
        <v xml:space="preserve"> Dikarya</v>
      </c>
      <c r="AU238">
        <f>VLOOKUP(A238,DOMAINS_INFO!B:H,5,0) - VLOOKUP(A238,DOMAINS_INFO!B:H,4,0)</f>
        <v>135</v>
      </c>
    </row>
    <row r="239" spans="1:47" x14ac:dyDescent="0.25">
      <c r="A239" s="2" t="s">
        <v>503</v>
      </c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>
        <v>1</v>
      </c>
      <c r="Y239" s="3"/>
      <c r="Z239" s="3"/>
      <c r="AA239" s="3"/>
      <c r="AB239" s="3">
        <v>1</v>
      </c>
      <c r="AC239" s="3"/>
      <c r="AD239" s="3"/>
      <c r="AE239" s="3"/>
      <c r="AF239" s="3"/>
      <c r="AG239" s="3"/>
      <c r="AH239" s="3">
        <v>1</v>
      </c>
      <c r="AI239" s="3"/>
      <c r="AJ239" s="3"/>
      <c r="AK239" s="3"/>
      <c r="AL239" s="3"/>
      <c r="AM239" s="3"/>
      <c r="AN239" s="3"/>
      <c r="AO239" s="3">
        <v>1</v>
      </c>
      <c r="AP239" s="3"/>
      <c r="AQ239" s="3">
        <v>4</v>
      </c>
      <c r="AR239" t="str">
        <f>VLOOKUP(A239,Лист1!B:I,6,0)</f>
        <v>Eukaryota</v>
      </c>
      <c r="AS239" t="str">
        <f>VLOOKUP(A239,Лист1!B:I,7,0)</f>
        <v xml:space="preserve"> Fungi</v>
      </c>
      <c r="AT239" t="str">
        <f>VLOOKUP(A239,Лист1!B:I,8,0)</f>
        <v xml:space="preserve"> Dikarya</v>
      </c>
      <c r="AU239">
        <f>VLOOKUP(A239,DOMAINS_INFO!B:H,5,0) - VLOOKUP(A239,DOMAINS_INFO!B:H,4,0)</f>
        <v>146</v>
      </c>
    </row>
    <row r="240" spans="1:47" x14ac:dyDescent="0.25">
      <c r="A240" s="2" t="s">
        <v>505</v>
      </c>
      <c r="B240" s="3"/>
      <c r="C240" s="3"/>
      <c r="D240" s="3"/>
      <c r="E240" s="3"/>
      <c r="F240" s="3"/>
      <c r="G240" s="3"/>
      <c r="H240" s="3"/>
      <c r="I240" s="3"/>
      <c r="J240" s="3">
        <v>1</v>
      </c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>
        <v>1</v>
      </c>
      <c r="Y240" s="3"/>
      <c r="Z240" s="3"/>
      <c r="AA240" s="3"/>
      <c r="AB240" s="3">
        <v>1</v>
      </c>
      <c r="AC240" s="3">
        <v>1</v>
      </c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>
        <v>4</v>
      </c>
      <c r="AR240" t="str">
        <f>VLOOKUP(A240,Лист1!B:I,6,0)</f>
        <v>Eukaryota</v>
      </c>
      <c r="AS240" t="str">
        <f>VLOOKUP(A240,Лист1!B:I,7,0)</f>
        <v xml:space="preserve"> Viridiplantae</v>
      </c>
      <c r="AT240" t="str">
        <f>VLOOKUP(A240,Лист1!B:I,8,0)</f>
        <v xml:space="preserve"> Streptophyta</v>
      </c>
      <c r="AU240">
        <f>VLOOKUP(A240,DOMAINS_INFO!B:H,5,0) - VLOOKUP(A240,DOMAINS_INFO!B:H,4,0)</f>
        <v>121</v>
      </c>
    </row>
    <row r="241" spans="1:47" x14ac:dyDescent="0.25">
      <c r="A241" s="2" t="s">
        <v>507</v>
      </c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>
        <v>1</v>
      </c>
      <c r="Y241" s="3"/>
      <c r="Z241" s="3"/>
      <c r="AA241" s="3"/>
      <c r="AB241" s="3">
        <v>1</v>
      </c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>
        <v>1</v>
      </c>
      <c r="AP241" s="3"/>
      <c r="AQ241" s="3">
        <v>3</v>
      </c>
      <c r="AR241" t="str">
        <f>VLOOKUP(A241,Лист1!B:I,6,0)</f>
        <v>Eukaryota</v>
      </c>
      <c r="AS241" t="str">
        <f>VLOOKUP(A241,Лист1!B:I,7,0)</f>
        <v xml:space="preserve"> Viridiplantae</v>
      </c>
      <c r="AT241" t="str">
        <f>VLOOKUP(A241,Лист1!B:I,8,0)</f>
        <v xml:space="preserve"> Streptophyta</v>
      </c>
      <c r="AU241">
        <f>VLOOKUP(A241,DOMAINS_INFO!B:H,5,0) - VLOOKUP(A241,DOMAINS_INFO!B:H,4,0)</f>
        <v>118</v>
      </c>
    </row>
    <row r="242" spans="1:47" x14ac:dyDescent="0.25">
      <c r="A242" s="2" t="s">
        <v>509</v>
      </c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>
        <v>1</v>
      </c>
      <c r="R242" s="3"/>
      <c r="S242" s="3"/>
      <c r="T242" s="3"/>
      <c r="U242" s="3"/>
      <c r="V242" s="3"/>
      <c r="W242" s="3"/>
      <c r="X242" s="3">
        <v>1</v>
      </c>
      <c r="Y242" s="3"/>
      <c r="Z242" s="3"/>
      <c r="AA242" s="3"/>
      <c r="AB242" s="3"/>
      <c r="AC242" s="3"/>
      <c r="AD242" s="3"/>
      <c r="AE242" s="3">
        <v>1</v>
      </c>
      <c r="AF242" s="3"/>
      <c r="AG242" s="3"/>
      <c r="AH242" s="3"/>
      <c r="AI242" s="3"/>
      <c r="AJ242" s="3"/>
      <c r="AK242" s="3">
        <v>1</v>
      </c>
      <c r="AL242" s="3"/>
      <c r="AM242" s="3"/>
      <c r="AN242" s="3"/>
      <c r="AO242" s="3"/>
      <c r="AP242" s="3"/>
      <c r="AQ242" s="3">
        <v>4</v>
      </c>
      <c r="AR242" t="str">
        <f>VLOOKUP(A242,Лист1!B:I,6,0)</f>
        <v>Eukaryota</v>
      </c>
      <c r="AS242" t="str">
        <f>VLOOKUP(A242,Лист1!B:I,7,0)</f>
        <v xml:space="preserve"> Viridiplantae</v>
      </c>
      <c r="AT242" t="str">
        <f>VLOOKUP(A242,Лист1!B:I,8,0)</f>
        <v xml:space="preserve"> Streptophyta</v>
      </c>
      <c r="AU242">
        <f>VLOOKUP(A242,DOMAINS_INFO!B:H,5,0) - VLOOKUP(A242,DOMAINS_INFO!B:H,4,0)</f>
        <v>72</v>
      </c>
    </row>
    <row r="243" spans="1:47" x14ac:dyDescent="0.25">
      <c r="A243" s="2" t="s">
        <v>513</v>
      </c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>
        <v>1</v>
      </c>
      <c r="Y243" s="3"/>
      <c r="Z243" s="3"/>
      <c r="AA243" s="3"/>
      <c r="AB243" s="3"/>
      <c r="AC243" s="3">
        <v>1</v>
      </c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>
        <v>2</v>
      </c>
      <c r="AR243" t="str">
        <f>VLOOKUP(A243,Лист1!B:I,6,0)</f>
        <v>Eukaryota</v>
      </c>
      <c r="AS243" t="str">
        <f>VLOOKUP(A243,Лист1!B:I,7,0)</f>
        <v xml:space="preserve"> Viridiplantae</v>
      </c>
      <c r="AT243" t="str">
        <f>VLOOKUP(A243,Лист1!B:I,8,0)</f>
        <v xml:space="preserve"> Streptophyta</v>
      </c>
      <c r="AU243">
        <f>VLOOKUP(A243,DOMAINS_INFO!B:H,5,0) - VLOOKUP(A243,DOMAINS_INFO!B:H,4,0)</f>
        <v>45</v>
      </c>
    </row>
    <row r="244" spans="1:47" x14ac:dyDescent="0.25">
      <c r="A244" s="2" t="s">
        <v>515</v>
      </c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>
        <v>1</v>
      </c>
      <c r="Y244" s="3"/>
      <c r="Z244" s="3"/>
      <c r="AA244" s="3"/>
      <c r="AB244" s="3">
        <v>1</v>
      </c>
      <c r="AC244" s="3"/>
      <c r="AD244" s="3"/>
      <c r="AE244" s="3"/>
      <c r="AF244" s="3"/>
      <c r="AG244" s="3"/>
      <c r="AH244" s="3">
        <v>1</v>
      </c>
      <c r="AI244" s="3"/>
      <c r="AJ244" s="3"/>
      <c r="AK244" s="3"/>
      <c r="AL244" s="3"/>
      <c r="AM244" s="3"/>
      <c r="AN244" s="3"/>
      <c r="AO244" s="3">
        <v>1</v>
      </c>
      <c r="AP244" s="3"/>
      <c r="AQ244" s="3">
        <v>4</v>
      </c>
      <c r="AR244" t="str">
        <f>VLOOKUP(A244,Лист1!B:I,6,0)</f>
        <v>Eukaryota</v>
      </c>
      <c r="AS244" t="str">
        <f>VLOOKUP(A244,Лист1!B:I,7,0)</f>
        <v xml:space="preserve"> Viridiplantae</v>
      </c>
      <c r="AT244" t="str">
        <f>VLOOKUP(A244,Лист1!B:I,8,0)</f>
        <v xml:space="preserve"> Streptophyta</v>
      </c>
      <c r="AU244">
        <f>VLOOKUP(A244,DOMAINS_INFO!B:H,5,0) - VLOOKUP(A244,DOMAINS_INFO!B:H,4,0)</f>
        <v>123</v>
      </c>
    </row>
    <row r="245" spans="1:47" x14ac:dyDescent="0.25">
      <c r="A245" s="2" t="s">
        <v>517</v>
      </c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>
        <v>1</v>
      </c>
      <c r="Y245" s="3"/>
      <c r="Z245" s="3"/>
      <c r="AA245" s="3"/>
      <c r="AB245" s="3"/>
      <c r="AC245" s="3"/>
      <c r="AD245" s="3"/>
      <c r="AE245" s="3">
        <v>1</v>
      </c>
      <c r="AF245" s="3"/>
      <c r="AG245" s="3"/>
      <c r="AH245" s="3"/>
      <c r="AI245" s="3"/>
      <c r="AJ245" s="3"/>
      <c r="AK245" s="3">
        <v>1</v>
      </c>
      <c r="AL245" s="3"/>
      <c r="AM245" s="3"/>
      <c r="AN245" s="3"/>
      <c r="AO245" s="3"/>
      <c r="AP245" s="3"/>
      <c r="AQ245" s="3">
        <v>3</v>
      </c>
      <c r="AR245" t="str">
        <f>VLOOKUP(A245,Лист1!B:I,6,0)</f>
        <v>Eukaryota</v>
      </c>
      <c r="AS245" t="str">
        <f>VLOOKUP(A245,Лист1!B:I,7,0)</f>
        <v xml:space="preserve"> Viridiplantae</v>
      </c>
      <c r="AT245" t="str">
        <f>VLOOKUP(A245,Лист1!B:I,8,0)</f>
        <v xml:space="preserve"> Streptophyta</v>
      </c>
      <c r="AU245">
        <f>VLOOKUP(A245,DOMAINS_INFO!B:H,5,0) - VLOOKUP(A245,DOMAINS_INFO!B:H,4,0)</f>
        <v>168</v>
      </c>
    </row>
    <row r="246" spans="1:47" x14ac:dyDescent="0.25">
      <c r="A246" s="2" t="s">
        <v>519</v>
      </c>
      <c r="B246" s="3"/>
      <c r="C246" s="3"/>
      <c r="D246" s="3"/>
      <c r="E246" s="3"/>
      <c r="F246" s="3"/>
      <c r="G246" s="3"/>
      <c r="H246" s="3"/>
      <c r="I246" s="3"/>
      <c r="J246" s="3">
        <v>1</v>
      </c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>
        <v>1</v>
      </c>
      <c r="Y246" s="3"/>
      <c r="Z246" s="3"/>
      <c r="AA246" s="3"/>
      <c r="AB246" s="3">
        <v>1</v>
      </c>
      <c r="AC246" s="3">
        <v>1</v>
      </c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>
        <v>4</v>
      </c>
      <c r="AR246" t="str">
        <f>VLOOKUP(A246,Лист1!B:I,6,0)</f>
        <v>Eukaryota</v>
      </c>
      <c r="AS246" t="str">
        <f>VLOOKUP(A246,Лист1!B:I,7,0)</f>
        <v xml:space="preserve"> Viridiplantae</v>
      </c>
      <c r="AT246" t="str">
        <f>VLOOKUP(A246,Лист1!B:I,8,0)</f>
        <v xml:space="preserve"> Streptophyta</v>
      </c>
      <c r="AU246">
        <f>VLOOKUP(A246,DOMAINS_INFO!B:H,5,0) - VLOOKUP(A246,DOMAINS_INFO!B:H,4,0)</f>
        <v>121</v>
      </c>
    </row>
    <row r="247" spans="1:47" x14ac:dyDescent="0.25">
      <c r="A247" s="2" t="s">
        <v>521</v>
      </c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>
        <v>1</v>
      </c>
      <c r="Y247" s="3"/>
      <c r="Z247" s="3"/>
      <c r="AA247" s="3"/>
      <c r="AB247" s="3">
        <v>1</v>
      </c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>
        <v>1</v>
      </c>
      <c r="AP247" s="3"/>
      <c r="AQ247" s="3">
        <v>3</v>
      </c>
      <c r="AR247" t="str">
        <f>VLOOKUP(A247,Лист1!B:I,6,0)</f>
        <v>Eukaryota</v>
      </c>
      <c r="AS247" t="str">
        <f>VLOOKUP(A247,Лист1!B:I,7,0)</f>
        <v xml:space="preserve"> Viridiplantae</v>
      </c>
      <c r="AT247" t="str">
        <f>VLOOKUP(A247,Лист1!B:I,8,0)</f>
        <v xml:space="preserve"> Streptophyta</v>
      </c>
      <c r="AU247">
        <f>VLOOKUP(A247,DOMAINS_INFO!B:H,5,0) - VLOOKUP(A247,DOMAINS_INFO!B:H,4,0)</f>
        <v>118</v>
      </c>
    </row>
    <row r="248" spans="1:47" x14ac:dyDescent="0.25">
      <c r="A248" s="2" t="s">
        <v>523</v>
      </c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>
        <v>1</v>
      </c>
      <c r="Y248" s="3"/>
      <c r="Z248" s="3"/>
      <c r="AA248" s="3"/>
      <c r="AB248" s="3">
        <v>1</v>
      </c>
      <c r="AC248" s="3"/>
      <c r="AD248" s="3"/>
      <c r="AE248" s="3"/>
      <c r="AF248" s="3"/>
      <c r="AG248" s="3"/>
      <c r="AH248" s="3">
        <v>1</v>
      </c>
      <c r="AI248" s="3"/>
      <c r="AJ248" s="3"/>
      <c r="AK248" s="3"/>
      <c r="AL248" s="3"/>
      <c r="AM248" s="3"/>
      <c r="AN248" s="3"/>
      <c r="AO248" s="3">
        <v>1</v>
      </c>
      <c r="AP248" s="3"/>
      <c r="AQ248" s="3">
        <v>4</v>
      </c>
      <c r="AR248" t="str">
        <f>VLOOKUP(A248,Лист1!B:I,6,0)</f>
        <v>Eukaryota</v>
      </c>
      <c r="AS248" t="str">
        <f>VLOOKUP(A248,Лист1!B:I,7,0)</f>
        <v xml:space="preserve"> Viridiplantae</v>
      </c>
      <c r="AT248" t="str">
        <f>VLOOKUP(A248,Лист1!B:I,8,0)</f>
        <v xml:space="preserve"> Streptophyta</v>
      </c>
      <c r="AU248">
        <f>VLOOKUP(A248,DOMAINS_INFO!B:H,5,0) - VLOOKUP(A248,DOMAINS_INFO!B:H,4,0)</f>
        <v>123</v>
      </c>
    </row>
    <row r="249" spans="1:47" x14ac:dyDescent="0.25">
      <c r="A249" s="2" t="s">
        <v>525</v>
      </c>
      <c r="B249" s="3"/>
      <c r="C249" s="3"/>
      <c r="D249" s="3"/>
      <c r="E249" s="3"/>
      <c r="F249" s="3"/>
      <c r="G249" s="3"/>
      <c r="H249" s="3"/>
      <c r="I249" s="3"/>
      <c r="J249" s="3">
        <v>1</v>
      </c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>
        <v>1</v>
      </c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>
        <v>2</v>
      </c>
      <c r="AR249" t="str">
        <f>VLOOKUP(A249,Лист1!B:I,6,0)</f>
        <v>Bacteria</v>
      </c>
      <c r="AS249" t="str">
        <f>VLOOKUP(A249,Лист1!B:I,7,0)</f>
        <v xml:space="preserve"> Firmicutes</v>
      </c>
      <c r="AT249" t="str">
        <f>VLOOKUP(A249,Лист1!B:I,8,0)</f>
        <v xml:space="preserve"> Bacilli</v>
      </c>
      <c r="AU249">
        <f>VLOOKUP(A249,DOMAINS_INFO!B:H,5,0) - VLOOKUP(A249,DOMAINS_INFO!B:H,4,0)</f>
        <v>207</v>
      </c>
    </row>
    <row r="250" spans="1:47" x14ac:dyDescent="0.25">
      <c r="A250" s="2" t="s">
        <v>527</v>
      </c>
      <c r="B250" s="3"/>
      <c r="C250" s="3"/>
      <c r="D250" s="3"/>
      <c r="E250" s="3"/>
      <c r="F250" s="3"/>
      <c r="G250" s="3"/>
      <c r="H250" s="3"/>
      <c r="I250" s="3"/>
      <c r="J250" s="3">
        <v>1</v>
      </c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>
        <v>1</v>
      </c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>
        <v>2</v>
      </c>
      <c r="AR250" t="str">
        <f>VLOOKUP(A250,Лист1!B:I,6,0)</f>
        <v>Bacteria</v>
      </c>
      <c r="AS250" t="str">
        <f>VLOOKUP(A250,Лист1!B:I,7,0)</f>
        <v xml:space="preserve"> Firmicutes</v>
      </c>
      <c r="AT250" t="str">
        <f>VLOOKUP(A250,Лист1!B:I,8,0)</f>
        <v xml:space="preserve"> Bacilli</v>
      </c>
      <c r="AU250">
        <f>VLOOKUP(A250,DOMAINS_INFO!B:H,5,0) - VLOOKUP(A250,DOMAINS_INFO!B:H,4,0)</f>
        <v>178</v>
      </c>
    </row>
    <row r="251" spans="1:47" x14ac:dyDescent="0.25">
      <c r="A251" s="2" t="s">
        <v>529</v>
      </c>
      <c r="B251" s="3"/>
      <c r="C251" s="3"/>
      <c r="D251" s="3"/>
      <c r="E251" s="3"/>
      <c r="F251" s="3"/>
      <c r="G251" s="3"/>
      <c r="H251" s="3"/>
      <c r="I251" s="3"/>
      <c r="J251" s="3">
        <v>1</v>
      </c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>
        <v>1</v>
      </c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>
        <v>2</v>
      </c>
      <c r="AR251" t="str">
        <f>VLOOKUP(A251,Лист1!B:I,6,0)</f>
        <v>Bacteria</v>
      </c>
      <c r="AS251" t="str">
        <f>VLOOKUP(A251,Лист1!B:I,7,0)</f>
        <v xml:space="preserve"> Actinobacteria</v>
      </c>
      <c r="AT251" t="str">
        <f>VLOOKUP(A251,Лист1!B:I,8,0)</f>
        <v xml:space="preserve"> Streptomycetales</v>
      </c>
      <c r="AU251">
        <f>VLOOKUP(A251,DOMAINS_INFO!B:H,5,0) - VLOOKUP(A251,DOMAINS_INFO!B:H,4,0)</f>
        <v>169</v>
      </c>
    </row>
    <row r="252" spans="1:47" x14ac:dyDescent="0.25">
      <c r="A252" s="2" t="s">
        <v>531</v>
      </c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>
        <v>1</v>
      </c>
      <c r="Y252" s="3"/>
      <c r="Z252" s="3"/>
      <c r="AA252" s="3"/>
      <c r="AB252" s="3"/>
      <c r="AC252" s="3"/>
      <c r="AD252" s="3"/>
      <c r="AE252" s="3">
        <v>1</v>
      </c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>
        <v>2</v>
      </c>
      <c r="AR252" t="str">
        <f>VLOOKUP(A252,Лист1!B:I,6,0)</f>
        <v>Bacteria</v>
      </c>
      <c r="AS252" t="str">
        <f>VLOOKUP(A252,Лист1!B:I,7,0)</f>
        <v xml:space="preserve"> Actinobacteria</v>
      </c>
      <c r="AT252" t="str">
        <f>VLOOKUP(A252,Лист1!B:I,8,0)</f>
        <v xml:space="preserve"> Corynebacteriales</v>
      </c>
      <c r="AU252">
        <f>VLOOKUP(A252,DOMAINS_INFO!B:H,5,0) - VLOOKUP(A252,DOMAINS_INFO!B:H,4,0)</f>
        <v>169</v>
      </c>
    </row>
    <row r="253" spans="1:47" x14ac:dyDescent="0.25">
      <c r="A253" s="2" t="s">
        <v>533</v>
      </c>
      <c r="B253" s="3"/>
      <c r="C253" s="3"/>
      <c r="D253" s="3"/>
      <c r="E253" s="3"/>
      <c r="F253" s="3"/>
      <c r="G253" s="3"/>
      <c r="H253" s="3"/>
      <c r="I253" s="3"/>
      <c r="J253" s="3">
        <v>1</v>
      </c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>
        <v>1</v>
      </c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>
        <v>2</v>
      </c>
      <c r="AR253" t="str">
        <f>VLOOKUP(A253,Лист1!B:I,6,0)</f>
        <v>Bacteria</v>
      </c>
      <c r="AS253" t="str">
        <f>VLOOKUP(A253,Лист1!B:I,7,0)</f>
        <v xml:space="preserve"> Actinobacteria</v>
      </c>
      <c r="AT253" t="str">
        <f>VLOOKUP(A253,Лист1!B:I,8,0)</f>
        <v xml:space="preserve"> Corynebacteriales</v>
      </c>
      <c r="AU253">
        <f>VLOOKUP(A253,DOMAINS_INFO!B:H,5,0) - VLOOKUP(A253,DOMAINS_INFO!B:H,4,0)</f>
        <v>179</v>
      </c>
    </row>
    <row r="254" spans="1:47" x14ac:dyDescent="0.25">
      <c r="A254" s="2" t="s">
        <v>535</v>
      </c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>
        <v>1</v>
      </c>
      <c r="Y254" s="3"/>
      <c r="Z254" s="3"/>
      <c r="AA254" s="3"/>
      <c r="AB254" s="3"/>
      <c r="AC254" s="3"/>
      <c r="AD254" s="3"/>
      <c r="AE254" s="3">
        <v>1</v>
      </c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>
        <v>2</v>
      </c>
      <c r="AR254" t="str">
        <f>VLOOKUP(A254,Лист1!B:I,6,0)</f>
        <v>Bacteria</v>
      </c>
      <c r="AS254" t="str">
        <f>VLOOKUP(A254,Лист1!B:I,7,0)</f>
        <v xml:space="preserve"> Proteobacteria</v>
      </c>
      <c r="AT254" t="str">
        <f>VLOOKUP(A254,Лист1!B:I,8,0)</f>
        <v xml:space="preserve"> Alphaproteobacteria</v>
      </c>
      <c r="AU254">
        <f>VLOOKUP(A254,DOMAINS_INFO!B:H,5,0) - VLOOKUP(A254,DOMAINS_INFO!B:H,4,0)</f>
        <v>146</v>
      </c>
    </row>
    <row r="255" spans="1:47" x14ac:dyDescent="0.25">
      <c r="A255" s="2" t="s">
        <v>537</v>
      </c>
      <c r="B255" s="3"/>
      <c r="C255" s="3"/>
      <c r="D255" s="3"/>
      <c r="E255" s="3"/>
      <c r="F255" s="3"/>
      <c r="G255" s="3"/>
      <c r="H255" s="3"/>
      <c r="I255" s="3"/>
      <c r="J255" s="3">
        <v>1</v>
      </c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>
        <v>1</v>
      </c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>
        <v>2</v>
      </c>
      <c r="AR255" t="str">
        <f>VLOOKUP(A255,Лист1!B:I,6,0)</f>
        <v>Bacteria</v>
      </c>
      <c r="AS255" t="str">
        <f>VLOOKUP(A255,Лист1!B:I,7,0)</f>
        <v xml:space="preserve"> Firmicutes</v>
      </c>
      <c r="AT255" t="str">
        <f>VLOOKUP(A255,Лист1!B:I,8,0)</f>
        <v xml:space="preserve"> Bacilli</v>
      </c>
      <c r="AU255">
        <f>VLOOKUP(A255,DOMAINS_INFO!B:H,5,0) - VLOOKUP(A255,DOMAINS_INFO!B:H,4,0)</f>
        <v>206</v>
      </c>
    </row>
    <row r="256" spans="1:47" x14ac:dyDescent="0.25">
      <c r="A256" s="2" t="s">
        <v>539</v>
      </c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>
        <v>1</v>
      </c>
      <c r="Y256" s="3"/>
      <c r="Z256" s="3"/>
      <c r="AA256" s="3"/>
      <c r="AB256" s="3">
        <v>1</v>
      </c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>
        <v>1</v>
      </c>
      <c r="AP256" s="3"/>
      <c r="AQ256" s="3">
        <v>3</v>
      </c>
      <c r="AR256" t="str">
        <f>VLOOKUP(A256,Лист1!B:I,6,0)</f>
        <v>Bacteria</v>
      </c>
      <c r="AS256" t="str">
        <f>VLOOKUP(A256,Лист1!B:I,7,0)</f>
        <v xml:space="preserve"> Proteobacteria</v>
      </c>
      <c r="AT256" t="str">
        <f>VLOOKUP(A256,Лист1!B:I,8,0)</f>
        <v xml:space="preserve"> Betaproteobacteria</v>
      </c>
      <c r="AU256">
        <f>VLOOKUP(A256,DOMAINS_INFO!B:H,5,0) - VLOOKUP(A256,DOMAINS_INFO!B:H,4,0)</f>
        <v>119</v>
      </c>
    </row>
    <row r="257" spans="1:47" x14ac:dyDescent="0.25">
      <c r="A257" s="2" t="s">
        <v>541</v>
      </c>
      <c r="B257" s="3"/>
      <c r="C257" s="3"/>
      <c r="D257" s="3"/>
      <c r="E257" s="3"/>
      <c r="F257" s="3"/>
      <c r="G257" s="3"/>
      <c r="H257" s="3"/>
      <c r="I257" s="3"/>
      <c r="J257" s="3">
        <v>1</v>
      </c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>
        <v>1</v>
      </c>
      <c r="Y257" s="3"/>
      <c r="Z257" s="3"/>
      <c r="AA257" s="3"/>
      <c r="AB257" s="3">
        <v>1</v>
      </c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>
        <v>3</v>
      </c>
      <c r="AR257" t="str">
        <f>VLOOKUP(A257,Лист1!B:I,6,0)</f>
        <v>Bacteria</v>
      </c>
      <c r="AS257" t="str">
        <f>VLOOKUP(A257,Лист1!B:I,7,0)</f>
        <v xml:space="preserve"> Bacteroidetes</v>
      </c>
      <c r="AT257" t="str">
        <f>VLOOKUP(A257,Лист1!B:I,8,0)</f>
        <v xml:space="preserve"> Flavobacteriia</v>
      </c>
      <c r="AU257">
        <f>VLOOKUP(A257,DOMAINS_INFO!B:H,5,0) - VLOOKUP(A257,DOMAINS_INFO!B:H,4,0)</f>
        <v>119</v>
      </c>
    </row>
    <row r="258" spans="1:47" x14ac:dyDescent="0.25">
      <c r="A258" s="2" t="s">
        <v>543</v>
      </c>
      <c r="B258" s="3"/>
      <c r="C258" s="3"/>
      <c r="D258" s="3"/>
      <c r="E258" s="3"/>
      <c r="F258" s="3"/>
      <c r="G258" s="3"/>
      <c r="H258" s="3"/>
      <c r="I258" s="3"/>
      <c r="J258" s="3">
        <v>1</v>
      </c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>
        <v>1</v>
      </c>
      <c r="Y258" s="3"/>
      <c r="Z258" s="3"/>
      <c r="AA258" s="3"/>
      <c r="AB258" s="3">
        <v>1</v>
      </c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>
        <v>3</v>
      </c>
      <c r="AR258" t="str">
        <f>VLOOKUP(A258,Лист1!B:I,6,0)</f>
        <v>Bacteria</v>
      </c>
      <c r="AS258" t="str">
        <f>VLOOKUP(A258,Лист1!B:I,7,0)</f>
        <v xml:space="preserve"> Bacteroidetes</v>
      </c>
      <c r="AT258" t="str">
        <f>VLOOKUP(A258,Лист1!B:I,8,0)</f>
        <v xml:space="preserve"> Flavobacteriia</v>
      </c>
      <c r="AU258">
        <f>VLOOKUP(A258,DOMAINS_INFO!B:H,5,0) - VLOOKUP(A258,DOMAINS_INFO!B:H,4,0)</f>
        <v>119</v>
      </c>
    </row>
    <row r="259" spans="1:47" x14ac:dyDescent="0.25">
      <c r="A259" s="2" t="s">
        <v>545</v>
      </c>
      <c r="B259" s="3"/>
      <c r="C259" s="3"/>
      <c r="D259" s="3"/>
      <c r="E259" s="3"/>
      <c r="F259" s="3"/>
      <c r="G259" s="3"/>
      <c r="H259" s="3"/>
      <c r="I259" s="3"/>
      <c r="J259" s="3">
        <v>1</v>
      </c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>
        <v>1</v>
      </c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>
        <v>2</v>
      </c>
      <c r="AR259" t="str">
        <f>VLOOKUP(A259,Лист1!B:I,6,0)</f>
        <v>Bacteria</v>
      </c>
      <c r="AS259" t="str">
        <f>VLOOKUP(A259,Лист1!B:I,7,0)</f>
        <v xml:space="preserve"> Tenericutes</v>
      </c>
      <c r="AT259" t="str">
        <f>VLOOKUP(A259,Лист1!B:I,8,0)</f>
        <v xml:space="preserve"> Mollicutes</v>
      </c>
      <c r="AU259">
        <f>VLOOKUP(A259,DOMAINS_INFO!B:H,5,0) - VLOOKUP(A259,DOMAINS_INFO!B:H,4,0)</f>
        <v>169</v>
      </c>
    </row>
    <row r="260" spans="1:47" x14ac:dyDescent="0.25">
      <c r="A260" s="2" t="s">
        <v>547</v>
      </c>
      <c r="B260" s="3"/>
      <c r="C260" s="3"/>
      <c r="D260" s="3"/>
      <c r="E260" s="3"/>
      <c r="F260" s="3"/>
      <c r="G260" s="3"/>
      <c r="H260" s="3"/>
      <c r="I260" s="3"/>
      <c r="J260" s="3">
        <v>1</v>
      </c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>
        <v>1</v>
      </c>
      <c r="Y260" s="3"/>
      <c r="Z260" s="3"/>
      <c r="AA260" s="3"/>
      <c r="AB260" s="3">
        <v>1</v>
      </c>
      <c r="AC260" s="3">
        <v>1</v>
      </c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>
        <v>4</v>
      </c>
      <c r="AR260" t="str">
        <f>VLOOKUP(A260,Лист1!B:I,6,0)</f>
        <v>Eukaryota</v>
      </c>
      <c r="AS260" t="str">
        <f>VLOOKUP(A260,Лист1!B:I,7,0)</f>
        <v xml:space="preserve"> Metazoa</v>
      </c>
      <c r="AT260" t="str">
        <f>VLOOKUP(A260,Лист1!B:I,8,0)</f>
        <v xml:space="preserve"> Chordata</v>
      </c>
      <c r="AU260">
        <f>VLOOKUP(A260,DOMAINS_INFO!B:H,5,0) - VLOOKUP(A260,DOMAINS_INFO!B:H,4,0)</f>
        <v>142</v>
      </c>
    </row>
    <row r="261" spans="1:47" x14ac:dyDescent="0.25">
      <c r="A261" s="2" t="s">
        <v>549</v>
      </c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>
        <v>1</v>
      </c>
      <c r="Y261" s="3"/>
      <c r="Z261" s="3"/>
      <c r="AA261" s="3"/>
      <c r="AB261" s="3">
        <v>1</v>
      </c>
      <c r="AC261" s="3"/>
      <c r="AD261" s="3"/>
      <c r="AE261" s="3"/>
      <c r="AF261" s="3"/>
      <c r="AG261" s="3"/>
      <c r="AH261" s="3">
        <v>1</v>
      </c>
      <c r="AI261" s="3"/>
      <c r="AJ261" s="3"/>
      <c r="AK261" s="3"/>
      <c r="AL261" s="3"/>
      <c r="AM261" s="3"/>
      <c r="AN261" s="3"/>
      <c r="AO261" s="3">
        <v>1</v>
      </c>
      <c r="AP261" s="3"/>
      <c r="AQ261" s="3">
        <v>4</v>
      </c>
      <c r="AR261" t="str">
        <f>VLOOKUP(A261,Лист1!B:I,6,0)</f>
        <v>Eukaryota</v>
      </c>
      <c r="AS261" t="str">
        <f>VLOOKUP(A261,Лист1!B:I,7,0)</f>
        <v xml:space="preserve"> Metazoa</v>
      </c>
      <c r="AT261" t="str">
        <f>VLOOKUP(A261,Лист1!B:I,8,0)</f>
        <v xml:space="preserve"> Chordata</v>
      </c>
      <c r="AU261">
        <f>VLOOKUP(A261,DOMAINS_INFO!B:H,5,0) - VLOOKUP(A261,DOMAINS_INFO!B:H,4,0)</f>
        <v>125</v>
      </c>
    </row>
    <row r="262" spans="1:47" x14ac:dyDescent="0.25">
      <c r="A262" s="2" t="s">
        <v>551</v>
      </c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>
        <v>1</v>
      </c>
      <c r="Y262" s="3"/>
      <c r="Z262" s="3"/>
      <c r="AA262" s="3"/>
      <c r="AB262" s="3">
        <v>1</v>
      </c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>
        <v>1</v>
      </c>
      <c r="AP262" s="3"/>
      <c r="AQ262" s="3">
        <v>3</v>
      </c>
      <c r="AR262" t="str">
        <f>VLOOKUP(A262,Лист1!B:I,6,0)</f>
        <v>Eukaryota</v>
      </c>
      <c r="AS262" t="str">
        <f>VLOOKUP(A262,Лист1!B:I,7,0)</f>
        <v xml:space="preserve"> Metazoa</v>
      </c>
      <c r="AT262" t="str">
        <f>VLOOKUP(A262,Лист1!B:I,8,0)</f>
        <v xml:space="preserve"> Chordata</v>
      </c>
      <c r="AU262">
        <f>VLOOKUP(A262,DOMAINS_INFO!B:H,5,0) - VLOOKUP(A262,DOMAINS_INFO!B:H,4,0)</f>
        <v>118</v>
      </c>
    </row>
    <row r="263" spans="1:47" x14ac:dyDescent="0.25">
      <c r="A263" s="2" t="s">
        <v>553</v>
      </c>
      <c r="B263" s="3"/>
      <c r="C263" s="3"/>
      <c r="D263" s="3"/>
      <c r="E263" s="3"/>
      <c r="F263" s="3"/>
      <c r="G263" s="3"/>
      <c r="H263" s="3"/>
      <c r="I263" s="3"/>
      <c r="J263" s="3">
        <v>1</v>
      </c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>
        <v>1</v>
      </c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>
        <v>2</v>
      </c>
      <c r="AR263" t="str">
        <f>VLOOKUP(A263,Лист1!B:I,6,0)</f>
        <v>Bacteria</v>
      </c>
      <c r="AS263" t="str">
        <f>VLOOKUP(A263,Лист1!B:I,7,0)</f>
        <v xml:space="preserve"> Firmicutes</v>
      </c>
      <c r="AT263" t="str">
        <f>VLOOKUP(A263,Лист1!B:I,8,0)</f>
        <v xml:space="preserve"> Bacilli</v>
      </c>
      <c r="AU263">
        <f>VLOOKUP(A263,DOMAINS_INFO!B:H,5,0) - VLOOKUP(A263,DOMAINS_INFO!B:H,4,0)</f>
        <v>172</v>
      </c>
    </row>
    <row r="264" spans="1:47" x14ac:dyDescent="0.25">
      <c r="A264" s="2" t="s">
        <v>555</v>
      </c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>
        <v>1</v>
      </c>
      <c r="Y264" s="3"/>
      <c r="Z264" s="3"/>
      <c r="AA264" s="3"/>
      <c r="AB264" s="3">
        <v>1</v>
      </c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>
        <v>1</v>
      </c>
      <c r="AP264" s="3"/>
      <c r="AQ264" s="3">
        <v>3</v>
      </c>
      <c r="AR264" t="str">
        <f>VLOOKUP(A264,Лист1!B:I,6,0)</f>
        <v>Archaea</v>
      </c>
      <c r="AS264" t="str">
        <f>VLOOKUP(A264,Лист1!B:I,7,0)</f>
        <v xml:space="preserve"> Euryarchaeota</v>
      </c>
      <c r="AT264" t="str">
        <f>VLOOKUP(A264,Лист1!B:I,8,0)</f>
        <v xml:space="preserve"> Methanomicrobia</v>
      </c>
      <c r="AU264">
        <f>VLOOKUP(A264,DOMAINS_INFO!B:H,5,0) - VLOOKUP(A264,DOMAINS_INFO!B:H,4,0)</f>
        <v>124</v>
      </c>
    </row>
    <row r="265" spans="1:47" x14ac:dyDescent="0.25">
      <c r="A265" s="2" t="s">
        <v>557</v>
      </c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>
        <v>1</v>
      </c>
      <c r="Y265" s="3"/>
      <c r="Z265" s="3"/>
      <c r="AA265" s="3"/>
      <c r="AB265" s="3"/>
      <c r="AC265" s="3"/>
      <c r="AD265" s="3"/>
      <c r="AE265" s="3">
        <v>1</v>
      </c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>
        <v>2</v>
      </c>
      <c r="AR265" t="str">
        <f>VLOOKUP(A265,Лист1!B:I,6,0)</f>
        <v>Archaea</v>
      </c>
      <c r="AS265" t="str">
        <f>VLOOKUP(A265,Лист1!B:I,7,0)</f>
        <v xml:space="preserve"> Euryarchaeota</v>
      </c>
      <c r="AT265" t="str">
        <f>VLOOKUP(A265,Лист1!B:I,8,0)</f>
        <v xml:space="preserve"> Methanomicrobia</v>
      </c>
      <c r="AU265">
        <f>VLOOKUP(A265,DOMAINS_INFO!B:H,5,0) - VLOOKUP(A265,DOMAINS_INFO!B:H,4,0)</f>
        <v>126</v>
      </c>
    </row>
    <row r="266" spans="1:47" x14ac:dyDescent="0.25">
      <c r="A266" s="2" t="s">
        <v>559</v>
      </c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>
        <v>1</v>
      </c>
      <c r="Y266" s="3"/>
      <c r="Z266" s="3"/>
      <c r="AA266" s="3"/>
      <c r="AB266" s="3">
        <v>1</v>
      </c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>
        <v>1</v>
      </c>
      <c r="AP266" s="3"/>
      <c r="AQ266" s="3">
        <v>3</v>
      </c>
      <c r="AR266" t="str">
        <f>VLOOKUP(A266,Лист1!B:I,6,0)</f>
        <v>Eukaryota</v>
      </c>
      <c r="AS266" t="str">
        <f>VLOOKUP(A266,Лист1!B:I,7,0)</f>
        <v xml:space="preserve"> Alveolata</v>
      </c>
      <c r="AT266" t="str">
        <f>VLOOKUP(A266,Лист1!B:I,8,0)</f>
        <v xml:space="preserve"> Ciliophora</v>
      </c>
      <c r="AU266">
        <f>VLOOKUP(A266,DOMAINS_INFO!B:H,5,0) - VLOOKUP(A266,DOMAINS_INFO!B:H,4,0)</f>
        <v>119</v>
      </c>
    </row>
    <row r="267" spans="1:47" x14ac:dyDescent="0.25">
      <c r="A267" s="2" t="s">
        <v>561</v>
      </c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>
        <v>1</v>
      </c>
      <c r="Y267" s="3"/>
      <c r="Z267" s="3"/>
      <c r="AA267" s="3"/>
      <c r="AB267" s="3">
        <v>1</v>
      </c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>
        <v>1</v>
      </c>
      <c r="AP267" s="3"/>
      <c r="AQ267" s="3">
        <v>3</v>
      </c>
      <c r="AR267" t="str">
        <f>VLOOKUP(A267,Лист1!B:I,6,0)</f>
        <v>Eukaryota</v>
      </c>
      <c r="AS267" t="str">
        <f>VLOOKUP(A267,Лист1!B:I,7,0)</f>
        <v xml:space="preserve"> Alveolata</v>
      </c>
      <c r="AT267" t="str">
        <f>VLOOKUP(A267,Лист1!B:I,8,0)</f>
        <v xml:space="preserve"> Ciliophora</v>
      </c>
      <c r="AU267">
        <f>VLOOKUP(A267,DOMAINS_INFO!B:H,5,0) - VLOOKUP(A267,DOMAINS_INFO!B:H,4,0)</f>
        <v>118</v>
      </c>
    </row>
    <row r="268" spans="1:47" x14ac:dyDescent="0.25">
      <c r="A268" s="2" t="s">
        <v>563</v>
      </c>
      <c r="B268" s="3"/>
      <c r="C268" s="3"/>
      <c r="D268" s="3"/>
      <c r="E268" s="3"/>
      <c r="F268" s="3"/>
      <c r="G268" s="3"/>
      <c r="H268" s="3"/>
      <c r="I268" s="3"/>
      <c r="J268" s="3">
        <v>1</v>
      </c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>
        <v>1</v>
      </c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>
        <v>2</v>
      </c>
      <c r="AR268" t="str">
        <f>VLOOKUP(A268,Лист1!B:I,6,0)</f>
        <v>Bacteria</v>
      </c>
      <c r="AS268" t="str">
        <f>VLOOKUP(A268,Лист1!B:I,7,0)</f>
        <v xml:space="preserve"> Actinobacteria</v>
      </c>
      <c r="AT268" t="str">
        <f>VLOOKUP(A268,Лист1!B:I,8,0)</f>
        <v xml:space="preserve"> Micrococcales</v>
      </c>
      <c r="AU268">
        <f>VLOOKUP(A268,DOMAINS_INFO!B:H,5,0) - VLOOKUP(A268,DOMAINS_INFO!B:H,4,0)</f>
        <v>178</v>
      </c>
    </row>
    <row r="269" spans="1:47" x14ac:dyDescent="0.25">
      <c r="A269" s="2" t="s">
        <v>565</v>
      </c>
      <c r="B269" s="3"/>
      <c r="C269" s="3"/>
      <c r="D269" s="3"/>
      <c r="E269" s="3"/>
      <c r="F269" s="3"/>
      <c r="G269" s="3"/>
      <c r="H269" s="3"/>
      <c r="I269" s="3"/>
      <c r="J269" s="3">
        <v>1</v>
      </c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>
        <v>1</v>
      </c>
      <c r="Y269" s="3"/>
      <c r="Z269" s="3"/>
      <c r="AA269" s="3"/>
      <c r="AB269" s="3">
        <v>1</v>
      </c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>
        <v>3</v>
      </c>
      <c r="AR269" t="str">
        <f>VLOOKUP(A269,Лист1!B:I,6,0)</f>
        <v>Bacteria</v>
      </c>
      <c r="AS269" t="str">
        <f>VLOOKUP(A269,Лист1!B:I,7,0)</f>
        <v xml:space="preserve"> Actinobacteria</v>
      </c>
      <c r="AT269" t="str">
        <f>VLOOKUP(A269,Лист1!B:I,8,0)</f>
        <v xml:space="preserve"> Micrococcales</v>
      </c>
      <c r="AU269">
        <f>VLOOKUP(A269,DOMAINS_INFO!B:H,5,0) - VLOOKUP(A269,DOMAINS_INFO!B:H,4,0)</f>
        <v>119</v>
      </c>
    </row>
    <row r="270" spans="1:47" x14ac:dyDescent="0.25">
      <c r="A270" s="2" t="s">
        <v>567</v>
      </c>
      <c r="B270" s="3"/>
      <c r="C270" s="3"/>
      <c r="D270" s="3"/>
      <c r="E270" s="3"/>
      <c r="F270" s="3"/>
      <c r="G270" s="3"/>
      <c r="H270" s="3"/>
      <c r="I270" s="3"/>
      <c r="J270" s="3">
        <v>1</v>
      </c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>
        <v>1</v>
      </c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>
        <v>2</v>
      </c>
      <c r="AR270" t="str">
        <f>VLOOKUP(A270,Лист1!B:I,6,0)</f>
        <v>Bacteria</v>
      </c>
      <c r="AS270" t="str">
        <f>VLOOKUP(A270,Лист1!B:I,7,0)</f>
        <v xml:space="preserve"> Proteobacteria</v>
      </c>
      <c r="AT270" t="str">
        <f>VLOOKUP(A270,Лист1!B:I,8,0)</f>
        <v xml:space="preserve"> Alphaproteobacteria</v>
      </c>
      <c r="AU270">
        <f>VLOOKUP(A270,DOMAINS_INFO!B:H,5,0) - VLOOKUP(A270,DOMAINS_INFO!B:H,4,0)</f>
        <v>176</v>
      </c>
    </row>
    <row r="271" spans="1:47" x14ac:dyDescent="0.25">
      <c r="A271" s="2" t="s">
        <v>569</v>
      </c>
      <c r="B271" s="3"/>
      <c r="C271" s="3"/>
      <c r="D271" s="3"/>
      <c r="E271" s="3"/>
      <c r="F271" s="3"/>
      <c r="G271" s="3"/>
      <c r="H271" s="3"/>
      <c r="I271" s="3"/>
      <c r="J271" s="3">
        <v>1</v>
      </c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>
        <v>1</v>
      </c>
      <c r="Y271" s="3"/>
      <c r="Z271" s="3"/>
      <c r="AA271" s="3"/>
      <c r="AB271" s="3">
        <v>1</v>
      </c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>
        <v>3</v>
      </c>
      <c r="AR271" t="str">
        <f>VLOOKUP(A271,Лист1!B:I,6,0)</f>
        <v>Bacteria</v>
      </c>
      <c r="AS271" t="str">
        <f>VLOOKUP(A271,Лист1!B:I,7,0)</f>
        <v xml:space="preserve"> Proteobacteria</v>
      </c>
      <c r="AT271" t="str">
        <f>VLOOKUP(A271,Лист1!B:I,8,0)</f>
        <v xml:space="preserve"> Deltaproteobacteria</v>
      </c>
      <c r="AU271">
        <f>VLOOKUP(A271,DOMAINS_INFO!B:H,5,0) - VLOOKUP(A271,DOMAINS_INFO!B:H,4,0)</f>
        <v>125</v>
      </c>
    </row>
    <row r="272" spans="1:47" x14ac:dyDescent="0.25">
      <c r="A272" s="2" t="s">
        <v>571</v>
      </c>
      <c r="B272" s="3"/>
      <c r="C272" s="3"/>
      <c r="D272" s="3"/>
      <c r="E272" s="3"/>
      <c r="F272" s="3"/>
      <c r="G272" s="3"/>
      <c r="H272" s="3"/>
      <c r="I272" s="3"/>
      <c r="J272" s="3">
        <v>1</v>
      </c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>
        <v>1</v>
      </c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>
        <v>2</v>
      </c>
      <c r="AR272" t="str">
        <f>VLOOKUP(A272,Лист1!B:I,6,0)</f>
        <v>Bacteria</v>
      </c>
      <c r="AS272" t="str">
        <f>VLOOKUP(A272,Лист1!B:I,7,0)</f>
        <v xml:space="preserve"> Proteobacteria</v>
      </c>
      <c r="AT272" t="str">
        <f>VLOOKUP(A272,Лист1!B:I,8,0)</f>
        <v xml:space="preserve"> Deltaproteobacteria</v>
      </c>
      <c r="AU272">
        <f>VLOOKUP(A272,DOMAINS_INFO!B:H,5,0) - VLOOKUP(A272,DOMAINS_INFO!B:H,4,0)</f>
        <v>201</v>
      </c>
    </row>
    <row r="273" spans="1:47" x14ac:dyDescent="0.25">
      <c r="A273" s="2" t="s">
        <v>573</v>
      </c>
      <c r="B273" s="3"/>
      <c r="C273" s="3"/>
      <c r="D273" s="3"/>
      <c r="E273" s="3"/>
      <c r="F273" s="3"/>
      <c r="G273" s="3"/>
      <c r="H273" s="3"/>
      <c r="I273" s="3"/>
      <c r="J273" s="3">
        <v>1</v>
      </c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>
        <v>1</v>
      </c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>
        <v>2</v>
      </c>
      <c r="AR273" t="str">
        <f>VLOOKUP(A273,Лист1!B:I,6,0)</f>
        <v>Bacteria</v>
      </c>
      <c r="AS273" t="str">
        <f>VLOOKUP(A273,Лист1!B:I,7,0)</f>
        <v xml:space="preserve"> Actinobacteria</v>
      </c>
      <c r="AT273" t="str">
        <f>VLOOKUP(A273,Лист1!B:I,8,0)</f>
        <v xml:space="preserve"> Acidothermales</v>
      </c>
      <c r="AU273">
        <f>VLOOKUP(A273,DOMAINS_INFO!B:H,5,0) - VLOOKUP(A273,DOMAINS_INFO!B:H,4,0)</f>
        <v>183</v>
      </c>
    </row>
    <row r="274" spans="1:47" x14ac:dyDescent="0.25">
      <c r="A274" s="2" t="s">
        <v>575</v>
      </c>
      <c r="B274" s="3"/>
      <c r="C274" s="3"/>
      <c r="D274" s="3"/>
      <c r="E274" s="3"/>
      <c r="F274" s="3"/>
      <c r="G274" s="3"/>
      <c r="H274" s="3"/>
      <c r="I274" s="3"/>
      <c r="J274" s="3">
        <v>1</v>
      </c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>
        <v>1</v>
      </c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>
        <v>2</v>
      </c>
      <c r="AR274" t="str">
        <f>VLOOKUP(A274,Лист1!B:I,6,0)</f>
        <v>Bacteria</v>
      </c>
      <c r="AS274" t="str">
        <f>VLOOKUP(A274,Лист1!B:I,7,0)</f>
        <v xml:space="preserve"> Firmicutes</v>
      </c>
      <c r="AT274" t="str">
        <f>VLOOKUP(A274,Лист1!B:I,8,0)</f>
        <v xml:space="preserve"> Clostridia</v>
      </c>
      <c r="AU274">
        <f>VLOOKUP(A274,DOMAINS_INFO!B:H,5,0) - VLOOKUP(A274,DOMAINS_INFO!B:H,4,0)</f>
        <v>159</v>
      </c>
    </row>
    <row r="275" spans="1:47" x14ac:dyDescent="0.25">
      <c r="A275" s="2" t="s">
        <v>577</v>
      </c>
      <c r="B275" s="3"/>
      <c r="C275" s="3"/>
      <c r="D275" s="3"/>
      <c r="E275" s="3"/>
      <c r="F275" s="3"/>
      <c r="G275" s="3"/>
      <c r="H275" s="3"/>
      <c r="I275" s="3"/>
      <c r="J275" s="3">
        <v>1</v>
      </c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>
        <v>1</v>
      </c>
      <c r="Y275" s="3"/>
      <c r="Z275" s="3"/>
      <c r="AA275" s="3"/>
      <c r="AB275" s="3">
        <v>1</v>
      </c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>
        <v>3</v>
      </c>
      <c r="AR275" t="str">
        <f>VLOOKUP(A275,Лист1!B:I,6,0)</f>
        <v>Bacteria</v>
      </c>
      <c r="AS275" t="str">
        <f>VLOOKUP(A275,Лист1!B:I,7,0)</f>
        <v xml:space="preserve"> Firmicutes</v>
      </c>
      <c r="AT275" t="str">
        <f>VLOOKUP(A275,Лист1!B:I,8,0)</f>
        <v xml:space="preserve"> Clostridia</v>
      </c>
      <c r="AU275">
        <f>VLOOKUP(A275,DOMAINS_INFO!B:H,5,0) - VLOOKUP(A275,DOMAINS_INFO!B:H,4,0)</f>
        <v>125</v>
      </c>
    </row>
    <row r="276" spans="1:47" x14ac:dyDescent="0.25">
      <c r="A276" s="2" t="s">
        <v>5967</v>
      </c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>
        <v>1</v>
      </c>
      <c r="Y276" s="3"/>
      <c r="Z276" s="3"/>
      <c r="AA276" s="3"/>
      <c r="AB276" s="3"/>
      <c r="AC276" s="3"/>
      <c r="AD276" s="3"/>
      <c r="AE276" s="3">
        <v>1</v>
      </c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>
        <v>2</v>
      </c>
      <c r="AR276" t="str">
        <f>VLOOKUP(A276,Лист1!B:I,6,0)</f>
        <v>Bacteria</v>
      </c>
      <c r="AS276" t="str">
        <f>VLOOKUP(A276,Лист1!B:I,7,0)</f>
        <v xml:space="preserve"> Actinobacteria</v>
      </c>
      <c r="AT276" t="str">
        <f>VLOOKUP(A276,Лист1!B:I,8,0)</f>
        <v xml:space="preserve"> Corynebacteriales</v>
      </c>
      <c r="AU276">
        <f>VLOOKUP(A276,DOMAINS_INFO!B:H,5,0) - VLOOKUP(A276,DOMAINS_INFO!B:H,4,0)</f>
        <v>166</v>
      </c>
    </row>
    <row r="277" spans="1:47" x14ac:dyDescent="0.25">
      <c r="A277" s="2" t="s">
        <v>579</v>
      </c>
      <c r="B277" s="3"/>
      <c r="C277" s="3"/>
      <c r="D277" s="3"/>
      <c r="E277" s="3"/>
      <c r="F277" s="3"/>
      <c r="G277" s="3"/>
      <c r="H277" s="3"/>
      <c r="I277" s="3"/>
      <c r="J277" s="3">
        <v>1</v>
      </c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>
        <v>1</v>
      </c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>
        <v>2</v>
      </c>
      <c r="AR277" t="str">
        <f>VLOOKUP(A277,Лист1!B:I,6,0)</f>
        <v>Bacteria</v>
      </c>
      <c r="AS277" t="str">
        <f>VLOOKUP(A277,Лист1!B:I,7,0)</f>
        <v xml:space="preserve"> Proteobacteria</v>
      </c>
      <c r="AT277" t="str">
        <f>VLOOKUP(A277,Лист1!B:I,8,0)</f>
        <v xml:space="preserve"> Epsilonproteobacteria</v>
      </c>
      <c r="AU277">
        <f>VLOOKUP(A277,DOMAINS_INFO!B:H,5,0) - VLOOKUP(A277,DOMAINS_INFO!B:H,4,0)</f>
        <v>192</v>
      </c>
    </row>
    <row r="278" spans="1:47" x14ac:dyDescent="0.25">
      <c r="A278" s="2" t="s">
        <v>581</v>
      </c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>
        <v>1</v>
      </c>
      <c r="Y278" s="3"/>
      <c r="Z278" s="3"/>
      <c r="AA278" s="3"/>
      <c r="AB278" s="3">
        <v>1</v>
      </c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>
        <v>1</v>
      </c>
      <c r="AP278" s="3"/>
      <c r="AQ278" s="3">
        <v>3</v>
      </c>
      <c r="AR278" t="str">
        <f>VLOOKUP(A278,Лист1!B:I,6,0)</f>
        <v>Archaea</v>
      </c>
      <c r="AS278" t="str">
        <f>VLOOKUP(A278,Лист1!B:I,7,0)</f>
        <v xml:space="preserve"> Thaumarchaeota</v>
      </c>
      <c r="AT278" t="str">
        <f>VLOOKUP(A278,Лист1!B:I,8,0)</f>
        <v xml:space="preserve"> Cenarchaeales</v>
      </c>
      <c r="AU278">
        <f>VLOOKUP(A278,DOMAINS_INFO!B:H,5,0) - VLOOKUP(A278,DOMAINS_INFO!B:H,4,0)</f>
        <v>125</v>
      </c>
    </row>
    <row r="279" spans="1:47" x14ac:dyDescent="0.25">
      <c r="A279" s="2" t="s">
        <v>583</v>
      </c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>
        <v>1</v>
      </c>
      <c r="Y279" s="3"/>
      <c r="Z279" s="3"/>
      <c r="AA279" s="3"/>
      <c r="AB279" s="3">
        <v>1</v>
      </c>
      <c r="AC279" s="3"/>
      <c r="AD279" s="3"/>
      <c r="AE279" s="3">
        <v>1</v>
      </c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>
        <v>3</v>
      </c>
      <c r="AR279" t="str">
        <f>VLOOKUP(A279,Лист1!B:I,6,0)</f>
        <v>Archaea</v>
      </c>
      <c r="AS279" t="str">
        <f>VLOOKUP(A279,Лист1!B:I,7,0)</f>
        <v xml:space="preserve"> Thaumarchaeota</v>
      </c>
      <c r="AT279" t="str">
        <f>VLOOKUP(A279,Лист1!B:I,8,0)</f>
        <v xml:space="preserve"> Cenarchaeales</v>
      </c>
      <c r="AU279">
        <f>VLOOKUP(A279,DOMAINS_INFO!B:H,5,0) - VLOOKUP(A279,DOMAINS_INFO!B:H,4,0)</f>
        <v>110</v>
      </c>
    </row>
    <row r="280" spans="1:47" x14ac:dyDescent="0.25">
      <c r="A280" s="2" t="s">
        <v>585</v>
      </c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>
        <v>1</v>
      </c>
      <c r="Y280" s="3"/>
      <c r="Z280" s="3"/>
      <c r="AA280" s="3"/>
      <c r="AB280" s="3"/>
      <c r="AC280" s="3"/>
      <c r="AD280" s="3"/>
      <c r="AE280" s="3">
        <v>1</v>
      </c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>
        <v>2</v>
      </c>
      <c r="AR280" t="str">
        <f>VLOOKUP(A280,Лист1!B:I,6,0)</f>
        <v>Bacteria</v>
      </c>
      <c r="AS280" t="str">
        <f>VLOOKUP(A280,Лист1!B:I,7,0)</f>
        <v xml:space="preserve"> Cyanobacteria</v>
      </c>
      <c r="AT280" t="str">
        <f>VLOOKUP(A280,Лист1!B:I,8,0)</f>
        <v xml:space="preserve"> Nostocales</v>
      </c>
      <c r="AU280">
        <f>VLOOKUP(A280,DOMAINS_INFO!B:H,5,0) - VLOOKUP(A280,DOMAINS_INFO!B:H,4,0)</f>
        <v>190</v>
      </c>
    </row>
    <row r="281" spans="1:47" x14ac:dyDescent="0.25">
      <c r="A281" s="2" t="s">
        <v>587</v>
      </c>
      <c r="B281" s="3"/>
      <c r="C281" s="3"/>
      <c r="D281" s="3"/>
      <c r="E281" s="3"/>
      <c r="F281" s="3"/>
      <c r="G281" s="3"/>
      <c r="H281" s="3"/>
      <c r="I281" s="3"/>
      <c r="J281" s="3">
        <v>1</v>
      </c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>
        <v>1</v>
      </c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>
        <v>2</v>
      </c>
      <c r="AR281" t="str">
        <f>VLOOKUP(A281,Лист1!B:I,6,0)</f>
        <v>Bacteria</v>
      </c>
      <c r="AS281" t="str">
        <f>VLOOKUP(A281,Лист1!B:I,7,0)</f>
        <v xml:space="preserve"> Proteobacteria</v>
      </c>
      <c r="AT281" t="str">
        <f>VLOOKUP(A281,Лист1!B:I,8,0)</f>
        <v xml:space="preserve"> Deltaproteobacteria</v>
      </c>
      <c r="AU281">
        <f>VLOOKUP(A281,DOMAINS_INFO!B:H,5,0) - VLOOKUP(A281,DOMAINS_INFO!B:H,4,0)</f>
        <v>175</v>
      </c>
    </row>
    <row r="282" spans="1:47" x14ac:dyDescent="0.25">
      <c r="A282" s="2" t="s">
        <v>589</v>
      </c>
      <c r="B282" s="3"/>
      <c r="C282" s="3"/>
      <c r="D282" s="3"/>
      <c r="E282" s="3"/>
      <c r="F282" s="3"/>
      <c r="G282" s="3"/>
      <c r="H282" s="3"/>
      <c r="I282" s="3"/>
      <c r="J282" s="3">
        <v>1</v>
      </c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>
        <v>1</v>
      </c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>
        <v>2</v>
      </c>
      <c r="AR282" t="str">
        <f>VLOOKUP(A282,Лист1!B:I,6,0)</f>
        <v>Bacteria</v>
      </c>
      <c r="AS282" t="str">
        <f>VLOOKUP(A282,Лист1!B:I,7,0)</f>
        <v xml:space="preserve"> Proteobacteria</v>
      </c>
      <c r="AT282" t="str">
        <f>VLOOKUP(A282,Лист1!B:I,8,0)</f>
        <v xml:space="preserve"> Alphaproteobacteria</v>
      </c>
      <c r="AU282">
        <f>VLOOKUP(A282,DOMAINS_INFO!B:H,5,0) - VLOOKUP(A282,DOMAINS_INFO!B:H,4,0)</f>
        <v>205</v>
      </c>
    </row>
    <row r="283" spans="1:47" x14ac:dyDescent="0.25">
      <c r="A283" s="2" t="s">
        <v>591</v>
      </c>
      <c r="B283" s="3"/>
      <c r="C283" s="3"/>
      <c r="D283" s="3"/>
      <c r="E283" s="3"/>
      <c r="F283" s="3"/>
      <c r="G283" s="3"/>
      <c r="H283" s="3"/>
      <c r="I283" s="3"/>
      <c r="J283" s="3">
        <v>1</v>
      </c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>
        <v>1</v>
      </c>
      <c r="Y283" s="3"/>
      <c r="Z283" s="3"/>
      <c r="AA283" s="3"/>
      <c r="AB283" s="3">
        <v>1</v>
      </c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>
        <v>3</v>
      </c>
      <c r="AR283" t="str">
        <f>VLOOKUP(A283,Лист1!B:I,6,0)</f>
        <v>Bacteria</v>
      </c>
      <c r="AS283" t="str">
        <f>VLOOKUP(A283,Лист1!B:I,7,0)</f>
        <v xml:space="preserve"> Chlorobi</v>
      </c>
      <c r="AT283" t="str">
        <f>VLOOKUP(A283,Лист1!B:I,8,0)</f>
        <v xml:space="preserve"> Chlorobia</v>
      </c>
      <c r="AU283">
        <f>VLOOKUP(A283,DOMAINS_INFO!B:H,5,0) - VLOOKUP(A283,DOMAINS_INFO!B:H,4,0)</f>
        <v>125</v>
      </c>
    </row>
    <row r="284" spans="1:47" x14ac:dyDescent="0.25">
      <c r="A284" s="2" t="s">
        <v>593</v>
      </c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>
        <v>1</v>
      </c>
      <c r="Y284" s="3"/>
      <c r="Z284" s="3"/>
      <c r="AA284" s="3"/>
      <c r="AB284" s="3">
        <v>1</v>
      </c>
      <c r="AC284" s="3"/>
      <c r="AD284" s="3"/>
      <c r="AE284" s="3"/>
      <c r="AF284" s="3"/>
      <c r="AG284" s="3"/>
      <c r="AH284" s="3">
        <v>1</v>
      </c>
      <c r="AI284" s="3"/>
      <c r="AJ284" s="3"/>
      <c r="AK284" s="3"/>
      <c r="AL284" s="3"/>
      <c r="AM284" s="3"/>
      <c r="AN284" s="3"/>
      <c r="AO284" s="3">
        <v>1</v>
      </c>
      <c r="AP284" s="3"/>
      <c r="AQ284" s="3">
        <v>4</v>
      </c>
      <c r="AR284" t="str">
        <f>VLOOKUP(A284,Лист1!B:I,6,0)</f>
        <v>Eukaryota</v>
      </c>
      <c r="AS284" t="str">
        <f>VLOOKUP(A284,Лист1!B:I,7,0)</f>
        <v xml:space="preserve"> Fungi</v>
      </c>
      <c r="AT284" t="str">
        <f>VLOOKUP(A284,Лист1!B:I,8,0)</f>
        <v xml:space="preserve"> Dikarya</v>
      </c>
      <c r="AU284">
        <f>VLOOKUP(A284,DOMAINS_INFO!B:H,5,0) - VLOOKUP(A284,DOMAINS_INFO!B:H,4,0)</f>
        <v>161</v>
      </c>
    </row>
    <row r="285" spans="1:47" x14ac:dyDescent="0.25">
      <c r="A285" s="2" t="s">
        <v>595</v>
      </c>
      <c r="B285" s="3"/>
      <c r="C285" s="3"/>
      <c r="D285" s="3"/>
      <c r="E285" s="3"/>
      <c r="F285" s="3"/>
      <c r="G285" s="3"/>
      <c r="H285" s="3"/>
      <c r="I285" s="3"/>
      <c r="J285" s="3">
        <v>1</v>
      </c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>
        <v>1</v>
      </c>
      <c r="Y285" s="3"/>
      <c r="Z285" s="3"/>
      <c r="AA285" s="3"/>
      <c r="AB285" s="3">
        <v>1</v>
      </c>
      <c r="AC285" s="3">
        <v>1</v>
      </c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>
        <v>4</v>
      </c>
      <c r="AR285" t="str">
        <f>VLOOKUP(A285,Лист1!B:I,6,0)</f>
        <v>Eukaryota</v>
      </c>
      <c r="AS285" t="str">
        <f>VLOOKUP(A285,Лист1!B:I,7,0)</f>
        <v xml:space="preserve"> Fungi</v>
      </c>
      <c r="AT285" t="str">
        <f>VLOOKUP(A285,Лист1!B:I,8,0)</f>
        <v xml:space="preserve"> Dikarya</v>
      </c>
      <c r="AU285">
        <f>VLOOKUP(A285,DOMAINS_INFO!B:H,5,0) - VLOOKUP(A285,DOMAINS_INFO!B:H,4,0)</f>
        <v>135</v>
      </c>
    </row>
    <row r="286" spans="1:47" x14ac:dyDescent="0.25">
      <c r="A286" s="2" t="s">
        <v>597</v>
      </c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>
        <v>1</v>
      </c>
      <c r="Y286" s="3"/>
      <c r="Z286" s="3"/>
      <c r="AA286" s="3"/>
      <c r="AB286" s="3">
        <v>1</v>
      </c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>
        <v>2</v>
      </c>
      <c r="AR286" t="str">
        <f>VLOOKUP(A286,Лист1!B:I,6,0)</f>
        <v>Bacteria</v>
      </c>
      <c r="AS286" t="str">
        <f>VLOOKUP(A286,Лист1!B:I,7,0)</f>
        <v xml:space="preserve"> Proteobacteria</v>
      </c>
      <c r="AT286" t="str">
        <f>VLOOKUP(A286,Лист1!B:I,8,0)</f>
        <v xml:space="preserve"> Betaproteobacteria</v>
      </c>
      <c r="AU286">
        <f>VLOOKUP(A286,DOMAINS_INFO!B:H,5,0) - VLOOKUP(A286,DOMAINS_INFO!B:H,4,0)</f>
        <v>134</v>
      </c>
    </row>
    <row r="287" spans="1:47" x14ac:dyDescent="0.25">
      <c r="A287" s="2" t="s">
        <v>599</v>
      </c>
      <c r="B287" s="3"/>
      <c r="C287" s="3"/>
      <c r="D287" s="3"/>
      <c r="E287" s="3"/>
      <c r="F287" s="3"/>
      <c r="G287" s="3"/>
      <c r="H287" s="3"/>
      <c r="I287" s="3"/>
      <c r="J287" s="3">
        <v>1</v>
      </c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>
        <v>1</v>
      </c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>
        <v>2</v>
      </c>
      <c r="AR287" t="str">
        <f>VLOOKUP(A287,Лист1!B:I,6,0)</f>
        <v>Bacteria</v>
      </c>
      <c r="AS287" t="str">
        <f>VLOOKUP(A287,Лист1!B:I,7,0)</f>
        <v xml:space="preserve"> Actinobacteria</v>
      </c>
      <c r="AT287" t="str">
        <f>VLOOKUP(A287,Лист1!B:I,8,0)</f>
        <v xml:space="preserve"> Micrococcales</v>
      </c>
      <c r="AU287">
        <f>VLOOKUP(A287,DOMAINS_INFO!B:H,5,0) - VLOOKUP(A287,DOMAINS_INFO!B:H,4,0)</f>
        <v>182</v>
      </c>
    </row>
    <row r="288" spans="1:47" x14ac:dyDescent="0.25">
      <c r="A288" s="2" t="s">
        <v>601</v>
      </c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>
        <v>1</v>
      </c>
      <c r="Y288" s="3"/>
      <c r="Z288" s="3"/>
      <c r="AA288" s="3"/>
      <c r="AB288" s="3">
        <v>1</v>
      </c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>
        <v>1</v>
      </c>
      <c r="AP288" s="3"/>
      <c r="AQ288" s="3">
        <v>3</v>
      </c>
      <c r="AR288" t="str">
        <f>VLOOKUP(A288,Лист1!B:I,6,0)</f>
        <v>Archaea</v>
      </c>
      <c r="AS288" t="str">
        <f>VLOOKUP(A288,Лист1!B:I,7,0)</f>
        <v xml:space="preserve"> Crenarchaeota</v>
      </c>
      <c r="AT288" t="str">
        <f>VLOOKUP(A288,Лист1!B:I,8,0)</f>
        <v xml:space="preserve"> Thermoprotei</v>
      </c>
      <c r="AU288">
        <f>VLOOKUP(A288,DOMAINS_INFO!B:H,5,0) - VLOOKUP(A288,DOMAINS_INFO!B:H,4,0)</f>
        <v>122</v>
      </c>
    </row>
    <row r="289" spans="1:47" x14ac:dyDescent="0.25">
      <c r="A289" s="2" t="s">
        <v>603</v>
      </c>
      <c r="B289" s="3"/>
      <c r="C289" s="3"/>
      <c r="D289" s="3"/>
      <c r="E289" s="3"/>
      <c r="F289" s="3"/>
      <c r="G289" s="3"/>
      <c r="H289" s="3"/>
      <c r="I289" s="3"/>
      <c r="J289" s="3">
        <v>1</v>
      </c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>
        <v>1</v>
      </c>
      <c r="Y289" s="3"/>
      <c r="Z289" s="3"/>
      <c r="AA289" s="3"/>
      <c r="AB289" s="3">
        <v>1</v>
      </c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>
        <v>3</v>
      </c>
      <c r="AR289" t="str">
        <f>VLOOKUP(A289,Лист1!B:I,6,0)</f>
        <v>Archaea</v>
      </c>
      <c r="AS289" t="str">
        <f>VLOOKUP(A289,Лист1!B:I,7,0)</f>
        <v xml:space="preserve"> Crenarchaeota</v>
      </c>
      <c r="AT289" t="str">
        <f>VLOOKUP(A289,Лист1!B:I,8,0)</f>
        <v xml:space="preserve"> Thermoprotei</v>
      </c>
      <c r="AU289">
        <f>VLOOKUP(A289,DOMAINS_INFO!B:H,5,0) - VLOOKUP(A289,DOMAINS_INFO!B:H,4,0)</f>
        <v>110</v>
      </c>
    </row>
    <row r="290" spans="1:47" x14ac:dyDescent="0.25">
      <c r="A290" s="2" t="s">
        <v>605</v>
      </c>
      <c r="B290" s="3"/>
      <c r="C290" s="3"/>
      <c r="D290" s="3"/>
      <c r="E290" s="3"/>
      <c r="F290" s="3"/>
      <c r="G290" s="3"/>
      <c r="H290" s="3"/>
      <c r="I290" s="3"/>
      <c r="J290" s="3">
        <v>1</v>
      </c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>
        <v>1</v>
      </c>
      <c r="Y290" s="3"/>
      <c r="Z290" s="3"/>
      <c r="AA290" s="3"/>
      <c r="AB290" s="3">
        <v>1</v>
      </c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>
        <v>3</v>
      </c>
      <c r="AR290" t="str">
        <f>VLOOKUP(A290,Лист1!B:I,6,0)</f>
        <v>Bacteria</v>
      </c>
      <c r="AS290" t="str">
        <f>VLOOKUP(A290,Лист1!B:I,7,0)</f>
        <v xml:space="preserve"> Proteobacteria</v>
      </c>
      <c r="AT290" t="str">
        <f>VLOOKUP(A290,Лист1!B:I,8,0)</f>
        <v xml:space="preserve"> Gammaproteobacteria</v>
      </c>
      <c r="AU290">
        <f>VLOOKUP(A290,DOMAINS_INFO!B:H,5,0) - VLOOKUP(A290,DOMAINS_INFO!B:H,4,0)</f>
        <v>126</v>
      </c>
    </row>
    <row r="291" spans="1:47" x14ac:dyDescent="0.25">
      <c r="A291" s="2" t="s">
        <v>607</v>
      </c>
      <c r="B291" s="3"/>
      <c r="C291" s="3"/>
      <c r="D291" s="3"/>
      <c r="E291" s="3"/>
      <c r="F291" s="3"/>
      <c r="G291" s="3"/>
      <c r="H291" s="3"/>
      <c r="I291" s="3"/>
      <c r="J291" s="3">
        <v>1</v>
      </c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>
        <v>1</v>
      </c>
      <c r="Y291" s="3"/>
      <c r="Z291" s="3"/>
      <c r="AA291" s="3"/>
      <c r="AB291" s="3">
        <v>1</v>
      </c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>
        <v>3</v>
      </c>
      <c r="AR291" t="str">
        <f>VLOOKUP(A291,Лист1!B:I,6,0)</f>
        <v>Bacteria</v>
      </c>
      <c r="AS291" t="str">
        <f>VLOOKUP(A291,Лист1!B:I,7,0)</f>
        <v xml:space="preserve"> Actinobacteria</v>
      </c>
      <c r="AT291" t="str">
        <f>VLOOKUP(A291,Лист1!B:I,8,0)</f>
        <v xml:space="preserve"> Propionibacteriales</v>
      </c>
      <c r="AU291">
        <f>VLOOKUP(A291,DOMAINS_INFO!B:H,5,0) - VLOOKUP(A291,DOMAINS_INFO!B:H,4,0)</f>
        <v>125</v>
      </c>
    </row>
    <row r="292" spans="1:47" x14ac:dyDescent="0.25">
      <c r="A292" s="2" t="s">
        <v>609</v>
      </c>
      <c r="B292" s="3"/>
      <c r="C292" s="3"/>
      <c r="D292" s="3"/>
      <c r="E292" s="3"/>
      <c r="F292" s="3"/>
      <c r="G292" s="3"/>
      <c r="H292" s="3"/>
      <c r="I292" s="3"/>
      <c r="J292" s="3">
        <v>1</v>
      </c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>
        <v>1</v>
      </c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>
        <v>2</v>
      </c>
      <c r="AR292" t="str">
        <f>VLOOKUP(A292,Лист1!B:I,6,0)</f>
        <v>Bacteria</v>
      </c>
      <c r="AS292" t="str">
        <f>VLOOKUP(A292,Лист1!B:I,7,0)</f>
        <v xml:space="preserve"> Actinobacteria</v>
      </c>
      <c r="AT292" t="str">
        <f>VLOOKUP(A292,Лист1!B:I,8,0)</f>
        <v xml:space="preserve"> Propionibacteriales</v>
      </c>
      <c r="AU292">
        <f>VLOOKUP(A292,DOMAINS_INFO!B:H,5,0) - VLOOKUP(A292,DOMAINS_INFO!B:H,4,0)</f>
        <v>196</v>
      </c>
    </row>
    <row r="293" spans="1:47" x14ac:dyDescent="0.25">
      <c r="A293" s="2" t="s">
        <v>611</v>
      </c>
      <c r="B293" s="3"/>
      <c r="C293" s="3"/>
      <c r="D293" s="3"/>
      <c r="E293" s="3"/>
      <c r="F293" s="3"/>
      <c r="G293" s="3"/>
      <c r="H293" s="3"/>
      <c r="I293" s="3"/>
      <c r="J293" s="3">
        <v>1</v>
      </c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>
        <v>1</v>
      </c>
      <c r="Y293" s="3"/>
      <c r="Z293" s="3"/>
      <c r="AA293" s="3"/>
      <c r="AB293" s="3">
        <v>1</v>
      </c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>
        <v>3</v>
      </c>
      <c r="AR293" t="str">
        <f>VLOOKUP(A293,Лист1!B:I,6,0)</f>
        <v>Bacteria</v>
      </c>
      <c r="AS293" t="str">
        <f>VLOOKUP(A293,Лист1!B:I,7,0)</f>
        <v xml:space="preserve"> Proteobacteria</v>
      </c>
      <c r="AT293" t="str">
        <f>VLOOKUP(A293,Лист1!B:I,8,0)</f>
        <v xml:space="preserve"> Gammaproteobacteria</v>
      </c>
      <c r="AU293">
        <f>VLOOKUP(A293,DOMAINS_INFO!B:H,5,0) - VLOOKUP(A293,DOMAINS_INFO!B:H,4,0)</f>
        <v>125</v>
      </c>
    </row>
    <row r="294" spans="1:47" x14ac:dyDescent="0.25">
      <c r="A294" s="2" t="s">
        <v>613</v>
      </c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>
        <v>1</v>
      </c>
      <c r="Y294" s="3"/>
      <c r="Z294" s="3"/>
      <c r="AA294" s="3"/>
      <c r="AB294" s="3"/>
      <c r="AC294" s="3"/>
      <c r="AD294" s="3"/>
      <c r="AE294" s="3">
        <v>1</v>
      </c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>
        <v>2</v>
      </c>
      <c r="AR294" t="str">
        <f>VLOOKUP(A294,Лист1!B:I,6,0)</f>
        <v>Bacteria</v>
      </c>
      <c r="AS294" t="str">
        <f>VLOOKUP(A294,Лист1!B:I,7,0)</f>
        <v xml:space="preserve"> Actinobacteria</v>
      </c>
      <c r="AT294" t="str">
        <f>VLOOKUP(A294,Лист1!B:I,8,0)</f>
        <v xml:space="preserve"> Corynebacteriales</v>
      </c>
      <c r="AU294">
        <f>VLOOKUP(A294,DOMAINS_INFO!B:H,5,0) - VLOOKUP(A294,DOMAINS_INFO!B:H,4,0)</f>
        <v>162</v>
      </c>
    </row>
    <row r="295" spans="1:47" x14ac:dyDescent="0.25">
      <c r="A295" s="2" t="s">
        <v>615</v>
      </c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>
        <v>1</v>
      </c>
      <c r="Y295" s="3"/>
      <c r="Z295" s="3"/>
      <c r="AA295" s="3"/>
      <c r="AB295" s="3">
        <v>1</v>
      </c>
      <c r="AC295" s="3"/>
      <c r="AD295" s="3"/>
      <c r="AE295" s="3">
        <v>1</v>
      </c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>
        <v>3</v>
      </c>
      <c r="AR295" t="str">
        <f>VLOOKUP(A295,Лист1!B:I,6,0)</f>
        <v>Bacteria</v>
      </c>
      <c r="AS295" t="str">
        <f>VLOOKUP(A295,Лист1!B:I,7,0)</f>
        <v xml:space="preserve"> Actinobacteria</v>
      </c>
      <c r="AT295" t="str">
        <f>VLOOKUP(A295,Лист1!B:I,8,0)</f>
        <v xml:space="preserve"> Corynebacteriales</v>
      </c>
      <c r="AU295">
        <f>VLOOKUP(A295,DOMAINS_INFO!B:H,5,0) - VLOOKUP(A295,DOMAINS_INFO!B:H,4,0)</f>
        <v>119</v>
      </c>
    </row>
    <row r="296" spans="1:47" x14ac:dyDescent="0.25">
      <c r="A296" s="2" t="s">
        <v>617</v>
      </c>
      <c r="B296" s="3"/>
      <c r="C296" s="3"/>
      <c r="D296" s="3"/>
      <c r="E296" s="3"/>
      <c r="F296" s="3"/>
      <c r="G296" s="3"/>
      <c r="H296" s="3"/>
      <c r="I296" s="3"/>
      <c r="J296" s="3">
        <v>1</v>
      </c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>
        <v>1</v>
      </c>
      <c r="Y296" s="3"/>
      <c r="Z296" s="3"/>
      <c r="AA296" s="3"/>
      <c r="AB296" s="3">
        <v>1</v>
      </c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>
        <v>3</v>
      </c>
      <c r="AR296" t="str">
        <f>VLOOKUP(A296,Лист1!B:I,6,0)</f>
        <v>Bacteria</v>
      </c>
      <c r="AS296" t="str">
        <f>VLOOKUP(A296,Лист1!B:I,7,0)</f>
        <v xml:space="preserve"> Proteobacteria</v>
      </c>
      <c r="AT296" t="str">
        <f>VLOOKUP(A296,Лист1!B:I,8,0)</f>
        <v xml:space="preserve"> Gammaproteobacteria</v>
      </c>
      <c r="AU296">
        <f>VLOOKUP(A296,DOMAINS_INFO!B:H,5,0) - VLOOKUP(A296,DOMAINS_INFO!B:H,4,0)</f>
        <v>146</v>
      </c>
    </row>
    <row r="297" spans="1:47" x14ac:dyDescent="0.25">
      <c r="A297" s="2" t="s">
        <v>619</v>
      </c>
      <c r="B297" s="3"/>
      <c r="C297" s="3"/>
      <c r="D297" s="3"/>
      <c r="E297" s="3"/>
      <c r="F297" s="3"/>
      <c r="G297" s="3"/>
      <c r="H297" s="3"/>
      <c r="I297" s="3"/>
      <c r="J297" s="3">
        <v>1</v>
      </c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>
        <v>1</v>
      </c>
      <c r="Y297" s="3"/>
      <c r="Z297" s="3"/>
      <c r="AA297" s="3"/>
      <c r="AB297" s="3">
        <v>1</v>
      </c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>
        <v>3</v>
      </c>
      <c r="AR297" t="str">
        <f>VLOOKUP(A297,Лист1!B:I,6,0)</f>
        <v>Bacteria</v>
      </c>
      <c r="AS297" t="str">
        <f>VLOOKUP(A297,Лист1!B:I,7,0)</f>
        <v xml:space="preserve"> Proteobacteria</v>
      </c>
      <c r="AT297" t="str">
        <f>VLOOKUP(A297,Лист1!B:I,8,0)</f>
        <v xml:space="preserve"> Gammaproteobacteria</v>
      </c>
      <c r="AU297">
        <f>VLOOKUP(A297,DOMAINS_INFO!B:H,5,0) - VLOOKUP(A297,DOMAINS_INFO!B:H,4,0)</f>
        <v>119</v>
      </c>
    </row>
    <row r="298" spans="1:47" x14ac:dyDescent="0.25">
      <c r="A298" s="2" t="s">
        <v>621</v>
      </c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>
        <v>1</v>
      </c>
      <c r="Y298" s="3"/>
      <c r="Z298" s="3"/>
      <c r="AA298" s="3"/>
      <c r="AB298" s="3"/>
      <c r="AC298" s="3"/>
      <c r="AD298" s="3"/>
      <c r="AE298" s="3">
        <v>1</v>
      </c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>
        <v>2</v>
      </c>
      <c r="AR298" t="str">
        <f>VLOOKUP(A298,Лист1!B:I,6,0)</f>
        <v>Bacteria</v>
      </c>
      <c r="AS298" t="str">
        <f>VLOOKUP(A298,Лист1!B:I,7,0)</f>
        <v xml:space="preserve"> Actinobacteria</v>
      </c>
      <c r="AT298" t="str">
        <f>VLOOKUP(A298,Лист1!B:I,8,0)</f>
        <v xml:space="preserve"> Corynebacteriales</v>
      </c>
      <c r="AU298">
        <f>VLOOKUP(A298,DOMAINS_INFO!B:H,5,0) - VLOOKUP(A298,DOMAINS_INFO!B:H,4,0)</f>
        <v>167</v>
      </c>
    </row>
    <row r="299" spans="1:47" x14ac:dyDescent="0.25">
      <c r="A299" s="2" t="s">
        <v>623</v>
      </c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>
        <v>1</v>
      </c>
      <c r="Y299" s="3"/>
      <c r="Z299" s="3"/>
      <c r="AA299" s="3"/>
      <c r="AB299" s="3"/>
      <c r="AC299" s="3"/>
      <c r="AD299" s="3"/>
      <c r="AE299" s="3">
        <v>1</v>
      </c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>
        <v>2</v>
      </c>
      <c r="AR299" t="str">
        <f>VLOOKUP(A299,Лист1!B:I,6,0)</f>
        <v>Bacteria</v>
      </c>
      <c r="AS299" t="str">
        <f>VLOOKUP(A299,Лист1!B:I,7,0)</f>
        <v xml:space="preserve"> Proteobacteria</v>
      </c>
      <c r="AT299" t="str">
        <f>VLOOKUP(A299,Лист1!B:I,8,0)</f>
        <v xml:space="preserve"> Alphaproteobacteria</v>
      </c>
      <c r="AU299">
        <f>VLOOKUP(A299,DOMAINS_INFO!B:H,5,0) - VLOOKUP(A299,DOMAINS_INFO!B:H,4,0)</f>
        <v>199</v>
      </c>
    </row>
    <row r="300" spans="1:47" x14ac:dyDescent="0.25">
      <c r="A300" s="2" t="s">
        <v>625</v>
      </c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>
        <v>1</v>
      </c>
      <c r="Y300" s="3"/>
      <c r="Z300" s="3"/>
      <c r="AA300" s="3"/>
      <c r="AB300" s="3">
        <v>1</v>
      </c>
      <c r="AC300" s="3"/>
      <c r="AD300" s="3"/>
      <c r="AE300" s="3">
        <v>1</v>
      </c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>
        <v>3</v>
      </c>
      <c r="AR300" t="str">
        <f>VLOOKUP(A300,Лист1!B:I,6,0)</f>
        <v>Bacteria</v>
      </c>
      <c r="AS300" t="str">
        <f>VLOOKUP(A300,Лист1!B:I,7,0)</f>
        <v xml:space="preserve"> Proteobacteria</v>
      </c>
      <c r="AT300" t="str">
        <f>VLOOKUP(A300,Лист1!B:I,8,0)</f>
        <v xml:space="preserve"> Betaproteobacteria</v>
      </c>
      <c r="AU300">
        <f>VLOOKUP(A300,DOMAINS_INFO!B:H,5,0) - VLOOKUP(A300,DOMAINS_INFO!B:H,4,0)</f>
        <v>119</v>
      </c>
    </row>
    <row r="301" spans="1:47" x14ac:dyDescent="0.25">
      <c r="A301" s="2" t="s">
        <v>627</v>
      </c>
      <c r="B301" s="3"/>
      <c r="C301" s="3"/>
      <c r="D301" s="3"/>
      <c r="E301" s="3"/>
      <c r="F301" s="3"/>
      <c r="G301" s="3"/>
      <c r="H301" s="3"/>
      <c r="I301" s="3"/>
      <c r="J301" s="3">
        <v>1</v>
      </c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>
        <v>1</v>
      </c>
      <c r="Y301" s="3"/>
      <c r="Z301" s="3"/>
      <c r="AA301" s="3"/>
      <c r="AB301" s="3">
        <v>1</v>
      </c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>
        <v>3</v>
      </c>
      <c r="AR301" t="str">
        <f>VLOOKUP(A301,Лист1!B:I,6,0)</f>
        <v>Bacteria</v>
      </c>
      <c r="AS301" t="str">
        <f>VLOOKUP(A301,Лист1!B:I,7,0)</f>
        <v xml:space="preserve"> Proteobacteria</v>
      </c>
      <c r="AT301" t="str">
        <f>VLOOKUP(A301,Лист1!B:I,8,0)</f>
        <v xml:space="preserve"> Betaproteobacteria</v>
      </c>
      <c r="AU301">
        <f>VLOOKUP(A301,DOMAINS_INFO!B:H,5,0) - VLOOKUP(A301,DOMAINS_INFO!B:H,4,0)</f>
        <v>119</v>
      </c>
    </row>
    <row r="302" spans="1:47" x14ac:dyDescent="0.25">
      <c r="A302" s="2" t="s">
        <v>629</v>
      </c>
      <c r="B302" s="3"/>
      <c r="C302" s="3"/>
      <c r="D302" s="3"/>
      <c r="E302" s="3"/>
      <c r="F302" s="3"/>
      <c r="G302" s="3"/>
      <c r="H302" s="3"/>
      <c r="I302" s="3"/>
      <c r="J302" s="3">
        <v>1</v>
      </c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>
        <v>1</v>
      </c>
      <c r="Y302" s="3"/>
      <c r="Z302" s="3"/>
      <c r="AA302" s="3"/>
      <c r="AB302" s="3">
        <v>1</v>
      </c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>
        <v>3</v>
      </c>
      <c r="AR302" t="str">
        <f>VLOOKUP(A302,Лист1!B:I,6,0)</f>
        <v>Bacteria</v>
      </c>
      <c r="AS302" t="str">
        <f>VLOOKUP(A302,Лист1!B:I,7,0)</f>
        <v xml:space="preserve"> Proteobacteria</v>
      </c>
      <c r="AT302" t="str">
        <f>VLOOKUP(A302,Лист1!B:I,8,0)</f>
        <v xml:space="preserve"> Betaproteobacteria</v>
      </c>
      <c r="AU302">
        <f>VLOOKUP(A302,DOMAINS_INFO!B:H,5,0) - VLOOKUP(A302,DOMAINS_INFO!B:H,4,0)</f>
        <v>119</v>
      </c>
    </row>
    <row r="303" spans="1:47" x14ac:dyDescent="0.25">
      <c r="A303" s="2" t="s">
        <v>631</v>
      </c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>
        <v>1</v>
      </c>
      <c r="Y303" s="3"/>
      <c r="Z303" s="3"/>
      <c r="AA303" s="3"/>
      <c r="AB303" s="3">
        <v>1</v>
      </c>
      <c r="AC303" s="3"/>
      <c r="AD303" s="3"/>
      <c r="AE303" s="3">
        <v>1</v>
      </c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>
        <v>3</v>
      </c>
      <c r="AR303" t="str">
        <f>VLOOKUP(A303,Лист1!B:I,6,0)</f>
        <v>Bacteria</v>
      </c>
      <c r="AS303" t="str">
        <f>VLOOKUP(A303,Лист1!B:I,7,0)</f>
        <v xml:space="preserve"> Proteobacteria</v>
      </c>
      <c r="AT303" t="str">
        <f>VLOOKUP(A303,Лист1!B:I,8,0)</f>
        <v xml:space="preserve"> Betaproteobacteria</v>
      </c>
      <c r="AU303">
        <f>VLOOKUP(A303,DOMAINS_INFO!B:H,5,0) - VLOOKUP(A303,DOMAINS_INFO!B:H,4,0)</f>
        <v>120</v>
      </c>
    </row>
    <row r="304" spans="1:47" x14ac:dyDescent="0.25">
      <c r="A304" s="2" t="s">
        <v>633</v>
      </c>
      <c r="B304" s="3"/>
      <c r="C304" s="3"/>
      <c r="D304" s="3"/>
      <c r="E304" s="3"/>
      <c r="F304" s="3"/>
      <c r="G304" s="3"/>
      <c r="H304" s="3"/>
      <c r="I304" s="3"/>
      <c r="J304" s="3">
        <v>1</v>
      </c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>
        <v>1</v>
      </c>
      <c r="Y304" s="3"/>
      <c r="Z304" s="3"/>
      <c r="AA304" s="3"/>
      <c r="AB304" s="3">
        <v>1</v>
      </c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>
        <v>3</v>
      </c>
      <c r="AR304" t="str">
        <f>VLOOKUP(A304,Лист1!B:I,6,0)</f>
        <v>Bacteria</v>
      </c>
      <c r="AS304" t="str">
        <f>VLOOKUP(A304,Лист1!B:I,7,0)</f>
        <v xml:space="preserve"> Proteobacteria</v>
      </c>
      <c r="AT304" t="str">
        <f>VLOOKUP(A304,Лист1!B:I,8,0)</f>
        <v xml:space="preserve"> Gammaproteobacteria</v>
      </c>
      <c r="AU304">
        <f>VLOOKUP(A304,DOMAINS_INFO!B:H,5,0) - VLOOKUP(A304,DOMAINS_INFO!B:H,4,0)</f>
        <v>126</v>
      </c>
    </row>
    <row r="305" spans="1:47" x14ac:dyDescent="0.25">
      <c r="A305" s="2" t="s">
        <v>635</v>
      </c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>
        <v>1</v>
      </c>
      <c r="Y305" s="3"/>
      <c r="Z305" s="3"/>
      <c r="AA305" s="3"/>
      <c r="AB305" s="3">
        <v>1</v>
      </c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>
        <v>1</v>
      </c>
      <c r="AP305" s="3"/>
      <c r="AQ305" s="3">
        <v>3</v>
      </c>
      <c r="AR305" t="str">
        <f>VLOOKUP(A305,Лист1!B:I,6,0)</f>
        <v>Archaea</v>
      </c>
      <c r="AS305" t="str">
        <f>VLOOKUP(A305,Лист1!B:I,7,0)</f>
        <v xml:space="preserve"> Crenarchaeota</v>
      </c>
      <c r="AT305" t="str">
        <f>VLOOKUP(A305,Лист1!B:I,8,0)</f>
        <v xml:space="preserve"> Thermoprotei</v>
      </c>
      <c r="AU305">
        <f>VLOOKUP(A305,DOMAINS_INFO!B:H,5,0) - VLOOKUP(A305,DOMAINS_INFO!B:H,4,0)</f>
        <v>110</v>
      </c>
    </row>
    <row r="306" spans="1:47" x14ac:dyDescent="0.25">
      <c r="A306" s="2" t="s">
        <v>637</v>
      </c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>
        <v>1</v>
      </c>
      <c r="Y306" s="3"/>
      <c r="Z306" s="3"/>
      <c r="AA306" s="3"/>
      <c r="AB306" s="3">
        <v>1</v>
      </c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>
        <v>1</v>
      </c>
      <c r="AP306" s="3"/>
      <c r="AQ306" s="3">
        <v>3</v>
      </c>
      <c r="AR306" t="str">
        <f>VLOOKUP(A306,Лист1!B:I,6,0)</f>
        <v>Archaea</v>
      </c>
      <c r="AS306" t="str">
        <f>VLOOKUP(A306,Лист1!B:I,7,0)</f>
        <v xml:space="preserve"> Crenarchaeota</v>
      </c>
      <c r="AT306" t="str">
        <f>VLOOKUP(A306,Лист1!B:I,8,0)</f>
        <v xml:space="preserve"> Thermoprotei</v>
      </c>
      <c r="AU306">
        <f>VLOOKUP(A306,DOMAINS_INFO!B:H,5,0) - VLOOKUP(A306,DOMAINS_INFO!B:H,4,0)</f>
        <v>125</v>
      </c>
    </row>
    <row r="307" spans="1:47" x14ac:dyDescent="0.25">
      <c r="A307" s="2" t="s">
        <v>639</v>
      </c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>
        <v>1</v>
      </c>
      <c r="Y307" s="3"/>
      <c r="Z307" s="3"/>
      <c r="AA307" s="3"/>
      <c r="AB307" s="3">
        <v>1</v>
      </c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>
        <v>1</v>
      </c>
      <c r="AP307" s="3"/>
      <c r="AQ307" s="3">
        <v>3</v>
      </c>
      <c r="AR307" t="str">
        <f>VLOOKUP(A307,Лист1!B:I,6,0)</f>
        <v>Eukaryota</v>
      </c>
      <c r="AS307" t="str">
        <f>VLOOKUP(A307,Лист1!B:I,7,0)</f>
        <v xml:space="preserve"> Parabasalia</v>
      </c>
      <c r="AT307" t="str">
        <f>VLOOKUP(A307,Лист1!B:I,8,0)</f>
        <v xml:space="preserve"> Trichomonadida</v>
      </c>
      <c r="AU307">
        <f>VLOOKUP(A307,DOMAINS_INFO!B:H,5,0) - VLOOKUP(A307,DOMAINS_INFO!B:H,4,0)</f>
        <v>125</v>
      </c>
    </row>
    <row r="308" spans="1:47" x14ac:dyDescent="0.25">
      <c r="A308" s="2" t="s">
        <v>641</v>
      </c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>
        <v>1</v>
      </c>
      <c r="Y308" s="3"/>
      <c r="Z308" s="3"/>
      <c r="AA308" s="3"/>
      <c r="AB308" s="3">
        <v>1</v>
      </c>
      <c r="AC308" s="3">
        <v>1</v>
      </c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>
        <v>1</v>
      </c>
      <c r="AP308" s="3"/>
      <c r="AQ308" s="3">
        <v>4</v>
      </c>
      <c r="AR308" t="str">
        <f>VLOOKUP(A308,Лист1!B:I,6,0)</f>
        <v>Eukaryota</v>
      </c>
      <c r="AS308" t="str">
        <f>VLOOKUP(A308,Лист1!B:I,7,0)</f>
        <v xml:space="preserve"> Parabasalia</v>
      </c>
      <c r="AT308" t="str">
        <f>VLOOKUP(A308,Лист1!B:I,8,0)</f>
        <v xml:space="preserve"> Trichomonadida</v>
      </c>
      <c r="AU308">
        <f>VLOOKUP(A308,DOMAINS_INFO!B:H,5,0) - VLOOKUP(A308,DOMAINS_INFO!B:H,4,0)</f>
        <v>117</v>
      </c>
    </row>
    <row r="309" spans="1:47" x14ac:dyDescent="0.25">
      <c r="A309" s="2" t="s">
        <v>643</v>
      </c>
      <c r="B309" s="3"/>
      <c r="C309" s="3"/>
      <c r="D309" s="3"/>
      <c r="E309" s="3"/>
      <c r="F309" s="3"/>
      <c r="G309" s="3"/>
      <c r="H309" s="3"/>
      <c r="I309" s="3"/>
      <c r="J309" s="3">
        <v>1</v>
      </c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>
        <v>1</v>
      </c>
      <c r="Y309" s="3"/>
      <c r="Z309" s="3"/>
      <c r="AA309" s="3"/>
      <c r="AB309" s="3">
        <v>1</v>
      </c>
      <c r="AC309" s="3">
        <v>1</v>
      </c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>
        <v>4</v>
      </c>
      <c r="AR309" t="str">
        <f>VLOOKUP(A309,Лист1!B:I,6,0)</f>
        <v>Eukaryota</v>
      </c>
      <c r="AS309" t="str">
        <f>VLOOKUP(A309,Лист1!B:I,7,0)</f>
        <v xml:space="preserve"> Fungi</v>
      </c>
      <c r="AT309" t="str">
        <f>VLOOKUP(A309,Лист1!B:I,8,0)</f>
        <v xml:space="preserve"> Dikarya</v>
      </c>
      <c r="AU309">
        <f>VLOOKUP(A309,DOMAINS_INFO!B:H,5,0) - VLOOKUP(A309,DOMAINS_INFO!B:H,4,0)</f>
        <v>135</v>
      </c>
    </row>
    <row r="310" spans="1:47" x14ac:dyDescent="0.25">
      <c r="A310" s="2" t="s">
        <v>645</v>
      </c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>
        <v>1</v>
      </c>
      <c r="Y310" s="3"/>
      <c r="Z310" s="3"/>
      <c r="AA310" s="3"/>
      <c r="AB310" s="3">
        <v>1</v>
      </c>
      <c r="AC310" s="3"/>
      <c r="AD310" s="3"/>
      <c r="AE310" s="3"/>
      <c r="AF310" s="3"/>
      <c r="AG310" s="3"/>
      <c r="AH310" s="3">
        <v>1</v>
      </c>
      <c r="AI310" s="3"/>
      <c r="AJ310" s="3"/>
      <c r="AK310" s="3"/>
      <c r="AL310" s="3"/>
      <c r="AM310" s="3"/>
      <c r="AN310" s="3"/>
      <c r="AO310" s="3">
        <v>1</v>
      </c>
      <c r="AP310" s="3"/>
      <c r="AQ310" s="3">
        <v>4</v>
      </c>
      <c r="AR310" t="str">
        <f>VLOOKUP(A310,Лист1!B:I,6,0)</f>
        <v>Eukaryota</v>
      </c>
      <c r="AS310" t="str">
        <f>VLOOKUP(A310,Лист1!B:I,7,0)</f>
        <v xml:space="preserve"> Fungi</v>
      </c>
      <c r="AT310" t="str">
        <f>VLOOKUP(A310,Лист1!B:I,8,0)</f>
        <v xml:space="preserve"> Dikarya</v>
      </c>
      <c r="AU310">
        <f>VLOOKUP(A310,DOMAINS_INFO!B:H,5,0) - VLOOKUP(A310,DOMAINS_INFO!B:H,4,0)</f>
        <v>133</v>
      </c>
    </row>
    <row r="311" spans="1:47" x14ac:dyDescent="0.25">
      <c r="A311" s="2" t="s">
        <v>647</v>
      </c>
      <c r="B311" s="3"/>
      <c r="C311" s="3"/>
      <c r="D311" s="3"/>
      <c r="E311" s="3"/>
      <c r="F311" s="3"/>
      <c r="G311" s="3"/>
      <c r="H311" s="3"/>
      <c r="I311" s="3"/>
      <c r="J311" s="3">
        <v>1</v>
      </c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>
        <v>1</v>
      </c>
      <c r="Y311" s="3"/>
      <c r="Z311" s="3"/>
      <c r="AA311" s="3"/>
      <c r="AB311" s="3">
        <v>1</v>
      </c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>
        <v>3</v>
      </c>
      <c r="AR311" t="str">
        <f>VLOOKUP(A311,Лист1!B:I,6,0)</f>
        <v>Bacteria</v>
      </c>
      <c r="AS311" t="str">
        <f>VLOOKUP(A311,Лист1!B:I,7,0)</f>
        <v xml:space="preserve"> Proteobacteria</v>
      </c>
      <c r="AT311" t="str">
        <f>VLOOKUP(A311,Лист1!B:I,8,0)</f>
        <v xml:space="preserve"> Betaproteobacteria</v>
      </c>
      <c r="AU311">
        <f>VLOOKUP(A311,DOMAINS_INFO!B:H,5,0) - VLOOKUP(A311,DOMAINS_INFO!B:H,4,0)</f>
        <v>120</v>
      </c>
    </row>
    <row r="312" spans="1:47" x14ac:dyDescent="0.25">
      <c r="A312" s="2" t="s">
        <v>649</v>
      </c>
      <c r="B312" s="3"/>
      <c r="C312" s="3"/>
      <c r="D312" s="3"/>
      <c r="E312" s="3"/>
      <c r="F312" s="3"/>
      <c r="G312" s="3"/>
      <c r="H312" s="3"/>
      <c r="I312" s="3"/>
      <c r="J312" s="3">
        <v>1</v>
      </c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>
        <v>1</v>
      </c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>
        <v>2</v>
      </c>
      <c r="AR312" t="str">
        <f>VLOOKUP(A312,Лист1!B:I,6,0)</f>
        <v>Archaea</v>
      </c>
      <c r="AS312" t="str">
        <f>VLOOKUP(A312,Лист1!B:I,7,0)</f>
        <v xml:space="preserve"> Euryarchaeota</v>
      </c>
      <c r="AT312" t="str">
        <f>VLOOKUP(A312,Лист1!B:I,8,0)</f>
        <v xml:space="preserve"> Methanomicrobia</v>
      </c>
      <c r="AU312">
        <f>VLOOKUP(A312,DOMAINS_INFO!B:H,5,0) - VLOOKUP(A312,DOMAINS_INFO!B:H,4,0)</f>
        <v>99</v>
      </c>
    </row>
    <row r="313" spans="1:47" x14ac:dyDescent="0.25">
      <c r="A313" s="2" t="s">
        <v>651</v>
      </c>
      <c r="B313" s="3"/>
      <c r="C313" s="3"/>
      <c r="D313" s="3"/>
      <c r="E313" s="3"/>
      <c r="F313" s="3"/>
      <c r="G313" s="3"/>
      <c r="H313" s="3"/>
      <c r="I313" s="3"/>
      <c r="J313" s="3">
        <v>1</v>
      </c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>
        <v>1</v>
      </c>
      <c r="Y313" s="3"/>
      <c r="Z313" s="3"/>
      <c r="AA313" s="3"/>
      <c r="AB313" s="3">
        <v>1</v>
      </c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>
        <v>3</v>
      </c>
      <c r="AR313" t="str">
        <f>VLOOKUP(A313,Лист1!B:I,6,0)</f>
        <v>Archaea</v>
      </c>
      <c r="AS313" t="str">
        <f>VLOOKUP(A313,Лист1!B:I,7,0)</f>
        <v xml:space="preserve"> Euryarchaeota</v>
      </c>
      <c r="AT313" t="str">
        <f>VLOOKUP(A313,Лист1!B:I,8,0)</f>
        <v xml:space="preserve"> Methanomicrobia</v>
      </c>
      <c r="AU313">
        <f>VLOOKUP(A313,DOMAINS_INFO!B:H,5,0) - VLOOKUP(A313,DOMAINS_INFO!B:H,4,0)</f>
        <v>125</v>
      </c>
    </row>
    <row r="314" spans="1:47" x14ac:dyDescent="0.25">
      <c r="A314" s="2" t="s">
        <v>653</v>
      </c>
      <c r="B314" s="3"/>
      <c r="C314" s="3"/>
      <c r="D314" s="3"/>
      <c r="E314" s="3"/>
      <c r="F314" s="3"/>
      <c r="G314" s="3"/>
      <c r="H314" s="3"/>
      <c r="I314" s="3"/>
      <c r="J314" s="3">
        <v>1</v>
      </c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>
        <v>1</v>
      </c>
      <c r="Y314" s="3"/>
      <c r="Z314" s="3"/>
      <c r="AA314" s="3"/>
      <c r="AB314" s="3">
        <v>1</v>
      </c>
      <c r="AC314" s="3">
        <v>1</v>
      </c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>
        <v>4</v>
      </c>
      <c r="AR314" t="str">
        <f>VLOOKUP(A314,Лист1!B:I,6,0)</f>
        <v>Eukaryota</v>
      </c>
      <c r="AS314" t="str">
        <f>VLOOKUP(A314,Лист1!B:I,7,0)</f>
        <v xml:space="preserve"> Viridiplantae</v>
      </c>
      <c r="AT314" t="str">
        <f>VLOOKUP(A314,Лист1!B:I,8,0)</f>
        <v xml:space="preserve"> Streptophyta</v>
      </c>
      <c r="AU314">
        <f>VLOOKUP(A314,DOMAINS_INFO!B:H,5,0) - VLOOKUP(A314,DOMAINS_INFO!B:H,4,0)</f>
        <v>121</v>
      </c>
    </row>
    <row r="315" spans="1:47" x14ac:dyDescent="0.25">
      <c r="A315" s="2" t="s">
        <v>655</v>
      </c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>
        <v>1</v>
      </c>
      <c r="Y315" s="3">
        <v>1</v>
      </c>
      <c r="Z315" s="3"/>
      <c r="AA315" s="3"/>
      <c r="AB315" s="3">
        <v>1</v>
      </c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>
        <v>1</v>
      </c>
      <c r="AP315" s="3"/>
      <c r="AQ315" s="3">
        <v>4</v>
      </c>
      <c r="AR315" t="str">
        <f>VLOOKUP(A315,Лист1!B:I,6,0)</f>
        <v>Archaea</v>
      </c>
      <c r="AS315" t="str">
        <f>VLOOKUP(A315,Лист1!B:I,7,0)</f>
        <v xml:space="preserve"> Euryarchaeota</v>
      </c>
      <c r="AT315" t="str">
        <f>VLOOKUP(A315,Лист1!B:I,8,0)</f>
        <v xml:space="preserve"> Methanomicrobia</v>
      </c>
      <c r="AU315">
        <f>VLOOKUP(A315,DOMAINS_INFO!B:H,5,0) - VLOOKUP(A315,DOMAINS_INFO!B:H,4,0)</f>
        <v>124</v>
      </c>
    </row>
    <row r="316" spans="1:47" x14ac:dyDescent="0.25">
      <c r="A316" s="2" t="s">
        <v>657</v>
      </c>
      <c r="B316" s="3"/>
      <c r="C316" s="3"/>
      <c r="D316" s="3"/>
      <c r="E316" s="3"/>
      <c r="F316" s="3"/>
      <c r="G316" s="3"/>
      <c r="H316" s="3"/>
      <c r="I316" s="3"/>
      <c r="J316" s="3">
        <v>1</v>
      </c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>
        <v>1</v>
      </c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>
        <v>2</v>
      </c>
      <c r="AR316" t="str">
        <f>VLOOKUP(A316,Лист1!B:I,6,0)</f>
        <v>Archaea</v>
      </c>
      <c r="AS316" t="str">
        <f>VLOOKUP(A316,Лист1!B:I,7,0)</f>
        <v xml:space="preserve"> Euryarchaeota</v>
      </c>
      <c r="AT316" t="str">
        <f>VLOOKUP(A316,Лист1!B:I,8,0)</f>
        <v xml:space="preserve"> Methanomicrobia</v>
      </c>
      <c r="AU316">
        <f>VLOOKUP(A316,DOMAINS_INFO!B:H,5,0) - VLOOKUP(A316,DOMAINS_INFO!B:H,4,0)</f>
        <v>106</v>
      </c>
    </row>
    <row r="317" spans="1:47" x14ac:dyDescent="0.25">
      <c r="A317" s="2" t="s">
        <v>659</v>
      </c>
      <c r="B317" s="3"/>
      <c r="C317" s="3"/>
      <c r="D317" s="3"/>
      <c r="E317" s="3"/>
      <c r="F317" s="3"/>
      <c r="G317" s="3"/>
      <c r="H317" s="3"/>
      <c r="I317" s="3"/>
      <c r="J317" s="3">
        <v>1</v>
      </c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>
        <v>1</v>
      </c>
      <c r="Y317" s="3"/>
      <c r="Z317" s="3"/>
      <c r="AA317" s="3"/>
      <c r="AB317" s="3">
        <v>1</v>
      </c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>
        <v>3</v>
      </c>
      <c r="AR317" t="str">
        <f>VLOOKUP(A317,Лист1!B:I,6,0)</f>
        <v>Bacteria</v>
      </c>
      <c r="AS317" t="str">
        <f>VLOOKUP(A317,Лист1!B:I,7,0)</f>
        <v xml:space="preserve"> Firmicutes</v>
      </c>
      <c r="AT317" t="str">
        <f>VLOOKUP(A317,Лист1!B:I,8,0)</f>
        <v xml:space="preserve"> Clostridia</v>
      </c>
      <c r="AU317">
        <f>VLOOKUP(A317,DOMAINS_INFO!B:H,5,0) - VLOOKUP(A317,DOMAINS_INFO!B:H,4,0)</f>
        <v>130</v>
      </c>
    </row>
    <row r="318" spans="1:47" x14ac:dyDescent="0.25">
      <c r="A318" s="2" t="s">
        <v>661</v>
      </c>
      <c r="B318" s="3"/>
      <c r="C318" s="3"/>
      <c r="D318" s="3"/>
      <c r="E318" s="3"/>
      <c r="F318" s="3"/>
      <c r="G318" s="3"/>
      <c r="H318" s="3"/>
      <c r="I318" s="3"/>
      <c r="J318" s="3">
        <v>1</v>
      </c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>
        <v>1</v>
      </c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>
        <v>2</v>
      </c>
      <c r="AR318" t="str">
        <f>VLOOKUP(A318,Лист1!B:I,6,0)</f>
        <v>Bacteria</v>
      </c>
      <c r="AS318" t="str">
        <f>VLOOKUP(A318,Лист1!B:I,7,0)</f>
        <v xml:space="preserve"> Firmicutes</v>
      </c>
      <c r="AT318" t="str">
        <f>VLOOKUP(A318,Лист1!B:I,8,0)</f>
        <v xml:space="preserve"> Clostridia</v>
      </c>
      <c r="AU318">
        <f>VLOOKUP(A318,DOMAINS_INFO!B:H,5,0) - VLOOKUP(A318,DOMAINS_INFO!B:H,4,0)</f>
        <v>187</v>
      </c>
    </row>
    <row r="319" spans="1:47" x14ac:dyDescent="0.25">
      <c r="A319" s="2" t="s">
        <v>663</v>
      </c>
      <c r="B319" s="3"/>
      <c r="C319" s="3"/>
      <c r="D319" s="3"/>
      <c r="E319" s="3"/>
      <c r="F319" s="3"/>
      <c r="G319" s="3"/>
      <c r="H319" s="3"/>
      <c r="I319" s="3"/>
      <c r="J319" s="3">
        <v>1</v>
      </c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>
        <v>1</v>
      </c>
      <c r="Y319" s="3"/>
      <c r="Z319" s="3"/>
      <c r="AA319" s="3"/>
      <c r="AB319" s="3">
        <v>1</v>
      </c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>
        <v>3</v>
      </c>
      <c r="AR319" t="str">
        <f>VLOOKUP(A319,Лист1!B:I,6,0)</f>
        <v>Archaea</v>
      </c>
      <c r="AS319" t="str">
        <f>VLOOKUP(A319,Лист1!B:I,7,0)</f>
        <v xml:space="preserve"> Crenarchaeota</v>
      </c>
      <c r="AT319" t="str">
        <f>VLOOKUP(A319,Лист1!B:I,8,0)</f>
        <v xml:space="preserve"> Thermoprotei</v>
      </c>
      <c r="AU319">
        <f>VLOOKUP(A319,DOMAINS_INFO!B:H,5,0) - VLOOKUP(A319,DOMAINS_INFO!B:H,4,0)</f>
        <v>110</v>
      </c>
    </row>
    <row r="320" spans="1:47" x14ac:dyDescent="0.25">
      <c r="A320" s="2" t="s">
        <v>665</v>
      </c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>
        <v>1</v>
      </c>
      <c r="Y320" s="3"/>
      <c r="Z320" s="3"/>
      <c r="AA320" s="3"/>
      <c r="AB320" s="3">
        <v>1</v>
      </c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>
        <v>1</v>
      </c>
      <c r="AP320" s="3"/>
      <c r="AQ320" s="3">
        <v>3</v>
      </c>
      <c r="AR320" t="str">
        <f>VLOOKUP(A320,Лист1!B:I,6,0)</f>
        <v>Archaea</v>
      </c>
      <c r="AS320" t="str">
        <f>VLOOKUP(A320,Лист1!B:I,7,0)</f>
        <v xml:space="preserve"> Crenarchaeota</v>
      </c>
      <c r="AT320" t="str">
        <f>VLOOKUP(A320,Лист1!B:I,8,0)</f>
        <v xml:space="preserve"> Thermoprotei</v>
      </c>
      <c r="AU320">
        <f>VLOOKUP(A320,DOMAINS_INFO!B:H,5,0) - VLOOKUP(A320,DOMAINS_INFO!B:H,4,0)</f>
        <v>123</v>
      </c>
    </row>
    <row r="321" spans="1:47" x14ac:dyDescent="0.25">
      <c r="A321" s="2" t="s">
        <v>667</v>
      </c>
      <c r="B321" s="3"/>
      <c r="C321" s="3"/>
      <c r="D321" s="3"/>
      <c r="E321" s="3"/>
      <c r="F321" s="3"/>
      <c r="G321" s="3"/>
      <c r="H321" s="3"/>
      <c r="I321" s="3"/>
      <c r="J321" s="3">
        <v>1</v>
      </c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>
        <v>1</v>
      </c>
      <c r="Y321" s="3"/>
      <c r="Z321" s="3"/>
      <c r="AA321" s="3"/>
      <c r="AB321" s="3">
        <v>1</v>
      </c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>
        <v>3</v>
      </c>
      <c r="AR321" t="str">
        <f>VLOOKUP(A321,Лист1!B:I,6,0)</f>
        <v>Bacteria</v>
      </c>
      <c r="AS321" t="str">
        <f>VLOOKUP(A321,Лист1!B:I,7,0)</f>
        <v xml:space="preserve"> Bacteroidetes</v>
      </c>
      <c r="AT321" t="str">
        <f>VLOOKUP(A321,Лист1!B:I,8,0)</f>
        <v xml:space="preserve"> Cytophagia</v>
      </c>
      <c r="AU321">
        <f>VLOOKUP(A321,DOMAINS_INFO!B:H,5,0) - VLOOKUP(A321,DOMAINS_INFO!B:H,4,0)</f>
        <v>124</v>
      </c>
    </row>
    <row r="322" spans="1:47" x14ac:dyDescent="0.25">
      <c r="A322" s="2" t="s">
        <v>669</v>
      </c>
      <c r="B322" s="3"/>
      <c r="C322" s="3"/>
      <c r="D322" s="3"/>
      <c r="E322" s="3"/>
      <c r="F322" s="3"/>
      <c r="G322" s="3"/>
      <c r="H322" s="3"/>
      <c r="I322" s="3"/>
      <c r="J322" s="3">
        <v>1</v>
      </c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>
        <v>1</v>
      </c>
      <c r="Y322" s="3"/>
      <c r="Z322" s="3"/>
      <c r="AA322" s="3"/>
      <c r="AB322" s="3">
        <v>1</v>
      </c>
      <c r="AC322" s="3">
        <v>1</v>
      </c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>
        <v>4</v>
      </c>
      <c r="AR322" t="str">
        <f>VLOOKUP(A322,Лист1!B:I,6,0)</f>
        <v>Eukaryota</v>
      </c>
      <c r="AS322" t="str">
        <f>VLOOKUP(A322,Лист1!B:I,7,0)</f>
        <v xml:space="preserve"> Fungi</v>
      </c>
      <c r="AT322" t="str">
        <f>VLOOKUP(A322,Лист1!B:I,8,0)</f>
        <v xml:space="preserve"> Dikarya</v>
      </c>
      <c r="AU322">
        <f>VLOOKUP(A322,DOMAINS_INFO!B:H,5,0) - VLOOKUP(A322,DOMAINS_INFO!B:H,4,0)</f>
        <v>124</v>
      </c>
    </row>
    <row r="323" spans="1:47" x14ac:dyDescent="0.25">
      <c r="A323" s="2" t="s">
        <v>671</v>
      </c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>
        <v>1</v>
      </c>
      <c r="Y323" s="3"/>
      <c r="Z323" s="3"/>
      <c r="AA323" s="3"/>
      <c r="AB323" s="3">
        <v>1</v>
      </c>
      <c r="AC323" s="3"/>
      <c r="AD323" s="3"/>
      <c r="AE323" s="3">
        <v>1</v>
      </c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>
        <v>3</v>
      </c>
      <c r="AR323" t="str">
        <f>VLOOKUP(A323,Лист1!B:I,6,0)</f>
        <v>Bacteria</v>
      </c>
      <c r="AS323" t="str">
        <f>VLOOKUP(A323,Лист1!B:I,7,0)</f>
        <v xml:space="preserve"> Proteobacteria</v>
      </c>
      <c r="AT323" t="str">
        <f>VLOOKUP(A323,Лист1!B:I,8,0)</f>
        <v xml:space="preserve"> Gammaproteobacteria</v>
      </c>
      <c r="AU323">
        <f>VLOOKUP(A323,DOMAINS_INFO!B:H,5,0) - VLOOKUP(A323,DOMAINS_INFO!B:H,4,0)</f>
        <v>126</v>
      </c>
    </row>
    <row r="324" spans="1:47" x14ac:dyDescent="0.25">
      <c r="A324" s="2" t="s">
        <v>673</v>
      </c>
      <c r="B324" s="3"/>
      <c r="C324" s="3"/>
      <c r="D324" s="3"/>
      <c r="E324" s="3"/>
      <c r="F324" s="3"/>
      <c r="G324" s="3"/>
      <c r="H324" s="3"/>
      <c r="I324" s="3"/>
      <c r="J324" s="3">
        <v>1</v>
      </c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>
        <v>1</v>
      </c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>
        <v>2</v>
      </c>
      <c r="AR324" t="str">
        <f>VLOOKUP(A324,Лист1!B:I,6,0)</f>
        <v>Bacteria</v>
      </c>
      <c r="AS324" t="str">
        <f>VLOOKUP(A324,Лист1!B:I,7,0)</f>
        <v xml:space="preserve"> Proteobacteria</v>
      </c>
      <c r="AT324" t="str">
        <f>VLOOKUP(A324,Лист1!B:I,8,0)</f>
        <v xml:space="preserve"> Gammaproteobacteria</v>
      </c>
      <c r="AU324">
        <f>VLOOKUP(A324,DOMAINS_INFO!B:H,5,0) - VLOOKUP(A324,DOMAINS_INFO!B:H,4,0)</f>
        <v>176</v>
      </c>
    </row>
    <row r="325" spans="1:47" x14ac:dyDescent="0.25">
      <c r="A325" s="2" t="s">
        <v>675</v>
      </c>
      <c r="B325" s="3"/>
      <c r="C325" s="3"/>
      <c r="D325" s="3"/>
      <c r="E325" s="3"/>
      <c r="F325" s="3"/>
      <c r="G325" s="3"/>
      <c r="H325" s="3"/>
      <c r="I325" s="3"/>
      <c r="J325" s="3">
        <v>1</v>
      </c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>
        <v>1</v>
      </c>
      <c r="Y325" s="3"/>
      <c r="Z325" s="3"/>
      <c r="AA325" s="3"/>
      <c r="AB325" s="3">
        <v>1</v>
      </c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>
        <v>3</v>
      </c>
      <c r="AR325" t="str">
        <f>VLOOKUP(A325,Лист1!B:I,6,0)</f>
        <v>Bacteria</v>
      </c>
      <c r="AS325" t="str">
        <f>VLOOKUP(A325,Лист1!B:I,7,0)</f>
        <v xml:space="preserve"> Bacteroidetes</v>
      </c>
      <c r="AT325" t="str">
        <f>VLOOKUP(A325,Лист1!B:I,8,0)</f>
        <v xml:space="preserve"> Flavobacteriia</v>
      </c>
      <c r="AU325">
        <f>VLOOKUP(A325,DOMAINS_INFO!B:H,5,0) - VLOOKUP(A325,DOMAINS_INFO!B:H,4,0)</f>
        <v>119</v>
      </c>
    </row>
    <row r="326" spans="1:47" x14ac:dyDescent="0.25">
      <c r="A326" s="2" t="s">
        <v>677</v>
      </c>
      <c r="B326" s="3"/>
      <c r="C326" s="3"/>
      <c r="D326" s="3"/>
      <c r="E326" s="3"/>
      <c r="F326" s="3"/>
      <c r="G326" s="3"/>
      <c r="H326" s="3"/>
      <c r="I326" s="3"/>
      <c r="J326" s="3">
        <v>1</v>
      </c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>
        <v>1</v>
      </c>
      <c r="Y326" s="3"/>
      <c r="Z326" s="3"/>
      <c r="AA326" s="3"/>
      <c r="AB326" s="3">
        <v>1</v>
      </c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>
        <v>3</v>
      </c>
      <c r="AR326" t="str">
        <f>VLOOKUP(A326,Лист1!B:I,6,0)</f>
        <v>Bacteria</v>
      </c>
      <c r="AS326" t="str">
        <f>VLOOKUP(A326,Лист1!B:I,7,0)</f>
        <v xml:space="preserve"> Bacteroidetes</v>
      </c>
      <c r="AT326" t="str">
        <f>VLOOKUP(A326,Лист1!B:I,8,0)</f>
        <v xml:space="preserve"> Flavobacteriia</v>
      </c>
      <c r="AU326">
        <f>VLOOKUP(A326,DOMAINS_INFO!B:H,5,0) - VLOOKUP(A326,DOMAINS_INFO!B:H,4,0)</f>
        <v>119</v>
      </c>
    </row>
    <row r="327" spans="1:47" x14ac:dyDescent="0.25">
      <c r="A327" s="2" t="s">
        <v>679</v>
      </c>
      <c r="B327" s="3"/>
      <c r="C327" s="3"/>
      <c r="D327" s="3"/>
      <c r="E327" s="3"/>
      <c r="F327" s="3"/>
      <c r="G327" s="3"/>
      <c r="H327" s="3"/>
      <c r="I327" s="3"/>
      <c r="J327" s="3">
        <v>1</v>
      </c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>
        <v>1</v>
      </c>
      <c r="Y327" s="3"/>
      <c r="Z327" s="3"/>
      <c r="AA327" s="3"/>
      <c r="AB327" s="3">
        <v>1</v>
      </c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>
        <v>3</v>
      </c>
      <c r="AR327" t="str">
        <f>VLOOKUP(A327,Лист1!B:I,6,0)</f>
        <v>Bacteria</v>
      </c>
      <c r="AS327" t="str">
        <f>VLOOKUP(A327,Лист1!B:I,7,0)</f>
        <v xml:space="preserve"> Bacteroidetes</v>
      </c>
      <c r="AT327" t="str">
        <f>VLOOKUP(A327,Лист1!B:I,8,0)</f>
        <v xml:space="preserve"> Flavobacteriia</v>
      </c>
      <c r="AU327">
        <f>VLOOKUP(A327,DOMAINS_INFO!B:H,5,0) - VLOOKUP(A327,DOMAINS_INFO!B:H,4,0)</f>
        <v>119</v>
      </c>
    </row>
    <row r="328" spans="1:47" x14ac:dyDescent="0.25">
      <c r="A328" s="2" t="s">
        <v>681</v>
      </c>
      <c r="B328" s="3"/>
      <c r="C328" s="3"/>
      <c r="D328" s="3"/>
      <c r="E328" s="3"/>
      <c r="F328" s="3"/>
      <c r="G328" s="3"/>
      <c r="H328" s="3"/>
      <c r="I328" s="3"/>
      <c r="J328" s="3">
        <v>1</v>
      </c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>
        <v>1</v>
      </c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>
        <v>2</v>
      </c>
      <c r="AR328" t="str">
        <f>VLOOKUP(A328,Лист1!B:I,6,0)</f>
        <v>Bacteria</v>
      </c>
      <c r="AS328" t="str">
        <f>VLOOKUP(A328,Лист1!B:I,7,0)</f>
        <v xml:space="preserve"> Actinobacteria</v>
      </c>
      <c r="AT328" t="str">
        <f>VLOOKUP(A328,Лист1!B:I,8,0)</f>
        <v xml:space="preserve"> Pseudonocardiales</v>
      </c>
      <c r="AU328">
        <f>VLOOKUP(A328,DOMAINS_INFO!B:H,5,0) - VLOOKUP(A328,DOMAINS_INFO!B:H,4,0)</f>
        <v>203</v>
      </c>
    </row>
    <row r="329" spans="1:47" x14ac:dyDescent="0.25">
      <c r="A329" s="2" t="s">
        <v>683</v>
      </c>
      <c r="B329" s="3"/>
      <c r="C329" s="3"/>
      <c r="D329" s="3"/>
      <c r="E329" s="3"/>
      <c r="F329" s="3"/>
      <c r="G329" s="3"/>
      <c r="H329" s="3"/>
      <c r="I329" s="3"/>
      <c r="J329" s="3">
        <v>1</v>
      </c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>
        <v>1</v>
      </c>
      <c r="Y329" s="3"/>
      <c r="Z329" s="3"/>
      <c r="AA329" s="3"/>
      <c r="AB329" s="3">
        <v>1</v>
      </c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>
        <v>3</v>
      </c>
      <c r="AR329" t="str">
        <f>VLOOKUP(A329,Лист1!B:I,6,0)</f>
        <v>Bacteria</v>
      </c>
      <c r="AS329" t="str">
        <f>VLOOKUP(A329,Лист1!B:I,7,0)</f>
        <v xml:space="preserve"> Proteobacteria</v>
      </c>
      <c r="AT329" t="str">
        <f>VLOOKUP(A329,Лист1!B:I,8,0)</f>
        <v xml:space="preserve"> Betaproteobacteria</v>
      </c>
      <c r="AU329">
        <f>VLOOKUP(A329,DOMAINS_INFO!B:H,5,0) - VLOOKUP(A329,DOMAINS_INFO!B:H,4,0)</f>
        <v>120</v>
      </c>
    </row>
    <row r="330" spans="1:47" x14ac:dyDescent="0.25">
      <c r="A330" s="2" t="s">
        <v>685</v>
      </c>
      <c r="B330" s="3"/>
      <c r="C330" s="3"/>
      <c r="D330" s="3"/>
      <c r="E330" s="3"/>
      <c r="F330" s="3"/>
      <c r="G330" s="3"/>
      <c r="H330" s="3"/>
      <c r="I330" s="3"/>
      <c r="J330" s="3">
        <v>1</v>
      </c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>
        <v>1</v>
      </c>
      <c r="Y330" s="3"/>
      <c r="Z330" s="3"/>
      <c r="AA330" s="3"/>
      <c r="AB330" s="3">
        <v>1</v>
      </c>
      <c r="AC330" s="3">
        <v>1</v>
      </c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>
        <v>4</v>
      </c>
      <c r="AR330" t="str">
        <f>VLOOKUP(A330,Лист1!B:I,6,0)</f>
        <v>Eukaryota</v>
      </c>
      <c r="AS330" t="str">
        <f>VLOOKUP(A330,Лист1!B:I,7,0)</f>
        <v xml:space="preserve"> Euglenozoa</v>
      </c>
      <c r="AT330" t="str">
        <f>VLOOKUP(A330,Лист1!B:I,8,0)</f>
        <v xml:space="preserve"> Kinetoplastida</v>
      </c>
      <c r="AU330">
        <f>VLOOKUP(A330,DOMAINS_INFO!B:H,5,0) - VLOOKUP(A330,DOMAINS_INFO!B:H,4,0)</f>
        <v>122</v>
      </c>
    </row>
    <row r="331" spans="1:47" x14ac:dyDescent="0.25">
      <c r="A331" s="2" t="s">
        <v>687</v>
      </c>
      <c r="B331" s="3"/>
      <c r="C331" s="3"/>
      <c r="D331" s="3"/>
      <c r="E331" s="3"/>
      <c r="F331" s="3"/>
      <c r="G331" s="3"/>
      <c r="H331" s="3"/>
      <c r="I331" s="3"/>
      <c r="J331" s="3">
        <v>1</v>
      </c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>
        <v>1</v>
      </c>
      <c r="Y331" s="3"/>
      <c r="Z331" s="3"/>
      <c r="AA331" s="3"/>
      <c r="AB331" s="3">
        <v>1</v>
      </c>
      <c r="AC331" s="3">
        <v>1</v>
      </c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>
        <v>4</v>
      </c>
      <c r="AR331" t="str">
        <f>VLOOKUP(A331,Лист1!B:I,6,0)</f>
        <v>Eukaryota</v>
      </c>
      <c r="AS331" t="str">
        <f>VLOOKUP(A331,Лист1!B:I,7,0)</f>
        <v xml:space="preserve"> Euglenozoa</v>
      </c>
      <c r="AT331" t="str">
        <f>VLOOKUP(A331,Лист1!B:I,8,0)</f>
        <v xml:space="preserve"> Kinetoplastida</v>
      </c>
      <c r="AU331">
        <f>VLOOKUP(A331,DOMAINS_INFO!B:H,5,0) - VLOOKUP(A331,DOMAINS_INFO!B:H,4,0)</f>
        <v>122</v>
      </c>
    </row>
    <row r="332" spans="1:47" x14ac:dyDescent="0.25">
      <c r="A332" s="2" t="s">
        <v>689</v>
      </c>
      <c r="B332" s="3"/>
      <c r="C332" s="3"/>
      <c r="D332" s="3"/>
      <c r="E332" s="3"/>
      <c r="F332" s="3"/>
      <c r="G332" s="3"/>
      <c r="H332" s="3"/>
      <c r="I332" s="3"/>
      <c r="J332" s="3">
        <v>1</v>
      </c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>
        <v>1</v>
      </c>
      <c r="Y332" s="3"/>
      <c r="Z332" s="3"/>
      <c r="AA332" s="3"/>
      <c r="AB332" s="3">
        <v>1</v>
      </c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>
        <v>3</v>
      </c>
      <c r="AR332" t="str">
        <f>VLOOKUP(A332,Лист1!B:I,6,0)</f>
        <v>Bacteria</v>
      </c>
      <c r="AS332" t="str">
        <f>VLOOKUP(A332,Лист1!B:I,7,0)</f>
        <v xml:space="preserve"> Firmicutes</v>
      </c>
      <c r="AT332" t="str">
        <f>VLOOKUP(A332,Лист1!B:I,8,0)</f>
        <v xml:space="preserve"> Clostridia</v>
      </c>
      <c r="AU332">
        <f>VLOOKUP(A332,DOMAINS_INFO!B:H,5,0) - VLOOKUP(A332,DOMAINS_INFO!B:H,4,0)</f>
        <v>125</v>
      </c>
    </row>
    <row r="333" spans="1:47" x14ac:dyDescent="0.25">
      <c r="A333" s="2" t="s">
        <v>691</v>
      </c>
      <c r="B333" s="3"/>
      <c r="C333" s="3"/>
      <c r="D333" s="3"/>
      <c r="E333" s="3"/>
      <c r="F333" s="3"/>
      <c r="G333" s="3"/>
      <c r="H333" s="3"/>
      <c r="I333" s="3"/>
      <c r="J333" s="3">
        <v>1</v>
      </c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>
        <v>1</v>
      </c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>
        <v>2</v>
      </c>
      <c r="AR333" t="str">
        <f>VLOOKUP(A333,Лист1!B:I,6,0)</f>
        <v>Bacteria</v>
      </c>
      <c r="AS333" t="str">
        <f>VLOOKUP(A333,Лист1!B:I,7,0)</f>
        <v xml:space="preserve"> Firmicutes</v>
      </c>
      <c r="AT333" t="str">
        <f>VLOOKUP(A333,Лист1!B:I,8,0)</f>
        <v xml:space="preserve"> Clostridia</v>
      </c>
      <c r="AU333">
        <f>VLOOKUP(A333,DOMAINS_INFO!B:H,5,0) - VLOOKUP(A333,DOMAINS_INFO!B:H,4,0)</f>
        <v>201</v>
      </c>
    </row>
    <row r="334" spans="1:47" x14ac:dyDescent="0.25">
      <c r="A334" s="2" t="s">
        <v>693</v>
      </c>
      <c r="B334" s="3"/>
      <c r="C334" s="3"/>
      <c r="D334" s="3"/>
      <c r="E334" s="3"/>
      <c r="F334" s="3"/>
      <c r="G334" s="3"/>
      <c r="H334" s="3"/>
      <c r="I334" s="3"/>
      <c r="J334" s="3">
        <v>1</v>
      </c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>
        <v>1</v>
      </c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>
        <v>2</v>
      </c>
      <c r="AR334" t="str">
        <f>VLOOKUP(A334,Лист1!B:I,6,0)</f>
        <v>Bacteria</v>
      </c>
      <c r="AS334" t="str">
        <f>VLOOKUP(A334,Лист1!B:I,7,0)</f>
        <v xml:space="preserve"> Firmicutes</v>
      </c>
      <c r="AT334" t="str">
        <f>VLOOKUP(A334,Лист1!B:I,8,0)</f>
        <v xml:space="preserve"> Clostridia</v>
      </c>
      <c r="AU334">
        <f>VLOOKUP(A334,DOMAINS_INFO!B:H,5,0) - VLOOKUP(A334,DOMAINS_INFO!B:H,4,0)</f>
        <v>191</v>
      </c>
    </row>
    <row r="335" spans="1:47" x14ac:dyDescent="0.25">
      <c r="A335" s="2" t="s">
        <v>695</v>
      </c>
      <c r="B335" s="3"/>
      <c r="C335" s="3"/>
      <c r="D335" s="3"/>
      <c r="E335" s="3"/>
      <c r="F335" s="3"/>
      <c r="G335" s="3"/>
      <c r="H335" s="3"/>
      <c r="I335" s="3"/>
      <c r="J335" s="3">
        <v>1</v>
      </c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>
        <v>1</v>
      </c>
      <c r="Y335" s="3"/>
      <c r="Z335" s="3"/>
      <c r="AA335" s="3"/>
      <c r="AB335" s="3">
        <v>1</v>
      </c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>
        <v>3</v>
      </c>
      <c r="AR335" t="str">
        <f>VLOOKUP(A335,Лист1!B:I,6,0)</f>
        <v>Bacteria</v>
      </c>
      <c r="AS335" t="str">
        <f>VLOOKUP(A335,Лист1!B:I,7,0)</f>
        <v xml:space="preserve"> Proteobacteria</v>
      </c>
      <c r="AT335" t="str">
        <f>VLOOKUP(A335,Лист1!B:I,8,0)</f>
        <v xml:space="preserve"> Betaproteobacteria</v>
      </c>
      <c r="AU335">
        <f>VLOOKUP(A335,DOMAINS_INFO!B:H,5,0) - VLOOKUP(A335,DOMAINS_INFO!B:H,4,0)</f>
        <v>119</v>
      </c>
    </row>
    <row r="336" spans="1:47" x14ac:dyDescent="0.25">
      <c r="A336" s="2" t="s">
        <v>697</v>
      </c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>
        <v>1</v>
      </c>
      <c r="Y336" s="3"/>
      <c r="Z336" s="3"/>
      <c r="AA336" s="3"/>
      <c r="AB336" s="3">
        <v>1</v>
      </c>
      <c r="AC336" s="3"/>
      <c r="AD336" s="3"/>
      <c r="AE336" s="3"/>
      <c r="AF336" s="3"/>
      <c r="AG336" s="3"/>
      <c r="AH336" s="3">
        <v>1</v>
      </c>
      <c r="AI336" s="3"/>
      <c r="AJ336" s="3"/>
      <c r="AK336" s="3"/>
      <c r="AL336" s="3"/>
      <c r="AM336" s="3"/>
      <c r="AN336" s="3"/>
      <c r="AO336" s="3">
        <v>1</v>
      </c>
      <c r="AP336" s="3"/>
      <c r="AQ336" s="3">
        <v>4</v>
      </c>
      <c r="AR336" t="str">
        <f>VLOOKUP(A336,Лист1!B:I,6,0)</f>
        <v>Eukaryota</v>
      </c>
      <c r="AS336" t="str">
        <f>VLOOKUP(A336,Лист1!B:I,7,0)</f>
        <v xml:space="preserve"> Viridiplantae</v>
      </c>
      <c r="AT336" t="str">
        <f>VLOOKUP(A336,Лист1!B:I,8,0)</f>
        <v xml:space="preserve"> Chlorophyta</v>
      </c>
      <c r="AU336">
        <f>VLOOKUP(A336,DOMAINS_INFO!B:H,5,0) - VLOOKUP(A336,DOMAINS_INFO!B:H,4,0)</f>
        <v>124</v>
      </c>
    </row>
    <row r="337" spans="1:47" x14ac:dyDescent="0.25">
      <c r="A337" s="2" t="s">
        <v>699</v>
      </c>
      <c r="B337" s="3"/>
      <c r="C337" s="3"/>
      <c r="D337" s="3"/>
      <c r="E337" s="3"/>
      <c r="F337" s="3"/>
      <c r="G337" s="3"/>
      <c r="H337" s="3"/>
      <c r="I337" s="3"/>
      <c r="J337" s="3">
        <v>1</v>
      </c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>
        <v>1</v>
      </c>
      <c r="Y337" s="3"/>
      <c r="Z337" s="3"/>
      <c r="AA337" s="3"/>
      <c r="AB337" s="3">
        <v>1</v>
      </c>
      <c r="AC337" s="3">
        <v>1</v>
      </c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>
        <v>4</v>
      </c>
      <c r="AR337" t="str">
        <f>VLOOKUP(A337,Лист1!B:I,6,0)</f>
        <v>Eukaryota</v>
      </c>
      <c r="AS337" t="str">
        <f>VLOOKUP(A337,Лист1!B:I,7,0)</f>
        <v xml:space="preserve"> Viridiplantae</v>
      </c>
      <c r="AT337" t="str">
        <f>VLOOKUP(A337,Лист1!B:I,8,0)</f>
        <v xml:space="preserve"> Chlorophyta</v>
      </c>
      <c r="AU337">
        <f>VLOOKUP(A337,DOMAINS_INFO!B:H,5,0) - VLOOKUP(A337,DOMAINS_INFO!B:H,4,0)</f>
        <v>121</v>
      </c>
    </row>
    <row r="338" spans="1:47" x14ac:dyDescent="0.25">
      <c r="A338" s="2" t="s">
        <v>701</v>
      </c>
      <c r="B338" s="3"/>
      <c r="C338" s="3"/>
      <c r="D338" s="3"/>
      <c r="E338" s="3"/>
      <c r="F338" s="3"/>
      <c r="G338" s="3"/>
      <c r="H338" s="3"/>
      <c r="I338" s="3"/>
      <c r="J338" s="3">
        <v>1</v>
      </c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>
        <v>1</v>
      </c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>
        <v>2</v>
      </c>
      <c r="AR338" t="str">
        <f>VLOOKUP(A338,Лист1!B:I,6,0)</f>
        <v>Eukaryota</v>
      </c>
      <c r="AS338" t="str">
        <f>VLOOKUP(A338,Лист1!B:I,7,0)</f>
        <v xml:space="preserve"> Viridiplantae</v>
      </c>
      <c r="AT338" t="str">
        <f>VLOOKUP(A338,Лист1!B:I,8,0)</f>
        <v xml:space="preserve"> Chlorophyta</v>
      </c>
      <c r="AU338">
        <f>VLOOKUP(A338,DOMAINS_INFO!B:H,5,0) - VLOOKUP(A338,DOMAINS_INFO!B:H,4,0)</f>
        <v>189</v>
      </c>
    </row>
    <row r="339" spans="1:47" x14ac:dyDescent="0.25">
      <c r="A339" s="2" t="s">
        <v>703</v>
      </c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>
        <v>1</v>
      </c>
      <c r="Y339" s="3"/>
      <c r="Z339" s="3"/>
      <c r="AA339" s="3"/>
      <c r="AB339" s="3">
        <v>1</v>
      </c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>
        <v>1</v>
      </c>
      <c r="AP339" s="3"/>
      <c r="AQ339" s="3">
        <v>3</v>
      </c>
      <c r="AR339" t="str">
        <f>VLOOKUP(A339,Лист1!B:I,6,0)</f>
        <v>Bacteria</v>
      </c>
      <c r="AS339" t="str">
        <f>VLOOKUP(A339,Лист1!B:I,7,0)</f>
        <v xml:space="preserve"> Proteobacteria</v>
      </c>
      <c r="AT339" t="str">
        <f>VLOOKUP(A339,Лист1!B:I,8,0)</f>
        <v xml:space="preserve"> Betaproteobacteria</v>
      </c>
      <c r="AU339">
        <f>VLOOKUP(A339,DOMAINS_INFO!B:H,5,0) - VLOOKUP(A339,DOMAINS_INFO!B:H,4,0)</f>
        <v>125</v>
      </c>
    </row>
    <row r="340" spans="1:47" x14ac:dyDescent="0.25">
      <c r="A340" s="2" t="s">
        <v>705</v>
      </c>
      <c r="B340" s="3"/>
      <c r="C340" s="3"/>
      <c r="D340" s="3"/>
      <c r="E340" s="3"/>
      <c r="F340" s="3"/>
      <c r="G340" s="3"/>
      <c r="H340" s="3"/>
      <c r="I340" s="3"/>
      <c r="J340" s="3">
        <v>1</v>
      </c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>
        <v>1</v>
      </c>
      <c r="Y340" s="3"/>
      <c r="Z340" s="3"/>
      <c r="AA340" s="3"/>
      <c r="AB340" s="3">
        <v>1</v>
      </c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>
        <v>3</v>
      </c>
      <c r="AR340" t="str">
        <f>VLOOKUP(A340,Лист1!B:I,6,0)</f>
        <v>Bacteria</v>
      </c>
      <c r="AS340" t="str">
        <f>VLOOKUP(A340,Лист1!B:I,7,0)</f>
        <v xml:space="preserve"> Proteobacteria</v>
      </c>
      <c r="AT340" t="str">
        <f>VLOOKUP(A340,Лист1!B:I,8,0)</f>
        <v xml:space="preserve"> Gammaproteobacteria</v>
      </c>
      <c r="AU340">
        <f>VLOOKUP(A340,DOMAINS_INFO!B:H,5,0) - VLOOKUP(A340,DOMAINS_INFO!B:H,4,0)</f>
        <v>130</v>
      </c>
    </row>
    <row r="341" spans="1:47" x14ac:dyDescent="0.25">
      <c r="A341" s="2" t="s">
        <v>707</v>
      </c>
      <c r="B341" s="3"/>
      <c r="C341" s="3"/>
      <c r="D341" s="3"/>
      <c r="E341" s="3"/>
      <c r="F341" s="3"/>
      <c r="G341" s="3"/>
      <c r="H341" s="3"/>
      <c r="I341" s="3"/>
      <c r="J341" s="3">
        <v>1</v>
      </c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>
        <v>1</v>
      </c>
      <c r="Y341" s="3"/>
      <c r="Z341" s="3"/>
      <c r="AA341" s="3"/>
      <c r="AB341" s="3">
        <v>1</v>
      </c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>
        <v>3</v>
      </c>
      <c r="AR341" t="str">
        <f>VLOOKUP(A341,Лист1!B:I,6,0)</f>
        <v>Bacteria</v>
      </c>
      <c r="AS341" t="str">
        <f>VLOOKUP(A341,Лист1!B:I,7,0)</f>
        <v xml:space="preserve"> Proteobacteria</v>
      </c>
      <c r="AT341" t="str">
        <f>VLOOKUP(A341,Лист1!B:I,8,0)</f>
        <v xml:space="preserve"> Gammaproteobacteria</v>
      </c>
      <c r="AU341">
        <f>VLOOKUP(A341,DOMAINS_INFO!B:H,5,0) - VLOOKUP(A341,DOMAINS_INFO!B:H,4,0)</f>
        <v>153</v>
      </c>
    </row>
    <row r="342" spans="1:47" x14ac:dyDescent="0.25">
      <c r="A342" s="2" t="s">
        <v>709</v>
      </c>
      <c r="B342" s="3"/>
      <c r="C342" s="3"/>
      <c r="D342" s="3"/>
      <c r="E342" s="3"/>
      <c r="F342" s="3"/>
      <c r="G342" s="3"/>
      <c r="H342" s="3"/>
      <c r="I342" s="3"/>
      <c r="J342" s="3">
        <v>1</v>
      </c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>
        <v>1</v>
      </c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>
        <v>2</v>
      </c>
      <c r="AR342" t="str">
        <f>VLOOKUP(A342,Лист1!B:I,6,0)</f>
        <v>Bacteria</v>
      </c>
      <c r="AS342" t="str">
        <f>VLOOKUP(A342,Лист1!B:I,7,0)</f>
        <v xml:space="preserve"> Firmicutes</v>
      </c>
      <c r="AT342" t="str">
        <f>VLOOKUP(A342,Лист1!B:I,8,0)</f>
        <v xml:space="preserve"> Bacilli</v>
      </c>
      <c r="AU342">
        <f>VLOOKUP(A342,DOMAINS_INFO!B:H,5,0) - VLOOKUP(A342,DOMAINS_INFO!B:H,4,0)</f>
        <v>170</v>
      </c>
    </row>
    <row r="343" spans="1:47" x14ac:dyDescent="0.25">
      <c r="A343" s="2" t="s">
        <v>711</v>
      </c>
      <c r="B343" s="3"/>
      <c r="C343" s="3"/>
      <c r="D343" s="3"/>
      <c r="E343" s="3"/>
      <c r="F343" s="3"/>
      <c r="G343" s="3"/>
      <c r="H343" s="3"/>
      <c r="I343" s="3"/>
      <c r="J343" s="3">
        <v>1</v>
      </c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>
        <v>1</v>
      </c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>
        <v>2</v>
      </c>
      <c r="AR343" t="str">
        <f>VLOOKUP(A343,Лист1!B:I,6,0)</f>
        <v>Bacteria</v>
      </c>
      <c r="AS343" t="str">
        <f>VLOOKUP(A343,Лист1!B:I,7,0)</f>
        <v xml:space="preserve"> Firmicutes</v>
      </c>
      <c r="AT343" t="str">
        <f>VLOOKUP(A343,Лист1!B:I,8,0)</f>
        <v xml:space="preserve"> Bacilli</v>
      </c>
      <c r="AU343">
        <f>VLOOKUP(A343,DOMAINS_INFO!B:H,5,0) - VLOOKUP(A343,DOMAINS_INFO!B:H,4,0)</f>
        <v>193</v>
      </c>
    </row>
    <row r="344" spans="1:47" x14ac:dyDescent="0.25">
      <c r="A344" s="2" t="s">
        <v>713</v>
      </c>
      <c r="B344" s="3"/>
      <c r="C344" s="3"/>
      <c r="D344" s="3"/>
      <c r="E344" s="3"/>
      <c r="F344" s="3"/>
      <c r="G344" s="3"/>
      <c r="H344" s="3"/>
      <c r="I344" s="3"/>
      <c r="J344" s="3">
        <v>1</v>
      </c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>
        <v>1</v>
      </c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>
        <v>2</v>
      </c>
      <c r="AR344" t="str">
        <f>VLOOKUP(A344,Лист1!B:I,6,0)</f>
        <v>Bacteria</v>
      </c>
      <c r="AS344" t="str">
        <f>VLOOKUP(A344,Лист1!B:I,7,0)</f>
        <v xml:space="preserve"> Actinobacteria</v>
      </c>
      <c r="AT344" t="str">
        <f>VLOOKUP(A344,Лист1!B:I,8,0)</f>
        <v xml:space="preserve"> Micromonosporales</v>
      </c>
      <c r="AU344">
        <f>VLOOKUP(A344,DOMAINS_INFO!B:H,5,0) - VLOOKUP(A344,DOMAINS_INFO!B:H,4,0)</f>
        <v>170</v>
      </c>
    </row>
    <row r="345" spans="1:47" x14ac:dyDescent="0.25">
      <c r="A345" s="2" t="s">
        <v>715</v>
      </c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>
        <v>1</v>
      </c>
      <c r="Y345" s="3"/>
      <c r="Z345" s="3"/>
      <c r="AA345" s="3"/>
      <c r="AB345" s="3">
        <v>1</v>
      </c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>
        <v>1</v>
      </c>
      <c r="AP345" s="3"/>
      <c r="AQ345" s="3">
        <v>3</v>
      </c>
      <c r="AR345" t="str">
        <f>VLOOKUP(A345,Лист1!B:I,6,0)</f>
        <v>Bacteria</v>
      </c>
      <c r="AS345" t="str">
        <f>VLOOKUP(A345,Лист1!B:I,7,0)</f>
        <v xml:space="preserve"> Firmicutes</v>
      </c>
      <c r="AT345" t="str">
        <f>VLOOKUP(A345,Лист1!B:I,8,0)</f>
        <v xml:space="preserve"> Clostridia</v>
      </c>
      <c r="AU345">
        <f>VLOOKUP(A345,DOMAINS_INFO!B:H,5,0) - VLOOKUP(A345,DOMAINS_INFO!B:H,4,0)</f>
        <v>123</v>
      </c>
    </row>
    <row r="346" spans="1:47" x14ac:dyDescent="0.25">
      <c r="A346" s="2" t="s">
        <v>717</v>
      </c>
      <c r="B346" s="3"/>
      <c r="C346" s="3"/>
      <c r="D346" s="3"/>
      <c r="E346" s="3"/>
      <c r="F346" s="3"/>
      <c r="G346" s="3"/>
      <c r="H346" s="3"/>
      <c r="I346" s="3"/>
      <c r="J346" s="3">
        <v>1</v>
      </c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>
        <v>1</v>
      </c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>
        <v>2</v>
      </c>
      <c r="AR346" t="str">
        <f>VLOOKUP(A346,Лист1!B:I,6,0)</f>
        <v>Bacteria</v>
      </c>
      <c r="AS346" t="str">
        <f>VLOOKUP(A346,Лист1!B:I,7,0)</f>
        <v xml:space="preserve"> Firmicutes</v>
      </c>
      <c r="AT346" t="str">
        <f>VLOOKUP(A346,Лист1!B:I,8,0)</f>
        <v xml:space="preserve"> Clostridia</v>
      </c>
      <c r="AU346">
        <f>VLOOKUP(A346,DOMAINS_INFO!B:H,5,0) - VLOOKUP(A346,DOMAINS_INFO!B:H,4,0)</f>
        <v>203</v>
      </c>
    </row>
    <row r="347" spans="1:47" x14ac:dyDescent="0.25">
      <c r="A347" s="2" t="s">
        <v>719</v>
      </c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>
        <v>1</v>
      </c>
      <c r="Y347" s="3"/>
      <c r="Z347" s="3"/>
      <c r="AA347" s="3"/>
      <c r="AB347" s="3">
        <v>1</v>
      </c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>
        <v>1</v>
      </c>
      <c r="AP347" s="3"/>
      <c r="AQ347" s="3">
        <v>3</v>
      </c>
      <c r="AR347" t="str">
        <f>VLOOKUP(A347,Лист1!B:I,6,0)</f>
        <v>Bacteria</v>
      </c>
      <c r="AS347" t="str">
        <f>VLOOKUP(A347,Лист1!B:I,7,0)</f>
        <v xml:space="preserve"> Firmicutes</v>
      </c>
      <c r="AT347" t="str">
        <f>VLOOKUP(A347,Лист1!B:I,8,0)</f>
        <v xml:space="preserve"> Clostridia</v>
      </c>
      <c r="AU347">
        <f>VLOOKUP(A347,DOMAINS_INFO!B:H,5,0) - VLOOKUP(A347,DOMAINS_INFO!B:H,4,0)</f>
        <v>130</v>
      </c>
    </row>
    <row r="348" spans="1:47" x14ac:dyDescent="0.25">
      <c r="A348" s="2" t="s">
        <v>721</v>
      </c>
      <c r="B348" s="3"/>
      <c r="C348" s="3"/>
      <c r="D348" s="3"/>
      <c r="E348" s="3"/>
      <c r="F348" s="3"/>
      <c r="G348" s="3"/>
      <c r="H348" s="3"/>
      <c r="I348" s="3"/>
      <c r="J348" s="3">
        <v>1</v>
      </c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>
        <v>1</v>
      </c>
      <c r="Y348" s="3"/>
      <c r="Z348" s="3"/>
      <c r="AA348" s="3"/>
      <c r="AB348" s="3">
        <v>1</v>
      </c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>
        <v>3</v>
      </c>
      <c r="AR348" t="str">
        <f>VLOOKUP(A348,Лист1!B:I,6,0)</f>
        <v>Bacteria</v>
      </c>
      <c r="AS348" t="str">
        <f>VLOOKUP(A348,Лист1!B:I,7,0)</f>
        <v xml:space="preserve"> Proteobacteria</v>
      </c>
      <c r="AT348" t="str">
        <f>VLOOKUP(A348,Лист1!B:I,8,0)</f>
        <v xml:space="preserve"> Gammaproteobacteria</v>
      </c>
      <c r="AU348">
        <f>VLOOKUP(A348,DOMAINS_INFO!B:H,5,0) - VLOOKUP(A348,DOMAINS_INFO!B:H,4,0)</f>
        <v>128</v>
      </c>
    </row>
    <row r="349" spans="1:47" x14ac:dyDescent="0.25">
      <c r="A349" s="2" t="s">
        <v>723</v>
      </c>
      <c r="B349" s="3"/>
      <c r="C349" s="3"/>
      <c r="D349" s="3"/>
      <c r="E349" s="3"/>
      <c r="F349" s="3"/>
      <c r="G349" s="3"/>
      <c r="H349" s="3"/>
      <c r="I349" s="3"/>
      <c r="J349" s="3">
        <v>1</v>
      </c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>
        <v>1</v>
      </c>
      <c r="Y349" s="3"/>
      <c r="Z349" s="3"/>
      <c r="AA349" s="3"/>
      <c r="AB349" s="3">
        <v>1</v>
      </c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>
        <v>3</v>
      </c>
      <c r="AR349" t="str">
        <f>VLOOKUP(A349,Лист1!B:I,6,0)</f>
        <v>Bacteria</v>
      </c>
      <c r="AS349" t="str">
        <f>VLOOKUP(A349,Лист1!B:I,7,0)</f>
        <v xml:space="preserve"> Proteobacteria</v>
      </c>
      <c r="AT349" t="str">
        <f>VLOOKUP(A349,Лист1!B:I,8,0)</f>
        <v xml:space="preserve"> Gammaproteobacteria</v>
      </c>
      <c r="AU349">
        <f>VLOOKUP(A349,DOMAINS_INFO!B:H,5,0) - VLOOKUP(A349,DOMAINS_INFO!B:H,4,0)</f>
        <v>152</v>
      </c>
    </row>
    <row r="350" spans="1:47" x14ac:dyDescent="0.25">
      <c r="A350" s="2" t="s">
        <v>725</v>
      </c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>
        <v>1</v>
      </c>
      <c r="Y350" s="3"/>
      <c r="Z350" s="3"/>
      <c r="AA350" s="3"/>
      <c r="AB350" s="3">
        <v>1</v>
      </c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>
        <v>1</v>
      </c>
      <c r="AP350" s="3"/>
      <c r="AQ350" s="3">
        <v>3</v>
      </c>
      <c r="AR350" t="str">
        <f>VLOOKUP(A350,Лист1!B:I,6,0)</f>
        <v>Archaea</v>
      </c>
      <c r="AS350" t="str">
        <f>VLOOKUP(A350,Лист1!B:I,7,0)</f>
        <v xml:space="preserve"> Crenarchaeota</v>
      </c>
      <c r="AT350" t="str">
        <f>VLOOKUP(A350,Лист1!B:I,8,0)</f>
        <v xml:space="preserve"> Thermoprotei</v>
      </c>
      <c r="AU350">
        <f>VLOOKUP(A350,DOMAINS_INFO!B:H,5,0) - VLOOKUP(A350,DOMAINS_INFO!B:H,4,0)</f>
        <v>110</v>
      </c>
    </row>
    <row r="351" spans="1:47" x14ac:dyDescent="0.25">
      <c r="A351" s="2" t="s">
        <v>727</v>
      </c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>
        <v>1</v>
      </c>
      <c r="Y351" s="3"/>
      <c r="Z351" s="3"/>
      <c r="AA351" s="3"/>
      <c r="AB351" s="3">
        <v>1</v>
      </c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>
        <v>1</v>
      </c>
      <c r="AP351" s="3"/>
      <c r="AQ351" s="3">
        <v>3</v>
      </c>
      <c r="AR351" t="str">
        <f>VLOOKUP(A351,Лист1!B:I,6,0)</f>
        <v>Archaea</v>
      </c>
      <c r="AS351" t="str">
        <f>VLOOKUP(A351,Лист1!B:I,7,0)</f>
        <v xml:space="preserve"> Crenarchaeota</v>
      </c>
      <c r="AT351" t="str">
        <f>VLOOKUP(A351,Лист1!B:I,8,0)</f>
        <v xml:space="preserve"> Thermoprotei</v>
      </c>
      <c r="AU351">
        <f>VLOOKUP(A351,DOMAINS_INFO!B:H,5,0) - VLOOKUP(A351,DOMAINS_INFO!B:H,4,0)</f>
        <v>122</v>
      </c>
    </row>
    <row r="352" spans="1:47" x14ac:dyDescent="0.25">
      <c r="A352" s="2" t="s">
        <v>729</v>
      </c>
      <c r="B352" s="3"/>
      <c r="C352" s="3"/>
      <c r="D352" s="3"/>
      <c r="E352" s="3"/>
      <c r="F352" s="3"/>
      <c r="G352" s="3"/>
      <c r="H352" s="3"/>
      <c r="I352" s="3"/>
      <c r="J352" s="3">
        <v>1</v>
      </c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>
        <v>1</v>
      </c>
      <c r="Y352" s="3"/>
      <c r="Z352" s="3"/>
      <c r="AA352" s="3"/>
      <c r="AB352" s="3">
        <v>1</v>
      </c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>
        <v>3</v>
      </c>
      <c r="AR352" t="str">
        <f>VLOOKUP(A352,Лист1!B:I,6,0)</f>
        <v>Bacteria</v>
      </c>
      <c r="AS352" t="str">
        <f>VLOOKUP(A352,Лист1!B:I,7,0)</f>
        <v xml:space="preserve"> Proteobacteria</v>
      </c>
      <c r="AT352" t="str">
        <f>VLOOKUP(A352,Лист1!B:I,8,0)</f>
        <v xml:space="preserve"> Alphaproteobacteria</v>
      </c>
      <c r="AU352">
        <f>VLOOKUP(A352,DOMAINS_INFO!B:H,5,0) - VLOOKUP(A352,DOMAINS_INFO!B:H,4,0)</f>
        <v>120</v>
      </c>
    </row>
    <row r="353" spans="1:47" x14ac:dyDescent="0.25">
      <c r="A353" s="2" t="s">
        <v>731</v>
      </c>
      <c r="B353" s="3"/>
      <c r="C353" s="3"/>
      <c r="D353" s="3"/>
      <c r="E353" s="3"/>
      <c r="F353" s="3"/>
      <c r="G353" s="3"/>
      <c r="H353" s="3"/>
      <c r="I353" s="3"/>
      <c r="J353" s="3">
        <v>1</v>
      </c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>
        <v>1</v>
      </c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>
        <v>2</v>
      </c>
      <c r="AR353" t="str">
        <f>VLOOKUP(A353,Лист1!B:I,6,0)</f>
        <v>Bacteria</v>
      </c>
      <c r="AS353" t="str">
        <f>VLOOKUP(A353,Лист1!B:I,7,0)</f>
        <v xml:space="preserve"> Proteobacteria</v>
      </c>
      <c r="AT353" t="str">
        <f>VLOOKUP(A353,Лист1!B:I,8,0)</f>
        <v xml:space="preserve"> Alphaproteobacteria</v>
      </c>
      <c r="AU353">
        <f>VLOOKUP(A353,DOMAINS_INFO!B:H,5,0) - VLOOKUP(A353,DOMAINS_INFO!B:H,4,0)</f>
        <v>231</v>
      </c>
    </row>
    <row r="354" spans="1:47" x14ac:dyDescent="0.25">
      <c r="A354" s="2" t="s">
        <v>733</v>
      </c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>
        <v>1</v>
      </c>
      <c r="Y354" s="3"/>
      <c r="Z354" s="3"/>
      <c r="AA354" s="3"/>
      <c r="AB354" s="3"/>
      <c r="AC354" s="3"/>
      <c r="AD354" s="3"/>
      <c r="AE354" s="3">
        <v>1</v>
      </c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>
        <v>2</v>
      </c>
      <c r="AR354" t="str">
        <f>VLOOKUP(A354,Лист1!B:I,6,0)</f>
        <v>Bacteria</v>
      </c>
      <c r="AS354" t="str">
        <f>VLOOKUP(A354,Лист1!B:I,7,0)</f>
        <v xml:space="preserve"> Proteobacteria</v>
      </c>
      <c r="AT354" t="str">
        <f>VLOOKUP(A354,Лист1!B:I,8,0)</f>
        <v xml:space="preserve"> Alphaproteobacteria</v>
      </c>
      <c r="AU354">
        <f>VLOOKUP(A354,DOMAINS_INFO!B:H,5,0) - VLOOKUP(A354,DOMAINS_INFO!B:H,4,0)</f>
        <v>150</v>
      </c>
    </row>
    <row r="355" spans="1:47" x14ac:dyDescent="0.25">
      <c r="A355" s="2" t="s">
        <v>735</v>
      </c>
      <c r="B355" s="3"/>
      <c r="C355" s="3"/>
      <c r="D355" s="3"/>
      <c r="E355" s="3"/>
      <c r="F355" s="3"/>
      <c r="G355" s="3"/>
      <c r="H355" s="3"/>
      <c r="I355" s="3"/>
      <c r="J355" s="3">
        <v>1</v>
      </c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>
        <v>1</v>
      </c>
      <c r="Y355" s="3"/>
      <c r="Z355" s="3"/>
      <c r="AA355" s="3"/>
      <c r="AB355" s="3">
        <v>1</v>
      </c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>
        <v>3</v>
      </c>
      <c r="AR355" t="str">
        <f>VLOOKUP(A355,Лист1!B:I,6,0)</f>
        <v>Bacteria</v>
      </c>
      <c r="AS355" t="str">
        <f>VLOOKUP(A355,Лист1!B:I,7,0)</f>
        <v xml:space="preserve"> Firmicutes</v>
      </c>
      <c r="AT355" t="str">
        <f>VLOOKUP(A355,Лист1!B:I,8,0)</f>
        <v xml:space="preserve"> Clostridia</v>
      </c>
      <c r="AU355">
        <f>VLOOKUP(A355,DOMAINS_INFO!B:H,5,0) - VLOOKUP(A355,DOMAINS_INFO!B:H,4,0)</f>
        <v>124</v>
      </c>
    </row>
    <row r="356" spans="1:47" x14ac:dyDescent="0.25">
      <c r="A356" s="2" t="s">
        <v>737</v>
      </c>
      <c r="B356" s="3"/>
      <c r="C356" s="3"/>
      <c r="D356" s="3"/>
      <c r="E356" s="3"/>
      <c r="F356" s="3"/>
      <c r="G356" s="3"/>
      <c r="H356" s="3"/>
      <c r="I356" s="3"/>
      <c r="J356" s="3">
        <v>1</v>
      </c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>
        <v>1</v>
      </c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>
        <v>2</v>
      </c>
      <c r="AR356" t="str">
        <f>VLOOKUP(A356,Лист1!B:I,6,0)</f>
        <v>Bacteria</v>
      </c>
      <c r="AS356" t="str">
        <f>VLOOKUP(A356,Лист1!B:I,7,0)</f>
        <v xml:space="preserve"> Firmicutes</v>
      </c>
      <c r="AT356" t="str">
        <f>VLOOKUP(A356,Лист1!B:I,8,0)</f>
        <v xml:space="preserve"> Clostridia</v>
      </c>
      <c r="AU356">
        <f>VLOOKUP(A356,DOMAINS_INFO!B:H,5,0) - VLOOKUP(A356,DOMAINS_INFO!B:H,4,0)</f>
        <v>175</v>
      </c>
    </row>
    <row r="357" spans="1:47" x14ac:dyDescent="0.25">
      <c r="A357" s="2" t="s">
        <v>739</v>
      </c>
      <c r="B357" s="3"/>
      <c r="C357" s="3"/>
      <c r="D357" s="3"/>
      <c r="E357" s="3"/>
      <c r="F357" s="3"/>
      <c r="G357" s="3"/>
      <c r="H357" s="3"/>
      <c r="I357" s="3"/>
      <c r="J357" s="3">
        <v>1</v>
      </c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>
        <v>1</v>
      </c>
      <c r="Y357" s="3"/>
      <c r="Z357" s="3"/>
      <c r="AA357" s="3"/>
      <c r="AB357" s="3">
        <v>1</v>
      </c>
      <c r="AC357" s="3">
        <v>1</v>
      </c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>
        <v>4</v>
      </c>
      <c r="AR357" t="str">
        <f>VLOOKUP(A357,Лист1!B:I,6,0)</f>
        <v>Eukaryota</v>
      </c>
      <c r="AS357" t="str">
        <f>VLOOKUP(A357,Лист1!B:I,7,0)</f>
        <v xml:space="preserve"> Fungi</v>
      </c>
      <c r="AT357" t="str">
        <f>VLOOKUP(A357,Лист1!B:I,8,0)</f>
        <v xml:space="preserve"> Dikarya</v>
      </c>
      <c r="AU357">
        <f>VLOOKUP(A357,DOMAINS_INFO!B:H,5,0) - VLOOKUP(A357,DOMAINS_INFO!B:H,4,0)</f>
        <v>126</v>
      </c>
    </row>
    <row r="358" spans="1:47" x14ac:dyDescent="0.25">
      <c r="A358" s="2" t="s">
        <v>741</v>
      </c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>
        <v>1</v>
      </c>
      <c r="Y358" s="3"/>
      <c r="Z358" s="3"/>
      <c r="AA358" s="3"/>
      <c r="AB358" s="3">
        <v>1</v>
      </c>
      <c r="AC358" s="3">
        <v>1</v>
      </c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>
        <v>1</v>
      </c>
      <c r="AP358" s="3"/>
      <c r="AQ358" s="3">
        <v>4</v>
      </c>
      <c r="AR358" t="str">
        <f>VLOOKUP(A358,Лист1!B:I,6,0)</f>
        <v>Eukaryota</v>
      </c>
      <c r="AS358" t="str">
        <f>VLOOKUP(A358,Лист1!B:I,7,0)</f>
        <v xml:space="preserve"> Fungi</v>
      </c>
      <c r="AT358" t="str">
        <f>VLOOKUP(A358,Лист1!B:I,8,0)</f>
        <v xml:space="preserve"> Dikarya</v>
      </c>
      <c r="AU358">
        <f>VLOOKUP(A358,DOMAINS_INFO!B:H,5,0) - VLOOKUP(A358,DOMAINS_INFO!B:H,4,0)</f>
        <v>133</v>
      </c>
    </row>
    <row r="359" spans="1:47" x14ac:dyDescent="0.25">
      <c r="A359" s="2" t="s">
        <v>743</v>
      </c>
      <c r="B359" s="3"/>
      <c r="C359" s="3"/>
      <c r="D359" s="3"/>
      <c r="E359" s="3"/>
      <c r="F359" s="3"/>
      <c r="G359" s="3"/>
      <c r="H359" s="3"/>
      <c r="I359" s="3"/>
      <c r="J359" s="3">
        <v>1</v>
      </c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>
        <v>1</v>
      </c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>
        <v>2</v>
      </c>
      <c r="AR359" t="str">
        <f>VLOOKUP(A359,Лист1!B:I,6,0)</f>
        <v>Bacteria</v>
      </c>
      <c r="AS359" t="str">
        <f>VLOOKUP(A359,Лист1!B:I,7,0)</f>
        <v xml:space="preserve"> Proteobacteria</v>
      </c>
      <c r="AT359" t="str">
        <f>VLOOKUP(A359,Лист1!B:I,8,0)</f>
        <v xml:space="preserve"> Alphaproteobacteria</v>
      </c>
      <c r="AU359">
        <f>VLOOKUP(A359,DOMAINS_INFO!B:H,5,0) - VLOOKUP(A359,DOMAINS_INFO!B:H,4,0)</f>
        <v>207</v>
      </c>
    </row>
    <row r="360" spans="1:47" x14ac:dyDescent="0.25">
      <c r="A360" s="2" t="s">
        <v>745</v>
      </c>
      <c r="B360" s="3"/>
      <c r="C360" s="3"/>
      <c r="D360" s="3"/>
      <c r="E360" s="3"/>
      <c r="F360" s="3"/>
      <c r="G360" s="3"/>
      <c r="H360" s="3"/>
      <c r="I360" s="3"/>
      <c r="J360" s="3">
        <v>1</v>
      </c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>
        <v>1</v>
      </c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>
        <v>2</v>
      </c>
      <c r="AR360" t="str">
        <f>VLOOKUP(A360,Лист1!B:I,6,0)</f>
        <v>Bacteria</v>
      </c>
      <c r="AS360" t="str">
        <f>VLOOKUP(A360,Лист1!B:I,7,0)</f>
        <v xml:space="preserve"> Proteobacteria</v>
      </c>
      <c r="AT360" t="str">
        <f>VLOOKUP(A360,Лист1!B:I,8,0)</f>
        <v xml:space="preserve"> Deltaproteobacteria</v>
      </c>
      <c r="AU360">
        <f>VLOOKUP(A360,DOMAINS_INFO!B:H,5,0) - VLOOKUP(A360,DOMAINS_INFO!B:H,4,0)</f>
        <v>185</v>
      </c>
    </row>
    <row r="361" spans="1:47" x14ac:dyDescent="0.25">
      <c r="A361" s="2" t="s">
        <v>747</v>
      </c>
      <c r="B361" s="3"/>
      <c r="C361" s="3"/>
      <c r="D361" s="3"/>
      <c r="E361" s="3"/>
      <c r="F361" s="3"/>
      <c r="G361" s="3"/>
      <c r="H361" s="3"/>
      <c r="I361" s="3"/>
      <c r="J361" s="3">
        <v>1</v>
      </c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>
        <v>1</v>
      </c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>
        <v>2</v>
      </c>
      <c r="AR361" t="str">
        <f>VLOOKUP(A361,Лист1!B:I,6,0)</f>
        <v>Bacteria</v>
      </c>
      <c r="AS361" t="str">
        <f>VLOOKUP(A361,Лист1!B:I,7,0)</f>
        <v xml:space="preserve"> Cyanobacteria</v>
      </c>
      <c r="AT361" t="str">
        <f>VLOOKUP(A361,Лист1!B:I,8,0)</f>
        <v xml:space="preserve"> Oscillatoriophycideae</v>
      </c>
      <c r="AU361">
        <f>VLOOKUP(A361,DOMAINS_INFO!B:H,5,0) - VLOOKUP(A361,DOMAINS_INFO!B:H,4,0)</f>
        <v>192</v>
      </c>
    </row>
    <row r="362" spans="1:47" x14ac:dyDescent="0.25">
      <c r="A362" s="2" t="s">
        <v>749</v>
      </c>
      <c r="B362" s="3"/>
      <c r="C362" s="3"/>
      <c r="D362" s="3"/>
      <c r="E362" s="3"/>
      <c r="F362" s="3"/>
      <c r="G362" s="3"/>
      <c r="H362" s="3"/>
      <c r="I362" s="3"/>
      <c r="J362" s="3">
        <v>1</v>
      </c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>
        <v>1</v>
      </c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>
        <v>2</v>
      </c>
      <c r="AR362" t="str">
        <f>VLOOKUP(A362,Лист1!B:I,6,0)</f>
        <v>Bacteria</v>
      </c>
      <c r="AS362" t="str">
        <f>VLOOKUP(A362,Лист1!B:I,7,0)</f>
        <v xml:space="preserve"> Cyanobacteria</v>
      </c>
      <c r="AT362" t="str">
        <f>VLOOKUP(A362,Лист1!B:I,8,0)</f>
        <v xml:space="preserve"> Oscillatoriophycideae</v>
      </c>
      <c r="AU362">
        <f>VLOOKUP(A362,DOMAINS_INFO!B:H,5,0) - VLOOKUP(A362,DOMAINS_INFO!B:H,4,0)</f>
        <v>206</v>
      </c>
    </row>
    <row r="363" spans="1:47" x14ac:dyDescent="0.25">
      <c r="A363" s="2" t="s">
        <v>751</v>
      </c>
      <c r="B363" s="3"/>
      <c r="C363" s="3"/>
      <c r="D363" s="3"/>
      <c r="E363" s="3"/>
      <c r="F363" s="3"/>
      <c r="G363" s="3"/>
      <c r="H363" s="3"/>
      <c r="I363" s="3"/>
      <c r="J363" s="3">
        <v>1</v>
      </c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>
        <v>1</v>
      </c>
      <c r="Y363" s="3"/>
      <c r="Z363" s="3"/>
      <c r="AA363" s="3"/>
      <c r="AB363" s="3">
        <v>1</v>
      </c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>
        <v>3</v>
      </c>
      <c r="AR363" t="str">
        <f>VLOOKUP(A363,Лист1!B:I,6,0)</f>
        <v>Bacteria</v>
      </c>
      <c r="AS363" t="str">
        <f>VLOOKUP(A363,Лист1!B:I,7,0)</f>
        <v xml:space="preserve"> Firmicutes</v>
      </c>
      <c r="AT363" t="str">
        <f>VLOOKUP(A363,Лист1!B:I,8,0)</f>
        <v xml:space="preserve"> Clostridia</v>
      </c>
      <c r="AU363">
        <f>VLOOKUP(A363,DOMAINS_INFO!B:H,5,0) - VLOOKUP(A363,DOMAINS_INFO!B:H,4,0)</f>
        <v>125</v>
      </c>
    </row>
    <row r="364" spans="1:47" x14ac:dyDescent="0.25">
      <c r="A364" s="2" t="s">
        <v>753</v>
      </c>
      <c r="B364" s="3"/>
      <c r="C364" s="3"/>
      <c r="D364" s="3"/>
      <c r="E364" s="3"/>
      <c r="F364" s="3"/>
      <c r="G364" s="3"/>
      <c r="H364" s="3"/>
      <c r="I364" s="3"/>
      <c r="J364" s="3">
        <v>1</v>
      </c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>
        <v>1</v>
      </c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>
        <v>2</v>
      </c>
      <c r="AR364" t="str">
        <f>VLOOKUP(A364,Лист1!B:I,6,0)</f>
        <v>Bacteria</v>
      </c>
      <c r="AS364" t="str">
        <f>VLOOKUP(A364,Лист1!B:I,7,0)</f>
        <v xml:space="preserve"> Firmicutes</v>
      </c>
      <c r="AT364" t="str">
        <f>VLOOKUP(A364,Лист1!B:I,8,0)</f>
        <v xml:space="preserve"> Clostridia</v>
      </c>
      <c r="AU364">
        <f>VLOOKUP(A364,DOMAINS_INFO!B:H,5,0) - VLOOKUP(A364,DOMAINS_INFO!B:H,4,0)</f>
        <v>179</v>
      </c>
    </row>
    <row r="365" spans="1:47" x14ac:dyDescent="0.25">
      <c r="A365" s="2" t="s">
        <v>755</v>
      </c>
      <c r="B365" s="3"/>
      <c r="C365" s="3"/>
      <c r="D365" s="3"/>
      <c r="E365" s="3"/>
      <c r="F365" s="3"/>
      <c r="G365" s="3"/>
      <c r="H365" s="3"/>
      <c r="I365" s="3"/>
      <c r="J365" s="3">
        <v>1</v>
      </c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>
        <v>1</v>
      </c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>
        <v>2</v>
      </c>
      <c r="AR365" t="str">
        <f>VLOOKUP(A365,Лист1!B:I,6,0)</f>
        <v>Bacteria</v>
      </c>
      <c r="AS365" t="str">
        <f>VLOOKUP(A365,Лист1!B:I,7,0)</f>
        <v xml:space="preserve"> Firmicutes</v>
      </c>
      <c r="AT365" t="str">
        <f>VLOOKUP(A365,Лист1!B:I,8,0)</f>
        <v xml:space="preserve"> Clostridia</v>
      </c>
      <c r="AU365">
        <f>VLOOKUP(A365,DOMAINS_INFO!B:H,5,0) - VLOOKUP(A365,DOMAINS_INFO!B:H,4,0)</f>
        <v>172</v>
      </c>
    </row>
    <row r="366" spans="1:47" x14ac:dyDescent="0.25">
      <c r="A366" s="2" t="s">
        <v>757</v>
      </c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>
        <v>1</v>
      </c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>
        <v>1</v>
      </c>
      <c r="AR366" t="str">
        <f>VLOOKUP(A366,Лист1!B:I,6,0)</f>
        <v>Bacteria</v>
      </c>
      <c r="AS366" t="str">
        <f>VLOOKUP(A366,Лист1!B:I,7,0)</f>
        <v xml:space="preserve"> Tenericutes</v>
      </c>
      <c r="AT366" t="str">
        <f>VLOOKUP(A366,Лист1!B:I,8,0)</f>
        <v xml:space="preserve"> Mollicutes</v>
      </c>
      <c r="AU366">
        <f>VLOOKUP(A366,DOMAINS_INFO!B:H,5,0) - VLOOKUP(A366,DOMAINS_INFO!B:H,4,0)</f>
        <v>62</v>
      </c>
    </row>
    <row r="367" spans="1:47" x14ac:dyDescent="0.25">
      <c r="A367" s="2" t="s">
        <v>759</v>
      </c>
      <c r="B367" s="3"/>
      <c r="C367" s="3"/>
      <c r="D367" s="3"/>
      <c r="E367" s="3"/>
      <c r="F367" s="3"/>
      <c r="G367" s="3"/>
      <c r="H367" s="3"/>
      <c r="I367" s="3"/>
      <c r="J367" s="3">
        <v>1</v>
      </c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>
        <v>1</v>
      </c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>
        <v>2</v>
      </c>
      <c r="AR367" t="str">
        <f>VLOOKUP(A367,Лист1!B:I,6,0)</f>
        <v>Bacteria</v>
      </c>
      <c r="AS367" t="str">
        <f>VLOOKUP(A367,Лист1!B:I,7,0)</f>
        <v xml:space="preserve"> Tenericutes</v>
      </c>
      <c r="AT367" t="str">
        <f>VLOOKUP(A367,Лист1!B:I,8,0)</f>
        <v xml:space="preserve"> Mollicutes</v>
      </c>
      <c r="AU367">
        <f>VLOOKUP(A367,DOMAINS_INFO!B:H,5,0) - VLOOKUP(A367,DOMAINS_INFO!B:H,4,0)</f>
        <v>241</v>
      </c>
    </row>
    <row r="368" spans="1:47" x14ac:dyDescent="0.25">
      <c r="A368" s="2" t="s">
        <v>761</v>
      </c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>
        <v>1</v>
      </c>
      <c r="Y368" s="3"/>
      <c r="Z368" s="3"/>
      <c r="AA368" s="3"/>
      <c r="AB368" s="3">
        <v>1</v>
      </c>
      <c r="AC368" s="3">
        <v>1</v>
      </c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>
        <v>1</v>
      </c>
      <c r="AP368" s="3"/>
      <c r="AQ368" s="3">
        <v>4</v>
      </c>
      <c r="AR368" t="str">
        <f>VLOOKUP(A368,Лист1!B:I,6,0)</f>
        <v>Eukaryota</v>
      </c>
      <c r="AS368" t="str">
        <f>VLOOKUP(A368,Лист1!B:I,7,0)</f>
        <v xml:space="preserve"> Alveolata</v>
      </c>
      <c r="AT368" t="str">
        <f>VLOOKUP(A368,Лист1!B:I,8,0)</f>
        <v xml:space="preserve"> Apicomplexa</v>
      </c>
      <c r="AU368">
        <f>VLOOKUP(A368,DOMAINS_INFO!B:H,5,0) - VLOOKUP(A368,DOMAINS_INFO!B:H,4,0)</f>
        <v>127</v>
      </c>
    </row>
    <row r="369" spans="1:47" x14ac:dyDescent="0.25">
      <c r="A369" s="2" t="s">
        <v>763</v>
      </c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>
        <v>1</v>
      </c>
      <c r="Y369" s="3"/>
      <c r="Z369" s="3"/>
      <c r="AA369" s="3"/>
      <c r="AB369" s="3">
        <v>1</v>
      </c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>
        <v>1</v>
      </c>
      <c r="AP369" s="3"/>
      <c r="AQ369" s="3">
        <v>3</v>
      </c>
      <c r="AR369" t="str">
        <f>VLOOKUP(A369,Лист1!B:I,6,0)</f>
        <v>Eukaryota</v>
      </c>
      <c r="AS369" t="str">
        <f>VLOOKUP(A369,Лист1!B:I,7,0)</f>
        <v xml:space="preserve"> Alveolata</v>
      </c>
      <c r="AT369" t="str">
        <f>VLOOKUP(A369,Лист1!B:I,8,0)</f>
        <v xml:space="preserve"> Apicomplexa</v>
      </c>
      <c r="AU369">
        <f>VLOOKUP(A369,DOMAINS_INFO!B:H,5,0) - VLOOKUP(A369,DOMAINS_INFO!B:H,4,0)</f>
        <v>117</v>
      </c>
    </row>
    <row r="370" spans="1:47" x14ac:dyDescent="0.25">
      <c r="A370" s="2" t="s">
        <v>765</v>
      </c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>
        <v>1</v>
      </c>
      <c r="Y370" s="3"/>
      <c r="Z370" s="3"/>
      <c r="AA370" s="3"/>
      <c r="AB370" s="3">
        <v>1</v>
      </c>
      <c r="AC370" s="3">
        <v>1</v>
      </c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>
        <v>1</v>
      </c>
      <c r="AP370" s="3"/>
      <c r="AQ370" s="3">
        <v>4</v>
      </c>
      <c r="AR370" t="str">
        <f>VLOOKUP(A370,Лист1!B:I,6,0)</f>
        <v>Eukaryota</v>
      </c>
      <c r="AS370" t="str">
        <f>VLOOKUP(A370,Лист1!B:I,7,0)</f>
        <v xml:space="preserve"> Alveolata</v>
      </c>
      <c r="AT370" t="str">
        <f>VLOOKUP(A370,Лист1!B:I,8,0)</f>
        <v xml:space="preserve"> Apicomplexa</v>
      </c>
      <c r="AU370">
        <f>VLOOKUP(A370,DOMAINS_INFO!B:H,5,0) - VLOOKUP(A370,DOMAINS_INFO!B:H,4,0)</f>
        <v>127</v>
      </c>
    </row>
    <row r="371" spans="1:47" x14ac:dyDescent="0.25">
      <c r="A371" s="2" t="s">
        <v>767</v>
      </c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>
        <v>1</v>
      </c>
      <c r="Y371" s="3"/>
      <c r="Z371" s="3"/>
      <c r="AA371" s="3"/>
      <c r="AB371" s="3">
        <v>1</v>
      </c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>
        <v>1</v>
      </c>
      <c r="AP371" s="3"/>
      <c r="AQ371" s="3">
        <v>3</v>
      </c>
      <c r="AR371" t="str">
        <f>VLOOKUP(A371,Лист1!B:I,6,0)</f>
        <v>Bacteria</v>
      </c>
      <c r="AS371" t="str">
        <f>VLOOKUP(A371,Лист1!B:I,7,0)</f>
        <v xml:space="preserve"> Firmicutes</v>
      </c>
      <c r="AT371" t="str">
        <f>VLOOKUP(A371,Лист1!B:I,8,0)</f>
        <v xml:space="preserve"> Clostridia</v>
      </c>
      <c r="AU371">
        <f>VLOOKUP(A371,DOMAINS_INFO!B:H,5,0) - VLOOKUP(A371,DOMAINS_INFO!B:H,4,0)</f>
        <v>124</v>
      </c>
    </row>
    <row r="372" spans="1:47" x14ac:dyDescent="0.25">
      <c r="A372" s="2" t="s">
        <v>769</v>
      </c>
      <c r="B372" s="3"/>
      <c r="C372" s="3"/>
      <c r="D372" s="3"/>
      <c r="E372" s="3"/>
      <c r="F372" s="3"/>
      <c r="G372" s="3"/>
      <c r="H372" s="3"/>
      <c r="I372" s="3"/>
      <c r="J372" s="3">
        <v>1</v>
      </c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>
        <v>1</v>
      </c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>
        <v>2</v>
      </c>
      <c r="AR372" t="str">
        <f>VLOOKUP(A372,Лист1!B:I,6,0)</f>
        <v>Bacteria</v>
      </c>
      <c r="AS372" t="str">
        <f>VLOOKUP(A372,Лист1!B:I,7,0)</f>
        <v xml:space="preserve"> Firmicutes</v>
      </c>
      <c r="AT372" t="str">
        <f>VLOOKUP(A372,Лист1!B:I,8,0)</f>
        <v xml:space="preserve"> Clostridia</v>
      </c>
      <c r="AU372">
        <f>VLOOKUP(A372,DOMAINS_INFO!B:H,5,0) - VLOOKUP(A372,DOMAINS_INFO!B:H,4,0)</f>
        <v>173</v>
      </c>
    </row>
    <row r="373" spans="1:47" x14ac:dyDescent="0.25">
      <c r="A373" s="2" t="s">
        <v>771</v>
      </c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>
        <v>1</v>
      </c>
      <c r="Y373" s="3"/>
      <c r="Z373" s="3"/>
      <c r="AA373" s="3"/>
      <c r="AB373" s="3">
        <v>1</v>
      </c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>
        <v>1</v>
      </c>
      <c r="AP373" s="3"/>
      <c r="AQ373" s="3">
        <v>3</v>
      </c>
      <c r="AR373" t="str">
        <f>VLOOKUP(A373,Лист1!B:I,6,0)</f>
        <v>Archaea</v>
      </c>
      <c r="AS373" t="str">
        <f>VLOOKUP(A373,Лист1!B:I,7,0)</f>
        <v xml:space="preserve"> Euryarchaeota</v>
      </c>
      <c r="AT373" t="str">
        <f>VLOOKUP(A373,Лист1!B:I,8,0)</f>
        <v xml:space="preserve"> Methanobacteria</v>
      </c>
      <c r="AU373">
        <f>VLOOKUP(A373,DOMAINS_INFO!B:H,5,0) - VLOOKUP(A373,DOMAINS_INFO!B:H,4,0)</f>
        <v>125</v>
      </c>
    </row>
    <row r="374" spans="1:47" x14ac:dyDescent="0.25">
      <c r="A374" s="2" t="s">
        <v>773</v>
      </c>
      <c r="B374" s="3"/>
      <c r="C374" s="3"/>
      <c r="D374" s="3"/>
      <c r="E374" s="3"/>
      <c r="F374" s="3"/>
      <c r="G374" s="3"/>
      <c r="H374" s="3"/>
      <c r="I374" s="3"/>
      <c r="J374" s="3">
        <v>1</v>
      </c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>
        <v>1</v>
      </c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>
        <v>2</v>
      </c>
      <c r="AR374" t="str">
        <f>VLOOKUP(A374,Лист1!B:I,6,0)</f>
        <v>Archaea</v>
      </c>
      <c r="AS374" t="str">
        <f>VLOOKUP(A374,Лист1!B:I,7,0)</f>
        <v xml:space="preserve"> Euryarchaeota</v>
      </c>
      <c r="AT374" t="str">
        <f>VLOOKUP(A374,Лист1!B:I,8,0)</f>
        <v xml:space="preserve"> Methanobacteria</v>
      </c>
      <c r="AU374">
        <f>VLOOKUP(A374,DOMAINS_INFO!B:H,5,0) - VLOOKUP(A374,DOMAINS_INFO!B:H,4,0)</f>
        <v>162</v>
      </c>
    </row>
    <row r="375" spans="1:47" x14ac:dyDescent="0.25">
      <c r="A375" s="2" t="s">
        <v>775</v>
      </c>
      <c r="B375" s="3"/>
      <c r="C375" s="3"/>
      <c r="D375" s="3"/>
      <c r="E375" s="3"/>
      <c r="F375" s="3"/>
      <c r="G375" s="3"/>
      <c r="H375" s="3"/>
      <c r="I375" s="3"/>
      <c r="J375" s="3">
        <v>1</v>
      </c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>
        <v>1</v>
      </c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>
        <v>2</v>
      </c>
      <c r="AR375" t="str">
        <f>VLOOKUP(A375,Лист1!B:I,6,0)</f>
        <v>Bacteria</v>
      </c>
      <c r="AS375" t="str">
        <f>VLOOKUP(A375,Лист1!B:I,7,0)</f>
        <v xml:space="preserve"> Chloroflexi</v>
      </c>
      <c r="AT375" t="str">
        <f>VLOOKUP(A375,Лист1!B:I,8,0)</f>
        <v xml:space="preserve"> Chloroflexia</v>
      </c>
      <c r="AU375">
        <f>VLOOKUP(A375,DOMAINS_INFO!B:H,5,0) - VLOOKUP(A375,DOMAINS_INFO!B:H,4,0)</f>
        <v>162</v>
      </c>
    </row>
    <row r="376" spans="1:47" x14ac:dyDescent="0.25">
      <c r="A376" s="2" t="s">
        <v>777</v>
      </c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>
        <v>1</v>
      </c>
      <c r="Y376" s="3"/>
      <c r="Z376" s="3"/>
      <c r="AA376" s="3"/>
      <c r="AB376" s="3"/>
      <c r="AC376" s="3"/>
      <c r="AD376" s="3"/>
      <c r="AE376" s="3">
        <v>1</v>
      </c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>
        <v>2</v>
      </c>
      <c r="AR376" t="str">
        <f>VLOOKUP(A376,Лист1!B:I,6,0)</f>
        <v>Bacteria</v>
      </c>
      <c r="AS376" t="str">
        <f>VLOOKUP(A376,Лист1!B:I,7,0)</f>
        <v xml:space="preserve"> Proteobacteria</v>
      </c>
      <c r="AT376" t="str">
        <f>VLOOKUP(A376,Лист1!B:I,8,0)</f>
        <v xml:space="preserve"> Alphaproteobacteria</v>
      </c>
      <c r="AU376">
        <f>VLOOKUP(A376,DOMAINS_INFO!B:H,5,0) - VLOOKUP(A376,DOMAINS_INFO!B:H,4,0)</f>
        <v>151</v>
      </c>
    </row>
    <row r="377" spans="1:47" x14ac:dyDescent="0.25">
      <c r="A377" s="2" t="s">
        <v>779</v>
      </c>
      <c r="B377" s="3"/>
      <c r="C377" s="3"/>
      <c r="D377" s="3"/>
      <c r="E377" s="3"/>
      <c r="F377" s="3"/>
      <c r="G377" s="3"/>
      <c r="H377" s="3"/>
      <c r="I377" s="3"/>
      <c r="J377" s="3">
        <v>1</v>
      </c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>
        <v>1</v>
      </c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>
        <v>2</v>
      </c>
      <c r="AR377" t="str">
        <f>VLOOKUP(A377,Лист1!B:I,6,0)</f>
        <v>Bacteria</v>
      </c>
      <c r="AS377" t="str">
        <f>VLOOKUP(A377,Лист1!B:I,7,0)</f>
        <v xml:space="preserve"> Firmicutes</v>
      </c>
      <c r="AT377" t="str">
        <f>VLOOKUP(A377,Лист1!B:I,8,0)</f>
        <v xml:space="preserve"> Bacilli</v>
      </c>
      <c r="AU377">
        <f>VLOOKUP(A377,DOMAINS_INFO!B:H,5,0) - VLOOKUP(A377,DOMAINS_INFO!B:H,4,0)</f>
        <v>175</v>
      </c>
    </row>
    <row r="378" spans="1:47" x14ac:dyDescent="0.25">
      <c r="A378" s="2" t="s">
        <v>781</v>
      </c>
      <c r="B378" s="3"/>
      <c r="C378" s="3"/>
      <c r="D378" s="3"/>
      <c r="E378" s="3"/>
      <c r="F378" s="3"/>
      <c r="G378" s="3"/>
      <c r="H378" s="3"/>
      <c r="I378" s="3"/>
      <c r="J378" s="3">
        <v>1</v>
      </c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>
        <v>1</v>
      </c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>
        <v>2</v>
      </c>
      <c r="AR378" t="str">
        <f>VLOOKUP(A378,Лист1!B:I,6,0)</f>
        <v>Bacteria</v>
      </c>
      <c r="AS378" t="str">
        <f>VLOOKUP(A378,Лист1!B:I,7,0)</f>
        <v xml:space="preserve"> Firmicutes</v>
      </c>
      <c r="AT378" t="str">
        <f>VLOOKUP(A378,Лист1!B:I,8,0)</f>
        <v xml:space="preserve"> Bacilli</v>
      </c>
      <c r="AU378">
        <f>VLOOKUP(A378,DOMAINS_INFO!B:H,5,0) - VLOOKUP(A378,DOMAINS_INFO!B:H,4,0)</f>
        <v>240</v>
      </c>
    </row>
    <row r="379" spans="1:47" x14ac:dyDescent="0.25">
      <c r="A379" s="2" t="s">
        <v>783</v>
      </c>
      <c r="B379" s="3"/>
      <c r="C379" s="3"/>
      <c r="D379" s="3"/>
      <c r="E379" s="3"/>
      <c r="F379" s="3"/>
      <c r="G379" s="3"/>
      <c r="H379" s="3"/>
      <c r="I379" s="3"/>
      <c r="J379" s="3">
        <v>1</v>
      </c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>
        <v>1</v>
      </c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>
        <v>2</v>
      </c>
      <c r="AR379" t="str">
        <f>VLOOKUP(A379,Лист1!B:I,6,0)</f>
        <v>Bacteria</v>
      </c>
      <c r="AS379" t="str">
        <f>VLOOKUP(A379,Лист1!B:I,7,0)</f>
        <v xml:space="preserve"> Firmicutes</v>
      </c>
      <c r="AT379" t="str">
        <f>VLOOKUP(A379,Лист1!B:I,8,0)</f>
        <v xml:space="preserve"> Clostridia</v>
      </c>
      <c r="AU379">
        <f>VLOOKUP(A379,DOMAINS_INFO!B:H,5,0) - VLOOKUP(A379,DOMAINS_INFO!B:H,4,0)</f>
        <v>158</v>
      </c>
    </row>
    <row r="380" spans="1:47" x14ac:dyDescent="0.25">
      <c r="A380" s="2" t="s">
        <v>785</v>
      </c>
      <c r="B380" s="3"/>
      <c r="C380" s="3"/>
      <c r="D380" s="3"/>
      <c r="E380" s="3"/>
      <c r="F380" s="3"/>
      <c r="G380" s="3"/>
      <c r="H380" s="3"/>
      <c r="I380" s="3"/>
      <c r="J380" s="3">
        <v>1</v>
      </c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>
        <v>1</v>
      </c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>
        <v>2</v>
      </c>
      <c r="AR380" t="str">
        <f>VLOOKUP(A380,Лист1!B:I,6,0)</f>
        <v>Bacteria</v>
      </c>
      <c r="AS380" t="str">
        <f>VLOOKUP(A380,Лист1!B:I,7,0)</f>
        <v xml:space="preserve"> Firmicutes</v>
      </c>
      <c r="AT380" t="str">
        <f>VLOOKUP(A380,Лист1!B:I,8,0)</f>
        <v xml:space="preserve"> Clostridia</v>
      </c>
      <c r="AU380">
        <f>VLOOKUP(A380,DOMAINS_INFO!B:H,5,0) - VLOOKUP(A380,DOMAINS_INFO!B:H,4,0)</f>
        <v>161</v>
      </c>
    </row>
    <row r="381" spans="1:47" x14ac:dyDescent="0.25">
      <c r="A381" s="2" t="s">
        <v>787</v>
      </c>
      <c r="B381" s="3"/>
      <c r="C381" s="3"/>
      <c r="D381" s="3"/>
      <c r="E381" s="3"/>
      <c r="F381" s="3"/>
      <c r="G381" s="3"/>
      <c r="H381" s="3"/>
      <c r="I381" s="3"/>
      <c r="J381" s="3">
        <v>1</v>
      </c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>
        <v>1</v>
      </c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>
        <v>2</v>
      </c>
      <c r="AR381" t="str">
        <f>VLOOKUP(A381,Лист1!B:I,6,0)</f>
        <v>Bacteria</v>
      </c>
      <c r="AS381" t="str">
        <f>VLOOKUP(A381,Лист1!B:I,7,0)</f>
        <v xml:space="preserve"> Firmicutes</v>
      </c>
      <c r="AT381" t="str">
        <f>VLOOKUP(A381,Лист1!B:I,8,0)</f>
        <v xml:space="preserve"> Clostridia</v>
      </c>
      <c r="AU381">
        <f>VLOOKUP(A381,DOMAINS_INFO!B:H,5,0) - VLOOKUP(A381,DOMAINS_INFO!B:H,4,0)</f>
        <v>185</v>
      </c>
    </row>
    <row r="382" spans="1:47" x14ac:dyDescent="0.25">
      <c r="A382" s="2" t="s">
        <v>789</v>
      </c>
      <c r="B382" s="3"/>
      <c r="C382" s="3"/>
      <c r="D382" s="3"/>
      <c r="E382" s="3"/>
      <c r="F382" s="3"/>
      <c r="G382" s="3"/>
      <c r="H382" s="3"/>
      <c r="I382" s="3"/>
      <c r="J382" s="3">
        <v>1</v>
      </c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>
        <v>1</v>
      </c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>
        <v>2</v>
      </c>
      <c r="AR382" t="str">
        <f>VLOOKUP(A382,Лист1!B:I,6,0)</f>
        <v>Bacteria</v>
      </c>
      <c r="AS382" t="str">
        <f>VLOOKUP(A382,Лист1!B:I,7,0)</f>
        <v xml:space="preserve"> Proteobacteria</v>
      </c>
      <c r="AT382" t="str">
        <f>VLOOKUP(A382,Лист1!B:I,8,0)</f>
        <v xml:space="preserve"> Epsilonproteobacteria</v>
      </c>
      <c r="AU382">
        <f>VLOOKUP(A382,DOMAINS_INFO!B:H,5,0) - VLOOKUP(A382,DOMAINS_INFO!B:H,4,0)</f>
        <v>193</v>
      </c>
    </row>
    <row r="383" spans="1:47" x14ac:dyDescent="0.25">
      <c r="A383" s="2" t="s">
        <v>791</v>
      </c>
      <c r="B383" s="3"/>
      <c r="C383" s="3"/>
      <c r="D383" s="3"/>
      <c r="E383" s="3"/>
      <c r="F383" s="3"/>
      <c r="G383" s="3"/>
      <c r="H383" s="3"/>
      <c r="I383" s="3"/>
      <c r="J383" s="3">
        <v>1</v>
      </c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>
        <v>1</v>
      </c>
      <c r="Y383" s="3"/>
      <c r="Z383" s="3"/>
      <c r="AA383" s="3"/>
      <c r="AB383" s="3">
        <v>1</v>
      </c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>
        <v>3</v>
      </c>
      <c r="AR383" t="str">
        <f>VLOOKUP(A383,Лист1!B:I,6,0)</f>
        <v>Bacteria</v>
      </c>
      <c r="AS383" t="str">
        <f>VLOOKUP(A383,Лист1!B:I,7,0)</f>
        <v xml:space="preserve"> Proteobacteria</v>
      </c>
      <c r="AT383" t="str">
        <f>VLOOKUP(A383,Лист1!B:I,8,0)</f>
        <v xml:space="preserve"> Epsilonproteobacteria</v>
      </c>
      <c r="AU383">
        <f>VLOOKUP(A383,DOMAINS_INFO!B:H,5,0) - VLOOKUP(A383,DOMAINS_INFO!B:H,4,0)</f>
        <v>122</v>
      </c>
    </row>
    <row r="384" spans="1:47" x14ac:dyDescent="0.25">
      <c r="A384" s="2" t="s">
        <v>793</v>
      </c>
      <c r="B384" s="3"/>
      <c r="C384" s="3"/>
      <c r="D384" s="3"/>
      <c r="E384" s="3"/>
      <c r="F384" s="3"/>
      <c r="G384" s="3"/>
      <c r="H384" s="3"/>
      <c r="I384" s="3"/>
      <c r="J384" s="3">
        <v>1</v>
      </c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>
        <v>1</v>
      </c>
      <c r="Y384" s="3"/>
      <c r="Z384" s="3"/>
      <c r="AA384" s="3"/>
      <c r="AB384" s="3">
        <v>1</v>
      </c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>
        <v>3</v>
      </c>
      <c r="AR384" t="str">
        <f>VLOOKUP(A384,Лист1!B:I,6,0)</f>
        <v>Bacteria</v>
      </c>
      <c r="AS384" t="str">
        <f>VLOOKUP(A384,Лист1!B:I,7,0)</f>
        <v xml:space="preserve"> Proteobacteria</v>
      </c>
      <c r="AT384" t="str">
        <f>VLOOKUP(A384,Лист1!B:I,8,0)</f>
        <v xml:space="preserve"> Epsilonproteobacteria</v>
      </c>
      <c r="AU384">
        <f>VLOOKUP(A384,DOMAINS_INFO!B:H,5,0) - VLOOKUP(A384,DOMAINS_INFO!B:H,4,0)</f>
        <v>126</v>
      </c>
    </row>
    <row r="385" spans="1:47" x14ac:dyDescent="0.25">
      <c r="A385" s="2" t="s">
        <v>795</v>
      </c>
      <c r="B385" s="3"/>
      <c r="C385" s="3"/>
      <c r="D385" s="3"/>
      <c r="E385" s="3"/>
      <c r="F385" s="3"/>
      <c r="G385" s="3"/>
      <c r="H385" s="3"/>
      <c r="I385" s="3"/>
      <c r="J385" s="3">
        <v>1</v>
      </c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>
        <v>1</v>
      </c>
      <c r="Y385" s="3"/>
      <c r="Z385" s="3"/>
      <c r="AA385" s="3"/>
      <c r="AB385" s="3">
        <v>1</v>
      </c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>
        <v>3</v>
      </c>
      <c r="AR385" t="str">
        <f>VLOOKUP(A385,Лист1!B:I,6,0)</f>
        <v>Bacteria</v>
      </c>
      <c r="AS385" t="str">
        <f>VLOOKUP(A385,Лист1!B:I,7,0)</f>
        <v xml:space="preserve"> Proteobacteria</v>
      </c>
      <c r="AT385" t="str">
        <f>VLOOKUP(A385,Лист1!B:I,8,0)</f>
        <v xml:space="preserve"> Epsilonproteobacteria</v>
      </c>
      <c r="AU385">
        <f>VLOOKUP(A385,DOMAINS_INFO!B:H,5,0) - VLOOKUP(A385,DOMAINS_INFO!B:H,4,0)</f>
        <v>125</v>
      </c>
    </row>
    <row r="386" spans="1:47" x14ac:dyDescent="0.25">
      <c r="A386" s="2" t="s">
        <v>797</v>
      </c>
      <c r="B386" s="3"/>
      <c r="C386" s="3"/>
      <c r="D386" s="3"/>
      <c r="E386" s="3"/>
      <c r="F386" s="3"/>
      <c r="G386" s="3"/>
      <c r="H386" s="3"/>
      <c r="I386" s="3"/>
      <c r="J386" s="3">
        <v>1</v>
      </c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>
        <v>1</v>
      </c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>
        <v>2</v>
      </c>
      <c r="AR386" t="str">
        <f>VLOOKUP(A386,Лист1!B:I,6,0)</f>
        <v>Bacteria</v>
      </c>
      <c r="AS386" t="str">
        <f>VLOOKUP(A386,Лист1!B:I,7,0)</f>
        <v xml:space="preserve"> Proteobacteria</v>
      </c>
      <c r="AT386" t="str">
        <f>VLOOKUP(A386,Лист1!B:I,8,0)</f>
        <v xml:space="preserve"> Epsilonproteobacteria</v>
      </c>
      <c r="AU386">
        <f>VLOOKUP(A386,DOMAINS_INFO!B:H,5,0) - VLOOKUP(A386,DOMAINS_INFO!B:H,4,0)</f>
        <v>164</v>
      </c>
    </row>
    <row r="387" spans="1:47" x14ac:dyDescent="0.25">
      <c r="A387" s="2" t="s">
        <v>799</v>
      </c>
      <c r="B387" s="3"/>
      <c r="C387" s="3"/>
      <c r="D387" s="3"/>
      <c r="E387" s="3"/>
      <c r="F387" s="3"/>
      <c r="G387" s="3"/>
      <c r="H387" s="3"/>
      <c r="I387" s="3"/>
      <c r="J387" s="3">
        <v>1</v>
      </c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>
        <v>1</v>
      </c>
      <c r="Y387" s="3"/>
      <c r="Z387" s="3"/>
      <c r="AA387" s="3"/>
      <c r="AB387" s="3">
        <v>1</v>
      </c>
      <c r="AC387" s="3">
        <v>1</v>
      </c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>
        <v>4</v>
      </c>
      <c r="AR387" t="str">
        <f>VLOOKUP(A387,Лист1!B:I,6,0)</f>
        <v>Eukaryota</v>
      </c>
      <c r="AS387" t="str">
        <f>VLOOKUP(A387,Лист1!B:I,7,0)</f>
        <v xml:space="preserve"> Fungi</v>
      </c>
      <c r="AT387" t="str">
        <f>VLOOKUP(A387,Лист1!B:I,8,0)</f>
        <v xml:space="preserve"> Dikarya</v>
      </c>
      <c r="AU387">
        <f>VLOOKUP(A387,DOMAINS_INFO!B:H,5,0) - VLOOKUP(A387,DOMAINS_INFO!B:H,4,0)</f>
        <v>135</v>
      </c>
    </row>
    <row r="388" spans="1:47" x14ac:dyDescent="0.25">
      <c r="A388" s="2" t="s">
        <v>801</v>
      </c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>
        <v>1</v>
      </c>
      <c r="Y388" s="3"/>
      <c r="Z388" s="3"/>
      <c r="AA388" s="3"/>
      <c r="AB388" s="3"/>
      <c r="AC388" s="3"/>
      <c r="AD388" s="3"/>
      <c r="AE388" s="3"/>
      <c r="AF388" s="3"/>
      <c r="AG388" s="3"/>
      <c r="AH388" s="3">
        <v>1</v>
      </c>
      <c r="AI388" s="3"/>
      <c r="AJ388" s="3"/>
      <c r="AK388" s="3"/>
      <c r="AL388" s="3"/>
      <c r="AM388" s="3"/>
      <c r="AN388" s="3"/>
      <c r="AO388" s="3">
        <v>1</v>
      </c>
      <c r="AP388" s="3"/>
      <c r="AQ388" s="3">
        <v>3</v>
      </c>
      <c r="AR388" t="str">
        <f>VLOOKUP(A388,Лист1!B:I,6,0)</f>
        <v>Eukaryota</v>
      </c>
      <c r="AS388" t="str">
        <f>VLOOKUP(A388,Лист1!B:I,7,0)</f>
        <v xml:space="preserve"> Fungi</v>
      </c>
      <c r="AT388" t="str">
        <f>VLOOKUP(A388,Лист1!B:I,8,0)</f>
        <v xml:space="preserve"> Dikarya</v>
      </c>
      <c r="AU388">
        <f>VLOOKUP(A388,DOMAINS_INFO!B:H,5,0) - VLOOKUP(A388,DOMAINS_INFO!B:H,4,0)</f>
        <v>172</v>
      </c>
    </row>
    <row r="389" spans="1:47" x14ac:dyDescent="0.25">
      <c r="A389" s="2" t="s">
        <v>803</v>
      </c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>
        <v>1</v>
      </c>
      <c r="Y389" s="3"/>
      <c r="Z389" s="3"/>
      <c r="AA389" s="3"/>
      <c r="AB389" s="3">
        <v>1</v>
      </c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>
        <v>1</v>
      </c>
      <c r="AP389" s="3"/>
      <c r="AQ389" s="3">
        <v>3</v>
      </c>
      <c r="AR389" t="str">
        <f>VLOOKUP(A389,Лист1!B:I,6,0)</f>
        <v>Bacteria</v>
      </c>
      <c r="AS389" t="str">
        <f>VLOOKUP(A389,Лист1!B:I,7,0)</f>
        <v xml:space="preserve"> Firmicutes</v>
      </c>
      <c r="AT389" t="str">
        <f>VLOOKUP(A389,Лист1!B:I,8,0)</f>
        <v xml:space="preserve"> Clostridia</v>
      </c>
      <c r="AU389">
        <f>VLOOKUP(A389,DOMAINS_INFO!B:H,5,0) - VLOOKUP(A389,DOMAINS_INFO!B:H,4,0)</f>
        <v>129</v>
      </c>
    </row>
    <row r="390" spans="1:47" x14ac:dyDescent="0.25">
      <c r="A390" s="2" t="s">
        <v>805</v>
      </c>
      <c r="B390" s="3"/>
      <c r="C390" s="3"/>
      <c r="D390" s="3"/>
      <c r="E390" s="3"/>
      <c r="F390" s="3"/>
      <c r="G390" s="3"/>
      <c r="H390" s="3"/>
      <c r="I390" s="3"/>
      <c r="J390" s="3">
        <v>1</v>
      </c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>
        <v>1</v>
      </c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>
        <v>2</v>
      </c>
      <c r="AR390" t="str">
        <f>VLOOKUP(A390,Лист1!B:I,6,0)</f>
        <v>Bacteria</v>
      </c>
      <c r="AS390" t="str">
        <f>VLOOKUP(A390,Лист1!B:I,7,0)</f>
        <v xml:space="preserve"> Firmicutes</v>
      </c>
      <c r="AT390" t="str">
        <f>VLOOKUP(A390,Лист1!B:I,8,0)</f>
        <v xml:space="preserve"> Clostridia</v>
      </c>
      <c r="AU390">
        <f>VLOOKUP(A390,DOMAINS_INFO!B:H,5,0) - VLOOKUP(A390,DOMAINS_INFO!B:H,4,0)</f>
        <v>152</v>
      </c>
    </row>
    <row r="391" spans="1:47" x14ac:dyDescent="0.25">
      <c r="A391" s="2" t="s">
        <v>807</v>
      </c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>
        <v>1</v>
      </c>
      <c r="Y391" s="3"/>
      <c r="Z391" s="3"/>
      <c r="AA391" s="3"/>
      <c r="AB391" s="3"/>
      <c r="AC391" s="3"/>
      <c r="AD391" s="3"/>
      <c r="AE391" s="3">
        <v>1</v>
      </c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>
        <v>2</v>
      </c>
      <c r="AR391" t="str">
        <f>VLOOKUP(A391,Лист1!B:I,6,0)</f>
        <v>Bacteria</v>
      </c>
      <c r="AS391" t="str">
        <f>VLOOKUP(A391,Лист1!B:I,7,0)</f>
        <v xml:space="preserve"> Firmicutes</v>
      </c>
      <c r="AT391" t="str">
        <f>VLOOKUP(A391,Лист1!B:I,8,0)</f>
        <v xml:space="preserve"> Clostridia</v>
      </c>
      <c r="AU391">
        <f>VLOOKUP(A391,DOMAINS_INFO!B:H,5,0) - VLOOKUP(A391,DOMAINS_INFO!B:H,4,0)</f>
        <v>178</v>
      </c>
    </row>
    <row r="392" spans="1:47" x14ac:dyDescent="0.25">
      <c r="A392" s="2" t="s">
        <v>809</v>
      </c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>
        <v>1</v>
      </c>
      <c r="Y392" s="3"/>
      <c r="Z392" s="3"/>
      <c r="AA392" s="3"/>
      <c r="AB392" s="3">
        <v>1</v>
      </c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>
        <v>1</v>
      </c>
      <c r="AP392" s="3"/>
      <c r="AQ392" s="3">
        <v>3</v>
      </c>
      <c r="AR392" t="str">
        <f>VLOOKUP(A392,Лист1!B:I,6,0)</f>
        <v>Archaea</v>
      </c>
      <c r="AS392" t="str">
        <f>VLOOKUP(A392,Лист1!B:I,7,0)</f>
        <v xml:space="preserve"> Euryarchaeota</v>
      </c>
      <c r="AT392" t="str">
        <f>VLOOKUP(A392,Лист1!B:I,8,0)</f>
        <v xml:space="preserve"> Methanococci</v>
      </c>
      <c r="AU392">
        <f>VLOOKUP(A392,DOMAINS_INFO!B:H,5,0) - VLOOKUP(A392,DOMAINS_INFO!B:H,4,0)</f>
        <v>113</v>
      </c>
    </row>
    <row r="393" spans="1:47" x14ac:dyDescent="0.25">
      <c r="A393" s="2" t="s">
        <v>811</v>
      </c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>
        <v>1</v>
      </c>
      <c r="Y393" s="3">
        <v>1</v>
      </c>
      <c r="Z393" s="3"/>
      <c r="AA393" s="3"/>
      <c r="AB393" s="3">
        <v>1</v>
      </c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>
        <v>1</v>
      </c>
      <c r="AP393" s="3"/>
      <c r="AQ393" s="3">
        <v>4</v>
      </c>
      <c r="AR393" t="str">
        <f>VLOOKUP(A393,Лист1!B:I,6,0)</f>
        <v>Archaea</v>
      </c>
      <c r="AS393" t="str">
        <f>VLOOKUP(A393,Лист1!B:I,7,0)</f>
        <v xml:space="preserve"> Euryarchaeota</v>
      </c>
      <c r="AT393" t="str">
        <f>VLOOKUP(A393,Лист1!B:I,8,0)</f>
        <v xml:space="preserve"> Methanococci</v>
      </c>
      <c r="AU393">
        <f>VLOOKUP(A393,DOMAINS_INFO!B:H,5,0) - VLOOKUP(A393,DOMAINS_INFO!B:H,4,0)</f>
        <v>124</v>
      </c>
    </row>
    <row r="394" spans="1:47" x14ac:dyDescent="0.25">
      <c r="A394" s="2" t="s">
        <v>813</v>
      </c>
      <c r="B394" s="3"/>
      <c r="C394" s="3"/>
      <c r="D394" s="3"/>
      <c r="E394" s="3"/>
      <c r="F394" s="3"/>
      <c r="G394" s="3"/>
      <c r="H394" s="3"/>
      <c r="I394" s="3"/>
      <c r="J394" s="3">
        <v>1</v>
      </c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>
        <v>1</v>
      </c>
      <c r="Y394" s="3"/>
      <c r="Z394" s="3"/>
      <c r="AA394" s="3"/>
      <c r="AB394" s="3">
        <v>1</v>
      </c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>
        <v>3</v>
      </c>
      <c r="AR394" t="str">
        <f>VLOOKUP(A394,Лист1!B:I,6,0)</f>
        <v>Archaea</v>
      </c>
      <c r="AS394" t="str">
        <f>VLOOKUP(A394,Лист1!B:I,7,0)</f>
        <v xml:space="preserve"> Euryarchaeota</v>
      </c>
      <c r="AT394" t="str">
        <f>VLOOKUP(A394,Лист1!B:I,8,0)</f>
        <v xml:space="preserve"> Methanococci</v>
      </c>
      <c r="AU394">
        <f>VLOOKUP(A394,DOMAINS_INFO!B:H,5,0) - VLOOKUP(A394,DOMAINS_INFO!B:H,4,0)</f>
        <v>119</v>
      </c>
    </row>
    <row r="395" spans="1:47" x14ac:dyDescent="0.25">
      <c r="A395" s="2" t="s">
        <v>815</v>
      </c>
      <c r="B395" s="3"/>
      <c r="C395" s="3"/>
      <c r="D395" s="3"/>
      <c r="E395" s="3"/>
      <c r="F395" s="3"/>
      <c r="G395" s="3"/>
      <c r="H395" s="3"/>
      <c r="I395" s="3"/>
      <c r="J395" s="3">
        <v>1</v>
      </c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>
        <v>1</v>
      </c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>
        <v>2</v>
      </c>
      <c r="AR395" t="str">
        <f>VLOOKUP(A395,Лист1!B:I,6,0)</f>
        <v>Archaea</v>
      </c>
      <c r="AS395" t="str">
        <f>VLOOKUP(A395,Лист1!B:I,7,0)</f>
        <v xml:space="preserve"> Euryarchaeota</v>
      </c>
      <c r="AT395" t="str">
        <f>VLOOKUP(A395,Лист1!B:I,8,0)</f>
        <v xml:space="preserve"> Methanococci</v>
      </c>
      <c r="AU395">
        <f>VLOOKUP(A395,DOMAINS_INFO!B:H,5,0) - VLOOKUP(A395,DOMAINS_INFO!B:H,4,0)</f>
        <v>153</v>
      </c>
    </row>
    <row r="396" spans="1:47" x14ac:dyDescent="0.25">
      <c r="A396" s="2" t="s">
        <v>817</v>
      </c>
      <c r="B396" s="3"/>
      <c r="C396" s="3"/>
      <c r="D396" s="3"/>
      <c r="E396" s="3"/>
      <c r="F396" s="3"/>
      <c r="G396" s="3"/>
      <c r="H396" s="3"/>
      <c r="I396" s="3"/>
      <c r="J396" s="3">
        <v>1</v>
      </c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>
        <v>1</v>
      </c>
      <c r="Y396" s="3"/>
      <c r="Z396" s="3"/>
      <c r="AA396" s="3"/>
      <c r="AB396" s="3">
        <v>1</v>
      </c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>
        <v>3</v>
      </c>
      <c r="AR396" t="str">
        <f>VLOOKUP(A396,Лист1!B:I,6,0)</f>
        <v>Bacteria</v>
      </c>
      <c r="AS396" t="str">
        <f>VLOOKUP(A396,Лист1!B:I,7,0)</f>
        <v xml:space="preserve"> Proteobacteria</v>
      </c>
      <c r="AT396" t="str">
        <f>VLOOKUP(A396,Лист1!B:I,8,0)</f>
        <v xml:space="preserve"> Gammaproteobacteria</v>
      </c>
      <c r="AU396">
        <f>VLOOKUP(A396,DOMAINS_INFO!B:H,5,0) - VLOOKUP(A396,DOMAINS_INFO!B:H,4,0)</f>
        <v>143</v>
      </c>
    </row>
    <row r="397" spans="1:47" x14ac:dyDescent="0.25">
      <c r="A397" s="2" t="s">
        <v>819</v>
      </c>
      <c r="B397" s="3"/>
      <c r="C397" s="3"/>
      <c r="D397" s="3"/>
      <c r="E397" s="3"/>
      <c r="F397" s="3"/>
      <c r="G397" s="3"/>
      <c r="H397" s="3"/>
      <c r="I397" s="3"/>
      <c r="J397" s="3">
        <v>1</v>
      </c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>
        <v>1</v>
      </c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>
        <v>2</v>
      </c>
      <c r="AR397" t="str">
        <f>VLOOKUP(A397,Лист1!B:I,6,0)</f>
        <v>Bacteria</v>
      </c>
      <c r="AS397" t="str">
        <f>VLOOKUP(A397,Лист1!B:I,7,0)</f>
        <v xml:space="preserve"> Proteobacteria</v>
      </c>
      <c r="AT397" t="str">
        <f>VLOOKUP(A397,Лист1!B:I,8,0)</f>
        <v xml:space="preserve"> Gammaproteobacteria</v>
      </c>
      <c r="AU397">
        <f>VLOOKUP(A397,DOMAINS_INFO!B:H,5,0) - VLOOKUP(A397,DOMAINS_INFO!B:H,4,0)</f>
        <v>216</v>
      </c>
    </row>
    <row r="398" spans="1:47" x14ac:dyDescent="0.25">
      <c r="A398" s="2" t="s">
        <v>821</v>
      </c>
      <c r="B398" s="3"/>
      <c r="C398" s="3"/>
      <c r="D398" s="3"/>
      <c r="E398" s="3"/>
      <c r="F398" s="3"/>
      <c r="G398" s="3"/>
      <c r="H398" s="3"/>
      <c r="I398" s="3"/>
      <c r="J398" s="3">
        <v>1</v>
      </c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>
        <v>1</v>
      </c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>
        <v>2</v>
      </c>
      <c r="AR398" t="str">
        <f>VLOOKUP(A398,Лист1!B:I,6,0)</f>
        <v>Bacteria</v>
      </c>
      <c r="AS398" t="str">
        <f>VLOOKUP(A398,Лист1!B:I,7,0)</f>
        <v xml:space="preserve"> Actinobacteria</v>
      </c>
      <c r="AT398" t="str">
        <f>VLOOKUP(A398,Лист1!B:I,8,0)</f>
        <v xml:space="preserve"> Kineosporiales</v>
      </c>
      <c r="AU398">
        <f>VLOOKUP(A398,DOMAINS_INFO!B:H,5,0) - VLOOKUP(A398,DOMAINS_INFO!B:H,4,0)</f>
        <v>166</v>
      </c>
    </row>
    <row r="399" spans="1:47" x14ac:dyDescent="0.25">
      <c r="A399" s="2" t="s">
        <v>823</v>
      </c>
      <c r="B399" s="3"/>
      <c r="C399" s="3"/>
      <c r="D399" s="3"/>
      <c r="E399" s="3"/>
      <c r="F399" s="3"/>
      <c r="G399" s="3"/>
      <c r="H399" s="3"/>
      <c r="I399" s="3"/>
      <c r="J399" s="3">
        <v>1</v>
      </c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>
        <v>1</v>
      </c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>
        <v>2</v>
      </c>
      <c r="AR399" t="str">
        <f>VLOOKUP(A399,Лист1!B:I,6,0)</f>
        <v>Bacteria</v>
      </c>
      <c r="AS399" t="str">
        <f>VLOOKUP(A399,Лист1!B:I,7,0)</f>
        <v xml:space="preserve"> Actinobacteria</v>
      </c>
      <c r="AT399" t="str">
        <f>VLOOKUP(A399,Лист1!B:I,8,0)</f>
        <v xml:space="preserve"> Kineosporiales</v>
      </c>
      <c r="AU399">
        <f>VLOOKUP(A399,DOMAINS_INFO!B:H,5,0) - VLOOKUP(A399,DOMAINS_INFO!B:H,4,0)</f>
        <v>179</v>
      </c>
    </row>
    <row r="400" spans="1:47" x14ac:dyDescent="0.25">
      <c r="A400" s="2" t="s">
        <v>825</v>
      </c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>
        <v>1</v>
      </c>
      <c r="Y400" s="3"/>
      <c r="Z400" s="3"/>
      <c r="AA400" s="3"/>
      <c r="AB400" s="3"/>
      <c r="AC400" s="3"/>
      <c r="AD400" s="3"/>
      <c r="AE400" s="3">
        <v>1</v>
      </c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>
        <v>2</v>
      </c>
      <c r="AR400" t="str">
        <f>VLOOKUP(A400,Лист1!B:I,6,0)</f>
        <v>Bacteria</v>
      </c>
      <c r="AS400" t="str">
        <f>VLOOKUP(A400,Лист1!B:I,7,0)</f>
        <v xml:space="preserve"> Proteobacteria</v>
      </c>
      <c r="AT400" t="str">
        <f>VLOOKUP(A400,Лист1!B:I,8,0)</f>
        <v xml:space="preserve"> Alphaproteobacteria</v>
      </c>
      <c r="AU400">
        <f>VLOOKUP(A400,DOMAINS_INFO!B:H,5,0) - VLOOKUP(A400,DOMAINS_INFO!B:H,4,0)</f>
        <v>156</v>
      </c>
    </row>
    <row r="401" spans="1:47" x14ac:dyDescent="0.25">
      <c r="A401" s="2" t="s">
        <v>827</v>
      </c>
      <c r="B401" s="3"/>
      <c r="C401" s="3"/>
      <c r="D401" s="3"/>
      <c r="E401" s="3"/>
      <c r="F401" s="3"/>
      <c r="G401" s="3"/>
      <c r="H401" s="3"/>
      <c r="I401" s="3"/>
      <c r="J401" s="3">
        <v>1</v>
      </c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>
        <v>1</v>
      </c>
      <c r="Y401" s="3"/>
      <c r="Z401" s="3"/>
      <c r="AA401" s="3"/>
      <c r="AB401" s="3">
        <v>1</v>
      </c>
      <c r="AC401" s="3">
        <v>1</v>
      </c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>
        <v>4</v>
      </c>
      <c r="AR401" t="str">
        <f>VLOOKUP(A401,Лист1!B:I,6,0)</f>
        <v>Eukaryota</v>
      </c>
      <c r="AS401" t="str">
        <f>VLOOKUP(A401,Лист1!B:I,7,0)</f>
        <v xml:space="preserve"> Alveolata</v>
      </c>
      <c r="AT401" t="str">
        <f>VLOOKUP(A401,Лист1!B:I,8,0)</f>
        <v xml:space="preserve"> Apicomplexa</v>
      </c>
      <c r="AU401">
        <f>VLOOKUP(A401,DOMAINS_INFO!B:H,5,0) - VLOOKUP(A401,DOMAINS_INFO!B:H,4,0)</f>
        <v>126</v>
      </c>
    </row>
    <row r="402" spans="1:47" x14ac:dyDescent="0.25">
      <c r="A402" s="2" t="s">
        <v>829</v>
      </c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>
        <v>1</v>
      </c>
      <c r="Y402" s="3"/>
      <c r="Z402" s="3"/>
      <c r="AA402" s="3"/>
      <c r="AB402" s="3">
        <v>1</v>
      </c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>
        <v>1</v>
      </c>
      <c r="AP402" s="3"/>
      <c r="AQ402" s="3">
        <v>3</v>
      </c>
      <c r="AR402" t="str">
        <f>VLOOKUP(A402,Лист1!B:I,6,0)</f>
        <v>Eukaryota</v>
      </c>
      <c r="AS402" t="str">
        <f>VLOOKUP(A402,Лист1!B:I,7,0)</f>
        <v xml:space="preserve"> Alveolata</v>
      </c>
      <c r="AT402" t="str">
        <f>VLOOKUP(A402,Лист1!B:I,8,0)</f>
        <v xml:space="preserve"> Apicomplexa</v>
      </c>
      <c r="AU402">
        <f>VLOOKUP(A402,DOMAINS_INFO!B:H,5,0) - VLOOKUP(A402,DOMAINS_INFO!B:H,4,0)</f>
        <v>117</v>
      </c>
    </row>
    <row r="403" spans="1:47" x14ac:dyDescent="0.25">
      <c r="A403" s="2" t="s">
        <v>831</v>
      </c>
      <c r="B403" s="3"/>
      <c r="C403" s="3"/>
      <c r="D403" s="3"/>
      <c r="E403" s="3"/>
      <c r="F403" s="3"/>
      <c r="G403" s="3"/>
      <c r="H403" s="3"/>
      <c r="I403" s="3"/>
      <c r="J403" s="3">
        <v>1</v>
      </c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>
        <v>1</v>
      </c>
      <c r="Y403" s="3"/>
      <c r="Z403" s="3"/>
      <c r="AA403" s="3"/>
      <c r="AB403" s="3">
        <v>1</v>
      </c>
      <c r="AC403" s="3">
        <v>1</v>
      </c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>
        <v>4</v>
      </c>
      <c r="AR403" t="str">
        <f>VLOOKUP(A403,Лист1!B:I,6,0)</f>
        <v>Eukaryota</v>
      </c>
      <c r="AS403" t="str">
        <f>VLOOKUP(A403,Лист1!B:I,7,0)</f>
        <v xml:space="preserve"> Fungi</v>
      </c>
      <c r="AT403" t="str">
        <f>VLOOKUP(A403,Лист1!B:I,8,0)</f>
        <v xml:space="preserve"> Dikarya</v>
      </c>
      <c r="AU403">
        <f>VLOOKUP(A403,DOMAINS_INFO!B:H,5,0) - VLOOKUP(A403,DOMAINS_INFO!B:H,4,0)</f>
        <v>135</v>
      </c>
    </row>
    <row r="404" spans="1:47" x14ac:dyDescent="0.25">
      <c r="A404" s="2" t="s">
        <v>833</v>
      </c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>
        <v>1</v>
      </c>
      <c r="Y404" s="3"/>
      <c r="Z404" s="3"/>
      <c r="AA404" s="3"/>
      <c r="AB404" s="3">
        <v>1</v>
      </c>
      <c r="AC404" s="3"/>
      <c r="AD404" s="3"/>
      <c r="AE404" s="3"/>
      <c r="AF404" s="3"/>
      <c r="AG404" s="3"/>
      <c r="AH404" s="3">
        <v>1</v>
      </c>
      <c r="AI404" s="3"/>
      <c r="AJ404" s="3"/>
      <c r="AK404" s="3"/>
      <c r="AL404" s="3"/>
      <c r="AM404" s="3"/>
      <c r="AN404" s="3"/>
      <c r="AO404" s="3">
        <v>1</v>
      </c>
      <c r="AP404" s="3"/>
      <c r="AQ404" s="3">
        <v>4</v>
      </c>
      <c r="AR404" t="str">
        <f>VLOOKUP(A404,Лист1!B:I,6,0)</f>
        <v>Eukaryota</v>
      </c>
      <c r="AS404" t="str">
        <f>VLOOKUP(A404,Лист1!B:I,7,0)</f>
        <v xml:space="preserve"> Fungi</v>
      </c>
      <c r="AT404" t="str">
        <f>VLOOKUP(A404,Лист1!B:I,8,0)</f>
        <v xml:space="preserve"> Dikarya</v>
      </c>
      <c r="AU404">
        <f>VLOOKUP(A404,DOMAINS_INFO!B:H,5,0) - VLOOKUP(A404,DOMAINS_INFO!B:H,4,0)</f>
        <v>153</v>
      </c>
    </row>
    <row r="405" spans="1:47" x14ac:dyDescent="0.25">
      <c r="A405" s="2" t="s">
        <v>835</v>
      </c>
      <c r="B405" s="3"/>
      <c r="C405" s="3"/>
      <c r="D405" s="3"/>
      <c r="E405" s="3"/>
      <c r="F405" s="3"/>
      <c r="G405" s="3"/>
      <c r="H405" s="3"/>
      <c r="I405" s="3"/>
      <c r="J405" s="3">
        <v>1</v>
      </c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>
        <v>1</v>
      </c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>
        <v>2</v>
      </c>
      <c r="AR405" t="str">
        <f>VLOOKUP(A405,Лист1!B:I,6,0)</f>
        <v>Bacteria</v>
      </c>
      <c r="AS405" t="str">
        <f>VLOOKUP(A405,Лист1!B:I,7,0)</f>
        <v xml:space="preserve"> Firmicutes</v>
      </c>
      <c r="AT405" t="str">
        <f>VLOOKUP(A405,Лист1!B:I,8,0)</f>
        <v xml:space="preserve"> Bacilli</v>
      </c>
      <c r="AU405">
        <f>VLOOKUP(A405,DOMAINS_INFO!B:H,5,0) - VLOOKUP(A405,DOMAINS_INFO!B:H,4,0)</f>
        <v>165</v>
      </c>
    </row>
    <row r="406" spans="1:47" x14ac:dyDescent="0.25">
      <c r="A406" s="2" t="s">
        <v>837</v>
      </c>
      <c r="B406" s="3"/>
      <c r="C406" s="3"/>
      <c r="D406" s="3"/>
      <c r="E406" s="3"/>
      <c r="F406" s="3"/>
      <c r="G406" s="3"/>
      <c r="H406" s="3"/>
      <c r="I406" s="3"/>
      <c r="J406" s="3">
        <v>1</v>
      </c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>
        <v>1</v>
      </c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>
        <v>2</v>
      </c>
      <c r="AR406" t="str">
        <f>VLOOKUP(A406,Лист1!B:I,6,0)</f>
        <v>Bacteria</v>
      </c>
      <c r="AS406" t="str">
        <f>VLOOKUP(A406,Лист1!B:I,7,0)</f>
        <v xml:space="preserve"> Firmicutes</v>
      </c>
      <c r="AT406" t="str">
        <f>VLOOKUP(A406,Лист1!B:I,8,0)</f>
        <v xml:space="preserve"> Bacilli</v>
      </c>
      <c r="AU406">
        <f>VLOOKUP(A406,DOMAINS_INFO!B:H,5,0) - VLOOKUP(A406,DOMAINS_INFO!B:H,4,0)</f>
        <v>167</v>
      </c>
    </row>
    <row r="407" spans="1:47" x14ac:dyDescent="0.25">
      <c r="A407" s="2" t="s">
        <v>839</v>
      </c>
      <c r="B407" s="3"/>
      <c r="C407" s="3"/>
      <c r="D407" s="3"/>
      <c r="E407" s="3"/>
      <c r="F407" s="3"/>
      <c r="G407" s="3"/>
      <c r="H407" s="3"/>
      <c r="I407" s="3"/>
      <c r="J407" s="3">
        <v>1</v>
      </c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>
        <v>1</v>
      </c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>
        <v>2</v>
      </c>
      <c r="AR407" t="str">
        <f>VLOOKUP(A407,Лист1!B:I,6,0)</f>
        <v>Bacteria</v>
      </c>
      <c r="AS407" t="str">
        <f>VLOOKUP(A407,Лист1!B:I,7,0)</f>
        <v xml:space="preserve"> Firmicutes</v>
      </c>
      <c r="AT407" t="str">
        <f>VLOOKUP(A407,Лист1!B:I,8,0)</f>
        <v xml:space="preserve"> Bacilli</v>
      </c>
      <c r="AU407">
        <f>VLOOKUP(A407,DOMAINS_INFO!B:H,5,0) - VLOOKUP(A407,DOMAINS_INFO!B:H,4,0)</f>
        <v>173</v>
      </c>
    </row>
    <row r="408" spans="1:47" x14ac:dyDescent="0.25">
      <c r="A408" s="2" t="s">
        <v>841</v>
      </c>
      <c r="B408" s="3"/>
      <c r="C408" s="3"/>
      <c r="D408" s="3"/>
      <c r="E408" s="3"/>
      <c r="F408" s="3"/>
      <c r="G408" s="3"/>
      <c r="H408" s="3"/>
      <c r="I408" s="3"/>
      <c r="J408" s="3">
        <v>1</v>
      </c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>
        <v>1</v>
      </c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>
        <v>2</v>
      </c>
      <c r="AR408" t="str">
        <f>VLOOKUP(A408,Лист1!B:I,6,0)</f>
        <v>Bacteria</v>
      </c>
      <c r="AS408" t="str">
        <f>VLOOKUP(A408,Лист1!B:I,7,0)</f>
        <v xml:space="preserve"> Proteobacteria</v>
      </c>
      <c r="AT408" t="str">
        <f>VLOOKUP(A408,Лист1!B:I,8,0)</f>
        <v xml:space="preserve"> Epsilonproteobacteria</v>
      </c>
      <c r="AU408">
        <f>VLOOKUP(A408,DOMAINS_INFO!B:H,5,0) - VLOOKUP(A408,DOMAINS_INFO!B:H,4,0)</f>
        <v>190</v>
      </c>
    </row>
    <row r="409" spans="1:47" x14ac:dyDescent="0.25">
      <c r="A409" s="2" t="s">
        <v>843</v>
      </c>
      <c r="B409" s="3"/>
      <c r="C409" s="3"/>
      <c r="D409" s="3"/>
      <c r="E409" s="3"/>
      <c r="F409" s="3"/>
      <c r="G409" s="3"/>
      <c r="H409" s="3"/>
      <c r="I409" s="3"/>
      <c r="J409" s="3">
        <v>1</v>
      </c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>
        <v>1</v>
      </c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>
        <v>2</v>
      </c>
      <c r="AR409" t="str">
        <f>VLOOKUP(A409,Лист1!B:I,6,0)</f>
        <v>Bacteria</v>
      </c>
      <c r="AS409" t="str">
        <f>VLOOKUP(A409,Лист1!B:I,7,0)</f>
        <v xml:space="preserve"> Proteobacteria</v>
      </c>
      <c r="AT409" t="str">
        <f>VLOOKUP(A409,Лист1!B:I,8,0)</f>
        <v xml:space="preserve"> Deltaproteobacteria</v>
      </c>
      <c r="AU409">
        <f>VLOOKUP(A409,DOMAINS_INFO!B:H,5,0) - VLOOKUP(A409,DOMAINS_INFO!B:H,4,0)</f>
        <v>194</v>
      </c>
    </row>
    <row r="410" spans="1:47" x14ac:dyDescent="0.25">
      <c r="A410" s="2" t="s">
        <v>845</v>
      </c>
      <c r="B410" s="3"/>
      <c r="C410" s="3"/>
      <c r="D410" s="3"/>
      <c r="E410" s="3"/>
      <c r="F410" s="3"/>
      <c r="G410" s="3"/>
      <c r="H410" s="3"/>
      <c r="I410" s="3"/>
      <c r="J410" s="3">
        <v>1</v>
      </c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>
        <v>1</v>
      </c>
      <c r="Y410" s="3"/>
      <c r="Z410" s="3"/>
      <c r="AA410" s="3"/>
      <c r="AB410" s="3">
        <v>1</v>
      </c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>
        <v>3</v>
      </c>
      <c r="AR410" t="str">
        <f>VLOOKUP(A410,Лист1!B:I,6,0)</f>
        <v>Bacteria</v>
      </c>
      <c r="AS410" t="str">
        <f>VLOOKUP(A410,Лист1!B:I,7,0)</f>
        <v xml:space="preserve"> Proteobacteria</v>
      </c>
      <c r="AT410" t="str">
        <f>VLOOKUP(A410,Лист1!B:I,8,0)</f>
        <v xml:space="preserve"> Deltaproteobacteria</v>
      </c>
      <c r="AU410">
        <f>VLOOKUP(A410,DOMAINS_INFO!B:H,5,0) - VLOOKUP(A410,DOMAINS_INFO!B:H,4,0)</f>
        <v>125</v>
      </c>
    </row>
    <row r="411" spans="1:47" x14ac:dyDescent="0.25">
      <c r="A411" s="2" t="s">
        <v>847</v>
      </c>
      <c r="B411" s="3"/>
      <c r="C411" s="3"/>
      <c r="D411" s="3"/>
      <c r="E411" s="3"/>
      <c r="F411" s="3"/>
      <c r="G411" s="3"/>
      <c r="H411" s="3"/>
      <c r="I411" s="3"/>
      <c r="J411" s="3">
        <v>1</v>
      </c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>
        <v>1</v>
      </c>
      <c r="Y411" s="3"/>
      <c r="Z411" s="3"/>
      <c r="AA411" s="3"/>
      <c r="AB411" s="3">
        <v>1</v>
      </c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>
        <v>3</v>
      </c>
      <c r="AR411" t="str">
        <f>VLOOKUP(A411,Лист1!B:I,6,0)</f>
        <v>Bacteria</v>
      </c>
      <c r="AS411" t="str">
        <f>VLOOKUP(A411,Лист1!B:I,7,0)</f>
        <v xml:space="preserve"> Proteobacteria</v>
      </c>
      <c r="AT411" t="str">
        <f>VLOOKUP(A411,Лист1!B:I,8,0)</f>
        <v xml:space="preserve"> Alphaproteobacteria</v>
      </c>
      <c r="AU411">
        <f>VLOOKUP(A411,DOMAINS_INFO!B:H,5,0) - VLOOKUP(A411,DOMAINS_INFO!B:H,4,0)</f>
        <v>119</v>
      </c>
    </row>
    <row r="412" spans="1:47" x14ac:dyDescent="0.25">
      <c r="A412" s="2" t="s">
        <v>849</v>
      </c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>
        <v>1</v>
      </c>
      <c r="Y412" s="3"/>
      <c r="Z412" s="3"/>
      <c r="AA412" s="3"/>
      <c r="AB412" s="3"/>
      <c r="AC412" s="3"/>
      <c r="AD412" s="3"/>
      <c r="AE412" s="3">
        <v>1</v>
      </c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>
        <v>2</v>
      </c>
      <c r="AR412" t="str">
        <f>VLOOKUP(A412,Лист1!B:I,6,0)</f>
        <v>Bacteria</v>
      </c>
      <c r="AS412" t="str">
        <f>VLOOKUP(A412,Лист1!B:I,7,0)</f>
        <v xml:space="preserve"> Proteobacteria</v>
      </c>
      <c r="AT412" t="str">
        <f>VLOOKUP(A412,Лист1!B:I,8,0)</f>
        <v xml:space="preserve"> Alphaproteobacteria</v>
      </c>
      <c r="AU412">
        <f>VLOOKUP(A412,DOMAINS_INFO!B:H,5,0) - VLOOKUP(A412,DOMAINS_INFO!B:H,4,0)</f>
        <v>150</v>
      </c>
    </row>
    <row r="413" spans="1:47" x14ac:dyDescent="0.25">
      <c r="A413" s="2" t="s">
        <v>851</v>
      </c>
      <c r="B413" s="3"/>
      <c r="C413" s="3"/>
      <c r="D413" s="3"/>
      <c r="E413" s="3"/>
      <c r="F413" s="3"/>
      <c r="G413" s="3"/>
      <c r="H413" s="3"/>
      <c r="I413" s="3"/>
      <c r="J413" s="3">
        <v>1</v>
      </c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>
        <v>1</v>
      </c>
      <c r="Y413" s="3"/>
      <c r="Z413" s="3"/>
      <c r="AA413" s="3"/>
      <c r="AB413" s="3">
        <v>1</v>
      </c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>
        <v>3</v>
      </c>
      <c r="AR413" t="str">
        <f>VLOOKUP(A413,Лист1!B:I,6,0)</f>
        <v>Bacteria</v>
      </c>
      <c r="AS413" t="str">
        <f>VLOOKUP(A413,Лист1!B:I,7,0)</f>
        <v xml:space="preserve"> Proteobacteria</v>
      </c>
      <c r="AT413" t="str">
        <f>VLOOKUP(A413,Лист1!B:I,8,0)</f>
        <v xml:space="preserve"> Alphaproteobacteria</v>
      </c>
      <c r="AU413">
        <f>VLOOKUP(A413,DOMAINS_INFO!B:H,5,0) - VLOOKUP(A413,DOMAINS_INFO!B:H,4,0)</f>
        <v>119</v>
      </c>
    </row>
    <row r="414" spans="1:47" x14ac:dyDescent="0.25">
      <c r="A414" s="2" t="s">
        <v>853</v>
      </c>
      <c r="B414" s="3"/>
      <c r="C414" s="3"/>
      <c r="D414" s="3"/>
      <c r="E414" s="3"/>
      <c r="F414" s="3"/>
      <c r="G414" s="3"/>
      <c r="H414" s="3"/>
      <c r="I414" s="3"/>
      <c r="J414" s="3">
        <v>1</v>
      </c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>
        <v>1</v>
      </c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>
        <v>2</v>
      </c>
      <c r="AR414" t="str">
        <f>VLOOKUP(A414,Лист1!B:I,6,0)</f>
        <v>Bacteria</v>
      </c>
      <c r="AS414" t="str">
        <f>VLOOKUP(A414,Лист1!B:I,7,0)</f>
        <v xml:space="preserve"> Proteobacteria</v>
      </c>
      <c r="AT414" t="str">
        <f>VLOOKUP(A414,Лист1!B:I,8,0)</f>
        <v xml:space="preserve"> Epsilonproteobacteria</v>
      </c>
      <c r="AU414">
        <f>VLOOKUP(A414,DOMAINS_INFO!B:H,5,0) - VLOOKUP(A414,DOMAINS_INFO!B:H,4,0)</f>
        <v>187</v>
      </c>
    </row>
    <row r="415" spans="1:47" x14ac:dyDescent="0.25">
      <c r="A415" s="2" t="s">
        <v>855</v>
      </c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>
        <v>1</v>
      </c>
      <c r="Y415" s="3"/>
      <c r="Z415" s="3"/>
      <c r="AA415" s="3"/>
      <c r="AB415" s="3">
        <v>1</v>
      </c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>
        <v>1</v>
      </c>
      <c r="AP415" s="3"/>
      <c r="AQ415" s="3">
        <v>3</v>
      </c>
      <c r="AR415" t="str">
        <f>VLOOKUP(A415,Лист1!B:I,6,0)</f>
        <v>Archaea</v>
      </c>
      <c r="AS415" t="str">
        <f>VLOOKUP(A415,Лист1!B:I,7,0)</f>
        <v xml:space="preserve"> Euryarchaeota</v>
      </c>
      <c r="AT415" t="str">
        <f>VLOOKUP(A415,Лист1!B:I,8,0)</f>
        <v xml:space="preserve"> Methanomicrobia</v>
      </c>
      <c r="AU415">
        <f>VLOOKUP(A415,DOMAINS_INFO!B:H,5,0) - VLOOKUP(A415,DOMAINS_INFO!B:H,4,0)</f>
        <v>124</v>
      </c>
    </row>
    <row r="416" spans="1:47" x14ac:dyDescent="0.25">
      <c r="A416" s="2" t="s">
        <v>857</v>
      </c>
      <c r="B416" s="3"/>
      <c r="C416" s="3"/>
      <c r="D416" s="3"/>
      <c r="E416" s="3"/>
      <c r="F416" s="3"/>
      <c r="G416" s="3"/>
      <c r="H416" s="3"/>
      <c r="I416" s="3"/>
      <c r="J416" s="3">
        <v>1</v>
      </c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>
        <v>1</v>
      </c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>
        <v>2</v>
      </c>
      <c r="AR416" t="str">
        <f>VLOOKUP(A416,Лист1!B:I,6,0)</f>
        <v>Archaea</v>
      </c>
      <c r="AS416" t="str">
        <f>VLOOKUP(A416,Лист1!B:I,7,0)</f>
        <v xml:space="preserve"> Euryarchaeota</v>
      </c>
      <c r="AT416" t="str">
        <f>VLOOKUP(A416,Лист1!B:I,8,0)</f>
        <v xml:space="preserve"> Methanomicrobia</v>
      </c>
      <c r="AU416">
        <f>VLOOKUP(A416,DOMAINS_INFO!B:H,5,0) - VLOOKUP(A416,DOMAINS_INFO!B:H,4,0)</f>
        <v>108</v>
      </c>
    </row>
    <row r="417" spans="1:47" x14ac:dyDescent="0.25">
      <c r="A417" s="2" t="s">
        <v>859</v>
      </c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>
        <v>1</v>
      </c>
      <c r="Y417" s="3"/>
      <c r="Z417" s="3"/>
      <c r="AA417" s="3"/>
      <c r="AB417" s="3"/>
      <c r="AC417" s="3"/>
      <c r="AD417" s="3"/>
      <c r="AE417" s="3">
        <v>1</v>
      </c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>
        <v>2</v>
      </c>
      <c r="AR417" t="str">
        <f>VLOOKUP(A417,Лист1!B:I,6,0)</f>
        <v>Bacteria</v>
      </c>
      <c r="AS417" t="str">
        <f>VLOOKUP(A417,Лист1!B:I,7,0)</f>
        <v xml:space="preserve"> Proteobacteria</v>
      </c>
      <c r="AT417" t="str">
        <f>VLOOKUP(A417,Лист1!B:I,8,0)</f>
        <v xml:space="preserve"> Alphaproteobacteria</v>
      </c>
      <c r="AU417">
        <f>VLOOKUP(A417,DOMAINS_INFO!B:H,5,0) - VLOOKUP(A417,DOMAINS_INFO!B:H,4,0)</f>
        <v>160</v>
      </c>
    </row>
    <row r="418" spans="1:47" x14ac:dyDescent="0.25">
      <c r="A418" s="2" t="s">
        <v>861</v>
      </c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>
        <v>1</v>
      </c>
      <c r="Y418" s="3"/>
      <c r="Z418" s="3"/>
      <c r="AA418" s="3"/>
      <c r="AB418" s="3">
        <v>1</v>
      </c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>
        <v>1</v>
      </c>
      <c r="AP418" s="3"/>
      <c r="AQ418" s="3">
        <v>3</v>
      </c>
      <c r="AR418" t="str">
        <f>VLOOKUP(A418,Лист1!B:I,6,0)</f>
        <v>Eukaryota</v>
      </c>
      <c r="AS418" t="str">
        <f>VLOOKUP(A418,Лист1!B:I,7,0)</f>
        <v xml:space="preserve"> Metazoa</v>
      </c>
      <c r="AT418" t="str">
        <f>VLOOKUP(A418,Лист1!B:I,8,0)</f>
        <v xml:space="preserve"> Cnidaria</v>
      </c>
      <c r="AU418">
        <f>VLOOKUP(A418,DOMAINS_INFO!B:H,5,0) - VLOOKUP(A418,DOMAINS_INFO!B:H,4,0)</f>
        <v>118</v>
      </c>
    </row>
    <row r="419" spans="1:47" x14ac:dyDescent="0.25">
      <c r="A419" s="2" t="s">
        <v>863</v>
      </c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>
        <v>1</v>
      </c>
      <c r="Y419" s="3"/>
      <c r="Z419" s="3"/>
      <c r="AA419" s="3"/>
      <c r="AB419" s="3">
        <v>1</v>
      </c>
      <c r="AC419" s="3"/>
      <c r="AD419" s="3"/>
      <c r="AE419" s="3"/>
      <c r="AF419" s="3"/>
      <c r="AG419" s="3"/>
      <c r="AH419" s="3">
        <v>1</v>
      </c>
      <c r="AI419" s="3"/>
      <c r="AJ419" s="3"/>
      <c r="AK419" s="3"/>
      <c r="AL419" s="3"/>
      <c r="AM419" s="3"/>
      <c r="AN419" s="3"/>
      <c r="AO419" s="3">
        <v>1</v>
      </c>
      <c r="AP419" s="3"/>
      <c r="AQ419" s="3">
        <v>4</v>
      </c>
      <c r="AR419" t="str">
        <f>VLOOKUP(A419,Лист1!B:I,6,0)</f>
        <v>Eukaryota</v>
      </c>
      <c r="AS419" t="str">
        <f>VLOOKUP(A419,Лист1!B:I,7,0)</f>
        <v xml:space="preserve"> Metazoa</v>
      </c>
      <c r="AT419" t="str">
        <f>VLOOKUP(A419,Лист1!B:I,8,0)</f>
        <v xml:space="preserve"> Cnidaria</v>
      </c>
      <c r="AU419">
        <f>VLOOKUP(A419,DOMAINS_INFO!B:H,5,0) - VLOOKUP(A419,DOMAINS_INFO!B:H,4,0)</f>
        <v>125</v>
      </c>
    </row>
    <row r="420" spans="1:47" x14ac:dyDescent="0.25">
      <c r="A420" s="2" t="s">
        <v>865</v>
      </c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>
        <v>1</v>
      </c>
      <c r="Y420" s="3"/>
      <c r="Z420" s="3"/>
      <c r="AA420" s="3"/>
      <c r="AB420" s="3">
        <v>1</v>
      </c>
      <c r="AC420" s="3">
        <v>1</v>
      </c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>
        <v>1</v>
      </c>
      <c r="AP420" s="3"/>
      <c r="AQ420" s="3">
        <v>4</v>
      </c>
      <c r="AR420" t="str">
        <f>VLOOKUP(A420,Лист1!B:I,6,0)</f>
        <v>Eukaryota</v>
      </c>
      <c r="AS420" t="str">
        <f>VLOOKUP(A420,Лист1!B:I,7,0)</f>
        <v xml:space="preserve"> Metazoa</v>
      </c>
      <c r="AT420" t="str">
        <f>VLOOKUP(A420,Лист1!B:I,8,0)</f>
        <v xml:space="preserve"> Cnidaria</v>
      </c>
      <c r="AU420">
        <f>VLOOKUP(A420,DOMAINS_INFO!B:H,5,0) - VLOOKUP(A420,DOMAINS_INFO!B:H,4,0)</f>
        <v>121</v>
      </c>
    </row>
    <row r="421" spans="1:47" x14ac:dyDescent="0.25">
      <c r="A421" s="2" t="s">
        <v>867</v>
      </c>
      <c r="B421" s="3"/>
      <c r="C421" s="3"/>
      <c r="D421" s="3"/>
      <c r="E421" s="3"/>
      <c r="F421" s="3"/>
      <c r="G421" s="3"/>
      <c r="H421" s="3"/>
      <c r="I421" s="3"/>
      <c r="J421" s="3">
        <v>1</v>
      </c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>
        <v>1</v>
      </c>
      <c r="Y421" s="3"/>
      <c r="Z421" s="3"/>
      <c r="AA421" s="3"/>
      <c r="AB421" s="3">
        <v>1</v>
      </c>
      <c r="AC421" s="3">
        <v>1</v>
      </c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>
        <v>4</v>
      </c>
      <c r="AR421" t="str">
        <f>VLOOKUP(A421,Лист1!B:I,6,0)</f>
        <v>Eukaryota</v>
      </c>
      <c r="AS421" t="str">
        <f>VLOOKUP(A421,Лист1!B:I,7,0)</f>
        <v xml:space="preserve"> Fungi</v>
      </c>
      <c r="AT421" t="str">
        <f>VLOOKUP(A421,Лист1!B:I,8,0)</f>
        <v xml:space="preserve"> Dikarya</v>
      </c>
      <c r="AU421">
        <f>VLOOKUP(A421,DOMAINS_INFO!B:H,5,0) - VLOOKUP(A421,DOMAINS_INFO!B:H,4,0)</f>
        <v>126</v>
      </c>
    </row>
    <row r="422" spans="1:47" x14ac:dyDescent="0.25">
      <c r="A422" s="2" t="s">
        <v>869</v>
      </c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>
        <v>1</v>
      </c>
      <c r="Y422" s="3"/>
      <c r="Z422" s="3"/>
      <c r="AA422" s="3"/>
      <c r="AB422" s="3">
        <v>1</v>
      </c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>
        <v>1</v>
      </c>
      <c r="AP422" s="3"/>
      <c r="AQ422" s="3">
        <v>3</v>
      </c>
      <c r="AR422" t="str">
        <f>VLOOKUP(A422,Лист1!B:I,6,0)</f>
        <v>Archaea</v>
      </c>
      <c r="AS422" t="str">
        <f>VLOOKUP(A422,Лист1!B:I,7,0)</f>
        <v xml:space="preserve"> Crenarchaeota</v>
      </c>
      <c r="AT422" t="str">
        <f>VLOOKUP(A422,Лист1!B:I,8,0)</f>
        <v xml:space="preserve"> Thermoprotei</v>
      </c>
      <c r="AU422">
        <f>VLOOKUP(A422,DOMAINS_INFO!B:H,5,0) - VLOOKUP(A422,DOMAINS_INFO!B:H,4,0)</f>
        <v>133</v>
      </c>
    </row>
    <row r="423" spans="1:47" x14ac:dyDescent="0.25">
      <c r="A423" s="2" t="s">
        <v>871</v>
      </c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>
        <v>1</v>
      </c>
      <c r="Y423" s="3"/>
      <c r="Z423" s="3"/>
      <c r="AA423" s="3"/>
      <c r="AB423" s="3">
        <v>1</v>
      </c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>
        <v>1</v>
      </c>
      <c r="AP423" s="3"/>
      <c r="AQ423" s="3">
        <v>3</v>
      </c>
      <c r="AR423" t="str">
        <f>VLOOKUP(A423,Лист1!B:I,6,0)</f>
        <v>Archaea</v>
      </c>
      <c r="AS423" t="str">
        <f>VLOOKUP(A423,Лист1!B:I,7,0)</f>
        <v xml:space="preserve"> Crenarchaeota</v>
      </c>
      <c r="AT423" t="str">
        <f>VLOOKUP(A423,Лист1!B:I,8,0)</f>
        <v xml:space="preserve"> Thermoprotei</v>
      </c>
      <c r="AU423">
        <f>VLOOKUP(A423,DOMAINS_INFO!B:H,5,0) - VLOOKUP(A423,DOMAINS_INFO!B:H,4,0)</f>
        <v>112</v>
      </c>
    </row>
    <row r="424" spans="1:47" x14ac:dyDescent="0.25">
      <c r="A424" s="2" t="s">
        <v>873</v>
      </c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>
        <v>1</v>
      </c>
      <c r="Y424" s="3"/>
      <c r="Z424" s="3"/>
      <c r="AA424" s="3"/>
      <c r="AB424" s="3"/>
      <c r="AC424" s="3"/>
      <c r="AD424" s="3"/>
      <c r="AE424" s="3">
        <v>1</v>
      </c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>
        <v>2</v>
      </c>
      <c r="AR424" t="str">
        <f>VLOOKUP(A424,Лист1!B:I,6,0)</f>
        <v>Archaea</v>
      </c>
      <c r="AS424" t="str">
        <f>VLOOKUP(A424,Лист1!B:I,7,0)</f>
        <v xml:space="preserve"> Crenarchaeota</v>
      </c>
      <c r="AT424" t="str">
        <f>VLOOKUP(A424,Лист1!B:I,8,0)</f>
        <v xml:space="preserve"> Thermoprotei</v>
      </c>
      <c r="AU424">
        <f>VLOOKUP(A424,DOMAINS_INFO!B:H,5,0) - VLOOKUP(A424,DOMAINS_INFO!B:H,4,0)</f>
        <v>160</v>
      </c>
    </row>
    <row r="425" spans="1:47" x14ac:dyDescent="0.25">
      <c r="A425" s="2" t="s">
        <v>875</v>
      </c>
      <c r="B425" s="3"/>
      <c r="C425" s="3"/>
      <c r="D425" s="3"/>
      <c r="E425" s="3"/>
      <c r="F425" s="3"/>
      <c r="G425" s="3"/>
      <c r="H425" s="3"/>
      <c r="I425" s="3"/>
      <c r="J425" s="3">
        <v>1</v>
      </c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>
        <v>1</v>
      </c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>
        <v>2</v>
      </c>
      <c r="AR425" t="str">
        <f>VLOOKUP(A425,Лист1!B:I,6,0)</f>
        <v>Bacteria</v>
      </c>
      <c r="AS425" t="str">
        <f>VLOOKUP(A425,Лист1!B:I,7,0)</f>
        <v xml:space="preserve"> Firmicutes</v>
      </c>
      <c r="AT425" t="str">
        <f>VLOOKUP(A425,Лист1!B:I,8,0)</f>
        <v xml:space="preserve"> Bacilli</v>
      </c>
      <c r="AU425">
        <f>VLOOKUP(A425,DOMAINS_INFO!B:H,5,0) - VLOOKUP(A425,DOMAINS_INFO!B:H,4,0)</f>
        <v>170</v>
      </c>
    </row>
    <row r="426" spans="1:47" x14ac:dyDescent="0.25">
      <c r="A426" s="2" t="s">
        <v>877</v>
      </c>
      <c r="B426" s="3"/>
      <c r="C426" s="3"/>
      <c r="D426" s="3"/>
      <c r="E426" s="3"/>
      <c r="F426" s="3"/>
      <c r="G426" s="3"/>
      <c r="H426" s="3"/>
      <c r="I426" s="3"/>
      <c r="J426" s="3">
        <v>1</v>
      </c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>
        <v>1</v>
      </c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>
        <v>2</v>
      </c>
      <c r="AR426" t="str">
        <f>VLOOKUP(A426,Лист1!B:I,6,0)</f>
        <v>Bacteria</v>
      </c>
      <c r="AS426" t="str">
        <f>VLOOKUP(A426,Лист1!B:I,7,0)</f>
        <v xml:space="preserve"> Firmicutes</v>
      </c>
      <c r="AT426" t="str">
        <f>VLOOKUP(A426,Лист1!B:I,8,0)</f>
        <v xml:space="preserve"> Bacilli</v>
      </c>
      <c r="AU426">
        <f>VLOOKUP(A426,DOMAINS_INFO!B:H,5,0) - VLOOKUP(A426,DOMAINS_INFO!B:H,4,0)</f>
        <v>167</v>
      </c>
    </row>
    <row r="427" spans="1:47" x14ac:dyDescent="0.25">
      <c r="A427" s="2" t="s">
        <v>879</v>
      </c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>
        <v>1</v>
      </c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>
        <v>1</v>
      </c>
      <c r="AP427" s="3"/>
      <c r="AQ427" s="3">
        <v>2</v>
      </c>
      <c r="AR427" t="str">
        <f>VLOOKUP(A427,Лист1!B:I,6,0)</f>
        <v>Eukaryota</v>
      </c>
      <c r="AS427" t="str">
        <f>VLOOKUP(A427,Лист1!B:I,7,0)</f>
        <v xml:space="preserve"> Diplomonadida</v>
      </c>
      <c r="AT427" t="str">
        <f>VLOOKUP(A427,Лист1!B:I,8,0)</f>
        <v xml:space="preserve"> Hexamitidae</v>
      </c>
      <c r="AU427">
        <f>VLOOKUP(A427,DOMAINS_INFO!B:H,5,0) - VLOOKUP(A427,DOMAINS_INFO!B:H,4,0)</f>
        <v>208</v>
      </c>
    </row>
    <row r="428" spans="1:47" x14ac:dyDescent="0.25">
      <c r="A428" s="2" t="s">
        <v>881</v>
      </c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>
        <v>1</v>
      </c>
      <c r="Y428" s="3"/>
      <c r="Z428" s="3"/>
      <c r="AA428" s="3"/>
      <c r="AB428" s="3">
        <v>1</v>
      </c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>
        <v>1</v>
      </c>
      <c r="AP428" s="3"/>
      <c r="AQ428" s="3">
        <v>3</v>
      </c>
      <c r="AR428" t="str">
        <f>VLOOKUP(A428,Лист1!B:I,6,0)</f>
        <v>Eukaryota</v>
      </c>
      <c r="AS428" t="str">
        <f>VLOOKUP(A428,Лист1!B:I,7,0)</f>
        <v xml:space="preserve"> Diplomonadida</v>
      </c>
      <c r="AT428" t="str">
        <f>VLOOKUP(A428,Лист1!B:I,8,0)</f>
        <v xml:space="preserve"> Hexamitidae</v>
      </c>
      <c r="AU428">
        <f>VLOOKUP(A428,DOMAINS_INFO!B:H,5,0) - VLOOKUP(A428,DOMAINS_INFO!B:H,4,0)</f>
        <v>121</v>
      </c>
    </row>
    <row r="429" spans="1:47" x14ac:dyDescent="0.25">
      <c r="A429" s="2" t="s">
        <v>883</v>
      </c>
      <c r="B429" s="3"/>
      <c r="C429" s="3"/>
      <c r="D429" s="3"/>
      <c r="E429" s="3"/>
      <c r="F429" s="3"/>
      <c r="G429" s="3"/>
      <c r="H429" s="3"/>
      <c r="I429" s="3"/>
      <c r="J429" s="3">
        <v>1</v>
      </c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>
        <v>1</v>
      </c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>
        <v>2</v>
      </c>
      <c r="AR429" t="str">
        <f>VLOOKUP(A429,Лист1!B:I,6,0)</f>
        <v>Bacteria</v>
      </c>
      <c r="AS429" t="str">
        <f>VLOOKUP(A429,Лист1!B:I,7,0)</f>
        <v xml:space="preserve"> Proteobacteria</v>
      </c>
      <c r="AT429" t="str">
        <f>VLOOKUP(A429,Лист1!B:I,8,0)</f>
        <v xml:space="preserve"> Epsilonproteobacteria</v>
      </c>
      <c r="AU429">
        <f>VLOOKUP(A429,DOMAINS_INFO!B:H,5,0) - VLOOKUP(A429,DOMAINS_INFO!B:H,4,0)</f>
        <v>178</v>
      </c>
    </row>
    <row r="430" spans="1:47" x14ac:dyDescent="0.25">
      <c r="A430" s="2" t="s">
        <v>885</v>
      </c>
      <c r="B430" s="3"/>
      <c r="C430" s="3"/>
      <c r="D430" s="3"/>
      <c r="E430" s="3"/>
      <c r="F430" s="3"/>
      <c r="G430" s="3"/>
      <c r="H430" s="3"/>
      <c r="I430" s="3"/>
      <c r="J430" s="3">
        <v>1</v>
      </c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>
        <v>1</v>
      </c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>
        <v>2</v>
      </c>
      <c r="AR430" t="str">
        <f>VLOOKUP(A430,Лист1!B:I,6,0)</f>
        <v>Bacteria</v>
      </c>
      <c r="AS430" t="str">
        <f>VLOOKUP(A430,Лист1!B:I,7,0)</f>
        <v xml:space="preserve"> Firmicutes</v>
      </c>
      <c r="AT430" t="str">
        <f>VLOOKUP(A430,Лист1!B:I,8,0)</f>
        <v xml:space="preserve"> Bacilli</v>
      </c>
      <c r="AU430">
        <f>VLOOKUP(A430,DOMAINS_INFO!B:H,5,0) - VLOOKUP(A430,DOMAINS_INFO!B:H,4,0)</f>
        <v>172</v>
      </c>
    </row>
    <row r="431" spans="1:47" x14ac:dyDescent="0.25">
      <c r="A431" s="2" t="s">
        <v>887</v>
      </c>
      <c r="B431" s="3"/>
      <c r="C431" s="3"/>
      <c r="D431" s="3"/>
      <c r="E431" s="3"/>
      <c r="F431" s="3"/>
      <c r="G431" s="3"/>
      <c r="H431" s="3"/>
      <c r="I431" s="3"/>
      <c r="J431" s="3">
        <v>1</v>
      </c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>
        <v>1</v>
      </c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>
        <v>2</v>
      </c>
      <c r="AR431" t="str">
        <f>VLOOKUP(A431,Лист1!B:I,6,0)</f>
        <v>Bacteria</v>
      </c>
      <c r="AS431" t="str">
        <f>VLOOKUP(A431,Лист1!B:I,7,0)</f>
        <v xml:space="preserve"> Firmicutes</v>
      </c>
      <c r="AT431" t="str">
        <f>VLOOKUP(A431,Лист1!B:I,8,0)</f>
        <v xml:space="preserve"> Bacilli</v>
      </c>
      <c r="AU431">
        <f>VLOOKUP(A431,DOMAINS_INFO!B:H,5,0) - VLOOKUP(A431,DOMAINS_INFO!B:H,4,0)</f>
        <v>174</v>
      </c>
    </row>
    <row r="432" spans="1:47" x14ac:dyDescent="0.25">
      <c r="A432" s="2" t="s">
        <v>889</v>
      </c>
      <c r="B432" s="3"/>
      <c r="C432" s="3"/>
      <c r="D432" s="3"/>
      <c r="E432" s="3"/>
      <c r="F432" s="3"/>
      <c r="G432" s="3"/>
      <c r="H432" s="3"/>
      <c r="I432" s="3"/>
      <c r="J432" s="3">
        <v>1</v>
      </c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>
        <v>1</v>
      </c>
      <c r="Y432" s="3"/>
      <c r="Z432" s="3"/>
      <c r="AA432" s="3"/>
      <c r="AB432" s="3">
        <v>1</v>
      </c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>
        <v>3</v>
      </c>
      <c r="AR432" t="str">
        <f>VLOOKUP(A432,Лист1!B:I,6,0)</f>
        <v>Bacteria</v>
      </c>
      <c r="AS432" t="str">
        <f>VLOOKUP(A432,Лист1!B:I,7,0)</f>
        <v xml:space="preserve"> Proteobacteria</v>
      </c>
      <c r="AT432" t="str">
        <f>VLOOKUP(A432,Лист1!B:I,8,0)</f>
        <v xml:space="preserve"> Gammaproteobacteria</v>
      </c>
      <c r="AU432">
        <f>VLOOKUP(A432,DOMAINS_INFO!B:H,5,0) - VLOOKUP(A432,DOMAINS_INFO!B:H,4,0)</f>
        <v>133</v>
      </c>
    </row>
    <row r="433" spans="1:47" x14ac:dyDescent="0.25">
      <c r="A433" s="2" t="s">
        <v>891</v>
      </c>
      <c r="B433" s="3"/>
      <c r="C433" s="3"/>
      <c r="D433" s="3"/>
      <c r="E433" s="3"/>
      <c r="F433" s="3"/>
      <c r="G433" s="3"/>
      <c r="H433" s="3"/>
      <c r="I433" s="3"/>
      <c r="J433" s="3">
        <v>1</v>
      </c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>
        <v>1</v>
      </c>
      <c r="Y433" s="3"/>
      <c r="Z433" s="3"/>
      <c r="AA433" s="3"/>
      <c r="AB433" s="3">
        <v>1</v>
      </c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>
        <v>3</v>
      </c>
      <c r="AR433" t="str">
        <f>VLOOKUP(A433,Лист1!B:I,6,0)</f>
        <v>Bacteria</v>
      </c>
      <c r="AS433" t="str">
        <f>VLOOKUP(A433,Лист1!B:I,7,0)</f>
        <v xml:space="preserve"> Proteobacteria</v>
      </c>
      <c r="AT433" t="str">
        <f>VLOOKUP(A433,Лист1!B:I,8,0)</f>
        <v xml:space="preserve"> Gammaproteobacteria</v>
      </c>
      <c r="AU433">
        <f>VLOOKUP(A433,DOMAINS_INFO!B:H,5,0) - VLOOKUP(A433,DOMAINS_INFO!B:H,4,0)</f>
        <v>126</v>
      </c>
    </row>
    <row r="434" spans="1:47" x14ac:dyDescent="0.25">
      <c r="A434" s="2" t="s">
        <v>893</v>
      </c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>
        <v>1</v>
      </c>
      <c r="Y434" s="3"/>
      <c r="Z434" s="3"/>
      <c r="AA434" s="3"/>
      <c r="AB434" s="3"/>
      <c r="AC434" s="3"/>
      <c r="AD434" s="3"/>
      <c r="AE434" s="3">
        <v>1</v>
      </c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>
        <v>2</v>
      </c>
      <c r="AR434" t="str">
        <f>VLOOKUP(A434,Лист1!B:I,6,0)</f>
        <v>Bacteria</v>
      </c>
      <c r="AS434" t="str">
        <f>VLOOKUP(A434,Лист1!B:I,7,0)</f>
        <v xml:space="preserve"> Proteobacteria</v>
      </c>
      <c r="AT434" t="str">
        <f>VLOOKUP(A434,Лист1!B:I,8,0)</f>
        <v xml:space="preserve"> Alphaproteobacteria</v>
      </c>
      <c r="AU434">
        <f>VLOOKUP(A434,DOMAINS_INFO!B:H,5,0) - VLOOKUP(A434,DOMAINS_INFO!B:H,4,0)</f>
        <v>189</v>
      </c>
    </row>
    <row r="435" spans="1:47" x14ac:dyDescent="0.25">
      <c r="A435" s="2" t="s">
        <v>895</v>
      </c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>
        <v>1</v>
      </c>
      <c r="Y435" s="3"/>
      <c r="Z435" s="3"/>
      <c r="AA435" s="3"/>
      <c r="AB435" s="3">
        <v>1</v>
      </c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>
        <v>1</v>
      </c>
      <c r="AP435" s="3"/>
      <c r="AQ435" s="3">
        <v>3</v>
      </c>
      <c r="AR435" t="str">
        <f>VLOOKUP(A435,Лист1!B:I,6,0)</f>
        <v>Eukaryota</v>
      </c>
      <c r="AS435" t="str">
        <f>VLOOKUP(A435,Лист1!B:I,7,0)</f>
        <v xml:space="preserve"> Viridiplantae</v>
      </c>
      <c r="AT435" t="str">
        <f>VLOOKUP(A435,Лист1!B:I,8,0)</f>
        <v xml:space="preserve"> Chlorophyta</v>
      </c>
      <c r="AU435">
        <f>VLOOKUP(A435,DOMAINS_INFO!B:H,5,0) - VLOOKUP(A435,DOMAINS_INFO!B:H,4,0)</f>
        <v>117</v>
      </c>
    </row>
    <row r="436" spans="1:47" x14ac:dyDescent="0.25">
      <c r="A436" s="2" t="s">
        <v>897</v>
      </c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>
        <v>1</v>
      </c>
      <c r="Y436" s="3"/>
      <c r="Z436" s="3"/>
      <c r="AA436" s="3"/>
      <c r="AB436" s="3"/>
      <c r="AC436" s="3"/>
      <c r="AD436" s="3"/>
      <c r="AE436" s="3">
        <v>1</v>
      </c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>
        <v>2</v>
      </c>
      <c r="AR436" t="str">
        <f>VLOOKUP(A436,Лист1!B:I,6,0)</f>
        <v>Eukaryota</v>
      </c>
      <c r="AS436" t="str">
        <f>VLOOKUP(A436,Лист1!B:I,7,0)</f>
        <v xml:space="preserve"> Viridiplantae</v>
      </c>
      <c r="AT436" t="str">
        <f>VLOOKUP(A436,Лист1!B:I,8,0)</f>
        <v xml:space="preserve"> Chlorophyta</v>
      </c>
      <c r="AU436">
        <f>VLOOKUP(A436,DOMAINS_INFO!B:H,5,0) - VLOOKUP(A436,DOMAINS_INFO!B:H,4,0)</f>
        <v>163</v>
      </c>
    </row>
    <row r="437" spans="1:47" x14ac:dyDescent="0.25">
      <c r="A437" s="2" t="s">
        <v>899</v>
      </c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>
        <v>1</v>
      </c>
      <c r="Y437" s="3"/>
      <c r="Z437" s="3"/>
      <c r="AA437" s="3"/>
      <c r="AB437" s="3">
        <v>1</v>
      </c>
      <c r="AC437" s="3">
        <v>1</v>
      </c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>
        <v>1</v>
      </c>
      <c r="AP437" s="3"/>
      <c r="AQ437" s="3">
        <v>4</v>
      </c>
      <c r="AR437" t="str">
        <f>VLOOKUP(A437,Лист1!B:I,6,0)</f>
        <v>Eukaryota</v>
      </c>
      <c r="AS437" t="str">
        <f>VLOOKUP(A437,Лист1!B:I,7,0)</f>
        <v xml:space="preserve"> Viridiplantae</v>
      </c>
      <c r="AT437" t="str">
        <f>VLOOKUP(A437,Лист1!B:I,8,0)</f>
        <v xml:space="preserve"> Chlorophyta</v>
      </c>
      <c r="AU437">
        <f>VLOOKUP(A437,DOMAINS_INFO!B:H,5,0) - VLOOKUP(A437,DOMAINS_INFO!B:H,4,0)</f>
        <v>124</v>
      </c>
    </row>
    <row r="438" spans="1:47" x14ac:dyDescent="0.25">
      <c r="A438" s="2" t="s">
        <v>901</v>
      </c>
      <c r="B438" s="3"/>
      <c r="C438" s="3"/>
      <c r="D438" s="3"/>
      <c r="E438" s="3"/>
      <c r="F438" s="3"/>
      <c r="G438" s="3"/>
      <c r="H438" s="3"/>
      <c r="I438" s="3"/>
      <c r="J438" s="3">
        <v>1</v>
      </c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>
        <v>1</v>
      </c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>
        <v>2</v>
      </c>
      <c r="AR438" t="str">
        <f>VLOOKUP(A438,Лист1!B:I,6,0)</f>
        <v>Bacteria</v>
      </c>
      <c r="AS438" t="str">
        <f>VLOOKUP(A438,Лист1!B:I,7,0)</f>
        <v xml:space="preserve"> Actinobacteria</v>
      </c>
      <c r="AT438" t="str">
        <f>VLOOKUP(A438,Лист1!B:I,8,0)</f>
        <v xml:space="preserve"> Frankiales</v>
      </c>
      <c r="AU438">
        <f>VLOOKUP(A438,DOMAINS_INFO!B:H,5,0) - VLOOKUP(A438,DOMAINS_INFO!B:H,4,0)</f>
        <v>196</v>
      </c>
    </row>
    <row r="439" spans="1:47" x14ac:dyDescent="0.25">
      <c r="A439" s="2" t="s">
        <v>903</v>
      </c>
      <c r="B439" s="3"/>
      <c r="C439" s="3"/>
      <c r="D439" s="3"/>
      <c r="E439" s="3"/>
      <c r="F439" s="3"/>
      <c r="G439" s="3"/>
      <c r="H439" s="3"/>
      <c r="I439" s="3"/>
      <c r="J439" s="3">
        <v>1</v>
      </c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>
        <v>1</v>
      </c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>
        <v>2</v>
      </c>
      <c r="AR439" t="str">
        <f>VLOOKUP(A439,Лист1!B:I,6,0)</f>
        <v>Bacteria</v>
      </c>
      <c r="AS439" t="str">
        <f>VLOOKUP(A439,Лист1!B:I,7,0)</f>
        <v xml:space="preserve"> Proteobacteria</v>
      </c>
      <c r="AT439" t="str">
        <f>VLOOKUP(A439,Лист1!B:I,8,0)</f>
        <v xml:space="preserve"> Alphaproteobacteria</v>
      </c>
      <c r="AU439">
        <f>VLOOKUP(A439,DOMAINS_INFO!B:H,5,0) - VLOOKUP(A439,DOMAINS_INFO!B:H,4,0)</f>
        <v>185</v>
      </c>
    </row>
    <row r="440" spans="1:47" x14ac:dyDescent="0.25">
      <c r="A440" s="2" t="s">
        <v>905</v>
      </c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>
        <v>1</v>
      </c>
      <c r="Y440" s="3"/>
      <c r="Z440" s="3"/>
      <c r="AA440" s="3"/>
      <c r="AB440" s="3">
        <v>1</v>
      </c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>
        <v>1</v>
      </c>
      <c r="AP440" s="3"/>
      <c r="AQ440" s="3">
        <v>3</v>
      </c>
      <c r="AR440" t="str">
        <f>VLOOKUP(A440,Лист1!B:I,6,0)</f>
        <v>Archaea</v>
      </c>
      <c r="AS440" t="str">
        <f>VLOOKUP(A440,Лист1!B:I,7,0)</f>
        <v xml:space="preserve"> Crenarchaeota</v>
      </c>
      <c r="AT440" t="str">
        <f>VLOOKUP(A440,Лист1!B:I,8,0)</f>
        <v xml:space="preserve"> Thermoprotei</v>
      </c>
      <c r="AU440">
        <f>VLOOKUP(A440,DOMAINS_INFO!B:H,5,0) - VLOOKUP(A440,DOMAINS_INFO!B:H,4,0)</f>
        <v>130</v>
      </c>
    </row>
    <row r="441" spans="1:47" x14ac:dyDescent="0.25">
      <c r="A441" s="2" t="s">
        <v>907</v>
      </c>
      <c r="B441" s="3"/>
      <c r="C441" s="3"/>
      <c r="D441" s="3"/>
      <c r="E441" s="3"/>
      <c r="F441" s="3"/>
      <c r="G441" s="3"/>
      <c r="H441" s="3"/>
      <c r="I441" s="3"/>
      <c r="J441" s="3">
        <v>1</v>
      </c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>
        <v>1</v>
      </c>
      <c r="Y441" s="3"/>
      <c r="Z441" s="3"/>
      <c r="AA441" s="3"/>
      <c r="AB441" s="3">
        <v>1</v>
      </c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>
        <v>3</v>
      </c>
      <c r="AR441" t="str">
        <f>VLOOKUP(A441,Лист1!B:I,6,0)</f>
        <v>Archaea</v>
      </c>
      <c r="AS441" t="str">
        <f>VLOOKUP(A441,Лист1!B:I,7,0)</f>
        <v xml:space="preserve"> Crenarchaeota</v>
      </c>
      <c r="AT441" t="str">
        <f>VLOOKUP(A441,Лист1!B:I,8,0)</f>
        <v xml:space="preserve"> Thermoprotei</v>
      </c>
      <c r="AU441">
        <f>VLOOKUP(A441,DOMAINS_INFO!B:H,5,0) - VLOOKUP(A441,DOMAINS_INFO!B:H,4,0)</f>
        <v>111</v>
      </c>
    </row>
    <row r="442" spans="1:47" x14ac:dyDescent="0.25">
      <c r="A442" s="2" t="s">
        <v>909</v>
      </c>
      <c r="B442" s="3"/>
      <c r="C442" s="3"/>
      <c r="D442" s="3"/>
      <c r="E442" s="3"/>
      <c r="F442" s="3"/>
      <c r="G442" s="3"/>
      <c r="H442" s="3"/>
      <c r="I442" s="3"/>
      <c r="J442" s="3">
        <v>1</v>
      </c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>
        <v>1</v>
      </c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>
        <v>2</v>
      </c>
      <c r="AR442" t="str">
        <f>VLOOKUP(A442,Лист1!B:I,6,0)</f>
        <v>Bacteria</v>
      </c>
      <c r="AS442" t="str">
        <f>VLOOKUP(A442,Лист1!B:I,7,0)</f>
        <v xml:space="preserve"> Firmicutes</v>
      </c>
      <c r="AT442" t="str">
        <f>VLOOKUP(A442,Лист1!B:I,8,0)</f>
        <v xml:space="preserve"> Clostridia</v>
      </c>
      <c r="AU442">
        <f>VLOOKUP(A442,DOMAINS_INFO!B:H,5,0) - VLOOKUP(A442,DOMAINS_INFO!B:H,4,0)</f>
        <v>160</v>
      </c>
    </row>
    <row r="443" spans="1:47" x14ac:dyDescent="0.25">
      <c r="A443" s="2" t="s">
        <v>911</v>
      </c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>
        <v>1</v>
      </c>
      <c r="Y443" s="3"/>
      <c r="Z443" s="3"/>
      <c r="AA443" s="3"/>
      <c r="AB443" s="3">
        <v>1</v>
      </c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>
        <v>1</v>
      </c>
      <c r="AP443" s="3"/>
      <c r="AQ443" s="3">
        <v>3</v>
      </c>
      <c r="AR443" t="str">
        <f>VLOOKUP(A443,Лист1!B:I,6,0)</f>
        <v>Bacteria</v>
      </c>
      <c r="AS443" t="str">
        <f>VLOOKUP(A443,Лист1!B:I,7,0)</f>
        <v xml:space="preserve"> Firmicutes</v>
      </c>
      <c r="AT443" t="str">
        <f>VLOOKUP(A443,Лист1!B:I,8,0)</f>
        <v xml:space="preserve"> Clostridia</v>
      </c>
      <c r="AU443">
        <f>VLOOKUP(A443,DOMAINS_INFO!B:H,5,0) - VLOOKUP(A443,DOMAINS_INFO!B:H,4,0)</f>
        <v>129</v>
      </c>
    </row>
    <row r="444" spans="1:47" x14ac:dyDescent="0.25">
      <c r="A444" s="2" t="s">
        <v>913</v>
      </c>
      <c r="B444" s="3"/>
      <c r="C444" s="3"/>
      <c r="D444" s="3"/>
      <c r="E444" s="3"/>
      <c r="F444" s="3"/>
      <c r="G444" s="3"/>
      <c r="H444" s="3"/>
      <c r="I444" s="3"/>
      <c r="J444" s="3">
        <v>1</v>
      </c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>
        <v>1</v>
      </c>
      <c r="Y444" s="3"/>
      <c r="Z444" s="3"/>
      <c r="AA444" s="3"/>
      <c r="AB444" s="3">
        <v>1</v>
      </c>
      <c r="AC444" s="3">
        <v>1</v>
      </c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>
        <v>4</v>
      </c>
      <c r="AR444" t="str">
        <f>VLOOKUP(A444,Лист1!B:I,6,0)</f>
        <v>Eukaryota</v>
      </c>
      <c r="AS444" t="str">
        <f>VLOOKUP(A444,Лист1!B:I,7,0)</f>
        <v xml:space="preserve"> Fungi</v>
      </c>
      <c r="AT444" t="str">
        <f>VLOOKUP(A444,Лист1!B:I,8,0)</f>
        <v xml:space="preserve"> Dikarya</v>
      </c>
      <c r="AU444">
        <f>VLOOKUP(A444,DOMAINS_INFO!B:H,5,0) - VLOOKUP(A444,DOMAINS_INFO!B:H,4,0)</f>
        <v>126</v>
      </c>
    </row>
    <row r="445" spans="1:47" x14ac:dyDescent="0.25">
      <c r="A445" s="2" t="s">
        <v>915</v>
      </c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>
        <v>1</v>
      </c>
      <c r="Y445" s="3"/>
      <c r="Z445" s="3"/>
      <c r="AA445" s="3"/>
      <c r="AB445" s="3">
        <v>1</v>
      </c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>
        <v>1</v>
      </c>
      <c r="AP445" s="3"/>
      <c r="AQ445" s="3">
        <v>3</v>
      </c>
      <c r="AR445" t="e">
        <f>VLOOKUP(A445,Лист1!B:I,6,0)</f>
        <v>#N/A</v>
      </c>
      <c r="AS445" t="e">
        <f>VLOOKUP(A445,Лист1!B:I,7,0)</f>
        <v>#N/A</v>
      </c>
      <c r="AT445" t="e">
        <f>VLOOKUP(A445,Лист1!B:I,8,0)</f>
        <v>#N/A</v>
      </c>
      <c r="AU445">
        <f>VLOOKUP(A445,DOMAINS_INFO!B:H,5,0) - VLOOKUP(A445,DOMAINS_INFO!B:H,4,0)</f>
        <v>118</v>
      </c>
    </row>
    <row r="446" spans="1:47" x14ac:dyDescent="0.25">
      <c r="A446" s="2" t="s">
        <v>917</v>
      </c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>
        <v>1</v>
      </c>
      <c r="Y446" s="3"/>
      <c r="Z446" s="3"/>
      <c r="AA446" s="3"/>
      <c r="AB446" s="3">
        <v>1</v>
      </c>
      <c r="AC446" s="3"/>
      <c r="AD446" s="3"/>
      <c r="AE446" s="3"/>
      <c r="AF446" s="3"/>
      <c r="AG446" s="3"/>
      <c r="AH446" s="3">
        <v>1</v>
      </c>
      <c r="AI446" s="3"/>
      <c r="AJ446" s="3"/>
      <c r="AK446" s="3"/>
      <c r="AL446" s="3"/>
      <c r="AM446" s="3"/>
      <c r="AN446" s="3"/>
      <c r="AO446" s="3">
        <v>1</v>
      </c>
      <c r="AP446" s="3"/>
      <c r="AQ446" s="3">
        <v>4</v>
      </c>
      <c r="AR446" t="str">
        <f>VLOOKUP(A446,Лист1!B:I,6,0)</f>
        <v>Eukaryota</v>
      </c>
      <c r="AS446" t="str">
        <f>VLOOKUP(A446,Лист1!B:I,7,0)</f>
        <v xml:space="preserve"> Fungi</v>
      </c>
      <c r="AT446" t="str">
        <f>VLOOKUP(A446,Лист1!B:I,8,0)</f>
        <v xml:space="preserve"> Dikarya</v>
      </c>
      <c r="AU446">
        <f>VLOOKUP(A446,DOMAINS_INFO!B:H,5,0) - VLOOKUP(A446,DOMAINS_INFO!B:H,4,0)</f>
        <v>148</v>
      </c>
    </row>
    <row r="447" spans="1:47" x14ac:dyDescent="0.25">
      <c r="A447" s="2" t="s">
        <v>919</v>
      </c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>
        <v>1</v>
      </c>
      <c r="Y447" s="3"/>
      <c r="Z447" s="3"/>
      <c r="AA447" s="3"/>
      <c r="AB447" s="3">
        <v>1</v>
      </c>
      <c r="AC447" s="3"/>
      <c r="AD447" s="3"/>
      <c r="AE447" s="3"/>
      <c r="AF447" s="3"/>
      <c r="AG447" s="3"/>
      <c r="AH447" s="3">
        <v>1</v>
      </c>
      <c r="AI447" s="3"/>
      <c r="AJ447" s="3"/>
      <c r="AK447" s="3"/>
      <c r="AL447" s="3"/>
      <c r="AM447" s="3"/>
      <c r="AN447" s="3"/>
      <c r="AO447" s="3">
        <v>1</v>
      </c>
      <c r="AP447" s="3"/>
      <c r="AQ447" s="3">
        <v>4</v>
      </c>
      <c r="AR447" t="e">
        <f>VLOOKUP(A447,Лист1!B:I,6,0)</f>
        <v>#N/A</v>
      </c>
      <c r="AS447" t="e">
        <f>VLOOKUP(A447,Лист1!B:I,7,0)</f>
        <v>#N/A</v>
      </c>
      <c r="AT447" t="e">
        <f>VLOOKUP(A447,Лист1!B:I,8,0)</f>
        <v>#N/A</v>
      </c>
      <c r="AU447">
        <f>VLOOKUP(A447,DOMAINS_INFO!B:H,5,0) - VLOOKUP(A447,DOMAINS_INFO!B:H,4,0)</f>
        <v>125</v>
      </c>
    </row>
    <row r="448" spans="1:47" x14ac:dyDescent="0.25">
      <c r="A448" s="2" t="s">
        <v>921</v>
      </c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>
        <v>1</v>
      </c>
      <c r="Y448" s="3"/>
      <c r="Z448" s="3"/>
      <c r="AA448" s="3"/>
      <c r="AB448" s="3">
        <v>1</v>
      </c>
      <c r="AC448" s="3"/>
      <c r="AD448" s="3"/>
      <c r="AE448" s="3"/>
      <c r="AF448" s="3"/>
      <c r="AG448" s="3"/>
      <c r="AH448" s="3">
        <v>1</v>
      </c>
      <c r="AI448" s="3"/>
      <c r="AJ448" s="3"/>
      <c r="AK448" s="3"/>
      <c r="AL448" s="3"/>
      <c r="AM448" s="3"/>
      <c r="AN448" s="3"/>
      <c r="AO448" s="3">
        <v>1</v>
      </c>
      <c r="AP448" s="3"/>
      <c r="AQ448" s="3">
        <v>4</v>
      </c>
      <c r="AR448" t="str">
        <f>VLOOKUP(A448,Лист1!B:I,6,0)</f>
        <v>Eukaryota</v>
      </c>
      <c r="AS448" t="str">
        <f>VLOOKUP(A448,Лист1!B:I,7,0)</f>
        <v xml:space="preserve"> Fungi</v>
      </c>
      <c r="AT448" t="str">
        <f>VLOOKUP(A448,Лист1!B:I,8,0)</f>
        <v xml:space="preserve"> Dikarya</v>
      </c>
      <c r="AU448">
        <f>VLOOKUP(A448,DOMAINS_INFO!B:H,5,0) - VLOOKUP(A448,DOMAINS_INFO!B:H,4,0)</f>
        <v>147</v>
      </c>
    </row>
    <row r="449" spans="1:47" x14ac:dyDescent="0.25">
      <c r="A449" s="2" t="s">
        <v>923</v>
      </c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>
        <v>1</v>
      </c>
      <c r="Y449" s="3"/>
      <c r="Z449" s="3"/>
      <c r="AA449" s="3"/>
      <c r="AB449" s="3">
        <v>1</v>
      </c>
      <c r="AC449" s="3">
        <v>1</v>
      </c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>
        <v>1</v>
      </c>
      <c r="AP449" s="3"/>
      <c r="AQ449" s="3">
        <v>4</v>
      </c>
      <c r="AR449" t="e">
        <f>VLOOKUP(A449,Лист1!B:I,6,0)</f>
        <v>#N/A</v>
      </c>
      <c r="AS449" t="e">
        <f>VLOOKUP(A449,Лист1!B:I,7,0)</f>
        <v>#N/A</v>
      </c>
      <c r="AT449" t="e">
        <f>VLOOKUP(A449,Лист1!B:I,8,0)</f>
        <v>#N/A</v>
      </c>
      <c r="AU449">
        <f>VLOOKUP(A449,DOMAINS_INFO!B:H,5,0) - VLOOKUP(A449,DOMAINS_INFO!B:H,4,0)</f>
        <v>121</v>
      </c>
    </row>
    <row r="450" spans="1:47" x14ac:dyDescent="0.25">
      <c r="A450" s="2" t="s">
        <v>925</v>
      </c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>
        <v>1</v>
      </c>
      <c r="Y450" s="3"/>
      <c r="Z450" s="3"/>
      <c r="AA450" s="3"/>
      <c r="AB450" s="3">
        <v>1</v>
      </c>
      <c r="AC450" s="3">
        <v>1</v>
      </c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>
        <v>1</v>
      </c>
      <c r="AP450" s="3"/>
      <c r="AQ450" s="3">
        <v>4</v>
      </c>
      <c r="AR450" t="str">
        <f>VLOOKUP(A450,Лист1!B:I,6,0)</f>
        <v>Eukaryota</v>
      </c>
      <c r="AS450" t="str">
        <f>VLOOKUP(A450,Лист1!B:I,7,0)</f>
        <v xml:space="preserve"> Fungi</v>
      </c>
      <c r="AT450" t="str">
        <f>VLOOKUP(A450,Лист1!B:I,8,0)</f>
        <v xml:space="preserve"> Dikarya</v>
      </c>
      <c r="AU450">
        <f>VLOOKUP(A450,DOMAINS_INFO!B:H,5,0) - VLOOKUP(A450,DOMAINS_INFO!B:H,4,0)</f>
        <v>122</v>
      </c>
    </row>
    <row r="451" spans="1:47" x14ac:dyDescent="0.25">
      <c r="A451" s="2" t="s">
        <v>927</v>
      </c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>
        <v>1</v>
      </c>
      <c r="Y451" s="3"/>
      <c r="Z451" s="3"/>
      <c r="AA451" s="3"/>
      <c r="AB451" s="3">
        <v>1</v>
      </c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>
        <v>1</v>
      </c>
      <c r="AP451" s="3"/>
      <c r="AQ451" s="3">
        <v>3</v>
      </c>
      <c r="AR451" t="str">
        <f>VLOOKUP(A451,Лист1!B:I,6,0)</f>
        <v>Eukaryota</v>
      </c>
      <c r="AS451" t="str">
        <f>VLOOKUP(A451,Лист1!B:I,7,0)</f>
        <v xml:space="preserve"> Metazoa</v>
      </c>
      <c r="AT451" t="str">
        <f>VLOOKUP(A451,Лист1!B:I,8,0)</f>
        <v xml:space="preserve"> Ecdysozoa</v>
      </c>
      <c r="AU451">
        <f>VLOOKUP(A451,DOMAINS_INFO!B:H,5,0) - VLOOKUP(A451,DOMAINS_INFO!B:H,4,0)</f>
        <v>118</v>
      </c>
    </row>
    <row r="452" spans="1:47" x14ac:dyDescent="0.25">
      <c r="A452" s="2" t="s">
        <v>929</v>
      </c>
      <c r="B452" s="3"/>
      <c r="C452" s="3"/>
      <c r="D452" s="3"/>
      <c r="E452" s="3"/>
      <c r="F452" s="3"/>
      <c r="G452" s="3"/>
      <c r="H452" s="3"/>
      <c r="I452" s="3"/>
      <c r="J452" s="3">
        <v>1</v>
      </c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>
        <v>1</v>
      </c>
      <c r="Y452" s="3"/>
      <c r="Z452" s="3"/>
      <c r="AA452" s="3"/>
      <c r="AB452" s="3">
        <v>1</v>
      </c>
      <c r="AC452" s="3">
        <v>1</v>
      </c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>
        <v>4</v>
      </c>
      <c r="AR452" t="str">
        <f>VLOOKUP(A452,Лист1!B:I,6,0)</f>
        <v>Eukaryota</v>
      </c>
      <c r="AS452" t="str">
        <f>VLOOKUP(A452,Лист1!B:I,7,0)</f>
        <v xml:space="preserve"> Metazoa</v>
      </c>
      <c r="AT452" t="str">
        <f>VLOOKUP(A452,Лист1!B:I,8,0)</f>
        <v xml:space="preserve"> Ecdysozoa</v>
      </c>
      <c r="AU452">
        <f>VLOOKUP(A452,DOMAINS_INFO!B:H,5,0) - VLOOKUP(A452,DOMAINS_INFO!B:H,4,0)</f>
        <v>121</v>
      </c>
    </row>
    <row r="453" spans="1:47" x14ac:dyDescent="0.25">
      <c r="A453" s="2" t="s">
        <v>1703</v>
      </c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>
        <v>1</v>
      </c>
      <c r="Y453" s="3"/>
      <c r="Z453" s="3"/>
      <c r="AA453" s="3"/>
      <c r="AB453" s="3">
        <v>1</v>
      </c>
      <c r="AC453" s="3"/>
      <c r="AD453" s="3"/>
      <c r="AE453" s="3"/>
      <c r="AF453" s="3"/>
      <c r="AG453" s="3"/>
      <c r="AH453" s="3">
        <v>1</v>
      </c>
      <c r="AI453" s="3"/>
      <c r="AJ453" s="3"/>
      <c r="AK453" s="3"/>
      <c r="AL453" s="3"/>
      <c r="AM453" s="3"/>
      <c r="AN453" s="3"/>
      <c r="AO453" s="3">
        <v>1</v>
      </c>
      <c r="AP453" s="3"/>
      <c r="AQ453" s="3">
        <v>4</v>
      </c>
      <c r="AR453" t="str">
        <f>VLOOKUP(A453,Лист1!B:I,6,0)</f>
        <v>Eukaryota</v>
      </c>
      <c r="AS453" t="str">
        <f>VLOOKUP(A453,Лист1!B:I,7,0)</f>
        <v xml:space="preserve"> Metazoa</v>
      </c>
      <c r="AT453" t="str">
        <f>VLOOKUP(A453,Лист1!B:I,8,0)</f>
        <v xml:space="preserve"> Ecdysozoa</v>
      </c>
      <c r="AU453">
        <f>VLOOKUP(A453,DOMAINS_INFO!B:H,5,0) - VLOOKUP(A453,DOMAINS_INFO!B:H,4,0)</f>
        <v>126</v>
      </c>
    </row>
    <row r="454" spans="1:47" x14ac:dyDescent="0.25">
      <c r="A454" s="2" t="s">
        <v>931</v>
      </c>
      <c r="B454" s="3"/>
      <c r="C454" s="3"/>
      <c r="D454" s="3"/>
      <c r="E454" s="3"/>
      <c r="F454" s="3"/>
      <c r="G454" s="3"/>
      <c r="H454" s="3"/>
      <c r="I454" s="3"/>
      <c r="J454" s="3">
        <v>1</v>
      </c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>
        <v>1</v>
      </c>
      <c r="Y454" s="3"/>
      <c r="Z454" s="3"/>
      <c r="AA454" s="3"/>
      <c r="AB454" s="3">
        <v>1</v>
      </c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>
        <v>3</v>
      </c>
      <c r="AR454" t="str">
        <f>VLOOKUP(A454,Лист1!B:I,6,0)</f>
        <v>Eukaryota</v>
      </c>
      <c r="AS454" t="str">
        <f>VLOOKUP(A454,Лист1!B:I,7,0)</f>
        <v xml:space="preserve"> Metazoa</v>
      </c>
      <c r="AT454" t="str">
        <f>VLOOKUP(A454,Лист1!B:I,8,0)</f>
        <v xml:space="preserve"> Chordata</v>
      </c>
      <c r="AU454">
        <f>VLOOKUP(A454,DOMAINS_INFO!B:H,5,0) - VLOOKUP(A454,DOMAINS_INFO!B:H,4,0)</f>
        <v>118</v>
      </c>
    </row>
    <row r="455" spans="1:47" x14ac:dyDescent="0.25">
      <c r="A455" s="2" t="s">
        <v>933</v>
      </c>
      <c r="B455" s="3"/>
      <c r="C455" s="3"/>
      <c r="D455" s="3"/>
      <c r="E455" s="3"/>
      <c r="F455" s="3"/>
      <c r="G455" s="3"/>
      <c r="H455" s="3"/>
      <c r="I455" s="3"/>
      <c r="J455" s="3">
        <v>1</v>
      </c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>
        <v>1</v>
      </c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>
        <v>2</v>
      </c>
      <c r="AR455" t="str">
        <f>VLOOKUP(A455,Лист1!B:I,6,0)</f>
        <v>Bacteria</v>
      </c>
      <c r="AS455" t="str">
        <f>VLOOKUP(A455,Лист1!B:I,7,0)</f>
        <v xml:space="preserve"> Firmicutes</v>
      </c>
      <c r="AT455" t="str">
        <f>VLOOKUP(A455,Лист1!B:I,8,0)</f>
        <v xml:space="preserve"> Bacilli</v>
      </c>
      <c r="AU455">
        <f>VLOOKUP(A455,DOMAINS_INFO!B:H,5,0) - VLOOKUP(A455,DOMAINS_INFO!B:H,4,0)</f>
        <v>183</v>
      </c>
    </row>
    <row r="456" spans="1:47" x14ac:dyDescent="0.25">
      <c r="A456" s="2" t="s">
        <v>935</v>
      </c>
      <c r="B456" s="3"/>
      <c r="C456" s="3"/>
      <c r="D456" s="3"/>
      <c r="E456" s="3"/>
      <c r="F456" s="3"/>
      <c r="G456" s="3"/>
      <c r="H456" s="3"/>
      <c r="I456" s="3"/>
      <c r="J456" s="3">
        <v>1</v>
      </c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>
        <v>1</v>
      </c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>
        <v>2</v>
      </c>
      <c r="AR456" t="str">
        <f>VLOOKUP(A456,Лист1!B:I,6,0)</f>
        <v>Bacteria</v>
      </c>
      <c r="AS456" t="str">
        <f>VLOOKUP(A456,Лист1!B:I,7,0)</f>
        <v xml:space="preserve"> Firmicutes</v>
      </c>
      <c r="AT456" t="str">
        <f>VLOOKUP(A456,Лист1!B:I,8,0)</f>
        <v xml:space="preserve"> Bacilli</v>
      </c>
      <c r="AU456">
        <f>VLOOKUP(A456,DOMAINS_INFO!B:H,5,0) - VLOOKUP(A456,DOMAINS_INFO!B:H,4,0)</f>
        <v>191</v>
      </c>
    </row>
    <row r="457" spans="1:47" x14ac:dyDescent="0.25">
      <c r="A457" s="2" t="s">
        <v>937</v>
      </c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>
        <v>1</v>
      </c>
      <c r="Y457" s="3"/>
      <c r="Z457" s="3"/>
      <c r="AA457" s="3"/>
      <c r="AB457" s="3"/>
      <c r="AC457" s="3"/>
      <c r="AD457" s="3"/>
      <c r="AE457" s="3">
        <v>1</v>
      </c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>
        <v>2</v>
      </c>
      <c r="AR457" t="str">
        <f>VLOOKUP(A457,Лист1!B:I,6,0)</f>
        <v>Bacteria</v>
      </c>
      <c r="AS457" t="str">
        <f>VLOOKUP(A457,Лист1!B:I,7,0)</f>
        <v xml:space="preserve"> Firmicutes</v>
      </c>
      <c r="AT457" t="str">
        <f>VLOOKUP(A457,Лист1!B:I,8,0)</f>
        <v xml:space="preserve"> Bacilli</v>
      </c>
      <c r="AU457">
        <f>VLOOKUP(A457,DOMAINS_INFO!B:H,5,0) - VLOOKUP(A457,DOMAINS_INFO!B:H,4,0)</f>
        <v>178</v>
      </c>
    </row>
    <row r="458" spans="1:47" x14ac:dyDescent="0.25">
      <c r="A458" s="2" t="s">
        <v>939</v>
      </c>
      <c r="B458" s="3"/>
      <c r="C458" s="3"/>
      <c r="D458" s="3"/>
      <c r="E458" s="3"/>
      <c r="F458" s="3"/>
      <c r="G458" s="3"/>
      <c r="H458" s="3"/>
      <c r="I458" s="3"/>
      <c r="J458" s="3">
        <v>1</v>
      </c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>
        <v>1</v>
      </c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>
        <v>2</v>
      </c>
      <c r="AR458" t="str">
        <f>VLOOKUP(A458,Лист1!B:I,6,0)</f>
        <v>Bacteria</v>
      </c>
      <c r="AS458" t="str">
        <f>VLOOKUP(A458,Лист1!B:I,7,0)</f>
        <v xml:space="preserve"> Proteobacteria</v>
      </c>
      <c r="AT458" t="str">
        <f>VLOOKUP(A458,Лист1!B:I,8,0)</f>
        <v xml:space="preserve"> Deltaproteobacteria</v>
      </c>
      <c r="AU458">
        <f>VLOOKUP(A458,DOMAINS_INFO!B:H,5,0) - VLOOKUP(A458,DOMAINS_INFO!B:H,4,0)</f>
        <v>194</v>
      </c>
    </row>
    <row r="459" spans="1:47" x14ac:dyDescent="0.25">
      <c r="A459" s="2" t="s">
        <v>941</v>
      </c>
      <c r="B459" s="3"/>
      <c r="C459" s="3"/>
      <c r="D459" s="3"/>
      <c r="E459" s="3"/>
      <c r="F459" s="3"/>
      <c r="G459" s="3"/>
      <c r="H459" s="3"/>
      <c r="I459" s="3"/>
      <c r="J459" s="3">
        <v>1</v>
      </c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>
        <v>1</v>
      </c>
      <c r="Y459" s="3"/>
      <c r="Z459" s="3"/>
      <c r="AA459" s="3"/>
      <c r="AB459" s="3">
        <v>1</v>
      </c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>
        <v>3</v>
      </c>
      <c r="AR459" t="str">
        <f>VLOOKUP(A459,Лист1!B:I,6,0)</f>
        <v>Bacteria</v>
      </c>
      <c r="AS459" t="str">
        <f>VLOOKUP(A459,Лист1!B:I,7,0)</f>
        <v xml:space="preserve"> Proteobacteria</v>
      </c>
      <c r="AT459" t="str">
        <f>VLOOKUP(A459,Лист1!B:I,8,0)</f>
        <v xml:space="preserve"> Deltaproteobacteria</v>
      </c>
      <c r="AU459">
        <f>VLOOKUP(A459,DOMAINS_INFO!B:H,5,0) - VLOOKUP(A459,DOMAINS_INFO!B:H,4,0)</f>
        <v>126</v>
      </c>
    </row>
    <row r="460" spans="1:47" x14ac:dyDescent="0.25">
      <c r="A460" s="2" t="s">
        <v>943</v>
      </c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>
        <v>1</v>
      </c>
      <c r="Y460" s="3"/>
      <c r="Z460" s="3"/>
      <c r="AA460" s="3"/>
      <c r="AB460" s="3">
        <v>1</v>
      </c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>
        <v>1</v>
      </c>
      <c r="AP460" s="3"/>
      <c r="AQ460" s="3">
        <v>3</v>
      </c>
      <c r="AR460" t="str">
        <f>VLOOKUP(A460,Лист1!B:I,6,0)</f>
        <v>Archaea</v>
      </c>
      <c r="AS460" t="str">
        <f>VLOOKUP(A460,Лист1!B:I,7,0)</f>
        <v xml:space="preserve"> Thaumarchaeota</v>
      </c>
      <c r="AT460" t="str">
        <f>VLOOKUP(A460,Лист1!B:I,8,0)</f>
        <v xml:space="preserve"> Nitrosopumilales</v>
      </c>
      <c r="AU460">
        <f>VLOOKUP(A460,DOMAINS_INFO!B:H,5,0) - VLOOKUP(A460,DOMAINS_INFO!B:H,4,0)</f>
        <v>125</v>
      </c>
    </row>
    <row r="461" spans="1:47" x14ac:dyDescent="0.25">
      <c r="A461" s="2" t="s">
        <v>945</v>
      </c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>
        <v>1</v>
      </c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>
        <v>1</v>
      </c>
      <c r="AR461" t="str">
        <f>VLOOKUP(A461,Лист1!B:I,6,0)</f>
        <v>Archaea</v>
      </c>
      <c r="AS461" t="str">
        <f>VLOOKUP(A461,Лист1!B:I,7,0)</f>
        <v xml:space="preserve"> Thaumarchaeota</v>
      </c>
      <c r="AT461" t="str">
        <f>VLOOKUP(A461,Лист1!B:I,8,0)</f>
        <v xml:space="preserve"> Nitrosopumilales</v>
      </c>
      <c r="AU461">
        <f>VLOOKUP(A461,DOMAINS_INFO!B:H,5,0) - VLOOKUP(A461,DOMAINS_INFO!B:H,4,0)</f>
        <v>51</v>
      </c>
    </row>
    <row r="462" spans="1:47" x14ac:dyDescent="0.25">
      <c r="A462" s="2" t="s">
        <v>947</v>
      </c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>
        <v>1</v>
      </c>
      <c r="Y462" s="3"/>
      <c r="Z462" s="3"/>
      <c r="AA462" s="3"/>
      <c r="AB462" s="3">
        <v>1</v>
      </c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>
        <v>1</v>
      </c>
      <c r="AP462" s="3"/>
      <c r="AQ462" s="3">
        <v>3</v>
      </c>
      <c r="AR462" t="str">
        <f>VLOOKUP(A462,Лист1!B:I,6,0)</f>
        <v>Archaea</v>
      </c>
      <c r="AS462" t="str">
        <f>VLOOKUP(A462,Лист1!B:I,7,0)</f>
        <v xml:space="preserve"> Thaumarchaeota</v>
      </c>
      <c r="AT462" t="str">
        <f>VLOOKUP(A462,Лист1!B:I,8,0)</f>
        <v xml:space="preserve"> Nitrosopumilales</v>
      </c>
      <c r="AU462">
        <f>VLOOKUP(A462,DOMAINS_INFO!B:H,5,0) - VLOOKUP(A462,DOMAINS_INFO!B:H,4,0)</f>
        <v>110</v>
      </c>
    </row>
    <row r="463" spans="1:47" x14ac:dyDescent="0.25">
      <c r="A463" s="2" t="s">
        <v>949</v>
      </c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>
        <v>1</v>
      </c>
      <c r="Y463" s="3"/>
      <c r="Z463" s="3"/>
      <c r="AA463" s="3"/>
      <c r="AB463" s="3"/>
      <c r="AC463" s="3"/>
      <c r="AD463" s="3"/>
      <c r="AE463" s="3">
        <v>1</v>
      </c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>
        <v>2</v>
      </c>
      <c r="AR463" t="str">
        <f>VLOOKUP(A463,Лист1!B:I,6,0)</f>
        <v>Bacteria</v>
      </c>
      <c r="AS463" t="str">
        <f>VLOOKUP(A463,Лист1!B:I,7,0)</f>
        <v xml:space="preserve"> Chloroflexi</v>
      </c>
      <c r="AT463" t="str">
        <f>VLOOKUP(A463,Лист1!B:I,8,0)</f>
        <v xml:space="preserve"> Chloroflexia</v>
      </c>
      <c r="AU463">
        <f>VLOOKUP(A463,DOMAINS_INFO!B:H,5,0) - VLOOKUP(A463,DOMAINS_INFO!B:H,4,0)</f>
        <v>162</v>
      </c>
    </row>
    <row r="464" spans="1:47" x14ac:dyDescent="0.25">
      <c r="A464" s="2" t="s">
        <v>951</v>
      </c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>
        <v>1</v>
      </c>
      <c r="Y464" s="3"/>
      <c r="Z464" s="3"/>
      <c r="AA464" s="3"/>
      <c r="AB464" s="3">
        <v>1</v>
      </c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>
        <v>1</v>
      </c>
      <c r="AP464" s="3"/>
      <c r="AQ464" s="3">
        <v>3</v>
      </c>
      <c r="AR464" t="str">
        <f>VLOOKUP(A464,Лист1!B:I,6,0)</f>
        <v>Bacteria</v>
      </c>
      <c r="AS464" t="str">
        <f>VLOOKUP(A464,Лист1!B:I,7,0)</f>
        <v xml:space="preserve"> Chloroflexi</v>
      </c>
      <c r="AT464" t="str">
        <f>VLOOKUP(A464,Лист1!B:I,8,0)</f>
        <v xml:space="preserve"> Chloroflexia</v>
      </c>
      <c r="AU464">
        <f>VLOOKUP(A464,DOMAINS_INFO!B:H,5,0) - VLOOKUP(A464,DOMAINS_INFO!B:H,4,0)</f>
        <v>126</v>
      </c>
    </row>
    <row r="465" spans="1:47" x14ac:dyDescent="0.25">
      <c r="A465" s="2" t="s">
        <v>953</v>
      </c>
      <c r="B465" s="3"/>
      <c r="C465" s="3"/>
      <c r="D465" s="3"/>
      <c r="E465" s="3"/>
      <c r="F465" s="3"/>
      <c r="G465" s="3"/>
      <c r="H465" s="3"/>
      <c r="I465" s="3"/>
      <c r="J465" s="3">
        <v>1</v>
      </c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>
        <v>1</v>
      </c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>
        <v>2</v>
      </c>
      <c r="AR465" t="str">
        <f>VLOOKUP(A465,Лист1!B:I,6,0)</f>
        <v>Bacteria</v>
      </c>
      <c r="AS465" t="str">
        <f>VLOOKUP(A465,Лист1!B:I,7,0)</f>
        <v xml:space="preserve"> Cyanobacteria</v>
      </c>
      <c r="AT465" t="str">
        <f>VLOOKUP(A465,Лист1!B:I,8,0)</f>
        <v xml:space="preserve"> Prochlorales</v>
      </c>
      <c r="AU465">
        <f>VLOOKUP(A465,DOMAINS_INFO!B:H,5,0) - VLOOKUP(A465,DOMAINS_INFO!B:H,4,0)</f>
        <v>207</v>
      </c>
    </row>
    <row r="466" spans="1:47" x14ac:dyDescent="0.25">
      <c r="A466" s="2" t="s">
        <v>955</v>
      </c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>
        <v>1</v>
      </c>
      <c r="Y466" s="3"/>
      <c r="Z466" s="3"/>
      <c r="AA466" s="3"/>
      <c r="AB466" s="3"/>
      <c r="AC466" s="3"/>
      <c r="AD466" s="3"/>
      <c r="AE466" s="3">
        <v>1</v>
      </c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>
        <v>2</v>
      </c>
      <c r="AR466" t="str">
        <f>VLOOKUP(A466,Лист1!B:I,6,0)</f>
        <v>Bacteria</v>
      </c>
      <c r="AS466" t="str">
        <f>VLOOKUP(A466,Лист1!B:I,7,0)</f>
        <v xml:space="preserve"> Proteobacteria</v>
      </c>
      <c r="AT466" t="str">
        <f>VLOOKUP(A466,Лист1!B:I,8,0)</f>
        <v xml:space="preserve"> Alphaproteobacteria</v>
      </c>
      <c r="AU466">
        <f>VLOOKUP(A466,DOMAINS_INFO!B:H,5,0) - VLOOKUP(A466,DOMAINS_INFO!B:H,4,0)</f>
        <v>153</v>
      </c>
    </row>
    <row r="467" spans="1:47" x14ac:dyDescent="0.25">
      <c r="A467" s="2" t="s">
        <v>957</v>
      </c>
      <c r="B467" s="3"/>
      <c r="C467" s="3"/>
      <c r="D467" s="3"/>
      <c r="E467" s="3"/>
      <c r="F467" s="3"/>
      <c r="G467" s="3"/>
      <c r="H467" s="3"/>
      <c r="I467" s="3"/>
      <c r="J467" s="3">
        <v>1</v>
      </c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>
        <v>1</v>
      </c>
      <c r="Y467" s="3"/>
      <c r="Z467" s="3"/>
      <c r="AA467" s="3"/>
      <c r="AB467" s="3">
        <v>1</v>
      </c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>
        <v>3</v>
      </c>
      <c r="AR467" t="str">
        <f>VLOOKUP(A467,Лист1!B:I,6,0)</f>
        <v>Bacteria</v>
      </c>
      <c r="AS467" t="str">
        <f>VLOOKUP(A467,Лист1!B:I,7,0)</f>
        <v xml:space="preserve"> Proteobacteria</v>
      </c>
      <c r="AT467" t="str">
        <f>VLOOKUP(A467,Лист1!B:I,8,0)</f>
        <v xml:space="preserve"> Deltaproteobacteria</v>
      </c>
      <c r="AU467">
        <f>VLOOKUP(A467,DOMAINS_INFO!B:H,5,0) - VLOOKUP(A467,DOMAINS_INFO!B:H,4,0)</f>
        <v>125</v>
      </c>
    </row>
    <row r="468" spans="1:47" x14ac:dyDescent="0.25">
      <c r="A468" s="2" t="s">
        <v>959</v>
      </c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>
        <v>1</v>
      </c>
      <c r="Y468" s="3"/>
      <c r="Z468" s="3"/>
      <c r="AA468" s="3"/>
      <c r="AB468" s="3"/>
      <c r="AC468" s="3"/>
      <c r="AD468" s="3"/>
      <c r="AE468" s="3">
        <v>1</v>
      </c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>
        <v>2</v>
      </c>
      <c r="AR468" t="str">
        <f>VLOOKUP(A468,Лист1!B:I,6,0)</f>
        <v>Bacteria</v>
      </c>
      <c r="AS468" t="str">
        <f>VLOOKUP(A468,Лист1!B:I,7,0)</f>
        <v xml:space="preserve"> Proteobacteria</v>
      </c>
      <c r="AT468" t="str">
        <f>VLOOKUP(A468,Лист1!B:I,8,0)</f>
        <v xml:space="preserve"> Deltaproteobacteria</v>
      </c>
      <c r="AU468">
        <f>VLOOKUP(A468,DOMAINS_INFO!B:H,5,0) - VLOOKUP(A468,DOMAINS_INFO!B:H,4,0)</f>
        <v>144</v>
      </c>
    </row>
    <row r="469" spans="1:47" x14ac:dyDescent="0.25">
      <c r="A469" s="2" t="s">
        <v>961</v>
      </c>
      <c r="B469" s="3"/>
      <c r="C469" s="3"/>
      <c r="D469" s="3"/>
      <c r="E469" s="3"/>
      <c r="F469" s="3"/>
      <c r="G469" s="3"/>
      <c r="H469" s="3"/>
      <c r="I469" s="3"/>
      <c r="J469" s="3">
        <v>1</v>
      </c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>
        <v>1</v>
      </c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>
        <v>2</v>
      </c>
      <c r="AR469" t="str">
        <f>VLOOKUP(A469,Лист1!B:I,6,0)</f>
        <v>Bacteria</v>
      </c>
      <c r="AS469" t="str">
        <f>VLOOKUP(A469,Лист1!B:I,7,0)</f>
        <v xml:space="preserve"> Proteobacteria</v>
      </c>
      <c r="AT469" t="str">
        <f>VLOOKUP(A469,Лист1!B:I,8,0)</f>
        <v xml:space="preserve"> Deltaproteobacteria</v>
      </c>
      <c r="AU469">
        <f>VLOOKUP(A469,DOMAINS_INFO!B:H,5,0) - VLOOKUP(A469,DOMAINS_INFO!B:H,4,0)</f>
        <v>212</v>
      </c>
    </row>
    <row r="470" spans="1:47" x14ac:dyDescent="0.25">
      <c r="A470" s="2" t="s">
        <v>963</v>
      </c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>
        <v>1</v>
      </c>
      <c r="Y470" s="3"/>
      <c r="Z470" s="3"/>
      <c r="AA470" s="3"/>
      <c r="AB470" s="3"/>
      <c r="AC470" s="3"/>
      <c r="AD470" s="3"/>
      <c r="AE470" s="3">
        <v>1</v>
      </c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>
        <v>2</v>
      </c>
      <c r="AR470" t="str">
        <f>VLOOKUP(A470,Лист1!B:I,6,0)</f>
        <v>Bacteria</v>
      </c>
      <c r="AS470" t="str">
        <f>VLOOKUP(A470,Лист1!B:I,7,0)</f>
        <v xml:space="preserve"> Proteobacteria</v>
      </c>
      <c r="AT470" t="str">
        <f>VLOOKUP(A470,Лист1!B:I,8,0)</f>
        <v xml:space="preserve"> Alphaproteobacteria</v>
      </c>
      <c r="AU470">
        <f>VLOOKUP(A470,DOMAINS_INFO!B:H,5,0) - VLOOKUP(A470,DOMAINS_INFO!B:H,4,0)</f>
        <v>156</v>
      </c>
    </row>
    <row r="471" spans="1:47" x14ac:dyDescent="0.25">
      <c r="A471" s="2" t="s">
        <v>965</v>
      </c>
      <c r="B471" s="3"/>
      <c r="C471" s="3"/>
      <c r="D471" s="3"/>
      <c r="E471" s="3"/>
      <c r="F471" s="3"/>
      <c r="G471" s="3"/>
      <c r="H471" s="3"/>
      <c r="I471" s="3"/>
      <c r="J471" s="3">
        <v>1</v>
      </c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>
        <v>1</v>
      </c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>
        <v>2</v>
      </c>
      <c r="AR471" t="str">
        <f>VLOOKUP(A471,Лист1!B:I,6,0)</f>
        <v>Bacteria</v>
      </c>
      <c r="AS471" t="str">
        <f>VLOOKUP(A471,Лист1!B:I,7,0)</f>
        <v xml:space="preserve"> Firmicutes</v>
      </c>
      <c r="AT471" t="str">
        <f>VLOOKUP(A471,Лист1!B:I,8,0)</f>
        <v xml:space="preserve"> Clostridia</v>
      </c>
      <c r="AU471">
        <f>VLOOKUP(A471,DOMAINS_INFO!B:H,5,0) - VLOOKUP(A471,DOMAINS_INFO!B:H,4,0)</f>
        <v>166</v>
      </c>
    </row>
    <row r="472" spans="1:47" x14ac:dyDescent="0.25">
      <c r="A472" s="2" t="s">
        <v>967</v>
      </c>
      <c r="B472" s="3"/>
      <c r="C472" s="3"/>
      <c r="D472" s="3"/>
      <c r="E472" s="3"/>
      <c r="F472" s="3"/>
      <c r="G472" s="3"/>
      <c r="H472" s="3"/>
      <c r="I472" s="3"/>
      <c r="J472" s="3">
        <v>1</v>
      </c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>
        <v>1</v>
      </c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>
        <v>2</v>
      </c>
      <c r="AR472" t="str">
        <f>VLOOKUP(A472,Лист1!B:I,6,0)</f>
        <v>Bacteria</v>
      </c>
      <c r="AS472" t="str">
        <f>VLOOKUP(A472,Лист1!B:I,7,0)</f>
        <v xml:space="preserve"> Tenericutes</v>
      </c>
      <c r="AT472" t="str">
        <f>VLOOKUP(A472,Лист1!B:I,8,0)</f>
        <v xml:space="preserve"> Mollicutes</v>
      </c>
      <c r="AU472">
        <f>VLOOKUP(A472,DOMAINS_INFO!B:H,5,0) - VLOOKUP(A472,DOMAINS_INFO!B:H,4,0)</f>
        <v>157</v>
      </c>
    </row>
    <row r="473" spans="1:47" x14ac:dyDescent="0.25">
      <c r="A473" s="2" t="s">
        <v>969</v>
      </c>
      <c r="B473" s="3"/>
      <c r="C473" s="3"/>
      <c r="D473" s="3"/>
      <c r="E473" s="3"/>
      <c r="F473" s="3"/>
      <c r="G473" s="3"/>
      <c r="H473" s="3"/>
      <c r="I473" s="3"/>
      <c r="J473" s="3">
        <v>1</v>
      </c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>
        <v>1</v>
      </c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>
        <v>2</v>
      </c>
      <c r="AR473" t="str">
        <f>VLOOKUP(A473,Лист1!B:I,6,0)</f>
        <v>Bacteria</v>
      </c>
      <c r="AS473" t="str">
        <f>VLOOKUP(A473,Лист1!B:I,7,0)</f>
        <v xml:space="preserve"> Tenericutes</v>
      </c>
      <c r="AT473" t="str">
        <f>VLOOKUP(A473,Лист1!B:I,8,0)</f>
        <v xml:space="preserve"> Mollicutes</v>
      </c>
      <c r="AU473">
        <f>VLOOKUP(A473,DOMAINS_INFO!B:H,5,0) - VLOOKUP(A473,DOMAINS_INFO!B:H,4,0)</f>
        <v>204</v>
      </c>
    </row>
    <row r="474" spans="1:47" x14ac:dyDescent="0.25">
      <c r="A474" s="2" t="s">
        <v>971</v>
      </c>
      <c r="B474" s="3"/>
      <c r="C474" s="3"/>
      <c r="D474" s="3"/>
      <c r="E474" s="3"/>
      <c r="F474" s="3"/>
      <c r="G474" s="3"/>
      <c r="H474" s="3"/>
      <c r="I474" s="3"/>
      <c r="J474" s="3">
        <v>1</v>
      </c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>
        <v>1</v>
      </c>
      <c r="Y474" s="3"/>
      <c r="Z474" s="3"/>
      <c r="AA474" s="3"/>
      <c r="AB474" s="3">
        <v>1</v>
      </c>
      <c r="AC474" s="3">
        <v>1</v>
      </c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>
        <v>4</v>
      </c>
      <c r="AR474" t="str">
        <f>VLOOKUP(A474,Лист1!B:I,6,0)</f>
        <v>Eukaryota</v>
      </c>
      <c r="AS474" t="str">
        <f>VLOOKUP(A474,Лист1!B:I,7,0)</f>
        <v xml:space="preserve"> Viridiplantae</v>
      </c>
      <c r="AT474" t="str">
        <f>VLOOKUP(A474,Лист1!B:I,8,0)</f>
        <v xml:space="preserve"> Streptophyta</v>
      </c>
      <c r="AU474">
        <f>VLOOKUP(A474,DOMAINS_INFO!B:H,5,0) - VLOOKUP(A474,DOMAINS_INFO!B:H,4,0)</f>
        <v>121</v>
      </c>
    </row>
    <row r="475" spans="1:47" x14ac:dyDescent="0.25">
      <c r="A475" s="2" t="s">
        <v>973</v>
      </c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>
        <v>1</v>
      </c>
      <c r="Y475" s="3"/>
      <c r="Z475" s="3"/>
      <c r="AA475" s="3"/>
      <c r="AB475" s="3">
        <v>1</v>
      </c>
      <c r="AC475" s="3"/>
      <c r="AD475" s="3"/>
      <c r="AE475" s="3"/>
      <c r="AF475" s="3"/>
      <c r="AG475" s="3"/>
      <c r="AH475" s="3">
        <v>1</v>
      </c>
      <c r="AI475" s="3"/>
      <c r="AJ475" s="3"/>
      <c r="AK475" s="3"/>
      <c r="AL475" s="3"/>
      <c r="AM475" s="3"/>
      <c r="AN475" s="3"/>
      <c r="AO475" s="3">
        <v>1</v>
      </c>
      <c r="AP475" s="3"/>
      <c r="AQ475" s="3">
        <v>4</v>
      </c>
      <c r="AR475" t="str">
        <f>VLOOKUP(A475,Лист1!B:I,6,0)</f>
        <v>Eukaryota</v>
      </c>
      <c r="AS475" t="str">
        <f>VLOOKUP(A475,Лист1!B:I,7,0)</f>
        <v xml:space="preserve"> Viridiplantae</v>
      </c>
      <c r="AT475" t="str">
        <f>VLOOKUP(A475,Лист1!B:I,8,0)</f>
        <v xml:space="preserve"> Streptophyta</v>
      </c>
      <c r="AU475">
        <f>VLOOKUP(A475,DOMAINS_INFO!B:H,5,0) - VLOOKUP(A475,DOMAINS_INFO!B:H,4,0)</f>
        <v>123</v>
      </c>
    </row>
    <row r="476" spans="1:47" x14ac:dyDescent="0.25">
      <c r="A476" s="2" t="s">
        <v>975</v>
      </c>
      <c r="B476" s="3"/>
      <c r="C476" s="3"/>
      <c r="D476" s="3"/>
      <c r="E476" s="3"/>
      <c r="F476" s="3"/>
      <c r="G476" s="3"/>
      <c r="H476" s="3"/>
      <c r="I476" s="3"/>
      <c r="J476" s="3">
        <v>1</v>
      </c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>
        <v>1</v>
      </c>
      <c r="Y476" s="3"/>
      <c r="Z476" s="3"/>
      <c r="AA476" s="3"/>
      <c r="AB476" s="3">
        <v>1</v>
      </c>
      <c r="AC476" s="3">
        <v>1</v>
      </c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>
        <v>4</v>
      </c>
      <c r="AR476" t="str">
        <f>VLOOKUP(A476,Лист1!B:I,6,0)</f>
        <v>Eukaryota</v>
      </c>
      <c r="AS476" t="str">
        <f>VLOOKUP(A476,Лист1!B:I,7,0)</f>
        <v xml:space="preserve"> Viridiplantae</v>
      </c>
      <c r="AT476" t="str">
        <f>VLOOKUP(A476,Лист1!B:I,8,0)</f>
        <v xml:space="preserve"> Streptophyta</v>
      </c>
      <c r="AU476">
        <f>VLOOKUP(A476,DOMAINS_INFO!B:H,5,0) - VLOOKUP(A476,DOMAINS_INFO!B:H,4,0)</f>
        <v>121</v>
      </c>
    </row>
    <row r="477" spans="1:47" x14ac:dyDescent="0.25">
      <c r="A477" s="2" t="s">
        <v>977</v>
      </c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>
        <v>1</v>
      </c>
      <c r="Y477" s="3"/>
      <c r="Z477" s="3"/>
      <c r="AA477" s="3"/>
      <c r="AB477" s="3">
        <v>1</v>
      </c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>
        <v>1</v>
      </c>
      <c r="AP477" s="3"/>
      <c r="AQ477" s="3">
        <v>3</v>
      </c>
      <c r="AR477" t="str">
        <f>VLOOKUP(A477,Лист1!B:I,6,0)</f>
        <v>Eukaryota</v>
      </c>
      <c r="AS477" t="str">
        <f>VLOOKUP(A477,Лист1!B:I,7,0)</f>
        <v xml:space="preserve"> Viridiplantae</v>
      </c>
      <c r="AT477" t="str">
        <f>VLOOKUP(A477,Лист1!B:I,8,0)</f>
        <v xml:space="preserve"> Streptophyta</v>
      </c>
      <c r="AU477">
        <f>VLOOKUP(A477,DOMAINS_INFO!B:H,5,0) - VLOOKUP(A477,DOMAINS_INFO!B:H,4,0)</f>
        <v>118</v>
      </c>
    </row>
    <row r="478" spans="1:47" x14ac:dyDescent="0.25">
      <c r="A478" s="2" t="s">
        <v>979</v>
      </c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>
        <v>1</v>
      </c>
      <c r="Y478" s="3"/>
      <c r="Z478" s="3"/>
      <c r="AA478" s="3"/>
      <c r="AB478" s="3"/>
      <c r="AC478" s="3"/>
      <c r="AD478" s="3"/>
      <c r="AE478" s="3">
        <v>1</v>
      </c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>
        <v>2</v>
      </c>
      <c r="AR478" t="str">
        <f>VLOOKUP(A478,Лист1!B:I,6,0)</f>
        <v>Eukaryota</v>
      </c>
      <c r="AS478" t="str">
        <f>VLOOKUP(A478,Лист1!B:I,7,0)</f>
        <v xml:space="preserve"> Viridiplantae</v>
      </c>
      <c r="AT478" t="str">
        <f>VLOOKUP(A478,Лист1!B:I,8,0)</f>
        <v xml:space="preserve"> Streptophyta</v>
      </c>
      <c r="AU478">
        <f>VLOOKUP(A478,DOMAINS_INFO!B:H,5,0) - VLOOKUP(A478,DOMAINS_INFO!B:H,4,0)</f>
        <v>200</v>
      </c>
    </row>
    <row r="479" spans="1:47" x14ac:dyDescent="0.25">
      <c r="A479" s="2" t="s">
        <v>981</v>
      </c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>
        <v>1</v>
      </c>
      <c r="Y479" s="3"/>
      <c r="Z479" s="3"/>
      <c r="AA479" s="3"/>
      <c r="AB479" s="3">
        <v>1</v>
      </c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>
        <v>1</v>
      </c>
      <c r="AP479" s="3"/>
      <c r="AQ479" s="3">
        <v>3</v>
      </c>
      <c r="AR479" t="str">
        <f>VLOOKUP(A479,Лист1!B:I,6,0)</f>
        <v>Eukaryota</v>
      </c>
      <c r="AS479" t="str">
        <f>VLOOKUP(A479,Лист1!B:I,7,0)</f>
        <v xml:space="preserve"> Choanoflagellida</v>
      </c>
      <c r="AT479" t="str">
        <f>VLOOKUP(A479,Лист1!B:I,8,0)</f>
        <v xml:space="preserve"> Codonosigidae</v>
      </c>
      <c r="AU479">
        <f>VLOOKUP(A479,DOMAINS_INFO!B:H,5,0) - VLOOKUP(A479,DOMAINS_INFO!B:H,4,0)</f>
        <v>118</v>
      </c>
    </row>
    <row r="480" spans="1:47" x14ac:dyDescent="0.25">
      <c r="A480" s="2" t="s">
        <v>983</v>
      </c>
      <c r="B480" s="3"/>
      <c r="C480" s="3"/>
      <c r="D480" s="3"/>
      <c r="E480" s="3"/>
      <c r="F480" s="3"/>
      <c r="G480" s="3"/>
      <c r="H480" s="3"/>
      <c r="I480" s="3"/>
      <c r="J480" s="3">
        <v>1</v>
      </c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>
        <v>1</v>
      </c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>
        <v>2</v>
      </c>
      <c r="AR480" t="str">
        <f>VLOOKUP(A480,Лист1!B:I,6,0)</f>
        <v>Eukaryota</v>
      </c>
      <c r="AS480" t="str">
        <f>VLOOKUP(A480,Лист1!B:I,7,0)</f>
        <v xml:space="preserve"> Choanoflagellida</v>
      </c>
      <c r="AT480" t="str">
        <f>VLOOKUP(A480,Лист1!B:I,8,0)</f>
        <v xml:space="preserve"> Codonosigidae</v>
      </c>
      <c r="AU480">
        <f>VLOOKUP(A480,DOMAINS_INFO!B:H,5,0) - VLOOKUP(A480,DOMAINS_INFO!B:H,4,0)</f>
        <v>207</v>
      </c>
    </row>
    <row r="481" spans="1:47" x14ac:dyDescent="0.25">
      <c r="A481" s="2" t="s">
        <v>985</v>
      </c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>
        <v>1</v>
      </c>
      <c r="Y481" s="3"/>
      <c r="Z481" s="3"/>
      <c r="AA481" s="3"/>
      <c r="AB481" s="3">
        <v>1</v>
      </c>
      <c r="AC481" s="3">
        <v>2</v>
      </c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>
        <v>1</v>
      </c>
      <c r="AP481" s="3"/>
      <c r="AQ481" s="3">
        <v>5</v>
      </c>
      <c r="AR481" t="str">
        <f>VLOOKUP(A481,Лист1!B:I,6,0)</f>
        <v>Eukaryota</v>
      </c>
      <c r="AS481" t="str">
        <f>VLOOKUP(A481,Лист1!B:I,7,0)</f>
        <v xml:space="preserve"> Choanoflagellida</v>
      </c>
      <c r="AT481" t="str">
        <f>VLOOKUP(A481,Лист1!B:I,8,0)</f>
        <v xml:space="preserve"> Codonosigidae</v>
      </c>
      <c r="AU481">
        <f>VLOOKUP(A481,DOMAINS_INFO!B:H,5,0) - VLOOKUP(A481,DOMAINS_INFO!B:H,4,0)</f>
        <v>121</v>
      </c>
    </row>
    <row r="482" spans="1:47" x14ac:dyDescent="0.25">
      <c r="A482" s="2" t="s">
        <v>987</v>
      </c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>
        <v>1</v>
      </c>
      <c r="Y482" s="3"/>
      <c r="Z482" s="3"/>
      <c r="AA482" s="3"/>
      <c r="AB482" s="3">
        <v>1</v>
      </c>
      <c r="AC482" s="3"/>
      <c r="AD482" s="3"/>
      <c r="AE482" s="3"/>
      <c r="AF482" s="3"/>
      <c r="AG482" s="3"/>
      <c r="AH482" s="3">
        <v>1</v>
      </c>
      <c r="AI482" s="3"/>
      <c r="AJ482" s="3"/>
      <c r="AK482" s="3"/>
      <c r="AL482" s="3"/>
      <c r="AM482" s="3"/>
      <c r="AN482" s="3"/>
      <c r="AO482" s="3">
        <v>1</v>
      </c>
      <c r="AP482" s="3"/>
      <c r="AQ482" s="3">
        <v>4</v>
      </c>
      <c r="AR482" t="str">
        <f>VLOOKUP(A482,Лист1!B:I,6,0)</f>
        <v>Eukaryota</v>
      </c>
      <c r="AS482" t="str">
        <f>VLOOKUP(A482,Лист1!B:I,7,0)</f>
        <v xml:space="preserve"> Choanoflagellida</v>
      </c>
      <c r="AT482" t="str">
        <f>VLOOKUP(A482,Лист1!B:I,8,0)</f>
        <v xml:space="preserve"> Codonosigidae</v>
      </c>
      <c r="AU482">
        <f>VLOOKUP(A482,DOMAINS_INFO!B:H,5,0) - VLOOKUP(A482,DOMAINS_INFO!B:H,4,0)</f>
        <v>124</v>
      </c>
    </row>
    <row r="483" spans="1:47" x14ac:dyDescent="0.25">
      <c r="A483" s="2" t="s">
        <v>989</v>
      </c>
      <c r="B483" s="3"/>
      <c r="C483" s="3"/>
      <c r="D483" s="3"/>
      <c r="E483" s="3"/>
      <c r="F483" s="3"/>
      <c r="G483" s="3"/>
      <c r="H483" s="3"/>
      <c r="I483" s="3"/>
      <c r="J483" s="3">
        <v>1</v>
      </c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>
        <v>1</v>
      </c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>
        <v>2</v>
      </c>
      <c r="AR483" t="str">
        <f>VLOOKUP(A483,Лист1!B:I,6,0)</f>
        <v>Bacteria</v>
      </c>
      <c r="AS483" t="str">
        <f>VLOOKUP(A483,Лист1!B:I,7,0)</f>
        <v xml:space="preserve"> Chloroflexi</v>
      </c>
      <c r="AT483" t="str">
        <f>VLOOKUP(A483,Лист1!B:I,8,0)</f>
        <v xml:space="preserve"> Chloroflexia</v>
      </c>
      <c r="AU483">
        <f>VLOOKUP(A483,DOMAINS_INFO!B:H,5,0) - VLOOKUP(A483,DOMAINS_INFO!B:H,4,0)</f>
        <v>165</v>
      </c>
    </row>
    <row r="484" spans="1:47" x14ac:dyDescent="0.25">
      <c r="A484" s="2" t="s">
        <v>991</v>
      </c>
      <c r="B484" s="3"/>
      <c r="C484" s="3"/>
      <c r="D484" s="3"/>
      <c r="E484" s="3"/>
      <c r="F484" s="3"/>
      <c r="G484" s="3"/>
      <c r="H484" s="3"/>
      <c r="I484" s="3"/>
      <c r="J484" s="3">
        <v>1</v>
      </c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>
        <v>1</v>
      </c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>
        <v>2</v>
      </c>
      <c r="AR484" t="str">
        <f>VLOOKUP(A484,Лист1!B:I,6,0)</f>
        <v>Bacteria</v>
      </c>
      <c r="AS484" t="str">
        <f>VLOOKUP(A484,Лист1!B:I,7,0)</f>
        <v xml:space="preserve"> Actinobacteria</v>
      </c>
      <c r="AT484" t="str">
        <f>VLOOKUP(A484,Лист1!B:I,8,0)</f>
        <v xml:space="preserve"> Micrococcales</v>
      </c>
      <c r="AU484">
        <f>VLOOKUP(A484,DOMAINS_INFO!B:H,5,0) - VLOOKUP(A484,DOMAINS_INFO!B:H,4,0)</f>
        <v>181</v>
      </c>
    </row>
    <row r="485" spans="1:47" x14ac:dyDescent="0.25">
      <c r="A485" s="2" t="s">
        <v>993</v>
      </c>
      <c r="B485" s="3"/>
      <c r="C485" s="3"/>
      <c r="D485" s="3"/>
      <c r="E485" s="3"/>
      <c r="F485" s="3"/>
      <c r="G485" s="3"/>
      <c r="H485" s="3"/>
      <c r="I485" s="3"/>
      <c r="J485" s="3">
        <v>1</v>
      </c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>
        <v>1</v>
      </c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>
        <v>2</v>
      </c>
      <c r="AR485" t="str">
        <f>VLOOKUP(A485,Лист1!B:I,6,0)</f>
        <v>Bacteria</v>
      </c>
      <c r="AS485" t="str">
        <f>VLOOKUP(A485,Лист1!B:I,7,0)</f>
        <v xml:space="preserve"> Cyanobacteria</v>
      </c>
      <c r="AT485" t="str">
        <f>VLOOKUP(A485,Лист1!B:I,8,0)</f>
        <v xml:space="preserve"> Oscillatoriophycideae</v>
      </c>
      <c r="AU485">
        <f>VLOOKUP(A485,DOMAINS_INFO!B:H,5,0) - VLOOKUP(A485,DOMAINS_INFO!B:H,4,0)</f>
        <v>190</v>
      </c>
    </row>
    <row r="486" spans="1:47" x14ac:dyDescent="0.25">
      <c r="A486" s="2" t="s">
        <v>995</v>
      </c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>
        <v>1</v>
      </c>
      <c r="Y486" s="3"/>
      <c r="Z486" s="3"/>
      <c r="AA486" s="3"/>
      <c r="AB486" s="3">
        <v>1</v>
      </c>
      <c r="AC486" s="3"/>
      <c r="AD486" s="3"/>
      <c r="AE486" s="3"/>
      <c r="AF486" s="3"/>
      <c r="AG486" s="3"/>
      <c r="AH486" s="3">
        <v>1</v>
      </c>
      <c r="AI486" s="3"/>
      <c r="AJ486" s="3"/>
      <c r="AK486" s="3"/>
      <c r="AL486" s="3"/>
      <c r="AM486" s="3"/>
      <c r="AN486" s="3"/>
      <c r="AO486" s="3">
        <v>1</v>
      </c>
      <c r="AP486" s="3"/>
      <c r="AQ486" s="3">
        <v>4</v>
      </c>
      <c r="AR486" t="str">
        <f>VLOOKUP(A486,Лист1!B:I,6,0)</f>
        <v>Eukaryota</v>
      </c>
      <c r="AS486" t="str">
        <f>VLOOKUP(A486,Лист1!B:I,7,0)</f>
        <v xml:space="preserve"> Fungi</v>
      </c>
      <c r="AT486" t="str">
        <f>VLOOKUP(A486,Лист1!B:I,8,0)</f>
        <v xml:space="preserve"> Dikarya</v>
      </c>
      <c r="AU486">
        <f>VLOOKUP(A486,DOMAINS_INFO!B:H,5,0) - VLOOKUP(A486,DOMAINS_INFO!B:H,4,0)</f>
        <v>146</v>
      </c>
    </row>
    <row r="487" spans="1:47" x14ac:dyDescent="0.25">
      <c r="A487" s="2" t="s">
        <v>997</v>
      </c>
      <c r="B487" s="3"/>
      <c r="C487" s="3"/>
      <c r="D487" s="3"/>
      <c r="E487" s="3"/>
      <c r="F487" s="3"/>
      <c r="G487" s="3"/>
      <c r="H487" s="3"/>
      <c r="I487" s="3"/>
      <c r="J487" s="3">
        <v>1</v>
      </c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>
        <v>1</v>
      </c>
      <c r="Y487" s="3"/>
      <c r="Z487" s="3"/>
      <c r="AA487" s="3"/>
      <c r="AB487" s="3">
        <v>1</v>
      </c>
      <c r="AC487" s="3">
        <v>1</v>
      </c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>
        <v>4</v>
      </c>
      <c r="AR487" t="str">
        <f>VLOOKUP(A487,Лист1!B:I,6,0)</f>
        <v>Eukaryota</v>
      </c>
      <c r="AS487" t="str">
        <f>VLOOKUP(A487,Лист1!B:I,7,0)</f>
        <v xml:space="preserve"> Fungi</v>
      </c>
      <c r="AT487" t="str">
        <f>VLOOKUP(A487,Лист1!B:I,8,0)</f>
        <v xml:space="preserve"> Dikarya</v>
      </c>
      <c r="AU487">
        <f>VLOOKUP(A487,DOMAINS_INFO!B:H,5,0) - VLOOKUP(A487,DOMAINS_INFO!B:H,4,0)</f>
        <v>115</v>
      </c>
    </row>
    <row r="488" spans="1:47" x14ac:dyDescent="0.25">
      <c r="A488" s="2" t="s">
        <v>999</v>
      </c>
      <c r="B488" s="3"/>
      <c r="C488" s="3"/>
      <c r="D488" s="3"/>
      <c r="E488" s="3"/>
      <c r="F488" s="3"/>
      <c r="G488" s="3"/>
      <c r="H488" s="3"/>
      <c r="I488" s="3"/>
      <c r="J488" s="3">
        <v>1</v>
      </c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>
        <v>1</v>
      </c>
      <c r="Y488" s="3"/>
      <c r="Z488" s="3"/>
      <c r="AA488" s="3"/>
      <c r="AB488" s="3">
        <v>1</v>
      </c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>
        <v>3</v>
      </c>
      <c r="AR488" t="str">
        <f>VLOOKUP(A488,Лист1!B:I,6,0)</f>
        <v>Eukaryota</v>
      </c>
      <c r="AS488" t="str">
        <f>VLOOKUP(A488,Лист1!B:I,7,0)</f>
        <v xml:space="preserve"> Amoebozoa</v>
      </c>
      <c r="AT488" t="str">
        <f>VLOOKUP(A488,Лист1!B:I,8,0)</f>
        <v xml:space="preserve"> Archamoebae</v>
      </c>
      <c r="AU488">
        <f>VLOOKUP(A488,DOMAINS_INFO!B:H,5,0) - VLOOKUP(A488,DOMAINS_INFO!B:H,4,0)</f>
        <v>107</v>
      </c>
    </row>
    <row r="489" spans="1:47" x14ac:dyDescent="0.25">
      <c r="A489" s="2" t="s">
        <v>1001</v>
      </c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>
        <v>1</v>
      </c>
      <c r="Y489" s="3"/>
      <c r="Z489" s="3"/>
      <c r="AA489" s="3"/>
      <c r="AB489" s="3">
        <v>1</v>
      </c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>
        <v>1</v>
      </c>
      <c r="AP489" s="3"/>
      <c r="AQ489" s="3">
        <v>3</v>
      </c>
      <c r="AR489" t="str">
        <f>VLOOKUP(A489,Лист1!B:I,6,0)</f>
        <v>Eukaryota</v>
      </c>
      <c r="AS489" t="str">
        <f>VLOOKUP(A489,Лист1!B:I,7,0)</f>
        <v xml:space="preserve"> Amoebozoa</v>
      </c>
      <c r="AT489" t="str">
        <f>VLOOKUP(A489,Лист1!B:I,8,0)</f>
        <v xml:space="preserve"> Archamoebae</v>
      </c>
      <c r="AU489">
        <f>VLOOKUP(A489,DOMAINS_INFO!B:H,5,0) - VLOOKUP(A489,DOMAINS_INFO!B:H,4,0)</f>
        <v>121</v>
      </c>
    </row>
    <row r="490" spans="1:47" x14ac:dyDescent="0.25">
      <c r="A490" s="2" t="s">
        <v>1003</v>
      </c>
      <c r="B490" s="3"/>
      <c r="C490" s="3"/>
      <c r="D490" s="3"/>
      <c r="E490" s="3"/>
      <c r="F490" s="3"/>
      <c r="G490" s="3"/>
      <c r="H490" s="3"/>
      <c r="I490" s="3"/>
      <c r="J490" s="3">
        <v>1</v>
      </c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>
        <v>1</v>
      </c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>
        <v>2</v>
      </c>
      <c r="AR490" t="str">
        <f>VLOOKUP(A490,Лист1!B:I,6,0)</f>
        <v>Bacteria</v>
      </c>
      <c r="AS490" t="str">
        <f>VLOOKUP(A490,Лист1!B:I,7,0)</f>
        <v xml:space="preserve"> Cyanobacteria</v>
      </c>
      <c r="AT490" t="str">
        <f>VLOOKUP(A490,Лист1!B:I,8,0)</f>
        <v xml:space="preserve"> Oscillatoriophycideae</v>
      </c>
      <c r="AU490">
        <f>VLOOKUP(A490,DOMAINS_INFO!B:H,5,0) - VLOOKUP(A490,DOMAINS_INFO!B:H,4,0)</f>
        <v>221</v>
      </c>
    </row>
    <row r="491" spans="1:47" x14ac:dyDescent="0.25">
      <c r="A491" s="2" t="s">
        <v>1005</v>
      </c>
      <c r="B491" s="3"/>
      <c r="C491" s="3"/>
      <c r="D491" s="3"/>
      <c r="E491" s="3"/>
      <c r="F491" s="3"/>
      <c r="G491" s="3"/>
      <c r="H491" s="3"/>
      <c r="I491" s="3"/>
      <c r="J491" s="3">
        <v>1</v>
      </c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>
        <v>1</v>
      </c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>
        <v>2</v>
      </c>
      <c r="AR491" t="str">
        <f>VLOOKUP(A491,Лист1!B:I,6,0)</f>
        <v>Bacteria</v>
      </c>
      <c r="AS491" t="str">
        <f>VLOOKUP(A491,Лист1!B:I,7,0)</f>
        <v xml:space="preserve"> Firmicutes</v>
      </c>
      <c r="AT491" t="str">
        <f>VLOOKUP(A491,Лист1!B:I,8,0)</f>
        <v xml:space="preserve"> Clostridia</v>
      </c>
      <c r="AU491">
        <f>VLOOKUP(A491,DOMAINS_INFO!B:H,5,0) - VLOOKUP(A491,DOMAINS_INFO!B:H,4,0)</f>
        <v>164</v>
      </c>
    </row>
    <row r="492" spans="1:47" x14ac:dyDescent="0.25">
      <c r="A492" s="2" t="s">
        <v>1007</v>
      </c>
      <c r="B492" s="3"/>
      <c r="C492" s="3"/>
      <c r="D492" s="3"/>
      <c r="E492" s="3"/>
      <c r="F492" s="3"/>
      <c r="G492" s="3"/>
      <c r="H492" s="3"/>
      <c r="I492" s="3"/>
      <c r="J492" s="3">
        <v>1</v>
      </c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>
        <v>1</v>
      </c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>
        <v>2</v>
      </c>
      <c r="AR492" t="str">
        <f>VLOOKUP(A492,Лист1!B:I,6,0)</f>
        <v>Bacteria</v>
      </c>
      <c r="AS492" t="str">
        <f>VLOOKUP(A492,Лист1!B:I,7,0)</f>
        <v xml:space="preserve"> Actinobacteria</v>
      </c>
      <c r="AT492" t="str">
        <f>VLOOKUP(A492,Лист1!B:I,8,0)</f>
        <v xml:space="preserve"> Micrococcales</v>
      </c>
      <c r="AU492">
        <f>VLOOKUP(A492,DOMAINS_INFO!B:H,5,0) - VLOOKUP(A492,DOMAINS_INFO!B:H,4,0)</f>
        <v>195</v>
      </c>
    </row>
    <row r="493" spans="1:47" x14ac:dyDescent="0.25">
      <c r="A493" s="2" t="s">
        <v>1009</v>
      </c>
      <c r="B493" s="3"/>
      <c r="C493" s="3"/>
      <c r="D493" s="3"/>
      <c r="E493" s="3"/>
      <c r="F493" s="3"/>
      <c r="G493" s="3"/>
      <c r="H493" s="3"/>
      <c r="I493" s="3"/>
      <c r="J493" s="3">
        <v>1</v>
      </c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>
        <v>1</v>
      </c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>
        <v>2</v>
      </c>
      <c r="AR493" t="str">
        <f>VLOOKUP(A493,Лист1!B:I,6,0)</f>
        <v>Bacteria</v>
      </c>
      <c r="AS493" t="str">
        <f>VLOOKUP(A493,Лист1!B:I,7,0)</f>
        <v xml:space="preserve"> Actinobacteria</v>
      </c>
      <c r="AT493" t="str">
        <f>VLOOKUP(A493,Лист1!B:I,8,0)</f>
        <v xml:space="preserve"> Micrococcales</v>
      </c>
      <c r="AU493">
        <f>VLOOKUP(A493,DOMAINS_INFO!B:H,5,0) - VLOOKUP(A493,DOMAINS_INFO!B:H,4,0)</f>
        <v>180</v>
      </c>
    </row>
    <row r="494" spans="1:47" x14ac:dyDescent="0.25">
      <c r="A494" s="2" t="s">
        <v>1011</v>
      </c>
      <c r="B494" s="3"/>
      <c r="C494" s="3"/>
      <c r="D494" s="3"/>
      <c r="E494" s="3"/>
      <c r="F494" s="3"/>
      <c r="G494" s="3"/>
      <c r="H494" s="3"/>
      <c r="I494" s="3"/>
      <c r="J494" s="3">
        <v>1</v>
      </c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>
        <v>1</v>
      </c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>
        <v>2</v>
      </c>
      <c r="AR494" t="str">
        <f>VLOOKUP(A494,Лист1!B:I,6,0)</f>
        <v>Bacteria</v>
      </c>
      <c r="AS494" t="str">
        <f>VLOOKUP(A494,Лист1!B:I,7,0)</f>
        <v xml:space="preserve"> Firmicutes</v>
      </c>
      <c r="AT494" t="str">
        <f>VLOOKUP(A494,Лист1!B:I,8,0)</f>
        <v xml:space="preserve"> Tissierellia</v>
      </c>
      <c r="AU494">
        <f>VLOOKUP(A494,DOMAINS_INFO!B:H,5,0) - VLOOKUP(A494,DOMAINS_INFO!B:H,4,0)</f>
        <v>161</v>
      </c>
    </row>
    <row r="495" spans="1:47" x14ac:dyDescent="0.25">
      <c r="A495" s="2" t="s">
        <v>1013</v>
      </c>
      <c r="B495" s="3"/>
      <c r="C495" s="3"/>
      <c r="D495" s="3"/>
      <c r="E495" s="3"/>
      <c r="F495" s="3"/>
      <c r="G495" s="3"/>
      <c r="H495" s="3"/>
      <c r="I495" s="3"/>
      <c r="J495" s="3">
        <v>1</v>
      </c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>
        <v>1</v>
      </c>
      <c r="Y495" s="3"/>
      <c r="Z495" s="3"/>
      <c r="AA495" s="3"/>
      <c r="AB495" s="3">
        <v>1</v>
      </c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>
        <v>3</v>
      </c>
      <c r="AR495" t="str">
        <f>VLOOKUP(A495,Лист1!B:I,6,0)</f>
        <v>Bacteria</v>
      </c>
      <c r="AS495" t="str">
        <f>VLOOKUP(A495,Лист1!B:I,7,0)</f>
        <v xml:space="preserve"> Firmicutes</v>
      </c>
      <c r="AT495" t="str">
        <f>VLOOKUP(A495,Лист1!B:I,8,0)</f>
        <v xml:space="preserve"> Tissierellia</v>
      </c>
      <c r="AU495">
        <f>VLOOKUP(A495,DOMAINS_INFO!B:H,5,0) - VLOOKUP(A495,DOMAINS_INFO!B:H,4,0)</f>
        <v>129</v>
      </c>
    </row>
    <row r="496" spans="1:47" x14ac:dyDescent="0.25">
      <c r="A496" s="2" t="s">
        <v>1015</v>
      </c>
      <c r="B496" s="3"/>
      <c r="C496" s="3"/>
      <c r="D496" s="3"/>
      <c r="E496" s="3"/>
      <c r="F496" s="3"/>
      <c r="G496" s="3"/>
      <c r="H496" s="3"/>
      <c r="I496" s="3"/>
      <c r="J496" s="3">
        <v>1</v>
      </c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>
        <v>1</v>
      </c>
      <c r="Y496" s="3"/>
      <c r="Z496" s="3"/>
      <c r="AA496" s="3"/>
      <c r="AB496" s="3">
        <v>1</v>
      </c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>
        <v>3</v>
      </c>
      <c r="AR496" t="str">
        <f>VLOOKUP(A496,Лист1!B:I,6,0)</f>
        <v>Bacteria</v>
      </c>
      <c r="AS496" t="str">
        <f>VLOOKUP(A496,Лист1!B:I,7,0)</f>
        <v xml:space="preserve"> Proteobacteria</v>
      </c>
      <c r="AT496" t="str">
        <f>VLOOKUP(A496,Лист1!B:I,8,0)</f>
        <v xml:space="preserve"> Alphaproteobacteria</v>
      </c>
      <c r="AU496">
        <f>VLOOKUP(A496,DOMAINS_INFO!B:H,5,0) - VLOOKUP(A496,DOMAINS_INFO!B:H,4,0)</f>
        <v>121</v>
      </c>
    </row>
    <row r="497" spans="1:47" x14ac:dyDescent="0.25">
      <c r="A497" s="2" t="s">
        <v>1017</v>
      </c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>
        <v>1</v>
      </c>
      <c r="Y497" s="3"/>
      <c r="Z497" s="3"/>
      <c r="AA497" s="3"/>
      <c r="AB497" s="3"/>
      <c r="AC497" s="3"/>
      <c r="AD497" s="3"/>
      <c r="AE497" s="3">
        <v>1</v>
      </c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>
        <v>2</v>
      </c>
      <c r="AR497" t="str">
        <f>VLOOKUP(A497,Лист1!B:I,6,0)</f>
        <v>Bacteria</v>
      </c>
      <c r="AS497" t="str">
        <f>VLOOKUP(A497,Лист1!B:I,7,0)</f>
        <v xml:space="preserve"> Proteobacteria</v>
      </c>
      <c r="AT497" t="str">
        <f>VLOOKUP(A497,Лист1!B:I,8,0)</f>
        <v xml:space="preserve"> Alphaproteobacteria</v>
      </c>
      <c r="AU497">
        <f>VLOOKUP(A497,DOMAINS_INFO!B:H,5,0) - VLOOKUP(A497,DOMAINS_INFO!B:H,4,0)</f>
        <v>152</v>
      </c>
    </row>
    <row r="498" spans="1:47" x14ac:dyDescent="0.25">
      <c r="A498" s="2" t="s">
        <v>1019</v>
      </c>
      <c r="B498" s="3"/>
      <c r="C498" s="3"/>
      <c r="D498" s="3"/>
      <c r="E498" s="3"/>
      <c r="F498" s="3"/>
      <c r="G498" s="3"/>
      <c r="H498" s="3"/>
      <c r="I498" s="3"/>
      <c r="J498" s="3">
        <v>1</v>
      </c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>
        <v>1</v>
      </c>
      <c r="Y498" s="3"/>
      <c r="Z498" s="3"/>
      <c r="AA498" s="3"/>
      <c r="AB498" s="3">
        <v>1</v>
      </c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>
        <v>3</v>
      </c>
      <c r="AR498" t="str">
        <f>VLOOKUP(A498,Лист1!B:I,6,0)</f>
        <v>Bacteria</v>
      </c>
      <c r="AS498" t="str">
        <f>VLOOKUP(A498,Лист1!B:I,7,0)</f>
        <v xml:space="preserve"> Firmicutes</v>
      </c>
      <c r="AT498" t="str">
        <f>VLOOKUP(A498,Лист1!B:I,8,0)</f>
        <v xml:space="preserve"> Clostridia</v>
      </c>
      <c r="AU498">
        <f>VLOOKUP(A498,DOMAINS_INFO!B:H,5,0) - VLOOKUP(A498,DOMAINS_INFO!B:H,4,0)</f>
        <v>125</v>
      </c>
    </row>
    <row r="499" spans="1:47" x14ac:dyDescent="0.25">
      <c r="A499" s="2" t="s">
        <v>1021</v>
      </c>
      <c r="B499" s="3"/>
      <c r="C499" s="3"/>
      <c r="D499" s="3"/>
      <c r="E499" s="3"/>
      <c r="F499" s="3"/>
      <c r="G499" s="3"/>
      <c r="H499" s="3"/>
      <c r="I499" s="3"/>
      <c r="J499" s="3">
        <v>1</v>
      </c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>
        <v>1</v>
      </c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>
        <v>2</v>
      </c>
      <c r="AR499" t="str">
        <f>VLOOKUP(A499,Лист1!B:I,6,0)</f>
        <v>Bacteria</v>
      </c>
      <c r="AS499" t="str">
        <f>VLOOKUP(A499,Лист1!B:I,7,0)</f>
        <v xml:space="preserve"> Firmicutes</v>
      </c>
      <c r="AT499" t="str">
        <f>VLOOKUP(A499,Лист1!B:I,8,0)</f>
        <v xml:space="preserve"> Clostridia</v>
      </c>
      <c r="AU499">
        <f>VLOOKUP(A499,DOMAINS_INFO!B:H,5,0) - VLOOKUP(A499,DOMAINS_INFO!B:H,4,0)</f>
        <v>240</v>
      </c>
    </row>
    <row r="500" spans="1:47" x14ac:dyDescent="0.25">
      <c r="A500" s="2" t="s">
        <v>1023</v>
      </c>
      <c r="B500" s="3"/>
      <c r="C500" s="3"/>
      <c r="D500" s="3"/>
      <c r="E500" s="3"/>
      <c r="F500" s="3"/>
      <c r="G500" s="3"/>
      <c r="H500" s="3"/>
      <c r="I500" s="3"/>
      <c r="J500" s="3">
        <v>1</v>
      </c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>
        <v>1</v>
      </c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>
        <v>2</v>
      </c>
      <c r="AR500" t="str">
        <f>VLOOKUP(A500,Лист1!B:I,6,0)</f>
        <v>Bacteria</v>
      </c>
      <c r="AS500" t="str">
        <f>VLOOKUP(A500,Лист1!B:I,7,0)</f>
        <v xml:space="preserve"> Firmicutes</v>
      </c>
      <c r="AT500" t="str">
        <f>VLOOKUP(A500,Лист1!B:I,8,0)</f>
        <v xml:space="preserve"> Clostridia</v>
      </c>
      <c r="AU500">
        <f>VLOOKUP(A500,DOMAINS_INFO!B:H,5,0) - VLOOKUP(A500,DOMAINS_INFO!B:H,4,0)</f>
        <v>213</v>
      </c>
    </row>
    <row r="501" spans="1:47" x14ac:dyDescent="0.25">
      <c r="A501" s="2" t="s">
        <v>1025</v>
      </c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>
        <v>1</v>
      </c>
      <c r="Y501" s="3"/>
      <c r="Z501" s="3"/>
      <c r="AA501" s="3"/>
      <c r="AB501" s="3"/>
      <c r="AC501" s="3"/>
      <c r="AD501" s="3"/>
      <c r="AE501" s="3">
        <v>1</v>
      </c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>
        <v>2</v>
      </c>
      <c r="AR501" t="str">
        <f>VLOOKUP(A501,Лист1!B:I,6,0)</f>
        <v>Bacteria</v>
      </c>
      <c r="AS501" t="str">
        <f>VLOOKUP(A501,Лист1!B:I,7,0)</f>
        <v xml:space="preserve"> Proteobacteria</v>
      </c>
      <c r="AT501" t="str">
        <f>VLOOKUP(A501,Лист1!B:I,8,0)</f>
        <v xml:space="preserve"> Alphaproteobacteria</v>
      </c>
      <c r="AU501">
        <f>VLOOKUP(A501,DOMAINS_INFO!B:H,5,0) - VLOOKUP(A501,DOMAINS_INFO!B:H,4,0)</f>
        <v>200</v>
      </c>
    </row>
    <row r="502" spans="1:47" x14ac:dyDescent="0.25">
      <c r="A502" s="2" t="s">
        <v>1027</v>
      </c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>
        <v>1</v>
      </c>
      <c r="Y502" s="3"/>
      <c r="Z502" s="3"/>
      <c r="AA502" s="3"/>
      <c r="AB502" s="3">
        <v>1</v>
      </c>
      <c r="AC502" s="3"/>
      <c r="AD502" s="3"/>
      <c r="AE502" s="3"/>
      <c r="AF502" s="3"/>
      <c r="AG502" s="3"/>
      <c r="AH502" s="3">
        <v>1</v>
      </c>
      <c r="AI502" s="3"/>
      <c r="AJ502" s="3"/>
      <c r="AK502" s="3"/>
      <c r="AL502" s="3"/>
      <c r="AM502" s="3"/>
      <c r="AN502" s="3"/>
      <c r="AO502" s="3">
        <v>1</v>
      </c>
      <c r="AP502" s="3"/>
      <c r="AQ502" s="3">
        <v>4</v>
      </c>
      <c r="AR502" t="str">
        <f>VLOOKUP(A502,Лист1!B:I,6,0)</f>
        <v>Eukaryota</v>
      </c>
      <c r="AS502" t="str">
        <f>VLOOKUP(A502,Лист1!B:I,7,0)</f>
        <v xml:space="preserve"> Metazoa</v>
      </c>
      <c r="AT502" t="str">
        <f>VLOOKUP(A502,Лист1!B:I,8,0)</f>
        <v xml:space="preserve"> Ecdysozoa</v>
      </c>
      <c r="AU502">
        <f>VLOOKUP(A502,DOMAINS_INFO!B:H,5,0) - VLOOKUP(A502,DOMAINS_INFO!B:H,4,0)</f>
        <v>125</v>
      </c>
    </row>
    <row r="503" spans="1:47" x14ac:dyDescent="0.25">
      <c r="A503" s="2" t="s">
        <v>1029</v>
      </c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>
        <v>1</v>
      </c>
      <c r="Y503" s="3"/>
      <c r="Z503" s="3"/>
      <c r="AA503" s="3"/>
      <c r="AB503" s="3">
        <v>1</v>
      </c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>
        <v>1</v>
      </c>
      <c r="AP503" s="3"/>
      <c r="AQ503" s="3">
        <v>3</v>
      </c>
      <c r="AR503" t="str">
        <f>VLOOKUP(A503,Лист1!B:I,6,0)</f>
        <v>Eukaryota</v>
      </c>
      <c r="AS503" t="str">
        <f>VLOOKUP(A503,Лист1!B:I,7,0)</f>
        <v xml:space="preserve"> Metazoa</v>
      </c>
      <c r="AT503" t="str">
        <f>VLOOKUP(A503,Лист1!B:I,8,0)</f>
        <v xml:space="preserve"> Ecdysozoa</v>
      </c>
      <c r="AU503">
        <f>VLOOKUP(A503,DOMAINS_INFO!B:H,5,0) - VLOOKUP(A503,DOMAINS_INFO!B:H,4,0)</f>
        <v>118</v>
      </c>
    </row>
    <row r="504" spans="1:47" x14ac:dyDescent="0.25">
      <c r="A504" s="2" t="s">
        <v>1031</v>
      </c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>
        <v>1</v>
      </c>
      <c r="Y504" s="3"/>
      <c r="Z504" s="3"/>
      <c r="AA504" s="3"/>
      <c r="AB504" s="3">
        <v>1</v>
      </c>
      <c r="AC504" s="3">
        <v>1</v>
      </c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>
        <v>1</v>
      </c>
      <c r="AP504" s="3"/>
      <c r="AQ504" s="3">
        <v>4</v>
      </c>
      <c r="AR504" t="str">
        <f>VLOOKUP(A504,Лист1!B:I,6,0)</f>
        <v>Eukaryota</v>
      </c>
      <c r="AS504" t="str">
        <f>VLOOKUP(A504,Лист1!B:I,7,0)</f>
        <v xml:space="preserve"> Metazoa</v>
      </c>
      <c r="AT504" t="str">
        <f>VLOOKUP(A504,Лист1!B:I,8,0)</f>
        <v xml:space="preserve"> Ecdysozoa</v>
      </c>
      <c r="AU504">
        <f>VLOOKUP(A504,DOMAINS_INFO!B:H,5,0) - VLOOKUP(A504,DOMAINS_INFO!B:H,4,0)</f>
        <v>121</v>
      </c>
    </row>
    <row r="505" spans="1:47" x14ac:dyDescent="0.25">
      <c r="A505" s="2" t="s">
        <v>1033</v>
      </c>
      <c r="B505" s="3"/>
      <c r="C505" s="3"/>
      <c r="D505" s="3"/>
      <c r="E505" s="3"/>
      <c r="F505" s="3"/>
      <c r="G505" s="3"/>
      <c r="H505" s="3"/>
      <c r="I505" s="3"/>
      <c r="J505" s="3">
        <v>1</v>
      </c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>
        <v>1</v>
      </c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>
        <v>2</v>
      </c>
      <c r="AR505" t="str">
        <f>VLOOKUP(A505,Лист1!B:I,6,0)</f>
        <v>Bacteria</v>
      </c>
      <c r="AS505" t="str">
        <f>VLOOKUP(A505,Лист1!B:I,7,0)</f>
        <v xml:space="preserve"> Firmicutes</v>
      </c>
      <c r="AT505" t="str">
        <f>VLOOKUP(A505,Лист1!B:I,8,0)</f>
        <v xml:space="preserve"> Bacilli</v>
      </c>
      <c r="AU505">
        <f>VLOOKUP(A505,DOMAINS_INFO!B:H,5,0) - VLOOKUP(A505,DOMAINS_INFO!B:H,4,0)</f>
        <v>178</v>
      </c>
    </row>
    <row r="506" spans="1:47" x14ac:dyDescent="0.25">
      <c r="A506" s="2" t="s">
        <v>1035</v>
      </c>
      <c r="B506" s="3"/>
      <c r="C506" s="3"/>
      <c r="D506" s="3"/>
      <c r="E506" s="3"/>
      <c r="F506" s="3"/>
      <c r="G506" s="3"/>
      <c r="H506" s="3"/>
      <c r="I506" s="3"/>
      <c r="J506" s="3">
        <v>1</v>
      </c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>
        <v>1</v>
      </c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>
        <v>2</v>
      </c>
      <c r="AR506" t="str">
        <f>VLOOKUP(A506,Лист1!B:I,6,0)</f>
        <v>Bacteria</v>
      </c>
      <c r="AS506" t="str">
        <f>VLOOKUP(A506,Лист1!B:I,7,0)</f>
        <v xml:space="preserve"> Firmicutes</v>
      </c>
      <c r="AT506" t="str">
        <f>VLOOKUP(A506,Лист1!B:I,8,0)</f>
        <v xml:space="preserve"> Bacilli</v>
      </c>
      <c r="AU506">
        <f>VLOOKUP(A506,DOMAINS_INFO!B:H,5,0) - VLOOKUP(A506,DOMAINS_INFO!B:H,4,0)</f>
        <v>166</v>
      </c>
    </row>
    <row r="507" spans="1:47" x14ac:dyDescent="0.25">
      <c r="A507" s="2" t="s">
        <v>1037</v>
      </c>
      <c r="B507" s="3"/>
      <c r="C507" s="3"/>
      <c r="D507" s="3"/>
      <c r="E507" s="3"/>
      <c r="F507" s="3"/>
      <c r="G507" s="3"/>
      <c r="H507" s="3"/>
      <c r="I507" s="3"/>
      <c r="J507" s="3">
        <v>1</v>
      </c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>
        <v>1</v>
      </c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>
        <v>2</v>
      </c>
      <c r="AR507" t="str">
        <f>VLOOKUP(A507,Лист1!B:I,6,0)</f>
        <v>Bacteria</v>
      </c>
      <c r="AS507" t="str">
        <f>VLOOKUP(A507,Лист1!B:I,7,0)</f>
        <v xml:space="preserve"> Firmicutes</v>
      </c>
      <c r="AT507" t="str">
        <f>VLOOKUP(A507,Лист1!B:I,8,0)</f>
        <v xml:space="preserve"> Bacilli</v>
      </c>
      <c r="AU507">
        <f>VLOOKUP(A507,DOMAINS_INFO!B:H,5,0) - VLOOKUP(A507,DOMAINS_INFO!B:H,4,0)</f>
        <v>168</v>
      </c>
    </row>
    <row r="508" spans="1:47" x14ac:dyDescent="0.25">
      <c r="A508" s="2" t="s">
        <v>1039</v>
      </c>
      <c r="B508" s="3"/>
      <c r="C508" s="3"/>
      <c r="D508" s="3"/>
      <c r="E508" s="3"/>
      <c r="F508" s="3"/>
      <c r="G508" s="3"/>
      <c r="H508" s="3"/>
      <c r="I508" s="3"/>
      <c r="J508" s="3">
        <v>1</v>
      </c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>
        <v>1</v>
      </c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>
        <v>2</v>
      </c>
      <c r="AR508" t="str">
        <f>VLOOKUP(A508,Лист1!B:I,6,0)</f>
        <v>Bacteria</v>
      </c>
      <c r="AS508" t="str">
        <f>VLOOKUP(A508,Лист1!B:I,7,0)</f>
        <v xml:space="preserve"> Firmicutes</v>
      </c>
      <c r="AT508" t="str">
        <f>VLOOKUP(A508,Лист1!B:I,8,0)</f>
        <v xml:space="preserve"> Clostridia</v>
      </c>
      <c r="AU508">
        <f>VLOOKUP(A508,DOMAINS_INFO!B:H,5,0) - VLOOKUP(A508,DOMAINS_INFO!B:H,4,0)</f>
        <v>181</v>
      </c>
    </row>
    <row r="509" spans="1:47" x14ac:dyDescent="0.25">
      <c r="A509" s="2" t="s">
        <v>1041</v>
      </c>
      <c r="B509" s="3"/>
      <c r="C509" s="3"/>
      <c r="D509" s="3"/>
      <c r="E509" s="3"/>
      <c r="F509" s="3"/>
      <c r="G509" s="3"/>
      <c r="H509" s="3"/>
      <c r="I509" s="3"/>
      <c r="J509" s="3">
        <v>1</v>
      </c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>
        <v>1</v>
      </c>
      <c r="Y509" s="3"/>
      <c r="Z509" s="3"/>
      <c r="AA509" s="3"/>
      <c r="AB509" s="3">
        <v>1</v>
      </c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>
        <v>3</v>
      </c>
      <c r="AR509" t="str">
        <f>VLOOKUP(A509,Лист1!B:I,6,0)</f>
        <v>Bacteria</v>
      </c>
      <c r="AS509" t="str">
        <f>VLOOKUP(A509,Лист1!B:I,7,0)</f>
        <v xml:space="preserve"> Firmicutes</v>
      </c>
      <c r="AT509" t="str">
        <f>VLOOKUP(A509,Лист1!B:I,8,0)</f>
        <v xml:space="preserve"> Clostridia</v>
      </c>
      <c r="AU509">
        <f>VLOOKUP(A509,DOMAINS_INFO!B:H,5,0) - VLOOKUP(A509,DOMAINS_INFO!B:H,4,0)</f>
        <v>125</v>
      </c>
    </row>
    <row r="510" spans="1:47" x14ac:dyDescent="0.25">
      <c r="A510" s="2" t="s">
        <v>1043</v>
      </c>
      <c r="B510" s="3"/>
      <c r="C510" s="3"/>
      <c r="D510" s="3"/>
      <c r="E510" s="3"/>
      <c r="F510" s="3"/>
      <c r="G510" s="3"/>
      <c r="H510" s="3"/>
      <c r="I510" s="3"/>
      <c r="J510" s="3">
        <v>1</v>
      </c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>
        <v>1</v>
      </c>
      <c r="Y510" s="3"/>
      <c r="Z510" s="3"/>
      <c r="AA510" s="3"/>
      <c r="AB510" s="3">
        <v>1</v>
      </c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>
        <v>3</v>
      </c>
      <c r="AR510" t="str">
        <f>VLOOKUP(A510,Лист1!B:I,6,0)</f>
        <v>Archaea</v>
      </c>
      <c r="AS510" t="str">
        <f>VLOOKUP(A510,Лист1!B:I,7,0)</f>
        <v xml:space="preserve"> Candidatus Korarchaeota</v>
      </c>
      <c r="AT510" t="str">
        <f>VLOOKUP(A510,Лист1!B:I,8,0)</f>
        <v xml:space="preserve"> Candidatus Korarchaeum.</v>
      </c>
      <c r="AU510">
        <f>VLOOKUP(A510,DOMAINS_INFO!B:H,5,0) - VLOOKUP(A510,DOMAINS_INFO!B:H,4,0)</f>
        <v>122</v>
      </c>
    </row>
    <row r="511" spans="1:47" x14ac:dyDescent="0.25">
      <c r="A511" s="2" t="s">
        <v>1045</v>
      </c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>
        <v>1</v>
      </c>
      <c r="Y511" s="3"/>
      <c r="Z511" s="3"/>
      <c r="AA511" s="3"/>
      <c r="AB511" s="3">
        <v>1</v>
      </c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>
        <v>1</v>
      </c>
      <c r="AP511" s="3"/>
      <c r="AQ511" s="3">
        <v>3</v>
      </c>
      <c r="AR511" t="str">
        <f>VLOOKUP(A511,Лист1!B:I,6,0)</f>
        <v>Archaea</v>
      </c>
      <c r="AS511" t="str">
        <f>VLOOKUP(A511,Лист1!B:I,7,0)</f>
        <v xml:space="preserve"> Candidatus Korarchaeota</v>
      </c>
      <c r="AT511" t="str">
        <f>VLOOKUP(A511,Лист1!B:I,8,0)</f>
        <v xml:space="preserve"> Candidatus Korarchaeum.</v>
      </c>
      <c r="AU511">
        <f>VLOOKUP(A511,DOMAINS_INFO!B:H,5,0) - VLOOKUP(A511,DOMAINS_INFO!B:H,4,0)</f>
        <v>123</v>
      </c>
    </row>
    <row r="512" spans="1:47" x14ac:dyDescent="0.25">
      <c r="A512" s="2" t="s">
        <v>1047</v>
      </c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>
        <v>1</v>
      </c>
      <c r="Y512" s="3"/>
      <c r="Z512" s="3"/>
      <c r="AA512" s="3"/>
      <c r="AB512" s="3">
        <v>1</v>
      </c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>
        <v>1</v>
      </c>
      <c r="AP512" s="3"/>
      <c r="AQ512" s="3">
        <v>3</v>
      </c>
      <c r="AR512" t="str">
        <f>VLOOKUP(A512,Лист1!B:I,6,0)</f>
        <v>Archaea</v>
      </c>
      <c r="AS512" t="str">
        <f>VLOOKUP(A512,Лист1!B:I,7,0)</f>
        <v xml:space="preserve"> Candidatus Korarchaeota</v>
      </c>
      <c r="AT512" t="str">
        <f>VLOOKUP(A512,Лист1!B:I,8,0)</f>
        <v xml:space="preserve"> Candidatus Korarchaeum.</v>
      </c>
      <c r="AU512">
        <f>VLOOKUP(A512,DOMAINS_INFO!B:H,5,0) - VLOOKUP(A512,DOMAINS_INFO!B:H,4,0)</f>
        <v>111</v>
      </c>
    </row>
    <row r="513" spans="1:47" x14ac:dyDescent="0.25">
      <c r="A513" s="2" t="s">
        <v>1049</v>
      </c>
      <c r="B513" s="3"/>
      <c r="C513" s="3"/>
      <c r="D513" s="3"/>
      <c r="E513" s="3"/>
      <c r="F513" s="3"/>
      <c r="G513" s="3"/>
      <c r="H513" s="3"/>
      <c r="I513" s="3"/>
      <c r="J513" s="3">
        <v>1</v>
      </c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>
        <v>1</v>
      </c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>
        <v>2</v>
      </c>
      <c r="AR513" t="str">
        <f>VLOOKUP(A513,Лист1!B:I,6,0)</f>
        <v>Bacteria</v>
      </c>
      <c r="AS513" t="str">
        <f>VLOOKUP(A513,Лист1!B:I,7,0)</f>
        <v xml:space="preserve"> Proteobacteria</v>
      </c>
      <c r="AT513" t="str">
        <f>VLOOKUP(A513,Лист1!B:I,8,0)</f>
        <v xml:space="preserve"> Alphaproteobacteria</v>
      </c>
      <c r="AU513">
        <f>VLOOKUP(A513,DOMAINS_INFO!B:H,5,0) - VLOOKUP(A513,DOMAINS_INFO!B:H,4,0)</f>
        <v>239</v>
      </c>
    </row>
    <row r="514" spans="1:47" x14ac:dyDescent="0.25">
      <c r="A514" s="2" t="s">
        <v>1051</v>
      </c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>
        <v>1</v>
      </c>
      <c r="Y514" s="3"/>
      <c r="Z514" s="3"/>
      <c r="AA514" s="3"/>
      <c r="AB514" s="3"/>
      <c r="AC514" s="3"/>
      <c r="AD514" s="3"/>
      <c r="AE514" s="3">
        <v>1</v>
      </c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>
        <v>2</v>
      </c>
      <c r="AR514" t="str">
        <f>VLOOKUP(A514,Лист1!B:I,6,0)</f>
        <v>Bacteria</v>
      </c>
      <c r="AS514" t="str">
        <f>VLOOKUP(A514,Лист1!B:I,7,0)</f>
        <v xml:space="preserve"> Actinobacteria</v>
      </c>
      <c r="AT514" t="str">
        <f>VLOOKUP(A514,Лист1!B:I,8,0)</f>
        <v xml:space="preserve"> Corynebacteriales</v>
      </c>
      <c r="AU514">
        <f>VLOOKUP(A514,DOMAINS_INFO!B:H,5,0) - VLOOKUP(A514,DOMAINS_INFO!B:H,4,0)</f>
        <v>165</v>
      </c>
    </row>
    <row r="515" spans="1:47" x14ac:dyDescent="0.25">
      <c r="A515" s="2" t="s">
        <v>1053</v>
      </c>
      <c r="B515" s="3"/>
      <c r="C515" s="3"/>
      <c r="D515" s="3"/>
      <c r="E515" s="3"/>
      <c r="F515" s="3"/>
      <c r="G515" s="3"/>
      <c r="H515" s="3"/>
      <c r="I515" s="3"/>
      <c r="J515" s="3">
        <v>1</v>
      </c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>
        <v>1</v>
      </c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>
        <v>2</v>
      </c>
      <c r="AR515" t="str">
        <f>VLOOKUP(A515,Лист1!B:I,6,0)</f>
        <v>Bacteria</v>
      </c>
      <c r="AS515" t="str">
        <f>VLOOKUP(A515,Лист1!B:I,7,0)</f>
        <v xml:space="preserve"> Firmicutes</v>
      </c>
      <c r="AT515" t="str">
        <f>VLOOKUP(A515,Лист1!B:I,8,0)</f>
        <v xml:space="preserve"> Bacilli</v>
      </c>
      <c r="AU515">
        <f>VLOOKUP(A515,DOMAINS_INFO!B:H,5,0) - VLOOKUP(A515,DOMAINS_INFO!B:H,4,0)</f>
        <v>193</v>
      </c>
    </row>
    <row r="516" spans="1:47" x14ac:dyDescent="0.25">
      <c r="A516" s="2" t="s">
        <v>1055</v>
      </c>
      <c r="B516" s="3"/>
      <c r="C516" s="3"/>
      <c r="D516" s="3"/>
      <c r="E516" s="3"/>
      <c r="F516" s="3"/>
      <c r="G516" s="3"/>
      <c r="H516" s="3"/>
      <c r="I516" s="3"/>
      <c r="J516" s="3">
        <v>1</v>
      </c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>
        <v>1</v>
      </c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>
        <v>2</v>
      </c>
      <c r="AR516" t="str">
        <f>VLOOKUP(A516,Лист1!B:I,6,0)</f>
        <v>Bacteria</v>
      </c>
      <c r="AS516" t="str">
        <f>VLOOKUP(A516,Лист1!B:I,7,0)</f>
        <v xml:space="preserve"> Firmicutes</v>
      </c>
      <c r="AT516" t="str">
        <f>VLOOKUP(A516,Лист1!B:I,8,0)</f>
        <v xml:space="preserve"> Bacilli</v>
      </c>
      <c r="AU516">
        <f>VLOOKUP(A516,DOMAINS_INFO!B:H,5,0) - VLOOKUP(A516,DOMAINS_INFO!B:H,4,0)</f>
        <v>164</v>
      </c>
    </row>
    <row r="517" spans="1:47" x14ac:dyDescent="0.25">
      <c r="A517" s="2" t="s">
        <v>1057</v>
      </c>
      <c r="B517" s="3"/>
      <c r="C517" s="3"/>
      <c r="D517" s="3"/>
      <c r="E517" s="3"/>
      <c r="F517" s="3"/>
      <c r="G517" s="3"/>
      <c r="H517" s="3"/>
      <c r="I517" s="3"/>
      <c r="J517" s="3">
        <v>1</v>
      </c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>
        <v>1</v>
      </c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>
        <v>2</v>
      </c>
      <c r="AR517" t="str">
        <f>VLOOKUP(A517,Лист1!B:I,6,0)</f>
        <v>Bacteria</v>
      </c>
      <c r="AS517" t="str">
        <f>VLOOKUP(A517,Лист1!B:I,7,0)</f>
        <v xml:space="preserve"> Tenericutes</v>
      </c>
      <c r="AT517" t="str">
        <f>VLOOKUP(A517,Лист1!B:I,8,0)</f>
        <v xml:space="preserve"> Mollicutes</v>
      </c>
      <c r="AU517">
        <f>VLOOKUP(A517,DOMAINS_INFO!B:H,5,0) - VLOOKUP(A517,DOMAINS_INFO!B:H,4,0)</f>
        <v>120</v>
      </c>
    </row>
    <row r="518" spans="1:47" x14ac:dyDescent="0.25">
      <c r="A518" s="2" t="s">
        <v>1059</v>
      </c>
      <c r="B518" s="3"/>
      <c r="C518" s="3"/>
      <c r="D518" s="3"/>
      <c r="E518" s="3"/>
      <c r="F518" s="3"/>
      <c r="G518" s="3"/>
      <c r="H518" s="3"/>
      <c r="I518" s="3"/>
      <c r="J518" s="3">
        <v>1</v>
      </c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>
        <v>1</v>
      </c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>
        <v>2</v>
      </c>
      <c r="AR518" t="str">
        <f>VLOOKUP(A518,Лист1!B:I,6,0)</f>
        <v>Bacteria</v>
      </c>
      <c r="AS518" t="str">
        <f>VLOOKUP(A518,Лист1!B:I,7,0)</f>
        <v xml:space="preserve"> Actinobacteria</v>
      </c>
      <c r="AT518" t="str">
        <f>VLOOKUP(A518,Лист1!B:I,8,0)</f>
        <v xml:space="preserve"> Corynebacteriales</v>
      </c>
      <c r="AU518">
        <f>VLOOKUP(A518,DOMAINS_INFO!B:H,5,0) - VLOOKUP(A518,DOMAINS_INFO!B:H,4,0)</f>
        <v>174</v>
      </c>
    </row>
    <row r="519" spans="1:47" x14ac:dyDescent="0.25">
      <c r="A519" s="2" t="s">
        <v>1061</v>
      </c>
      <c r="B519" s="3"/>
      <c r="C519" s="3"/>
      <c r="D519" s="3"/>
      <c r="E519" s="3"/>
      <c r="F519" s="3"/>
      <c r="G519" s="3"/>
      <c r="H519" s="3"/>
      <c r="I519" s="3"/>
      <c r="J519" s="3">
        <v>1</v>
      </c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>
        <v>1</v>
      </c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>
        <v>2</v>
      </c>
      <c r="AR519" t="str">
        <f>VLOOKUP(A519,Лист1!B:I,6,0)</f>
        <v>Bacteria</v>
      </c>
      <c r="AS519" t="str">
        <f>VLOOKUP(A519,Лист1!B:I,7,0)</f>
        <v xml:space="preserve"> Actinobacteria</v>
      </c>
      <c r="AT519" t="str">
        <f>VLOOKUP(A519,Лист1!B:I,8,0)</f>
        <v xml:space="preserve"> Streptomycetales</v>
      </c>
      <c r="AU519">
        <f>VLOOKUP(A519,DOMAINS_INFO!B:H,5,0) - VLOOKUP(A519,DOMAINS_INFO!B:H,4,0)</f>
        <v>186</v>
      </c>
    </row>
    <row r="520" spans="1:47" x14ac:dyDescent="0.25">
      <c r="A520" s="2" t="s">
        <v>1063</v>
      </c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>
        <v>1</v>
      </c>
      <c r="Y520" s="3"/>
      <c r="Z520" s="3"/>
      <c r="AA520" s="3"/>
      <c r="AB520" s="3"/>
      <c r="AC520" s="3"/>
      <c r="AD520" s="3"/>
      <c r="AE520" s="3">
        <v>1</v>
      </c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>
        <v>2</v>
      </c>
      <c r="AR520" t="str">
        <f>VLOOKUP(A520,Лист1!B:I,6,0)</f>
        <v>Bacteria</v>
      </c>
      <c r="AS520" t="str">
        <f>VLOOKUP(A520,Лист1!B:I,7,0)</f>
        <v xml:space="preserve"> Cyanobacteria</v>
      </c>
      <c r="AT520" t="str">
        <f>VLOOKUP(A520,Лист1!B:I,8,0)</f>
        <v xml:space="preserve"> Oscillatoriophycideae</v>
      </c>
      <c r="AU520">
        <f>VLOOKUP(A520,DOMAINS_INFO!B:H,5,0) - VLOOKUP(A520,DOMAINS_INFO!B:H,4,0)</f>
        <v>181</v>
      </c>
    </row>
    <row r="521" spans="1:47" x14ac:dyDescent="0.25">
      <c r="A521" s="2" t="s">
        <v>1065</v>
      </c>
      <c r="B521" s="3"/>
      <c r="C521" s="3"/>
      <c r="D521" s="3"/>
      <c r="E521" s="3"/>
      <c r="F521" s="3"/>
      <c r="G521" s="3"/>
      <c r="H521" s="3"/>
      <c r="I521" s="3"/>
      <c r="J521" s="3">
        <v>1</v>
      </c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>
        <v>1</v>
      </c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>
        <v>2</v>
      </c>
      <c r="AR521" t="str">
        <f>VLOOKUP(A521,Лист1!B:I,6,0)</f>
        <v>Bacteria</v>
      </c>
      <c r="AS521" t="str">
        <f>VLOOKUP(A521,Лист1!B:I,7,0)</f>
        <v xml:space="preserve"> Cyanobacteria</v>
      </c>
      <c r="AT521" t="str">
        <f>VLOOKUP(A521,Лист1!B:I,8,0)</f>
        <v xml:space="preserve"> Oscillatoriophycideae</v>
      </c>
      <c r="AU521">
        <f>VLOOKUP(A521,DOMAINS_INFO!B:H,5,0) - VLOOKUP(A521,DOMAINS_INFO!B:H,4,0)</f>
        <v>179</v>
      </c>
    </row>
    <row r="522" spans="1:47" x14ac:dyDescent="0.25">
      <c r="A522" s="2" t="s">
        <v>1067</v>
      </c>
      <c r="B522" s="3"/>
      <c r="C522" s="3"/>
      <c r="D522" s="3"/>
      <c r="E522" s="3"/>
      <c r="F522" s="3"/>
      <c r="G522" s="3"/>
      <c r="H522" s="3"/>
      <c r="I522" s="3"/>
      <c r="J522" s="3">
        <v>1</v>
      </c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>
        <v>1</v>
      </c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>
        <v>2</v>
      </c>
      <c r="AR522" t="str">
        <f>VLOOKUP(A522,Лист1!B:I,6,0)</f>
        <v>Bacteria</v>
      </c>
      <c r="AS522" t="str">
        <f>VLOOKUP(A522,Лист1!B:I,7,0)</f>
        <v xml:space="preserve"> Cyanobacteria</v>
      </c>
      <c r="AT522" t="str">
        <f>VLOOKUP(A522,Лист1!B:I,8,0)</f>
        <v xml:space="preserve"> Oscillatoriophycideae</v>
      </c>
      <c r="AU522">
        <f>VLOOKUP(A522,DOMAINS_INFO!B:H,5,0) - VLOOKUP(A522,DOMAINS_INFO!B:H,4,0)</f>
        <v>170</v>
      </c>
    </row>
    <row r="523" spans="1:47" x14ac:dyDescent="0.25">
      <c r="A523" s="2" t="s">
        <v>1069</v>
      </c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>
        <v>1</v>
      </c>
      <c r="Y523" s="3"/>
      <c r="Z523" s="3"/>
      <c r="AA523" s="3"/>
      <c r="AB523" s="3"/>
      <c r="AC523" s="3"/>
      <c r="AD523" s="3"/>
      <c r="AE523" s="3">
        <v>1</v>
      </c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>
        <v>2</v>
      </c>
      <c r="AR523" t="str">
        <f>VLOOKUP(A523,Лист1!B:I,6,0)</f>
        <v>Bacteria</v>
      </c>
      <c r="AS523" t="str">
        <f>VLOOKUP(A523,Лист1!B:I,7,0)</f>
        <v xml:space="preserve"> Cyanobacteria</v>
      </c>
      <c r="AT523" t="str">
        <f>VLOOKUP(A523,Лист1!B:I,8,0)</f>
        <v xml:space="preserve"> Oscillatoriophycideae</v>
      </c>
      <c r="AU523">
        <f>VLOOKUP(A523,DOMAINS_INFO!B:H,5,0) - VLOOKUP(A523,DOMAINS_INFO!B:H,4,0)</f>
        <v>183</v>
      </c>
    </row>
    <row r="524" spans="1:47" x14ac:dyDescent="0.25">
      <c r="A524" s="2" t="s">
        <v>1071</v>
      </c>
      <c r="B524" s="3"/>
      <c r="C524" s="3"/>
      <c r="D524" s="3"/>
      <c r="E524" s="3"/>
      <c r="F524" s="3"/>
      <c r="G524" s="3"/>
      <c r="H524" s="3"/>
      <c r="I524" s="3"/>
      <c r="J524" s="3">
        <v>1</v>
      </c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>
        <v>1</v>
      </c>
      <c r="Y524" s="3"/>
      <c r="Z524" s="3"/>
      <c r="AA524" s="3"/>
      <c r="AB524" s="3">
        <v>1</v>
      </c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>
        <v>3</v>
      </c>
      <c r="AR524" t="str">
        <f>VLOOKUP(A524,Лист1!B:I,6,0)</f>
        <v>Bacteria</v>
      </c>
      <c r="AS524" t="str">
        <f>VLOOKUP(A524,Лист1!B:I,7,0)</f>
        <v xml:space="preserve"> Proteobacteria</v>
      </c>
      <c r="AT524" t="str">
        <f>VLOOKUP(A524,Лист1!B:I,8,0)</f>
        <v xml:space="preserve"> Betaproteobacteria</v>
      </c>
      <c r="AU524">
        <f>VLOOKUP(A524,DOMAINS_INFO!B:H,5,0) - VLOOKUP(A524,DOMAINS_INFO!B:H,4,0)</f>
        <v>125</v>
      </c>
    </row>
    <row r="525" spans="1:47" x14ac:dyDescent="0.25">
      <c r="A525" s="2" t="s">
        <v>1073</v>
      </c>
      <c r="B525" s="3"/>
      <c r="C525" s="3"/>
      <c r="D525" s="3"/>
      <c r="E525" s="3"/>
      <c r="F525" s="3"/>
      <c r="G525" s="3"/>
      <c r="H525" s="3"/>
      <c r="I525" s="3"/>
      <c r="J525" s="3">
        <v>1</v>
      </c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>
        <v>1</v>
      </c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>
        <v>2</v>
      </c>
      <c r="AR525" t="str">
        <f>VLOOKUP(A525,Лист1!B:I,6,0)</f>
        <v>Bacteria</v>
      </c>
      <c r="AS525" t="str">
        <f>VLOOKUP(A525,Лист1!B:I,7,0)</f>
        <v xml:space="preserve"> Firmicutes</v>
      </c>
      <c r="AT525" t="str">
        <f>VLOOKUP(A525,Лист1!B:I,8,0)</f>
        <v xml:space="preserve"> Bacilli</v>
      </c>
      <c r="AU525">
        <f>VLOOKUP(A525,DOMAINS_INFO!B:H,5,0) - VLOOKUP(A525,DOMAINS_INFO!B:H,4,0)</f>
        <v>181</v>
      </c>
    </row>
    <row r="526" spans="1:47" x14ac:dyDescent="0.25">
      <c r="A526" s="2" t="s">
        <v>1075</v>
      </c>
      <c r="B526" s="3"/>
      <c r="C526" s="3"/>
      <c r="D526" s="3"/>
      <c r="E526" s="3"/>
      <c r="F526" s="3"/>
      <c r="G526" s="3"/>
      <c r="H526" s="3"/>
      <c r="I526" s="3"/>
      <c r="J526" s="3">
        <v>1</v>
      </c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>
        <v>1</v>
      </c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>
        <v>2</v>
      </c>
      <c r="AR526" t="str">
        <f>VLOOKUP(A526,Лист1!B:I,6,0)</f>
        <v>Bacteria</v>
      </c>
      <c r="AS526" t="str">
        <f>VLOOKUP(A526,Лист1!B:I,7,0)</f>
        <v xml:space="preserve"> Firmicutes</v>
      </c>
      <c r="AT526" t="str">
        <f>VLOOKUP(A526,Лист1!B:I,8,0)</f>
        <v xml:space="preserve"> Bacilli</v>
      </c>
      <c r="AU526">
        <f>VLOOKUP(A526,DOMAINS_INFO!B:H,5,0) - VLOOKUP(A526,DOMAINS_INFO!B:H,4,0)</f>
        <v>172</v>
      </c>
    </row>
    <row r="527" spans="1:47" x14ac:dyDescent="0.25">
      <c r="A527" s="2" t="s">
        <v>1077</v>
      </c>
      <c r="B527" s="3"/>
      <c r="C527" s="3"/>
      <c r="D527" s="3"/>
      <c r="E527" s="3"/>
      <c r="F527" s="3"/>
      <c r="G527" s="3"/>
      <c r="H527" s="3"/>
      <c r="I527" s="3"/>
      <c r="J527" s="3">
        <v>1</v>
      </c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>
        <v>1</v>
      </c>
      <c r="Y527" s="3"/>
      <c r="Z527" s="3"/>
      <c r="AA527" s="3"/>
      <c r="AB527" s="3">
        <v>1</v>
      </c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>
        <v>3</v>
      </c>
      <c r="AR527" t="str">
        <f>VLOOKUP(A527,Лист1!B:I,6,0)</f>
        <v>Bacteria</v>
      </c>
      <c r="AS527" t="str">
        <f>VLOOKUP(A527,Лист1!B:I,7,0)</f>
        <v xml:space="preserve"> Verrucomicrobia</v>
      </c>
      <c r="AT527" t="str">
        <f>VLOOKUP(A527,Лист1!B:I,8,0)</f>
        <v xml:space="preserve"> Opitutae</v>
      </c>
      <c r="AU527">
        <f>VLOOKUP(A527,DOMAINS_INFO!B:H,5,0) - VLOOKUP(A527,DOMAINS_INFO!B:H,4,0)</f>
        <v>118</v>
      </c>
    </row>
    <row r="528" spans="1:47" x14ac:dyDescent="0.25">
      <c r="A528" s="2" t="s">
        <v>1079</v>
      </c>
      <c r="B528" s="3"/>
      <c r="C528" s="3"/>
      <c r="D528" s="3"/>
      <c r="E528" s="3"/>
      <c r="F528" s="3"/>
      <c r="G528" s="3"/>
      <c r="H528" s="3"/>
      <c r="I528" s="3"/>
      <c r="J528" s="3">
        <v>1</v>
      </c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>
        <v>1</v>
      </c>
      <c r="Y528" s="3"/>
      <c r="Z528" s="3"/>
      <c r="AA528" s="3"/>
      <c r="AB528" s="3">
        <v>1</v>
      </c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>
        <v>3</v>
      </c>
      <c r="AR528" t="str">
        <f>VLOOKUP(A528,Лист1!B:I,6,0)</f>
        <v>Bacteria</v>
      </c>
      <c r="AS528" t="str">
        <f>VLOOKUP(A528,Лист1!B:I,7,0)</f>
        <v xml:space="preserve"> Verrucomicrobia</v>
      </c>
      <c r="AT528" t="str">
        <f>VLOOKUP(A528,Лист1!B:I,8,0)</f>
        <v xml:space="preserve"> Opitutae</v>
      </c>
      <c r="AU528">
        <f>VLOOKUP(A528,DOMAINS_INFO!B:H,5,0) - VLOOKUP(A528,DOMAINS_INFO!B:H,4,0)</f>
        <v>125</v>
      </c>
    </row>
    <row r="529" spans="1:47" x14ac:dyDescent="0.25">
      <c r="A529" s="2" t="s">
        <v>2157</v>
      </c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>
        <v>1</v>
      </c>
      <c r="M529" s="3"/>
      <c r="N529" s="3"/>
      <c r="O529" s="3"/>
      <c r="P529" s="3"/>
      <c r="Q529" s="3"/>
      <c r="R529" s="3"/>
      <c r="S529" s="3"/>
      <c r="T529" s="3"/>
      <c r="U529" s="3">
        <v>1</v>
      </c>
      <c r="V529" s="3">
        <v>1</v>
      </c>
      <c r="W529" s="3"/>
      <c r="X529" s="3">
        <v>1</v>
      </c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>
        <v>4</v>
      </c>
      <c r="AR529" t="str">
        <f>VLOOKUP(A529,Лист1!B:I,6,0)</f>
        <v>Bacteria</v>
      </c>
      <c r="AS529" t="str">
        <f>VLOOKUP(A529,Лист1!B:I,7,0)</f>
        <v xml:space="preserve"> Verrucomicrobia</v>
      </c>
      <c r="AT529" t="str">
        <f>VLOOKUP(A529,Лист1!B:I,8,0)</f>
        <v xml:space="preserve"> Opitutae</v>
      </c>
      <c r="AU529">
        <f>VLOOKUP(A529,DOMAINS_INFO!B:H,5,0) - VLOOKUP(A529,DOMAINS_INFO!B:H,4,0)</f>
        <v>93</v>
      </c>
    </row>
    <row r="530" spans="1:47" x14ac:dyDescent="0.25">
      <c r="A530" s="2" t="s">
        <v>1081</v>
      </c>
      <c r="B530" s="3"/>
      <c r="C530" s="3"/>
      <c r="D530" s="3"/>
      <c r="E530" s="3"/>
      <c r="F530" s="3"/>
      <c r="G530" s="3"/>
      <c r="H530" s="3"/>
      <c r="I530" s="3"/>
      <c r="J530" s="3">
        <v>1</v>
      </c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>
        <v>1</v>
      </c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>
        <v>2</v>
      </c>
      <c r="AR530" t="str">
        <f>VLOOKUP(A530,Лист1!B:I,6,0)</f>
        <v>Bacteria</v>
      </c>
      <c r="AS530" t="str">
        <f>VLOOKUP(A530,Лист1!B:I,7,0)</f>
        <v xml:space="preserve"> Firmicutes</v>
      </c>
      <c r="AT530" t="str">
        <f>VLOOKUP(A530,Лист1!B:I,8,0)</f>
        <v xml:space="preserve"> Clostridia</v>
      </c>
      <c r="AU530">
        <f>VLOOKUP(A530,DOMAINS_INFO!B:H,5,0) - VLOOKUP(A530,DOMAINS_INFO!B:H,4,0)</f>
        <v>213</v>
      </c>
    </row>
    <row r="531" spans="1:47" x14ac:dyDescent="0.25">
      <c r="A531" s="2" t="s">
        <v>1083</v>
      </c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>
        <v>1</v>
      </c>
      <c r="Y531" s="3"/>
      <c r="Z531" s="3"/>
      <c r="AA531" s="3"/>
      <c r="AB531" s="3">
        <v>1</v>
      </c>
      <c r="AC531" s="3"/>
      <c r="AD531" s="3"/>
      <c r="AE531" s="3"/>
      <c r="AF531" s="3"/>
      <c r="AG531" s="3"/>
      <c r="AH531" s="3">
        <v>1</v>
      </c>
      <c r="AI531" s="3"/>
      <c r="AJ531" s="3"/>
      <c r="AK531" s="3"/>
      <c r="AL531" s="3"/>
      <c r="AM531" s="3"/>
      <c r="AN531" s="3"/>
      <c r="AO531" s="3">
        <v>1</v>
      </c>
      <c r="AP531" s="3"/>
      <c r="AQ531" s="3">
        <v>4</v>
      </c>
      <c r="AR531" t="str">
        <f>VLOOKUP(A531,Лист1!B:I,6,0)</f>
        <v>Eukaryota</v>
      </c>
      <c r="AS531" t="str">
        <f>VLOOKUP(A531,Лист1!B:I,7,0)</f>
        <v xml:space="preserve"> Fungi</v>
      </c>
      <c r="AT531" t="str">
        <f>VLOOKUP(A531,Лист1!B:I,8,0)</f>
        <v xml:space="preserve"> Dikarya</v>
      </c>
      <c r="AU531">
        <f>VLOOKUP(A531,DOMAINS_INFO!B:H,5,0) - VLOOKUP(A531,DOMAINS_INFO!B:H,4,0)</f>
        <v>155</v>
      </c>
    </row>
    <row r="532" spans="1:47" x14ac:dyDescent="0.25">
      <c r="A532" s="2" t="s">
        <v>1085</v>
      </c>
      <c r="B532" s="3"/>
      <c r="C532" s="3"/>
      <c r="D532" s="3"/>
      <c r="E532" s="3"/>
      <c r="F532" s="3"/>
      <c r="G532" s="3"/>
      <c r="H532" s="3"/>
      <c r="I532" s="3"/>
      <c r="J532" s="3">
        <v>1</v>
      </c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>
        <v>1</v>
      </c>
      <c r="Y532" s="3"/>
      <c r="Z532" s="3"/>
      <c r="AA532" s="3"/>
      <c r="AB532" s="3">
        <v>1</v>
      </c>
      <c r="AC532" s="3">
        <v>1</v>
      </c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>
        <v>4</v>
      </c>
      <c r="AR532" t="str">
        <f>VLOOKUP(A532,Лист1!B:I,6,0)</f>
        <v>Eukaryota</v>
      </c>
      <c r="AS532" t="str">
        <f>VLOOKUP(A532,Лист1!B:I,7,0)</f>
        <v xml:space="preserve"> Fungi</v>
      </c>
      <c r="AT532" t="str">
        <f>VLOOKUP(A532,Лист1!B:I,8,0)</f>
        <v xml:space="preserve"> Dikarya</v>
      </c>
      <c r="AU532">
        <f>VLOOKUP(A532,DOMAINS_INFO!B:H,5,0) - VLOOKUP(A532,DOMAINS_INFO!B:H,4,0)</f>
        <v>135</v>
      </c>
    </row>
    <row r="533" spans="1:47" x14ac:dyDescent="0.25">
      <c r="A533" s="2" t="s">
        <v>1087</v>
      </c>
      <c r="B533" s="3"/>
      <c r="C533" s="3"/>
      <c r="D533" s="3"/>
      <c r="E533" s="3"/>
      <c r="F533" s="3"/>
      <c r="G533" s="3"/>
      <c r="H533" s="3"/>
      <c r="I533" s="3"/>
      <c r="J533" s="3">
        <v>1</v>
      </c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>
        <v>1</v>
      </c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>
        <v>2</v>
      </c>
      <c r="AR533" t="str">
        <f>VLOOKUP(A533,Лист1!B:I,6,0)</f>
        <v>Bacteria</v>
      </c>
      <c r="AS533" t="str">
        <f>VLOOKUP(A533,Лист1!B:I,7,0)</f>
        <v xml:space="preserve"> Firmicutes</v>
      </c>
      <c r="AT533" t="str">
        <f>VLOOKUP(A533,Лист1!B:I,8,0)</f>
        <v xml:space="preserve"> Bacilli</v>
      </c>
      <c r="AU533">
        <f>VLOOKUP(A533,DOMAINS_INFO!B:H,5,0) - VLOOKUP(A533,DOMAINS_INFO!B:H,4,0)</f>
        <v>183</v>
      </c>
    </row>
    <row r="534" spans="1:47" x14ac:dyDescent="0.25">
      <c r="A534" s="2" t="s">
        <v>1089</v>
      </c>
      <c r="B534" s="3"/>
      <c r="C534" s="3"/>
      <c r="D534" s="3"/>
      <c r="E534" s="3"/>
      <c r="F534" s="3"/>
      <c r="G534" s="3"/>
      <c r="H534" s="3"/>
      <c r="I534" s="3"/>
      <c r="J534" s="3">
        <v>1</v>
      </c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>
        <v>1</v>
      </c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>
        <v>2</v>
      </c>
      <c r="AR534" t="str">
        <f>VLOOKUP(A534,Лист1!B:I,6,0)</f>
        <v>Bacteria</v>
      </c>
      <c r="AS534" t="str">
        <f>VLOOKUP(A534,Лист1!B:I,7,0)</f>
        <v xml:space="preserve"> Firmicutes</v>
      </c>
      <c r="AT534" t="str">
        <f>VLOOKUP(A534,Лист1!B:I,8,0)</f>
        <v xml:space="preserve"> Bacilli</v>
      </c>
      <c r="AU534">
        <f>VLOOKUP(A534,DOMAINS_INFO!B:H,5,0) - VLOOKUP(A534,DOMAINS_INFO!B:H,4,0)</f>
        <v>182</v>
      </c>
    </row>
    <row r="535" spans="1:47" x14ac:dyDescent="0.25">
      <c r="A535" s="2" t="s">
        <v>1091</v>
      </c>
      <c r="B535" s="3"/>
      <c r="C535" s="3"/>
      <c r="D535" s="3"/>
      <c r="E535" s="3"/>
      <c r="F535" s="3"/>
      <c r="G535" s="3"/>
      <c r="H535" s="3"/>
      <c r="I535" s="3"/>
      <c r="J535" s="3">
        <v>1</v>
      </c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>
        <v>1</v>
      </c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>
        <v>2</v>
      </c>
      <c r="AR535" t="str">
        <f>VLOOKUP(A535,Лист1!B:I,6,0)</f>
        <v>Bacteria</v>
      </c>
      <c r="AS535" t="str">
        <f>VLOOKUP(A535,Лист1!B:I,7,0)</f>
        <v xml:space="preserve"> Actinobacteria</v>
      </c>
      <c r="AT535" t="str">
        <f>VLOOKUP(A535,Лист1!B:I,8,0)</f>
        <v xml:space="preserve"> Micrococcales</v>
      </c>
      <c r="AU535">
        <f>VLOOKUP(A535,DOMAINS_INFO!B:H,5,0) - VLOOKUP(A535,DOMAINS_INFO!B:H,4,0)</f>
        <v>170</v>
      </c>
    </row>
    <row r="536" spans="1:47" x14ac:dyDescent="0.25">
      <c r="A536" s="2" t="s">
        <v>1093</v>
      </c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>
        <v>1</v>
      </c>
      <c r="Y536" s="3"/>
      <c r="Z536" s="3"/>
      <c r="AA536" s="3"/>
      <c r="AB536" s="3"/>
      <c r="AC536" s="3"/>
      <c r="AD536" s="3"/>
      <c r="AE536" s="3">
        <v>1</v>
      </c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>
        <v>2</v>
      </c>
      <c r="AR536" t="str">
        <f>VLOOKUP(A536,Лист1!B:I,6,0)</f>
        <v>Bacteria</v>
      </c>
      <c r="AS536" t="str">
        <f>VLOOKUP(A536,Лист1!B:I,7,0)</f>
        <v xml:space="preserve"> Actinobacteria</v>
      </c>
      <c r="AT536" t="str">
        <f>VLOOKUP(A536,Лист1!B:I,8,0)</f>
        <v xml:space="preserve"> Corynebacteriales</v>
      </c>
      <c r="AU536">
        <f>VLOOKUP(A536,DOMAINS_INFO!B:H,5,0) - VLOOKUP(A536,DOMAINS_INFO!B:H,4,0)</f>
        <v>162</v>
      </c>
    </row>
    <row r="537" spans="1:47" x14ac:dyDescent="0.25">
      <c r="A537" s="2" t="s">
        <v>1095</v>
      </c>
      <c r="B537" s="3"/>
      <c r="C537" s="3"/>
      <c r="D537" s="3"/>
      <c r="E537" s="3"/>
      <c r="F537" s="3"/>
      <c r="G537" s="3"/>
      <c r="H537" s="3"/>
      <c r="I537" s="3"/>
      <c r="J537" s="3">
        <v>1</v>
      </c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>
        <v>1</v>
      </c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>
        <v>2</v>
      </c>
      <c r="AR537" t="str">
        <f>VLOOKUP(A537,Лист1!B:I,6,0)</f>
        <v>Bacteria</v>
      </c>
      <c r="AS537" t="str">
        <f>VLOOKUP(A537,Лист1!B:I,7,0)</f>
        <v xml:space="preserve"> Proteobacteria</v>
      </c>
      <c r="AT537" t="str">
        <f>VLOOKUP(A537,Лист1!B:I,8,0)</f>
        <v xml:space="preserve"> Alphaproteobacteria</v>
      </c>
      <c r="AU537">
        <f>VLOOKUP(A537,DOMAINS_INFO!B:H,5,0) - VLOOKUP(A537,DOMAINS_INFO!B:H,4,0)</f>
        <v>233</v>
      </c>
    </row>
    <row r="538" spans="1:47" x14ac:dyDescent="0.25">
      <c r="A538" s="2" t="s">
        <v>1097</v>
      </c>
      <c r="B538" s="3"/>
      <c r="C538" s="3"/>
      <c r="D538" s="3"/>
      <c r="E538" s="3"/>
      <c r="F538" s="3"/>
      <c r="G538" s="3"/>
      <c r="H538" s="3"/>
      <c r="I538" s="3"/>
      <c r="J538" s="3">
        <v>1</v>
      </c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>
        <v>1</v>
      </c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>
        <v>2</v>
      </c>
      <c r="AR538" t="str">
        <f>VLOOKUP(A538,Лист1!B:I,6,0)</f>
        <v>Bacteria</v>
      </c>
      <c r="AS538" t="str">
        <f>VLOOKUP(A538,Лист1!B:I,7,0)</f>
        <v xml:space="preserve"> Cyanobacteria</v>
      </c>
      <c r="AT538" t="str">
        <f>VLOOKUP(A538,Лист1!B:I,8,0)</f>
        <v xml:space="preserve"> Nostocales</v>
      </c>
      <c r="AU538">
        <f>VLOOKUP(A538,DOMAINS_INFO!B:H,5,0) - VLOOKUP(A538,DOMAINS_INFO!B:H,4,0)</f>
        <v>218</v>
      </c>
    </row>
    <row r="539" spans="1:47" x14ac:dyDescent="0.25">
      <c r="A539" s="2" t="s">
        <v>1099</v>
      </c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>
        <v>1</v>
      </c>
      <c r="Y539" s="3"/>
      <c r="Z539" s="3"/>
      <c r="AA539" s="3"/>
      <c r="AB539" s="3"/>
      <c r="AC539" s="3"/>
      <c r="AD539" s="3"/>
      <c r="AE539" s="3">
        <v>1</v>
      </c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>
        <v>2</v>
      </c>
      <c r="AR539" t="str">
        <f>VLOOKUP(A539,Лист1!B:I,6,0)</f>
        <v>Bacteria</v>
      </c>
      <c r="AS539" t="str">
        <f>VLOOKUP(A539,Лист1!B:I,7,0)</f>
        <v xml:space="preserve"> Cyanobacteria</v>
      </c>
      <c r="AT539" t="str">
        <f>VLOOKUP(A539,Лист1!B:I,8,0)</f>
        <v xml:space="preserve"> Nostocales</v>
      </c>
      <c r="AU539">
        <f>VLOOKUP(A539,DOMAINS_INFO!B:H,5,0) - VLOOKUP(A539,DOMAINS_INFO!B:H,4,0)</f>
        <v>192</v>
      </c>
    </row>
    <row r="540" spans="1:47" x14ac:dyDescent="0.25">
      <c r="A540" s="2" t="s">
        <v>1101</v>
      </c>
      <c r="B540" s="3"/>
      <c r="C540" s="3"/>
      <c r="D540" s="3"/>
      <c r="E540" s="3"/>
      <c r="F540" s="3"/>
      <c r="G540" s="3"/>
      <c r="H540" s="3"/>
      <c r="I540" s="3"/>
      <c r="J540" s="3">
        <v>1</v>
      </c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>
        <v>1</v>
      </c>
      <c r="Y540" s="3"/>
      <c r="Z540" s="3"/>
      <c r="AA540" s="3"/>
      <c r="AB540" s="3">
        <v>1</v>
      </c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>
        <v>3</v>
      </c>
      <c r="AR540" t="str">
        <f>VLOOKUP(A540,Лист1!B:I,6,0)</f>
        <v>Bacteria</v>
      </c>
      <c r="AS540" t="str">
        <f>VLOOKUP(A540,Лист1!B:I,7,0)</f>
        <v xml:space="preserve"> Proteobacteria</v>
      </c>
      <c r="AT540" t="str">
        <f>VLOOKUP(A540,Лист1!B:I,8,0)</f>
        <v xml:space="preserve"> Betaproteobacteria</v>
      </c>
      <c r="AU540">
        <f>VLOOKUP(A540,DOMAINS_INFO!B:H,5,0) - VLOOKUP(A540,DOMAINS_INFO!B:H,4,0)</f>
        <v>119</v>
      </c>
    </row>
    <row r="541" spans="1:47" x14ac:dyDescent="0.25">
      <c r="A541" s="2" t="s">
        <v>1103</v>
      </c>
      <c r="B541" s="3"/>
      <c r="C541" s="3"/>
      <c r="D541" s="3"/>
      <c r="E541" s="3"/>
      <c r="F541" s="3"/>
      <c r="G541" s="3"/>
      <c r="H541" s="3"/>
      <c r="I541" s="3"/>
      <c r="J541" s="3">
        <v>1</v>
      </c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>
        <v>1</v>
      </c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>
        <v>2</v>
      </c>
      <c r="AR541" t="str">
        <f>VLOOKUP(A541,Лист1!B:I,6,0)</f>
        <v>Bacteria</v>
      </c>
      <c r="AS541" t="str">
        <f>VLOOKUP(A541,Лист1!B:I,7,0)</f>
        <v xml:space="preserve"> Firmicutes</v>
      </c>
      <c r="AT541" t="str">
        <f>VLOOKUP(A541,Лист1!B:I,8,0)</f>
        <v xml:space="preserve"> Clostridia</v>
      </c>
      <c r="AU541">
        <f>VLOOKUP(A541,DOMAINS_INFO!B:H,5,0) - VLOOKUP(A541,DOMAINS_INFO!B:H,4,0)</f>
        <v>168</v>
      </c>
    </row>
    <row r="542" spans="1:47" x14ac:dyDescent="0.25">
      <c r="A542" s="2" t="s">
        <v>1105</v>
      </c>
      <c r="B542" s="3"/>
      <c r="C542" s="3"/>
      <c r="D542" s="3"/>
      <c r="E542" s="3"/>
      <c r="F542" s="3"/>
      <c r="G542" s="3"/>
      <c r="H542" s="3"/>
      <c r="I542" s="3"/>
      <c r="J542" s="3">
        <v>1</v>
      </c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>
        <v>1</v>
      </c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>
        <v>2</v>
      </c>
      <c r="AR542" t="str">
        <f>VLOOKUP(A542,Лист1!B:I,6,0)</f>
        <v>Bacteria</v>
      </c>
      <c r="AS542" t="str">
        <f>VLOOKUP(A542,Лист1!B:I,7,0)</f>
        <v xml:space="preserve"> Firmicutes</v>
      </c>
      <c r="AT542" t="str">
        <f>VLOOKUP(A542,Лист1!B:I,8,0)</f>
        <v xml:space="preserve"> Clostridia</v>
      </c>
      <c r="AU542">
        <f>VLOOKUP(A542,DOMAINS_INFO!B:H,5,0) - VLOOKUP(A542,DOMAINS_INFO!B:H,4,0)</f>
        <v>153</v>
      </c>
    </row>
    <row r="543" spans="1:47" x14ac:dyDescent="0.25">
      <c r="A543" s="2" t="s">
        <v>1107</v>
      </c>
      <c r="B543" s="3"/>
      <c r="C543" s="3"/>
      <c r="D543" s="3"/>
      <c r="E543" s="3"/>
      <c r="F543" s="3"/>
      <c r="G543" s="3"/>
      <c r="H543" s="3"/>
      <c r="I543" s="3"/>
      <c r="J543" s="3">
        <v>1</v>
      </c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>
        <v>1</v>
      </c>
      <c r="Y543" s="3"/>
      <c r="Z543" s="3"/>
      <c r="AA543" s="3"/>
      <c r="AB543" s="3">
        <v>1</v>
      </c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>
        <v>3</v>
      </c>
      <c r="AR543" t="str">
        <f>VLOOKUP(A543,Лист1!B:I,6,0)</f>
        <v>Bacteria</v>
      </c>
      <c r="AS543" t="str">
        <f>VLOOKUP(A543,Лист1!B:I,7,0)</f>
        <v xml:space="preserve"> Proteobacteria</v>
      </c>
      <c r="AT543" t="str">
        <f>VLOOKUP(A543,Лист1!B:I,8,0)</f>
        <v xml:space="preserve"> Betaproteobacteria</v>
      </c>
      <c r="AU543">
        <f>VLOOKUP(A543,DOMAINS_INFO!B:H,5,0) - VLOOKUP(A543,DOMAINS_INFO!B:H,4,0)</f>
        <v>119</v>
      </c>
    </row>
    <row r="544" spans="1:47" x14ac:dyDescent="0.25">
      <c r="A544" s="2" t="s">
        <v>1109</v>
      </c>
      <c r="B544" s="3"/>
      <c r="C544" s="3"/>
      <c r="D544" s="3"/>
      <c r="E544" s="3"/>
      <c r="F544" s="3"/>
      <c r="G544" s="3"/>
      <c r="H544" s="3"/>
      <c r="I544" s="3"/>
      <c r="J544" s="3">
        <v>1</v>
      </c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>
        <v>1</v>
      </c>
      <c r="Y544" s="3"/>
      <c r="Z544" s="3"/>
      <c r="AA544" s="3"/>
      <c r="AB544" s="3">
        <v>1</v>
      </c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>
        <v>3</v>
      </c>
      <c r="AR544" t="str">
        <f>VLOOKUP(A544,Лист1!B:I,6,0)</f>
        <v>Bacteria</v>
      </c>
      <c r="AS544" t="str">
        <f>VLOOKUP(A544,Лист1!B:I,7,0)</f>
        <v xml:space="preserve"> Proteobacteria</v>
      </c>
      <c r="AT544" t="str">
        <f>VLOOKUP(A544,Лист1!B:I,8,0)</f>
        <v xml:space="preserve"> Betaproteobacteria</v>
      </c>
      <c r="AU544">
        <f>VLOOKUP(A544,DOMAINS_INFO!B:H,5,0) - VLOOKUP(A544,DOMAINS_INFO!B:H,4,0)</f>
        <v>119</v>
      </c>
    </row>
    <row r="545" spans="1:47" x14ac:dyDescent="0.25">
      <c r="A545" s="2" t="s">
        <v>1111</v>
      </c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>
        <v>1</v>
      </c>
      <c r="Y545" s="3"/>
      <c r="Z545" s="3"/>
      <c r="AA545" s="3"/>
      <c r="AB545" s="3">
        <v>1</v>
      </c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>
        <v>1</v>
      </c>
      <c r="AP545" s="3"/>
      <c r="AQ545" s="3">
        <v>3</v>
      </c>
      <c r="AR545" t="str">
        <f>VLOOKUP(A545,Лист1!B:I,6,0)</f>
        <v>Bacteria</v>
      </c>
      <c r="AS545" t="str">
        <f>VLOOKUP(A545,Лист1!B:I,7,0)</f>
        <v xml:space="preserve"> Verrucomicrobia</v>
      </c>
      <c r="AT545" t="str">
        <f>VLOOKUP(A545,Лист1!B:I,8,0)</f>
        <v xml:space="preserve"> Verrucomicrobiae</v>
      </c>
      <c r="AU545">
        <f>VLOOKUP(A545,DOMAINS_INFO!B:H,5,0) - VLOOKUP(A545,DOMAINS_INFO!B:H,4,0)</f>
        <v>125</v>
      </c>
    </row>
    <row r="546" spans="1:47" x14ac:dyDescent="0.25">
      <c r="A546" s="2" t="s">
        <v>1113</v>
      </c>
      <c r="B546" s="3"/>
      <c r="C546" s="3"/>
      <c r="D546" s="3"/>
      <c r="E546" s="3"/>
      <c r="F546" s="3"/>
      <c r="G546" s="3"/>
      <c r="H546" s="3"/>
      <c r="I546" s="3"/>
      <c r="J546" s="3">
        <v>1</v>
      </c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>
        <v>1</v>
      </c>
      <c r="Y546" s="3"/>
      <c r="Z546" s="3"/>
      <c r="AA546" s="3"/>
      <c r="AB546" s="3">
        <v>1</v>
      </c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>
        <v>3</v>
      </c>
      <c r="AR546" t="str">
        <f>VLOOKUP(A546,Лист1!B:I,6,0)</f>
        <v>Bacteria</v>
      </c>
      <c r="AS546" t="str">
        <f>VLOOKUP(A546,Лист1!B:I,7,0)</f>
        <v xml:space="preserve"> Verrucomicrobia</v>
      </c>
      <c r="AT546" t="str">
        <f>VLOOKUP(A546,Лист1!B:I,8,0)</f>
        <v xml:space="preserve"> Verrucomicrobiae</v>
      </c>
      <c r="AU546">
        <f>VLOOKUP(A546,DOMAINS_INFO!B:H,5,0) - VLOOKUP(A546,DOMAINS_INFO!B:H,4,0)</f>
        <v>119</v>
      </c>
    </row>
    <row r="547" spans="1:47" x14ac:dyDescent="0.25">
      <c r="A547" s="2" t="s">
        <v>1115</v>
      </c>
      <c r="B547" s="3"/>
      <c r="C547" s="3"/>
      <c r="D547" s="3"/>
      <c r="E547" s="3"/>
      <c r="F547" s="3"/>
      <c r="G547" s="3"/>
      <c r="H547" s="3"/>
      <c r="I547" s="3"/>
      <c r="J547" s="3">
        <v>1</v>
      </c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>
        <v>1</v>
      </c>
      <c r="Y547" s="3"/>
      <c r="Z547" s="3"/>
      <c r="AA547" s="3"/>
      <c r="AB547" s="3">
        <v>1</v>
      </c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>
        <v>3</v>
      </c>
      <c r="AR547" t="str">
        <f>VLOOKUP(A547,Лист1!B:I,6,0)</f>
        <v>Bacteria</v>
      </c>
      <c r="AS547" t="str">
        <f>VLOOKUP(A547,Лист1!B:I,7,0)</f>
        <v xml:space="preserve"> Aquificae</v>
      </c>
      <c r="AT547" t="str">
        <f>VLOOKUP(A547,Лист1!B:I,8,0)</f>
        <v xml:space="preserve"> Aquificales</v>
      </c>
      <c r="AU547">
        <f>VLOOKUP(A547,DOMAINS_INFO!B:H,5,0) - VLOOKUP(A547,DOMAINS_INFO!B:H,4,0)</f>
        <v>125</v>
      </c>
    </row>
    <row r="548" spans="1:47" x14ac:dyDescent="0.25">
      <c r="A548" s="2" t="s">
        <v>1117</v>
      </c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>
        <v>1</v>
      </c>
      <c r="Y548" s="3"/>
      <c r="Z548" s="3"/>
      <c r="AA548" s="3"/>
      <c r="AB548" s="3">
        <v>1</v>
      </c>
      <c r="AC548" s="3"/>
      <c r="AD548" s="3"/>
      <c r="AE548" s="3"/>
      <c r="AF548" s="3"/>
      <c r="AG548" s="3"/>
      <c r="AH548" s="3">
        <v>1</v>
      </c>
      <c r="AI548" s="3"/>
      <c r="AJ548" s="3"/>
      <c r="AK548" s="3"/>
      <c r="AL548" s="3"/>
      <c r="AM548" s="3"/>
      <c r="AN548" s="3"/>
      <c r="AO548" s="3">
        <v>1</v>
      </c>
      <c r="AP548" s="3"/>
      <c r="AQ548" s="3">
        <v>4</v>
      </c>
      <c r="AR548" t="str">
        <f>VLOOKUP(A548,Лист1!B:I,6,0)</f>
        <v>Eukaryota</v>
      </c>
      <c r="AS548" t="str">
        <f>VLOOKUP(A548,Лист1!B:I,7,0)</f>
        <v xml:space="preserve"> Fungi</v>
      </c>
      <c r="AT548" t="str">
        <f>VLOOKUP(A548,Лист1!B:I,8,0)</f>
        <v xml:space="preserve"> Dikarya</v>
      </c>
      <c r="AU548">
        <f>VLOOKUP(A548,DOMAINS_INFO!B:H,5,0) - VLOOKUP(A548,DOMAINS_INFO!B:H,4,0)</f>
        <v>148</v>
      </c>
    </row>
    <row r="549" spans="1:47" x14ac:dyDescent="0.25">
      <c r="A549" s="2" t="s">
        <v>1119</v>
      </c>
      <c r="B549" s="3"/>
      <c r="C549" s="3"/>
      <c r="D549" s="3"/>
      <c r="E549" s="3"/>
      <c r="F549" s="3"/>
      <c r="G549" s="3"/>
      <c r="H549" s="3"/>
      <c r="I549" s="3"/>
      <c r="J549" s="3">
        <v>1</v>
      </c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>
        <v>1</v>
      </c>
      <c r="Y549" s="3"/>
      <c r="Z549" s="3"/>
      <c r="AA549" s="3"/>
      <c r="AB549" s="3">
        <v>1</v>
      </c>
      <c r="AC549" s="3">
        <v>1</v>
      </c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>
        <v>4</v>
      </c>
      <c r="AR549" t="str">
        <f>VLOOKUP(A549,Лист1!B:I,6,0)</f>
        <v>Eukaryota</v>
      </c>
      <c r="AS549" t="str">
        <f>VLOOKUP(A549,Лист1!B:I,7,0)</f>
        <v xml:space="preserve"> Fungi</v>
      </c>
      <c r="AT549" t="str">
        <f>VLOOKUP(A549,Лист1!B:I,8,0)</f>
        <v xml:space="preserve"> Dikarya</v>
      </c>
      <c r="AU549">
        <f>VLOOKUP(A549,DOMAINS_INFO!B:H,5,0) - VLOOKUP(A549,DOMAINS_INFO!B:H,4,0)</f>
        <v>134</v>
      </c>
    </row>
    <row r="550" spans="1:47" x14ac:dyDescent="0.25">
      <c r="A550" s="2" t="s">
        <v>1121</v>
      </c>
      <c r="B550" s="3"/>
      <c r="C550" s="3"/>
      <c r="D550" s="3"/>
      <c r="E550" s="3"/>
      <c r="F550" s="3"/>
      <c r="G550" s="3"/>
      <c r="H550" s="3"/>
      <c r="I550" s="3"/>
      <c r="J550" s="3">
        <v>1</v>
      </c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>
        <v>1</v>
      </c>
      <c r="Y550" s="3"/>
      <c r="Z550" s="3"/>
      <c r="AA550" s="3"/>
      <c r="AB550" s="3">
        <v>1</v>
      </c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>
        <v>3</v>
      </c>
      <c r="AR550" t="str">
        <f>VLOOKUP(A550,Лист1!B:I,6,0)</f>
        <v>Bacteria</v>
      </c>
      <c r="AS550" t="str">
        <f>VLOOKUP(A550,Лист1!B:I,7,0)</f>
        <v xml:space="preserve"> Verrucomicrobia</v>
      </c>
      <c r="AT550" t="str">
        <f>VLOOKUP(A550,Лист1!B:I,8,0)</f>
        <v xml:space="preserve"> unclassified Verrucomicrobia</v>
      </c>
      <c r="AU550">
        <f>VLOOKUP(A550,DOMAINS_INFO!B:H,5,0) - VLOOKUP(A550,DOMAINS_INFO!B:H,4,0)</f>
        <v>144</v>
      </c>
    </row>
    <row r="551" spans="1:47" x14ac:dyDescent="0.25">
      <c r="A551" s="2" t="s">
        <v>1123</v>
      </c>
      <c r="B551" s="3"/>
      <c r="C551" s="3"/>
      <c r="D551" s="3"/>
      <c r="E551" s="3"/>
      <c r="F551" s="3"/>
      <c r="G551" s="3"/>
      <c r="H551" s="3"/>
      <c r="I551" s="3"/>
      <c r="J551" s="3">
        <v>1</v>
      </c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>
        <v>1</v>
      </c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>
        <v>2</v>
      </c>
      <c r="AR551" t="str">
        <f>VLOOKUP(A551,Лист1!B:I,6,0)</f>
        <v>Bacteria</v>
      </c>
      <c r="AS551" t="str">
        <f>VLOOKUP(A551,Лист1!B:I,7,0)</f>
        <v xml:space="preserve"> Proteobacteria</v>
      </c>
      <c r="AT551" t="str">
        <f>VLOOKUP(A551,Лист1!B:I,8,0)</f>
        <v xml:space="preserve"> Deltaproteobacteria</v>
      </c>
      <c r="AU551">
        <f>VLOOKUP(A551,DOMAINS_INFO!B:H,5,0) - VLOOKUP(A551,DOMAINS_INFO!B:H,4,0)</f>
        <v>181</v>
      </c>
    </row>
    <row r="552" spans="1:47" x14ac:dyDescent="0.25">
      <c r="A552" s="2" t="s">
        <v>1125</v>
      </c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>
        <v>1</v>
      </c>
      <c r="Y552" s="3"/>
      <c r="Z552" s="3"/>
      <c r="AA552" s="3"/>
      <c r="AB552" s="3"/>
      <c r="AC552" s="3"/>
      <c r="AD552" s="3"/>
      <c r="AE552" s="3">
        <v>1</v>
      </c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>
        <v>2</v>
      </c>
      <c r="AR552" t="str">
        <f>VLOOKUP(A552,Лист1!B:I,6,0)</f>
        <v>Bacteria</v>
      </c>
      <c r="AS552" t="str">
        <f>VLOOKUP(A552,Лист1!B:I,7,0)</f>
        <v xml:space="preserve"> Proteobacteria</v>
      </c>
      <c r="AT552" t="str">
        <f>VLOOKUP(A552,Лист1!B:I,8,0)</f>
        <v xml:space="preserve"> Deltaproteobacteria</v>
      </c>
      <c r="AU552">
        <f>VLOOKUP(A552,DOMAINS_INFO!B:H,5,0) - VLOOKUP(A552,DOMAINS_INFO!B:H,4,0)</f>
        <v>178</v>
      </c>
    </row>
    <row r="553" spans="1:47" x14ac:dyDescent="0.25">
      <c r="A553" s="2" t="s">
        <v>1127</v>
      </c>
      <c r="B553" s="3"/>
      <c r="C553" s="3"/>
      <c r="D553" s="3"/>
      <c r="E553" s="3"/>
      <c r="F553" s="3"/>
      <c r="G553" s="3"/>
      <c r="H553" s="3"/>
      <c r="I553" s="3"/>
      <c r="J553" s="3">
        <v>1</v>
      </c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>
        <v>1</v>
      </c>
      <c r="Y553" s="3"/>
      <c r="Z553" s="3"/>
      <c r="AA553" s="3"/>
      <c r="AB553" s="3">
        <v>1</v>
      </c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>
        <v>3</v>
      </c>
      <c r="AR553" t="str">
        <f>VLOOKUP(A553,Лист1!B:I,6,0)</f>
        <v>Bacteria</v>
      </c>
      <c r="AS553" t="str">
        <f>VLOOKUP(A553,Лист1!B:I,7,0)</f>
        <v xml:space="preserve"> Chlorobi</v>
      </c>
      <c r="AT553" t="str">
        <f>VLOOKUP(A553,Лист1!B:I,8,0)</f>
        <v xml:space="preserve"> Chlorobia</v>
      </c>
      <c r="AU553">
        <f>VLOOKUP(A553,DOMAINS_INFO!B:H,5,0) - VLOOKUP(A553,DOMAINS_INFO!B:H,4,0)</f>
        <v>125</v>
      </c>
    </row>
    <row r="554" spans="1:47" x14ac:dyDescent="0.25">
      <c r="A554" s="2" t="s">
        <v>1129</v>
      </c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>
        <v>1</v>
      </c>
      <c r="Y554" s="3"/>
      <c r="Z554" s="3"/>
      <c r="AA554" s="3"/>
      <c r="AB554" s="3">
        <v>1</v>
      </c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>
        <v>1</v>
      </c>
      <c r="AP554" s="3"/>
      <c r="AQ554" s="3">
        <v>3</v>
      </c>
      <c r="AR554" t="str">
        <f>VLOOKUP(A554,Лист1!B:I,6,0)</f>
        <v>Eukaryota</v>
      </c>
      <c r="AS554" t="str">
        <f>VLOOKUP(A554,Лист1!B:I,7,0)</f>
        <v xml:space="preserve"> Alveolata</v>
      </c>
      <c r="AT554" t="str">
        <f>VLOOKUP(A554,Лист1!B:I,8,0)</f>
        <v xml:space="preserve"> Apicomplexa</v>
      </c>
      <c r="AU554">
        <f>VLOOKUP(A554,DOMAINS_INFO!B:H,5,0) - VLOOKUP(A554,DOMAINS_INFO!B:H,4,0)</f>
        <v>117</v>
      </c>
    </row>
    <row r="555" spans="1:47" x14ac:dyDescent="0.25">
      <c r="A555" s="2" t="s">
        <v>1131</v>
      </c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>
        <v>1</v>
      </c>
      <c r="Y555" s="3"/>
      <c r="Z555" s="3"/>
      <c r="AA555" s="3"/>
      <c r="AB555" s="3">
        <v>1</v>
      </c>
      <c r="AC555" s="3">
        <v>1</v>
      </c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>
        <v>1</v>
      </c>
      <c r="AP555" s="3"/>
      <c r="AQ555" s="3">
        <v>4</v>
      </c>
      <c r="AR555" t="str">
        <f>VLOOKUP(A555,Лист1!B:I,6,0)</f>
        <v>Eukaryota</v>
      </c>
      <c r="AS555" t="str">
        <f>VLOOKUP(A555,Лист1!B:I,7,0)</f>
        <v xml:space="preserve"> Alveolata</v>
      </c>
      <c r="AT555" t="str">
        <f>VLOOKUP(A555,Лист1!B:I,8,0)</f>
        <v xml:space="preserve"> Apicomplexa</v>
      </c>
      <c r="AU555">
        <f>VLOOKUP(A555,DOMAINS_INFO!B:H,5,0) - VLOOKUP(A555,DOMAINS_INFO!B:H,4,0)</f>
        <v>127</v>
      </c>
    </row>
    <row r="556" spans="1:47" x14ac:dyDescent="0.25">
      <c r="A556" s="2" t="s">
        <v>1133</v>
      </c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>
        <v>1</v>
      </c>
      <c r="Y556" s="3"/>
      <c r="Z556" s="3"/>
      <c r="AA556" s="3"/>
      <c r="AB556" s="3">
        <v>1</v>
      </c>
      <c r="AC556" s="3">
        <v>1</v>
      </c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>
        <v>1</v>
      </c>
      <c r="AP556" s="3"/>
      <c r="AQ556" s="3">
        <v>4</v>
      </c>
      <c r="AR556" t="str">
        <f>VLOOKUP(A556,Лист1!B:I,6,0)</f>
        <v>Eukaryota</v>
      </c>
      <c r="AS556" t="str">
        <f>VLOOKUP(A556,Лист1!B:I,7,0)</f>
        <v xml:space="preserve"> Metazoa</v>
      </c>
      <c r="AT556" t="str">
        <f>VLOOKUP(A556,Лист1!B:I,8,0)</f>
        <v xml:space="preserve"> Ecdysozoa</v>
      </c>
      <c r="AU556">
        <f>VLOOKUP(A556,DOMAINS_INFO!B:H,5,0) - VLOOKUP(A556,DOMAINS_INFO!B:H,4,0)</f>
        <v>121</v>
      </c>
    </row>
    <row r="557" spans="1:47" x14ac:dyDescent="0.25">
      <c r="A557" s="2" t="s">
        <v>1135</v>
      </c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>
        <v>1</v>
      </c>
      <c r="Y557" s="3"/>
      <c r="Z557" s="3"/>
      <c r="AA557" s="3"/>
      <c r="AB557" s="3">
        <v>1</v>
      </c>
      <c r="AC557" s="3"/>
      <c r="AD557" s="3"/>
      <c r="AE557" s="3"/>
      <c r="AF557" s="3"/>
      <c r="AG557" s="3"/>
      <c r="AH557" s="3">
        <v>1</v>
      </c>
      <c r="AI557" s="3"/>
      <c r="AJ557" s="3"/>
      <c r="AK557" s="3"/>
      <c r="AL557" s="3"/>
      <c r="AM557" s="3"/>
      <c r="AN557" s="3"/>
      <c r="AO557" s="3">
        <v>1</v>
      </c>
      <c r="AP557" s="3"/>
      <c r="AQ557" s="3">
        <v>4</v>
      </c>
      <c r="AR557" t="str">
        <f>VLOOKUP(A557,Лист1!B:I,6,0)</f>
        <v>Eukaryota</v>
      </c>
      <c r="AS557" t="str">
        <f>VLOOKUP(A557,Лист1!B:I,7,0)</f>
        <v xml:space="preserve"> Metazoa</v>
      </c>
      <c r="AT557" t="str">
        <f>VLOOKUP(A557,Лист1!B:I,8,0)</f>
        <v xml:space="preserve"> Ecdysozoa</v>
      </c>
      <c r="AU557">
        <f>VLOOKUP(A557,DOMAINS_INFO!B:H,5,0) - VLOOKUP(A557,DOMAINS_INFO!B:H,4,0)</f>
        <v>126</v>
      </c>
    </row>
    <row r="558" spans="1:47" x14ac:dyDescent="0.25">
      <c r="A558" s="2" t="s">
        <v>1137</v>
      </c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>
        <v>1</v>
      </c>
      <c r="Y558" s="3"/>
      <c r="Z558" s="3"/>
      <c r="AA558" s="3"/>
      <c r="AB558" s="3">
        <v>1</v>
      </c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>
        <v>1</v>
      </c>
      <c r="AP558" s="3"/>
      <c r="AQ558" s="3">
        <v>3</v>
      </c>
      <c r="AR558" t="str">
        <f>VLOOKUP(A558,Лист1!B:I,6,0)</f>
        <v>Eukaryota</v>
      </c>
      <c r="AS558" t="str">
        <f>VLOOKUP(A558,Лист1!B:I,7,0)</f>
        <v xml:space="preserve"> Metazoa</v>
      </c>
      <c r="AT558" t="str">
        <f>VLOOKUP(A558,Лист1!B:I,8,0)</f>
        <v xml:space="preserve"> Ecdysozoa</v>
      </c>
      <c r="AU558">
        <f>VLOOKUP(A558,DOMAINS_INFO!B:H,5,0) - VLOOKUP(A558,DOMAINS_INFO!B:H,4,0)</f>
        <v>118</v>
      </c>
    </row>
    <row r="559" spans="1:47" x14ac:dyDescent="0.25">
      <c r="A559" s="2" t="s">
        <v>1139</v>
      </c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>
        <v>1</v>
      </c>
      <c r="Y559" s="3"/>
      <c r="Z559" s="3"/>
      <c r="AA559" s="3"/>
      <c r="AB559" s="3"/>
      <c r="AC559" s="3"/>
      <c r="AD559" s="3"/>
      <c r="AE559" s="3">
        <v>1</v>
      </c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>
        <v>2</v>
      </c>
      <c r="AR559" t="str">
        <f>VLOOKUP(A559,Лист1!B:I,6,0)</f>
        <v>Bacteria</v>
      </c>
      <c r="AS559" t="str">
        <f>VLOOKUP(A559,Лист1!B:I,7,0)</f>
        <v xml:space="preserve"> Tenericutes</v>
      </c>
      <c r="AT559" t="str">
        <f>VLOOKUP(A559,Лист1!B:I,8,0)</f>
        <v xml:space="preserve"> Mollicutes</v>
      </c>
      <c r="AU559">
        <f>VLOOKUP(A559,DOMAINS_INFO!B:H,5,0) - VLOOKUP(A559,DOMAINS_INFO!B:H,4,0)</f>
        <v>177</v>
      </c>
    </row>
    <row r="560" spans="1:47" x14ac:dyDescent="0.25">
      <c r="A560" s="2" t="s">
        <v>1141</v>
      </c>
      <c r="B560" s="3"/>
      <c r="C560" s="3"/>
      <c r="D560" s="3"/>
      <c r="E560" s="3"/>
      <c r="F560" s="3"/>
      <c r="G560" s="3"/>
      <c r="H560" s="3"/>
      <c r="I560" s="3"/>
      <c r="J560" s="3">
        <v>1</v>
      </c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>
        <v>1</v>
      </c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>
        <v>2</v>
      </c>
      <c r="AR560" t="str">
        <f>VLOOKUP(A560,Лист1!B:I,6,0)</f>
        <v>Bacteria</v>
      </c>
      <c r="AS560" t="str">
        <f>VLOOKUP(A560,Лист1!B:I,7,0)</f>
        <v xml:space="preserve"> Tenericutes</v>
      </c>
      <c r="AT560" t="str">
        <f>VLOOKUP(A560,Лист1!B:I,8,0)</f>
        <v xml:space="preserve"> Mollicutes</v>
      </c>
      <c r="AU560">
        <f>VLOOKUP(A560,DOMAINS_INFO!B:H,5,0) - VLOOKUP(A560,DOMAINS_INFO!B:H,4,0)</f>
        <v>158</v>
      </c>
    </row>
    <row r="561" spans="1:47" x14ac:dyDescent="0.25">
      <c r="A561" s="2" t="s">
        <v>1143</v>
      </c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>
        <v>1</v>
      </c>
      <c r="Y561" s="3"/>
      <c r="Z561" s="3"/>
      <c r="AA561" s="3"/>
      <c r="AB561" s="3">
        <v>1</v>
      </c>
      <c r="AC561" s="3">
        <v>1</v>
      </c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>
        <v>1</v>
      </c>
      <c r="AP561" s="3"/>
      <c r="AQ561" s="3">
        <v>4</v>
      </c>
      <c r="AR561" t="str">
        <f>VLOOKUP(A561,Лист1!B:I,6,0)</f>
        <v>Eukaryota</v>
      </c>
      <c r="AS561" t="str">
        <f>VLOOKUP(A561,Лист1!B:I,7,0)</f>
        <v xml:space="preserve"> Metazoa</v>
      </c>
      <c r="AT561" t="str">
        <f>VLOOKUP(A561,Лист1!B:I,8,0)</f>
        <v xml:space="preserve"> Placozoa</v>
      </c>
      <c r="AU561">
        <f>VLOOKUP(A561,DOMAINS_INFO!B:H,5,0) - VLOOKUP(A561,DOMAINS_INFO!B:H,4,0)</f>
        <v>121</v>
      </c>
    </row>
    <row r="562" spans="1:47" x14ac:dyDescent="0.25">
      <c r="A562" s="2" t="s">
        <v>1145</v>
      </c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>
        <v>1</v>
      </c>
      <c r="Y562" s="3"/>
      <c r="Z562" s="3"/>
      <c r="AA562" s="3"/>
      <c r="AB562" s="3">
        <v>1</v>
      </c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>
        <v>1</v>
      </c>
      <c r="AP562" s="3"/>
      <c r="AQ562" s="3">
        <v>3</v>
      </c>
      <c r="AR562" t="str">
        <f>VLOOKUP(A562,Лист1!B:I,6,0)</f>
        <v>Eukaryota</v>
      </c>
      <c r="AS562" t="str">
        <f>VLOOKUP(A562,Лист1!B:I,7,0)</f>
        <v xml:space="preserve"> Metazoa</v>
      </c>
      <c r="AT562" t="str">
        <f>VLOOKUP(A562,Лист1!B:I,8,0)</f>
        <v xml:space="preserve"> Placozoa</v>
      </c>
      <c r="AU562">
        <f>VLOOKUP(A562,DOMAINS_INFO!B:H,5,0) - VLOOKUP(A562,DOMAINS_INFO!B:H,4,0)</f>
        <v>118</v>
      </c>
    </row>
    <row r="563" spans="1:47" x14ac:dyDescent="0.25">
      <c r="A563" s="2" t="s">
        <v>1147</v>
      </c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>
        <v>1</v>
      </c>
      <c r="Y563" s="3"/>
      <c r="Z563" s="3"/>
      <c r="AA563" s="3"/>
      <c r="AB563" s="3">
        <v>1</v>
      </c>
      <c r="AC563" s="3"/>
      <c r="AD563" s="3"/>
      <c r="AE563" s="3"/>
      <c r="AF563" s="3"/>
      <c r="AG563" s="3"/>
      <c r="AH563" s="3">
        <v>1</v>
      </c>
      <c r="AI563" s="3"/>
      <c r="AJ563" s="3"/>
      <c r="AK563" s="3"/>
      <c r="AL563" s="3"/>
      <c r="AM563" s="3"/>
      <c r="AN563" s="3"/>
      <c r="AO563" s="3">
        <v>1</v>
      </c>
      <c r="AP563" s="3"/>
      <c r="AQ563" s="3">
        <v>4</v>
      </c>
      <c r="AR563" t="str">
        <f>VLOOKUP(A563,Лист1!B:I,6,0)</f>
        <v>Eukaryota</v>
      </c>
      <c r="AS563" t="str">
        <f>VLOOKUP(A563,Лист1!B:I,7,0)</f>
        <v xml:space="preserve"> Metazoa</v>
      </c>
      <c r="AT563" t="str">
        <f>VLOOKUP(A563,Лист1!B:I,8,0)</f>
        <v xml:space="preserve"> Placozoa</v>
      </c>
      <c r="AU563">
        <f>VLOOKUP(A563,DOMAINS_INFO!B:H,5,0) - VLOOKUP(A563,DOMAINS_INFO!B:H,4,0)</f>
        <v>124</v>
      </c>
    </row>
    <row r="564" spans="1:47" x14ac:dyDescent="0.25">
      <c r="A564" s="2" t="s">
        <v>1149</v>
      </c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>
        <v>1</v>
      </c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>
        <v>1</v>
      </c>
      <c r="AR564" t="str">
        <f>VLOOKUP(A564,Лист1!B:I,6,0)</f>
        <v>Eukaryota</v>
      </c>
      <c r="AS564" t="str">
        <f>VLOOKUP(A564,Лист1!B:I,7,0)</f>
        <v xml:space="preserve"> Metazoa</v>
      </c>
      <c r="AT564" t="str">
        <f>VLOOKUP(A564,Лист1!B:I,8,0)</f>
        <v xml:space="preserve"> Placozoa</v>
      </c>
      <c r="AU564">
        <f>VLOOKUP(A564,DOMAINS_INFO!B:H,5,0) - VLOOKUP(A564,DOMAINS_INFO!B:H,4,0)</f>
        <v>79</v>
      </c>
    </row>
    <row r="565" spans="1:47" x14ac:dyDescent="0.25">
      <c r="A565" s="2" t="s">
        <v>1151</v>
      </c>
      <c r="B565" s="3"/>
      <c r="C565" s="3"/>
      <c r="D565" s="3"/>
      <c r="E565" s="3"/>
      <c r="F565" s="3"/>
      <c r="G565" s="3"/>
      <c r="H565" s="3"/>
      <c r="I565" s="3"/>
      <c r="J565" s="3">
        <v>1</v>
      </c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>
        <v>1</v>
      </c>
      <c r="Y565" s="3"/>
      <c r="Z565" s="3"/>
      <c r="AA565" s="3"/>
      <c r="AB565" s="3">
        <v>1</v>
      </c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>
        <v>3</v>
      </c>
      <c r="AR565" t="str">
        <f>VLOOKUP(A565,Лист1!B:I,6,0)</f>
        <v>Bacteria</v>
      </c>
      <c r="AS565" t="str">
        <f>VLOOKUP(A565,Лист1!B:I,7,0)</f>
        <v xml:space="preserve"> Proteobacteria</v>
      </c>
      <c r="AT565" t="str">
        <f>VLOOKUP(A565,Лист1!B:I,8,0)</f>
        <v xml:space="preserve"> Betaproteobacteria</v>
      </c>
      <c r="AU565">
        <f>VLOOKUP(A565,DOMAINS_INFO!B:H,5,0) - VLOOKUP(A565,DOMAINS_INFO!B:H,4,0)</f>
        <v>119</v>
      </c>
    </row>
    <row r="566" spans="1:47" x14ac:dyDescent="0.25">
      <c r="A566" s="2" t="s">
        <v>1153</v>
      </c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>
        <v>1</v>
      </c>
      <c r="Y566" s="3"/>
      <c r="Z566" s="3"/>
      <c r="AA566" s="3"/>
      <c r="AB566" s="3">
        <v>1</v>
      </c>
      <c r="AC566" s="3"/>
      <c r="AD566" s="3"/>
      <c r="AE566" s="3"/>
      <c r="AF566" s="3"/>
      <c r="AG566" s="3"/>
      <c r="AH566" s="3">
        <v>1</v>
      </c>
      <c r="AI566" s="3"/>
      <c r="AJ566" s="3"/>
      <c r="AK566" s="3"/>
      <c r="AL566" s="3"/>
      <c r="AM566" s="3"/>
      <c r="AN566" s="3"/>
      <c r="AO566" s="3"/>
      <c r="AP566" s="3"/>
      <c r="AQ566" s="3">
        <v>3</v>
      </c>
      <c r="AR566" t="str">
        <f>VLOOKUP(A566,Лист1!B:I,6,0)</f>
        <v>Eukaryota</v>
      </c>
      <c r="AS566" t="str">
        <f>VLOOKUP(A566,Лист1!B:I,7,0)</f>
        <v xml:space="preserve"> Metazoa</v>
      </c>
      <c r="AT566" t="str">
        <f>VLOOKUP(A566,Лист1!B:I,8,0)</f>
        <v xml:space="preserve"> Ecdysozoa</v>
      </c>
      <c r="AU566">
        <f>VLOOKUP(A566,DOMAINS_INFO!B:H,5,0) - VLOOKUP(A566,DOMAINS_INFO!B:H,4,0)</f>
        <v>126</v>
      </c>
    </row>
    <row r="567" spans="1:47" x14ac:dyDescent="0.25">
      <c r="A567" s="2" t="s">
        <v>1155</v>
      </c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>
        <v>1</v>
      </c>
      <c r="Y567" s="3"/>
      <c r="Z567" s="3"/>
      <c r="AA567" s="3"/>
      <c r="AB567" s="3">
        <v>1</v>
      </c>
      <c r="AC567" s="3">
        <v>1</v>
      </c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>
        <v>1</v>
      </c>
      <c r="AP567" s="3"/>
      <c r="AQ567" s="3">
        <v>4</v>
      </c>
      <c r="AR567" t="str">
        <f>VLOOKUP(A567,Лист1!B:I,6,0)</f>
        <v>Eukaryota</v>
      </c>
      <c r="AS567" t="str">
        <f>VLOOKUP(A567,Лист1!B:I,7,0)</f>
        <v xml:space="preserve"> Metazoa</v>
      </c>
      <c r="AT567" t="str">
        <f>VLOOKUP(A567,Лист1!B:I,8,0)</f>
        <v xml:space="preserve"> Ecdysozoa</v>
      </c>
      <c r="AU567">
        <f>VLOOKUP(A567,DOMAINS_INFO!B:H,5,0) - VLOOKUP(A567,DOMAINS_INFO!B:H,4,0)</f>
        <v>121</v>
      </c>
    </row>
    <row r="568" spans="1:47" x14ac:dyDescent="0.25">
      <c r="A568" s="2" t="s">
        <v>1157</v>
      </c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>
        <v>1</v>
      </c>
      <c r="Y568" s="3"/>
      <c r="Z568" s="3"/>
      <c r="AA568" s="3"/>
      <c r="AB568" s="3">
        <v>1</v>
      </c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>
        <v>1</v>
      </c>
      <c r="AP568" s="3"/>
      <c r="AQ568" s="3">
        <v>3</v>
      </c>
      <c r="AR568" t="str">
        <f>VLOOKUP(A568,Лист1!B:I,6,0)</f>
        <v>Eukaryota</v>
      </c>
      <c r="AS568" t="str">
        <f>VLOOKUP(A568,Лист1!B:I,7,0)</f>
        <v xml:space="preserve"> Metazoa</v>
      </c>
      <c r="AT568" t="str">
        <f>VLOOKUP(A568,Лист1!B:I,8,0)</f>
        <v xml:space="preserve"> Ecdysozoa</v>
      </c>
      <c r="AU568">
        <f>VLOOKUP(A568,DOMAINS_INFO!B:H,5,0) - VLOOKUP(A568,DOMAINS_INFO!B:H,4,0)</f>
        <v>118</v>
      </c>
    </row>
    <row r="569" spans="1:47" x14ac:dyDescent="0.25">
      <c r="A569" s="2" t="s">
        <v>1159</v>
      </c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>
        <v>1</v>
      </c>
      <c r="Y569" s="3"/>
      <c r="Z569" s="3"/>
      <c r="AA569" s="3"/>
      <c r="AB569" s="3">
        <v>1</v>
      </c>
      <c r="AC569" s="3"/>
      <c r="AD569" s="3"/>
      <c r="AE569" s="3"/>
      <c r="AF569" s="3"/>
      <c r="AG569" s="3"/>
      <c r="AH569" s="3">
        <v>1</v>
      </c>
      <c r="AI569" s="3"/>
      <c r="AJ569" s="3"/>
      <c r="AK569" s="3"/>
      <c r="AL569" s="3"/>
      <c r="AM569" s="3"/>
      <c r="AN569" s="3"/>
      <c r="AO569" s="3">
        <v>1</v>
      </c>
      <c r="AP569" s="3"/>
      <c r="AQ569" s="3">
        <v>4</v>
      </c>
      <c r="AR569" t="str">
        <f>VLOOKUP(A569,Лист1!B:I,6,0)</f>
        <v>Eukaryota</v>
      </c>
      <c r="AS569" t="str">
        <f>VLOOKUP(A569,Лист1!B:I,7,0)</f>
        <v xml:space="preserve"> Metazoa</v>
      </c>
      <c r="AT569" t="str">
        <f>VLOOKUP(A569,Лист1!B:I,8,0)</f>
        <v xml:space="preserve"> Ecdysozoa</v>
      </c>
      <c r="AU569">
        <f>VLOOKUP(A569,DOMAINS_INFO!B:H,5,0) - VLOOKUP(A569,DOMAINS_INFO!B:H,4,0)</f>
        <v>126</v>
      </c>
    </row>
    <row r="570" spans="1:47" x14ac:dyDescent="0.25">
      <c r="A570" s="2" t="s">
        <v>1161</v>
      </c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>
        <v>1</v>
      </c>
      <c r="Y570" s="3"/>
      <c r="Z570" s="3"/>
      <c r="AA570" s="3"/>
      <c r="AB570" s="3">
        <v>1</v>
      </c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>
        <v>1</v>
      </c>
      <c r="AP570" s="3"/>
      <c r="AQ570" s="3">
        <v>3</v>
      </c>
      <c r="AR570" t="str">
        <f>VLOOKUP(A570,Лист1!B:I,6,0)</f>
        <v>Eukaryota</v>
      </c>
      <c r="AS570" t="str">
        <f>VLOOKUP(A570,Лист1!B:I,7,0)</f>
        <v xml:space="preserve"> Metazoa</v>
      </c>
      <c r="AT570" t="str">
        <f>VLOOKUP(A570,Лист1!B:I,8,0)</f>
        <v xml:space="preserve"> Ecdysozoa</v>
      </c>
      <c r="AU570">
        <f>VLOOKUP(A570,DOMAINS_INFO!B:H,5,0) - VLOOKUP(A570,DOMAINS_INFO!B:H,4,0)</f>
        <v>118</v>
      </c>
    </row>
    <row r="571" spans="1:47" x14ac:dyDescent="0.25">
      <c r="A571" s="2" t="s">
        <v>1163</v>
      </c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>
        <v>1</v>
      </c>
      <c r="Y571" s="3"/>
      <c r="Z571" s="3"/>
      <c r="AA571" s="3"/>
      <c r="AB571" s="3">
        <v>1</v>
      </c>
      <c r="AC571" s="3">
        <v>1</v>
      </c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>
        <v>1</v>
      </c>
      <c r="AP571" s="3"/>
      <c r="AQ571" s="3">
        <v>4</v>
      </c>
      <c r="AR571" t="str">
        <f>VLOOKUP(A571,Лист1!B:I,6,0)</f>
        <v>Eukaryota</v>
      </c>
      <c r="AS571" t="str">
        <f>VLOOKUP(A571,Лист1!B:I,7,0)</f>
        <v xml:space="preserve"> Metazoa</v>
      </c>
      <c r="AT571" t="str">
        <f>VLOOKUP(A571,Лист1!B:I,8,0)</f>
        <v xml:space="preserve"> Ecdysozoa</v>
      </c>
      <c r="AU571">
        <f>VLOOKUP(A571,DOMAINS_INFO!B:H,5,0) - VLOOKUP(A571,DOMAINS_INFO!B:H,4,0)</f>
        <v>121</v>
      </c>
    </row>
    <row r="572" spans="1:47" x14ac:dyDescent="0.25">
      <c r="A572" s="2" t="s">
        <v>1165</v>
      </c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>
        <v>1</v>
      </c>
      <c r="Y572" s="3"/>
      <c r="Z572" s="3"/>
      <c r="AA572" s="3"/>
      <c r="AB572" s="3">
        <v>1</v>
      </c>
      <c r="AC572" s="3">
        <v>1</v>
      </c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>
        <v>1</v>
      </c>
      <c r="AP572" s="3"/>
      <c r="AQ572" s="3">
        <v>4</v>
      </c>
      <c r="AR572" t="str">
        <f>VLOOKUP(A572,Лист1!B:I,6,0)</f>
        <v>Eukaryota</v>
      </c>
      <c r="AS572" t="str">
        <f>VLOOKUP(A572,Лист1!B:I,7,0)</f>
        <v xml:space="preserve"> Metazoa</v>
      </c>
      <c r="AT572" t="str">
        <f>VLOOKUP(A572,Лист1!B:I,8,0)</f>
        <v xml:space="preserve"> Ecdysozoa</v>
      </c>
      <c r="AU572">
        <f>VLOOKUP(A572,DOMAINS_INFO!B:H,5,0) - VLOOKUP(A572,DOMAINS_INFO!B:H,4,0)</f>
        <v>121</v>
      </c>
    </row>
    <row r="573" spans="1:47" x14ac:dyDescent="0.25">
      <c r="A573" s="2" t="s">
        <v>1167</v>
      </c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>
        <v>1</v>
      </c>
      <c r="Y573" s="3"/>
      <c r="Z573" s="3"/>
      <c r="AA573" s="3"/>
      <c r="AB573" s="3">
        <v>1</v>
      </c>
      <c r="AC573" s="3"/>
      <c r="AD573" s="3"/>
      <c r="AE573" s="3"/>
      <c r="AF573" s="3"/>
      <c r="AG573" s="3"/>
      <c r="AH573" s="3">
        <v>1</v>
      </c>
      <c r="AI573" s="3"/>
      <c r="AJ573" s="3"/>
      <c r="AK573" s="3"/>
      <c r="AL573" s="3"/>
      <c r="AM573" s="3"/>
      <c r="AN573" s="3"/>
      <c r="AO573" s="3">
        <v>1</v>
      </c>
      <c r="AP573" s="3"/>
      <c r="AQ573" s="3">
        <v>4</v>
      </c>
      <c r="AR573" t="str">
        <f>VLOOKUP(A573,Лист1!B:I,6,0)</f>
        <v>Eukaryota</v>
      </c>
      <c r="AS573" t="str">
        <f>VLOOKUP(A573,Лист1!B:I,7,0)</f>
        <v xml:space="preserve"> Metazoa</v>
      </c>
      <c r="AT573" t="str">
        <f>VLOOKUP(A573,Лист1!B:I,8,0)</f>
        <v xml:space="preserve"> Ecdysozoa</v>
      </c>
      <c r="AU573">
        <f>VLOOKUP(A573,DOMAINS_INFO!B:H,5,0) - VLOOKUP(A573,DOMAINS_INFO!B:H,4,0)</f>
        <v>126</v>
      </c>
    </row>
    <row r="574" spans="1:47" x14ac:dyDescent="0.25">
      <c r="A574" s="2" t="s">
        <v>1169</v>
      </c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>
        <v>1</v>
      </c>
      <c r="Y574" s="3"/>
      <c r="Z574" s="3"/>
      <c r="AA574" s="3"/>
      <c r="AB574" s="3">
        <v>1</v>
      </c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>
        <v>1</v>
      </c>
      <c r="AP574" s="3"/>
      <c r="AQ574" s="3">
        <v>3</v>
      </c>
      <c r="AR574" t="str">
        <f>VLOOKUP(A574,Лист1!B:I,6,0)</f>
        <v>Eukaryota</v>
      </c>
      <c r="AS574" t="str">
        <f>VLOOKUP(A574,Лист1!B:I,7,0)</f>
        <v xml:space="preserve"> Metazoa</v>
      </c>
      <c r="AT574" t="str">
        <f>VLOOKUP(A574,Лист1!B:I,8,0)</f>
        <v xml:space="preserve"> Ecdysozoa</v>
      </c>
      <c r="AU574">
        <f>VLOOKUP(A574,DOMAINS_INFO!B:H,5,0) - VLOOKUP(A574,DOMAINS_INFO!B:H,4,0)</f>
        <v>118</v>
      </c>
    </row>
    <row r="575" spans="1:47" x14ac:dyDescent="0.25">
      <c r="A575" s="2" t="s">
        <v>1171</v>
      </c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>
        <v>1</v>
      </c>
      <c r="Y575" s="3"/>
      <c r="Z575" s="3"/>
      <c r="AA575" s="3"/>
      <c r="AB575" s="3">
        <v>1</v>
      </c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>
        <v>1</v>
      </c>
      <c r="AP575" s="3"/>
      <c r="AQ575" s="3">
        <v>3</v>
      </c>
      <c r="AR575" t="str">
        <f>VLOOKUP(A575,Лист1!B:I,6,0)</f>
        <v>Eukaryota</v>
      </c>
      <c r="AS575" t="str">
        <f>VLOOKUP(A575,Лист1!B:I,7,0)</f>
        <v xml:space="preserve"> Metazoa</v>
      </c>
      <c r="AT575" t="str">
        <f>VLOOKUP(A575,Лист1!B:I,8,0)</f>
        <v xml:space="preserve"> Ecdysozoa</v>
      </c>
      <c r="AU575">
        <f>VLOOKUP(A575,DOMAINS_INFO!B:H,5,0) - VLOOKUP(A575,DOMAINS_INFO!B:H,4,0)</f>
        <v>118</v>
      </c>
    </row>
    <row r="576" spans="1:47" x14ac:dyDescent="0.25">
      <c r="A576" s="2" t="s">
        <v>1173</v>
      </c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>
        <v>1</v>
      </c>
      <c r="Y576" s="3"/>
      <c r="Z576" s="3"/>
      <c r="AA576" s="3"/>
      <c r="AB576" s="3">
        <v>1</v>
      </c>
      <c r="AC576" s="3">
        <v>1</v>
      </c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>
        <v>1</v>
      </c>
      <c r="AP576" s="3"/>
      <c r="AQ576" s="3">
        <v>4</v>
      </c>
      <c r="AR576" t="str">
        <f>VLOOKUP(A576,Лист1!B:I,6,0)</f>
        <v>Eukaryota</v>
      </c>
      <c r="AS576" t="str">
        <f>VLOOKUP(A576,Лист1!B:I,7,0)</f>
        <v xml:space="preserve"> Metazoa</v>
      </c>
      <c r="AT576" t="str">
        <f>VLOOKUP(A576,Лист1!B:I,8,0)</f>
        <v xml:space="preserve"> Ecdysozoa</v>
      </c>
      <c r="AU576">
        <f>VLOOKUP(A576,DOMAINS_INFO!B:H,5,0) - VLOOKUP(A576,DOMAINS_INFO!B:H,4,0)</f>
        <v>121</v>
      </c>
    </row>
    <row r="577" spans="1:47" x14ac:dyDescent="0.25">
      <c r="A577" s="2" t="s">
        <v>1175</v>
      </c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>
        <v>1</v>
      </c>
      <c r="Y577" s="3"/>
      <c r="Z577" s="3"/>
      <c r="AA577" s="3"/>
      <c r="AB577" s="3">
        <v>1</v>
      </c>
      <c r="AC577" s="3"/>
      <c r="AD577" s="3"/>
      <c r="AE577" s="3"/>
      <c r="AF577" s="3"/>
      <c r="AG577" s="3"/>
      <c r="AH577" s="3">
        <v>1</v>
      </c>
      <c r="AI577" s="3"/>
      <c r="AJ577" s="3"/>
      <c r="AK577" s="3"/>
      <c r="AL577" s="3"/>
      <c r="AM577" s="3"/>
      <c r="AN577" s="3"/>
      <c r="AO577" s="3">
        <v>1</v>
      </c>
      <c r="AP577" s="3"/>
      <c r="AQ577" s="3">
        <v>4</v>
      </c>
      <c r="AR577" t="str">
        <f>VLOOKUP(A577,Лист1!B:I,6,0)</f>
        <v>Eukaryota</v>
      </c>
      <c r="AS577" t="str">
        <f>VLOOKUP(A577,Лист1!B:I,7,0)</f>
        <v xml:space="preserve"> Metazoa</v>
      </c>
      <c r="AT577" t="str">
        <f>VLOOKUP(A577,Лист1!B:I,8,0)</f>
        <v xml:space="preserve"> Ecdysozoa</v>
      </c>
      <c r="AU577">
        <f>VLOOKUP(A577,DOMAINS_INFO!B:H,5,0) - VLOOKUP(A577,DOMAINS_INFO!B:H,4,0)</f>
        <v>126</v>
      </c>
    </row>
    <row r="578" spans="1:47" x14ac:dyDescent="0.25">
      <c r="A578" s="2" t="s">
        <v>1177</v>
      </c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>
        <v>1</v>
      </c>
      <c r="Y578" s="3"/>
      <c r="Z578" s="3"/>
      <c r="AA578" s="3"/>
      <c r="AB578" s="3">
        <v>1</v>
      </c>
      <c r="AC578" s="3"/>
      <c r="AD578" s="3"/>
      <c r="AE578" s="3"/>
      <c r="AF578" s="3"/>
      <c r="AG578" s="3"/>
      <c r="AH578" s="3">
        <v>1</v>
      </c>
      <c r="AI578" s="3"/>
      <c r="AJ578" s="3"/>
      <c r="AK578" s="3"/>
      <c r="AL578" s="3"/>
      <c r="AM578" s="3"/>
      <c r="AN578" s="3"/>
      <c r="AO578" s="3">
        <v>1</v>
      </c>
      <c r="AP578" s="3"/>
      <c r="AQ578" s="3">
        <v>4</v>
      </c>
      <c r="AR578" t="e">
        <f>VLOOKUP(A578,Лист1!B:I,6,0)</f>
        <v>#N/A</v>
      </c>
      <c r="AS578" t="e">
        <f>VLOOKUP(A578,Лист1!B:I,7,0)</f>
        <v>#N/A</v>
      </c>
      <c r="AT578" t="e">
        <f>VLOOKUP(A578,Лист1!B:I,8,0)</f>
        <v>#N/A</v>
      </c>
      <c r="AU578">
        <f>VLOOKUP(A578,DOMAINS_INFO!B:H,5,0) - VLOOKUP(A578,DOMAINS_INFO!B:H,4,0)</f>
        <v>126</v>
      </c>
    </row>
    <row r="579" spans="1:47" x14ac:dyDescent="0.25">
      <c r="A579" s="2" t="s">
        <v>1179</v>
      </c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>
        <v>1</v>
      </c>
      <c r="Y579" s="3"/>
      <c r="Z579" s="3"/>
      <c r="AA579" s="3"/>
      <c r="AB579" s="3">
        <v>1</v>
      </c>
      <c r="AC579" s="3">
        <v>1</v>
      </c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>
        <v>1</v>
      </c>
      <c r="AP579" s="3"/>
      <c r="AQ579" s="3">
        <v>4</v>
      </c>
      <c r="AR579" t="str">
        <f>VLOOKUP(A579,Лист1!B:I,6,0)</f>
        <v>Eukaryota</v>
      </c>
      <c r="AS579" t="str">
        <f>VLOOKUP(A579,Лист1!B:I,7,0)</f>
        <v xml:space="preserve"> Metazoa</v>
      </c>
      <c r="AT579" t="str">
        <f>VLOOKUP(A579,Лист1!B:I,8,0)</f>
        <v xml:space="preserve"> Ecdysozoa</v>
      </c>
      <c r="AU579">
        <f>VLOOKUP(A579,DOMAINS_INFO!B:H,5,0) - VLOOKUP(A579,DOMAINS_INFO!B:H,4,0)</f>
        <v>121</v>
      </c>
    </row>
    <row r="580" spans="1:47" x14ac:dyDescent="0.25">
      <c r="A580" s="2" t="s">
        <v>1181</v>
      </c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>
        <v>1</v>
      </c>
      <c r="Y580" s="3"/>
      <c r="Z580" s="3"/>
      <c r="AA580" s="3"/>
      <c r="AB580" s="3">
        <v>1</v>
      </c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>
        <v>1</v>
      </c>
      <c r="AP580" s="3"/>
      <c r="AQ580" s="3">
        <v>3</v>
      </c>
      <c r="AR580" t="str">
        <f>VLOOKUP(A580,Лист1!B:I,6,0)</f>
        <v>Eukaryota</v>
      </c>
      <c r="AS580" t="str">
        <f>VLOOKUP(A580,Лист1!B:I,7,0)</f>
        <v xml:space="preserve"> Metazoa</v>
      </c>
      <c r="AT580" t="str">
        <f>VLOOKUP(A580,Лист1!B:I,8,0)</f>
        <v xml:space="preserve"> Ecdysozoa</v>
      </c>
      <c r="AU580">
        <f>VLOOKUP(A580,DOMAINS_INFO!B:H,5,0) - VLOOKUP(A580,DOMAINS_INFO!B:H,4,0)</f>
        <v>118</v>
      </c>
    </row>
    <row r="581" spans="1:47" x14ac:dyDescent="0.25">
      <c r="A581" s="2" t="s">
        <v>1183</v>
      </c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>
        <v>1</v>
      </c>
      <c r="Y581" s="3"/>
      <c r="Z581" s="3"/>
      <c r="AA581" s="3"/>
      <c r="AB581" s="3">
        <v>1</v>
      </c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>
        <v>1</v>
      </c>
      <c r="AP581" s="3"/>
      <c r="AQ581" s="3">
        <v>3</v>
      </c>
      <c r="AR581" t="str">
        <f>VLOOKUP(A581,Лист1!B:I,6,0)</f>
        <v>Eukaryota</v>
      </c>
      <c r="AS581" t="str">
        <f>VLOOKUP(A581,Лист1!B:I,7,0)</f>
        <v xml:space="preserve"> Metazoa</v>
      </c>
      <c r="AT581" t="str">
        <f>VLOOKUP(A581,Лист1!B:I,8,0)</f>
        <v xml:space="preserve"> Ecdysozoa</v>
      </c>
      <c r="AU581">
        <f>VLOOKUP(A581,DOMAINS_INFO!B:H,5,0) - VLOOKUP(A581,DOMAINS_INFO!B:H,4,0)</f>
        <v>118</v>
      </c>
    </row>
    <row r="582" spans="1:47" x14ac:dyDescent="0.25">
      <c r="A582" s="2" t="s">
        <v>1185</v>
      </c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>
        <v>1</v>
      </c>
      <c r="Y582" s="3"/>
      <c r="Z582" s="3"/>
      <c r="AA582" s="3"/>
      <c r="AB582" s="3">
        <v>1</v>
      </c>
      <c r="AC582" s="3"/>
      <c r="AD582" s="3"/>
      <c r="AE582" s="3"/>
      <c r="AF582" s="3"/>
      <c r="AG582" s="3"/>
      <c r="AH582" s="3">
        <v>1</v>
      </c>
      <c r="AI582" s="3"/>
      <c r="AJ582" s="3"/>
      <c r="AK582" s="3"/>
      <c r="AL582" s="3"/>
      <c r="AM582" s="3"/>
      <c r="AN582" s="3"/>
      <c r="AO582" s="3">
        <v>1</v>
      </c>
      <c r="AP582" s="3"/>
      <c r="AQ582" s="3">
        <v>4</v>
      </c>
      <c r="AR582" t="str">
        <f>VLOOKUP(A582,Лист1!B:I,6,0)</f>
        <v>Eukaryota</v>
      </c>
      <c r="AS582" t="str">
        <f>VLOOKUP(A582,Лист1!B:I,7,0)</f>
        <v xml:space="preserve"> Metazoa</v>
      </c>
      <c r="AT582" t="str">
        <f>VLOOKUP(A582,Лист1!B:I,8,0)</f>
        <v xml:space="preserve"> Ecdysozoa</v>
      </c>
      <c r="AU582">
        <f>VLOOKUP(A582,DOMAINS_INFO!B:H,5,0) - VLOOKUP(A582,DOMAINS_INFO!B:H,4,0)</f>
        <v>126</v>
      </c>
    </row>
    <row r="583" spans="1:47" x14ac:dyDescent="0.25">
      <c r="A583" s="2" t="s">
        <v>1187</v>
      </c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>
        <v>1</v>
      </c>
      <c r="Y583" s="3"/>
      <c r="Z583" s="3"/>
      <c r="AA583" s="3"/>
      <c r="AB583" s="3">
        <v>1</v>
      </c>
      <c r="AC583" s="3">
        <v>1</v>
      </c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>
        <v>1</v>
      </c>
      <c r="AP583" s="3"/>
      <c r="AQ583" s="3">
        <v>4</v>
      </c>
      <c r="AR583" t="str">
        <f>VLOOKUP(A583,Лист1!B:I,6,0)</f>
        <v>Eukaryota</v>
      </c>
      <c r="AS583" t="str">
        <f>VLOOKUP(A583,Лист1!B:I,7,0)</f>
        <v xml:space="preserve"> Metazoa</v>
      </c>
      <c r="AT583" t="str">
        <f>VLOOKUP(A583,Лист1!B:I,8,0)</f>
        <v xml:space="preserve"> Ecdysozoa</v>
      </c>
      <c r="AU583">
        <f>VLOOKUP(A583,DOMAINS_INFO!B:H,5,0) - VLOOKUP(A583,DOMAINS_INFO!B:H,4,0)</f>
        <v>121</v>
      </c>
    </row>
    <row r="584" spans="1:47" x14ac:dyDescent="0.25">
      <c r="A584" s="2" t="s">
        <v>1189</v>
      </c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>
        <v>1</v>
      </c>
      <c r="Y584" s="3"/>
      <c r="Z584" s="3"/>
      <c r="AA584" s="3"/>
      <c r="AB584" s="3">
        <v>1</v>
      </c>
      <c r="AC584" s="3">
        <v>1</v>
      </c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>
        <v>1</v>
      </c>
      <c r="AP584" s="3"/>
      <c r="AQ584" s="3">
        <v>4</v>
      </c>
      <c r="AR584" t="str">
        <f>VLOOKUP(A584,Лист1!B:I,6,0)</f>
        <v>Eukaryota</v>
      </c>
      <c r="AS584" t="str">
        <f>VLOOKUP(A584,Лист1!B:I,7,0)</f>
        <v xml:space="preserve"> Metazoa</v>
      </c>
      <c r="AT584" t="str">
        <f>VLOOKUP(A584,Лист1!B:I,8,0)</f>
        <v xml:space="preserve"> Ecdysozoa</v>
      </c>
      <c r="AU584">
        <f>VLOOKUP(A584,DOMAINS_INFO!B:H,5,0) - VLOOKUP(A584,DOMAINS_INFO!B:H,4,0)</f>
        <v>121</v>
      </c>
    </row>
    <row r="585" spans="1:47" x14ac:dyDescent="0.25">
      <c r="A585" s="2" t="s">
        <v>1191</v>
      </c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>
        <v>1</v>
      </c>
      <c r="Y585" s="3"/>
      <c r="Z585" s="3"/>
      <c r="AA585" s="3"/>
      <c r="AB585" s="3">
        <v>1</v>
      </c>
      <c r="AC585" s="3"/>
      <c r="AD585" s="3"/>
      <c r="AE585" s="3"/>
      <c r="AF585" s="3"/>
      <c r="AG585" s="3"/>
      <c r="AH585" s="3">
        <v>1</v>
      </c>
      <c r="AI585" s="3"/>
      <c r="AJ585" s="3"/>
      <c r="AK585" s="3"/>
      <c r="AL585" s="3"/>
      <c r="AM585" s="3"/>
      <c r="AN585" s="3"/>
      <c r="AO585" s="3">
        <v>1</v>
      </c>
      <c r="AP585" s="3"/>
      <c r="AQ585" s="3">
        <v>4</v>
      </c>
      <c r="AR585" t="str">
        <f>VLOOKUP(A585,Лист1!B:I,6,0)</f>
        <v>Eukaryota</v>
      </c>
      <c r="AS585" t="str">
        <f>VLOOKUP(A585,Лист1!B:I,7,0)</f>
        <v xml:space="preserve"> Metazoa</v>
      </c>
      <c r="AT585" t="str">
        <f>VLOOKUP(A585,Лист1!B:I,8,0)</f>
        <v xml:space="preserve"> Ecdysozoa</v>
      </c>
      <c r="AU585">
        <f>VLOOKUP(A585,DOMAINS_INFO!B:H,5,0) - VLOOKUP(A585,DOMAINS_INFO!B:H,4,0)</f>
        <v>126</v>
      </c>
    </row>
    <row r="586" spans="1:47" x14ac:dyDescent="0.25">
      <c r="A586" s="2" t="s">
        <v>1193</v>
      </c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>
        <v>1</v>
      </c>
      <c r="Y586" s="3"/>
      <c r="Z586" s="3"/>
      <c r="AA586" s="3"/>
      <c r="AB586" s="3">
        <v>1</v>
      </c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>
        <v>1</v>
      </c>
      <c r="AP586" s="3"/>
      <c r="AQ586" s="3">
        <v>3</v>
      </c>
      <c r="AR586" t="str">
        <f>VLOOKUP(A586,Лист1!B:I,6,0)</f>
        <v>Eukaryota</v>
      </c>
      <c r="AS586" t="str">
        <f>VLOOKUP(A586,Лист1!B:I,7,0)</f>
        <v xml:space="preserve"> Metazoa</v>
      </c>
      <c r="AT586" t="str">
        <f>VLOOKUP(A586,Лист1!B:I,8,0)</f>
        <v xml:space="preserve"> Ecdysozoa</v>
      </c>
      <c r="AU586">
        <f>VLOOKUP(A586,DOMAINS_INFO!B:H,5,0) - VLOOKUP(A586,DOMAINS_INFO!B:H,4,0)</f>
        <v>118</v>
      </c>
    </row>
    <row r="587" spans="1:47" x14ac:dyDescent="0.25">
      <c r="A587" s="2" t="s">
        <v>1195</v>
      </c>
      <c r="B587" s="3"/>
      <c r="C587" s="3"/>
      <c r="D587" s="3"/>
      <c r="E587" s="3"/>
      <c r="F587" s="3"/>
      <c r="G587" s="3"/>
      <c r="H587" s="3"/>
      <c r="I587" s="3"/>
      <c r="J587" s="3">
        <v>1</v>
      </c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>
        <v>1</v>
      </c>
      <c r="Y587" s="3"/>
      <c r="Z587" s="3"/>
      <c r="AA587" s="3"/>
      <c r="AB587" s="3">
        <v>1</v>
      </c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>
        <v>3</v>
      </c>
      <c r="AR587" t="str">
        <f>VLOOKUP(A587,Лист1!B:I,6,0)</f>
        <v>Bacteria</v>
      </c>
      <c r="AS587" t="str">
        <f>VLOOKUP(A587,Лист1!B:I,7,0)</f>
        <v xml:space="preserve"> Proteobacteria</v>
      </c>
      <c r="AT587" t="str">
        <f>VLOOKUP(A587,Лист1!B:I,8,0)</f>
        <v xml:space="preserve"> Alphaproteobacteria</v>
      </c>
      <c r="AU587">
        <f>VLOOKUP(A587,DOMAINS_INFO!B:H,5,0) - VLOOKUP(A587,DOMAINS_INFO!B:H,4,0)</f>
        <v>121</v>
      </c>
    </row>
    <row r="588" spans="1:47" x14ac:dyDescent="0.25">
      <c r="A588" s="2" t="s">
        <v>1197</v>
      </c>
      <c r="B588" s="3"/>
      <c r="C588" s="3"/>
      <c r="D588" s="3"/>
      <c r="E588" s="3"/>
      <c r="F588" s="3"/>
      <c r="G588" s="3"/>
      <c r="H588" s="3"/>
      <c r="I588" s="3"/>
      <c r="J588" s="3">
        <v>1</v>
      </c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>
        <v>1</v>
      </c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>
        <v>2</v>
      </c>
      <c r="AR588" t="str">
        <f>VLOOKUP(A588,Лист1!B:I,6,0)</f>
        <v>Bacteria</v>
      </c>
      <c r="AS588" t="str">
        <f>VLOOKUP(A588,Лист1!B:I,7,0)</f>
        <v xml:space="preserve"> Proteobacteria</v>
      </c>
      <c r="AT588" t="str">
        <f>VLOOKUP(A588,Лист1!B:I,8,0)</f>
        <v xml:space="preserve"> Alphaproteobacteria</v>
      </c>
      <c r="AU588">
        <f>VLOOKUP(A588,DOMAINS_INFO!B:H,5,0) - VLOOKUP(A588,DOMAINS_INFO!B:H,4,0)</f>
        <v>202</v>
      </c>
    </row>
    <row r="589" spans="1:47" x14ac:dyDescent="0.25">
      <c r="A589" s="2" t="s">
        <v>1199</v>
      </c>
      <c r="B589" s="3"/>
      <c r="C589" s="3"/>
      <c r="D589" s="3"/>
      <c r="E589" s="3"/>
      <c r="F589" s="3"/>
      <c r="G589" s="3"/>
      <c r="H589" s="3"/>
      <c r="I589" s="3"/>
      <c r="J589" s="3">
        <v>1</v>
      </c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>
        <v>1</v>
      </c>
      <c r="Y589" s="3"/>
      <c r="Z589" s="3"/>
      <c r="AA589" s="3"/>
      <c r="AB589" s="3">
        <v>1</v>
      </c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>
        <v>3</v>
      </c>
      <c r="AR589" t="str">
        <f>VLOOKUP(A589,Лист1!B:I,6,0)</f>
        <v>Bacteria</v>
      </c>
      <c r="AS589" t="str">
        <f>VLOOKUP(A589,Лист1!B:I,7,0)</f>
        <v xml:space="preserve"> Proteobacteria</v>
      </c>
      <c r="AT589" t="str">
        <f>VLOOKUP(A589,Лист1!B:I,8,0)</f>
        <v xml:space="preserve"> Alphaproteobacteria</v>
      </c>
      <c r="AU589">
        <f>VLOOKUP(A589,DOMAINS_INFO!B:H,5,0) - VLOOKUP(A589,DOMAINS_INFO!B:H,4,0)</f>
        <v>119</v>
      </c>
    </row>
    <row r="590" spans="1:47" x14ac:dyDescent="0.25">
      <c r="A590" s="2" t="s">
        <v>1201</v>
      </c>
      <c r="B590" s="3"/>
      <c r="C590" s="3"/>
      <c r="D590" s="3"/>
      <c r="E590" s="3"/>
      <c r="F590" s="3"/>
      <c r="G590" s="3"/>
      <c r="H590" s="3"/>
      <c r="I590" s="3"/>
      <c r="J590" s="3">
        <v>1</v>
      </c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>
        <v>1</v>
      </c>
      <c r="Y590" s="3"/>
      <c r="Z590" s="3"/>
      <c r="AA590" s="3"/>
      <c r="AB590" s="3">
        <v>1</v>
      </c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>
        <v>3</v>
      </c>
      <c r="AR590" t="str">
        <f>VLOOKUP(A590,Лист1!B:I,6,0)</f>
        <v>Bacteria</v>
      </c>
      <c r="AS590" t="str">
        <f>VLOOKUP(A590,Лист1!B:I,7,0)</f>
        <v xml:space="preserve"> Chlorobi</v>
      </c>
      <c r="AT590" t="str">
        <f>VLOOKUP(A590,Лист1!B:I,8,0)</f>
        <v xml:space="preserve"> Chlorobia</v>
      </c>
      <c r="AU590">
        <f>VLOOKUP(A590,DOMAINS_INFO!B:H,5,0) - VLOOKUP(A590,DOMAINS_INFO!B:H,4,0)</f>
        <v>125</v>
      </c>
    </row>
    <row r="591" spans="1:47" x14ac:dyDescent="0.25">
      <c r="A591" s="2" t="s">
        <v>1203</v>
      </c>
      <c r="B591" s="3"/>
      <c r="C591" s="3"/>
      <c r="D591" s="3"/>
      <c r="E591" s="3"/>
      <c r="F591" s="3"/>
      <c r="G591" s="3"/>
      <c r="H591" s="3"/>
      <c r="I591" s="3"/>
      <c r="J591" s="3">
        <v>1</v>
      </c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>
        <v>1</v>
      </c>
      <c r="Y591" s="3"/>
      <c r="Z591" s="3"/>
      <c r="AA591" s="3"/>
      <c r="AB591" s="3">
        <v>1</v>
      </c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>
        <v>3</v>
      </c>
      <c r="AR591" t="str">
        <f>VLOOKUP(A591,Лист1!B:I,6,0)</f>
        <v>Bacteria</v>
      </c>
      <c r="AS591" t="str">
        <f>VLOOKUP(A591,Лист1!B:I,7,0)</f>
        <v xml:space="preserve"> Chlorobi</v>
      </c>
      <c r="AT591" t="str">
        <f>VLOOKUP(A591,Лист1!B:I,8,0)</f>
        <v xml:space="preserve"> Chlorobia</v>
      </c>
      <c r="AU591">
        <f>VLOOKUP(A591,DOMAINS_INFO!B:H,5,0) - VLOOKUP(A591,DOMAINS_INFO!B:H,4,0)</f>
        <v>125</v>
      </c>
    </row>
    <row r="592" spans="1:47" x14ac:dyDescent="0.25">
      <c r="A592" s="2" t="s">
        <v>1205</v>
      </c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>
        <v>1</v>
      </c>
      <c r="Y592" s="3"/>
      <c r="Z592" s="3"/>
      <c r="AA592" s="3"/>
      <c r="AB592" s="3">
        <v>1</v>
      </c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>
        <v>1</v>
      </c>
      <c r="AP592" s="3"/>
      <c r="AQ592" s="3">
        <v>3</v>
      </c>
      <c r="AR592" t="str">
        <f>VLOOKUP(A592,Лист1!B:I,6,0)</f>
        <v>Bacteria</v>
      </c>
      <c r="AS592" t="str">
        <f>VLOOKUP(A592,Лист1!B:I,7,0)</f>
        <v xml:space="preserve"> Aquificae</v>
      </c>
      <c r="AT592" t="str">
        <f>VLOOKUP(A592,Лист1!B:I,8,0)</f>
        <v xml:space="preserve"> Aquificales</v>
      </c>
      <c r="AU592">
        <f>VLOOKUP(A592,DOMAINS_INFO!B:H,5,0) - VLOOKUP(A592,DOMAINS_INFO!B:H,4,0)</f>
        <v>124</v>
      </c>
    </row>
    <row r="593" spans="1:47" x14ac:dyDescent="0.25">
      <c r="A593" s="2" t="s">
        <v>1207</v>
      </c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>
        <v>1</v>
      </c>
      <c r="Y593" s="3"/>
      <c r="Z593" s="3"/>
      <c r="AA593" s="3"/>
      <c r="AB593" s="3">
        <v>1</v>
      </c>
      <c r="AC593" s="3"/>
      <c r="AD593" s="3"/>
      <c r="AE593" s="3"/>
      <c r="AF593" s="3"/>
      <c r="AG593" s="3"/>
      <c r="AH593" s="3">
        <v>1</v>
      </c>
      <c r="AI593" s="3"/>
      <c r="AJ593" s="3"/>
      <c r="AK593" s="3"/>
      <c r="AL593" s="3"/>
      <c r="AM593" s="3"/>
      <c r="AN593" s="3"/>
      <c r="AO593" s="3">
        <v>1</v>
      </c>
      <c r="AP593" s="3"/>
      <c r="AQ593" s="3">
        <v>4</v>
      </c>
      <c r="AR593" t="str">
        <f>VLOOKUP(A593,Лист1!B:I,6,0)</f>
        <v>Eukaryota</v>
      </c>
      <c r="AS593" t="str">
        <f>VLOOKUP(A593,Лист1!B:I,7,0)</f>
        <v xml:space="preserve"> Metazoa</v>
      </c>
      <c r="AT593" t="str">
        <f>VLOOKUP(A593,Лист1!B:I,8,0)</f>
        <v xml:space="preserve"> Ecdysozoa</v>
      </c>
      <c r="AU593">
        <f>VLOOKUP(A593,DOMAINS_INFO!B:H,5,0) - VLOOKUP(A593,DOMAINS_INFO!B:H,4,0)</f>
        <v>126</v>
      </c>
    </row>
    <row r="594" spans="1:47" x14ac:dyDescent="0.25">
      <c r="A594" s="2" t="s">
        <v>1209</v>
      </c>
      <c r="B594" s="3"/>
      <c r="C594" s="3"/>
      <c r="D594" s="3"/>
      <c r="E594" s="3"/>
      <c r="F594" s="3"/>
      <c r="G594" s="3"/>
      <c r="H594" s="3"/>
      <c r="I594" s="3"/>
      <c r="J594" s="3">
        <v>1</v>
      </c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>
        <v>1</v>
      </c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>
        <v>2</v>
      </c>
      <c r="AR594" t="str">
        <f>VLOOKUP(A594,Лист1!B:I,6,0)</f>
        <v>Bacteria</v>
      </c>
      <c r="AS594" t="str">
        <f>VLOOKUP(A594,Лист1!B:I,7,0)</f>
        <v xml:space="preserve"> Proteobacteria</v>
      </c>
      <c r="AT594" t="str">
        <f>VLOOKUP(A594,Лист1!B:I,8,0)</f>
        <v xml:space="preserve"> Deltaproteobacteria</v>
      </c>
      <c r="AU594">
        <f>VLOOKUP(A594,DOMAINS_INFO!B:H,5,0) - VLOOKUP(A594,DOMAINS_INFO!B:H,4,0)</f>
        <v>183</v>
      </c>
    </row>
    <row r="595" spans="1:47" x14ac:dyDescent="0.25">
      <c r="A595" s="2" t="s">
        <v>1211</v>
      </c>
      <c r="B595" s="3"/>
      <c r="C595" s="3"/>
      <c r="D595" s="3"/>
      <c r="E595" s="3"/>
      <c r="F595" s="3"/>
      <c r="G595" s="3"/>
      <c r="H595" s="3"/>
      <c r="I595" s="3"/>
      <c r="J595" s="3">
        <v>1</v>
      </c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>
        <v>1</v>
      </c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>
        <v>2</v>
      </c>
      <c r="AR595" t="str">
        <f>VLOOKUP(A595,Лист1!B:I,6,0)</f>
        <v>Bacteria</v>
      </c>
      <c r="AS595" t="str">
        <f>VLOOKUP(A595,Лист1!B:I,7,0)</f>
        <v xml:space="preserve"> Actinobacteria</v>
      </c>
      <c r="AT595" t="str">
        <f>VLOOKUP(A595,Лист1!B:I,8,0)</f>
        <v xml:space="preserve"> Streptomycetales</v>
      </c>
      <c r="AU595">
        <f>VLOOKUP(A595,DOMAINS_INFO!B:H,5,0) - VLOOKUP(A595,DOMAINS_INFO!B:H,4,0)</f>
        <v>178</v>
      </c>
    </row>
    <row r="596" spans="1:47" x14ac:dyDescent="0.25">
      <c r="A596" s="2" t="s">
        <v>1213</v>
      </c>
      <c r="B596" s="3"/>
      <c r="C596" s="3"/>
      <c r="D596" s="3"/>
      <c r="E596" s="3"/>
      <c r="F596" s="3"/>
      <c r="G596" s="3"/>
      <c r="H596" s="3"/>
      <c r="I596" s="3"/>
      <c r="J596" s="3">
        <v>1</v>
      </c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>
        <v>1</v>
      </c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>
        <v>2</v>
      </c>
      <c r="AR596" t="str">
        <f>VLOOKUP(A596,Лист1!B:I,6,0)</f>
        <v>Bacteria</v>
      </c>
      <c r="AS596" t="str">
        <f>VLOOKUP(A596,Лист1!B:I,7,0)</f>
        <v xml:space="preserve"> Actinobacteria</v>
      </c>
      <c r="AT596" t="str">
        <f>VLOOKUP(A596,Лист1!B:I,8,0)</f>
        <v xml:space="preserve"> Streptomycetales</v>
      </c>
      <c r="AU596">
        <f>VLOOKUP(A596,DOMAINS_INFO!B:H,5,0) - VLOOKUP(A596,DOMAINS_INFO!B:H,4,0)</f>
        <v>189</v>
      </c>
    </row>
    <row r="597" spans="1:47" x14ac:dyDescent="0.25">
      <c r="A597" s="2" t="s">
        <v>1215</v>
      </c>
      <c r="B597" s="3"/>
      <c r="C597" s="3"/>
      <c r="D597" s="3"/>
      <c r="E597" s="3"/>
      <c r="F597" s="3"/>
      <c r="G597" s="3"/>
      <c r="H597" s="3"/>
      <c r="I597" s="3"/>
      <c r="J597" s="3">
        <v>1</v>
      </c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>
        <v>1</v>
      </c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>
        <v>2</v>
      </c>
      <c r="AR597" t="str">
        <f>VLOOKUP(A597,Лист1!B:I,6,0)</f>
        <v>Bacteria</v>
      </c>
      <c r="AS597" t="str">
        <f>VLOOKUP(A597,Лист1!B:I,7,0)</f>
        <v xml:space="preserve"> Actinobacteria</v>
      </c>
      <c r="AT597" t="str">
        <f>VLOOKUP(A597,Лист1!B:I,8,0)</f>
        <v xml:space="preserve"> Streptomycetales</v>
      </c>
      <c r="AU597">
        <f>VLOOKUP(A597,DOMAINS_INFO!B:H,5,0) - VLOOKUP(A597,DOMAINS_INFO!B:H,4,0)</f>
        <v>180</v>
      </c>
    </row>
    <row r="598" spans="1:47" x14ac:dyDescent="0.25">
      <c r="A598" s="2" t="s">
        <v>1217</v>
      </c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>
        <v>1</v>
      </c>
      <c r="Y598" s="3"/>
      <c r="Z598" s="3"/>
      <c r="AA598" s="3"/>
      <c r="AB598" s="3">
        <v>1</v>
      </c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>
        <v>1</v>
      </c>
      <c r="AP598" s="3"/>
      <c r="AQ598" s="3">
        <v>3</v>
      </c>
      <c r="AR598" t="str">
        <f>VLOOKUP(A598,Лист1!B:I,6,0)</f>
        <v>Archaea</v>
      </c>
      <c r="AS598" t="str">
        <f>VLOOKUP(A598,Лист1!B:I,7,0)</f>
        <v xml:space="preserve"> Euryarchaeota</v>
      </c>
      <c r="AT598" t="str">
        <f>VLOOKUP(A598,Лист1!B:I,8,0)</f>
        <v xml:space="preserve"> DHVE2 group</v>
      </c>
      <c r="AU598">
        <f>VLOOKUP(A598,DOMAINS_INFO!B:H,5,0) - VLOOKUP(A598,DOMAINS_INFO!B:H,4,0)</f>
        <v>107</v>
      </c>
    </row>
    <row r="599" spans="1:47" x14ac:dyDescent="0.25">
      <c r="A599" s="2" t="s">
        <v>1219</v>
      </c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>
        <v>1</v>
      </c>
      <c r="Y599" s="3"/>
      <c r="Z599" s="3"/>
      <c r="AA599" s="3"/>
      <c r="AB599" s="3">
        <v>1</v>
      </c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>
        <v>1</v>
      </c>
      <c r="AP599" s="3"/>
      <c r="AQ599" s="3">
        <v>3</v>
      </c>
      <c r="AR599" t="str">
        <f>VLOOKUP(A599,Лист1!B:I,6,0)</f>
        <v>Archaea</v>
      </c>
      <c r="AS599" t="str">
        <f>VLOOKUP(A599,Лист1!B:I,7,0)</f>
        <v xml:space="preserve"> Euryarchaeota</v>
      </c>
      <c r="AT599" t="str">
        <f>VLOOKUP(A599,Лист1!B:I,8,0)</f>
        <v xml:space="preserve"> DHVE2 group</v>
      </c>
      <c r="AU599">
        <f>VLOOKUP(A599,DOMAINS_INFO!B:H,5,0) - VLOOKUP(A599,DOMAINS_INFO!B:H,4,0)</f>
        <v>125</v>
      </c>
    </row>
    <row r="600" spans="1:47" x14ac:dyDescent="0.25">
      <c r="A600" s="2" t="s">
        <v>1221</v>
      </c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>
        <v>1</v>
      </c>
      <c r="Y600" s="3"/>
      <c r="Z600" s="3"/>
      <c r="AA600" s="3"/>
      <c r="AB600" s="3">
        <v>1</v>
      </c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>
        <v>1</v>
      </c>
      <c r="AP600" s="3"/>
      <c r="AQ600" s="3">
        <v>3</v>
      </c>
      <c r="AR600" t="str">
        <f>VLOOKUP(A600,Лист1!B:I,6,0)</f>
        <v>Bacteria</v>
      </c>
      <c r="AS600" t="str">
        <f>VLOOKUP(A600,Лист1!B:I,7,0)</f>
        <v xml:space="preserve"> Firmicutes</v>
      </c>
      <c r="AT600" t="str">
        <f>VLOOKUP(A600,Лист1!B:I,8,0)</f>
        <v xml:space="preserve"> Clostridia</v>
      </c>
      <c r="AU600">
        <f>VLOOKUP(A600,DOMAINS_INFO!B:H,5,0) - VLOOKUP(A600,DOMAINS_INFO!B:H,4,0)</f>
        <v>124</v>
      </c>
    </row>
    <row r="601" spans="1:47" x14ac:dyDescent="0.25">
      <c r="A601" s="2" t="s">
        <v>1223</v>
      </c>
      <c r="B601" s="3"/>
      <c r="C601" s="3"/>
      <c r="D601" s="3"/>
      <c r="E601" s="3"/>
      <c r="F601" s="3"/>
      <c r="G601" s="3"/>
      <c r="H601" s="3"/>
      <c r="I601" s="3"/>
      <c r="J601" s="3">
        <v>1</v>
      </c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>
        <v>1</v>
      </c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>
        <v>2</v>
      </c>
      <c r="AR601" t="str">
        <f>VLOOKUP(A601,Лист1!B:I,6,0)</f>
        <v>Bacteria</v>
      </c>
      <c r="AS601" t="str">
        <f>VLOOKUP(A601,Лист1!B:I,7,0)</f>
        <v xml:space="preserve"> Firmicutes</v>
      </c>
      <c r="AT601" t="str">
        <f>VLOOKUP(A601,Лист1!B:I,8,0)</f>
        <v xml:space="preserve"> Clostridia</v>
      </c>
      <c r="AU601">
        <f>VLOOKUP(A601,DOMAINS_INFO!B:H,5,0) - VLOOKUP(A601,DOMAINS_INFO!B:H,4,0)</f>
        <v>180</v>
      </c>
    </row>
    <row r="602" spans="1:47" x14ac:dyDescent="0.25">
      <c r="A602" s="2" t="s">
        <v>1225</v>
      </c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>
        <v>1</v>
      </c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>
        <v>1</v>
      </c>
      <c r="AR602" t="str">
        <f>VLOOKUP(A602,Лист1!B:I,6,0)</f>
        <v>Bacteria</v>
      </c>
      <c r="AS602" t="str">
        <f>VLOOKUP(A602,Лист1!B:I,7,0)</f>
        <v xml:space="preserve"> Firmicutes</v>
      </c>
      <c r="AT602" t="str">
        <f>VLOOKUP(A602,Лист1!B:I,8,0)</f>
        <v xml:space="preserve"> Clostridia</v>
      </c>
      <c r="AU602">
        <f>VLOOKUP(A602,DOMAINS_INFO!B:H,5,0) - VLOOKUP(A602,DOMAINS_INFO!B:H,4,0)</f>
        <v>38</v>
      </c>
    </row>
    <row r="603" spans="1:47" x14ac:dyDescent="0.25">
      <c r="A603" s="2" t="s">
        <v>1227</v>
      </c>
      <c r="B603" s="3"/>
      <c r="C603" s="3"/>
      <c r="D603" s="3"/>
      <c r="E603" s="3"/>
      <c r="F603" s="3"/>
      <c r="G603" s="3"/>
      <c r="H603" s="3"/>
      <c r="I603" s="3"/>
      <c r="J603" s="3">
        <v>1</v>
      </c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>
        <v>1</v>
      </c>
      <c r="Y603" s="3"/>
      <c r="Z603" s="3"/>
      <c r="AA603" s="3"/>
      <c r="AB603" s="3">
        <v>1</v>
      </c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>
        <v>3</v>
      </c>
      <c r="AR603" t="str">
        <f>VLOOKUP(A603,Лист1!B:I,6,0)</f>
        <v>Bacteria</v>
      </c>
      <c r="AS603" t="str">
        <f>VLOOKUP(A603,Лист1!B:I,7,0)</f>
        <v xml:space="preserve"> Nitrospirae</v>
      </c>
      <c r="AT603" t="str">
        <f>VLOOKUP(A603,Лист1!B:I,8,0)</f>
        <v xml:space="preserve"> Nitrospirales</v>
      </c>
      <c r="AU603">
        <f>VLOOKUP(A603,DOMAINS_INFO!B:H,5,0) - VLOOKUP(A603,DOMAINS_INFO!B:H,4,0)</f>
        <v>123</v>
      </c>
    </row>
    <row r="604" spans="1:47" x14ac:dyDescent="0.25">
      <c r="A604" s="2" t="s">
        <v>1229</v>
      </c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>
        <v>1</v>
      </c>
      <c r="Y604" s="3"/>
      <c r="Z604" s="3"/>
      <c r="AA604" s="3"/>
      <c r="AB604" s="3">
        <v>1</v>
      </c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>
        <v>1</v>
      </c>
      <c r="AP604" s="3"/>
      <c r="AQ604" s="3">
        <v>3</v>
      </c>
      <c r="AR604" t="str">
        <f>VLOOKUP(A604,Лист1!B:I,6,0)</f>
        <v>Eukaryota</v>
      </c>
      <c r="AS604" t="str">
        <f>VLOOKUP(A604,Лист1!B:I,7,0)</f>
        <v xml:space="preserve"> Alveolata</v>
      </c>
      <c r="AT604" t="str">
        <f>VLOOKUP(A604,Лист1!B:I,8,0)</f>
        <v xml:space="preserve"> Apicomplexa</v>
      </c>
      <c r="AU604">
        <f>VLOOKUP(A604,DOMAINS_INFO!B:H,5,0) - VLOOKUP(A604,DOMAINS_INFO!B:H,4,0)</f>
        <v>113</v>
      </c>
    </row>
    <row r="605" spans="1:47" x14ac:dyDescent="0.25">
      <c r="A605" s="2" t="s">
        <v>1231</v>
      </c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>
        <v>1</v>
      </c>
      <c r="Y605" s="3"/>
      <c r="Z605" s="3"/>
      <c r="AA605" s="3"/>
      <c r="AB605" s="3">
        <v>1</v>
      </c>
      <c r="AC605" s="3">
        <v>1</v>
      </c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>
        <v>1</v>
      </c>
      <c r="AP605" s="3"/>
      <c r="AQ605" s="3">
        <v>4</v>
      </c>
      <c r="AR605" t="str">
        <f>VLOOKUP(A605,Лист1!B:I,6,0)</f>
        <v>Eukaryota</v>
      </c>
      <c r="AS605" t="str">
        <f>VLOOKUP(A605,Лист1!B:I,7,0)</f>
        <v xml:space="preserve"> Alveolata</v>
      </c>
      <c r="AT605" t="str">
        <f>VLOOKUP(A605,Лист1!B:I,8,0)</f>
        <v xml:space="preserve"> Apicomplexa</v>
      </c>
      <c r="AU605">
        <f>VLOOKUP(A605,DOMAINS_INFO!B:H,5,0) - VLOOKUP(A605,DOMAINS_INFO!B:H,4,0)</f>
        <v>126</v>
      </c>
    </row>
    <row r="606" spans="1:47" x14ac:dyDescent="0.25">
      <c r="A606" s="2" t="s">
        <v>1233</v>
      </c>
      <c r="B606" s="3"/>
      <c r="C606" s="3"/>
      <c r="D606" s="3"/>
      <c r="E606" s="3"/>
      <c r="F606" s="3"/>
      <c r="G606" s="3"/>
      <c r="H606" s="3"/>
      <c r="I606" s="3"/>
      <c r="J606" s="3">
        <v>1</v>
      </c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>
        <v>1</v>
      </c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>
        <v>2</v>
      </c>
      <c r="AR606" t="str">
        <f>VLOOKUP(A606,Лист1!B:I,6,0)</f>
        <v>Bacteria</v>
      </c>
      <c r="AS606" t="str">
        <f>VLOOKUP(A606,Лист1!B:I,7,0)</f>
        <v xml:space="preserve"> Proteobacteria</v>
      </c>
      <c r="AT606" t="str">
        <f>VLOOKUP(A606,Лист1!B:I,8,0)</f>
        <v xml:space="preserve"> Epsilonproteobacteria</v>
      </c>
      <c r="AU606">
        <f>VLOOKUP(A606,DOMAINS_INFO!B:H,5,0) - VLOOKUP(A606,DOMAINS_INFO!B:H,4,0)</f>
        <v>183</v>
      </c>
    </row>
    <row r="607" spans="1:47" x14ac:dyDescent="0.25">
      <c r="A607" s="2" t="s">
        <v>1235</v>
      </c>
      <c r="B607" s="3"/>
      <c r="C607" s="3"/>
      <c r="D607" s="3"/>
      <c r="E607" s="3"/>
      <c r="F607" s="3"/>
      <c r="G607" s="3"/>
      <c r="H607" s="3"/>
      <c r="I607" s="3"/>
      <c r="J607" s="3">
        <v>1</v>
      </c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>
        <v>1</v>
      </c>
      <c r="Y607" s="3"/>
      <c r="Z607" s="3"/>
      <c r="AA607" s="3"/>
      <c r="AB607" s="3">
        <v>1</v>
      </c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>
        <v>3</v>
      </c>
      <c r="AR607" t="str">
        <f>VLOOKUP(A607,Лист1!B:I,6,0)</f>
        <v>Bacteria</v>
      </c>
      <c r="AS607" t="str">
        <f>VLOOKUP(A607,Лист1!B:I,7,0)</f>
        <v xml:space="preserve"> Proteobacteria</v>
      </c>
      <c r="AT607" t="str">
        <f>VLOOKUP(A607,Лист1!B:I,8,0)</f>
        <v xml:space="preserve"> Epsilonproteobacteria</v>
      </c>
      <c r="AU607">
        <f>VLOOKUP(A607,DOMAINS_INFO!B:H,5,0) - VLOOKUP(A607,DOMAINS_INFO!B:H,4,0)</f>
        <v>125</v>
      </c>
    </row>
    <row r="608" spans="1:47" x14ac:dyDescent="0.25">
      <c r="A608" s="2" t="s">
        <v>1237</v>
      </c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>
        <v>1</v>
      </c>
      <c r="Y608" s="3"/>
      <c r="Z608" s="3"/>
      <c r="AA608" s="3"/>
      <c r="AB608" s="3">
        <v>1</v>
      </c>
      <c r="AC608" s="3"/>
      <c r="AD608" s="3"/>
      <c r="AE608" s="3"/>
      <c r="AF608" s="3"/>
      <c r="AG608" s="3"/>
      <c r="AH608" s="3">
        <v>1</v>
      </c>
      <c r="AI608" s="3"/>
      <c r="AJ608" s="3"/>
      <c r="AK608" s="3"/>
      <c r="AL608" s="3"/>
      <c r="AM608" s="3"/>
      <c r="AN608" s="3"/>
      <c r="AO608" s="3">
        <v>1</v>
      </c>
      <c r="AP608" s="3"/>
      <c r="AQ608" s="3">
        <v>4</v>
      </c>
      <c r="AR608" t="str">
        <f>VLOOKUP(A608,Лист1!B:I,6,0)</f>
        <v>Eukaryota</v>
      </c>
      <c r="AS608" t="str">
        <f>VLOOKUP(A608,Лист1!B:I,7,0)</f>
        <v xml:space="preserve"> Fungi</v>
      </c>
      <c r="AT608" t="str">
        <f>VLOOKUP(A608,Лист1!B:I,8,0)</f>
        <v xml:space="preserve"> Dikarya</v>
      </c>
      <c r="AU608">
        <f>VLOOKUP(A608,DOMAINS_INFO!B:H,5,0) - VLOOKUP(A608,DOMAINS_INFO!B:H,4,0)</f>
        <v>149</v>
      </c>
    </row>
    <row r="609" spans="1:47" x14ac:dyDescent="0.25">
      <c r="A609" s="2" t="s">
        <v>1239</v>
      </c>
      <c r="B609" s="3"/>
      <c r="C609" s="3"/>
      <c r="D609" s="3"/>
      <c r="E609" s="3"/>
      <c r="F609" s="3"/>
      <c r="G609" s="3"/>
      <c r="H609" s="3"/>
      <c r="I609" s="3"/>
      <c r="J609" s="3">
        <v>1</v>
      </c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>
        <v>1</v>
      </c>
      <c r="Y609" s="3"/>
      <c r="Z609" s="3"/>
      <c r="AA609" s="3"/>
      <c r="AB609" s="3">
        <v>1</v>
      </c>
      <c r="AC609" s="3">
        <v>1</v>
      </c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>
        <v>4</v>
      </c>
      <c r="AR609" t="str">
        <f>VLOOKUP(A609,Лист1!B:I,6,0)</f>
        <v>Eukaryota</v>
      </c>
      <c r="AS609" t="str">
        <f>VLOOKUP(A609,Лист1!B:I,7,0)</f>
        <v xml:space="preserve"> Fungi</v>
      </c>
      <c r="AT609" t="str">
        <f>VLOOKUP(A609,Лист1!B:I,8,0)</f>
        <v xml:space="preserve"> Dikarya</v>
      </c>
      <c r="AU609">
        <f>VLOOKUP(A609,DOMAINS_INFO!B:H,5,0) - VLOOKUP(A609,DOMAINS_INFO!B:H,4,0)</f>
        <v>135</v>
      </c>
    </row>
    <row r="610" spans="1:47" x14ac:dyDescent="0.25">
      <c r="A610" s="2" t="s">
        <v>1241</v>
      </c>
      <c r="B610" s="3"/>
      <c r="C610" s="3"/>
      <c r="D610" s="3"/>
      <c r="E610" s="3"/>
      <c r="F610" s="3"/>
      <c r="G610" s="3"/>
      <c r="H610" s="3"/>
      <c r="I610" s="3"/>
      <c r="J610" s="3">
        <v>1</v>
      </c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>
        <v>1</v>
      </c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>
        <v>2</v>
      </c>
      <c r="AR610" t="str">
        <f>VLOOKUP(A610,Лист1!B:I,6,0)</f>
        <v>Bacteria</v>
      </c>
      <c r="AS610" t="str">
        <f>VLOOKUP(A610,Лист1!B:I,7,0)</f>
        <v xml:space="preserve"> Proteobacteria</v>
      </c>
      <c r="AT610" t="str">
        <f>VLOOKUP(A610,Лист1!B:I,8,0)</f>
        <v xml:space="preserve"> Alphaproteobacteria</v>
      </c>
      <c r="AU610">
        <f>VLOOKUP(A610,DOMAINS_INFO!B:H,5,0) - VLOOKUP(A610,DOMAINS_INFO!B:H,4,0)</f>
        <v>203</v>
      </c>
    </row>
    <row r="611" spans="1:47" x14ac:dyDescent="0.25">
      <c r="A611" s="2" t="s">
        <v>1243</v>
      </c>
      <c r="B611" s="3"/>
      <c r="C611" s="3"/>
      <c r="D611" s="3"/>
      <c r="E611" s="3"/>
      <c r="F611" s="3"/>
      <c r="G611" s="3"/>
      <c r="H611" s="3"/>
      <c r="I611" s="3"/>
      <c r="J611" s="3">
        <v>1</v>
      </c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>
        <v>1</v>
      </c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>
        <v>2</v>
      </c>
      <c r="AR611" t="str">
        <f>VLOOKUP(A611,Лист1!B:I,6,0)</f>
        <v>Bacteria</v>
      </c>
      <c r="AS611" t="str">
        <f>VLOOKUP(A611,Лист1!B:I,7,0)</f>
        <v xml:space="preserve"> Proteobacteria</v>
      </c>
      <c r="AT611" t="str">
        <f>VLOOKUP(A611,Лист1!B:I,8,0)</f>
        <v xml:space="preserve"> Alphaproteobacteria</v>
      </c>
      <c r="AU611">
        <f>VLOOKUP(A611,DOMAINS_INFO!B:H,5,0) - VLOOKUP(A611,DOMAINS_INFO!B:H,4,0)</f>
        <v>177</v>
      </c>
    </row>
    <row r="612" spans="1:47" x14ac:dyDescent="0.25">
      <c r="A612" s="2" t="s">
        <v>1245</v>
      </c>
      <c r="B612" s="3"/>
      <c r="C612" s="3"/>
      <c r="D612" s="3"/>
      <c r="E612" s="3"/>
      <c r="F612" s="3"/>
      <c r="G612" s="3"/>
      <c r="H612" s="3"/>
      <c r="I612" s="3"/>
      <c r="J612" s="3">
        <v>1</v>
      </c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>
        <v>1</v>
      </c>
      <c r="Y612" s="3"/>
      <c r="Z612" s="3"/>
      <c r="AA612" s="3"/>
      <c r="AB612" s="3">
        <v>1</v>
      </c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>
        <v>3</v>
      </c>
      <c r="AR612" t="str">
        <f>VLOOKUP(A612,Лист1!B:I,6,0)</f>
        <v>Bacteria</v>
      </c>
      <c r="AS612" t="str">
        <f>VLOOKUP(A612,Лист1!B:I,7,0)</f>
        <v xml:space="preserve"> Proteobacteria</v>
      </c>
      <c r="AT612" t="str">
        <f>VLOOKUP(A612,Лист1!B:I,8,0)</f>
        <v xml:space="preserve"> Alphaproteobacteria</v>
      </c>
      <c r="AU612">
        <f>VLOOKUP(A612,DOMAINS_INFO!B:H,5,0) - VLOOKUP(A612,DOMAINS_INFO!B:H,4,0)</f>
        <v>119</v>
      </c>
    </row>
    <row r="613" spans="1:47" x14ac:dyDescent="0.25">
      <c r="A613" s="2" t="s">
        <v>1247</v>
      </c>
      <c r="B613" s="3"/>
      <c r="C613" s="3"/>
      <c r="D613" s="3"/>
      <c r="E613" s="3"/>
      <c r="F613" s="3"/>
      <c r="G613" s="3"/>
      <c r="H613" s="3"/>
      <c r="I613" s="3"/>
      <c r="J613" s="3">
        <v>1</v>
      </c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>
        <v>1</v>
      </c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>
        <v>2</v>
      </c>
      <c r="AR613" t="str">
        <f>VLOOKUP(A613,Лист1!B:I,6,0)</f>
        <v>Bacteria</v>
      </c>
      <c r="AS613" t="str">
        <f>VLOOKUP(A613,Лист1!B:I,7,0)</f>
        <v xml:space="preserve"> Proteobacteria</v>
      </c>
      <c r="AT613" t="str">
        <f>VLOOKUP(A613,Лист1!B:I,8,0)</f>
        <v xml:space="preserve"> Alphaproteobacteria</v>
      </c>
      <c r="AU613">
        <f>VLOOKUP(A613,DOMAINS_INFO!B:H,5,0) - VLOOKUP(A613,DOMAINS_INFO!B:H,4,0)</f>
        <v>230</v>
      </c>
    </row>
    <row r="614" spans="1:47" x14ac:dyDescent="0.25">
      <c r="A614" s="2" t="s">
        <v>1249</v>
      </c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>
        <v>1</v>
      </c>
      <c r="Y614" s="3"/>
      <c r="Z614" s="3"/>
      <c r="AA614" s="3"/>
      <c r="AB614" s="3">
        <v>1</v>
      </c>
      <c r="AC614" s="3"/>
      <c r="AD614" s="3"/>
      <c r="AE614" s="3"/>
      <c r="AF614" s="3"/>
      <c r="AG614" s="3"/>
      <c r="AH614" s="3">
        <v>1</v>
      </c>
      <c r="AI614" s="3"/>
      <c r="AJ614" s="3"/>
      <c r="AK614" s="3"/>
      <c r="AL614" s="3"/>
      <c r="AM614" s="3"/>
      <c r="AN614" s="3"/>
      <c r="AO614" s="3">
        <v>1</v>
      </c>
      <c r="AP614" s="3"/>
      <c r="AQ614" s="3">
        <v>4</v>
      </c>
      <c r="AR614" t="str">
        <f>VLOOKUP(A614,Лист1!B:I,6,0)</f>
        <v>Eukaryota</v>
      </c>
      <c r="AS614" t="str">
        <f>VLOOKUP(A614,Лист1!B:I,7,0)</f>
        <v xml:space="preserve"> Fungi</v>
      </c>
      <c r="AT614" t="str">
        <f>VLOOKUP(A614,Лист1!B:I,8,0)</f>
        <v xml:space="preserve"> Dikarya</v>
      </c>
      <c r="AU614">
        <f>VLOOKUP(A614,DOMAINS_INFO!B:H,5,0) - VLOOKUP(A614,DOMAINS_INFO!B:H,4,0)</f>
        <v>127</v>
      </c>
    </row>
    <row r="615" spans="1:47" x14ac:dyDescent="0.25">
      <c r="A615" s="2" t="s">
        <v>1251</v>
      </c>
      <c r="B615" s="3"/>
      <c r="C615" s="3"/>
      <c r="D615" s="3"/>
      <c r="E615" s="3"/>
      <c r="F615" s="3"/>
      <c r="G615" s="3"/>
      <c r="H615" s="3"/>
      <c r="I615" s="3"/>
      <c r="J615" s="3">
        <v>1</v>
      </c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>
        <v>1</v>
      </c>
      <c r="Y615" s="3"/>
      <c r="Z615" s="3"/>
      <c r="AA615" s="3"/>
      <c r="AB615" s="3">
        <v>1</v>
      </c>
      <c r="AC615" s="3">
        <v>1</v>
      </c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>
        <v>4</v>
      </c>
      <c r="AR615" t="str">
        <f>VLOOKUP(A615,Лист1!B:I,6,0)</f>
        <v>Eukaryota</v>
      </c>
      <c r="AS615" t="str">
        <f>VLOOKUP(A615,Лист1!B:I,7,0)</f>
        <v xml:space="preserve"> Fungi</v>
      </c>
      <c r="AT615" t="str">
        <f>VLOOKUP(A615,Лист1!B:I,8,0)</f>
        <v xml:space="preserve"> Dikarya</v>
      </c>
      <c r="AU615">
        <f>VLOOKUP(A615,DOMAINS_INFO!B:H,5,0) - VLOOKUP(A615,DOMAINS_INFO!B:H,4,0)</f>
        <v>121</v>
      </c>
    </row>
    <row r="616" spans="1:47" x14ac:dyDescent="0.25">
      <c r="A616" s="2" t="s">
        <v>1253</v>
      </c>
      <c r="B616" s="3"/>
      <c r="C616" s="3"/>
      <c r="D616" s="3"/>
      <c r="E616" s="3"/>
      <c r="F616" s="3"/>
      <c r="G616" s="3"/>
      <c r="H616" s="3"/>
      <c r="I616" s="3"/>
      <c r="J616" s="3">
        <v>1</v>
      </c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>
        <v>1</v>
      </c>
      <c r="Y616" s="3"/>
      <c r="Z616" s="3"/>
      <c r="AA616" s="3"/>
      <c r="AB616" s="3">
        <v>1</v>
      </c>
      <c r="AC616" s="3">
        <v>1</v>
      </c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>
        <v>4</v>
      </c>
      <c r="AR616" t="str">
        <f>VLOOKUP(A616,Лист1!B:I,6,0)</f>
        <v>Eukaryota</v>
      </c>
      <c r="AS616" t="str">
        <f>VLOOKUP(A616,Лист1!B:I,7,0)</f>
        <v xml:space="preserve"> Fungi</v>
      </c>
      <c r="AT616" t="str">
        <f>VLOOKUP(A616,Лист1!B:I,8,0)</f>
        <v xml:space="preserve"> Dikarya</v>
      </c>
      <c r="AU616">
        <f>VLOOKUP(A616,DOMAINS_INFO!B:H,5,0) - VLOOKUP(A616,DOMAINS_INFO!B:H,4,0)</f>
        <v>135</v>
      </c>
    </row>
    <row r="617" spans="1:47" x14ac:dyDescent="0.25">
      <c r="A617" s="2" t="s">
        <v>1255</v>
      </c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>
        <v>1</v>
      </c>
      <c r="Y617" s="3"/>
      <c r="Z617" s="3"/>
      <c r="AA617" s="3"/>
      <c r="AB617" s="3">
        <v>1</v>
      </c>
      <c r="AC617" s="3"/>
      <c r="AD617" s="3"/>
      <c r="AE617" s="3"/>
      <c r="AF617" s="3"/>
      <c r="AG617" s="3"/>
      <c r="AH617" s="3">
        <v>1</v>
      </c>
      <c r="AI617" s="3"/>
      <c r="AJ617" s="3"/>
      <c r="AK617" s="3"/>
      <c r="AL617" s="3"/>
      <c r="AM617" s="3"/>
      <c r="AN617" s="3"/>
      <c r="AO617" s="3">
        <v>1</v>
      </c>
      <c r="AP617" s="3"/>
      <c r="AQ617" s="3">
        <v>4</v>
      </c>
      <c r="AR617" t="str">
        <f>VLOOKUP(A617,Лист1!B:I,6,0)</f>
        <v>Eukaryota</v>
      </c>
      <c r="AS617" t="str">
        <f>VLOOKUP(A617,Лист1!B:I,7,0)</f>
        <v xml:space="preserve"> Fungi</v>
      </c>
      <c r="AT617" t="str">
        <f>VLOOKUP(A617,Лист1!B:I,8,0)</f>
        <v xml:space="preserve"> Dikarya</v>
      </c>
      <c r="AU617">
        <f>VLOOKUP(A617,DOMAINS_INFO!B:H,5,0) - VLOOKUP(A617,DOMAINS_INFO!B:H,4,0)</f>
        <v>156</v>
      </c>
    </row>
    <row r="618" spans="1:47" x14ac:dyDescent="0.25">
      <c r="A618" s="2" t="s">
        <v>1257</v>
      </c>
      <c r="B618" s="3"/>
      <c r="C618" s="3"/>
      <c r="D618" s="3"/>
      <c r="E618" s="3"/>
      <c r="F618" s="3"/>
      <c r="G618" s="3"/>
      <c r="H618" s="3"/>
      <c r="I618" s="3"/>
      <c r="J618" s="3">
        <v>1</v>
      </c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>
        <v>1</v>
      </c>
      <c r="Y618" s="3"/>
      <c r="Z618" s="3"/>
      <c r="AA618" s="3"/>
      <c r="AB618" s="3">
        <v>1</v>
      </c>
      <c r="AC618" s="3">
        <v>1</v>
      </c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>
        <v>4</v>
      </c>
      <c r="AR618" t="str">
        <f>VLOOKUP(A618,Лист1!B:I,6,0)</f>
        <v>Eukaryota</v>
      </c>
      <c r="AS618" t="str">
        <f>VLOOKUP(A618,Лист1!B:I,7,0)</f>
        <v xml:space="preserve"> Viridiplantae</v>
      </c>
      <c r="AT618" t="str">
        <f>VLOOKUP(A618,Лист1!B:I,8,0)</f>
        <v xml:space="preserve"> Streptophyta</v>
      </c>
      <c r="AU618">
        <f>VLOOKUP(A618,DOMAINS_INFO!B:H,5,0) - VLOOKUP(A618,DOMAINS_INFO!B:H,4,0)</f>
        <v>121</v>
      </c>
    </row>
    <row r="619" spans="1:47" x14ac:dyDescent="0.25">
      <c r="A619" s="2" t="s">
        <v>1259</v>
      </c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>
        <v>1</v>
      </c>
      <c r="Y619" s="3"/>
      <c r="Z619" s="3"/>
      <c r="AA619" s="3"/>
      <c r="AB619" s="3">
        <v>1</v>
      </c>
      <c r="AC619" s="3">
        <v>1</v>
      </c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>
        <v>1</v>
      </c>
      <c r="AP619" s="3"/>
      <c r="AQ619" s="3">
        <v>4</v>
      </c>
      <c r="AR619" t="str">
        <f>VLOOKUP(A619,Лист1!B:I,6,0)</f>
        <v>Eukaryota</v>
      </c>
      <c r="AS619" t="str">
        <f>VLOOKUP(A619,Лист1!B:I,7,0)</f>
        <v xml:space="preserve"> Stramenopiles</v>
      </c>
      <c r="AT619" t="str">
        <f>VLOOKUP(A619,Лист1!B:I,8,0)</f>
        <v xml:space="preserve"> Bacillariophyta</v>
      </c>
      <c r="AU619">
        <f>VLOOKUP(A619,DOMAINS_INFO!B:H,5,0) - VLOOKUP(A619,DOMAINS_INFO!B:H,4,0)</f>
        <v>123</v>
      </c>
    </row>
    <row r="620" spans="1:47" x14ac:dyDescent="0.25">
      <c r="A620" s="2" t="s">
        <v>1261</v>
      </c>
      <c r="B620" s="3"/>
      <c r="C620" s="3"/>
      <c r="D620" s="3"/>
      <c r="E620" s="3"/>
      <c r="F620" s="3"/>
      <c r="G620" s="3"/>
      <c r="H620" s="3"/>
      <c r="I620" s="3"/>
      <c r="J620" s="3">
        <v>1</v>
      </c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>
        <v>1</v>
      </c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>
        <v>2</v>
      </c>
      <c r="AR620" t="str">
        <f>VLOOKUP(A620,Лист1!B:I,6,0)</f>
        <v>Bacteria</v>
      </c>
      <c r="AS620" t="str">
        <f>VLOOKUP(A620,Лист1!B:I,7,0)</f>
        <v xml:space="preserve"> Firmicutes</v>
      </c>
      <c r="AT620" t="str">
        <f>VLOOKUP(A620,Лист1!B:I,8,0)</f>
        <v xml:space="preserve"> Bacilli</v>
      </c>
      <c r="AU620">
        <f>VLOOKUP(A620,DOMAINS_INFO!B:H,5,0) - VLOOKUP(A620,DOMAINS_INFO!B:H,4,0)</f>
        <v>158</v>
      </c>
    </row>
    <row r="621" spans="1:47" x14ac:dyDescent="0.25">
      <c r="A621" s="2" t="s">
        <v>1263</v>
      </c>
      <c r="B621" s="3"/>
      <c r="C621" s="3"/>
      <c r="D621" s="3"/>
      <c r="E621" s="3"/>
      <c r="F621" s="3"/>
      <c r="G621" s="3"/>
      <c r="H621" s="3"/>
      <c r="I621" s="3"/>
      <c r="J621" s="3">
        <v>1</v>
      </c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>
        <v>1</v>
      </c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>
        <v>2</v>
      </c>
      <c r="AR621" t="str">
        <f>VLOOKUP(A621,Лист1!B:I,6,0)</f>
        <v>Bacteria</v>
      </c>
      <c r="AS621" t="str">
        <f>VLOOKUP(A621,Лист1!B:I,7,0)</f>
        <v xml:space="preserve"> Firmicutes</v>
      </c>
      <c r="AT621" t="str">
        <f>VLOOKUP(A621,Лист1!B:I,8,0)</f>
        <v xml:space="preserve"> Bacilli</v>
      </c>
      <c r="AU621">
        <f>VLOOKUP(A621,DOMAINS_INFO!B:H,5,0) - VLOOKUP(A621,DOMAINS_INFO!B:H,4,0)</f>
        <v>166</v>
      </c>
    </row>
    <row r="622" spans="1:47" x14ac:dyDescent="0.25">
      <c r="A622" s="2" t="s">
        <v>1265</v>
      </c>
      <c r="B622" s="3"/>
      <c r="C622" s="3"/>
      <c r="D622" s="3"/>
      <c r="E622" s="3"/>
      <c r="F622" s="3"/>
      <c r="G622" s="3"/>
      <c r="H622" s="3"/>
      <c r="I622" s="3"/>
      <c r="J622" s="3">
        <v>1</v>
      </c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>
        <v>1</v>
      </c>
      <c r="Y622" s="3"/>
      <c r="Z622" s="3"/>
      <c r="AA622" s="3"/>
      <c r="AB622" s="3">
        <v>1</v>
      </c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>
        <v>3</v>
      </c>
      <c r="AR622" t="str">
        <f>VLOOKUP(A622,Лист1!B:I,6,0)</f>
        <v>Bacteria</v>
      </c>
      <c r="AS622" t="str">
        <f>VLOOKUP(A622,Лист1!B:I,7,0)</f>
        <v xml:space="preserve"> Proteobacteria</v>
      </c>
      <c r="AT622" t="str">
        <f>VLOOKUP(A622,Лист1!B:I,8,0)</f>
        <v xml:space="preserve"> Acidithiobacillia</v>
      </c>
      <c r="AU622">
        <f>VLOOKUP(A622,DOMAINS_INFO!B:H,5,0) - VLOOKUP(A622,DOMAINS_INFO!B:H,4,0)</f>
        <v>126</v>
      </c>
    </row>
    <row r="623" spans="1:47" x14ac:dyDescent="0.25">
      <c r="A623" s="2" t="s">
        <v>1267</v>
      </c>
      <c r="B623" s="3"/>
      <c r="C623" s="3"/>
      <c r="D623" s="3"/>
      <c r="E623" s="3"/>
      <c r="F623" s="3"/>
      <c r="G623" s="3"/>
      <c r="H623" s="3"/>
      <c r="I623" s="3"/>
      <c r="J623" s="3">
        <v>1</v>
      </c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>
        <v>1</v>
      </c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>
        <v>2</v>
      </c>
      <c r="AR623" t="str">
        <f>VLOOKUP(A623,Лист1!B:I,6,0)</f>
        <v>Bacteria</v>
      </c>
      <c r="AS623" t="str">
        <f>VLOOKUP(A623,Лист1!B:I,7,0)</f>
        <v xml:space="preserve"> Cyanobacteria</v>
      </c>
      <c r="AT623" t="str">
        <f>VLOOKUP(A623,Лист1!B:I,8,0)</f>
        <v xml:space="preserve"> Oscillatoriophycideae</v>
      </c>
      <c r="AU623">
        <f>VLOOKUP(A623,DOMAINS_INFO!B:H,5,0) - VLOOKUP(A623,DOMAINS_INFO!B:H,4,0)</f>
        <v>186</v>
      </c>
    </row>
    <row r="624" spans="1:47" x14ac:dyDescent="0.25">
      <c r="A624" s="2" t="s">
        <v>1269</v>
      </c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>
        <v>1</v>
      </c>
      <c r="Y624" s="3"/>
      <c r="Z624" s="3"/>
      <c r="AA624" s="3"/>
      <c r="AB624" s="3"/>
      <c r="AC624" s="3"/>
      <c r="AD624" s="3"/>
      <c r="AE624" s="3">
        <v>1</v>
      </c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>
        <v>2</v>
      </c>
      <c r="AR624" t="str">
        <f>VLOOKUP(A624,Лист1!B:I,6,0)</f>
        <v>Bacteria</v>
      </c>
      <c r="AS624" t="str">
        <f>VLOOKUP(A624,Лист1!B:I,7,0)</f>
        <v xml:space="preserve"> Cyanobacteria</v>
      </c>
      <c r="AT624" t="str">
        <f>VLOOKUP(A624,Лист1!B:I,8,0)</f>
        <v xml:space="preserve"> Oscillatoriophycideae</v>
      </c>
      <c r="AU624">
        <f>VLOOKUP(A624,DOMAINS_INFO!B:H,5,0) - VLOOKUP(A624,DOMAINS_INFO!B:H,4,0)</f>
        <v>186</v>
      </c>
    </row>
    <row r="625" spans="1:47" x14ac:dyDescent="0.25">
      <c r="A625" s="2" t="s">
        <v>1271</v>
      </c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>
        <v>1</v>
      </c>
      <c r="Y625" s="3"/>
      <c r="Z625" s="3"/>
      <c r="AA625" s="3"/>
      <c r="AB625" s="3"/>
      <c r="AC625" s="3"/>
      <c r="AD625" s="3"/>
      <c r="AE625" s="3">
        <v>1</v>
      </c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>
        <v>2</v>
      </c>
      <c r="AR625" t="str">
        <f>VLOOKUP(A625,Лист1!B:I,6,0)</f>
        <v>Bacteria</v>
      </c>
      <c r="AS625" t="str">
        <f>VLOOKUP(A625,Лист1!B:I,7,0)</f>
        <v xml:space="preserve"> Cyanobacteria</v>
      </c>
      <c r="AT625" t="str">
        <f>VLOOKUP(A625,Лист1!B:I,8,0)</f>
        <v xml:space="preserve"> Oscillatoriophycideae</v>
      </c>
      <c r="AU625">
        <f>VLOOKUP(A625,DOMAINS_INFO!B:H,5,0) - VLOOKUP(A625,DOMAINS_INFO!B:H,4,0)</f>
        <v>187</v>
      </c>
    </row>
    <row r="626" spans="1:47" x14ac:dyDescent="0.25">
      <c r="A626" s="2" t="s">
        <v>1273</v>
      </c>
      <c r="B626" s="3"/>
      <c r="C626" s="3"/>
      <c r="D626" s="3"/>
      <c r="E626" s="3"/>
      <c r="F626" s="3"/>
      <c r="G626" s="3"/>
      <c r="H626" s="3"/>
      <c r="I626" s="3"/>
      <c r="J626" s="3">
        <v>1</v>
      </c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>
        <v>1</v>
      </c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>
        <v>2</v>
      </c>
      <c r="AR626" t="str">
        <f>VLOOKUP(A626,Лист1!B:I,6,0)</f>
        <v>Bacteria</v>
      </c>
      <c r="AS626" t="str">
        <f>VLOOKUP(A626,Лист1!B:I,7,0)</f>
        <v xml:space="preserve"> Cyanobacteria</v>
      </c>
      <c r="AT626" t="str">
        <f>VLOOKUP(A626,Лист1!B:I,8,0)</f>
        <v xml:space="preserve"> Oscillatoriophycideae</v>
      </c>
      <c r="AU626">
        <f>VLOOKUP(A626,DOMAINS_INFO!B:H,5,0) - VLOOKUP(A626,DOMAINS_INFO!B:H,4,0)</f>
        <v>166</v>
      </c>
    </row>
    <row r="627" spans="1:47" x14ac:dyDescent="0.25">
      <c r="A627" s="2" t="s">
        <v>1275</v>
      </c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>
        <v>1</v>
      </c>
      <c r="Y627" s="3"/>
      <c r="Z627" s="3"/>
      <c r="AA627" s="3"/>
      <c r="AB627" s="3">
        <v>1</v>
      </c>
      <c r="AC627" s="3">
        <v>1</v>
      </c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>
        <v>1</v>
      </c>
      <c r="AP627" s="3"/>
      <c r="AQ627" s="3">
        <v>4</v>
      </c>
      <c r="AR627" t="str">
        <f>VLOOKUP(A627,Лист1!B:I,6,0)</f>
        <v>Eukaryota</v>
      </c>
      <c r="AS627" t="str">
        <f>VLOOKUP(A627,Лист1!B:I,7,0)</f>
        <v xml:space="preserve"> Metazoa</v>
      </c>
      <c r="AT627" t="str">
        <f>VLOOKUP(A627,Лист1!B:I,8,0)</f>
        <v xml:space="preserve"> Ecdysozoa</v>
      </c>
      <c r="AU627">
        <f>VLOOKUP(A627,DOMAINS_INFO!B:H,5,0) - VLOOKUP(A627,DOMAINS_INFO!B:H,4,0)</f>
        <v>121</v>
      </c>
    </row>
    <row r="628" spans="1:47" x14ac:dyDescent="0.25">
      <c r="A628" s="2" t="s">
        <v>1277</v>
      </c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>
        <v>1</v>
      </c>
      <c r="Y628" s="3"/>
      <c r="Z628" s="3"/>
      <c r="AA628" s="3"/>
      <c r="AB628" s="3">
        <v>1</v>
      </c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>
        <v>1</v>
      </c>
      <c r="AP628" s="3"/>
      <c r="AQ628" s="3">
        <v>3</v>
      </c>
      <c r="AR628" t="str">
        <f>VLOOKUP(A628,Лист1!B:I,6,0)</f>
        <v>Eukaryota</v>
      </c>
      <c r="AS628" t="str">
        <f>VLOOKUP(A628,Лист1!B:I,7,0)</f>
        <v xml:space="preserve"> Metazoa</v>
      </c>
      <c r="AT628" t="str">
        <f>VLOOKUP(A628,Лист1!B:I,8,0)</f>
        <v xml:space="preserve"> Ecdysozoa</v>
      </c>
      <c r="AU628">
        <f>VLOOKUP(A628,DOMAINS_INFO!B:H,5,0) - VLOOKUP(A628,DOMAINS_INFO!B:H,4,0)</f>
        <v>118</v>
      </c>
    </row>
    <row r="629" spans="1:47" x14ac:dyDescent="0.25">
      <c r="A629" s="2" t="s">
        <v>1279</v>
      </c>
      <c r="B629" s="3"/>
      <c r="C629" s="3"/>
      <c r="D629" s="3"/>
      <c r="E629" s="3"/>
      <c r="F629" s="3"/>
      <c r="G629" s="3"/>
      <c r="H629" s="3"/>
      <c r="I629" s="3"/>
      <c r="J629" s="3">
        <v>1</v>
      </c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>
        <v>1</v>
      </c>
      <c r="Y629" s="3"/>
      <c r="Z629" s="3"/>
      <c r="AA629" s="3"/>
      <c r="AB629" s="3">
        <v>1</v>
      </c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>
        <v>3</v>
      </c>
      <c r="AR629" t="str">
        <f>VLOOKUP(A629,Лист1!B:I,6,0)</f>
        <v>Bacteria</v>
      </c>
      <c r="AS629" t="str">
        <f>VLOOKUP(A629,Лист1!B:I,7,0)</f>
        <v xml:space="preserve"> Proteobacteria</v>
      </c>
      <c r="AT629" t="str">
        <f>VLOOKUP(A629,Лист1!B:I,8,0)</f>
        <v xml:space="preserve"> Gammaproteobacteria</v>
      </c>
      <c r="AU629">
        <f>VLOOKUP(A629,DOMAINS_INFO!B:H,5,0) - VLOOKUP(A629,DOMAINS_INFO!B:H,4,0)</f>
        <v>130</v>
      </c>
    </row>
    <row r="630" spans="1:47" x14ac:dyDescent="0.25">
      <c r="A630" s="2" t="s">
        <v>1281</v>
      </c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>
        <v>1</v>
      </c>
      <c r="Y630" s="3"/>
      <c r="Z630" s="3"/>
      <c r="AA630" s="3"/>
      <c r="AB630" s="3">
        <v>1</v>
      </c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>
        <v>1</v>
      </c>
      <c r="AP630" s="3"/>
      <c r="AQ630" s="3">
        <v>3</v>
      </c>
      <c r="AR630" t="str">
        <f>VLOOKUP(A630,Лист1!B:I,6,0)</f>
        <v>Eukaryota</v>
      </c>
      <c r="AS630" t="str">
        <f>VLOOKUP(A630,Лист1!B:I,7,0)</f>
        <v xml:space="preserve"> Fungi</v>
      </c>
      <c r="AT630" t="str">
        <f>VLOOKUP(A630,Лист1!B:I,8,0)</f>
        <v xml:space="preserve"> Microsporidia</v>
      </c>
      <c r="AU630">
        <f>VLOOKUP(A630,DOMAINS_INFO!B:H,5,0) - VLOOKUP(A630,DOMAINS_INFO!B:H,4,0)</f>
        <v>121</v>
      </c>
    </row>
    <row r="631" spans="1:47" x14ac:dyDescent="0.25">
      <c r="A631" s="2" t="s">
        <v>1283</v>
      </c>
      <c r="B631" s="3"/>
      <c r="C631" s="3"/>
      <c r="D631" s="3"/>
      <c r="E631" s="3"/>
      <c r="F631" s="3"/>
      <c r="G631" s="3"/>
      <c r="H631" s="3"/>
      <c r="I631" s="3"/>
      <c r="J631" s="3">
        <v>1</v>
      </c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>
        <v>1</v>
      </c>
      <c r="Y631" s="3"/>
      <c r="Z631" s="3"/>
      <c r="AA631" s="3"/>
      <c r="AB631" s="3">
        <v>1</v>
      </c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>
        <v>3</v>
      </c>
      <c r="AR631" t="str">
        <f>VLOOKUP(A631,Лист1!B:I,6,0)</f>
        <v>Eukaryota</v>
      </c>
      <c r="AS631" t="str">
        <f>VLOOKUP(A631,Лист1!B:I,7,0)</f>
        <v xml:space="preserve"> Fungi</v>
      </c>
      <c r="AT631" t="str">
        <f>VLOOKUP(A631,Лист1!B:I,8,0)</f>
        <v xml:space="preserve"> Microsporidia</v>
      </c>
      <c r="AU631">
        <f>VLOOKUP(A631,DOMAINS_INFO!B:H,5,0) - VLOOKUP(A631,DOMAINS_INFO!B:H,4,0)</f>
        <v>118</v>
      </c>
    </row>
    <row r="632" spans="1:47" x14ac:dyDescent="0.25">
      <c r="A632" s="2" t="s">
        <v>1285</v>
      </c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>
        <v>1</v>
      </c>
      <c r="Y632" s="3"/>
      <c r="Z632" s="3"/>
      <c r="AA632" s="3"/>
      <c r="AB632" s="3">
        <v>1</v>
      </c>
      <c r="AC632" s="3"/>
      <c r="AD632" s="3"/>
      <c r="AE632" s="3"/>
      <c r="AF632" s="3"/>
      <c r="AG632" s="3"/>
      <c r="AH632" s="3">
        <v>1</v>
      </c>
      <c r="AI632" s="3"/>
      <c r="AJ632" s="3"/>
      <c r="AK632" s="3"/>
      <c r="AL632" s="3"/>
      <c r="AM632" s="3"/>
      <c r="AN632" s="3"/>
      <c r="AO632" s="3">
        <v>1</v>
      </c>
      <c r="AP632" s="3"/>
      <c r="AQ632" s="3">
        <v>4</v>
      </c>
      <c r="AR632" t="str">
        <f>VLOOKUP(A632,Лист1!B:I,6,0)</f>
        <v>Eukaryota</v>
      </c>
      <c r="AS632" t="str">
        <f>VLOOKUP(A632,Лист1!B:I,7,0)</f>
        <v xml:space="preserve"> Viridiplantae</v>
      </c>
      <c r="AT632" t="str">
        <f>VLOOKUP(A632,Лист1!B:I,8,0)</f>
        <v xml:space="preserve"> Streptophyta</v>
      </c>
      <c r="AU632">
        <f>VLOOKUP(A632,DOMAINS_INFO!B:H,5,0) - VLOOKUP(A632,DOMAINS_INFO!B:H,4,0)</f>
        <v>123</v>
      </c>
    </row>
    <row r="633" spans="1:47" x14ac:dyDescent="0.25">
      <c r="A633" s="2" t="s">
        <v>1287</v>
      </c>
      <c r="B633" s="3"/>
      <c r="C633" s="3"/>
      <c r="D633" s="3"/>
      <c r="E633" s="3"/>
      <c r="F633" s="3"/>
      <c r="G633" s="3"/>
      <c r="H633" s="3"/>
      <c r="I633" s="3"/>
      <c r="J633" s="3">
        <v>1</v>
      </c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>
        <v>1</v>
      </c>
      <c r="Y633" s="3"/>
      <c r="Z633" s="3"/>
      <c r="AA633" s="3"/>
      <c r="AB633" s="3">
        <v>1</v>
      </c>
      <c r="AC633" s="3">
        <v>1</v>
      </c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>
        <v>4</v>
      </c>
      <c r="AR633" t="str">
        <f>VLOOKUP(A633,Лист1!B:I,6,0)</f>
        <v>Eukaryota</v>
      </c>
      <c r="AS633" t="str">
        <f>VLOOKUP(A633,Лист1!B:I,7,0)</f>
        <v xml:space="preserve"> Viridiplantae</v>
      </c>
      <c r="AT633" t="str">
        <f>VLOOKUP(A633,Лист1!B:I,8,0)</f>
        <v xml:space="preserve"> Streptophyta</v>
      </c>
      <c r="AU633">
        <f>VLOOKUP(A633,DOMAINS_INFO!B:H,5,0) - VLOOKUP(A633,DOMAINS_INFO!B:H,4,0)</f>
        <v>121</v>
      </c>
    </row>
    <row r="634" spans="1:47" x14ac:dyDescent="0.25">
      <c r="A634" s="2" t="s">
        <v>1289</v>
      </c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>
        <v>1</v>
      </c>
      <c r="Y634" s="3"/>
      <c r="Z634" s="3"/>
      <c r="AA634" s="3"/>
      <c r="AB634" s="3"/>
      <c r="AC634" s="3"/>
      <c r="AD634" s="3"/>
      <c r="AE634" s="3">
        <v>1</v>
      </c>
      <c r="AF634" s="3"/>
      <c r="AG634" s="3"/>
      <c r="AH634" s="3"/>
      <c r="AI634" s="3"/>
      <c r="AJ634" s="3"/>
      <c r="AK634" s="3">
        <v>1</v>
      </c>
      <c r="AL634" s="3"/>
      <c r="AM634" s="3"/>
      <c r="AN634" s="3"/>
      <c r="AO634" s="3"/>
      <c r="AP634" s="3"/>
      <c r="AQ634" s="3">
        <v>3</v>
      </c>
      <c r="AR634" t="str">
        <f>VLOOKUP(A634,Лист1!B:I,6,0)</f>
        <v>Eukaryota</v>
      </c>
      <c r="AS634" t="str">
        <f>VLOOKUP(A634,Лист1!B:I,7,0)</f>
        <v xml:space="preserve"> Viridiplantae</v>
      </c>
      <c r="AT634" t="str">
        <f>VLOOKUP(A634,Лист1!B:I,8,0)</f>
        <v xml:space="preserve"> Streptophyta</v>
      </c>
      <c r="AU634">
        <f>VLOOKUP(A634,DOMAINS_INFO!B:H,5,0) - VLOOKUP(A634,DOMAINS_INFO!B:H,4,0)</f>
        <v>168</v>
      </c>
    </row>
    <row r="635" spans="1:47" x14ac:dyDescent="0.25">
      <c r="A635" s="2" t="s">
        <v>1291</v>
      </c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>
        <v>1</v>
      </c>
      <c r="Q635" s="3"/>
      <c r="R635" s="3"/>
      <c r="S635" s="3">
        <v>1</v>
      </c>
      <c r="T635" s="3"/>
      <c r="U635" s="3"/>
      <c r="V635" s="3"/>
      <c r="W635" s="3"/>
      <c r="X635" s="3">
        <v>1</v>
      </c>
      <c r="Y635" s="3"/>
      <c r="Z635" s="3"/>
      <c r="AA635" s="3"/>
      <c r="AB635" s="3">
        <v>1</v>
      </c>
      <c r="AC635" s="3"/>
      <c r="AD635" s="3"/>
      <c r="AE635" s="3"/>
      <c r="AF635" s="3"/>
      <c r="AG635" s="3"/>
      <c r="AH635" s="3">
        <v>1</v>
      </c>
      <c r="AI635" s="3"/>
      <c r="AJ635" s="3"/>
      <c r="AK635" s="3"/>
      <c r="AL635" s="3"/>
      <c r="AM635" s="3"/>
      <c r="AN635" s="3"/>
      <c r="AO635" s="3">
        <v>1</v>
      </c>
      <c r="AP635" s="3"/>
      <c r="AQ635" s="3">
        <v>6</v>
      </c>
      <c r="AR635" t="str">
        <f>VLOOKUP(A635,Лист1!B:I,6,0)</f>
        <v>Eukaryota</v>
      </c>
      <c r="AS635" t="str">
        <f>VLOOKUP(A635,Лист1!B:I,7,0)</f>
        <v xml:space="preserve"> Viridiplantae</v>
      </c>
      <c r="AT635" t="str">
        <f>VLOOKUP(A635,Лист1!B:I,8,0)</f>
        <v xml:space="preserve"> Streptophyta</v>
      </c>
      <c r="AU635">
        <f>VLOOKUP(A635,DOMAINS_INFO!B:H,5,0) - VLOOKUP(A635,DOMAINS_INFO!B:H,4,0)</f>
        <v>123</v>
      </c>
    </row>
    <row r="636" spans="1:47" x14ac:dyDescent="0.25">
      <c r="A636" s="2" t="s">
        <v>1297</v>
      </c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>
        <v>1</v>
      </c>
      <c r="Y636" s="3"/>
      <c r="Z636" s="3"/>
      <c r="AA636" s="3"/>
      <c r="AB636" s="3">
        <v>1</v>
      </c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>
        <v>1</v>
      </c>
      <c r="AP636" s="3"/>
      <c r="AQ636" s="3">
        <v>3</v>
      </c>
      <c r="AR636" t="str">
        <f>VLOOKUP(A636,Лист1!B:I,6,0)</f>
        <v>Eukaryota</v>
      </c>
      <c r="AS636" t="str">
        <f>VLOOKUP(A636,Лист1!B:I,7,0)</f>
        <v xml:space="preserve"> Viridiplantae</v>
      </c>
      <c r="AT636" t="str">
        <f>VLOOKUP(A636,Лист1!B:I,8,0)</f>
        <v xml:space="preserve"> Streptophyta</v>
      </c>
      <c r="AU636">
        <f>VLOOKUP(A636,DOMAINS_INFO!B:H,5,0) - VLOOKUP(A636,DOMAINS_INFO!B:H,4,0)</f>
        <v>118</v>
      </c>
    </row>
    <row r="637" spans="1:47" x14ac:dyDescent="0.25">
      <c r="A637" s="2" t="s">
        <v>1299</v>
      </c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>
        <v>1</v>
      </c>
      <c r="Y637" s="3"/>
      <c r="Z637" s="3"/>
      <c r="AA637" s="3"/>
      <c r="AB637" s="3">
        <v>1</v>
      </c>
      <c r="AC637" s="3">
        <v>1</v>
      </c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>
        <v>1</v>
      </c>
      <c r="AP637" s="3"/>
      <c r="AQ637" s="3">
        <v>4</v>
      </c>
      <c r="AR637" t="str">
        <f>VLOOKUP(A637,Лист1!B:I,6,0)</f>
        <v>Eukaryota</v>
      </c>
      <c r="AS637" t="str">
        <f>VLOOKUP(A637,Лист1!B:I,7,0)</f>
        <v xml:space="preserve"> Stramenopiles</v>
      </c>
      <c r="AT637" t="str">
        <f>VLOOKUP(A637,Лист1!B:I,8,0)</f>
        <v xml:space="preserve"> Bacillariophyta</v>
      </c>
      <c r="AU637">
        <f>VLOOKUP(A637,DOMAINS_INFO!B:H,5,0) - VLOOKUP(A637,DOMAINS_INFO!B:H,4,0)</f>
        <v>123</v>
      </c>
    </row>
    <row r="638" spans="1:47" x14ac:dyDescent="0.25">
      <c r="A638" s="2" t="s">
        <v>1301</v>
      </c>
      <c r="B638" s="3"/>
      <c r="C638" s="3"/>
      <c r="D638" s="3"/>
      <c r="E638" s="3"/>
      <c r="F638" s="3"/>
      <c r="G638" s="3"/>
      <c r="H638" s="3"/>
      <c r="I638" s="3"/>
      <c r="J638" s="3">
        <v>1</v>
      </c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>
        <v>1</v>
      </c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>
        <v>2</v>
      </c>
      <c r="AR638" t="str">
        <f>VLOOKUP(A638,Лист1!B:I,6,0)</f>
        <v>Bacteria</v>
      </c>
      <c r="AS638" t="str">
        <f>VLOOKUP(A638,Лист1!B:I,7,0)</f>
        <v xml:space="preserve"> Firmicutes</v>
      </c>
      <c r="AT638" t="str">
        <f>VLOOKUP(A638,Лист1!B:I,8,0)</f>
        <v xml:space="preserve"> Clostridia</v>
      </c>
      <c r="AU638">
        <f>VLOOKUP(A638,DOMAINS_INFO!B:H,5,0) - VLOOKUP(A638,DOMAINS_INFO!B:H,4,0)</f>
        <v>166</v>
      </c>
    </row>
    <row r="639" spans="1:47" x14ac:dyDescent="0.25">
      <c r="A639" s="2" t="s">
        <v>1303</v>
      </c>
      <c r="B639" s="3"/>
      <c r="C639" s="3"/>
      <c r="D639" s="3"/>
      <c r="E639" s="3"/>
      <c r="F639" s="3"/>
      <c r="G639" s="3"/>
      <c r="H639" s="3"/>
      <c r="I639" s="3"/>
      <c r="J639" s="3">
        <v>1</v>
      </c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>
        <v>1</v>
      </c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>
        <v>2</v>
      </c>
      <c r="AR639" t="str">
        <f>VLOOKUP(A639,Лист1!B:I,6,0)</f>
        <v>Bacteria</v>
      </c>
      <c r="AS639" t="str">
        <f>VLOOKUP(A639,Лист1!B:I,7,0)</f>
        <v xml:space="preserve"> Firmicutes</v>
      </c>
      <c r="AT639" t="str">
        <f>VLOOKUP(A639,Лист1!B:I,8,0)</f>
        <v xml:space="preserve"> Clostridia</v>
      </c>
      <c r="AU639">
        <f>VLOOKUP(A639,DOMAINS_INFO!B:H,5,0) - VLOOKUP(A639,DOMAINS_INFO!B:H,4,0)</f>
        <v>179</v>
      </c>
    </row>
    <row r="640" spans="1:47" x14ac:dyDescent="0.25">
      <c r="A640" s="2" t="s">
        <v>1305</v>
      </c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>
        <v>1</v>
      </c>
      <c r="Y640" s="3"/>
      <c r="Z640" s="3"/>
      <c r="AA640" s="3"/>
      <c r="AB640" s="3">
        <v>1</v>
      </c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>
        <v>1</v>
      </c>
      <c r="AP640" s="3"/>
      <c r="AQ640" s="3">
        <v>3</v>
      </c>
      <c r="AR640" t="str">
        <f>VLOOKUP(A640,Лист1!B:I,6,0)</f>
        <v>Archaea</v>
      </c>
      <c r="AS640" t="str">
        <f>VLOOKUP(A640,Лист1!B:I,7,0)</f>
        <v xml:space="preserve"> Crenarchaeota</v>
      </c>
      <c r="AT640" t="str">
        <f>VLOOKUP(A640,Лист1!B:I,8,0)</f>
        <v xml:space="preserve"> Thermoprotei</v>
      </c>
      <c r="AU640">
        <f>VLOOKUP(A640,DOMAINS_INFO!B:H,5,0) - VLOOKUP(A640,DOMAINS_INFO!B:H,4,0)</f>
        <v>123</v>
      </c>
    </row>
    <row r="641" spans="1:47" x14ac:dyDescent="0.25">
      <c r="A641" s="2" t="s">
        <v>1307</v>
      </c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>
        <v>1</v>
      </c>
      <c r="Y641" s="3"/>
      <c r="Z641" s="3"/>
      <c r="AA641" s="3"/>
      <c r="AB641" s="3">
        <v>1</v>
      </c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>
        <v>1</v>
      </c>
      <c r="AP641" s="3"/>
      <c r="AQ641" s="3">
        <v>3</v>
      </c>
      <c r="AR641" t="str">
        <f>VLOOKUP(A641,Лист1!B:I,6,0)</f>
        <v>Archaea</v>
      </c>
      <c r="AS641" t="str">
        <f>VLOOKUP(A641,Лист1!B:I,7,0)</f>
        <v xml:space="preserve"> Crenarchaeota</v>
      </c>
      <c r="AT641" t="str">
        <f>VLOOKUP(A641,Лист1!B:I,8,0)</f>
        <v xml:space="preserve"> Thermoprotei</v>
      </c>
      <c r="AU641">
        <f>VLOOKUP(A641,DOMAINS_INFO!B:H,5,0) - VLOOKUP(A641,DOMAINS_INFO!B:H,4,0)</f>
        <v>110</v>
      </c>
    </row>
    <row r="642" spans="1:47" x14ac:dyDescent="0.25">
      <c r="A642" s="2" t="s">
        <v>1309</v>
      </c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>
        <v>1</v>
      </c>
      <c r="Y642" s="3"/>
      <c r="Z642" s="3"/>
      <c r="AA642" s="3"/>
      <c r="AB642" s="3">
        <v>1</v>
      </c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>
        <v>1</v>
      </c>
      <c r="AP642" s="3"/>
      <c r="AQ642" s="3">
        <v>3</v>
      </c>
      <c r="AR642" t="str">
        <f>VLOOKUP(A642,Лист1!B:I,6,0)</f>
        <v>Bacteria</v>
      </c>
      <c r="AS642" t="str">
        <f>VLOOKUP(A642,Лист1!B:I,7,0)</f>
        <v xml:space="preserve"> Proteobacteria</v>
      </c>
      <c r="AT642" t="str">
        <f>VLOOKUP(A642,Лист1!B:I,8,0)</f>
        <v xml:space="preserve"> Deltaproteobacteria</v>
      </c>
      <c r="AU642">
        <f>VLOOKUP(A642,DOMAINS_INFO!B:H,5,0) - VLOOKUP(A642,DOMAINS_INFO!B:H,4,0)</f>
        <v>126</v>
      </c>
    </row>
    <row r="643" spans="1:47" x14ac:dyDescent="0.25">
      <c r="A643" s="2" t="s">
        <v>1311</v>
      </c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>
        <v>1</v>
      </c>
      <c r="Y643" s="3"/>
      <c r="Z643" s="3"/>
      <c r="AA643" s="3"/>
      <c r="AB643" s="3"/>
      <c r="AC643" s="3"/>
      <c r="AD643" s="3"/>
      <c r="AE643" s="3">
        <v>1</v>
      </c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>
        <v>2</v>
      </c>
      <c r="AR643" t="str">
        <f>VLOOKUP(A643,Лист1!B:I,6,0)</f>
        <v>Bacteria</v>
      </c>
      <c r="AS643" t="str">
        <f>VLOOKUP(A643,Лист1!B:I,7,0)</f>
        <v xml:space="preserve"> Proteobacteria</v>
      </c>
      <c r="AT643" t="str">
        <f>VLOOKUP(A643,Лист1!B:I,8,0)</f>
        <v xml:space="preserve"> Deltaproteobacteria</v>
      </c>
      <c r="AU643">
        <f>VLOOKUP(A643,DOMAINS_INFO!B:H,5,0) - VLOOKUP(A643,DOMAINS_INFO!B:H,4,0)</f>
        <v>153</v>
      </c>
    </row>
    <row r="644" spans="1:47" x14ac:dyDescent="0.25">
      <c r="A644" s="2" t="s">
        <v>1313</v>
      </c>
      <c r="B644" s="3"/>
      <c r="C644" s="3"/>
      <c r="D644" s="3"/>
      <c r="E644" s="3"/>
      <c r="F644" s="3"/>
      <c r="G644" s="3"/>
      <c r="H644" s="3"/>
      <c r="I644" s="3"/>
      <c r="J644" s="3">
        <v>1</v>
      </c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>
        <v>1</v>
      </c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>
        <v>2</v>
      </c>
      <c r="AR644" t="str">
        <f>VLOOKUP(A644,Лист1!B:I,6,0)</f>
        <v>Bacteria</v>
      </c>
      <c r="AS644" t="str">
        <f>VLOOKUP(A644,Лист1!B:I,7,0)</f>
        <v xml:space="preserve"> Actinobacteria</v>
      </c>
      <c r="AT644" t="str">
        <f>VLOOKUP(A644,Лист1!B:I,8,0)</f>
        <v xml:space="preserve"> Bifidobacteriales</v>
      </c>
      <c r="AU644">
        <f>VLOOKUP(A644,DOMAINS_INFO!B:H,5,0) - VLOOKUP(A644,DOMAINS_INFO!B:H,4,0)</f>
        <v>88</v>
      </c>
    </row>
    <row r="645" spans="1:47" x14ac:dyDescent="0.25">
      <c r="A645" s="2" t="s">
        <v>1315</v>
      </c>
      <c r="B645" s="3"/>
      <c r="C645" s="3"/>
      <c r="D645" s="3"/>
      <c r="E645" s="3"/>
      <c r="F645" s="3"/>
      <c r="G645" s="3"/>
      <c r="H645" s="3"/>
      <c r="I645" s="3"/>
      <c r="J645" s="3">
        <v>1</v>
      </c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>
        <v>1</v>
      </c>
      <c r="Y645" s="3"/>
      <c r="Z645" s="3"/>
      <c r="AA645" s="3"/>
      <c r="AB645" s="3">
        <v>1</v>
      </c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>
        <v>3</v>
      </c>
      <c r="AR645" t="str">
        <f>VLOOKUP(A645,Лист1!B:I,6,0)</f>
        <v>Bacteria</v>
      </c>
      <c r="AS645" t="str">
        <f>VLOOKUP(A645,Лист1!B:I,7,0)</f>
        <v xml:space="preserve"> Dictyoglomi</v>
      </c>
      <c r="AT645" t="str">
        <f>VLOOKUP(A645,Лист1!B:I,8,0)</f>
        <v xml:space="preserve"> Dictyoglomales</v>
      </c>
      <c r="AU645">
        <f>VLOOKUP(A645,DOMAINS_INFO!B:H,5,0) - VLOOKUP(A645,DOMAINS_INFO!B:H,4,0)</f>
        <v>125</v>
      </c>
    </row>
    <row r="646" spans="1:47" x14ac:dyDescent="0.25">
      <c r="A646" s="2" t="s">
        <v>1317</v>
      </c>
      <c r="B646" s="3"/>
      <c r="C646" s="3"/>
      <c r="D646" s="3"/>
      <c r="E646" s="3"/>
      <c r="F646" s="3"/>
      <c r="G646" s="3"/>
      <c r="H646" s="3"/>
      <c r="I646" s="3"/>
      <c r="J646" s="3">
        <v>1</v>
      </c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>
        <v>1</v>
      </c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>
        <v>2</v>
      </c>
      <c r="AR646" t="str">
        <f>VLOOKUP(A646,Лист1!B:I,6,0)</f>
        <v>Bacteria</v>
      </c>
      <c r="AS646" t="str">
        <f>VLOOKUP(A646,Лист1!B:I,7,0)</f>
        <v xml:space="preserve"> Dictyoglomi</v>
      </c>
      <c r="AT646" t="str">
        <f>VLOOKUP(A646,Лист1!B:I,8,0)</f>
        <v xml:space="preserve"> Dictyoglomales</v>
      </c>
      <c r="AU646">
        <f>VLOOKUP(A646,DOMAINS_INFO!B:H,5,0) - VLOOKUP(A646,DOMAINS_INFO!B:H,4,0)</f>
        <v>207</v>
      </c>
    </row>
    <row r="647" spans="1:47" x14ac:dyDescent="0.25">
      <c r="A647" s="2" t="s">
        <v>1319</v>
      </c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>
        <v>1</v>
      </c>
      <c r="Y647" s="3"/>
      <c r="Z647" s="3"/>
      <c r="AA647" s="3"/>
      <c r="AB647" s="3"/>
      <c r="AC647" s="3"/>
      <c r="AD647" s="3"/>
      <c r="AE647" s="3">
        <v>1</v>
      </c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>
        <v>2</v>
      </c>
      <c r="AR647" t="str">
        <f>VLOOKUP(A647,Лист1!B:I,6,0)</f>
        <v>Bacteria</v>
      </c>
      <c r="AS647" t="str">
        <f>VLOOKUP(A647,Лист1!B:I,7,0)</f>
        <v xml:space="preserve"> Proteobacteria</v>
      </c>
      <c r="AT647" t="str">
        <f>VLOOKUP(A647,Лист1!B:I,8,0)</f>
        <v xml:space="preserve"> Deltaproteobacteria</v>
      </c>
      <c r="AU647">
        <f>VLOOKUP(A647,DOMAINS_INFO!B:H,5,0) - VLOOKUP(A647,DOMAINS_INFO!B:H,4,0)</f>
        <v>184</v>
      </c>
    </row>
    <row r="648" spans="1:47" x14ac:dyDescent="0.25">
      <c r="A648" s="2" t="s">
        <v>1321</v>
      </c>
      <c r="B648" s="3"/>
      <c r="C648" s="3"/>
      <c r="D648" s="3"/>
      <c r="E648" s="3"/>
      <c r="F648" s="3"/>
      <c r="G648" s="3"/>
      <c r="H648" s="3"/>
      <c r="I648" s="3"/>
      <c r="J648" s="3">
        <v>1</v>
      </c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>
        <v>1</v>
      </c>
      <c r="Y648" s="3"/>
      <c r="Z648" s="3"/>
      <c r="AA648" s="3"/>
      <c r="AB648" s="3">
        <v>1</v>
      </c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>
        <v>3</v>
      </c>
      <c r="AR648" t="str">
        <f>VLOOKUP(A648,Лист1!B:I,6,0)</f>
        <v>Bacteria</v>
      </c>
      <c r="AS648" t="str">
        <f>VLOOKUP(A648,Лист1!B:I,7,0)</f>
        <v xml:space="preserve"> Proteobacteria</v>
      </c>
      <c r="AT648" t="str">
        <f>VLOOKUP(A648,Лист1!B:I,8,0)</f>
        <v xml:space="preserve"> Deltaproteobacteria</v>
      </c>
      <c r="AU648">
        <f>VLOOKUP(A648,DOMAINS_INFO!B:H,5,0) - VLOOKUP(A648,DOMAINS_INFO!B:H,4,0)</f>
        <v>125</v>
      </c>
    </row>
    <row r="649" spans="1:47" x14ac:dyDescent="0.25">
      <c r="A649" s="2" t="s">
        <v>1323</v>
      </c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>
        <v>1</v>
      </c>
      <c r="Y649" s="3"/>
      <c r="Z649" s="3"/>
      <c r="AA649" s="3"/>
      <c r="AB649" s="3"/>
      <c r="AC649" s="3"/>
      <c r="AD649" s="3"/>
      <c r="AE649" s="3">
        <v>1</v>
      </c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>
        <v>2</v>
      </c>
      <c r="AR649" t="str">
        <f>VLOOKUP(A649,Лист1!B:I,6,0)</f>
        <v>Bacteria</v>
      </c>
      <c r="AS649" t="str">
        <f>VLOOKUP(A649,Лист1!B:I,7,0)</f>
        <v xml:space="preserve"> Proteobacteria</v>
      </c>
      <c r="AT649" t="str">
        <f>VLOOKUP(A649,Лист1!B:I,8,0)</f>
        <v xml:space="preserve"> Deltaproteobacteria</v>
      </c>
      <c r="AU649">
        <f>VLOOKUP(A649,DOMAINS_INFO!B:H,5,0) - VLOOKUP(A649,DOMAINS_INFO!B:H,4,0)</f>
        <v>134</v>
      </c>
    </row>
    <row r="650" spans="1:47" x14ac:dyDescent="0.25">
      <c r="A650" s="2" t="s">
        <v>1325</v>
      </c>
      <c r="B650" s="3"/>
      <c r="C650" s="3"/>
      <c r="D650" s="3"/>
      <c r="E650" s="3"/>
      <c r="F650" s="3"/>
      <c r="G650" s="3"/>
      <c r="H650" s="3"/>
      <c r="I650" s="3"/>
      <c r="J650" s="3">
        <v>1</v>
      </c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>
        <v>1</v>
      </c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>
        <v>2</v>
      </c>
      <c r="AR650" t="str">
        <f>VLOOKUP(A650,Лист1!B:I,6,0)</f>
        <v>Archaea</v>
      </c>
      <c r="AS650" t="str">
        <f>VLOOKUP(A650,Лист1!B:I,7,0)</f>
        <v xml:space="preserve"> Euryarchaeota</v>
      </c>
      <c r="AT650" t="str">
        <f>VLOOKUP(A650,Лист1!B:I,8,0)</f>
        <v xml:space="preserve"> Methanomicrobia</v>
      </c>
      <c r="AU650">
        <f>VLOOKUP(A650,DOMAINS_INFO!B:H,5,0) - VLOOKUP(A650,DOMAINS_INFO!B:H,4,0)</f>
        <v>110</v>
      </c>
    </row>
    <row r="651" spans="1:47" x14ac:dyDescent="0.25">
      <c r="A651" s="2" t="s">
        <v>1327</v>
      </c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>
        <v>1</v>
      </c>
      <c r="Y651" s="3">
        <v>1</v>
      </c>
      <c r="Z651" s="3"/>
      <c r="AA651" s="3"/>
      <c r="AB651" s="3">
        <v>1</v>
      </c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>
        <v>1</v>
      </c>
      <c r="AP651" s="3"/>
      <c r="AQ651" s="3">
        <v>4</v>
      </c>
      <c r="AR651" t="str">
        <f>VLOOKUP(A651,Лист1!B:I,6,0)</f>
        <v>Archaea</v>
      </c>
      <c r="AS651" t="str">
        <f>VLOOKUP(A651,Лист1!B:I,7,0)</f>
        <v xml:space="preserve"> Euryarchaeota</v>
      </c>
      <c r="AT651" t="str">
        <f>VLOOKUP(A651,Лист1!B:I,8,0)</f>
        <v xml:space="preserve"> Methanomicrobia</v>
      </c>
      <c r="AU651">
        <f>VLOOKUP(A651,DOMAINS_INFO!B:H,5,0) - VLOOKUP(A651,DOMAINS_INFO!B:H,4,0)</f>
        <v>124</v>
      </c>
    </row>
    <row r="652" spans="1:47" x14ac:dyDescent="0.25">
      <c r="A652" s="2" t="s">
        <v>1329</v>
      </c>
      <c r="B652" s="3"/>
      <c r="C652" s="3"/>
      <c r="D652" s="3"/>
      <c r="E652" s="3"/>
      <c r="F652" s="3"/>
      <c r="G652" s="3"/>
      <c r="H652" s="3"/>
      <c r="I652" s="3"/>
      <c r="J652" s="3">
        <v>1</v>
      </c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>
        <v>1</v>
      </c>
      <c r="Y652" s="3"/>
      <c r="Z652" s="3"/>
      <c r="AA652" s="3"/>
      <c r="AB652" s="3">
        <v>1</v>
      </c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>
        <v>3</v>
      </c>
      <c r="AR652" t="str">
        <f>VLOOKUP(A652,Лист1!B:I,6,0)</f>
        <v>Bacteria</v>
      </c>
      <c r="AS652" t="str">
        <f>VLOOKUP(A652,Лист1!B:I,7,0)</f>
        <v xml:space="preserve"> Proteobacteria</v>
      </c>
      <c r="AT652" t="str">
        <f>VLOOKUP(A652,Лист1!B:I,8,0)</f>
        <v xml:space="preserve"> Gammaproteobacteria</v>
      </c>
      <c r="AU652">
        <f>VLOOKUP(A652,DOMAINS_INFO!B:H,5,0) - VLOOKUP(A652,DOMAINS_INFO!B:H,4,0)</f>
        <v>128</v>
      </c>
    </row>
    <row r="653" spans="1:47" x14ac:dyDescent="0.25">
      <c r="A653" s="2" t="s">
        <v>1331</v>
      </c>
      <c r="B653" s="3"/>
      <c r="C653" s="3"/>
      <c r="D653" s="3"/>
      <c r="E653" s="3"/>
      <c r="F653" s="3"/>
      <c r="G653" s="3"/>
      <c r="H653" s="3"/>
      <c r="I653" s="3"/>
      <c r="J653" s="3">
        <v>1</v>
      </c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>
        <v>1</v>
      </c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>
        <v>2</v>
      </c>
      <c r="AR653" t="str">
        <f>VLOOKUP(A653,Лист1!B:I,6,0)</f>
        <v>Bacteria</v>
      </c>
      <c r="AS653" t="str">
        <f>VLOOKUP(A653,Лист1!B:I,7,0)</f>
        <v xml:space="preserve"> Actinobacteria</v>
      </c>
      <c r="AT653" t="str">
        <f>VLOOKUP(A653,Лист1!B:I,8,0)</f>
        <v xml:space="preserve"> Micrococcales</v>
      </c>
      <c r="AU653">
        <f>VLOOKUP(A653,DOMAINS_INFO!B:H,5,0) - VLOOKUP(A653,DOMAINS_INFO!B:H,4,0)</f>
        <v>174</v>
      </c>
    </row>
    <row r="654" spans="1:47" x14ac:dyDescent="0.25">
      <c r="A654" s="2" t="s">
        <v>1333</v>
      </c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>
        <v>1</v>
      </c>
      <c r="Y654" s="3"/>
      <c r="Z654" s="3"/>
      <c r="AA654" s="3"/>
      <c r="AB654" s="3"/>
      <c r="AC654" s="3"/>
      <c r="AD654" s="3"/>
      <c r="AE654" s="3">
        <v>1</v>
      </c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>
        <v>2</v>
      </c>
      <c r="AR654" t="str">
        <f>VLOOKUP(A654,Лист1!B:I,6,0)</f>
        <v>Bacteria</v>
      </c>
      <c r="AS654" t="str">
        <f>VLOOKUP(A654,Лист1!B:I,7,0)</f>
        <v xml:space="preserve"> Cyanobacteria</v>
      </c>
      <c r="AT654" t="str">
        <f>VLOOKUP(A654,Лист1!B:I,8,0)</f>
        <v xml:space="preserve"> Oscillatoriophycideae</v>
      </c>
      <c r="AU654">
        <f>VLOOKUP(A654,DOMAINS_INFO!B:H,5,0) - VLOOKUP(A654,DOMAINS_INFO!B:H,4,0)</f>
        <v>215</v>
      </c>
    </row>
    <row r="655" spans="1:47" x14ac:dyDescent="0.25">
      <c r="A655" s="2" t="s">
        <v>1335</v>
      </c>
      <c r="B655" s="3"/>
      <c r="C655" s="3"/>
      <c r="D655" s="3"/>
      <c r="E655" s="3"/>
      <c r="F655" s="3"/>
      <c r="G655" s="3"/>
      <c r="H655" s="3"/>
      <c r="I655" s="3"/>
      <c r="J655" s="3">
        <v>1</v>
      </c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>
        <v>1</v>
      </c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>
        <v>2</v>
      </c>
      <c r="AR655" t="str">
        <f>VLOOKUP(A655,Лист1!B:I,6,0)</f>
        <v>Bacteria</v>
      </c>
      <c r="AS655" t="str">
        <f>VLOOKUP(A655,Лист1!B:I,7,0)</f>
        <v xml:space="preserve"> Cyanobacteria</v>
      </c>
      <c r="AT655" t="str">
        <f>VLOOKUP(A655,Лист1!B:I,8,0)</f>
        <v xml:space="preserve"> Oscillatoriophycideae</v>
      </c>
      <c r="AU655">
        <f>VLOOKUP(A655,DOMAINS_INFO!B:H,5,0) - VLOOKUP(A655,DOMAINS_INFO!B:H,4,0)</f>
        <v>200</v>
      </c>
    </row>
    <row r="656" spans="1:47" x14ac:dyDescent="0.25">
      <c r="A656" s="2" t="s">
        <v>1337</v>
      </c>
      <c r="B656" s="3"/>
      <c r="C656" s="3"/>
      <c r="D656" s="3"/>
      <c r="E656" s="3"/>
      <c r="F656" s="3"/>
      <c r="G656" s="3"/>
      <c r="H656" s="3"/>
      <c r="I656" s="3"/>
      <c r="J656" s="3">
        <v>1</v>
      </c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>
        <v>1</v>
      </c>
      <c r="Y656" s="3"/>
      <c r="Z656" s="3"/>
      <c r="AA656" s="3"/>
      <c r="AB656" s="3">
        <v>1</v>
      </c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>
        <v>3</v>
      </c>
      <c r="AR656" t="str">
        <f>VLOOKUP(A656,Лист1!B:I,6,0)</f>
        <v>Bacteria</v>
      </c>
      <c r="AS656" t="str">
        <f>VLOOKUP(A656,Лист1!B:I,7,0)</f>
        <v xml:space="preserve"> Firmicutes</v>
      </c>
      <c r="AT656" t="str">
        <f>VLOOKUP(A656,Лист1!B:I,8,0)</f>
        <v xml:space="preserve"> Clostridia</v>
      </c>
      <c r="AU656">
        <f>VLOOKUP(A656,DOMAINS_INFO!B:H,5,0) - VLOOKUP(A656,DOMAINS_INFO!B:H,4,0)</f>
        <v>130</v>
      </c>
    </row>
    <row r="657" spans="1:47" x14ac:dyDescent="0.25">
      <c r="A657" s="2" t="s">
        <v>1339</v>
      </c>
      <c r="B657" s="3"/>
      <c r="C657" s="3"/>
      <c r="D657" s="3"/>
      <c r="E657" s="3"/>
      <c r="F657" s="3"/>
      <c r="G657" s="3"/>
      <c r="H657" s="3"/>
      <c r="I657" s="3"/>
      <c r="J657" s="3">
        <v>1</v>
      </c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>
        <v>1</v>
      </c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>
        <v>2</v>
      </c>
      <c r="AR657" t="str">
        <f>VLOOKUP(A657,Лист1!B:I,6,0)</f>
        <v>Bacteria</v>
      </c>
      <c r="AS657" t="str">
        <f>VLOOKUP(A657,Лист1!B:I,7,0)</f>
        <v xml:space="preserve"> Firmicutes</v>
      </c>
      <c r="AT657" t="str">
        <f>VLOOKUP(A657,Лист1!B:I,8,0)</f>
        <v xml:space="preserve"> Clostridia</v>
      </c>
      <c r="AU657">
        <f>VLOOKUP(A657,DOMAINS_INFO!B:H,5,0) - VLOOKUP(A657,DOMAINS_INFO!B:H,4,0)</f>
        <v>95</v>
      </c>
    </row>
    <row r="658" spans="1:47" x14ac:dyDescent="0.25">
      <c r="A658" s="2" t="s">
        <v>1341</v>
      </c>
      <c r="B658" s="3"/>
      <c r="C658" s="3"/>
      <c r="D658" s="3"/>
      <c r="E658" s="3"/>
      <c r="F658" s="3"/>
      <c r="G658" s="3"/>
      <c r="H658" s="3"/>
      <c r="I658" s="3"/>
      <c r="J658" s="3">
        <v>1</v>
      </c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>
        <v>1</v>
      </c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>
        <v>2</v>
      </c>
      <c r="AR658" t="str">
        <f>VLOOKUP(A658,Лист1!B:I,6,0)</f>
        <v>Bacteria</v>
      </c>
      <c r="AS658" t="str">
        <f>VLOOKUP(A658,Лист1!B:I,7,0)</f>
        <v xml:space="preserve"> Proteobacteria</v>
      </c>
      <c r="AT658" t="str">
        <f>VLOOKUP(A658,Лист1!B:I,8,0)</f>
        <v xml:space="preserve"> Alphaproteobacteria</v>
      </c>
      <c r="AU658">
        <f>VLOOKUP(A658,DOMAINS_INFO!B:H,5,0) - VLOOKUP(A658,DOMAINS_INFO!B:H,4,0)</f>
        <v>217</v>
      </c>
    </row>
    <row r="659" spans="1:47" x14ac:dyDescent="0.25">
      <c r="A659" s="2" t="s">
        <v>1343</v>
      </c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>
        <v>1</v>
      </c>
      <c r="Y659" s="3"/>
      <c r="Z659" s="3"/>
      <c r="AA659" s="3"/>
      <c r="AB659" s="3"/>
      <c r="AC659" s="3"/>
      <c r="AD659" s="3"/>
      <c r="AE659" s="3">
        <v>1</v>
      </c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>
        <v>2</v>
      </c>
      <c r="AR659" t="str">
        <f>VLOOKUP(A659,Лист1!B:I,6,0)</f>
        <v>Bacteria</v>
      </c>
      <c r="AS659" t="str">
        <f>VLOOKUP(A659,Лист1!B:I,7,0)</f>
        <v xml:space="preserve"> Proteobacteria</v>
      </c>
      <c r="AT659" t="str">
        <f>VLOOKUP(A659,Лист1!B:I,8,0)</f>
        <v xml:space="preserve"> Deltaproteobacteria</v>
      </c>
      <c r="AU659">
        <f>VLOOKUP(A659,DOMAINS_INFO!B:H,5,0) - VLOOKUP(A659,DOMAINS_INFO!B:H,4,0)</f>
        <v>149</v>
      </c>
    </row>
    <row r="660" spans="1:47" x14ac:dyDescent="0.25">
      <c r="A660" s="2" t="s">
        <v>1345</v>
      </c>
      <c r="B660" s="3"/>
      <c r="C660" s="3"/>
      <c r="D660" s="3"/>
      <c r="E660" s="3"/>
      <c r="F660" s="3"/>
      <c r="G660" s="3"/>
      <c r="H660" s="3"/>
      <c r="I660" s="3"/>
      <c r="J660" s="3">
        <v>1</v>
      </c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>
        <v>1</v>
      </c>
      <c r="Y660" s="3"/>
      <c r="Z660" s="3"/>
      <c r="AA660" s="3"/>
      <c r="AB660" s="3">
        <v>1</v>
      </c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>
        <v>3</v>
      </c>
      <c r="AR660" t="str">
        <f>VLOOKUP(A660,Лист1!B:I,6,0)</f>
        <v>Bacteria</v>
      </c>
      <c r="AS660" t="str">
        <f>VLOOKUP(A660,Лист1!B:I,7,0)</f>
        <v xml:space="preserve"> Proteobacteria</v>
      </c>
      <c r="AT660" t="str">
        <f>VLOOKUP(A660,Лист1!B:I,8,0)</f>
        <v xml:space="preserve"> Deltaproteobacteria</v>
      </c>
      <c r="AU660">
        <f>VLOOKUP(A660,DOMAINS_INFO!B:H,5,0) - VLOOKUP(A660,DOMAINS_INFO!B:H,4,0)</f>
        <v>126</v>
      </c>
    </row>
    <row r="661" spans="1:47" x14ac:dyDescent="0.25">
      <c r="A661" s="2" t="s">
        <v>1347</v>
      </c>
      <c r="B661" s="3"/>
      <c r="C661" s="3"/>
      <c r="D661" s="3"/>
      <c r="E661" s="3"/>
      <c r="F661" s="3"/>
      <c r="G661" s="3"/>
      <c r="H661" s="3"/>
      <c r="I661" s="3"/>
      <c r="J661" s="3">
        <v>1</v>
      </c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>
        <v>1</v>
      </c>
      <c r="Y661" s="3"/>
      <c r="Z661" s="3"/>
      <c r="AA661" s="3"/>
      <c r="AB661" s="3">
        <v>1</v>
      </c>
      <c r="AC661" s="3">
        <v>1</v>
      </c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>
        <v>4</v>
      </c>
      <c r="AR661" t="str">
        <f>VLOOKUP(A661,Лист1!B:I,6,0)</f>
        <v>Eukaryota</v>
      </c>
      <c r="AS661" t="str">
        <f>VLOOKUP(A661,Лист1!B:I,7,0)</f>
        <v xml:space="preserve"> Fungi</v>
      </c>
      <c r="AT661" t="str">
        <f>VLOOKUP(A661,Лист1!B:I,8,0)</f>
        <v xml:space="preserve"> Dikarya</v>
      </c>
      <c r="AU661">
        <f>VLOOKUP(A661,DOMAINS_INFO!B:H,5,0) - VLOOKUP(A661,DOMAINS_INFO!B:H,4,0)</f>
        <v>135</v>
      </c>
    </row>
    <row r="662" spans="1:47" x14ac:dyDescent="0.25">
      <c r="A662" s="2" t="s">
        <v>1349</v>
      </c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>
        <v>1</v>
      </c>
      <c r="Y662" s="3"/>
      <c r="Z662" s="3"/>
      <c r="AA662" s="3"/>
      <c r="AB662" s="3">
        <v>1</v>
      </c>
      <c r="AC662" s="3"/>
      <c r="AD662" s="3"/>
      <c r="AE662" s="3"/>
      <c r="AF662" s="3"/>
      <c r="AG662" s="3"/>
      <c r="AH662" s="3">
        <v>1</v>
      </c>
      <c r="AI662" s="3"/>
      <c r="AJ662" s="3"/>
      <c r="AK662" s="3"/>
      <c r="AL662" s="3"/>
      <c r="AM662" s="3"/>
      <c r="AN662" s="3"/>
      <c r="AO662" s="3">
        <v>1</v>
      </c>
      <c r="AP662" s="3"/>
      <c r="AQ662" s="3">
        <v>4</v>
      </c>
      <c r="AR662" t="str">
        <f>VLOOKUP(A662,Лист1!B:I,6,0)</f>
        <v>Eukaryota</v>
      </c>
      <c r="AS662" t="str">
        <f>VLOOKUP(A662,Лист1!B:I,7,0)</f>
        <v xml:space="preserve"> Fungi</v>
      </c>
      <c r="AT662" t="str">
        <f>VLOOKUP(A662,Лист1!B:I,8,0)</f>
        <v xml:space="preserve"> Dikarya</v>
      </c>
      <c r="AU662">
        <f>VLOOKUP(A662,DOMAINS_INFO!B:H,5,0) - VLOOKUP(A662,DOMAINS_INFO!B:H,4,0)</f>
        <v>157</v>
      </c>
    </row>
    <row r="663" spans="1:47" x14ac:dyDescent="0.25">
      <c r="A663" s="2" t="s">
        <v>1351</v>
      </c>
      <c r="B663" s="3"/>
      <c r="C663" s="3"/>
      <c r="D663" s="3"/>
      <c r="E663" s="3"/>
      <c r="F663" s="3"/>
      <c r="G663" s="3"/>
      <c r="H663" s="3"/>
      <c r="I663" s="3"/>
      <c r="J663" s="3">
        <v>1</v>
      </c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>
        <v>1</v>
      </c>
      <c r="Y663" s="3"/>
      <c r="Z663" s="3"/>
      <c r="AA663" s="3"/>
      <c r="AB663" s="3">
        <v>1</v>
      </c>
      <c r="AC663" s="3">
        <v>1</v>
      </c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>
        <v>4</v>
      </c>
      <c r="AR663" t="str">
        <f>VLOOKUP(A663,Лист1!B:I,6,0)</f>
        <v>Eukaryota</v>
      </c>
      <c r="AS663" t="str">
        <f>VLOOKUP(A663,Лист1!B:I,7,0)</f>
        <v xml:space="preserve"> Fungi</v>
      </c>
      <c r="AT663" t="str">
        <f>VLOOKUP(A663,Лист1!B:I,8,0)</f>
        <v xml:space="preserve"> Dikarya</v>
      </c>
      <c r="AU663">
        <f>VLOOKUP(A663,DOMAINS_INFO!B:H,5,0) - VLOOKUP(A663,DOMAINS_INFO!B:H,4,0)</f>
        <v>135</v>
      </c>
    </row>
    <row r="664" spans="1:47" x14ac:dyDescent="0.25">
      <c r="A664" s="2" t="s">
        <v>1353</v>
      </c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>
        <v>1</v>
      </c>
      <c r="Y664" s="3"/>
      <c r="Z664" s="3"/>
      <c r="AA664" s="3"/>
      <c r="AB664" s="3"/>
      <c r="AC664" s="3"/>
      <c r="AD664" s="3"/>
      <c r="AE664" s="3"/>
      <c r="AF664" s="3"/>
      <c r="AG664" s="3"/>
      <c r="AH664" s="3">
        <v>1</v>
      </c>
      <c r="AI664" s="3"/>
      <c r="AJ664" s="3"/>
      <c r="AK664" s="3"/>
      <c r="AL664" s="3"/>
      <c r="AM664" s="3"/>
      <c r="AN664" s="3"/>
      <c r="AO664" s="3"/>
      <c r="AP664" s="3"/>
      <c r="AQ664" s="3">
        <v>2</v>
      </c>
      <c r="AR664" t="str">
        <f>VLOOKUP(A664,Лист1!B:I,6,0)</f>
        <v>Eukaryota</v>
      </c>
      <c r="AS664" t="str">
        <f>VLOOKUP(A664,Лист1!B:I,7,0)</f>
        <v xml:space="preserve"> Fungi</v>
      </c>
      <c r="AT664" t="str">
        <f>VLOOKUP(A664,Лист1!B:I,8,0)</f>
        <v xml:space="preserve"> Dikarya</v>
      </c>
      <c r="AU664">
        <f>VLOOKUP(A664,DOMAINS_INFO!B:H,5,0) - VLOOKUP(A664,DOMAINS_INFO!B:H,4,0)</f>
        <v>171</v>
      </c>
    </row>
    <row r="665" spans="1:47" x14ac:dyDescent="0.25">
      <c r="A665" s="2" t="s">
        <v>1355</v>
      </c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>
        <v>1</v>
      </c>
      <c r="Y665" s="3"/>
      <c r="Z665" s="3"/>
      <c r="AA665" s="3"/>
      <c r="AB665" s="3">
        <v>1</v>
      </c>
      <c r="AC665" s="3">
        <v>1</v>
      </c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>
        <v>1</v>
      </c>
      <c r="AP665" s="3"/>
      <c r="AQ665" s="3">
        <v>4</v>
      </c>
      <c r="AR665" t="str">
        <f>VLOOKUP(A665,Лист1!B:I,6,0)</f>
        <v>Eukaryota</v>
      </c>
      <c r="AS665" t="str">
        <f>VLOOKUP(A665,Лист1!B:I,7,0)</f>
        <v xml:space="preserve"> Fungi</v>
      </c>
      <c r="AT665" t="str">
        <f>VLOOKUP(A665,Лист1!B:I,8,0)</f>
        <v xml:space="preserve"> Dikarya</v>
      </c>
      <c r="AU665">
        <f>VLOOKUP(A665,DOMAINS_INFO!B:H,5,0) - VLOOKUP(A665,DOMAINS_INFO!B:H,4,0)</f>
        <v>126</v>
      </c>
    </row>
    <row r="666" spans="1:47" x14ac:dyDescent="0.25">
      <c r="A666" s="2" t="s">
        <v>1357</v>
      </c>
      <c r="B666" s="3"/>
      <c r="C666" s="3"/>
      <c r="D666" s="3"/>
      <c r="E666" s="3"/>
      <c r="F666" s="3"/>
      <c r="G666" s="3"/>
      <c r="H666" s="3"/>
      <c r="I666" s="3"/>
      <c r="J666" s="3">
        <v>1</v>
      </c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>
        <v>1</v>
      </c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>
        <v>2</v>
      </c>
      <c r="AR666" t="str">
        <f>VLOOKUP(A666,Лист1!B:I,6,0)</f>
        <v>Bacteria</v>
      </c>
      <c r="AS666" t="str">
        <f>VLOOKUP(A666,Лист1!B:I,7,0)</f>
        <v xml:space="preserve"> Firmicutes</v>
      </c>
      <c r="AT666" t="str">
        <f>VLOOKUP(A666,Лист1!B:I,8,0)</f>
        <v xml:space="preserve"> Bacilli</v>
      </c>
      <c r="AU666">
        <f>VLOOKUP(A666,DOMAINS_INFO!B:H,5,0) - VLOOKUP(A666,DOMAINS_INFO!B:H,4,0)</f>
        <v>158</v>
      </c>
    </row>
    <row r="667" spans="1:47" x14ac:dyDescent="0.25">
      <c r="A667" s="2" t="s">
        <v>1359</v>
      </c>
      <c r="B667" s="3"/>
      <c r="C667" s="3"/>
      <c r="D667" s="3"/>
      <c r="E667" s="3"/>
      <c r="F667" s="3"/>
      <c r="G667" s="3"/>
      <c r="H667" s="3"/>
      <c r="I667" s="3"/>
      <c r="J667" s="3">
        <v>1</v>
      </c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>
        <v>1</v>
      </c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>
        <v>2</v>
      </c>
      <c r="AR667" t="str">
        <f>VLOOKUP(A667,Лист1!B:I,6,0)</f>
        <v>Bacteria</v>
      </c>
      <c r="AS667" t="str">
        <f>VLOOKUP(A667,Лист1!B:I,7,0)</f>
        <v xml:space="preserve"> Firmicutes</v>
      </c>
      <c r="AT667" t="str">
        <f>VLOOKUP(A667,Лист1!B:I,8,0)</f>
        <v xml:space="preserve"> Bacilli</v>
      </c>
      <c r="AU667">
        <f>VLOOKUP(A667,DOMAINS_INFO!B:H,5,0) - VLOOKUP(A667,DOMAINS_INFO!B:H,4,0)</f>
        <v>240</v>
      </c>
    </row>
    <row r="668" spans="1:47" x14ac:dyDescent="0.25">
      <c r="A668" s="2" t="s">
        <v>1361</v>
      </c>
      <c r="B668" s="3"/>
      <c r="C668" s="3"/>
      <c r="D668" s="3"/>
      <c r="E668" s="3"/>
      <c r="F668" s="3"/>
      <c r="G668" s="3"/>
      <c r="H668" s="3"/>
      <c r="I668" s="3"/>
      <c r="J668" s="3">
        <v>1</v>
      </c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>
        <v>1</v>
      </c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>
        <v>2</v>
      </c>
      <c r="AR668" t="str">
        <f>VLOOKUP(A668,Лист1!B:I,6,0)</f>
        <v>Bacteria</v>
      </c>
      <c r="AS668" t="str">
        <f>VLOOKUP(A668,Лист1!B:I,7,0)</f>
        <v xml:space="preserve"> Firmicutes</v>
      </c>
      <c r="AT668" t="str">
        <f>VLOOKUP(A668,Лист1!B:I,8,0)</f>
        <v xml:space="preserve"> Bacilli</v>
      </c>
      <c r="AU668">
        <f>VLOOKUP(A668,DOMAINS_INFO!B:H,5,0) - VLOOKUP(A668,DOMAINS_INFO!B:H,4,0)</f>
        <v>168</v>
      </c>
    </row>
    <row r="669" spans="1:47" x14ac:dyDescent="0.25">
      <c r="A669" s="2" t="s">
        <v>1363</v>
      </c>
      <c r="B669" s="3"/>
      <c r="C669" s="3"/>
      <c r="D669" s="3"/>
      <c r="E669" s="3"/>
      <c r="F669" s="3"/>
      <c r="G669" s="3"/>
      <c r="H669" s="3"/>
      <c r="I669" s="3"/>
      <c r="J669" s="3">
        <v>1</v>
      </c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>
        <v>1</v>
      </c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>
        <v>2</v>
      </c>
      <c r="AR669" t="str">
        <f>VLOOKUP(A669,Лист1!B:I,6,0)</f>
        <v>Bacteria</v>
      </c>
      <c r="AS669" t="str">
        <f>VLOOKUP(A669,Лист1!B:I,7,0)</f>
        <v xml:space="preserve"> Firmicutes</v>
      </c>
      <c r="AT669" t="str">
        <f>VLOOKUP(A669,Лист1!B:I,8,0)</f>
        <v xml:space="preserve"> Bacilli</v>
      </c>
      <c r="AU669">
        <f>VLOOKUP(A669,DOMAINS_INFO!B:H,5,0) - VLOOKUP(A669,DOMAINS_INFO!B:H,4,0)</f>
        <v>239</v>
      </c>
    </row>
    <row r="670" spans="1:47" x14ac:dyDescent="0.25">
      <c r="A670" s="2" t="s">
        <v>1365</v>
      </c>
      <c r="B670" s="3"/>
      <c r="C670" s="3"/>
      <c r="D670" s="3"/>
      <c r="E670" s="3"/>
      <c r="F670" s="3"/>
      <c r="G670" s="3"/>
      <c r="H670" s="3"/>
      <c r="I670" s="3"/>
      <c r="J670" s="3">
        <v>1</v>
      </c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>
        <v>1</v>
      </c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>
        <v>2</v>
      </c>
      <c r="AR670" t="str">
        <f>VLOOKUP(A670,Лист1!B:I,6,0)</f>
        <v>Bacteria</v>
      </c>
      <c r="AS670" t="str">
        <f>VLOOKUP(A670,Лист1!B:I,7,0)</f>
        <v xml:space="preserve"> Firmicutes</v>
      </c>
      <c r="AT670" t="str">
        <f>VLOOKUP(A670,Лист1!B:I,8,0)</f>
        <v xml:space="preserve"> Bacilli</v>
      </c>
      <c r="AU670">
        <f>VLOOKUP(A670,DOMAINS_INFO!B:H,5,0) - VLOOKUP(A670,DOMAINS_INFO!B:H,4,0)</f>
        <v>240</v>
      </c>
    </row>
    <row r="671" spans="1:47" x14ac:dyDescent="0.25">
      <c r="A671" s="2" t="s">
        <v>1367</v>
      </c>
      <c r="B671" s="3"/>
      <c r="C671" s="3"/>
      <c r="D671" s="3"/>
      <c r="E671" s="3"/>
      <c r="F671" s="3"/>
      <c r="G671" s="3"/>
      <c r="H671" s="3"/>
      <c r="I671" s="3"/>
      <c r="J671" s="3">
        <v>1</v>
      </c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>
        <v>1</v>
      </c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>
        <v>2</v>
      </c>
      <c r="AR671" t="str">
        <f>VLOOKUP(A671,Лист1!B:I,6,0)</f>
        <v>Bacteria</v>
      </c>
      <c r="AS671" t="str">
        <f>VLOOKUP(A671,Лист1!B:I,7,0)</f>
        <v xml:space="preserve"> Firmicutes</v>
      </c>
      <c r="AT671" t="str">
        <f>VLOOKUP(A671,Лист1!B:I,8,0)</f>
        <v xml:space="preserve"> Bacilli</v>
      </c>
      <c r="AU671">
        <f>VLOOKUP(A671,DOMAINS_INFO!B:H,5,0) - VLOOKUP(A671,DOMAINS_INFO!B:H,4,0)</f>
        <v>153</v>
      </c>
    </row>
    <row r="672" spans="1:47" x14ac:dyDescent="0.25">
      <c r="A672" s="2" t="s">
        <v>1369</v>
      </c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>
        <v>1</v>
      </c>
      <c r="Y672" s="3"/>
      <c r="Z672" s="3"/>
      <c r="AA672" s="3"/>
      <c r="AB672" s="3">
        <v>1</v>
      </c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>
        <v>1</v>
      </c>
      <c r="AP672" s="3"/>
      <c r="AQ672" s="3">
        <v>3</v>
      </c>
      <c r="AR672" t="str">
        <f>VLOOKUP(A672,Лист1!B:I,6,0)</f>
        <v>Eukaryota</v>
      </c>
      <c r="AS672" t="str">
        <f>VLOOKUP(A672,Лист1!B:I,7,0)</f>
        <v xml:space="preserve"> Viridiplantae</v>
      </c>
      <c r="AT672" t="str">
        <f>VLOOKUP(A672,Лист1!B:I,8,0)</f>
        <v xml:space="preserve"> Streptophyta</v>
      </c>
      <c r="AU672">
        <f>VLOOKUP(A672,DOMAINS_INFO!B:H,5,0) - VLOOKUP(A672,DOMAINS_INFO!B:H,4,0)</f>
        <v>118</v>
      </c>
    </row>
    <row r="673" spans="1:47" x14ac:dyDescent="0.25">
      <c r="A673" s="2" t="s">
        <v>1371</v>
      </c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>
        <v>1</v>
      </c>
      <c r="Y673" s="3"/>
      <c r="Z673" s="3"/>
      <c r="AA673" s="3"/>
      <c r="AB673" s="3"/>
      <c r="AC673" s="3"/>
      <c r="AD673" s="3"/>
      <c r="AE673" s="3">
        <v>1</v>
      </c>
      <c r="AF673" s="3"/>
      <c r="AG673" s="3"/>
      <c r="AH673" s="3"/>
      <c r="AI673" s="3"/>
      <c r="AJ673" s="3"/>
      <c r="AK673" s="3">
        <v>1</v>
      </c>
      <c r="AL673" s="3"/>
      <c r="AM673" s="3"/>
      <c r="AN673" s="3"/>
      <c r="AO673" s="3"/>
      <c r="AP673" s="3"/>
      <c r="AQ673" s="3">
        <v>3</v>
      </c>
      <c r="AR673" t="str">
        <f>VLOOKUP(A673,Лист1!B:I,6,0)</f>
        <v>Eukaryota</v>
      </c>
      <c r="AS673" t="str">
        <f>VLOOKUP(A673,Лист1!B:I,7,0)</f>
        <v xml:space="preserve"> Viridiplantae</v>
      </c>
      <c r="AT673" t="str">
        <f>VLOOKUP(A673,Лист1!B:I,8,0)</f>
        <v xml:space="preserve"> Streptophyta</v>
      </c>
      <c r="AU673">
        <f>VLOOKUP(A673,DOMAINS_INFO!B:H,5,0) - VLOOKUP(A673,DOMAINS_INFO!B:H,4,0)</f>
        <v>168</v>
      </c>
    </row>
    <row r="674" spans="1:47" x14ac:dyDescent="0.25">
      <c r="A674" s="2" t="s">
        <v>1373</v>
      </c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>
        <v>1</v>
      </c>
      <c r="Y674" s="3"/>
      <c r="Z674" s="3"/>
      <c r="AA674" s="3"/>
      <c r="AB674" s="3"/>
      <c r="AC674" s="3"/>
      <c r="AD674" s="3"/>
      <c r="AE674" s="3">
        <v>1</v>
      </c>
      <c r="AF674" s="3"/>
      <c r="AG674" s="3"/>
      <c r="AH674" s="3"/>
      <c r="AI674" s="3"/>
      <c r="AJ674" s="3"/>
      <c r="AK674" s="3">
        <v>1</v>
      </c>
      <c r="AL674" s="3"/>
      <c r="AM674" s="3"/>
      <c r="AN674" s="3"/>
      <c r="AO674" s="3"/>
      <c r="AP674" s="3"/>
      <c r="AQ674" s="3">
        <v>3</v>
      </c>
      <c r="AR674" t="str">
        <f>VLOOKUP(A674,Лист1!B:I,6,0)</f>
        <v>Eukaryota</v>
      </c>
      <c r="AS674" t="str">
        <f>VLOOKUP(A674,Лист1!B:I,7,0)</f>
        <v xml:space="preserve"> Viridiplantae</v>
      </c>
      <c r="AT674" t="str">
        <f>VLOOKUP(A674,Лист1!B:I,8,0)</f>
        <v xml:space="preserve"> Streptophyta</v>
      </c>
      <c r="AU674">
        <f>VLOOKUP(A674,DOMAINS_INFO!B:H,5,0) - VLOOKUP(A674,DOMAINS_INFO!B:H,4,0)</f>
        <v>168</v>
      </c>
    </row>
    <row r="675" spans="1:47" x14ac:dyDescent="0.25">
      <c r="A675" s="2" t="s">
        <v>1375</v>
      </c>
      <c r="B675" s="3"/>
      <c r="C675" s="3"/>
      <c r="D675" s="3"/>
      <c r="E675" s="3"/>
      <c r="F675" s="3"/>
      <c r="G675" s="3"/>
      <c r="H675" s="3"/>
      <c r="I675" s="3"/>
      <c r="J675" s="3">
        <v>1</v>
      </c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>
        <v>1</v>
      </c>
      <c r="Y675" s="3"/>
      <c r="Z675" s="3"/>
      <c r="AA675" s="3"/>
      <c r="AB675" s="3">
        <v>1</v>
      </c>
      <c r="AC675" s="3">
        <v>1</v>
      </c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>
        <v>4</v>
      </c>
      <c r="AR675" t="str">
        <f>VLOOKUP(A675,Лист1!B:I,6,0)</f>
        <v>Eukaryota</v>
      </c>
      <c r="AS675" t="str">
        <f>VLOOKUP(A675,Лист1!B:I,7,0)</f>
        <v xml:space="preserve"> Viridiplantae</v>
      </c>
      <c r="AT675" t="str">
        <f>VLOOKUP(A675,Лист1!B:I,8,0)</f>
        <v xml:space="preserve"> Streptophyta</v>
      </c>
      <c r="AU675">
        <f>VLOOKUP(A675,DOMAINS_INFO!B:H,5,0) - VLOOKUP(A675,DOMAINS_INFO!B:H,4,0)</f>
        <v>121</v>
      </c>
    </row>
    <row r="676" spans="1:47" x14ac:dyDescent="0.25">
      <c r="A676" s="2" t="s">
        <v>1377</v>
      </c>
      <c r="B676" s="3"/>
      <c r="C676" s="3"/>
      <c r="D676" s="3"/>
      <c r="E676" s="3"/>
      <c r="F676" s="3"/>
      <c r="G676" s="3"/>
      <c r="H676" s="3"/>
      <c r="I676" s="3"/>
      <c r="J676" s="3">
        <v>1</v>
      </c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>
        <v>1</v>
      </c>
      <c r="Y676" s="3"/>
      <c r="Z676" s="3"/>
      <c r="AA676" s="3"/>
      <c r="AB676" s="3">
        <v>1</v>
      </c>
      <c r="AC676" s="3">
        <v>1</v>
      </c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>
        <v>4</v>
      </c>
      <c r="AR676" t="str">
        <f>VLOOKUP(A676,Лист1!B:I,6,0)</f>
        <v>Eukaryota</v>
      </c>
      <c r="AS676" t="str">
        <f>VLOOKUP(A676,Лист1!B:I,7,0)</f>
        <v xml:space="preserve"> Viridiplantae</v>
      </c>
      <c r="AT676" t="str">
        <f>VLOOKUP(A676,Лист1!B:I,8,0)</f>
        <v xml:space="preserve"> Streptophyta</v>
      </c>
      <c r="AU676">
        <f>VLOOKUP(A676,DOMAINS_INFO!B:H,5,0) - VLOOKUP(A676,DOMAINS_INFO!B:H,4,0)</f>
        <v>121</v>
      </c>
    </row>
    <row r="677" spans="1:47" x14ac:dyDescent="0.25">
      <c r="A677" s="2" t="s">
        <v>1379</v>
      </c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>
        <v>1</v>
      </c>
      <c r="Y677" s="3"/>
      <c r="Z677" s="3"/>
      <c r="AA677" s="3"/>
      <c r="AB677" s="3"/>
      <c r="AC677" s="3"/>
      <c r="AD677" s="3"/>
      <c r="AE677" s="3">
        <v>1</v>
      </c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>
        <v>2</v>
      </c>
      <c r="AR677" t="str">
        <f>VLOOKUP(A677,Лист1!B:I,6,0)</f>
        <v>Bacteria</v>
      </c>
      <c r="AS677" t="str">
        <f>VLOOKUP(A677,Лист1!B:I,7,0)</f>
        <v xml:space="preserve"> Proteobacteria</v>
      </c>
      <c r="AT677" t="str">
        <f>VLOOKUP(A677,Лист1!B:I,8,0)</f>
        <v xml:space="preserve"> Alphaproteobacteria</v>
      </c>
      <c r="AU677">
        <f>VLOOKUP(A677,DOMAINS_INFO!B:H,5,0) - VLOOKUP(A677,DOMAINS_INFO!B:H,4,0)</f>
        <v>171</v>
      </c>
    </row>
    <row r="678" spans="1:47" x14ac:dyDescent="0.25">
      <c r="A678" s="2" t="s">
        <v>1381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>
        <v>1</v>
      </c>
      <c r="Y678" s="3"/>
      <c r="Z678" s="3"/>
      <c r="AA678" s="3"/>
      <c r="AB678" s="3"/>
      <c r="AC678" s="3"/>
      <c r="AD678" s="3"/>
      <c r="AE678" s="3">
        <v>1</v>
      </c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>
        <v>2</v>
      </c>
      <c r="AR678" t="str">
        <f>VLOOKUP(A678,Лист1!B:I,6,0)</f>
        <v>Bacteria</v>
      </c>
      <c r="AS678" t="str">
        <f>VLOOKUP(A678,Лист1!B:I,7,0)</f>
        <v xml:space="preserve"> Proteobacteria</v>
      </c>
      <c r="AT678" t="str">
        <f>VLOOKUP(A678,Лист1!B:I,8,0)</f>
        <v xml:space="preserve"> Alphaproteobacteria</v>
      </c>
      <c r="AU678">
        <f>VLOOKUP(A678,DOMAINS_INFO!B:H,5,0) - VLOOKUP(A678,DOMAINS_INFO!B:H,4,0)</f>
        <v>151</v>
      </c>
    </row>
    <row r="679" spans="1:47" x14ac:dyDescent="0.25">
      <c r="A679" s="2" t="s">
        <v>1383</v>
      </c>
      <c r="B679" s="3"/>
      <c r="C679" s="3"/>
      <c r="D679" s="3"/>
      <c r="E679" s="3"/>
      <c r="F679" s="3"/>
      <c r="G679" s="3"/>
      <c r="H679" s="3"/>
      <c r="I679" s="3"/>
      <c r="J679" s="3">
        <v>1</v>
      </c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>
        <v>1</v>
      </c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>
        <v>2</v>
      </c>
      <c r="AR679" t="str">
        <f>VLOOKUP(A679,Лист1!B:I,6,0)</f>
        <v>Bacteria</v>
      </c>
      <c r="AS679" t="str">
        <f>VLOOKUP(A679,Лист1!B:I,7,0)</f>
        <v xml:space="preserve"> Proteobacteria</v>
      </c>
      <c r="AT679" t="str">
        <f>VLOOKUP(A679,Лист1!B:I,8,0)</f>
        <v xml:space="preserve"> Epsilonproteobacteria</v>
      </c>
      <c r="AU679">
        <f>VLOOKUP(A679,DOMAINS_INFO!B:H,5,0) - VLOOKUP(A679,DOMAINS_INFO!B:H,4,0)</f>
        <v>188</v>
      </c>
    </row>
    <row r="680" spans="1:47" x14ac:dyDescent="0.25">
      <c r="A680" s="2" t="s">
        <v>1385</v>
      </c>
      <c r="B680" s="3"/>
      <c r="C680" s="3"/>
      <c r="D680" s="3"/>
      <c r="E680" s="3"/>
      <c r="F680" s="3"/>
      <c r="G680" s="3"/>
      <c r="H680" s="3"/>
      <c r="I680" s="3"/>
      <c r="J680" s="3">
        <v>1</v>
      </c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>
        <v>1</v>
      </c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>
        <v>2</v>
      </c>
      <c r="AR680" t="str">
        <f>VLOOKUP(A680,Лист1!B:I,6,0)</f>
        <v>Bacteria</v>
      </c>
      <c r="AS680" t="str">
        <f>VLOOKUP(A680,Лист1!B:I,7,0)</f>
        <v xml:space="preserve"> Proteobacteria</v>
      </c>
      <c r="AT680" t="str">
        <f>VLOOKUP(A680,Лист1!B:I,8,0)</f>
        <v xml:space="preserve"> Alphaproteobacteria</v>
      </c>
      <c r="AU680">
        <f>VLOOKUP(A680,DOMAINS_INFO!B:H,5,0) - VLOOKUP(A680,DOMAINS_INFO!B:H,4,0)</f>
        <v>162</v>
      </c>
    </row>
    <row r="681" spans="1:47" x14ac:dyDescent="0.25">
      <c r="A681" s="2" t="s">
        <v>1387</v>
      </c>
      <c r="B681" s="3"/>
      <c r="C681" s="3"/>
      <c r="D681" s="3"/>
      <c r="E681" s="3"/>
      <c r="F681" s="3"/>
      <c r="G681" s="3"/>
      <c r="H681" s="3"/>
      <c r="I681" s="3"/>
      <c r="J681" s="3">
        <v>1</v>
      </c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>
        <v>1</v>
      </c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>
        <v>2</v>
      </c>
      <c r="AR681" t="str">
        <f>VLOOKUP(A681,Лист1!B:I,6,0)</f>
        <v>Bacteria</v>
      </c>
      <c r="AS681" t="str">
        <f>VLOOKUP(A681,Лист1!B:I,7,0)</f>
        <v xml:space="preserve"> Chloroflexi</v>
      </c>
      <c r="AT681" t="str">
        <f>VLOOKUP(A681,Лист1!B:I,8,0)</f>
        <v xml:space="preserve"> Thermomicrobiales</v>
      </c>
      <c r="AU681">
        <f>VLOOKUP(A681,DOMAINS_INFO!B:H,5,0) - VLOOKUP(A681,DOMAINS_INFO!B:H,4,0)</f>
        <v>219</v>
      </c>
    </row>
    <row r="682" spans="1:47" x14ac:dyDescent="0.25">
      <c r="A682" s="2" t="s">
        <v>1389</v>
      </c>
      <c r="B682" s="3"/>
      <c r="C682" s="3"/>
      <c r="D682" s="3"/>
      <c r="E682" s="3"/>
      <c r="F682" s="3"/>
      <c r="G682" s="3"/>
      <c r="H682" s="3"/>
      <c r="I682" s="3"/>
      <c r="J682" s="3">
        <v>1</v>
      </c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>
        <v>1</v>
      </c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>
        <v>2</v>
      </c>
      <c r="AR682" t="str">
        <f>VLOOKUP(A682,Лист1!B:I,6,0)</f>
        <v>Bacteria</v>
      </c>
      <c r="AS682" t="str">
        <f>VLOOKUP(A682,Лист1!B:I,7,0)</f>
        <v xml:space="preserve"> Proteobacteria</v>
      </c>
      <c r="AT682" t="str">
        <f>VLOOKUP(A682,Лист1!B:I,8,0)</f>
        <v xml:space="preserve"> Epsilonproteobacteria</v>
      </c>
      <c r="AU682">
        <f>VLOOKUP(A682,DOMAINS_INFO!B:H,5,0) - VLOOKUP(A682,DOMAINS_INFO!B:H,4,0)</f>
        <v>179</v>
      </c>
    </row>
    <row r="683" spans="1:47" x14ac:dyDescent="0.25">
      <c r="A683" s="2" t="s">
        <v>1391</v>
      </c>
      <c r="B683" s="3"/>
      <c r="C683" s="3"/>
      <c r="D683" s="3"/>
      <c r="E683" s="3"/>
      <c r="F683" s="3"/>
      <c r="G683" s="3"/>
      <c r="H683" s="3"/>
      <c r="I683" s="3"/>
      <c r="J683" s="3">
        <v>1</v>
      </c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>
        <v>1</v>
      </c>
      <c r="Y683" s="3"/>
      <c r="Z683" s="3"/>
      <c r="AA683" s="3"/>
      <c r="AB683" s="3">
        <v>1</v>
      </c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>
        <v>3</v>
      </c>
      <c r="AR683" t="str">
        <f>VLOOKUP(A683,Лист1!B:I,6,0)</f>
        <v>Bacteria</v>
      </c>
      <c r="AS683" t="str">
        <f>VLOOKUP(A683,Лист1!B:I,7,0)</f>
        <v xml:space="preserve"> Proteobacteria</v>
      </c>
      <c r="AT683" t="str">
        <f>VLOOKUP(A683,Лист1!B:I,8,0)</f>
        <v xml:space="preserve"> Epsilonproteobacteria</v>
      </c>
      <c r="AU683">
        <f>VLOOKUP(A683,DOMAINS_INFO!B:H,5,0) - VLOOKUP(A683,DOMAINS_INFO!B:H,4,0)</f>
        <v>123</v>
      </c>
    </row>
    <row r="684" spans="1:47" x14ac:dyDescent="0.25">
      <c r="A684" s="2" t="s">
        <v>1393</v>
      </c>
      <c r="B684" s="3"/>
      <c r="C684" s="3"/>
      <c r="D684" s="3"/>
      <c r="E684" s="3"/>
      <c r="F684" s="3"/>
      <c r="G684" s="3"/>
      <c r="H684" s="3"/>
      <c r="I684" s="3"/>
      <c r="J684" s="3">
        <v>1</v>
      </c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>
        <v>1</v>
      </c>
      <c r="Y684" s="3">
        <v>1</v>
      </c>
      <c r="Z684" s="3"/>
      <c r="AA684" s="3"/>
      <c r="AB684" s="3">
        <v>1</v>
      </c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>
        <v>4</v>
      </c>
      <c r="AR684" t="str">
        <f>VLOOKUP(A684,Лист1!B:I,6,0)</f>
        <v>Archaea</v>
      </c>
      <c r="AS684" t="str">
        <f>VLOOKUP(A684,Лист1!B:I,7,0)</f>
        <v xml:space="preserve"> Euryarchaeota</v>
      </c>
      <c r="AT684" t="str">
        <f>VLOOKUP(A684,Лист1!B:I,8,0)</f>
        <v xml:space="preserve"> Halobacteria</v>
      </c>
      <c r="AU684">
        <f>VLOOKUP(A684,DOMAINS_INFO!B:H,5,0) - VLOOKUP(A684,DOMAINS_INFO!B:H,4,0)</f>
        <v>125</v>
      </c>
    </row>
    <row r="685" spans="1:47" x14ac:dyDescent="0.25">
      <c r="A685" s="2" t="s">
        <v>1395</v>
      </c>
      <c r="B685" s="3"/>
      <c r="C685" s="3"/>
      <c r="D685" s="3"/>
      <c r="E685" s="3"/>
      <c r="F685" s="3"/>
      <c r="G685" s="3"/>
      <c r="H685" s="3"/>
      <c r="I685" s="3"/>
      <c r="J685" s="3">
        <v>1</v>
      </c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>
        <v>1</v>
      </c>
      <c r="Y685" s="3"/>
      <c r="Z685" s="3"/>
      <c r="AA685" s="3"/>
      <c r="AB685" s="3">
        <v>1</v>
      </c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>
        <v>3</v>
      </c>
      <c r="AR685" t="str">
        <f>VLOOKUP(A685,Лист1!B:I,6,0)</f>
        <v>Archaea</v>
      </c>
      <c r="AS685" t="str">
        <f>VLOOKUP(A685,Лист1!B:I,7,0)</f>
        <v xml:space="preserve"> Euryarchaeota</v>
      </c>
      <c r="AT685" t="str">
        <f>VLOOKUP(A685,Лист1!B:I,8,0)</f>
        <v xml:space="preserve"> Halobacteria</v>
      </c>
      <c r="AU685">
        <f>VLOOKUP(A685,DOMAINS_INFO!B:H,5,0) - VLOOKUP(A685,DOMAINS_INFO!B:H,4,0)</f>
        <v>109</v>
      </c>
    </row>
    <row r="686" spans="1:47" x14ac:dyDescent="0.25">
      <c r="A686" s="2" t="s">
        <v>1397</v>
      </c>
      <c r="B686" s="3"/>
      <c r="C686" s="3"/>
      <c r="D686" s="3"/>
      <c r="E686" s="3"/>
      <c r="F686" s="3"/>
      <c r="G686" s="3"/>
      <c r="H686" s="3"/>
      <c r="I686" s="3"/>
      <c r="J686" s="3">
        <v>1</v>
      </c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>
        <v>1</v>
      </c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>
        <v>2</v>
      </c>
      <c r="AR686" t="str">
        <f>VLOOKUP(A686,Лист1!B:I,6,0)</f>
        <v>Bacteria</v>
      </c>
      <c r="AS686" t="str">
        <f>VLOOKUP(A686,Лист1!B:I,7,0)</f>
        <v xml:space="preserve"> Proteobacteria</v>
      </c>
      <c r="AT686" t="str">
        <f>VLOOKUP(A686,Лист1!B:I,8,0)</f>
        <v xml:space="preserve"> Deltaproteobacteria</v>
      </c>
      <c r="AU686">
        <f>VLOOKUP(A686,DOMAINS_INFO!B:H,5,0) - VLOOKUP(A686,DOMAINS_INFO!B:H,4,0)</f>
        <v>185</v>
      </c>
    </row>
    <row r="687" spans="1:47" x14ac:dyDescent="0.25">
      <c r="A687" s="2" t="s">
        <v>1399</v>
      </c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>
        <v>1</v>
      </c>
      <c r="Y687" s="3"/>
      <c r="Z687" s="3"/>
      <c r="AA687" s="3"/>
      <c r="AB687" s="3"/>
      <c r="AC687" s="3"/>
      <c r="AD687" s="3"/>
      <c r="AE687" s="3">
        <v>1</v>
      </c>
      <c r="AF687" s="3"/>
      <c r="AG687" s="3"/>
      <c r="AH687" s="3"/>
      <c r="AI687" s="3"/>
      <c r="AJ687" s="3"/>
      <c r="AK687" s="3">
        <v>1</v>
      </c>
      <c r="AL687" s="3"/>
      <c r="AM687" s="3"/>
      <c r="AN687" s="3"/>
      <c r="AO687" s="3"/>
      <c r="AP687" s="3"/>
      <c r="AQ687" s="3">
        <v>3</v>
      </c>
      <c r="AR687" t="str">
        <f>VLOOKUP(A687,Лист1!B:I,6,0)</f>
        <v>Eukaryota</v>
      </c>
      <c r="AS687" t="str">
        <f>VLOOKUP(A687,Лист1!B:I,7,0)</f>
        <v xml:space="preserve"> Viridiplantae</v>
      </c>
      <c r="AT687" t="str">
        <f>VLOOKUP(A687,Лист1!B:I,8,0)</f>
        <v xml:space="preserve"> Streptophyta</v>
      </c>
      <c r="AU687">
        <f>VLOOKUP(A687,DOMAINS_INFO!B:H,5,0) - VLOOKUP(A687,DOMAINS_INFO!B:H,4,0)</f>
        <v>169</v>
      </c>
    </row>
    <row r="688" spans="1:47" x14ac:dyDescent="0.25">
      <c r="A688" s="2" t="s">
        <v>1401</v>
      </c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>
        <v>1</v>
      </c>
      <c r="Y688" s="3"/>
      <c r="Z688" s="3"/>
      <c r="AA688" s="3"/>
      <c r="AB688" s="3">
        <v>1</v>
      </c>
      <c r="AC688" s="3"/>
      <c r="AD688" s="3"/>
      <c r="AE688" s="3"/>
      <c r="AF688" s="3"/>
      <c r="AG688" s="3"/>
      <c r="AH688" s="3">
        <v>1</v>
      </c>
      <c r="AI688" s="3"/>
      <c r="AJ688" s="3"/>
      <c r="AK688" s="3"/>
      <c r="AL688" s="3"/>
      <c r="AM688" s="3"/>
      <c r="AN688" s="3"/>
      <c r="AO688" s="3">
        <v>1</v>
      </c>
      <c r="AP688" s="3"/>
      <c r="AQ688" s="3">
        <v>4</v>
      </c>
      <c r="AR688" t="str">
        <f>VLOOKUP(A688,Лист1!B:I,6,0)</f>
        <v>Eukaryota</v>
      </c>
      <c r="AS688" t="str">
        <f>VLOOKUP(A688,Лист1!B:I,7,0)</f>
        <v xml:space="preserve"> Viridiplantae</v>
      </c>
      <c r="AT688" t="str">
        <f>VLOOKUP(A688,Лист1!B:I,8,0)</f>
        <v xml:space="preserve"> Streptophyta</v>
      </c>
      <c r="AU688">
        <f>VLOOKUP(A688,DOMAINS_INFO!B:H,5,0) - VLOOKUP(A688,DOMAINS_INFO!B:H,4,0)</f>
        <v>123</v>
      </c>
    </row>
    <row r="689" spans="1:47" x14ac:dyDescent="0.25">
      <c r="A689" s="2" t="s">
        <v>1403</v>
      </c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>
        <v>1</v>
      </c>
      <c r="Y689" s="3"/>
      <c r="Z689" s="3"/>
      <c r="AA689" s="3"/>
      <c r="AB689" s="3">
        <v>1</v>
      </c>
      <c r="AC689" s="3"/>
      <c r="AD689" s="3"/>
      <c r="AE689" s="3"/>
      <c r="AF689" s="3"/>
      <c r="AG689" s="3"/>
      <c r="AH689" s="3"/>
      <c r="AI689" s="3"/>
      <c r="AJ689" s="3">
        <v>1</v>
      </c>
      <c r="AK689" s="3"/>
      <c r="AL689" s="3"/>
      <c r="AM689" s="3"/>
      <c r="AN689" s="3"/>
      <c r="AO689" s="3">
        <v>1</v>
      </c>
      <c r="AP689" s="3"/>
      <c r="AQ689" s="3">
        <v>4</v>
      </c>
      <c r="AR689" t="str">
        <f>VLOOKUP(A689,Лист1!B:I,6,0)</f>
        <v>Eukaryota</v>
      </c>
      <c r="AS689" t="str">
        <f>VLOOKUP(A689,Лист1!B:I,7,0)</f>
        <v xml:space="preserve"> Viridiplantae</v>
      </c>
      <c r="AT689" t="str">
        <f>VLOOKUP(A689,Лист1!B:I,8,0)</f>
        <v xml:space="preserve"> Streptophyta</v>
      </c>
      <c r="AU689">
        <f>VLOOKUP(A689,DOMAINS_INFO!B:H,5,0) - VLOOKUP(A689,DOMAINS_INFO!B:H,4,0)</f>
        <v>118</v>
      </c>
    </row>
    <row r="690" spans="1:47" x14ac:dyDescent="0.25">
      <c r="A690" s="2" t="s">
        <v>1407</v>
      </c>
      <c r="B690" s="3"/>
      <c r="C690" s="3"/>
      <c r="D690" s="3"/>
      <c r="E690" s="3"/>
      <c r="F690" s="3"/>
      <c r="G690" s="3"/>
      <c r="H690" s="3"/>
      <c r="I690" s="3"/>
      <c r="J690" s="3">
        <v>1</v>
      </c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>
        <v>1</v>
      </c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>
        <v>2</v>
      </c>
      <c r="AR690" t="str">
        <f>VLOOKUP(A690,Лист1!B:I,6,0)</f>
        <v>Bacteria</v>
      </c>
      <c r="AS690" t="str">
        <f>VLOOKUP(A690,Лист1!B:I,7,0)</f>
        <v xml:space="preserve"> Firmicutes</v>
      </c>
      <c r="AT690" t="str">
        <f>VLOOKUP(A690,Лист1!B:I,8,0)</f>
        <v xml:space="preserve"> Bacilli</v>
      </c>
      <c r="AU690">
        <f>VLOOKUP(A690,DOMAINS_INFO!B:H,5,0) - VLOOKUP(A690,DOMAINS_INFO!B:H,4,0)</f>
        <v>195</v>
      </c>
    </row>
    <row r="691" spans="1:47" x14ac:dyDescent="0.25">
      <c r="A691" s="2" t="s">
        <v>1409</v>
      </c>
      <c r="B691" s="3"/>
      <c r="C691" s="3"/>
      <c r="D691" s="3"/>
      <c r="E691" s="3"/>
      <c r="F691" s="3"/>
      <c r="G691" s="3"/>
      <c r="H691" s="3"/>
      <c r="I691" s="3"/>
      <c r="J691" s="3">
        <v>1</v>
      </c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>
        <v>1</v>
      </c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>
        <v>2</v>
      </c>
      <c r="AR691" t="str">
        <f>VLOOKUP(A691,Лист1!B:I,6,0)</f>
        <v>Bacteria</v>
      </c>
      <c r="AS691" t="str">
        <f>VLOOKUP(A691,Лист1!B:I,7,0)</f>
        <v xml:space="preserve"> Firmicutes</v>
      </c>
      <c r="AT691" t="str">
        <f>VLOOKUP(A691,Лист1!B:I,8,0)</f>
        <v xml:space="preserve"> Bacilli</v>
      </c>
      <c r="AU691">
        <f>VLOOKUP(A691,DOMAINS_INFO!B:H,5,0) - VLOOKUP(A691,DOMAINS_INFO!B:H,4,0)</f>
        <v>180</v>
      </c>
    </row>
    <row r="692" spans="1:47" x14ac:dyDescent="0.25">
      <c r="A692" s="2" t="s">
        <v>1411</v>
      </c>
      <c r="B692" s="3"/>
      <c r="C692" s="3"/>
      <c r="D692" s="3"/>
      <c r="E692" s="3"/>
      <c r="F692" s="3"/>
      <c r="G692" s="3"/>
      <c r="H692" s="3"/>
      <c r="I692" s="3"/>
      <c r="J692" s="3">
        <v>1</v>
      </c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>
        <v>1</v>
      </c>
      <c r="Y692" s="3"/>
      <c r="Z692" s="3"/>
      <c r="AA692" s="3"/>
      <c r="AB692" s="3">
        <v>1</v>
      </c>
      <c r="AC692" s="3">
        <v>1</v>
      </c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>
        <v>4</v>
      </c>
      <c r="AR692" t="str">
        <f>VLOOKUP(A692,Лист1!B:I,6,0)</f>
        <v>Eukaryota</v>
      </c>
      <c r="AS692" t="str">
        <f>VLOOKUP(A692,Лист1!B:I,7,0)</f>
        <v xml:space="preserve"> Fungi</v>
      </c>
      <c r="AT692" t="str">
        <f>VLOOKUP(A692,Лист1!B:I,8,0)</f>
        <v xml:space="preserve"> Dikarya</v>
      </c>
      <c r="AU692">
        <f>VLOOKUP(A692,DOMAINS_INFO!B:H,5,0) - VLOOKUP(A692,DOMAINS_INFO!B:H,4,0)</f>
        <v>135</v>
      </c>
    </row>
    <row r="693" spans="1:47" x14ac:dyDescent="0.25">
      <c r="A693" s="2" t="s">
        <v>1413</v>
      </c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>
        <v>1</v>
      </c>
      <c r="Y693" s="3"/>
      <c r="Z693" s="3"/>
      <c r="AA693" s="3"/>
      <c r="AB693" s="3">
        <v>1</v>
      </c>
      <c r="AC693" s="3"/>
      <c r="AD693" s="3"/>
      <c r="AE693" s="3"/>
      <c r="AF693" s="3"/>
      <c r="AG693" s="3"/>
      <c r="AH693" s="3">
        <v>1</v>
      </c>
      <c r="AI693" s="3"/>
      <c r="AJ693" s="3"/>
      <c r="AK693" s="3"/>
      <c r="AL693" s="3"/>
      <c r="AM693" s="3"/>
      <c r="AN693" s="3"/>
      <c r="AO693" s="3">
        <v>1</v>
      </c>
      <c r="AP693" s="3"/>
      <c r="AQ693" s="3">
        <v>4</v>
      </c>
      <c r="AR693" t="str">
        <f>VLOOKUP(A693,Лист1!B:I,6,0)</f>
        <v>Eukaryota</v>
      </c>
      <c r="AS693" t="str">
        <f>VLOOKUP(A693,Лист1!B:I,7,0)</f>
        <v xml:space="preserve"> Fungi</v>
      </c>
      <c r="AT693" t="str">
        <f>VLOOKUP(A693,Лист1!B:I,8,0)</f>
        <v xml:space="preserve"> Dikarya</v>
      </c>
      <c r="AU693">
        <f>VLOOKUP(A693,DOMAINS_INFO!B:H,5,0) - VLOOKUP(A693,DOMAINS_INFO!B:H,4,0)</f>
        <v>166</v>
      </c>
    </row>
    <row r="694" spans="1:47" x14ac:dyDescent="0.25">
      <c r="A694" s="2" t="s">
        <v>1415</v>
      </c>
      <c r="B694" s="3"/>
      <c r="C694" s="3"/>
      <c r="D694" s="3"/>
      <c r="E694" s="3"/>
      <c r="F694" s="3"/>
      <c r="G694" s="3"/>
      <c r="H694" s="3"/>
      <c r="I694" s="3"/>
      <c r="J694" s="3">
        <v>1</v>
      </c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>
        <v>1</v>
      </c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>
        <v>2</v>
      </c>
      <c r="AR694" t="str">
        <f>VLOOKUP(A694,Лист1!B:I,6,0)</f>
        <v>Bacteria</v>
      </c>
      <c r="AS694" t="str">
        <f>VLOOKUP(A694,Лист1!B:I,7,0)</f>
        <v xml:space="preserve"> Proteobacteria</v>
      </c>
      <c r="AT694" t="str">
        <f>VLOOKUP(A694,Лист1!B:I,8,0)</f>
        <v xml:space="preserve"> Deltaproteobacteria</v>
      </c>
      <c r="AU694">
        <f>VLOOKUP(A694,DOMAINS_INFO!B:H,5,0) - VLOOKUP(A694,DOMAINS_INFO!B:H,4,0)</f>
        <v>213</v>
      </c>
    </row>
    <row r="695" spans="1:47" x14ac:dyDescent="0.25">
      <c r="A695" s="2" t="s">
        <v>1417</v>
      </c>
      <c r="B695" s="3"/>
      <c r="C695" s="3"/>
      <c r="D695" s="3"/>
      <c r="E695" s="3"/>
      <c r="F695" s="3"/>
      <c r="G695" s="3"/>
      <c r="H695" s="3"/>
      <c r="I695" s="3"/>
      <c r="J695" s="3">
        <v>1</v>
      </c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>
        <v>1</v>
      </c>
      <c r="Y695" s="3"/>
      <c r="Z695" s="3"/>
      <c r="AA695" s="3"/>
      <c r="AB695" s="3">
        <v>1</v>
      </c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>
        <v>3</v>
      </c>
      <c r="AR695" t="str">
        <f>VLOOKUP(A695,Лист1!B:I,6,0)</f>
        <v>Bacteria</v>
      </c>
      <c r="AS695" t="str">
        <f>VLOOKUP(A695,Лист1!B:I,7,0)</f>
        <v xml:space="preserve"> Proteobacteria</v>
      </c>
      <c r="AT695" t="str">
        <f>VLOOKUP(A695,Лист1!B:I,8,0)</f>
        <v xml:space="preserve"> Deltaproteobacteria</v>
      </c>
      <c r="AU695">
        <f>VLOOKUP(A695,DOMAINS_INFO!B:H,5,0) - VLOOKUP(A695,DOMAINS_INFO!B:H,4,0)</f>
        <v>126</v>
      </c>
    </row>
    <row r="696" spans="1:47" x14ac:dyDescent="0.25">
      <c r="A696" s="2" t="s">
        <v>1419</v>
      </c>
      <c r="B696" s="3"/>
      <c r="C696" s="3"/>
      <c r="D696" s="3"/>
      <c r="E696" s="3"/>
      <c r="F696" s="3"/>
      <c r="G696" s="3"/>
      <c r="H696" s="3"/>
      <c r="I696" s="3"/>
      <c r="J696" s="3">
        <v>1</v>
      </c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>
        <v>1</v>
      </c>
      <c r="Y696" s="3"/>
      <c r="Z696" s="3"/>
      <c r="AA696" s="3"/>
      <c r="AB696" s="3">
        <v>1</v>
      </c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>
        <v>3</v>
      </c>
      <c r="AR696" t="str">
        <f>VLOOKUP(A696,Лист1!B:I,6,0)</f>
        <v>Bacteria</v>
      </c>
      <c r="AS696" t="str">
        <f>VLOOKUP(A696,Лист1!B:I,7,0)</f>
        <v xml:space="preserve"> Proteobacteria</v>
      </c>
      <c r="AT696" t="str">
        <f>VLOOKUP(A696,Лист1!B:I,8,0)</f>
        <v xml:space="preserve"> Deltaproteobacteria</v>
      </c>
      <c r="AU696">
        <f>VLOOKUP(A696,DOMAINS_INFO!B:H,5,0) - VLOOKUP(A696,DOMAINS_INFO!B:H,4,0)</f>
        <v>126</v>
      </c>
    </row>
    <row r="697" spans="1:47" x14ac:dyDescent="0.25">
      <c r="A697" s="2" t="s">
        <v>1421</v>
      </c>
      <c r="B697" s="3"/>
      <c r="C697" s="3"/>
      <c r="D697" s="3"/>
      <c r="E697" s="3"/>
      <c r="F697" s="3"/>
      <c r="G697" s="3"/>
      <c r="H697" s="3"/>
      <c r="I697" s="3"/>
      <c r="J697" s="3">
        <v>1</v>
      </c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>
        <v>1</v>
      </c>
      <c r="Y697" s="3"/>
      <c r="Z697" s="3"/>
      <c r="AA697" s="3"/>
      <c r="AB697" s="3">
        <v>1</v>
      </c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>
        <v>3</v>
      </c>
      <c r="AR697" t="str">
        <f>VLOOKUP(A697,Лист1!B:I,6,0)</f>
        <v>Bacteria</v>
      </c>
      <c r="AS697" t="str">
        <f>VLOOKUP(A697,Лист1!B:I,7,0)</f>
        <v xml:space="preserve"> Aquificae</v>
      </c>
      <c r="AT697" t="str">
        <f>VLOOKUP(A697,Лист1!B:I,8,0)</f>
        <v xml:space="preserve"> Aquificales</v>
      </c>
      <c r="AU697">
        <f>VLOOKUP(A697,DOMAINS_INFO!B:H,5,0) - VLOOKUP(A697,DOMAINS_INFO!B:H,4,0)</f>
        <v>125</v>
      </c>
    </row>
    <row r="698" spans="1:47" x14ac:dyDescent="0.25">
      <c r="A698" s="2" t="s">
        <v>1423</v>
      </c>
      <c r="B698" s="3"/>
      <c r="C698" s="3"/>
      <c r="D698" s="3"/>
      <c r="E698" s="3"/>
      <c r="F698" s="3"/>
      <c r="G698" s="3"/>
      <c r="H698" s="3"/>
      <c r="I698" s="3"/>
      <c r="J698" s="3">
        <v>1</v>
      </c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>
        <v>1</v>
      </c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>
        <v>2</v>
      </c>
      <c r="AR698" t="str">
        <f>VLOOKUP(A698,Лист1!B:I,6,0)</f>
        <v>Bacteria</v>
      </c>
      <c r="AS698" t="str">
        <f>VLOOKUP(A698,Лист1!B:I,7,0)</f>
        <v xml:space="preserve"> Spirochaetes</v>
      </c>
      <c r="AT698" t="str">
        <f>VLOOKUP(A698,Лист1!B:I,8,0)</f>
        <v xml:space="preserve"> Brachyspirales</v>
      </c>
      <c r="AU698">
        <f>VLOOKUP(A698,DOMAINS_INFO!B:H,5,0) - VLOOKUP(A698,DOMAINS_INFO!B:H,4,0)</f>
        <v>175</v>
      </c>
    </row>
    <row r="699" spans="1:47" x14ac:dyDescent="0.25">
      <c r="A699" s="2" t="s">
        <v>1425</v>
      </c>
      <c r="B699" s="3"/>
      <c r="C699" s="3"/>
      <c r="D699" s="3"/>
      <c r="E699" s="3"/>
      <c r="F699" s="3"/>
      <c r="G699" s="3"/>
      <c r="H699" s="3"/>
      <c r="I699" s="3"/>
      <c r="J699" s="3">
        <v>1</v>
      </c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>
        <v>1</v>
      </c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>
        <v>2</v>
      </c>
      <c r="AR699" t="str">
        <f>VLOOKUP(A699,Лист1!B:I,6,0)</f>
        <v>Bacteria</v>
      </c>
      <c r="AS699" t="str">
        <f>VLOOKUP(A699,Лист1!B:I,7,0)</f>
        <v xml:space="preserve"> Firmicutes</v>
      </c>
      <c r="AT699" t="str">
        <f>VLOOKUP(A699,Лист1!B:I,8,0)</f>
        <v xml:space="preserve"> Bacilli</v>
      </c>
      <c r="AU699">
        <f>VLOOKUP(A699,DOMAINS_INFO!B:H,5,0) - VLOOKUP(A699,DOMAINS_INFO!B:H,4,0)</f>
        <v>169</v>
      </c>
    </row>
    <row r="700" spans="1:47" x14ac:dyDescent="0.25">
      <c r="A700" s="2" t="s">
        <v>1427</v>
      </c>
      <c r="B700" s="3"/>
      <c r="C700" s="3"/>
      <c r="D700" s="3"/>
      <c r="E700" s="3"/>
      <c r="F700" s="3"/>
      <c r="G700" s="3"/>
      <c r="H700" s="3"/>
      <c r="I700" s="3"/>
      <c r="J700" s="3">
        <v>1</v>
      </c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>
        <v>1</v>
      </c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>
        <v>2</v>
      </c>
      <c r="AR700" t="str">
        <f>VLOOKUP(A700,Лист1!B:I,6,0)</f>
        <v>Bacteria</v>
      </c>
      <c r="AS700" t="str">
        <f>VLOOKUP(A700,Лист1!B:I,7,0)</f>
        <v xml:space="preserve"> Firmicutes</v>
      </c>
      <c r="AT700" t="str">
        <f>VLOOKUP(A700,Лист1!B:I,8,0)</f>
        <v xml:space="preserve"> Bacilli</v>
      </c>
      <c r="AU700">
        <f>VLOOKUP(A700,DOMAINS_INFO!B:H,5,0) - VLOOKUP(A700,DOMAINS_INFO!B:H,4,0)</f>
        <v>161</v>
      </c>
    </row>
    <row r="701" spans="1:47" x14ac:dyDescent="0.25">
      <c r="A701" s="2" t="s">
        <v>1429</v>
      </c>
      <c r="B701" s="3"/>
      <c r="C701" s="3"/>
      <c r="D701" s="3"/>
      <c r="E701" s="3"/>
      <c r="F701" s="3"/>
      <c r="G701" s="3"/>
      <c r="H701" s="3"/>
      <c r="I701" s="3"/>
      <c r="J701" s="3">
        <v>1</v>
      </c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>
        <v>1</v>
      </c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>
        <v>2</v>
      </c>
      <c r="AR701" t="str">
        <f>VLOOKUP(A701,Лист1!B:I,6,0)</f>
        <v>Bacteria</v>
      </c>
      <c r="AS701" t="str">
        <f>VLOOKUP(A701,Лист1!B:I,7,0)</f>
        <v xml:space="preserve"> Firmicutes</v>
      </c>
      <c r="AT701" t="str">
        <f>VLOOKUP(A701,Лист1!B:I,8,0)</f>
        <v xml:space="preserve"> Bacilli</v>
      </c>
      <c r="AU701">
        <f>VLOOKUP(A701,DOMAINS_INFO!B:H,5,0) - VLOOKUP(A701,DOMAINS_INFO!B:H,4,0)</f>
        <v>172</v>
      </c>
    </row>
    <row r="702" spans="1:47" x14ac:dyDescent="0.25">
      <c r="A702" s="2" t="s">
        <v>1431</v>
      </c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>
        <v>1</v>
      </c>
      <c r="Y702" s="3"/>
      <c r="Z702" s="3"/>
      <c r="AA702" s="3"/>
      <c r="AB702" s="3"/>
      <c r="AC702" s="3"/>
      <c r="AD702" s="3"/>
      <c r="AE702" s="3">
        <v>1</v>
      </c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>
        <v>2</v>
      </c>
      <c r="AR702" t="str">
        <f>VLOOKUP(A702,Лист1!B:I,6,0)</f>
        <v>Bacteria</v>
      </c>
      <c r="AS702" t="str">
        <f>VLOOKUP(A702,Лист1!B:I,7,0)</f>
        <v xml:space="preserve"> Actinobacteria</v>
      </c>
      <c r="AT702" t="str">
        <f>VLOOKUP(A702,Лист1!B:I,8,0)</f>
        <v xml:space="preserve"> Corynebacteriales</v>
      </c>
      <c r="AU702">
        <f>VLOOKUP(A702,DOMAINS_INFO!B:H,5,0) - VLOOKUP(A702,DOMAINS_INFO!B:H,4,0)</f>
        <v>168</v>
      </c>
    </row>
    <row r="703" spans="1:47" x14ac:dyDescent="0.25">
      <c r="A703" s="2" t="s">
        <v>1433</v>
      </c>
      <c r="B703" s="3"/>
      <c r="C703" s="3"/>
      <c r="D703" s="3"/>
      <c r="E703" s="3"/>
      <c r="F703" s="3"/>
      <c r="G703" s="3"/>
      <c r="H703" s="3"/>
      <c r="I703" s="3"/>
      <c r="J703" s="3">
        <v>1</v>
      </c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>
        <v>1</v>
      </c>
      <c r="Y703" s="3"/>
      <c r="Z703" s="3"/>
      <c r="AA703" s="3"/>
      <c r="AB703" s="3">
        <v>1</v>
      </c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>
        <v>3</v>
      </c>
      <c r="AR703" t="str">
        <f>VLOOKUP(A703,Лист1!B:I,6,0)</f>
        <v>Bacteria</v>
      </c>
      <c r="AS703" t="str">
        <f>VLOOKUP(A703,Лист1!B:I,7,0)</f>
        <v xml:space="preserve"> Gemmatimonadetes</v>
      </c>
      <c r="AT703" t="str">
        <f>VLOOKUP(A703,Лист1!B:I,8,0)</f>
        <v xml:space="preserve"> Gemmatimonadales</v>
      </c>
      <c r="AU703">
        <f>VLOOKUP(A703,DOMAINS_INFO!B:H,5,0) - VLOOKUP(A703,DOMAINS_INFO!B:H,4,0)</f>
        <v>124</v>
      </c>
    </row>
    <row r="704" spans="1:47" x14ac:dyDescent="0.25">
      <c r="A704" s="2" t="s">
        <v>1435</v>
      </c>
      <c r="B704" s="3"/>
      <c r="C704" s="3"/>
      <c r="D704" s="3"/>
      <c r="E704" s="3"/>
      <c r="F704" s="3"/>
      <c r="G704" s="3"/>
      <c r="H704" s="3"/>
      <c r="I704" s="3"/>
      <c r="J704" s="3">
        <v>1</v>
      </c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>
        <v>1</v>
      </c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>
        <v>2</v>
      </c>
      <c r="AR704" t="str">
        <f>VLOOKUP(A704,Лист1!B:I,6,0)</f>
        <v>Bacteria</v>
      </c>
      <c r="AS704" t="str">
        <f>VLOOKUP(A704,Лист1!B:I,7,0)</f>
        <v xml:space="preserve"> Deinococcus-Thermus</v>
      </c>
      <c r="AT704" t="str">
        <f>VLOOKUP(A704,Лист1!B:I,8,0)</f>
        <v xml:space="preserve"> Deinococci</v>
      </c>
      <c r="AU704">
        <f>VLOOKUP(A704,DOMAINS_INFO!B:H,5,0) - VLOOKUP(A704,DOMAINS_INFO!B:H,4,0)</f>
        <v>192</v>
      </c>
    </row>
    <row r="705" spans="1:47" x14ac:dyDescent="0.25">
      <c r="A705" s="2" t="s">
        <v>1437</v>
      </c>
      <c r="B705" s="3"/>
      <c r="C705" s="3"/>
      <c r="D705" s="3"/>
      <c r="E705" s="3"/>
      <c r="F705" s="3"/>
      <c r="G705" s="3"/>
      <c r="H705" s="3"/>
      <c r="I705" s="3"/>
      <c r="J705" s="3">
        <v>1</v>
      </c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>
        <v>1</v>
      </c>
      <c r="Y705" s="3"/>
      <c r="Z705" s="3"/>
      <c r="AA705" s="3"/>
      <c r="AB705" s="3">
        <v>1</v>
      </c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>
        <v>3</v>
      </c>
      <c r="AR705" t="str">
        <f>VLOOKUP(A705,Лист1!B:I,6,0)</f>
        <v>Bacteria</v>
      </c>
      <c r="AS705" t="str">
        <f>VLOOKUP(A705,Лист1!B:I,7,0)</f>
        <v xml:space="preserve"> Deinococcus-Thermus</v>
      </c>
      <c r="AT705" t="str">
        <f>VLOOKUP(A705,Лист1!B:I,8,0)</f>
        <v xml:space="preserve"> Deinococci</v>
      </c>
      <c r="AU705">
        <f>VLOOKUP(A705,DOMAINS_INFO!B:H,5,0) - VLOOKUP(A705,DOMAINS_INFO!B:H,4,0)</f>
        <v>125</v>
      </c>
    </row>
    <row r="706" spans="1:47" x14ac:dyDescent="0.25">
      <c r="A706" s="2" t="s">
        <v>1439</v>
      </c>
      <c r="B706" s="3"/>
      <c r="C706" s="3"/>
      <c r="D706" s="3"/>
      <c r="E706" s="3"/>
      <c r="F706" s="3"/>
      <c r="G706" s="3"/>
      <c r="H706" s="3"/>
      <c r="I706" s="3"/>
      <c r="J706" s="3">
        <v>1</v>
      </c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>
        <v>1</v>
      </c>
      <c r="Y706" s="3"/>
      <c r="Z706" s="3"/>
      <c r="AA706" s="3"/>
      <c r="AB706" s="3">
        <v>1</v>
      </c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>
        <v>3</v>
      </c>
      <c r="AR706" t="str">
        <f>VLOOKUP(A706,Лист1!B:I,6,0)</f>
        <v>Bacteria</v>
      </c>
      <c r="AS706" t="str">
        <f>VLOOKUP(A706,Лист1!B:I,7,0)</f>
        <v xml:space="preserve"> Proteobacteria</v>
      </c>
      <c r="AT706" t="str">
        <f>VLOOKUP(A706,Лист1!B:I,8,0)</f>
        <v xml:space="preserve"> Gammaproteobacteria</v>
      </c>
      <c r="AU706">
        <f>VLOOKUP(A706,DOMAINS_INFO!B:H,5,0) - VLOOKUP(A706,DOMAINS_INFO!B:H,4,0)</f>
        <v>147</v>
      </c>
    </row>
    <row r="707" spans="1:47" x14ac:dyDescent="0.25">
      <c r="A707" s="2" t="s">
        <v>1441</v>
      </c>
      <c r="B707" s="3"/>
      <c r="C707" s="3"/>
      <c r="D707" s="3"/>
      <c r="E707" s="3"/>
      <c r="F707" s="3"/>
      <c r="G707" s="3"/>
      <c r="H707" s="3"/>
      <c r="I707" s="3"/>
      <c r="J707" s="3">
        <v>1</v>
      </c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>
        <v>1</v>
      </c>
      <c r="Y707" s="3"/>
      <c r="Z707" s="3"/>
      <c r="AA707" s="3"/>
      <c r="AB707" s="3">
        <v>1</v>
      </c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>
        <v>3</v>
      </c>
      <c r="AR707" t="str">
        <f>VLOOKUP(A707,Лист1!B:I,6,0)</f>
        <v>Bacteria</v>
      </c>
      <c r="AS707" t="str">
        <f>VLOOKUP(A707,Лист1!B:I,7,0)</f>
        <v xml:space="preserve"> Proteobacteria</v>
      </c>
      <c r="AT707" t="str">
        <f>VLOOKUP(A707,Лист1!B:I,8,0)</f>
        <v xml:space="preserve"> Gammaproteobacteria</v>
      </c>
      <c r="AU707">
        <f>VLOOKUP(A707,DOMAINS_INFO!B:H,5,0) - VLOOKUP(A707,DOMAINS_INFO!B:H,4,0)</f>
        <v>128</v>
      </c>
    </row>
    <row r="708" spans="1:47" x14ac:dyDescent="0.25">
      <c r="A708" s="2" t="s">
        <v>1443</v>
      </c>
      <c r="B708" s="3"/>
      <c r="C708" s="3"/>
      <c r="D708" s="3"/>
      <c r="E708" s="3"/>
      <c r="F708" s="3"/>
      <c r="G708" s="3"/>
      <c r="H708" s="3"/>
      <c r="I708" s="3"/>
      <c r="J708" s="3">
        <v>1</v>
      </c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>
        <v>1</v>
      </c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>
        <v>2</v>
      </c>
      <c r="AR708" t="str">
        <f>VLOOKUP(A708,Лист1!B:I,6,0)</f>
        <v>Eukaryota</v>
      </c>
      <c r="AS708" t="str">
        <f>VLOOKUP(A708,Лист1!B:I,7,0)</f>
        <v xml:space="preserve"> Viridiplantae</v>
      </c>
      <c r="AT708" t="str">
        <f>VLOOKUP(A708,Лист1!B:I,8,0)</f>
        <v xml:space="preserve"> Chlorophyta</v>
      </c>
      <c r="AU708">
        <f>VLOOKUP(A708,DOMAINS_INFO!B:H,5,0) - VLOOKUP(A708,DOMAINS_INFO!B:H,4,0)</f>
        <v>165</v>
      </c>
    </row>
    <row r="709" spans="1:47" x14ac:dyDescent="0.25">
      <c r="A709" s="2" t="s">
        <v>1445</v>
      </c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>
        <v>1</v>
      </c>
      <c r="Y709" s="3"/>
      <c r="Z709" s="3"/>
      <c r="AA709" s="3"/>
      <c r="AB709" s="3"/>
      <c r="AC709" s="3"/>
      <c r="AD709" s="3"/>
      <c r="AE709" s="3">
        <v>1</v>
      </c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>
        <v>2</v>
      </c>
      <c r="AR709" t="str">
        <f>VLOOKUP(A709,Лист1!B:I,6,0)</f>
        <v>Bacteria</v>
      </c>
      <c r="AS709" t="str">
        <f>VLOOKUP(A709,Лист1!B:I,7,0)</f>
        <v xml:space="preserve"> Acidobacteria</v>
      </c>
      <c r="AT709" t="str">
        <f>VLOOKUP(A709,Лист1!B:I,8,0)</f>
        <v xml:space="preserve"> Acidobacteriales</v>
      </c>
      <c r="AU709">
        <f>VLOOKUP(A709,DOMAINS_INFO!B:H,5,0) - VLOOKUP(A709,DOMAINS_INFO!B:H,4,0)</f>
        <v>146</v>
      </c>
    </row>
    <row r="710" spans="1:47" x14ac:dyDescent="0.25">
      <c r="A710" s="2" t="s">
        <v>1447</v>
      </c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>
        <v>1</v>
      </c>
      <c r="Y710" s="3"/>
      <c r="Z710" s="3"/>
      <c r="AA710" s="3"/>
      <c r="AB710" s="3">
        <v>1</v>
      </c>
      <c r="AC710" s="3"/>
      <c r="AD710" s="3"/>
      <c r="AE710" s="3"/>
      <c r="AF710" s="3"/>
      <c r="AG710" s="3"/>
      <c r="AH710" s="3">
        <v>1</v>
      </c>
      <c r="AI710" s="3"/>
      <c r="AJ710" s="3"/>
      <c r="AK710" s="3"/>
      <c r="AL710" s="3"/>
      <c r="AM710" s="3"/>
      <c r="AN710" s="3"/>
      <c r="AO710" s="3">
        <v>1</v>
      </c>
      <c r="AP710" s="3"/>
      <c r="AQ710" s="3">
        <v>4</v>
      </c>
      <c r="AR710" t="str">
        <f>VLOOKUP(A710,Лист1!B:I,6,0)</f>
        <v>Eukaryota</v>
      </c>
      <c r="AS710" t="str">
        <f>VLOOKUP(A710,Лист1!B:I,7,0)</f>
        <v xml:space="preserve"> Viridiplantae</v>
      </c>
      <c r="AT710" t="str">
        <f>VLOOKUP(A710,Лист1!B:I,8,0)</f>
        <v xml:space="preserve"> Chlorophyta</v>
      </c>
      <c r="AU710">
        <f>VLOOKUP(A710,DOMAINS_INFO!B:H,5,0) - VLOOKUP(A710,DOMAINS_INFO!B:H,4,0)</f>
        <v>124</v>
      </c>
    </row>
    <row r="711" spans="1:47" x14ac:dyDescent="0.25">
      <c r="A711" s="2" t="s">
        <v>1449</v>
      </c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>
        <v>1</v>
      </c>
      <c r="Y711" s="3"/>
      <c r="Z711" s="3"/>
      <c r="AA711" s="3"/>
      <c r="AB711" s="3">
        <v>1</v>
      </c>
      <c r="AC711" s="3">
        <v>1</v>
      </c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>
        <v>1</v>
      </c>
      <c r="AP711" s="3"/>
      <c r="AQ711" s="3">
        <v>4</v>
      </c>
      <c r="AR711" t="str">
        <f>VLOOKUP(A711,Лист1!B:I,6,0)</f>
        <v>Eukaryota</v>
      </c>
      <c r="AS711" t="str">
        <f>VLOOKUP(A711,Лист1!B:I,7,0)</f>
        <v xml:space="preserve"> Viridiplantae</v>
      </c>
      <c r="AT711" t="str">
        <f>VLOOKUP(A711,Лист1!B:I,8,0)</f>
        <v xml:space="preserve"> Chlorophyta</v>
      </c>
      <c r="AU711">
        <f>VLOOKUP(A711,DOMAINS_INFO!B:H,5,0) - VLOOKUP(A711,DOMAINS_INFO!B:H,4,0)</f>
        <v>121</v>
      </c>
    </row>
    <row r="712" spans="1:47" x14ac:dyDescent="0.25">
      <c r="A712" s="2" t="s">
        <v>1451</v>
      </c>
      <c r="B712" s="3"/>
      <c r="C712" s="3"/>
      <c r="D712" s="3"/>
      <c r="E712" s="3"/>
      <c r="F712" s="3"/>
      <c r="G712" s="3"/>
      <c r="H712" s="3"/>
      <c r="I712" s="3"/>
      <c r="J712" s="3">
        <v>1</v>
      </c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>
        <v>1</v>
      </c>
      <c r="Y712" s="3"/>
      <c r="Z712" s="3"/>
      <c r="AA712" s="3"/>
      <c r="AB712" s="3">
        <v>1</v>
      </c>
      <c r="AC712" s="3">
        <v>1</v>
      </c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>
        <v>4</v>
      </c>
      <c r="AR712" t="str">
        <f>VLOOKUP(A712,Лист1!B:I,6,0)</f>
        <v>Eukaryota</v>
      </c>
      <c r="AS712" t="str">
        <f>VLOOKUP(A712,Лист1!B:I,7,0)</f>
        <v xml:space="preserve"> Fungi</v>
      </c>
      <c r="AT712" t="str">
        <f>VLOOKUP(A712,Лист1!B:I,8,0)</f>
        <v xml:space="preserve"> Dikarya</v>
      </c>
      <c r="AU712">
        <f>VLOOKUP(A712,DOMAINS_INFO!B:H,5,0) - VLOOKUP(A712,DOMAINS_INFO!B:H,4,0)</f>
        <v>135</v>
      </c>
    </row>
    <row r="713" spans="1:47" x14ac:dyDescent="0.25">
      <c r="A713" s="2" t="s">
        <v>1453</v>
      </c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>
        <v>1</v>
      </c>
      <c r="Y713" s="3"/>
      <c r="Z713" s="3"/>
      <c r="AA713" s="3"/>
      <c r="AB713" s="3">
        <v>1</v>
      </c>
      <c r="AC713" s="3"/>
      <c r="AD713" s="3"/>
      <c r="AE713" s="3"/>
      <c r="AF713" s="3"/>
      <c r="AG713" s="3"/>
      <c r="AH713" s="3">
        <v>1</v>
      </c>
      <c r="AI713" s="3"/>
      <c r="AJ713" s="3"/>
      <c r="AK713" s="3"/>
      <c r="AL713" s="3"/>
      <c r="AM713" s="3"/>
      <c r="AN713" s="3"/>
      <c r="AO713" s="3">
        <v>1</v>
      </c>
      <c r="AP713" s="3"/>
      <c r="AQ713" s="3">
        <v>4</v>
      </c>
      <c r="AR713" t="str">
        <f>VLOOKUP(A713,Лист1!B:I,6,0)</f>
        <v>Eukaryota</v>
      </c>
      <c r="AS713" t="str">
        <f>VLOOKUP(A713,Лист1!B:I,7,0)</f>
        <v xml:space="preserve"> Fungi</v>
      </c>
      <c r="AT713" t="str">
        <f>VLOOKUP(A713,Лист1!B:I,8,0)</f>
        <v xml:space="preserve"> Dikarya</v>
      </c>
      <c r="AU713">
        <f>VLOOKUP(A713,DOMAINS_INFO!B:H,5,0) - VLOOKUP(A713,DOMAINS_INFO!B:H,4,0)</f>
        <v>163</v>
      </c>
    </row>
    <row r="714" spans="1:47" x14ac:dyDescent="0.25">
      <c r="A714" s="2" t="s">
        <v>1455</v>
      </c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>
        <v>1</v>
      </c>
      <c r="Y714" s="3"/>
      <c r="Z714" s="3"/>
      <c r="AA714" s="3"/>
      <c r="AB714" s="3">
        <v>1</v>
      </c>
      <c r="AC714" s="3"/>
      <c r="AD714" s="3"/>
      <c r="AE714" s="3"/>
      <c r="AF714" s="3"/>
      <c r="AG714" s="3"/>
      <c r="AH714" s="3">
        <v>1</v>
      </c>
      <c r="AI714" s="3"/>
      <c r="AJ714" s="3"/>
      <c r="AK714" s="3"/>
      <c r="AL714" s="3"/>
      <c r="AM714" s="3"/>
      <c r="AN714" s="3"/>
      <c r="AO714" s="3">
        <v>1</v>
      </c>
      <c r="AP714" s="3"/>
      <c r="AQ714" s="3">
        <v>4</v>
      </c>
      <c r="AR714" t="str">
        <f>VLOOKUP(A714,Лист1!B:I,6,0)</f>
        <v>Eukaryota</v>
      </c>
      <c r="AS714" t="str">
        <f>VLOOKUP(A714,Лист1!B:I,7,0)</f>
        <v xml:space="preserve"> Fungi</v>
      </c>
      <c r="AT714" t="str">
        <f>VLOOKUP(A714,Лист1!B:I,8,0)</f>
        <v xml:space="preserve"> Dikarya</v>
      </c>
      <c r="AU714">
        <f>VLOOKUP(A714,DOMAINS_INFO!B:H,5,0) - VLOOKUP(A714,DOMAINS_INFO!B:H,4,0)</f>
        <v>162</v>
      </c>
    </row>
    <row r="715" spans="1:47" x14ac:dyDescent="0.25">
      <c r="A715" s="2" t="s">
        <v>1457</v>
      </c>
      <c r="B715" s="3"/>
      <c r="C715" s="3"/>
      <c r="D715" s="3"/>
      <c r="E715" s="3"/>
      <c r="F715" s="3"/>
      <c r="G715" s="3"/>
      <c r="H715" s="3"/>
      <c r="I715" s="3"/>
      <c r="J715" s="3">
        <v>1</v>
      </c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>
        <v>1</v>
      </c>
      <c r="Y715" s="3"/>
      <c r="Z715" s="3"/>
      <c r="AA715" s="3"/>
      <c r="AB715" s="3">
        <v>1</v>
      </c>
      <c r="AC715" s="3">
        <v>1</v>
      </c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>
        <v>4</v>
      </c>
      <c r="AR715" t="str">
        <f>VLOOKUP(A715,Лист1!B:I,6,0)</f>
        <v>Eukaryota</v>
      </c>
      <c r="AS715" t="str">
        <f>VLOOKUP(A715,Лист1!B:I,7,0)</f>
        <v xml:space="preserve"> Fungi</v>
      </c>
      <c r="AT715" t="str">
        <f>VLOOKUP(A715,Лист1!B:I,8,0)</f>
        <v xml:space="preserve"> Dikarya</v>
      </c>
      <c r="AU715">
        <f>VLOOKUP(A715,DOMAINS_INFO!B:H,5,0) - VLOOKUP(A715,DOMAINS_INFO!B:H,4,0)</f>
        <v>135</v>
      </c>
    </row>
    <row r="716" spans="1:47" x14ac:dyDescent="0.25">
      <c r="A716" s="2" t="s">
        <v>1459</v>
      </c>
      <c r="B716" s="3"/>
      <c r="C716" s="3"/>
      <c r="D716" s="3"/>
      <c r="E716" s="3"/>
      <c r="F716" s="3"/>
      <c r="G716" s="3"/>
      <c r="H716" s="3"/>
      <c r="I716" s="3"/>
      <c r="J716" s="3">
        <v>1</v>
      </c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>
        <v>1</v>
      </c>
      <c r="Y716" s="3"/>
      <c r="Z716" s="3"/>
      <c r="AA716" s="3"/>
      <c r="AB716" s="3">
        <v>1</v>
      </c>
      <c r="AC716" s="3">
        <v>1</v>
      </c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>
        <v>4</v>
      </c>
      <c r="AR716" t="str">
        <f>VLOOKUP(A716,Лист1!B:I,6,0)</f>
        <v>Eukaryota</v>
      </c>
      <c r="AS716" t="str">
        <f>VLOOKUP(A716,Лист1!B:I,7,0)</f>
        <v xml:space="preserve"> Viridiplantae</v>
      </c>
      <c r="AT716" t="str">
        <f>VLOOKUP(A716,Лист1!B:I,8,0)</f>
        <v xml:space="preserve"> Chlorophyta</v>
      </c>
      <c r="AU716">
        <f>VLOOKUP(A716,DOMAINS_INFO!B:H,5,0) - VLOOKUP(A716,DOMAINS_INFO!B:H,4,0)</f>
        <v>121</v>
      </c>
    </row>
    <row r="717" spans="1:47" x14ac:dyDescent="0.25">
      <c r="A717" s="2" t="s">
        <v>1461</v>
      </c>
      <c r="B717" s="3"/>
      <c r="C717" s="3"/>
      <c r="D717" s="3"/>
      <c r="E717" s="3"/>
      <c r="F717" s="3"/>
      <c r="G717" s="3"/>
      <c r="H717" s="3"/>
      <c r="I717" s="3"/>
      <c r="J717" s="3">
        <v>1</v>
      </c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>
        <v>1</v>
      </c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>
        <v>2</v>
      </c>
      <c r="AR717" t="str">
        <f>VLOOKUP(A717,Лист1!B:I,6,0)</f>
        <v>Eukaryota</v>
      </c>
      <c r="AS717" t="str">
        <f>VLOOKUP(A717,Лист1!B:I,7,0)</f>
        <v xml:space="preserve"> Viridiplantae</v>
      </c>
      <c r="AT717" t="str">
        <f>VLOOKUP(A717,Лист1!B:I,8,0)</f>
        <v xml:space="preserve"> Chlorophyta</v>
      </c>
      <c r="AU717">
        <f>VLOOKUP(A717,DOMAINS_INFO!B:H,5,0) - VLOOKUP(A717,DOMAINS_INFO!B:H,4,0)</f>
        <v>185</v>
      </c>
    </row>
    <row r="718" spans="1:47" x14ac:dyDescent="0.25">
      <c r="A718" s="2" t="s">
        <v>1463</v>
      </c>
      <c r="B718" s="3"/>
      <c r="C718" s="3"/>
      <c r="D718" s="3"/>
      <c r="E718" s="3"/>
      <c r="F718" s="3"/>
      <c r="G718" s="3"/>
      <c r="H718" s="3"/>
      <c r="I718" s="3"/>
      <c r="J718" s="3">
        <v>1</v>
      </c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>
        <v>1</v>
      </c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>
        <v>2</v>
      </c>
      <c r="AR718" t="str">
        <f>VLOOKUP(A718,Лист1!B:I,6,0)</f>
        <v>Bacteria</v>
      </c>
      <c r="AS718" t="str">
        <f>VLOOKUP(A718,Лист1!B:I,7,0)</f>
        <v xml:space="preserve"> Actinobacteria</v>
      </c>
      <c r="AT718" t="str">
        <f>VLOOKUP(A718,Лист1!B:I,8,0)</f>
        <v xml:space="preserve"> Corynebacteriales</v>
      </c>
      <c r="AU718">
        <f>VLOOKUP(A718,DOMAINS_INFO!B:H,5,0) - VLOOKUP(A718,DOMAINS_INFO!B:H,4,0)</f>
        <v>197</v>
      </c>
    </row>
    <row r="719" spans="1:47" x14ac:dyDescent="0.25">
      <c r="A719" s="2" t="s">
        <v>1465</v>
      </c>
      <c r="B719" s="3"/>
      <c r="C719" s="3"/>
      <c r="D719" s="3"/>
      <c r="E719" s="3"/>
      <c r="F719" s="3"/>
      <c r="G719" s="3"/>
      <c r="H719" s="3"/>
      <c r="I719" s="3"/>
      <c r="J719" s="3">
        <v>1</v>
      </c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>
        <v>1</v>
      </c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>
        <v>2</v>
      </c>
      <c r="AR719" t="str">
        <f>VLOOKUP(A719,Лист1!B:I,6,0)</f>
        <v>Bacteria</v>
      </c>
      <c r="AS719" t="str">
        <f>VLOOKUP(A719,Лист1!B:I,7,0)</f>
        <v xml:space="preserve"> Firmicutes</v>
      </c>
      <c r="AT719" t="str">
        <f>VLOOKUP(A719,Лист1!B:I,8,0)</f>
        <v xml:space="preserve"> Bacilli</v>
      </c>
      <c r="AU719">
        <f>VLOOKUP(A719,DOMAINS_INFO!B:H,5,0) - VLOOKUP(A719,DOMAINS_INFO!B:H,4,0)</f>
        <v>167</v>
      </c>
    </row>
    <row r="720" spans="1:47" x14ac:dyDescent="0.25">
      <c r="A720" s="2" t="s">
        <v>1467</v>
      </c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>
        <v>1</v>
      </c>
      <c r="Y720" s="3"/>
      <c r="Z720" s="3"/>
      <c r="AA720" s="3"/>
      <c r="AB720" s="3"/>
      <c r="AC720" s="3"/>
      <c r="AD720" s="3"/>
      <c r="AE720" s="3">
        <v>1</v>
      </c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>
        <v>2</v>
      </c>
      <c r="AR720" t="str">
        <f>VLOOKUP(A720,Лист1!B:I,6,0)</f>
        <v>Bacteria</v>
      </c>
      <c r="AS720" t="str">
        <f>VLOOKUP(A720,Лист1!B:I,7,0)</f>
        <v xml:space="preserve"> Proteobacteria</v>
      </c>
      <c r="AT720" t="str">
        <f>VLOOKUP(A720,Лист1!B:I,8,0)</f>
        <v xml:space="preserve"> Alphaproteobacteria</v>
      </c>
      <c r="AU720">
        <f>VLOOKUP(A720,DOMAINS_INFO!B:H,5,0) - VLOOKUP(A720,DOMAINS_INFO!B:H,4,0)</f>
        <v>153</v>
      </c>
    </row>
    <row r="721" spans="1:47" x14ac:dyDescent="0.25">
      <c r="A721" s="2" t="s">
        <v>1469</v>
      </c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>
        <v>1</v>
      </c>
      <c r="Y721" s="3"/>
      <c r="Z721" s="3"/>
      <c r="AA721" s="3"/>
      <c r="AB721" s="3"/>
      <c r="AC721" s="3"/>
      <c r="AD721" s="3"/>
      <c r="AE721" s="3">
        <v>1</v>
      </c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>
        <v>2</v>
      </c>
      <c r="AR721" t="str">
        <f>VLOOKUP(A721,Лист1!B:I,6,0)</f>
        <v>Bacteria</v>
      </c>
      <c r="AS721" t="str">
        <f>VLOOKUP(A721,Лист1!B:I,7,0)</f>
        <v xml:space="preserve"> Actinobacteria</v>
      </c>
      <c r="AT721" t="str">
        <f>VLOOKUP(A721,Лист1!B:I,8,0)</f>
        <v xml:space="preserve"> Corynebacteriales</v>
      </c>
      <c r="AU721">
        <f>VLOOKUP(A721,DOMAINS_INFO!B:H,5,0) - VLOOKUP(A721,DOMAINS_INFO!B:H,4,0)</f>
        <v>166</v>
      </c>
    </row>
    <row r="722" spans="1:47" x14ac:dyDescent="0.25">
      <c r="A722" s="2" t="s">
        <v>1471</v>
      </c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>
        <v>1</v>
      </c>
      <c r="Y722" s="3"/>
      <c r="Z722" s="3"/>
      <c r="AA722" s="3"/>
      <c r="AB722" s="3">
        <v>1</v>
      </c>
      <c r="AC722" s="3"/>
      <c r="AD722" s="3"/>
      <c r="AE722" s="3"/>
      <c r="AF722" s="3"/>
      <c r="AG722" s="3"/>
      <c r="AH722" s="3">
        <v>1</v>
      </c>
      <c r="AI722" s="3"/>
      <c r="AJ722" s="3"/>
      <c r="AK722" s="3"/>
      <c r="AL722" s="3"/>
      <c r="AM722" s="3"/>
      <c r="AN722" s="3"/>
      <c r="AO722" s="3"/>
      <c r="AP722" s="3"/>
      <c r="AQ722" s="3">
        <v>3</v>
      </c>
      <c r="AR722" t="str">
        <f>VLOOKUP(A722,Лист1!B:I,6,0)</f>
        <v>Eukaryota</v>
      </c>
      <c r="AS722" t="str">
        <f>VLOOKUP(A722,Лист1!B:I,7,0)</f>
        <v xml:space="preserve"> Metazoa</v>
      </c>
      <c r="AT722" t="str">
        <f>VLOOKUP(A722,Лист1!B:I,8,0)</f>
        <v xml:space="preserve"> Chordata</v>
      </c>
      <c r="AU722">
        <f>VLOOKUP(A722,DOMAINS_INFO!B:H,5,0) - VLOOKUP(A722,DOMAINS_INFO!B:H,4,0)</f>
        <v>125</v>
      </c>
    </row>
    <row r="723" spans="1:47" x14ac:dyDescent="0.25">
      <c r="A723" s="2" t="s">
        <v>1473</v>
      </c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>
        <v>1</v>
      </c>
      <c r="Y723" s="3"/>
      <c r="Z723" s="3"/>
      <c r="AA723" s="3"/>
      <c r="AB723" s="3">
        <v>1</v>
      </c>
      <c r="AC723" s="3">
        <v>1</v>
      </c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>
        <v>1</v>
      </c>
      <c r="AP723" s="3"/>
      <c r="AQ723" s="3">
        <v>4</v>
      </c>
      <c r="AR723" t="str">
        <f>VLOOKUP(A723,Лист1!B:I,6,0)</f>
        <v>Eukaryota</v>
      </c>
      <c r="AS723" t="str">
        <f>VLOOKUP(A723,Лист1!B:I,7,0)</f>
        <v xml:space="preserve"> Metazoa</v>
      </c>
      <c r="AT723" t="str">
        <f>VLOOKUP(A723,Лист1!B:I,8,0)</f>
        <v xml:space="preserve"> Chordata</v>
      </c>
      <c r="AU723">
        <f>VLOOKUP(A723,DOMAINS_INFO!B:H,5,0) - VLOOKUP(A723,DOMAINS_INFO!B:H,4,0)</f>
        <v>121</v>
      </c>
    </row>
    <row r="724" spans="1:47" x14ac:dyDescent="0.25">
      <c r="A724" s="2" t="s">
        <v>1475</v>
      </c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>
        <v>1</v>
      </c>
      <c r="Y724" s="3"/>
      <c r="Z724" s="3"/>
      <c r="AA724" s="3"/>
      <c r="AB724" s="3">
        <v>1</v>
      </c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>
        <v>1</v>
      </c>
      <c r="AP724" s="3"/>
      <c r="AQ724" s="3">
        <v>3</v>
      </c>
      <c r="AR724" t="str">
        <f>VLOOKUP(A724,Лист1!B:I,6,0)</f>
        <v>Eukaryota</v>
      </c>
      <c r="AS724" t="str">
        <f>VLOOKUP(A724,Лист1!B:I,7,0)</f>
        <v xml:space="preserve"> Metazoa</v>
      </c>
      <c r="AT724" t="str">
        <f>VLOOKUP(A724,Лист1!B:I,8,0)</f>
        <v xml:space="preserve"> Chordata</v>
      </c>
      <c r="AU724">
        <f>VLOOKUP(A724,DOMAINS_INFO!B:H,5,0) - VLOOKUP(A724,DOMAINS_INFO!B:H,4,0)</f>
        <v>118</v>
      </c>
    </row>
    <row r="725" spans="1:47" x14ac:dyDescent="0.25">
      <c r="A725" s="2" t="s">
        <v>1477</v>
      </c>
      <c r="B725" s="3"/>
      <c r="C725" s="3"/>
      <c r="D725" s="3"/>
      <c r="E725" s="3"/>
      <c r="F725" s="3"/>
      <c r="G725" s="3"/>
      <c r="H725" s="3"/>
      <c r="I725" s="3"/>
      <c r="J725" s="3">
        <v>1</v>
      </c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>
        <v>1</v>
      </c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>
        <v>2</v>
      </c>
      <c r="AR725" t="str">
        <f>VLOOKUP(A725,Лист1!B:I,6,0)</f>
        <v>Bacteria</v>
      </c>
      <c r="AS725" t="str">
        <f>VLOOKUP(A725,Лист1!B:I,7,0)</f>
        <v xml:space="preserve"> Firmicutes</v>
      </c>
      <c r="AT725" t="str">
        <f>VLOOKUP(A725,Лист1!B:I,8,0)</f>
        <v xml:space="preserve"> Clostridia</v>
      </c>
      <c r="AU725">
        <f>VLOOKUP(A725,DOMAINS_INFO!B:H,5,0) - VLOOKUP(A725,DOMAINS_INFO!B:H,4,0)</f>
        <v>158</v>
      </c>
    </row>
    <row r="726" spans="1:47" x14ac:dyDescent="0.25">
      <c r="A726" s="2" t="s">
        <v>1479</v>
      </c>
      <c r="B726" s="3"/>
      <c r="C726" s="3"/>
      <c r="D726" s="3"/>
      <c r="E726" s="3"/>
      <c r="F726" s="3"/>
      <c r="G726" s="3"/>
      <c r="H726" s="3"/>
      <c r="I726" s="3"/>
      <c r="J726" s="3">
        <v>1</v>
      </c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>
        <v>1</v>
      </c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>
        <v>2</v>
      </c>
      <c r="AR726" t="str">
        <f>VLOOKUP(A726,Лист1!B:I,6,0)</f>
        <v>Bacteria</v>
      </c>
      <c r="AS726" t="str">
        <f>VLOOKUP(A726,Лист1!B:I,7,0)</f>
        <v xml:space="preserve"> Firmicutes</v>
      </c>
      <c r="AT726" t="str">
        <f>VLOOKUP(A726,Лист1!B:I,8,0)</f>
        <v xml:space="preserve"> Clostridia</v>
      </c>
      <c r="AU726">
        <f>VLOOKUP(A726,DOMAINS_INFO!B:H,5,0) - VLOOKUP(A726,DOMAINS_INFO!B:H,4,0)</f>
        <v>159</v>
      </c>
    </row>
    <row r="727" spans="1:47" x14ac:dyDescent="0.25">
      <c r="A727" s="2" t="s">
        <v>1481</v>
      </c>
      <c r="B727" s="3"/>
      <c r="C727" s="3"/>
      <c r="D727" s="3"/>
      <c r="E727" s="3"/>
      <c r="F727" s="3"/>
      <c r="G727" s="3"/>
      <c r="H727" s="3"/>
      <c r="I727" s="3"/>
      <c r="J727" s="3">
        <v>1</v>
      </c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>
        <v>1</v>
      </c>
      <c r="Y727" s="3"/>
      <c r="Z727" s="3"/>
      <c r="AA727" s="3"/>
      <c r="AB727" s="3">
        <v>1</v>
      </c>
      <c r="AC727" s="3">
        <v>1</v>
      </c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>
        <v>4</v>
      </c>
      <c r="AR727" t="str">
        <f>VLOOKUP(A727,Лист1!B:I,6,0)</f>
        <v>Eukaryota</v>
      </c>
      <c r="AS727" t="str">
        <f>VLOOKUP(A727,Лист1!B:I,7,0)</f>
        <v xml:space="preserve"> Fungi</v>
      </c>
      <c r="AT727" t="str">
        <f>VLOOKUP(A727,Лист1!B:I,8,0)</f>
        <v xml:space="preserve"> Dikarya</v>
      </c>
      <c r="AU727">
        <f>VLOOKUP(A727,DOMAINS_INFO!B:H,5,0) - VLOOKUP(A727,DOMAINS_INFO!B:H,4,0)</f>
        <v>135</v>
      </c>
    </row>
    <row r="728" spans="1:47" x14ac:dyDescent="0.25">
      <c r="A728" s="2" t="s">
        <v>1483</v>
      </c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>
        <v>1</v>
      </c>
      <c r="Y728" s="3"/>
      <c r="Z728" s="3"/>
      <c r="AA728" s="3"/>
      <c r="AB728" s="3">
        <v>1</v>
      </c>
      <c r="AC728" s="3"/>
      <c r="AD728" s="3"/>
      <c r="AE728" s="3"/>
      <c r="AF728" s="3"/>
      <c r="AG728" s="3"/>
      <c r="AH728" s="3">
        <v>1</v>
      </c>
      <c r="AI728" s="3"/>
      <c r="AJ728" s="3"/>
      <c r="AK728" s="3"/>
      <c r="AL728" s="3"/>
      <c r="AM728" s="3"/>
      <c r="AN728" s="3"/>
      <c r="AO728" s="3">
        <v>1</v>
      </c>
      <c r="AP728" s="3"/>
      <c r="AQ728" s="3">
        <v>4</v>
      </c>
      <c r="AR728" t="str">
        <f>VLOOKUP(A728,Лист1!B:I,6,0)</f>
        <v>Eukaryota</v>
      </c>
      <c r="AS728" t="str">
        <f>VLOOKUP(A728,Лист1!B:I,7,0)</f>
        <v xml:space="preserve"> Fungi</v>
      </c>
      <c r="AT728" t="str">
        <f>VLOOKUP(A728,Лист1!B:I,8,0)</f>
        <v xml:space="preserve"> Dikarya</v>
      </c>
      <c r="AU728">
        <f>VLOOKUP(A728,DOMAINS_INFO!B:H,5,0) - VLOOKUP(A728,DOMAINS_INFO!B:H,4,0)</f>
        <v>163</v>
      </c>
    </row>
    <row r="729" spans="1:47" x14ac:dyDescent="0.25">
      <c r="A729" s="2" t="s">
        <v>1485</v>
      </c>
      <c r="B729" s="3"/>
      <c r="C729" s="3"/>
      <c r="D729" s="3"/>
      <c r="E729" s="3"/>
      <c r="F729" s="3"/>
      <c r="G729" s="3"/>
      <c r="H729" s="3"/>
      <c r="I729" s="3"/>
      <c r="J729" s="3">
        <v>1</v>
      </c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>
        <v>1</v>
      </c>
      <c r="Y729" s="3"/>
      <c r="Z729" s="3"/>
      <c r="AA729" s="3"/>
      <c r="AB729" s="3">
        <v>1</v>
      </c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>
        <v>3</v>
      </c>
      <c r="AR729" t="str">
        <f>VLOOKUP(A729,Лист1!B:I,6,0)</f>
        <v>Bacteria</v>
      </c>
      <c r="AS729" t="str">
        <f>VLOOKUP(A729,Лист1!B:I,7,0)</f>
        <v xml:space="preserve"> Proteobacteria</v>
      </c>
      <c r="AT729" t="str">
        <f>VLOOKUP(A729,Лист1!B:I,8,0)</f>
        <v xml:space="preserve"> Betaproteobacteria</v>
      </c>
      <c r="AU729">
        <f>VLOOKUP(A729,DOMAINS_INFO!B:H,5,0) - VLOOKUP(A729,DOMAINS_INFO!B:H,4,0)</f>
        <v>138</v>
      </c>
    </row>
    <row r="730" spans="1:47" x14ac:dyDescent="0.25">
      <c r="A730" s="2" t="s">
        <v>1487</v>
      </c>
      <c r="B730" s="3"/>
      <c r="C730" s="3"/>
      <c r="D730" s="3"/>
      <c r="E730" s="3"/>
      <c r="F730" s="3"/>
      <c r="G730" s="3"/>
      <c r="H730" s="3"/>
      <c r="I730" s="3"/>
      <c r="J730" s="3">
        <v>1</v>
      </c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>
        <v>1</v>
      </c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>
        <v>2</v>
      </c>
      <c r="AR730" t="str">
        <f>VLOOKUP(A730,Лист1!B:I,6,0)</f>
        <v>Bacteria</v>
      </c>
      <c r="AS730" t="str">
        <f>VLOOKUP(A730,Лист1!B:I,7,0)</f>
        <v xml:space="preserve"> Firmicutes</v>
      </c>
      <c r="AT730" t="str">
        <f>VLOOKUP(A730,Лист1!B:I,8,0)</f>
        <v xml:space="preserve"> Bacilli</v>
      </c>
      <c r="AU730">
        <f>VLOOKUP(A730,DOMAINS_INFO!B:H,5,0) - VLOOKUP(A730,DOMAINS_INFO!B:H,4,0)</f>
        <v>173</v>
      </c>
    </row>
    <row r="731" spans="1:47" x14ac:dyDescent="0.25">
      <c r="A731" s="2" t="s">
        <v>1489</v>
      </c>
      <c r="B731" s="3"/>
      <c r="C731" s="3"/>
      <c r="D731" s="3"/>
      <c r="E731" s="3"/>
      <c r="F731" s="3"/>
      <c r="G731" s="3"/>
      <c r="H731" s="3"/>
      <c r="I731" s="3"/>
      <c r="J731" s="3">
        <v>1</v>
      </c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>
        <v>1</v>
      </c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>
        <v>2</v>
      </c>
      <c r="AR731" t="str">
        <f>VLOOKUP(A731,Лист1!B:I,6,0)</f>
        <v>Bacteria</v>
      </c>
      <c r="AS731" t="str">
        <f>VLOOKUP(A731,Лист1!B:I,7,0)</f>
        <v xml:space="preserve"> Firmicutes</v>
      </c>
      <c r="AT731" t="str">
        <f>VLOOKUP(A731,Лист1!B:I,8,0)</f>
        <v xml:space="preserve"> Bacilli</v>
      </c>
      <c r="AU731">
        <f>VLOOKUP(A731,DOMAINS_INFO!B:H,5,0) - VLOOKUP(A731,DOMAINS_INFO!B:H,4,0)</f>
        <v>206</v>
      </c>
    </row>
    <row r="732" spans="1:47" x14ac:dyDescent="0.25">
      <c r="A732" s="2" t="s">
        <v>1491</v>
      </c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>
        <v>1</v>
      </c>
      <c r="Y732" s="3"/>
      <c r="Z732" s="3"/>
      <c r="AA732" s="3"/>
      <c r="AB732" s="3">
        <v>1</v>
      </c>
      <c r="AC732" s="3"/>
      <c r="AD732" s="3"/>
      <c r="AE732" s="3">
        <v>1</v>
      </c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>
        <v>3</v>
      </c>
      <c r="AR732" t="str">
        <f>VLOOKUP(A732,Лист1!B:I,6,0)</f>
        <v>Bacteria</v>
      </c>
      <c r="AS732" t="str">
        <f>VLOOKUP(A732,Лист1!B:I,7,0)</f>
        <v xml:space="preserve"> Proteobacteria</v>
      </c>
      <c r="AT732" t="str">
        <f>VLOOKUP(A732,Лист1!B:I,8,0)</f>
        <v xml:space="preserve"> Gammaproteobacteria</v>
      </c>
      <c r="AU732">
        <f>VLOOKUP(A732,DOMAINS_INFO!B:H,5,0) - VLOOKUP(A732,DOMAINS_INFO!B:H,4,0)</f>
        <v>119</v>
      </c>
    </row>
    <row r="733" spans="1:47" x14ac:dyDescent="0.25">
      <c r="A733" s="2" t="s">
        <v>1493</v>
      </c>
      <c r="B733" s="3"/>
      <c r="C733" s="3"/>
      <c r="D733" s="3"/>
      <c r="E733" s="3"/>
      <c r="F733" s="3"/>
      <c r="G733" s="3"/>
      <c r="H733" s="3"/>
      <c r="I733" s="3"/>
      <c r="J733" s="3">
        <v>1</v>
      </c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>
        <v>1</v>
      </c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>
        <v>2</v>
      </c>
      <c r="AR733" t="str">
        <f>VLOOKUP(A733,Лист1!B:I,6,0)</f>
        <v>Bacteria</v>
      </c>
      <c r="AS733" t="str">
        <f>VLOOKUP(A733,Лист1!B:I,7,0)</f>
        <v xml:space="preserve"> Actinobacteria</v>
      </c>
      <c r="AT733" t="str">
        <f>VLOOKUP(A733,Лист1!B:I,8,0)</f>
        <v xml:space="preserve"> Corynebacteriales</v>
      </c>
      <c r="AU733">
        <f>VLOOKUP(A733,DOMAINS_INFO!B:H,5,0) - VLOOKUP(A733,DOMAINS_INFO!B:H,4,0)</f>
        <v>155</v>
      </c>
    </row>
    <row r="734" spans="1:47" x14ac:dyDescent="0.25">
      <c r="A734" s="2" t="s">
        <v>1495</v>
      </c>
      <c r="B734" s="3"/>
      <c r="C734" s="3"/>
      <c r="D734" s="3"/>
      <c r="E734" s="3"/>
      <c r="F734" s="3"/>
      <c r="G734" s="3"/>
      <c r="H734" s="3"/>
      <c r="I734" s="3"/>
      <c r="J734" s="3">
        <v>1</v>
      </c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>
        <v>1</v>
      </c>
      <c r="Y734" s="3"/>
      <c r="Z734" s="3"/>
      <c r="AA734" s="3"/>
      <c r="AB734" s="3">
        <v>1</v>
      </c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>
        <v>3</v>
      </c>
      <c r="AR734" t="str">
        <f>VLOOKUP(A734,Лист1!B:I,6,0)</f>
        <v>Eukaryota</v>
      </c>
      <c r="AS734" t="str">
        <f>VLOOKUP(A734,Лист1!B:I,7,0)</f>
        <v xml:space="preserve"> Amoebozoa</v>
      </c>
      <c r="AT734" t="str">
        <f>VLOOKUP(A734,Лист1!B:I,8,0)</f>
        <v xml:space="preserve"> Archamoebae</v>
      </c>
      <c r="AU734">
        <f>VLOOKUP(A734,DOMAINS_INFO!B:H,5,0) - VLOOKUP(A734,DOMAINS_INFO!B:H,4,0)</f>
        <v>107</v>
      </c>
    </row>
    <row r="735" spans="1:47" x14ac:dyDescent="0.25">
      <c r="A735" s="2" t="s">
        <v>1497</v>
      </c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>
        <v>1</v>
      </c>
      <c r="Y735" s="3"/>
      <c r="Z735" s="3"/>
      <c r="AA735" s="3"/>
      <c r="AB735" s="3">
        <v>1</v>
      </c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>
        <v>1</v>
      </c>
      <c r="AP735" s="3"/>
      <c r="AQ735" s="3">
        <v>3</v>
      </c>
      <c r="AR735" t="str">
        <f>VLOOKUP(A735,Лист1!B:I,6,0)</f>
        <v>Eukaryota</v>
      </c>
      <c r="AS735" t="str">
        <f>VLOOKUP(A735,Лист1!B:I,7,0)</f>
        <v xml:space="preserve"> Amoebozoa</v>
      </c>
      <c r="AT735" t="str">
        <f>VLOOKUP(A735,Лист1!B:I,8,0)</f>
        <v xml:space="preserve"> Archamoebae</v>
      </c>
      <c r="AU735">
        <f>VLOOKUP(A735,DOMAINS_INFO!B:H,5,0) - VLOOKUP(A735,DOMAINS_INFO!B:H,4,0)</f>
        <v>121</v>
      </c>
    </row>
    <row r="736" spans="1:47" x14ac:dyDescent="0.25">
      <c r="A736" s="2" t="s">
        <v>1499</v>
      </c>
      <c r="B736" s="3"/>
      <c r="C736" s="3"/>
      <c r="D736" s="3"/>
      <c r="E736" s="3"/>
      <c r="F736" s="3"/>
      <c r="G736" s="3"/>
      <c r="H736" s="3"/>
      <c r="I736" s="3"/>
      <c r="J736" s="3">
        <v>1</v>
      </c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>
        <v>1</v>
      </c>
      <c r="Y736" s="3"/>
      <c r="Z736" s="3"/>
      <c r="AA736" s="3"/>
      <c r="AB736" s="3">
        <v>1</v>
      </c>
      <c r="AC736" s="3">
        <v>2</v>
      </c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>
        <v>5</v>
      </c>
      <c r="AR736" t="str">
        <f>VLOOKUP(A736,Лист1!B:I,6,0)</f>
        <v>Eukaryota</v>
      </c>
      <c r="AS736" t="str">
        <f>VLOOKUP(A736,Лист1!B:I,7,0)</f>
        <v xml:space="preserve"> Fungi</v>
      </c>
      <c r="AT736" t="str">
        <f>VLOOKUP(A736,Лист1!B:I,8,0)</f>
        <v xml:space="preserve"> Dikarya</v>
      </c>
      <c r="AU736">
        <f>VLOOKUP(A736,DOMAINS_INFO!B:H,5,0) - VLOOKUP(A736,DOMAINS_INFO!B:H,4,0)</f>
        <v>118</v>
      </c>
    </row>
    <row r="737" spans="1:47" x14ac:dyDescent="0.25">
      <c r="A737" s="2" t="s">
        <v>1501</v>
      </c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>
        <v>1</v>
      </c>
      <c r="Y737" s="3"/>
      <c r="Z737" s="3"/>
      <c r="AA737" s="3"/>
      <c r="AB737" s="3">
        <v>1</v>
      </c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>
        <v>1</v>
      </c>
      <c r="AP737" s="3"/>
      <c r="AQ737" s="3">
        <v>3</v>
      </c>
      <c r="AR737" t="str">
        <f>VLOOKUP(A737,Лист1!B:I,6,0)</f>
        <v>Eukaryota</v>
      </c>
      <c r="AS737" t="str">
        <f>VLOOKUP(A737,Лист1!B:I,7,0)</f>
        <v xml:space="preserve"> Fungi</v>
      </c>
      <c r="AT737" t="str">
        <f>VLOOKUP(A737,Лист1!B:I,8,0)</f>
        <v xml:space="preserve"> Microsporidia</v>
      </c>
      <c r="AU737">
        <f>VLOOKUP(A737,DOMAINS_INFO!B:H,5,0) - VLOOKUP(A737,DOMAINS_INFO!B:H,4,0)</f>
        <v>118</v>
      </c>
    </row>
    <row r="738" spans="1:47" x14ac:dyDescent="0.25">
      <c r="A738" s="2" t="s">
        <v>1503</v>
      </c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>
        <v>1</v>
      </c>
      <c r="Y738" s="3"/>
      <c r="Z738" s="3"/>
      <c r="AA738" s="3"/>
      <c r="AB738" s="3">
        <v>1</v>
      </c>
      <c r="AC738" s="3">
        <v>1</v>
      </c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>
        <v>1</v>
      </c>
      <c r="AP738" s="3"/>
      <c r="AQ738" s="3">
        <v>4</v>
      </c>
      <c r="AR738" t="str">
        <f>VLOOKUP(A738,Лист1!B:I,6,0)</f>
        <v>Eukaryota</v>
      </c>
      <c r="AS738" t="str">
        <f>VLOOKUP(A738,Лист1!B:I,7,0)</f>
        <v xml:space="preserve"> Fungi</v>
      </c>
      <c r="AT738" t="str">
        <f>VLOOKUP(A738,Лист1!B:I,8,0)</f>
        <v xml:space="preserve"> Microsporidia</v>
      </c>
      <c r="AU738">
        <f>VLOOKUP(A738,DOMAINS_INFO!B:H,5,0) - VLOOKUP(A738,DOMAINS_INFO!B:H,4,0)</f>
        <v>121</v>
      </c>
    </row>
    <row r="739" spans="1:47" x14ac:dyDescent="0.25">
      <c r="A739" s="2" t="s">
        <v>1505</v>
      </c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>
        <v>1</v>
      </c>
      <c r="Y739" s="3"/>
      <c r="Z739" s="3"/>
      <c r="AA739" s="3"/>
      <c r="AB739" s="3"/>
      <c r="AC739" s="3"/>
      <c r="AD739" s="3"/>
      <c r="AE739" s="3">
        <v>1</v>
      </c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>
        <v>2</v>
      </c>
      <c r="AR739" t="str">
        <f>VLOOKUP(A739,Лист1!B:I,6,0)</f>
        <v>Bacteria</v>
      </c>
      <c r="AS739" t="str">
        <f>VLOOKUP(A739,Лист1!B:I,7,0)</f>
        <v xml:space="preserve"> Tenericutes</v>
      </c>
      <c r="AT739" t="str">
        <f>VLOOKUP(A739,Лист1!B:I,8,0)</f>
        <v xml:space="preserve"> Mollicutes</v>
      </c>
      <c r="AU739">
        <f>VLOOKUP(A739,DOMAINS_INFO!B:H,5,0) - VLOOKUP(A739,DOMAINS_INFO!B:H,4,0)</f>
        <v>176</v>
      </c>
    </row>
    <row r="740" spans="1:47" x14ac:dyDescent="0.25">
      <c r="A740" s="2" t="s">
        <v>1507</v>
      </c>
      <c r="B740" s="3"/>
      <c r="C740" s="3"/>
      <c r="D740" s="3"/>
      <c r="E740" s="3"/>
      <c r="F740" s="3"/>
      <c r="G740" s="3"/>
      <c r="H740" s="3"/>
      <c r="I740" s="3"/>
      <c r="J740" s="3">
        <v>1</v>
      </c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>
        <v>1</v>
      </c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>
        <v>2</v>
      </c>
      <c r="AR740" t="str">
        <f>VLOOKUP(A740,Лист1!B:I,6,0)</f>
        <v>Bacteria</v>
      </c>
      <c r="AS740" t="str">
        <f>VLOOKUP(A740,Лист1!B:I,7,0)</f>
        <v xml:space="preserve"> Proteobacteria</v>
      </c>
      <c r="AT740" t="str">
        <f>VLOOKUP(A740,Лист1!B:I,8,0)</f>
        <v xml:space="preserve"> Deltaproteobacteria</v>
      </c>
      <c r="AU740">
        <f>VLOOKUP(A740,DOMAINS_INFO!B:H,5,0) - VLOOKUP(A740,DOMAINS_INFO!B:H,4,0)</f>
        <v>185</v>
      </c>
    </row>
    <row r="741" spans="1:47" x14ac:dyDescent="0.25">
      <c r="A741" s="2" t="s">
        <v>1509</v>
      </c>
      <c r="B741" s="3"/>
      <c r="C741" s="3"/>
      <c r="D741" s="3"/>
      <c r="E741" s="3"/>
      <c r="F741" s="3"/>
      <c r="G741" s="3"/>
      <c r="H741" s="3"/>
      <c r="I741" s="3"/>
      <c r="J741" s="3">
        <v>1</v>
      </c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>
        <v>1</v>
      </c>
      <c r="Y741" s="3"/>
      <c r="Z741" s="3"/>
      <c r="AA741" s="3"/>
      <c r="AB741" s="3">
        <v>1</v>
      </c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>
        <v>3</v>
      </c>
      <c r="AR741" t="str">
        <f>VLOOKUP(A741,Лист1!B:I,6,0)</f>
        <v>Bacteria</v>
      </c>
      <c r="AS741" t="str">
        <f>VLOOKUP(A741,Лист1!B:I,7,0)</f>
        <v xml:space="preserve"> Proteobacteria</v>
      </c>
      <c r="AT741" t="str">
        <f>VLOOKUP(A741,Лист1!B:I,8,0)</f>
        <v xml:space="preserve"> Deltaproteobacteria</v>
      </c>
      <c r="AU741">
        <f>VLOOKUP(A741,DOMAINS_INFO!B:H,5,0) - VLOOKUP(A741,DOMAINS_INFO!B:H,4,0)</f>
        <v>126</v>
      </c>
    </row>
    <row r="742" spans="1:47" x14ac:dyDescent="0.25">
      <c r="A742" s="2" t="s">
        <v>1511</v>
      </c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>
        <v>1</v>
      </c>
      <c r="Y742" s="3"/>
      <c r="Z742" s="3"/>
      <c r="AA742" s="3"/>
      <c r="AB742" s="3"/>
      <c r="AC742" s="3"/>
      <c r="AD742" s="3"/>
      <c r="AE742" s="3">
        <v>1</v>
      </c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>
        <v>2</v>
      </c>
      <c r="AR742" t="str">
        <f>VLOOKUP(A742,Лист1!B:I,6,0)</f>
        <v>Bacteria</v>
      </c>
      <c r="AS742" t="str">
        <f>VLOOKUP(A742,Лист1!B:I,7,0)</f>
        <v xml:space="preserve"> Proteobacteria</v>
      </c>
      <c r="AT742" t="str">
        <f>VLOOKUP(A742,Лист1!B:I,8,0)</f>
        <v xml:space="preserve"> Deltaproteobacteria</v>
      </c>
      <c r="AU742">
        <f>VLOOKUP(A742,DOMAINS_INFO!B:H,5,0) - VLOOKUP(A742,DOMAINS_INFO!B:H,4,0)</f>
        <v>205</v>
      </c>
    </row>
    <row r="743" spans="1:47" x14ac:dyDescent="0.25">
      <c r="A743" s="2" t="s">
        <v>1513</v>
      </c>
      <c r="B743" s="3"/>
      <c r="C743" s="3"/>
      <c r="D743" s="3"/>
      <c r="E743" s="3"/>
      <c r="F743" s="3"/>
      <c r="G743" s="3"/>
      <c r="H743" s="3"/>
      <c r="I743" s="3"/>
      <c r="J743" s="3">
        <v>1</v>
      </c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>
        <v>1</v>
      </c>
      <c r="Y743" s="3"/>
      <c r="Z743" s="3"/>
      <c r="AA743" s="3"/>
      <c r="AB743" s="3">
        <v>1</v>
      </c>
      <c r="AC743" s="3">
        <v>1</v>
      </c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>
        <v>4</v>
      </c>
      <c r="AR743" t="str">
        <f>VLOOKUP(A743,Лист1!B:I,6,0)</f>
        <v>Eukaryota</v>
      </c>
      <c r="AS743" t="str">
        <f>VLOOKUP(A743,Лист1!B:I,7,0)</f>
        <v xml:space="preserve"> Fungi</v>
      </c>
      <c r="AT743" t="str">
        <f>VLOOKUP(A743,Лист1!B:I,8,0)</f>
        <v xml:space="preserve"> Dikarya</v>
      </c>
      <c r="AU743">
        <f>VLOOKUP(A743,DOMAINS_INFO!B:H,5,0) - VLOOKUP(A743,DOMAINS_INFO!B:H,4,0)</f>
        <v>124</v>
      </c>
    </row>
    <row r="744" spans="1:47" x14ac:dyDescent="0.25">
      <c r="A744" s="2" t="s">
        <v>1515</v>
      </c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>
        <v>1</v>
      </c>
      <c r="Y744" s="3"/>
      <c r="Z744" s="3"/>
      <c r="AA744" s="3"/>
      <c r="AB744" s="3">
        <v>1</v>
      </c>
      <c r="AC744" s="3">
        <v>1</v>
      </c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>
        <v>1</v>
      </c>
      <c r="AP744" s="3"/>
      <c r="AQ744" s="3">
        <v>4</v>
      </c>
      <c r="AR744" t="str">
        <f>VLOOKUP(A744,Лист1!B:I,6,0)</f>
        <v>Eukaryota</v>
      </c>
      <c r="AS744" t="str">
        <f>VLOOKUP(A744,Лист1!B:I,7,0)</f>
        <v xml:space="preserve"> Fungi</v>
      </c>
      <c r="AT744" t="str">
        <f>VLOOKUP(A744,Лист1!B:I,8,0)</f>
        <v xml:space="preserve"> Dikarya</v>
      </c>
      <c r="AU744">
        <f>VLOOKUP(A744,DOMAINS_INFO!B:H,5,0) - VLOOKUP(A744,DOMAINS_INFO!B:H,4,0)</f>
        <v>124</v>
      </c>
    </row>
    <row r="745" spans="1:47" x14ac:dyDescent="0.25">
      <c r="A745" s="2" t="s">
        <v>1517</v>
      </c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>
        <v>1</v>
      </c>
      <c r="Y745" s="3"/>
      <c r="Z745" s="3"/>
      <c r="AA745" s="3"/>
      <c r="AB745" s="3">
        <v>1</v>
      </c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>
        <v>1</v>
      </c>
      <c r="AP745" s="3"/>
      <c r="AQ745" s="3">
        <v>3</v>
      </c>
      <c r="AR745" t="str">
        <f>VLOOKUP(A745,Лист1!B:I,6,0)</f>
        <v>Bacteria</v>
      </c>
      <c r="AS745" t="str">
        <f>VLOOKUP(A745,Лист1!B:I,7,0)</f>
        <v xml:space="preserve"> Firmicutes</v>
      </c>
      <c r="AT745" t="str">
        <f>VLOOKUP(A745,Лист1!B:I,8,0)</f>
        <v xml:space="preserve"> Clostridia</v>
      </c>
      <c r="AU745">
        <f>VLOOKUP(A745,DOMAINS_INFO!B:H,5,0) - VLOOKUP(A745,DOMAINS_INFO!B:H,4,0)</f>
        <v>127</v>
      </c>
    </row>
    <row r="746" spans="1:47" x14ac:dyDescent="0.25">
      <c r="A746" s="2" t="s">
        <v>1519</v>
      </c>
      <c r="B746" s="3"/>
      <c r="C746" s="3"/>
      <c r="D746" s="3"/>
      <c r="E746" s="3"/>
      <c r="F746" s="3"/>
      <c r="G746" s="3"/>
      <c r="H746" s="3"/>
      <c r="I746" s="3"/>
      <c r="J746" s="3">
        <v>1</v>
      </c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>
        <v>1</v>
      </c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>
        <v>2</v>
      </c>
      <c r="AR746" t="str">
        <f>VLOOKUP(A746,Лист1!B:I,6,0)</f>
        <v>Bacteria</v>
      </c>
      <c r="AS746" t="str">
        <f>VLOOKUP(A746,Лист1!B:I,7,0)</f>
        <v xml:space="preserve"> Firmicutes</v>
      </c>
      <c r="AT746" t="str">
        <f>VLOOKUP(A746,Лист1!B:I,8,0)</f>
        <v xml:space="preserve"> Clostridia</v>
      </c>
      <c r="AU746">
        <f>VLOOKUP(A746,DOMAINS_INFO!B:H,5,0) - VLOOKUP(A746,DOMAINS_INFO!B:H,4,0)</f>
        <v>204</v>
      </c>
    </row>
    <row r="747" spans="1:47" x14ac:dyDescent="0.25">
      <c r="A747" s="2" t="s">
        <v>1521</v>
      </c>
      <c r="B747" s="3"/>
      <c r="C747" s="3"/>
      <c r="D747" s="3"/>
      <c r="E747" s="3"/>
      <c r="F747" s="3"/>
      <c r="G747" s="3"/>
      <c r="H747" s="3"/>
      <c r="I747" s="3"/>
      <c r="J747" s="3">
        <v>1</v>
      </c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>
        <v>1</v>
      </c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>
        <v>2</v>
      </c>
      <c r="AR747" t="str">
        <f>VLOOKUP(A747,Лист1!B:I,6,0)</f>
        <v>Bacteria</v>
      </c>
      <c r="AS747" t="str">
        <f>VLOOKUP(A747,Лист1!B:I,7,0)</f>
        <v xml:space="preserve"> Firmicutes</v>
      </c>
      <c r="AT747" t="str">
        <f>VLOOKUP(A747,Лист1!B:I,8,0)</f>
        <v xml:space="preserve"> Clostridia</v>
      </c>
      <c r="AU747">
        <f>VLOOKUP(A747,DOMAINS_INFO!B:H,5,0) - VLOOKUP(A747,DOMAINS_INFO!B:H,4,0)</f>
        <v>182</v>
      </c>
    </row>
    <row r="748" spans="1:47" x14ac:dyDescent="0.25">
      <c r="A748" s="2" t="s">
        <v>1523</v>
      </c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>
        <v>1</v>
      </c>
      <c r="Y748" s="3"/>
      <c r="Z748" s="3"/>
      <c r="AA748" s="3"/>
      <c r="AB748" s="3">
        <v>1</v>
      </c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>
        <v>1</v>
      </c>
      <c r="AP748" s="3"/>
      <c r="AQ748" s="3">
        <v>3</v>
      </c>
      <c r="AR748" t="str">
        <f>VLOOKUP(A748,Лист1!B:I,6,0)</f>
        <v>Bacteria</v>
      </c>
      <c r="AS748" t="str">
        <f>VLOOKUP(A748,Лист1!B:I,7,0)</f>
        <v xml:space="preserve"> Firmicutes</v>
      </c>
      <c r="AT748" t="str">
        <f>VLOOKUP(A748,Лист1!B:I,8,0)</f>
        <v xml:space="preserve"> Clostridia</v>
      </c>
      <c r="AU748">
        <f>VLOOKUP(A748,DOMAINS_INFO!B:H,5,0) - VLOOKUP(A748,DOMAINS_INFO!B:H,4,0)</f>
        <v>129</v>
      </c>
    </row>
    <row r="749" spans="1:47" x14ac:dyDescent="0.25">
      <c r="A749" s="2" t="s">
        <v>1525</v>
      </c>
      <c r="B749" s="3"/>
      <c r="C749" s="3"/>
      <c r="D749" s="3"/>
      <c r="E749" s="3"/>
      <c r="F749" s="3"/>
      <c r="G749" s="3"/>
      <c r="H749" s="3"/>
      <c r="I749" s="3"/>
      <c r="J749" s="3">
        <v>1</v>
      </c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>
        <v>1</v>
      </c>
      <c r="Y749" s="3"/>
      <c r="Z749" s="3"/>
      <c r="AA749" s="3"/>
      <c r="AB749" s="3">
        <v>1</v>
      </c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>
        <v>3</v>
      </c>
      <c r="AR749" t="str">
        <f>VLOOKUP(A749,Лист1!B:I,6,0)</f>
        <v>Bacteria</v>
      </c>
      <c r="AS749" t="str">
        <f>VLOOKUP(A749,Лист1!B:I,7,0)</f>
        <v xml:space="preserve"> Proteobacteria</v>
      </c>
      <c r="AT749" t="str">
        <f>VLOOKUP(A749,Лист1!B:I,8,0)</f>
        <v xml:space="preserve"> Betaproteobacteria</v>
      </c>
      <c r="AU749">
        <f>VLOOKUP(A749,DOMAINS_INFO!B:H,5,0) - VLOOKUP(A749,DOMAINS_INFO!B:H,4,0)</f>
        <v>125</v>
      </c>
    </row>
    <row r="750" spans="1:47" x14ac:dyDescent="0.25">
      <c r="A750" s="2" t="s">
        <v>1527</v>
      </c>
      <c r="B750" s="3"/>
      <c r="C750" s="3"/>
      <c r="D750" s="3"/>
      <c r="E750" s="3"/>
      <c r="F750" s="3"/>
      <c r="G750" s="3"/>
      <c r="H750" s="3"/>
      <c r="I750" s="3"/>
      <c r="J750" s="3">
        <v>1</v>
      </c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>
        <v>1</v>
      </c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>
        <v>2</v>
      </c>
      <c r="AR750" t="str">
        <f>VLOOKUP(A750,Лист1!B:I,6,0)</f>
        <v>Bacteria</v>
      </c>
      <c r="AS750" t="str">
        <f>VLOOKUP(A750,Лист1!B:I,7,0)</f>
        <v xml:space="preserve"> Proteobacteria</v>
      </c>
      <c r="AT750" t="str">
        <f>VLOOKUP(A750,Лист1!B:I,8,0)</f>
        <v xml:space="preserve"> Alphaproteobacteria</v>
      </c>
      <c r="AU750">
        <f>VLOOKUP(A750,DOMAINS_INFO!B:H,5,0) - VLOOKUP(A750,DOMAINS_INFO!B:H,4,0)</f>
        <v>202</v>
      </c>
    </row>
    <row r="751" spans="1:47" x14ac:dyDescent="0.25">
      <c r="A751" s="2" t="s">
        <v>1529</v>
      </c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>
        <v>1</v>
      </c>
      <c r="Y751" s="3"/>
      <c r="Z751" s="3"/>
      <c r="AA751" s="3"/>
      <c r="AB751" s="3"/>
      <c r="AC751" s="3"/>
      <c r="AD751" s="3"/>
      <c r="AE751" s="3">
        <v>1</v>
      </c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>
        <v>2</v>
      </c>
      <c r="AR751" t="str">
        <f>VLOOKUP(A751,Лист1!B:I,6,0)</f>
        <v>Bacteria</v>
      </c>
      <c r="AS751" t="str">
        <f>VLOOKUP(A751,Лист1!B:I,7,0)</f>
        <v xml:space="preserve"> Proteobacteria</v>
      </c>
      <c r="AT751" t="str">
        <f>VLOOKUP(A751,Лист1!B:I,8,0)</f>
        <v xml:space="preserve"> Alphaproteobacteria</v>
      </c>
      <c r="AU751">
        <f>VLOOKUP(A751,DOMAINS_INFO!B:H,5,0) - VLOOKUP(A751,DOMAINS_INFO!B:H,4,0)</f>
        <v>185</v>
      </c>
    </row>
    <row r="752" spans="1:47" x14ac:dyDescent="0.25">
      <c r="A752" s="2" t="s">
        <v>1531</v>
      </c>
      <c r="B752" s="3"/>
      <c r="C752" s="3"/>
      <c r="D752" s="3"/>
      <c r="E752" s="3"/>
      <c r="F752" s="3"/>
      <c r="G752" s="3"/>
      <c r="H752" s="3"/>
      <c r="I752" s="3"/>
      <c r="J752" s="3">
        <v>1</v>
      </c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>
        <v>1</v>
      </c>
      <c r="Y752" s="3"/>
      <c r="Z752" s="3"/>
      <c r="AA752" s="3"/>
      <c r="AB752" s="3">
        <v>1</v>
      </c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>
        <v>3</v>
      </c>
      <c r="AR752" t="str">
        <f>VLOOKUP(A752,Лист1!B:I,6,0)</f>
        <v>Bacteria</v>
      </c>
      <c r="AS752" t="str">
        <f>VLOOKUP(A752,Лист1!B:I,7,0)</f>
        <v xml:space="preserve"> Proteobacteria</v>
      </c>
      <c r="AT752" t="str">
        <f>VLOOKUP(A752,Лист1!B:I,8,0)</f>
        <v xml:space="preserve"> Gammaproteobacteria</v>
      </c>
      <c r="AU752">
        <f>VLOOKUP(A752,DOMAINS_INFO!B:H,5,0) - VLOOKUP(A752,DOMAINS_INFO!B:H,4,0)</f>
        <v>131</v>
      </c>
    </row>
    <row r="753" spans="1:47" x14ac:dyDescent="0.25">
      <c r="A753" s="2" t="s">
        <v>1533</v>
      </c>
      <c r="B753" s="3"/>
      <c r="C753" s="3"/>
      <c r="D753" s="3"/>
      <c r="E753" s="3"/>
      <c r="F753" s="3"/>
      <c r="G753" s="3"/>
      <c r="H753" s="3"/>
      <c r="I753" s="3"/>
      <c r="J753" s="3">
        <v>1</v>
      </c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>
        <v>1</v>
      </c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>
        <v>2</v>
      </c>
      <c r="AR753" t="str">
        <f>VLOOKUP(A753,Лист1!B:I,6,0)</f>
        <v>Bacteria</v>
      </c>
      <c r="AS753" t="str">
        <f>VLOOKUP(A753,Лист1!B:I,7,0)</f>
        <v xml:space="preserve"> Actinobacteria</v>
      </c>
      <c r="AT753" t="str">
        <f>VLOOKUP(A753,Лист1!B:I,8,0)</f>
        <v xml:space="preserve"> Micrococcales</v>
      </c>
      <c r="AU753">
        <f>VLOOKUP(A753,DOMAINS_INFO!B:H,5,0) - VLOOKUP(A753,DOMAINS_INFO!B:H,4,0)</f>
        <v>173</v>
      </c>
    </row>
    <row r="754" spans="1:47" x14ac:dyDescent="0.25">
      <c r="A754" s="2" t="s">
        <v>1535</v>
      </c>
      <c r="B754" s="3"/>
      <c r="C754" s="3"/>
      <c r="D754" s="3"/>
      <c r="E754" s="3"/>
      <c r="F754" s="3"/>
      <c r="G754" s="3"/>
      <c r="H754" s="3"/>
      <c r="I754" s="3"/>
      <c r="J754" s="3">
        <v>1</v>
      </c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>
        <v>1</v>
      </c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>
        <v>2</v>
      </c>
      <c r="AR754" t="str">
        <f>VLOOKUP(A754,Лист1!B:I,6,0)</f>
        <v>Bacteria</v>
      </c>
      <c r="AS754" t="str">
        <f>VLOOKUP(A754,Лист1!B:I,7,0)</f>
        <v xml:space="preserve"> Actinobacteria</v>
      </c>
      <c r="AT754" t="str">
        <f>VLOOKUP(A754,Лист1!B:I,8,0)</f>
        <v xml:space="preserve"> Micrococcales</v>
      </c>
      <c r="AU754">
        <f>VLOOKUP(A754,DOMAINS_INFO!B:H,5,0) - VLOOKUP(A754,DOMAINS_INFO!B:H,4,0)</f>
        <v>179</v>
      </c>
    </row>
    <row r="755" spans="1:47" x14ac:dyDescent="0.25">
      <c r="A755" s="2" t="s">
        <v>1537</v>
      </c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>
        <v>1</v>
      </c>
      <c r="Y755" s="3"/>
      <c r="Z755" s="3"/>
      <c r="AA755" s="3"/>
      <c r="AB755" s="3">
        <v>1</v>
      </c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>
        <v>1</v>
      </c>
      <c r="AP755" s="3"/>
      <c r="AQ755" s="3">
        <v>3</v>
      </c>
      <c r="AR755" t="str">
        <f>VLOOKUP(A755,Лист1!B:I,6,0)</f>
        <v>Bacteria</v>
      </c>
      <c r="AS755" t="str">
        <f>VLOOKUP(A755,Лист1!B:I,7,0)</f>
        <v xml:space="preserve"> Thermotogae</v>
      </c>
      <c r="AT755" t="str">
        <f>VLOOKUP(A755,Лист1!B:I,8,0)</f>
        <v xml:space="preserve"> Kosmotogales</v>
      </c>
      <c r="AU755">
        <f>VLOOKUP(A755,DOMAINS_INFO!B:H,5,0) - VLOOKUP(A755,DOMAINS_INFO!B:H,4,0)</f>
        <v>119</v>
      </c>
    </row>
    <row r="756" spans="1:47" x14ac:dyDescent="0.25">
      <c r="A756" s="2" t="s">
        <v>1539</v>
      </c>
      <c r="B756" s="3"/>
      <c r="C756" s="3"/>
      <c r="D756" s="3"/>
      <c r="E756" s="3"/>
      <c r="F756" s="3"/>
      <c r="G756" s="3"/>
      <c r="H756" s="3"/>
      <c r="I756" s="3"/>
      <c r="J756" s="3">
        <v>1</v>
      </c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>
        <v>1</v>
      </c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>
        <v>2</v>
      </c>
      <c r="AR756" t="str">
        <f>VLOOKUP(A756,Лист1!B:I,6,0)</f>
        <v>Bacteria</v>
      </c>
      <c r="AS756" t="str">
        <f>VLOOKUP(A756,Лист1!B:I,7,0)</f>
        <v xml:space="preserve"> Firmicutes</v>
      </c>
      <c r="AT756" t="str">
        <f>VLOOKUP(A756,Лист1!B:I,8,0)</f>
        <v xml:space="preserve"> Bacilli</v>
      </c>
      <c r="AU756">
        <f>VLOOKUP(A756,DOMAINS_INFO!B:H,5,0) - VLOOKUP(A756,DOMAINS_INFO!B:H,4,0)</f>
        <v>165</v>
      </c>
    </row>
    <row r="757" spans="1:47" x14ac:dyDescent="0.25">
      <c r="A757" s="2" t="s">
        <v>1541</v>
      </c>
      <c r="B757" s="3"/>
      <c r="C757" s="3"/>
      <c r="D757" s="3"/>
      <c r="E757" s="3"/>
      <c r="F757" s="3"/>
      <c r="G757" s="3"/>
      <c r="H757" s="3"/>
      <c r="I757" s="3"/>
      <c r="J757" s="3">
        <v>1</v>
      </c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>
        <v>1</v>
      </c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>
        <v>2</v>
      </c>
      <c r="AR757" t="str">
        <f>VLOOKUP(A757,Лист1!B:I,6,0)</f>
        <v>Bacteria</v>
      </c>
      <c r="AS757" t="str">
        <f>VLOOKUP(A757,Лист1!B:I,7,0)</f>
        <v xml:space="preserve"> Firmicutes</v>
      </c>
      <c r="AT757" t="str">
        <f>VLOOKUP(A757,Лист1!B:I,8,0)</f>
        <v xml:space="preserve"> Bacilli</v>
      </c>
      <c r="AU757">
        <f>VLOOKUP(A757,DOMAINS_INFO!B:H,5,0) - VLOOKUP(A757,DOMAINS_INFO!B:H,4,0)</f>
        <v>159</v>
      </c>
    </row>
    <row r="758" spans="1:47" x14ac:dyDescent="0.25">
      <c r="A758" s="2" t="s">
        <v>1543</v>
      </c>
      <c r="B758" s="3"/>
      <c r="C758" s="3"/>
      <c r="D758" s="3"/>
      <c r="E758" s="3"/>
      <c r="F758" s="3"/>
      <c r="G758" s="3"/>
      <c r="H758" s="3"/>
      <c r="I758" s="3"/>
      <c r="J758" s="3">
        <v>1</v>
      </c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>
        <v>1</v>
      </c>
      <c r="Y758" s="3"/>
      <c r="Z758" s="3"/>
      <c r="AA758" s="3"/>
      <c r="AB758" s="3">
        <v>1</v>
      </c>
      <c r="AC758" s="3">
        <v>1</v>
      </c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>
        <v>4</v>
      </c>
      <c r="AR758" t="str">
        <f>VLOOKUP(A758,Лист1!B:I,6,0)</f>
        <v>Eukaryota</v>
      </c>
      <c r="AS758" t="str">
        <f>VLOOKUP(A758,Лист1!B:I,7,0)</f>
        <v xml:space="preserve"> Fungi</v>
      </c>
      <c r="AT758" t="str">
        <f>VLOOKUP(A758,Лист1!B:I,8,0)</f>
        <v xml:space="preserve"> Dikarya</v>
      </c>
      <c r="AU758">
        <f>VLOOKUP(A758,DOMAINS_INFO!B:H,5,0) - VLOOKUP(A758,DOMAINS_INFO!B:H,4,0)</f>
        <v>126</v>
      </c>
    </row>
    <row r="759" spans="1:47" x14ac:dyDescent="0.25">
      <c r="A759" s="2" t="s">
        <v>1545</v>
      </c>
      <c r="B759" s="3"/>
      <c r="C759" s="3"/>
      <c r="D759" s="3"/>
      <c r="E759" s="3"/>
      <c r="F759" s="3"/>
      <c r="G759" s="3"/>
      <c r="H759" s="3"/>
      <c r="I759" s="3"/>
      <c r="J759" s="3">
        <v>1</v>
      </c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>
        <v>1</v>
      </c>
      <c r="Y759" s="3"/>
      <c r="Z759" s="3"/>
      <c r="AA759" s="3"/>
      <c r="AB759" s="3">
        <v>1</v>
      </c>
      <c r="AC759" s="3">
        <v>1</v>
      </c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>
        <v>4</v>
      </c>
      <c r="AR759" t="str">
        <f>VLOOKUP(A759,Лист1!B:I,6,0)</f>
        <v>Eukaryota</v>
      </c>
      <c r="AS759" t="str">
        <f>VLOOKUP(A759,Лист1!B:I,7,0)</f>
        <v xml:space="preserve"> Fungi</v>
      </c>
      <c r="AT759" t="str">
        <f>VLOOKUP(A759,Лист1!B:I,8,0)</f>
        <v xml:space="preserve"> Dikarya</v>
      </c>
      <c r="AU759">
        <f>VLOOKUP(A759,DOMAINS_INFO!B:H,5,0) - VLOOKUP(A759,DOMAINS_INFO!B:H,4,0)</f>
        <v>126</v>
      </c>
    </row>
    <row r="760" spans="1:47" x14ac:dyDescent="0.25">
      <c r="A760" s="2" t="s">
        <v>1547</v>
      </c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>
        <v>1</v>
      </c>
      <c r="Y760" s="3"/>
      <c r="Z760" s="3"/>
      <c r="AA760" s="3"/>
      <c r="AB760" s="3">
        <v>1</v>
      </c>
      <c r="AC760" s="3"/>
      <c r="AD760" s="3"/>
      <c r="AE760" s="3"/>
      <c r="AF760" s="3"/>
      <c r="AG760" s="3"/>
      <c r="AH760" s="3">
        <v>1</v>
      </c>
      <c r="AI760" s="3"/>
      <c r="AJ760" s="3"/>
      <c r="AK760" s="3"/>
      <c r="AL760" s="3"/>
      <c r="AM760" s="3"/>
      <c r="AN760" s="3"/>
      <c r="AO760" s="3">
        <v>1</v>
      </c>
      <c r="AP760" s="3"/>
      <c r="AQ760" s="3">
        <v>4</v>
      </c>
      <c r="AR760" t="str">
        <f>VLOOKUP(A760,Лист1!B:I,6,0)</f>
        <v>Eukaryota</v>
      </c>
      <c r="AS760" t="str">
        <f>VLOOKUP(A760,Лист1!B:I,7,0)</f>
        <v xml:space="preserve"> Fungi</v>
      </c>
      <c r="AT760" t="str">
        <f>VLOOKUP(A760,Лист1!B:I,8,0)</f>
        <v xml:space="preserve"> Dikarya</v>
      </c>
      <c r="AU760">
        <f>VLOOKUP(A760,DOMAINS_INFO!B:H,5,0) - VLOOKUP(A760,DOMAINS_INFO!B:H,4,0)</f>
        <v>152</v>
      </c>
    </row>
    <row r="761" spans="1:47" x14ac:dyDescent="0.25">
      <c r="A761" s="2" t="s">
        <v>1549</v>
      </c>
      <c r="B761" s="3"/>
      <c r="C761" s="3"/>
      <c r="D761" s="3"/>
      <c r="E761" s="3"/>
      <c r="F761" s="3"/>
      <c r="G761" s="3"/>
      <c r="H761" s="3"/>
      <c r="I761" s="3"/>
      <c r="J761" s="3">
        <v>1</v>
      </c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>
        <v>1</v>
      </c>
      <c r="Y761" s="3"/>
      <c r="Z761" s="3"/>
      <c r="AA761" s="3"/>
      <c r="AB761" s="3">
        <v>1</v>
      </c>
      <c r="AC761" s="3">
        <v>1</v>
      </c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>
        <v>4</v>
      </c>
      <c r="AR761" t="str">
        <f>VLOOKUP(A761,Лист1!B:I,6,0)</f>
        <v>Eukaryota</v>
      </c>
      <c r="AS761" t="str">
        <f>VLOOKUP(A761,Лист1!B:I,7,0)</f>
        <v xml:space="preserve"> Fungi</v>
      </c>
      <c r="AT761" t="str">
        <f>VLOOKUP(A761,Лист1!B:I,8,0)</f>
        <v xml:space="preserve"> Dikarya</v>
      </c>
      <c r="AU761">
        <f>VLOOKUP(A761,DOMAINS_INFO!B:H,5,0) - VLOOKUP(A761,DOMAINS_INFO!B:H,4,0)</f>
        <v>135</v>
      </c>
    </row>
    <row r="762" spans="1:47" x14ac:dyDescent="0.25">
      <c r="A762" s="2" t="s">
        <v>1551</v>
      </c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>
        <v>1</v>
      </c>
      <c r="Y762" s="3"/>
      <c r="Z762" s="3"/>
      <c r="AA762" s="3"/>
      <c r="AB762" s="3">
        <v>1</v>
      </c>
      <c r="AC762" s="3"/>
      <c r="AD762" s="3"/>
      <c r="AE762" s="3"/>
      <c r="AF762" s="3"/>
      <c r="AG762" s="3"/>
      <c r="AH762" s="3">
        <v>1</v>
      </c>
      <c r="AI762" s="3"/>
      <c r="AJ762" s="3"/>
      <c r="AK762" s="3"/>
      <c r="AL762" s="3"/>
      <c r="AM762" s="3"/>
      <c r="AN762" s="3"/>
      <c r="AO762" s="3">
        <v>1</v>
      </c>
      <c r="AP762" s="3"/>
      <c r="AQ762" s="3">
        <v>4</v>
      </c>
      <c r="AR762" t="str">
        <f>VLOOKUP(A762,Лист1!B:I,6,0)</f>
        <v>Eukaryota</v>
      </c>
      <c r="AS762" t="str">
        <f>VLOOKUP(A762,Лист1!B:I,7,0)</f>
        <v xml:space="preserve"> Fungi</v>
      </c>
      <c r="AT762" t="str">
        <f>VLOOKUP(A762,Лист1!B:I,8,0)</f>
        <v xml:space="preserve"> Dikarya</v>
      </c>
      <c r="AU762">
        <f>VLOOKUP(A762,DOMAINS_INFO!B:H,5,0) - VLOOKUP(A762,DOMAINS_INFO!B:H,4,0)</f>
        <v>164</v>
      </c>
    </row>
    <row r="763" spans="1:47" x14ac:dyDescent="0.25">
      <c r="A763" s="2" t="s">
        <v>1553</v>
      </c>
      <c r="B763" s="3"/>
      <c r="C763" s="3"/>
      <c r="D763" s="3"/>
      <c r="E763" s="3"/>
      <c r="F763" s="3"/>
      <c r="G763" s="3"/>
      <c r="H763" s="3"/>
      <c r="I763" s="3"/>
      <c r="J763" s="3">
        <v>1</v>
      </c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>
        <v>1</v>
      </c>
      <c r="Y763" s="3"/>
      <c r="Z763" s="3"/>
      <c r="AA763" s="3"/>
      <c r="AB763" s="3">
        <v>1</v>
      </c>
      <c r="AC763" s="3">
        <v>1</v>
      </c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>
        <v>4</v>
      </c>
      <c r="AR763" t="str">
        <f>VLOOKUP(A763,Лист1!B:I,6,0)</f>
        <v>Eukaryota</v>
      </c>
      <c r="AS763" t="str">
        <f>VLOOKUP(A763,Лист1!B:I,7,0)</f>
        <v xml:space="preserve"> Fungi</v>
      </c>
      <c r="AT763" t="str">
        <f>VLOOKUP(A763,Лист1!B:I,8,0)</f>
        <v xml:space="preserve"> Dikarya</v>
      </c>
      <c r="AU763">
        <f>VLOOKUP(A763,DOMAINS_INFO!B:H,5,0) - VLOOKUP(A763,DOMAINS_INFO!B:H,4,0)</f>
        <v>135</v>
      </c>
    </row>
    <row r="764" spans="1:47" x14ac:dyDescent="0.25">
      <c r="A764" s="2" t="s">
        <v>1555</v>
      </c>
      <c r="B764" s="3"/>
      <c r="C764" s="3"/>
      <c r="D764" s="3"/>
      <c r="E764" s="3"/>
      <c r="F764" s="3"/>
      <c r="G764" s="3"/>
      <c r="H764" s="3"/>
      <c r="I764" s="3"/>
      <c r="J764" s="3">
        <v>1</v>
      </c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>
        <v>1</v>
      </c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>
        <v>2</v>
      </c>
      <c r="AR764" t="str">
        <f>VLOOKUP(A764,Лист1!B:I,6,0)</f>
        <v>Bacteria</v>
      </c>
      <c r="AS764" t="str">
        <f>VLOOKUP(A764,Лист1!B:I,7,0)</f>
        <v xml:space="preserve"> Tenericutes</v>
      </c>
      <c r="AT764" t="str">
        <f>VLOOKUP(A764,Лист1!B:I,8,0)</f>
        <v xml:space="preserve"> Mollicutes</v>
      </c>
      <c r="AU764">
        <f>VLOOKUP(A764,DOMAINS_INFO!B:H,5,0) - VLOOKUP(A764,DOMAINS_INFO!B:H,4,0)</f>
        <v>180</v>
      </c>
    </row>
    <row r="765" spans="1:47" x14ac:dyDescent="0.25">
      <c r="A765" s="2" t="s">
        <v>1557</v>
      </c>
      <c r="B765" s="3"/>
      <c r="C765" s="3"/>
      <c r="D765" s="3"/>
      <c r="E765" s="3"/>
      <c r="F765" s="3"/>
      <c r="G765" s="3">
        <v>1</v>
      </c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>
        <v>1</v>
      </c>
      <c r="S765" s="3"/>
      <c r="T765" s="3"/>
      <c r="U765" s="3"/>
      <c r="V765" s="3"/>
      <c r="W765" s="3"/>
      <c r="X765" s="3">
        <v>1</v>
      </c>
      <c r="Y765" s="3"/>
      <c r="Z765" s="3"/>
      <c r="AA765" s="3"/>
      <c r="AB765" s="3">
        <v>1</v>
      </c>
      <c r="AC765" s="3">
        <v>1</v>
      </c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>
        <v>5</v>
      </c>
      <c r="AR765" t="str">
        <f>VLOOKUP(A765,Лист1!B:I,6,0)</f>
        <v>Eukaryota</v>
      </c>
      <c r="AS765" t="str">
        <f>VLOOKUP(A765,Лист1!B:I,7,0)</f>
        <v xml:space="preserve"> Alveolata</v>
      </c>
      <c r="AT765" t="str">
        <f>VLOOKUP(A765,Лист1!B:I,8,0)</f>
        <v xml:space="preserve"> Perkinsea</v>
      </c>
      <c r="AU765">
        <f>VLOOKUP(A765,DOMAINS_INFO!B:H,5,0) - VLOOKUP(A765,DOMAINS_INFO!B:H,4,0)</f>
        <v>60</v>
      </c>
    </row>
    <row r="766" spans="1:47" x14ac:dyDescent="0.25">
      <c r="A766" s="2" t="s">
        <v>1563</v>
      </c>
      <c r="B766" s="3"/>
      <c r="C766" s="3"/>
      <c r="D766" s="3"/>
      <c r="E766" s="3"/>
      <c r="F766" s="3"/>
      <c r="G766" s="3"/>
      <c r="H766" s="3"/>
      <c r="I766" s="3"/>
      <c r="J766" s="3">
        <v>1</v>
      </c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>
        <v>1</v>
      </c>
      <c r="Y766" s="3"/>
      <c r="Z766" s="3"/>
      <c r="AA766" s="3"/>
      <c r="AB766" s="3">
        <v>1</v>
      </c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>
        <v>3</v>
      </c>
      <c r="AR766" t="str">
        <f>VLOOKUP(A766,Лист1!B:I,6,0)</f>
        <v>Eukaryota</v>
      </c>
      <c r="AS766" t="str">
        <f>VLOOKUP(A766,Лист1!B:I,7,0)</f>
        <v xml:space="preserve"> Alveolata</v>
      </c>
      <c r="AT766" t="str">
        <f>VLOOKUP(A766,Лист1!B:I,8,0)</f>
        <v xml:space="preserve"> Perkinsea</v>
      </c>
      <c r="AU766">
        <f>VLOOKUP(A766,DOMAINS_INFO!B:H,5,0) - VLOOKUP(A766,DOMAINS_INFO!B:H,4,0)</f>
        <v>128</v>
      </c>
    </row>
    <row r="767" spans="1:47" x14ac:dyDescent="0.25">
      <c r="A767" s="2" t="s">
        <v>1565</v>
      </c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>
        <v>1</v>
      </c>
      <c r="Y767" s="3"/>
      <c r="Z767" s="3"/>
      <c r="AA767" s="3"/>
      <c r="AB767" s="3">
        <v>1</v>
      </c>
      <c r="AC767" s="3">
        <v>1</v>
      </c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>
        <v>1</v>
      </c>
      <c r="AP767" s="3"/>
      <c r="AQ767" s="3">
        <v>4</v>
      </c>
      <c r="AR767" t="str">
        <f>VLOOKUP(A767,Лист1!B:I,6,0)</f>
        <v>Eukaryota</v>
      </c>
      <c r="AS767" t="str">
        <f>VLOOKUP(A767,Лист1!B:I,7,0)</f>
        <v xml:space="preserve"> Fungi</v>
      </c>
      <c r="AT767" t="str">
        <f>VLOOKUP(A767,Лист1!B:I,8,0)</f>
        <v xml:space="preserve"> Dikarya</v>
      </c>
      <c r="AU767">
        <f>VLOOKUP(A767,DOMAINS_INFO!B:H,5,0) - VLOOKUP(A767,DOMAINS_INFO!B:H,4,0)</f>
        <v>124</v>
      </c>
    </row>
    <row r="768" spans="1:47" x14ac:dyDescent="0.25">
      <c r="A768" s="2" t="s">
        <v>1567</v>
      </c>
      <c r="B768" s="3"/>
      <c r="C768" s="3"/>
      <c r="D768" s="3"/>
      <c r="E768" s="3"/>
      <c r="F768" s="3"/>
      <c r="G768" s="3"/>
      <c r="H768" s="3"/>
      <c r="I768" s="3"/>
      <c r="J768" s="3">
        <v>1</v>
      </c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>
        <v>1</v>
      </c>
      <c r="Y768" s="3"/>
      <c r="Z768" s="3"/>
      <c r="AA768" s="3"/>
      <c r="AB768" s="3">
        <v>1</v>
      </c>
      <c r="AC768" s="3">
        <v>1</v>
      </c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>
        <v>4</v>
      </c>
      <c r="AR768" t="str">
        <f>VLOOKUP(A768,Лист1!B:I,6,0)</f>
        <v>Eukaryota</v>
      </c>
      <c r="AS768" t="str">
        <f>VLOOKUP(A768,Лист1!B:I,7,0)</f>
        <v xml:space="preserve"> Viridiplantae</v>
      </c>
      <c r="AT768" t="str">
        <f>VLOOKUP(A768,Лист1!B:I,8,0)</f>
        <v xml:space="preserve"> Streptophyta</v>
      </c>
      <c r="AU768">
        <f>VLOOKUP(A768,DOMAINS_INFO!B:H,5,0) - VLOOKUP(A768,DOMAINS_INFO!B:H,4,0)</f>
        <v>121</v>
      </c>
    </row>
    <row r="769" spans="1:47" x14ac:dyDescent="0.25">
      <c r="A769" s="2" t="s">
        <v>1569</v>
      </c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>
        <v>1</v>
      </c>
      <c r="Y769" s="3"/>
      <c r="Z769" s="3"/>
      <c r="AA769" s="3"/>
      <c r="AB769" s="3">
        <v>1</v>
      </c>
      <c r="AC769" s="3"/>
      <c r="AD769" s="3"/>
      <c r="AE769" s="3"/>
      <c r="AF769" s="3"/>
      <c r="AG769" s="3"/>
      <c r="AH769" s="3">
        <v>1</v>
      </c>
      <c r="AI769" s="3"/>
      <c r="AJ769" s="3"/>
      <c r="AK769" s="3"/>
      <c r="AL769" s="3"/>
      <c r="AM769" s="3"/>
      <c r="AN769" s="3"/>
      <c r="AO769" s="3">
        <v>1</v>
      </c>
      <c r="AP769" s="3"/>
      <c r="AQ769" s="3">
        <v>4</v>
      </c>
      <c r="AR769" t="str">
        <f>VLOOKUP(A769,Лист1!B:I,6,0)</f>
        <v>Eukaryota</v>
      </c>
      <c r="AS769" t="str">
        <f>VLOOKUP(A769,Лист1!B:I,7,0)</f>
        <v xml:space="preserve"> Viridiplantae</v>
      </c>
      <c r="AT769" t="str">
        <f>VLOOKUP(A769,Лист1!B:I,8,0)</f>
        <v xml:space="preserve"> Streptophyta</v>
      </c>
      <c r="AU769">
        <f>VLOOKUP(A769,DOMAINS_INFO!B:H,5,0) - VLOOKUP(A769,DOMAINS_INFO!B:H,4,0)</f>
        <v>123</v>
      </c>
    </row>
    <row r="770" spans="1:47" x14ac:dyDescent="0.25">
      <c r="A770" s="2" t="s">
        <v>1571</v>
      </c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>
        <v>1</v>
      </c>
      <c r="Y770" s="3"/>
      <c r="Z770" s="3"/>
      <c r="AA770" s="3"/>
      <c r="AB770" s="3">
        <v>1</v>
      </c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>
        <v>1</v>
      </c>
      <c r="AP770" s="3"/>
      <c r="AQ770" s="3">
        <v>3</v>
      </c>
      <c r="AR770" t="str">
        <f>VLOOKUP(A770,Лист1!B:I,6,0)</f>
        <v>Eukaryota</v>
      </c>
      <c r="AS770" t="str">
        <f>VLOOKUP(A770,Лист1!B:I,7,0)</f>
        <v xml:space="preserve"> Viridiplantae</v>
      </c>
      <c r="AT770" t="str">
        <f>VLOOKUP(A770,Лист1!B:I,8,0)</f>
        <v xml:space="preserve"> Streptophyta</v>
      </c>
      <c r="AU770">
        <f>VLOOKUP(A770,DOMAINS_INFO!B:H,5,0) - VLOOKUP(A770,DOMAINS_INFO!B:H,4,0)</f>
        <v>118</v>
      </c>
    </row>
    <row r="771" spans="1:47" x14ac:dyDescent="0.25">
      <c r="A771" s="2" t="s">
        <v>1573</v>
      </c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>
        <v>1</v>
      </c>
      <c r="Y771" s="3"/>
      <c r="Z771" s="3"/>
      <c r="AA771" s="3"/>
      <c r="AB771" s="3"/>
      <c r="AC771" s="3"/>
      <c r="AD771" s="3"/>
      <c r="AE771" s="3">
        <v>1</v>
      </c>
      <c r="AF771" s="3"/>
      <c r="AG771" s="3"/>
      <c r="AH771" s="3"/>
      <c r="AI771" s="3"/>
      <c r="AJ771" s="3"/>
      <c r="AK771" s="3">
        <v>1</v>
      </c>
      <c r="AL771" s="3"/>
      <c r="AM771" s="3"/>
      <c r="AN771" s="3"/>
      <c r="AO771" s="3"/>
      <c r="AP771" s="3"/>
      <c r="AQ771" s="3">
        <v>3</v>
      </c>
      <c r="AR771" t="str">
        <f>VLOOKUP(A771,Лист1!B:I,6,0)</f>
        <v>Eukaryota</v>
      </c>
      <c r="AS771" t="str">
        <f>VLOOKUP(A771,Лист1!B:I,7,0)</f>
        <v xml:space="preserve"> Viridiplantae</v>
      </c>
      <c r="AT771" t="str">
        <f>VLOOKUP(A771,Лист1!B:I,8,0)</f>
        <v xml:space="preserve"> Streptophyta</v>
      </c>
      <c r="AU771">
        <f>VLOOKUP(A771,DOMAINS_INFO!B:H,5,0) - VLOOKUP(A771,DOMAINS_INFO!B:H,4,0)</f>
        <v>168</v>
      </c>
    </row>
    <row r="772" spans="1:47" x14ac:dyDescent="0.25">
      <c r="A772" s="2" t="s">
        <v>1575</v>
      </c>
      <c r="B772" s="3"/>
      <c r="C772" s="3"/>
      <c r="D772" s="3"/>
      <c r="E772" s="3"/>
      <c r="F772" s="3"/>
      <c r="G772" s="3"/>
      <c r="H772" s="3"/>
      <c r="I772" s="3"/>
      <c r="J772" s="3">
        <v>1</v>
      </c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>
        <v>1</v>
      </c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>
        <v>2</v>
      </c>
      <c r="AR772" t="str">
        <f>VLOOKUP(A772,Лист1!B:I,6,0)</f>
        <v>Bacteria</v>
      </c>
      <c r="AS772" t="str">
        <f>VLOOKUP(A772,Лист1!B:I,7,0)</f>
        <v xml:space="preserve"> Proteobacteria</v>
      </c>
      <c r="AT772" t="str">
        <f>VLOOKUP(A772,Лист1!B:I,8,0)</f>
        <v xml:space="preserve"> Epsilonproteobacteria</v>
      </c>
      <c r="AU772">
        <f>VLOOKUP(A772,DOMAINS_INFO!B:H,5,0) - VLOOKUP(A772,DOMAINS_INFO!B:H,4,0)</f>
        <v>202</v>
      </c>
    </row>
    <row r="773" spans="1:47" x14ac:dyDescent="0.25">
      <c r="A773" s="2" t="s">
        <v>1577</v>
      </c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>
        <v>1</v>
      </c>
      <c r="Y773" s="3"/>
      <c r="Z773" s="3"/>
      <c r="AA773" s="3"/>
      <c r="AB773" s="3">
        <v>1</v>
      </c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>
        <v>1</v>
      </c>
      <c r="AP773" s="3"/>
      <c r="AQ773" s="3">
        <v>3</v>
      </c>
      <c r="AR773" t="str">
        <f>VLOOKUP(A773,Лист1!B:I,6,0)</f>
        <v>Bacteria</v>
      </c>
      <c r="AS773" t="str">
        <f>VLOOKUP(A773,Лист1!B:I,7,0)</f>
        <v xml:space="preserve"> Proteobacteria</v>
      </c>
      <c r="AT773" t="str">
        <f>VLOOKUP(A773,Лист1!B:I,8,0)</f>
        <v xml:space="preserve"> Deltaproteobacteria</v>
      </c>
      <c r="AU773">
        <f>VLOOKUP(A773,DOMAINS_INFO!B:H,5,0) - VLOOKUP(A773,DOMAINS_INFO!B:H,4,0)</f>
        <v>126</v>
      </c>
    </row>
    <row r="774" spans="1:47" x14ac:dyDescent="0.25">
      <c r="A774" s="2" t="s">
        <v>1579</v>
      </c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>
        <v>1</v>
      </c>
      <c r="Y774" s="3"/>
      <c r="Z774" s="3"/>
      <c r="AA774" s="3"/>
      <c r="AB774" s="3"/>
      <c r="AC774" s="3"/>
      <c r="AD774" s="3"/>
      <c r="AE774" s="3">
        <v>1</v>
      </c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>
        <v>2</v>
      </c>
      <c r="AR774" t="str">
        <f>VLOOKUP(A774,Лист1!B:I,6,0)</f>
        <v>Bacteria</v>
      </c>
      <c r="AS774" t="str">
        <f>VLOOKUP(A774,Лист1!B:I,7,0)</f>
        <v xml:space="preserve"> Proteobacteria</v>
      </c>
      <c r="AT774" t="str">
        <f>VLOOKUP(A774,Лист1!B:I,8,0)</f>
        <v xml:space="preserve"> Deltaproteobacteria</v>
      </c>
      <c r="AU774">
        <f>VLOOKUP(A774,DOMAINS_INFO!B:H,5,0) - VLOOKUP(A774,DOMAINS_INFO!B:H,4,0)</f>
        <v>164</v>
      </c>
    </row>
    <row r="775" spans="1:47" x14ac:dyDescent="0.25">
      <c r="A775" s="2" t="s">
        <v>1581</v>
      </c>
      <c r="B775" s="3"/>
      <c r="C775" s="3"/>
      <c r="D775" s="3"/>
      <c r="E775" s="3"/>
      <c r="F775" s="3"/>
      <c r="G775" s="3"/>
      <c r="H775" s="3"/>
      <c r="I775" s="3"/>
      <c r="J775" s="3">
        <v>1</v>
      </c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>
        <v>1</v>
      </c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>
        <v>2</v>
      </c>
      <c r="AR775" t="str">
        <f>VLOOKUP(A775,Лист1!B:I,6,0)</f>
        <v>Bacteria</v>
      </c>
      <c r="AS775" t="str">
        <f>VLOOKUP(A775,Лист1!B:I,7,0)</f>
        <v xml:space="preserve"> Firmicutes</v>
      </c>
      <c r="AT775" t="str">
        <f>VLOOKUP(A775,Лист1!B:I,8,0)</f>
        <v xml:space="preserve"> Bacilli</v>
      </c>
      <c r="AU775">
        <f>VLOOKUP(A775,DOMAINS_INFO!B:H,5,0) - VLOOKUP(A775,DOMAINS_INFO!B:H,4,0)</f>
        <v>187</v>
      </c>
    </row>
    <row r="776" spans="1:47" x14ac:dyDescent="0.25">
      <c r="A776" s="2" t="s">
        <v>1583</v>
      </c>
      <c r="B776" s="3"/>
      <c r="C776" s="3"/>
      <c r="D776" s="3"/>
      <c r="E776" s="3"/>
      <c r="F776" s="3"/>
      <c r="G776" s="3"/>
      <c r="H776" s="3"/>
      <c r="I776" s="3"/>
      <c r="J776" s="3">
        <v>1</v>
      </c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>
        <v>1</v>
      </c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>
        <v>2</v>
      </c>
      <c r="AR776" t="str">
        <f>VLOOKUP(A776,Лист1!B:I,6,0)</f>
        <v>Bacteria</v>
      </c>
      <c r="AS776" t="str">
        <f>VLOOKUP(A776,Лист1!B:I,7,0)</f>
        <v xml:space="preserve"> Firmicutes</v>
      </c>
      <c r="AT776" t="str">
        <f>VLOOKUP(A776,Лист1!B:I,8,0)</f>
        <v xml:space="preserve"> Bacilli</v>
      </c>
      <c r="AU776">
        <f>VLOOKUP(A776,DOMAINS_INFO!B:H,5,0) - VLOOKUP(A776,DOMAINS_INFO!B:H,4,0)</f>
        <v>179</v>
      </c>
    </row>
    <row r="777" spans="1:47" x14ac:dyDescent="0.25">
      <c r="A777" s="2" t="s">
        <v>1585</v>
      </c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>
        <v>1</v>
      </c>
      <c r="Y777" s="3"/>
      <c r="Z777" s="3"/>
      <c r="AA777" s="3"/>
      <c r="AB777" s="3">
        <v>1</v>
      </c>
      <c r="AC777" s="3"/>
      <c r="AD777" s="3"/>
      <c r="AE777" s="3"/>
      <c r="AF777" s="3"/>
      <c r="AG777" s="3"/>
      <c r="AH777" s="3">
        <v>1</v>
      </c>
      <c r="AI777" s="3"/>
      <c r="AJ777" s="3"/>
      <c r="AK777" s="3"/>
      <c r="AL777" s="3"/>
      <c r="AM777" s="3"/>
      <c r="AN777" s="3"/>
      <c r="AO777" s="3">
        <v>1</v>
      </c>
      <c r="AP777" s="3"/>
      <c r="AQ777" s="3">
        <v>4</v>
      </c>
      <c r="AR777" t="str">
        <f>VLOOKUP(A777,Лист1!B:I,6,0)</f>
        <v>Eukaryota</v>
      </c>
      <c r="AS777" t="str">
        <f>VLOOKUP(A777,Лист1!B:I,7,0)</f>
        <v xml:space="preserve"> Fungi</v>
      </c>
      <c r="AT777" t="str">
        <f>VLOOKUP(A777,Лист1!B:I,8,0)</f>
        <v xml:space="preserve"> Dikarya</v>
      </c>
      <c r="AU777">
        <f>VLOOKUP(A777,DOMAINS_INFO!B:H,5,0) - VLOOKUP(A777,DOMAINS_INFO!B:H,4,0)</f>
        <v>166</v>
      </c>
    </row>
    <row r="778" spans="1:47" x14ac:dyDescent="0.25">
      <c r="A778" s="2" t="s">
        <v>1587</v>
      </c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>
        <v>1</v>
      </c>
      <c r="Y778" s="3"/>
      <c r="Z778" s="3"/>
      <c r="AA778" s="3"/>
      <c r="AB778" s="3"/>
      <c r="AC778" s="3"/>
      <c r="AD778" s="3"/>
      <c r="AE778" s="3">
        <v>1</v>
      </c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>
        <v>2</v>
      </c>
      <c r="AR778" t="str">
        <f>VLOOKUP(A778,Лист1!B:I,6,0)</f>
        <v>Eukaryota</v>
      </c>
      <c r="AS778" t="str">
        <f>VLOOKUP(A778,Лист1!B:I,7,0)</f>
        <v xml:space="preserve"> Viridiplantae</v>
      </c>
      <c r="AT778" t="str">
        <f>VLOOKUP(A778,Лист1!B:I,8,0)</f>
        <v xml:space="preserve"> Streptophyta</v>
      </c>
      <c r="AU778">
        <f>VLOOKUP(A778,DOMAINS_INFO!B:H,5,0) - VLOOKUP(A778,DOMAINS_INFO!B:H,4,0)</f>
        <v>135</v>
      </c>
    </row>
    <row r="779" spans="1:47" x14ac:dyDescent="0.25">
      <c r="A779" s="2" t="s">
        <v>1589</v>
      </c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>
        <v>1</v>
      </c>
      <c r="Y779" s="3"/>
      <c r="Z779" s="3"/>
      <c r="AA779" s="3"/>
      <c r="AB779" s="3">
        <v>1</v>
      </c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>
        <v>1</v>
      </c>
      <c r="AP779" s="3"/>
      <c r="AQ779" s="3">
        <v>3</v>
      </c>
      <c r="AR779" t="str">
        <f>VLOOKUP(A779,Лист1!B:I,6,0)</f>
        <v>Bacteria</v>
      </c>
      <c r="AS779" t="str">
        <f>VLOOKUP(A779,Лист1!B:I,7,0)</f>
        <v xml:space="preserve"> Firmicutes</v>
      </c>
      <c r="AT779" t="str">
        <f>VLOOKUP(A779,Лист1!B:I,8,0)</f>
        <v xml:space="preserve"> Clostridia</v>
      </c>
      <c r="AU779">
        <f>VLOOKUP(A779,DOMAINS_INFO!B:H,5,0) - VLOOKUP(A779,DOMAINS_INFO!B:H,4,0)</f>
        <v>124</v>
      </c>
    </row>
    <row r="780" spans="1:47" x14ac:dyDescent="0.25">
      <c r="A780" s="2" t="s">
        <v>1591</v>
      </c>
      <c r="B780" s="3"/>
      <c r="C780" s="3"/>
      <c r="D780" s="3"/>
      <c r="E780" s="3"/>
      <c r="F780" s="3"/>
      <c r="G780" s="3"/>
      <c r="H780" s="3"/>
      <c r="I780" s="3"/>
      <c r="J780" s="3">
        <v>1</v>
      </c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>
        <v>1</v>
      </c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>
        <v>2</v>
      </c>
      <c r="AR780" t="str">
        <f>VLOOKUP(A780,Лист1!B:I,6,0)</f>
        <v>Bacteria</v>
      </c>
      <c r="AS780" t="str">
        <f>VLOOKUP(A780,Лист1!B:I,7,0)</f>
        <v xml:space="preserve"> Firmicutes</v>
      </c>
      <c r="AT780" t="str">
        <f>VLOOKUP(A780,Лист1!B:I,8,0)</f>
        <v xml:space="preserve"> Clostridia</v>
      </c>
      <c r="AU780">
        <f>VLOOKUP(A780,DOMAINS_INFO!B:H,5,0) - VLOOKUP(A780,DOMAINS_INFO!B:H,4,0)</f>
        <v>182</v>
      </c>
    </row>
    <row r="781" spans="1:47" x14ac:dyDescent="0.25">
      <c r="A781" s="2" t="s">
        <v>1593</v>
      </c>
      <c r="B781" s="3"/>
      <c r="C781" s="3"/>
      <c r="D781" s="3"/>
      <c r="E781" s="3"/>
      <c r="F781" s="3"/>
      <c r="G781" s="3"/>
      <c r="H781" s="3"/>
      <c r="I781" s="3"/>
      <c r="J781" s="3">
        <v>1</v>
      </c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>
        <v>1</v>
      </c>
      <c r="Y781" s="3"/>
      <c r="Z781" s="3"/>
      <c r="AA781" s="3"/>
      <c r="AB781" s="3">
        <v>1</v>
      </c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>
        <v>3</v>
      </c>
      <c r="AR781" t="str">
        <f>VLOOKUP(A781,Лист1!B:I,6,0)</f>
        <v>Bacteria</v>
      </c>
      <c r="AS781" t="str">
        <f>VLOOKUP(A781,Лист1!B:I,7,0)</f>
        <v xml:space="preserve"> Firmicutes</v>
      </c>
      <c r="AT781" t="str">
        <f>VLOOKUP(A781,Лист1!B:I,8,0)</f>
        <v xml:space="preserve"> Clostridia</v>
      </c>
      <c r="AU781">
        <f>VLOOKUP(A781,DOMAINS_INFO!B:H,5,0) - VLOOKUP(A781,DOMAINS_INFO!B:H,4,0)</f>
        <v>125</v>
      </c>
    </row>
    <row r="782" spans="1:47" x14ac:dyDescent="0.25">
      <c r="A782" s="2" t="s">
        <v>1595</v>
      </c>
      <c r="B782" s="3"/>
      <c r="C782" s="3"/>
      <c r="D782" s="3"/>
      <c r="E782" s="3"/>
      <c r="F782" s="3"/>
      <c r="G782" s="3"/>
      <c r="H782" s="3"/>
      <c r="I782" s="3"/>
      <c r="J782" s="3">
        <v>1</v>
      </c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>
        <v>1</v>
      </c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>
        <v>2</v>
      </c>
      <c r="AR782" t="str">
        <f>VLOOKUP(A782,Лист1!B:I,6,0)</f>
        <v>Bacteria</v>
      </c>
      <c r="AS782" t="str">
        <f>VLOOKUP(A782,Лист1!B:I,7,0)</f>
        <v xml:space="preserve"> Firmicutes</v>
      </c>
      <c r="AT782" t="str">
        <f>VLOOKUP(A782,Лист1!B:I,8,0)</f>
        <v xml:space="preserve"> Clostridia</v>
      </c>
      <c r="AU782">
        <f>VLOOKUP(A782,DOMAINS_INFO!B:H,5,0) - VLOOKUP(A782,DOMAINS_INFO!B:H,4,0)</f>
        <v>157</v>
      </c>
    </row>
    <row r="783" spans="1:47" x14ac:dyDescent="0.25">
      <c r="A783" s="2" t="s">
        <v>1597</v>
      </c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>
        <v>1</v>
      </c>
      <c r="Y783" s="3"/>
      <c r="Z783" s="3"/>
      <c r="AA783" s="3"/>
      <c r="AB783" s="3">
        <v>1</v>
      </c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>
        <v>1</v>
      </c>
      <c r="AP783" s="3"/>
      <c r="AQ783" s="3">
        <v>3</v>
      </c>
      <c r="AR783" t="str">
        <f>VLOOKUP(A783,Лист1!B:I,6,0)</f>
        <v>Bacteria</v>
      </c>
      <c r="AS783" t="str">
        <f>VLOOKUP(A783,Лист1!B:I,7,0)</f>
        <v xml:space="preserve"> Bacteroidetes</v>
      </c>
      <c r="AT783" t="str">
        <f>VLOOKUP(A783,Лист1!B:I,8,0)</f>
        <v xml:space="preserve"> Cytophagia</v>
      </c>
      <c r="AU783">
        <f>VLOOKUP(A783,DOMAINS_INFO!B:H,5,0) - VLOOKUP(A783,DOMAINS_INFO!B:H,4,0)</f>
        <v>125</v>
      </c>
    </row>
    <row r="784" spans="1:47" x14ac:dyDescent="0.25">
      <c r="A784" s="2" t="s">
        <v>1599</v>
      </c>
      <c r="B784" s="3"/>
      <c r="C784" s="3"/>
      <c r="D784" s="3"/>
      <c r="E784" s="3"/>
      <c r="F784" s="3"/>
      <c r="G784" s="3"/>
      <c r="H784" s="3"/>
      <c r="I784" s="3"/>
      <c r="J784" s="3">
        <v>1</v>
      </c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>
        <v>1</v>
      </c>
      <c r="Y784" s="3"/>
      <c r="Z784" s="3"/>
      <c r="AA784" s="3"/>
      <c r="AB784" s="3">
        <v>1</v>
      </c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>
        <v>3</v>
      </c>
      <c r="AR784" t="str">
        <f>VLOOKUP(A784,Лист1!B:I,6,0)</f>
        <v>Bacteria</v>
      </c>
      <c r="AS784" t="str">
        <f>VLOOKUP(A784,Лист1!B:I,7,0)</f>
        <v xml:space="preserve"> Bacteroidetes</v>
      </c>
      <c r="AT784" t="str">
        <f>VLOOKUP(A784,Лист1!B:I,8,0)</f>
        <v xml:space="preserve"> Cytophagia</v>
      </c>
      <c r="AU784">
        <f>VLOOKUP(A784,DOMAINS_INFO!B:H,5,0) - VLOOKUP(A784,DOMAINS_INFO!B:H,4,0)</f>
        <v>125</v>
      </c>
    </row>
    <row r="785" spans="1:47" x14ac:dyDescent="0.25">
      <c r="A785" s="2" t="s">
        <v>1601</v>
      </c>
      <c r="B785" s="3"/>
      <c r="C785" s="3"/>
      <c r="D785" s="3"/>
      <c r="E785" s="3"/>
      <c r="F785" s="3"/>
      <c r="G785" s="3"/>
      <c r="H785" s="3"/>
      <c r="I785" s="3"/>
      <c r="J785" s="3">
        <v>1</v>
      </c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>
        <v>1</v>
      </c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>
        <v>2</v>
      </c>
      <c r="AR785" t="str">
        <f>VLOOKUP(A785,Лист1!B:I,6,0)</f>
        <v>Bacteria</v>
      </c>
      <c r="AS785" t="str">
        <f>VLOOKUP(A785,Лист1!B:I,7,0)</f>
        <v xml:space="preserve"> Actinobacteria</v>
      </c>
      <c r="AT785" t="str">
        <f>VLOOKUP(A785,Лист1!B:I,8,0)</f>
        <v xml:space="preserve"> Pseudonocardiales</v>
      </c>
      <c r="AU785">
        <f>VLOOKUP(A785,DOMAINS_INFO!B:H,5,0) - VLOOKUP(A785,DOMAINS_INFO!B:H,4,0)</f>
        <v>197</v>
      </c>
    </row>
    <row r="786" spans="1:47" x14ac:dyDescent="0.25">
      <c r="A786" s="2" t="s">
        <v>1603</v>
      </c>
      <c r="B786" s="3"/>
      <c r="C786" s="3"/>
      <c r="D786" s="3"/>
      <c r="E786" s="3"/>
      <c r="F786" s="3"/>
      <c r="G786" s="3"/>
      <c r="H786" s="3"/>
      <c r="I786" s="3"/>
      <c r="J786" s="3">
        <v>1</v>
      </c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>
        <v>1</v>
      </c>
      <c r="Y786" s="3"/>
      <c r="Z786" s="3"/>
      <c r="AA786" s="3"/>
      <c r="AB786" s="3">
        <v>1</v>
      </c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>
        <v>3</v>
      </c>
      <c r="AR786" t="str">
        <f>VLOOKUP(A786,Лист1!B:I,6,0)</f>
        <v>Bacteria</v>
      </c>
      <c r="AS786" t="str">
        <f>VLOOKUP(A786,Лист1!B:I,7,0)</f>
        <v xml:space="preserve"> Proteobacteria</v>
      </c>
      <c r="AT786" t="str">
        <f>VLOOKUP(A786,Лист1!B:I,8,0)</f>
        <v xml:space="preserve"> Betaproteobacteria</v>
      </c>
      <c r="AU786">
        <f>VLOOKUP(A786,DOMAINS_INFO!B:H,5,0) - VLOOKUP(A786,DOMAINS_INFO!B:H,4,0)</f>
        <v>120</v>
      </c>
    </row>
    <row r="787" spans="1:47" x14ac:dyDescent="0.25">
      <c r="A787" s="2" t="s">
        <v>1605</v>
      </c>
      <c r="B787" s="3"/>
      <c r="C787" s="3"/>
      <c r="D787" s="3"/>
      <c r="E787" s="3"/>
      <c r="F787" s="3"/>
      <c r="G787" s="3"/>
      <c r="H787" s="3"/>
      <c r="I787" s="3"/>
      <c r="J787" s="3">
        <v>1</v>
      </c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>
        <v>1</v>
      </c>
      <c r="Y787" s="3"/>
      <c r="Z787" s="3"/>
      <c r="AA787" s="3"/>
      <c r="AB787" s="3">
        <v>1</v>
      </c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>
        <v>3</v>
      </c>
      <c r="AR787" t="str">
        <f>VLOOKUP(A787,Лист1!B:I,6,0)</f>
        <v>Bacteria</v>
      </c>
      <c r="AS787" t="str">
        <f>VLOOKUP(A787,Лист1!B:I,7,0)</f>
        <v xml:space="preserve"> Proteobacteria</v>
      </c>
      <c r="AT787" t="str">
        <f>VLOOKUP(A787,Лист1!B:I,8,0)</f>
        <v xml:space="preserve"> Betaproteobacteria</v>
      </c>
      <c r="AU787">
        <f>VLOOKUP(A787,DOMAINS_INFO!B:H,5,0) - VLOOKUP(A787,DOMAINS_INFO!B:H,4,0)</f>
        <v>119</v>
      </c>
    </row>
    <row r="788" spans="1:47" x14ac:dyDescent="0.25">
      <c r="A788" s="2" t="s">
        <v>1607</v>
      </c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>
        <v>1</v>
      </c>
      <c r="Y788" s="3"/>
      <c r="Z788" s="3"/>
      <c r="AA788" s="3"/>
      <c r="AB788" s="3"/>
      <c r="AC788" s="3"/>
      <c r="AD788" s="3"/>
      <c r="AE788" s="3">
        <v>1</v>
      </c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>
        <v>2</v>
      </c>
      <c r="AR788" t="str">
        <f>VLOOKUP(A788,Лист1!B:I,6,0)</f>
        <v>Bacteria</v>
      </c>
      <c r="AS788" t="str">
        <f>VLOOKUP(A788,Лист1!B:I,7,0)</f>
        <v xml:space="preserve"> Proteobacteria</v>
      </c>
      <c r="AT788" t="str">
        <f>VLOOKUP(A788,Лист1!B:I,8,0)</f>
        <v xml:space="preserve"> Alphaproteobacteria</v>
      </c>
      <c r="AU788">
        <f>VLOOKUP(A788,DOMAINS_INFO!B:H,5,0) - VLOOKUP(A788,DOMAINS_INFO!B:H,4,0)</f>
        <v>152</v>
      </c>
    </row>
    <row r="789" spans="1:47" x14ac:dyDescent="0.25">
      <c r="A789" s="2" t="s">
        <v>1609</v>
      </c>
      <c r="B789" s="3"/>
      <c r="C789" s="3"/>
      <c r="D789" s="3"/>
      <c r="E789" s="3"/>
      <c r="F789" s="3"/>
      <c r="G789" s="3"/>
      <c r="H789" s="3"/>
      <c r="I789" s="3"/>
      <c r="J789" s="3">
        <v>1</v>
      </c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>
        <v>1</v>
      </c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>
        <v>2</v>
      </c>
      <c r="AR789" t="str">
        <f>VLOOKUP(A789,Лист1!B:I,6,0)</f>
        <v>Bacteria</v>
      </c>
      <c r="AS789" t="str">
        <f>VLOOKUP(A789,Лист1!B:I,7,0)</f>
        <v xml:space="preserve"> Proteobacteria</v>
      </c>
      <c r="AT789" t="str">
        <f>VLOOKUP(A789,Лист1!B:I,8,0)</f>
        <v xml:space="preserve"> Alphaproteobacteria</v>
      </c>
      <c r="AU789">
        <f>VLOOKUP(A789,DOMAINS_INFO!B:H,5,0) - VLOOKUP(A789,DOMAINS_INFO!B:H,4,0)</f>
        <v>210</v>
      </c>
    </row>
    <row r="790" spans="1:47" x14ac:dyDescent="0.25">
      <c r="A790" s="2" t="s">
        <v>1611</v>
      </c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>
        <v>1</v>
      </c>
      <c r="Y790" s="3"/>
      <c r="Z790" s="3"/>
      <c r="AA790" s="3"/>
      <c r="AB790" s="3">
        <v>1</v>
      </c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>
        <v>1</v>
      </c>
      <c r="AP790" s="3"/>
      <c r="AQ790" s="3">
        <v>3</v>
      </c>
      <c r="AR790" t="str">
        <f>VLOOKUP(A790,Лист1!B:I,6,0)</f>
        <v>Bacteria</v>
      </c>
      <c r="AS790" t="str">
        <f>VLOOKUP(A790,Лист1!B:I,7,0)</f>
        <v xml:space="preserve"> Bacteroidetes</v>
      </c>
      <c r="AT790" t="str">
        <f>VLOOKUP(A790,Лист1!B:I,8,0)</f>
        <v xml:space="preserve"> Sphingobacteriia</v>
      </c>
      <c r="AU790">
        <f>VLOOKUP(A790,DOMAINS_INFO!B:H,5,0) - VLOOKUP(A790,DOMAINS_INFO!B:H,4,0)</f>
        <v>125</v>
      </c>
    </row>
    <row r="791" spans="1:47" x14ac:dyDescent="0.25">
      <c r="A791" s="2" t="s">
        <v>1613</v>
      </c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>
        <v>1</v>
      </c>
      <c r="Y791" s="3"/>
      <c r="Z791" s="3"/>
      <c r="AA791" s="3"/>
      <c r="AB791" s="3">
        <v>1</v>
      </c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>
        <v>1</v>
      </c>
      <c r="AP791" s="3"/>
      <c r="AQ791" s="3">
        <v>3</v>
      </c>
      <c r="AR791" t="str">
        <f>VLOOKUP(A791,Лист1!B:I,6,0)</f>
        <v>Bacteria</v>
      </c>
      <c r="AS791" t="str">
        <f>VLOOKUP(A791,Лист1!B:I,7,0)</f>
        <v xml:space="preserve"> Bacteroidetes</v>
      </c>
      <c r="AT791" t="str">
        <f>VLOOKUP(A791,Лист1!B:I,8,0)</f>
        <v xml:space="preserve"> Sphingobacteriia</v>
      </c>
      <c r="AU791">
        <f>VLOOKUP(A791,DOMAINS_INFO!B:H,5,0) - VLOOKUP(A791,DOMAINS_INFO!B:H,4,0)</f>
        <v>125</v>
      </c>
    </row>
    <row r="792" spans="1:47" x14ac:dyDescent="0.25">
      <c r="A792" s="2" t="s">
        <v>1615</v>
      </c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>
        <v>1</v>
      </c>
      <c r="Y792" s="3"/>
      <c r="Z792" s="3"/>
      <c r="AA792" s="3"/>
      <c r="AB792" s="3"/>
      <c r="AC792" s="3"/>
      <c r="AD792" s="3"/>
      <c r="AE792" s="3">
        <v>1</v>
      </c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>
        <v>2</v>
      </c>
      <c r="AR792" t="str">
        <f>VLOOKUP(A792,Лист1!B:I,6,0)</f>
        <v>Bacteria</v>
      </c>
      <c r="AS792" t="str">
        <f>VLOOKUP(A792,Лист1!B:I,7,0)</f>
        <v xml:space="preserve"> Proteobacteria</v>
      </c>
      <c r="AT792" t="str">
        <f>VLOOKUP(A792,Лист1!B:I,8,0)</f>
        <v xml:space="preserve"> Alphaproteobacteria</v>
      </c>
      <c r="AU792">
        <f>VLOOKUP(A792,DOMAINS_INFO!B:H,5,0) - VLOOKUP(A792,DOMAINS_INFO!B:H,4,0)</f>
        <v>150</v>
      </c>
    </row>
    <row r="793" spans="1:47" x14ac:dyDescent="0.25">
      <c r="A793" s="2" t="s">
        <v>1617</v>
      </c>
      <c r="B793" s="3"/>
      <c r="C793" s="3"/>
      <c r="D793" s="3"/>
      <c r="E793" s="3"/>
      <c r="F793" s="3"/>
      <c r="G793" s="3"/>
      <c r="H793" s="3"/>
      <c r="I793" s="3"/>
      <c r="J793" s="3">
        <v>1</v>
      </c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>
        <v>1</v>
      </c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>
        <v>2</v>
      </c>
      <c r="AR793" t="str">
        <f>VLOOKUP(A793,Лист1!B:I,6,0)</f>
        <v>Bacteria</v>
      </c>
      <c r="AS793" t="str">
        <f>VLOOKUP(A793,Лист1!B:I,7,0)</f>
        <v xml:space="preserve"> Tenericutes</v>
      </c>
      <c r="AT793" t="str">
        <f>VLOOKUP(A793,Лист1!B:I,8,0)</f>
        <v xml:space="preserve"> Mollicutes</v>
      </c>
      <c r="AU793">
        <f>VLOOKUP(A793,DOMAINS_INFO!B:H,5,0) - VLOOKUP(A793,DOMAINS_INFO!B:H,4,0)</f>
        <v>156</v>
      </c>
    </row>
    <row r="794" spans="1:47" x14ac:dyDescent="0.25">
      <c r="A794" s="2" t="s">
        <v>1619</v>
      </c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>
        <v>1</v>
      </c>
      <c r="Y794" s="3"/>
      <c r="Z794" s="3"/>
      <c r="AA794" s="3"/>
      <c r="AB794" s="3"/>
      <c r="AC794" s="3"/>
      <c r="AD794" s="3"/>
      <c r="AE794" s="3">
        <v>1</v>
      </c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>
        <v>2</v>
      </c>
      <c r="AR794" t="str">
        <f>VLOOKUP(A794,Лист1!B:I,6,0)</f>
        <v>Bacteria</v>
      </c>
      <c r="AS794" t="str">
        <f>VLOOKUP(A794,Лист1!B:I,7,0)</f>
        <v xml:space="preserve"> Proteobacteria</v>
      </c>
      <c r="AT794" t="str">
        <f>VLOOKUP(A794,Лист1!B:I,8,0)</f>
        <v xml:space="preserve"> Deltaproteobacteria</v>
      </c>
      <c r="AU794">
        <f>VLOOKUP(A794,DOMAINS_INFO!B:H,5,0) - VLOOKUP(A794,DOMAINS_INFO!B:H,4,0)</f>
        <v>153</v>
      </c>
    </row>
    <row r="795" spans="1:47" x14ac:dyDescent="0.25">
      <c r="A795" s="2" t="s">
        <v>1621</v>
      </c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>
        <v>1</v>
      </c>
      <c r="Y795" s="3"/>
      <c r="Z795" s="3"/>
      <c r="AA795" s="3"/>
      <c r="AB795" s="3">
        <v>1</v>
      </c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>
        <v>1</v>
      </c>
      <c r="AP795" s="3"/>
      <c r="AQ795" s="3">
        <v>3</v>
      </c>
      <c r="AR795" t="str">
        <f>VLOOKUP(A795,Лист1!B:I,6,0)</f>
        <v>Bacteria</v>
      </c>
      <c r="AS795" t="str">
        <f>VLOOKUP(A795,Лист1!B:I,7,0)</f>
        <v xml:space="preserve"> Proteobacteria</v>
      </c>
      <c r="AT795" t="str">
        <f>VLOOKUP(A795,Лист1!B:I,8,0)</f>
        <v xml:space="preserve"> Deltaproteobacteria</v>
      </c>
      <c r="AU795">
        <f>VLOOKUP(A795,DOMAINS_INFO!B:H,5,0) - VLOOKUP(A795,DOMAINS_INFO!B:H,4,0)</f>
        <v>126</v>
      </c>
    </row>
    <row r="796" spans="1:47" x14ac:dyDescent="0.25">
      <c r="A796" s="2" t="s">
        <v>1623</v>
      </c>
      <c r="B796" s="3"/>
      <c r="C796" s="3"/>
      <c r="D796" s="3"/>
      <c r="E796" s="3"/>
      <c r="F796" s="3"/>
      <c r="G796" s="3"/>
      <c r="H796" s="3"/>
      <c r="I796" s="3"/>
      <c r="J796" s="3">
        <v>1</v>
      </c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>
        <v>1</v>
      </c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>
        <v>2</v>
      </c>
      <c r="AR796" t="str">
        <f>VLOOKUP(A796,Лист1!B:I,6,0)</f>
        <v>Bacteria</v>
      </c>
      <c r="AS796" t="str">
        <f>VLOOKUP(A796,Лист1!B:I,7,0)</f>
        <v xml:space="preserve"> Actinobacteria</v>
      </c>
      <c r="AT796" t="str">
        <f>VLOOKUP(A796,Лист1!B:I,8,0)</f>
        <v xml:space="preserve"> Acidimicrobiia</v>
      </c>
      <c r="AU796">
        <f>VLOOKUP(A796,DOMAINS_INFO!B:H,5,0) - VLOOKUP(A796,DOMAINS_INFO!B:H,4,0)</f>
        <v>207</v>
      </c>
    </row>
    <row r="797" spans="1:47" x14ac:dyDescent="0.25">
      <c r="A797" s="2" t="s">
        <v>1625</v>
      </c>
      <c r="B797" s="3"/>
      <c r="C797" s="3"/>
      <c r="D797" s="3"/>
      <c r="E797" s="3"/>
      <c r="F797" s="3"/>
      <c r="G797" s="3"/>
      <c r="H797" s="3"/>
      <c r="I797" s="3"/>
      <c r="J797" s="3">
        <v>1</v>
      </c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>
        <v>1</v>
      </c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>
        <v>2</v>
      </c>
      <c r="AR797" t="str">
        <f>VLOOKUP(A797,Лист1!B:I,6,0)</f>
        <v>Bacteria</v>
      </c>
      <c r="AS797" t="str">
        <f>VLOOKUP(A797,Лист1!B:I,7,0)</f>
        <v xml:space="preserve"> Actinobacteria</v>
      </c>
      <c r="AT797" t="str">
        <f>VLOOKUP(A797,Лист1!B:I,8,0)</f>
        <v xml:space="preserve"> Micrococcales</v>
      </c>
      <c r="AU797">
        <f>VLOOKUP(A797,DOMAINS_INFO!B:H,5,0) - VLOOKUP(A797,DOMAINS_INFO!B:H,4,0)</f>
        <v>183</v>
      </c>
    </row>
    <row r="798" spans="1:47" x14ac:dyDescent="0.25">
      <c r="A798" s="2" t="s">
        <v>1627</v>
      </c>
      <c r="B798" s="3"/>
      <c r="C798" s="3"/>
      <c r="D798" s="3"/>
      <c r="E798" s="3"/>
      <c r="F798" s="3"/>
      <c r="G798" s="3"/>
      <c r="H798" s="3"/>
      <c r="I798" s="3"/>
      <c r="J798" s="3">
        <v>1</v>
      </c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>
        <v>1</v>
      </c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>
        <v>2</v>
      </c>
      <c r="AR798" t="str">
        <f>VLOOKUP(A798,Лист1!B:I,6,0)</f>
        <v>Bacteria</v>
      </c>
      <c r="AS798" t="str">
        <f>VLOOKUP(A798,Лист1!B:I,7,0)</f>
        <v xml:space="preserve"> Actinobacteria</v>
      </c>
      <c r="AT798" t="str">
        <f>VLOOKUP(A798,Лист1!B:I,8,0)</f>
        <v xml:space="preserve"> Micrococcales</v>
      </c>
      <c r="AU798">
        <f>VLOOKUP(A798,DOMAINS_INFO!B:H,5,0) - VLOOKUP(A798,DOMAINS_INFO!B:H,4,0)</f>
        <v>175</v>
      </c>
    </row>
    <row r="799" spans="1:47" x14ac:dyDescent="0.25">
      <c r="A799" s="2" t="s">
        <v>1629</v>
      </c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>
        <v>1</v>
      </c>
      <c r="Y799" s="3"/>
      <c r="Z799" s="3"/>
      <c r="AA799" s="3"/>
      <c r="AB799" s="3"/>
      <c r="AC799" s="3"/>
      <c r="AD799" s="3"/>
      <c r="AE799" s="3">
        <v>1</v>
      </c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>
        <v>2</v>
      </c>
      <c r="AR799" t="str">
        <f>VLOOKUP(A799,Лист1!B:I,6,0)</f>
        <v>Bacteria</v>
      </c>
      <c r="AS799" t="str">
        <f>VLOOKUP(A799,Лист1!B:I,7,0)</f>
        <v xml:space="preserve"> Actinobacteria</v>
      </c>
      <c r="AT799" t="str">
        <f>VLOOKUP(A799,Лист1!B:I,8,0)</f>
        <v xml:space="preserve"> Coriobacteriia</v>
      </c>
      <c r="AU799">
        <f>VLOOKUP(A799,DOMAINS_INFO!B:H,5,0) - VLOOKUP(A799,DOMAINS_INFO!B:H,4,0)</f>
        <v>167</v>
      </c>
    </row>
    <row r="800" spans="1:47" x14ac:dyDescent="0.25">
      <c r="A800" s="2" t="s">
        <v>1631</v>
      </c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>
        <v>1</v>
      </c>
      <c r="Y800" s="3"/>
      <c r="Z800" s="3"/>
      <c r="AA800" s="3"/>
      <c r="AB800" s="3"/>
      <c r="AC800" s="3"/>
      <c r="AD800" s="3"/>
      <c r="AE800" s="3">
        <v>1</v>
      </c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>
        <v>2</v>
      </c>
      <c r="AR800" t="str">
        <f>VLOOKUP(A800,Лист1!B:I,6,0)</f>
        <v>Bacteria</v>
      </c>
      <c r="AS800" t="str">
        <f>VLOOKUP(A800,Лист1!B:I,7,0)</f>
        <v xml:space="preserve"> Actinobacteria</v>
      </c>
      <c r="AT800" t="str">
        <f>VLOOKUP(A800,Лист1!B:I,8,0)</f>
        <v xml:space="preserve"> Pseudonocardiales</v>
      </c>
      <c r="AU800">
        <f>VLOOKUP(A800,DOMAINS_INFO!B:H,5,0) - VLOOKUP(A800,DOMAINS_INFO!B:H,4,0)</f>
        <v>166</v>
      </c>
    </row>
    <row r="801" spans="1:47" x14ac:dyDescent="0.25">
      <c r="A801" s="2" t="s">
        <v>1633</v>
      </c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>
        <v>1</v>
      </c>
      <c r="Y801" s="3"/>
      <c r="Z801" s="3"/>
      <c r="AA801" s="3"/>
      <c r="AB801" s="3"/>
      <c r="AC801" s="3"/>
      <c r="AD801" s="3"/>
      <c r="AE801" s="3">
        <v>1</v>
      </c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>
        <v>2</v>
      </c>
      <c r="AR801" t="str">
        <f>VLOOKUP(A801,Лист1!B:I,6,0)</f>
        <v>Bacteria</v>
      </c>
      <c r="AS801" t="str">
        <f>VLOOKUP(A801,Лист1!B:I,7,0)</f>
        <v xml:space="preserve"> Actinobacteria</v>
      </c>
      <c r="AT801" t="str">
        <f>VLOOKUP(A801,Лист1!B:I,8,0)</f>
        <v xml:space="preserve"> Coriobacteriia</v>
      </c>
      <c r="AU801">
        <f>VLOOKUP(A801,DOMAINS_INFO!B:H,5,0) - VLOOKUP(A801,DOMAINS_INFO!B:H,4,0)</f>
        <v>196</v>
      </c>
    </row>
    <row r="802" spans="1:47" x14ac:dyDescent="0.25">
      <c r="A802" s="2" t="s">
        <v>1635</v>
      </c>
      <c r="B802" s="3"/>
      <c r="C802" s="3"/>
      <c r="D802" s="3"/>
      <c r="E802" s="3"/>
      <c r="F802" s="3"/>
      <c r="G802" s="3"/>
      <c r="H802" s="3"/>
      <c r="I802" s="3"/>
      <c r="J802" s="3">
        <v>1</v>
      </c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>
        <v>1</v>
      </c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>
        <v>2</v>
      </c>
      <c r="AR802" t="str">
        <f>VLOOKUP(A802,Лист1!B:I,6,0)</f>
        <v>Bacteria</v>
      </c>
      <c r="AS802" t="str">
        <f>VLOOKUP(A802,Лист1!B:I,7,0)</f>
        <v xml:space="preserve"> Fusobacteria</v>
      </c>
      <c r="AT802" t="str">
        <f>VLOOKUP(A802,Лист1!B:I,8,0)</f>
        <v xml:space="preserve"> Fusobacteriales</v>
      </c>
      <c r="AU802">
        <f>VLOOKUP(A802,DOMAINS_INFO!B:H,5,0) - VLOOKUP(A802,DOMAINS_INFO!B:H,4,0)</f>
        <v>171</v>
      </c>
    </row>
    <row r="803" spans="1:47" x14ac:dyDescent="0.25">
      <c r="A803" s="2" t="s">
        <v>1637</v>
      </c>
      <c r="B803" s="3"/>
      <c r="C803" s="3"/>
      <c r="D803" s="3"/>
      <c r="E803" s="3"/>
      <c r="F803" s="3"/>
      <c r="G803" s="3"/>
      <c r="H803" s="3"/>
      <c r="I803" s="3"/>
      <c r="J803" s="3">
        <v>1</v>
      </c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>
        <v>1</v>
      </c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>
        <v>2</v>
      </c>
      <c r="AR803" t="str">
        <f>VLOOKUP(A803,Лист1!B:I,6,0)</f>
        <v>Bacteria</v>
      </c>
      <c r="AS803" t="str">
        <f>VLOOKUP(A803,Лист1!B:I,7,0)</f>
        <v xml:space="preserve"> Actinobacteria</v>
      </c>
      <c r="AT803" t="str">
        <f>VLOOKUP(A803,Лист1!B:I,8,0)</f>
        <v xml:space="preserve"> Micrococcales</v>
      </c>
      <c r="AU803">
        <f>VLOOKUP(A803,DOMAINS_INFO!B:H,5,0) - VLOOKUP(A803,DOMAINS_INFO!B:H,4,0)</f>
        <v>170</v>
      </c>
    </row>
    <row r="804" spans="1:47" x14ac:dyDescent="0.25">
      <c r="A804" s="2" t="s">
        <v>1639</v>
      </c>
      <c r="B804" s="3"/>
      <c r="C804" s="3"/>
      <c r="D804" s="3"/>
      <c r="E804" s="3"/>
      <c r="F804" s="3"/>
      <c r="G804" s="3"/>
      <c r="H804" s="3"/>
      <c r="I804" s="3"/>
      <c r="J804" s="3">
        <v>1</v>
      </c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>
        <v>1</v>
      </c>
      <c r="Y804" s="3"/>
      <c r="Z804" s="3"/>
      <c r="AA804" s="3"/>
      <c r="AB804" s="3">
        <v>1</v>
      </c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>
        <v>3</v>
      </c>
      <c r="AR804" t="str">
        <f>VLOOKUP(A804,Лист1!B:I,6,0)</f>
        <v>Archaea</v>
      </c>
      <c r="AS804" t="str">
        <f>VLOOKUP(A804,Лист1!B:I,7,0)</f>
        <v xml:space="preserve"> Euryarchaeota</v>
      </c>
      <c r="AT804" t="str">
        <f>VLOOKUP(A804,Лист1!B:I,8,0)</f>
        <v xml:space="preserve"> Halobacteria</v>
      </c>
      <c r="AU804">
        <f>VLOOKUP(A804,DOMAINS_INFO!B:H,5,0) - VLOOKUP(A804,DOMAINS_INFO!B:H,4,0)</f>
        <v>125</v>
      </c>
    </row>
    <row r="805" spans="1:47" x14ac:dyDescent="0.25">
      <c r="A805" s="2" t="s">
        <v>1641</v>
      </c>
      <c r="B805" s="3"/>
      <c r="C805" s="3"/>
      <c r="D805" s="3"/>
      <c r="E805" s="3"/>
      <c r="F805" s="3"/>
      <c r="G805" s="3"/>
      <c r="H805" s="3"/>
      <c r="I805" s="3"/>
      <c r="J805" s="3">
        <v>1</v>
      </c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>
        <v>1</v>
      </c>
      <c r="Y805" s="3"/>
      <c r="Z805" s="3"/>
      <c r="AA805" s="3"/>
      <c r="AB805" s="3">
        <v>1</v>
      </c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>
        <v>3</v>
      </c>
      <c r="AR805" t="str">
        <f>VLOOKUP(A805,Лист1!B:I,6,0)</f>
        <v>Archaea</v>
      </c>
      <c r="AS805" t="str">
        <f>VLOOKUP(A805,Лист1!B:I,7,0)</f>
        <v xml:space="preserve"> Euryarchaeota</v>
      </c>
      <c r="AT805" t="str">
        <f>VLOOKUP(A805,Лист1!B:I,8,0)</f>
        <v xml:space="preserve"> Halobacteria</v>
      </c>
      <c r="AU805">
        <f>VLOOKUP(A805,DOMAINS_INFO!B:H,5,0) - VLOOKUP(A805,DOMAINS_INFO!B:H,4,0)</f>
        <v>109</v>
      </c>
    </row>
    <row r="806" spans="1:47" x14ac:dyDescent="0.25">
      <c r="A806" s="2" t="s">
        <v>1643</v>
      </c>
      <c r="B806" s="3"/>
      <c r="C806" s="3"/>
      <c r="D806" s="3"/>
      <c r="E806" s="3"/>
      <c r="F806" s="3"/>
      <c r="G806" s="3"/>
      <c r="H806" s="3"/>
      <c r="I806" s="3"/>
      <c r="J806" s="3">
        <v>1</v>
      </c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>
        <v>1</v>
      </c>
      <c r="Y806" s="3">
        <v>1</v>
      </c>
      <c r="Z806" s="3"/>
      <c r="AA806" s="3"/>
      <c r="AB806" s="3">
        <v>1</v>
      </c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>
        <v>4</v>
      </c>
      <c r="AR806" t="str">
        <f>VLOOKUP(A806,Лист1!B:I,6,0)</f>
        <v>Archaea</v>
      </c>
      <c r="AS806" t="str">
        <f>VLOOKUP(A806,Лист1!B:I,7,0)</f>
        <v xml:space="preserve"> Euryarchaeota</v>
      </c>
      <c r="AT806" t="str">
        <f>VLOOKUP(A806,Лист1!B:I,8,0)</f>
        <v xml:space="preserve"> Halobacteria</v>
      </c>
      <c r="AU806">
        <f>VLOOKUP(A806,DOMAINS_INFO!B:H,5,0) - VLOOKUP(A806,DOMAINS_INFO!B:H,4,0)</f>
        <v>124</v>
      </c>
    </row>
    <row r="807" spans="1:47" x14ac:dyDescent="0.25">
      <c r="A807" s="2" t="s">
        <v>1645</v>
      </c>
      <c r="B807" s="3"/>
      <c r="C807" s="3"/>
      <c r="D807" s="3"/>
      <c r="E807" s="3"/>
      <c r="F807" s="3"/>
      <c r="G807" s="3"/>
      <c r="H807" s="3"/>
      <c r="I807" s="3"/>
      <c r="J807" s="3">
        <v>1</v>
      </c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>
        <v>1</v>
      </c>
      <c r="Y807" s="3"/>
      <c r="Z807" s="3"/>
      <c r="AA807" s="3"/>
      <c r="AB807" s="3">
        <v>1</v>
      </c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>
        <v>3</v>
      </c>
      <c r="AR807" t="str">
        <f>VLOOKUP(A807,Лист1!B:I,6,0)</f>
        <v>Bacteria</v>
      </c>
      <c r="AS807" t="str">
        <f>VLOOKUP(A807,Лист1!B:I,7,0)</f>
        <v xml:space="preserve"> Bacteroidetes</v>
      </c>
      <c r="AT807" t="str">
        <f>VLOOKUP(A807,Лист1!B:I,8,0)</f>
        <v xml:space="preserve"> Sphingobacteriia</v>
      </c>
      <c r="AU807">
        <f>VLOOKUP(A807,DOMAINS_INFO!B:H,5,0) - VLOOKUP(A807,DOMAINS_INFO!B:H,4,0)</f>
        <v>125</v>
      </c>
    </row>
    <row r="808" spans="1:47" x14ac:dyDescent="0.25">
      <c r="A808" s="2" t="s">
        <v>1647</v>
      </c>
      <c r="B808" s="3"/>
      <c r="C808" s="3"/>
      <c r="D808" s="3"/>
      <c r="E808" s="3"/>
      <c r="F808" s="3"/>
      <c r="G808" s="3"/>
      <c r="H808" s="3"/>
      <c r="I808" s="3"/>
      <c r="J808" s="3">
        <v>1</v>
      </c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>
        <v>1</v>
      </c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>
        <v>2</v>
      </c>
      <c r="AR808" t="str">
        <f>VLOOKUP(A808,Лист1!B:I,6,0)</f>
        <v>Bacteria</v>
      </c>
      <c r="AS808" t="str">
        <f>VLOOKUP(A808,Лист1!B:I,7,0)</f>
        <v xml:space="preserve"> Actinobacteria</v>
      </c>
      <c r="AT808" t="str">
        <f>VLOOKUP(A808,Лист1!B:I,8,0)</f>
        <v xml:space="preserve"> Catenulisporales</v>
      </c>
      <c r="AU808">
        <f>VLOOKUP(A808,DOMAINS_INFO!B:H,5,0) - VLOOKUP(A808,DOMAINS_INFO!B:H,4,0)</f>
        <v>176</v>
      </c>
    </row>
    <row r="809" spans="1:47" x14ac:dyDescent="0.25">
      <c r="A809" s="2" t="s">
        <v>1649</v>
      </c>
      <c r="B809" s="3"/>
      <c r="C809" s="3"/>
      <c r="D809" s="3"/>
      <c r="E809" s="3"/>
      <c r="F809" s="3"/>
      <c r="G809" s="3"/>
      <c r="H809" s="3"/>
      <c r="I809" s="3"/>
      <c r="J809" s="3">
        <v>1</v>
      </c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>
        <v>1</v>
      </c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>
        <v>2</v>
      </c>
      <c r="AR809" t="str">
        <f>VLOOKUP(A809,Лист1!B:I,6,0)</f>
        <v>Bacteria</v>
      </c>
      <c r="AS809" t="str">
        <f>VLOOKUP(A809,Лист1!B:I,7,0)</f>
        <v xml:space="preserve"> Actinobacteria</v>
      </c>
      <c r="AT809" t="str">
        <f>VLOOKUP(A809,Лист1!B:I,8,0)</f>
        <v xml:space="preserve"> Micrococcales</v>
      </c>
      <c r="AU809">
        <f>VLOOKUP(A809,DOMAINS_INFO!B:H,5,0) - VLOOKUP(A809,DOMAINS_INFO!B:H,4,0)</f>
        <v>183</v>
      </c>
    </row>
    <row r="810" spans="1:47" x14ac:dyDescent="0.25">
      <c r="A810" s="2" t="s">
        <v>1651</v>
      </c>
      <c r="B810" s="3"/>
      <c r="C810" s="3"/>
      <c r="D810" s="3"/>
      <c r="E810" s="3"/>
      <c r="F810" s="3"/>
      <c r="G810" s="3"/>
      <c r="H810" s="3"/>
      <c r="I810" s="3"/>
      <c r="J810" s="3">
        <v>1</v>
      </c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>
        <v>1</v>
      </c>
      <c r="Y810" s="3"/>
      <c r="Z810" s="3"/>
      <c r="AA810" s="3"/>
      <c r="AB810" s="3">
        <v>1</v>
      </c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>
        <v>3</v>
      </c>
      <c r="AR810" t="str">
        <f>VLOOKUP(A810,Лист1!B:I,6,0)</f>
        <v>Bacteria</v>
      </c>
      <c r="AS810" t="str">
        <f>VLOOKUP(A810,Лист1!B:I,7,0)</f>
        <v xml:space="preserve"> Proteobacteria</v>
      </c>
      <c r="AT810" t="str">
        <f>VLOOKUP(A810,Лист1!B:I,8,0)</f>
        <v xml:space="preserve"> Gammaproteobacteria</v>
      </c>
      <c r="AU810">
        <f>VLOOKUP(A810,DOMAINS_INFO!B:H,5,0) - VLOOKUP(A810,DOMAINS_INFO!B:H,4,0)</f>
        <v>119</v>
      </c>
    </row>
    <row r="811" spans="1:47" x14ac:dyDescent="0.25">
      <c r="A811" s="2" t="s">
        <v>1653</v>
      </c>
      <c r="B811" s="3"/>
      <c r="C811" s="3"/>
      <c r="D811" s="3"/>
      <c r="E811" s="3"/>
      <c r="F811" s="3"/>
      <c r="G811" s="3"/>
      <c r="H811" s="3"/>
      <c r="I811" s="3"/>
      <c r="J811" s="3">
        <v>1</v>
      </c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>
        <v>1</v>
      </c>
      <c r="Y811" s="3"/>
      <c r="Z811" s="3"/>
      <c r="AA811" s="3"/>
      <c r="AB811" s="3">
        <v>1</v>
      </c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>
        <v>3</v>
      </c>
      <c r="AR811" t="str">
        <f>VLOOKUP(A811,Лист1!B:I,6,0)</f>
        <v>Bacteria</v>
      </c>
      <c r="AS811" t="str">
        <f>VLOOKUP(A811,Лист1!B:I,7,0)</f>
        <v xml:space="preserve"> Proteobacteria</v>
      </c>
      <c r="AT811" t="str">
        <f>VLOOKUP(A811,Лист1!B:I,8,0)</f>
        <v xml:space="preserve"> Gammaproteobacteria</v>
      </c>
      <c r="AU811">
        <f>VLOOKUP(A811,DOMAINS_INFO!B:H,5,0) - VLOOKUP(A811,DOMAINS_INFO!B:H,4,0)</f>
        <v>125</v>
      </c>
    </row>
    <row r="812" spans="1:47" x14ac:dyDescent="0.25">
      <c r="A812" s="2" t="s">
        <v>1655</v>
      </c>
      <c r="B812" s="3"/>
      <c r="C812" s="3"/>
      <c r="D812" s="3"/>
      <c r="E812" s="3"/>
      <c r="F812" s="3"/>
      <c r="G812" s="3"/>
      <c r="H812" s="3"/>
      <c r="I812" s="3"/>
      <c r="J812" s="3">
        <v>1</v>
      </c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>
        <v>1</v>
      </c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>
        <v>2</v>
      </c>
      <c r="AR812" t="str">
        <f>VLOOKUP(A812,Лист1!B:I,6,0)</f>
        <v>Bacteria</v>
      </c>
      <c r="AS812" t="str">
        <f>VLOOKUP(A812,Лист1!B:I,7,0)</f>
        <v xml:space="preserve"> Firmicutes</v>
      </c>
      <c r="AT812" t="str">
        <f>VLOOKUP(A812,Лист1!B:I,8,0)</f>
        <v xml:space="preserve"> Tissierellia</v>
      </c>
      <c r="AU812">
        <f>VLOOKUP(A812,DOMAINS_INFO!B:H,5,0) - VLOOKUP(A812,DOMAINS_INFO!B:H,4,0)</f>
        <v>182</v>
      </c>
    </row>
    <row r="813" spans="1:47" x14ac:dyDescent="0.25">
      <c r="A813" s="2" t="s">
        <v>1657</v>
      </c>
      <c r="B813" s="3"/>
      <c r="C813" s="3"/>
      <c r="D813" s="3"/>
      <c r="E813" s="3"/>
      <c r="F813" s="3"/>
      <c r="G813" s="3"/>
      <c r="H813" s="3"/>
      <c r="I813" s="3"/>
      <c r="J813" s="3">
        <v>1</v>
      </c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>
        <v>1</v>
      </c>
      <c r="Y813" s="3"/>
      <c r="Z813" s="3"/>
      <c r="AA813" s="3"/>
      <c r="AB813" s="3">
        <v>1</v>
      </c>
      <c r="AC813" s="3">
        <v>1</v>
      </c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>
        <v>4</v>
      </c>
      <c r="AR813" t="str">
        <f>VLOOKUP(A813,Лист1!B:I,6,0)</f>
        <v>Eukaryota</v>
      </c>
      <c r="AS813" t="str">
        <f>VLOOKUP(A813,Лист1!B:I,7,0)</f>
        <v xml:space="preserve"> Fungi</v>
      </c>
      <c r="AT813" t="str">
        <f>VLOOKUP(A813,Лист1!B:I,8,0)</f>
        <v xml:space="preserve"> Dikarya</v>
      </c>
      <c r="AU813">
        <f>VLOOKUP(A813,DOMAINS_INFO!B:H,5,0) - VLOOKUP(A813,DOMAINS_INFO!B:H,4,0)</f>
        <v>135</v>
      </c>
    </row>
    <row r="814" spans="1:47" x14ac:dyDescent="0.25">
      <c r="A814" s="2" t="s">
        <v>1659</v>
      </c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>
        <v>1</v>
      </c>
      <c r="Y814" s="3"/>
      <c r="Z814" s="3"/>
      <c r="AA814" s="3"/>
      <c r="AB814" s="3">
        <v>1</v>
      </c>
      <c r="AC814" s="3"/>
      <c r="AD814" s="3"/>
      <c r="AE814" s="3"/>
      <c r="AF814" s="3"/>
      <c r="AG814" s="3"/>
      <c r="AH814" s="3">
        <v>1</v>
      </c>
      <c r="AI814" s="3"/>
      <c r="AJ814" s="3"/>
      <c r="AK814" s="3"/>
      <c r="AL814" s="3"/>
      <c r="AM814" s="3"/>
      <c r="AN814" s="3"/>
      <c r="AO814" s="3">
        <v>1</v>
      </c>
      <c r="AP814" s="3"/>
      <c r="AQ814" s="3">
        <v>4</v>
      </c>
      <c r="AR814" t="str">
        <f>VLOOKUP(A814,Лист1!B:I,6,0)</f>
        <v>Eukaryota</v>
      </c>
      <c r="AS814" t="str">
        <f>VLOOKUP(A814,Лист1!B:I,7,0)</f>
        <v xml:space="preserve"> Fungi</v>
      </c>
      <c r="AT814" t="str">
        <f>VLOOKUP(A814,Лист1!B:I,8,0)</f>
        <v xml:space="preserve"> Dikarya</v>
      </c>
      <c r="AU814">
        <f>VLOOKUP(A814,DOMAINS_INFO!B:H,5,0) - VLOOKUP(A814,DOMAINS_INFO!B:H,4,0)</f>
        <v>145</v>
      </c>
    </row>
    <row r="815" spans="1:47" x14ac:dyDescent="0.25">
      <c r="A815" s="2" t="s">
        <v>1661</v>
      </c>
      <c r="B815" s="3"/>
      <c r="C815" s="3"/>
      <c r="D815" s="3"/>
      <c r="E815" s="3"/>
      <c r="F815" s="3"/>
      <c r="G815" s="3"/>
      <c r="H815" s="3"/>
      <c r="I815" s="3"/>
      <c r="J815" s="3">
        <v>1</v>
      </c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>
        <v>1</v>
      </c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>
        <v>2</v>
      </c>
      <c r="AR815" t="str">
        <f>VLOOKUP(A815,Лист1!B:I,6,0)</f>
        <v>Bacteria</v>
      </c>
      <c r="AS815" t="str">
        <f>VLOOKUP(A815,Лист1!B:I,7,0)</f>
        <v xml:space="preserve"> Firmicutes</v>
      </c>
      <c r="AT815" t="str">
        <f>VLOOKUP(A815,Лист1!B:I,8,0)</f>
        <v xml:space="preserve"> Bacilli</v>
      </c>
      <c r="AU815">
        <f>VLOOKUP(A815,DOMAINS_INFO!B:H,5,0) - VLOOKUP(A815,DOMAINS_INFO!B:H,4,0)</f>
        <v>189</v>
      </c>
    </row>
    <row r="816" spans="1:47" x14ac:dyDescent="0.25">
      <c r="A816" s="2" t="s">
        <v>1663</v>
      </c>
      <c r="B816" s="3"/>
      <c r="C816" s="3"/>
      <c r="D816" s="3"/>
      <c r="E816" s="3"/>
      <c r="F816" s="3"/>
      <c r="G816" s="3"/>
      <c r="H816" s="3"/>
      <c r="I816" s="3"/>
      <c r="J816" s="3">
        <v>1</v>
      </c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>
        <v>1</v>
      </c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>
        <v>2</v>
      </c>
      <c r="AR816" t="str">
        <f>VLOOKUP(A816,Лист1!B:I,6,0)</f>
        <v>Bacteria</v>
      </c>
      <c r="AS816" t="str">
        <f>VLOOKUP(A816,Лист1!B:I,7,0)</f>
        <v xml:space="preserve"> Firmicutes</v>
      </c>
      <c r="AT816" t="str">
        <f>VLOOKUP(A816,Лист1!B:I,8,0)</f>
        <v xml:space="preserve"> Bacilli</v>
      </c>
      <c r="AU816">
        <f>VLOOKUP(A816,DOMAINS_INFO!B:H,5,0) - VLOOKUP(A816,DOMAINS_INFO!B:H,4,0)</f>
        <v>189</v>
      </c>
    </row>
    <row r="817" spans="1:47" x14ac:dyDescent="0.25">
      <c r="A817" s="2" t="s">
        <v>1665</v>
      </c>
      <c r="B817" s="3"/>
      <c r="C817" s="3"/>
      <c r="D817" s="3"/>
      <c r="E817" s="3"/>
      <c r="F817" s="3"/>
      <c r="G817" s="3"/>
      <c r="H817" s="3"/>
      <c r="I817" s="3"/>
      <c r="J817" s="3">
        <v>1</v>
      </c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>
        <v>1</v>
      </c>
      <c r="Y817" s="3"/>
      <c r="Z817" s="3"/>
      <c r="AA817" s="3"/>
      <c r="AB817" s="3">
        <v>1</v>
      </c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>
        <v>3</v>
      </c>
      <c r="AR817" t="str">
        <f>VLOOKUP(A817,Лист1!B:I,6,0)</f>
        <v>Bacteria</v>
      </c>
      <c r="AS817" t="str">
        <f>VLOOKUP(A817,Лист1!B:I,7,0)</f>
        <v xml:space="preserve"> Firmicutes</v>
      </c>
      <c r="AT817" t="str">
        <f>VLOOKUP(A817,Лист1!B:I,8,0)</f>
        <v xml:space="preserve"> Clostridia</v>
      </c>
      <c r="AU817">
        <f>VLOOKUP(A817,DOMAINS_INFO!B:H,5,0) - VLOOKUP(A817,DOMAINS_INFO!B:H,4,0)</f>
        <v>125</v>
      </c>
    </row>
    <row r="818" spans="1:47" x14ac:dyDescent="0.25">
      <c r="A818" s="2" t="s">
        <v>1667</v>
      </c>
      <c r="B818" s="3"/>
      <c r="C818" s="3"/>
      <c r="D818" s="3"/>
      <c r="E818" s="3"/>
      <c r="F818" s="3"/>
      <c r="G818" s="3"/>
      <c r="H818" s="3"/>
      <c r="I818" s="3"/>
      <c r="J818" s="3">
        <v>1</v>
      </c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>
        <v>1</v>
      </c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>
        <v>2</v>
      </c>
      <c r="AR818" t="str">
        <f>VLOOKUP(A818,Лист1!B:I,6,0)</f>
        <v>Bacteria</v>
      </c>
      <c r="AS818" t="str">
        <f>VLOOKUP(A818,Лист1!B:I,7,0)</f>
        <v xml:space="preserve"> Firmicutes</v>
      </c>
      <c r="AT818" t="str">
        <f>VLOOKUP(A818,Лист1!B:I,8,0)</f>
        <v xml:space="preserve"> Clostridia</v>
      </c>
      <c r="AU818">
        <f>VLOOKUP(A818,DOMAINS_INFO!B:H,5,0) - VLOOKUP(A818,DOMAINS_INFO!B:H,4,0)</f>
        <v>186</v>
      </c>
    </row>
    <row r="819" spans="1:47" x14ac:dyDescent="0.25">
      <c r="A819" s="2" t="s">
        <v>1669</v>
      </c>
      <c r="B819" s="3"/>
      <c r="C819" s="3"/>
      <c r="D819" s="3"/>
      <c r="E819" s="3"/>
      <c r="F819" s="3"/>
      <c r="G819" s="3"/>
      <c r="H819" s="3"/>
      <c r="I819" s="3"/>
      <c r="J819" s="3">
        <v>1</v>
      </c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>
        <v>1</v>
      </c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>
        <v>2</v>
      </c>
      <c r="AR819" t="str">
        <f>VLOOKUP(A819,Лист1!B:I,6,0)</f>
        <v>Bacteria</v>
      </c>
      <c r="AS819" t="str">
        <f>VLOOKUP(A819,Лист1!B:I,7,0)</f>
        <v xml:space="preserve"> Actinobacteria</v>
      </c>
      <c r="AT819" t="str">
        <f>VLOOKUP(A819,Лист1!B:I,8,0)</f>
        <v xml:space="preserve"> Coriobacteriia</v>
      </c>
      <c r="AU819">
        <f>VLOOKUP(A819,DOMAINS_INFO!B:H,5,0) - VLOOKUP(A819,DOMAINS_INFO!B:H,4,0)</f>
        <v>212</v>
      </c>
    </row>
    <row r="820" spans="1:47" x14ac:dyDescent="0.25">
      <c r="A820" s="2" t="s">
        <v>1671</v>
      </c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>
        <v>1</v>
      </c>
      <c r="Y820" s="3"/>
      <c r="Z820" s="3"/>
      <c r="AA820" s="3"/>
      <c r="AB820" s="3"/>
      <c r="AC820" s="3"/>
      <c r="AD820" s="3"/>
      <c r="AE820" s="3">
        <v>1</v>
      </c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>
        <v>2</v>
      </c>
      <c r="AR820" t="str">
        <f>VLOOKUP(A820,Лист1!B:I,6,0)</f>
        <v>Bacteria</v>
      </c>
      <c r="AS820" t="str">
        <f>VLOOKUP(A820,Лист1!B:I,7,0)</f>
        <v xml:space="preserve"> Actinobacteria</v>
      </c>
      <c r="AT820" t="str">
        <f>VLOOKUP(A820,Лист1!B:I,8,0)</f>
        <v xml:space="preserve"> Coriobacteriia</v>
      </c>
      <c r="AU820">
        <f>VLOOKUP(A820,DOMAINS_INFO!B:H,5,0) - VLOOKUP(A820,DOMAINS_INFO!B:H,4,0)</f>
        <v>178</v>
      </c>
    </row>
    <row r="821" spans="1:47" x14ac:dyDescent="0.25">
      <c r="A821" s="2" t="s">
        <v>1673</v>
      </c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>
        <v>1</v>
      </c>
      <c r="Y821" s="3"/>
      <c r="Z821" s="3"/>
      <c r="AA821" s="3"/>
      <c r="AB821" s="3"/>
      <c r="AC821" s="3"/>
      <c r="AD821" s="3"/>
      <c r="AE821" s="3">
        <v>1</v>
      </c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>
        <v>2</v>
      </c>
      <c r="AR821" t="str">
        <f>VLOOKUP(A821,Лист1!B:I,6,0)</f>
        <v>Bacteria</v>
      </c>
      <c r="AS821" t="str">
        <f>VLOOKUP(A821,Лист1!B:I,7,0)</f>
        <v xml:space="preserve"> Firmicutes</v>
      </c>
      <c r="AT821" t="str">
        <f>VLOOKUP(A821,Лист1!B:I,8,0)</f>
        <v xml:space="preserve"> Bacilli</v>
      </c>
      <c r="AU821">
        <f>VLOOKUP(A821,DOMAINS_INFO!B:H,5,0) - VLOOKUP(A821,DOMAINS_INFO!B:H,4,0)</f>
        <v>149</v>
      </c>
    </row>
    <row r="822" spans="1:47" x14ac:dyDescent="0.25">
      <c r="A822" s="2" t="s">
        <v>1675</v>
      </c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>
        <v>1</v>
      </c>
      <c r="Y822" s="3"/>
      <c r="Z822" s="3"/>
      <c r="AA822" s="3"/>
      <c r="AB822" s="3">
        <v>1</v>
      </c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>
        <v>1</v>
      </c>
      <c r="AP822" s="3"/>
      <c r="AQ822" s="3">
        <v>3</v>
      </c>
      <c r="AR822" t="str">
        <f>VLOOKUP(A822,Лист1!B:I,6,0)</f>
        <v>Bacteria</v>
      </c>
      <c r="AS822" t="str">
        <f>VLOOKUP(A822,Лист1!B:I,7,0)</f>
        <v xml:space="preserve"> Proteobacteria</v>
      </c>
      <c r="AT822" t="str">
        <f>VLOOKUP(A822,Лист1!B:I,8,0)</f>
        <v xml:space="preserve"> Deltaproteobacteria</v>
      </c>
      <c r="AU822">
        <f>VLOOKUP(A822,DOMAINS_INFO!B:H,5,0) - VLOOKUP(A822,DOMAINS_INFO!B:H,4,0)</f>
        <v>126</v>
      </c>
    </row>
    <row r="823" spans="1:47" x14ac:dyDescent="0.25">
      <c r="A823" s="2" t="s">
        <v>1677</v>
      </c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>
        <v>1</v>
      </c>
      <c r="Y823" s="3"/>
      <c r="Z823" s="3"/>
      <c r="AA823" s="3"/>
      <c r="AB823" s="3"/>
      <c r="AC823" s="3"/>
      <c r="AD823" s="3"/>
      <c r="AE823" s="3">
        <v>1</v>
      </c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>
        <v>2</v>
      </c>
      <c r="AR823" t="str">
        <f>VLOOKUP(A823,Лист1!B:I,6,0)</f>
        <v>Bacteria</v>
      </c>
      <c r="AS823" t="str">
        <f>VLOOKUP(A823,Лист1!B:I,7,0)</f>
        <v xml:space="preserve"> Proteobacteria</v>
      </c>
      <c r="AT823" t="str">
        <f>VLOOKUP(A823,Лист1!B:I,8,0)</f>
        <v xml:space="preserve"> Deltaproteobacteria</v>
      </c>
      <c r="AU823">
        <f>VLOOKUP(A823,DOMAINS_INFO!B:H,5,0) - VLOOKUP(A823,DOMAINS_INFO!B:H,4,0)</f>
        <v>172</v>
      </c>
    </row>
    <row r="824" spans="1:47" x14ac:dyDescent="0.25">
      <c r="A824" s="2" t="s">
        <v>1679</v>
      </c>
      <c r="B824" s="3"/>
      <c r="C824" s="3"/>
      <c r="D824" s="3"/>
      <c r="E824" s="3"/>
      <c r="F824" s="3"/>
      <c r="G824" s="3"/>
      <c r="H824" s="3"/>
      <c r="I824" s="3"/>
      <c r="J824" s="3">
        <v>1</v>
      </c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>
        <v>1</v>
      </c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>
        <v>2</v>
      </c>
      <c r="AR824" t="str">
        <f>VLOOKUP(A824,Лист1!B:I,6,0)</f>
        <v>Bacteria</v>
      </c>
      <c r="AS824" t="str">
        <f>VLOOKUP(A824,Лист1!B:I,7,0)</f>
        <v xml:space="preserve"> Actinobacteria</v>
      </c>
      <c r="AT824" t="str">
        <f>VLOOKUP(A824,Лист1!B:I,8,0)</f>
        <v xml:space="preserve"> Nakamurellales</v>
      </c>
      <c r="AU824">
        <f>VLOOKUP(A824,DOMAINS_INFO!B:H,5,0) - VLOOKUP(A824,DOMAINS_INFO!B:H,4,0)</f>
        <v>208</v>
      </c>
    </row>
    <row r="825" spans="1:47" x14ac:dyDescent="0.25">
      <c r="A825" s="2" t="s">
        <v>1681</v>
      </c>
      <c r="B825" s="3"/>
      <c r="C825" s="3"/>
      <c r="D825" s="3"/>
      <c r="E825" s="3"/>
      <c r="F825" s="3"/>
      <c r="G825" s="3"/>
      <c r="H825" s="3"/>
      <c r="I825" s="3"/>
      <c r="J825" s="3">
        <v>1</v>
      </c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>
        <v>1</v>
      </c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>
        <v>2</v>
      </c>
      <c r="AR825" t="str">
        <f>VLOOKUP(A825,Лист1!B:I,6,0)</f>
        <v>Bacteria</v>
      </c>
      <c r="AS825" t="str">
        <f>VLOOKUP(A825,Лист1!B:I,7,0)</f>
        <v xml:space="preserve"> Firmicutes</v>
      </c>
      <c r="AT825" t="str">
        <f>VLOOKUP(A825,Лист1!B:I,8,0)</f>
        <v xml:space="preserve"> Bacilli</v>
      </c>
      <c r="AU825">
        <f>VLOOKUP(A825,DOMAINS_INFO!B:H,5,0) - VLOOKUP(A825,DOMAINS_INFO!B:H,4,0)</f>
        <v>170</v>
      </c>
    </row>
    <row r="826" spans="1:47" x14ac:dyDescent="0.25">
      <c r="A826" s="2" t="s">
        <v>1683</v>
      </c>
      <c r="B826" s="3"/>
      <c r="C826" s="3"/>
      <c r="D826" s="3"/>
      <c r="E826" s="3"/>
      <c r="F826" s="3"/>
      <c r="G826" s="3"/>
      <c r="H826" s="3"/>
      <c r="I826" s="3"/>
      <c r="J826" s="3">
        <v>1</v>
      </c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>
        <v>1</v>
      </c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>
        <v>2</v>
      </c>
      <c r="AR826" t="str">
        <f>VLOOKUP(A826,Лист1!B:I,6,0)</f>
        <v>Bacteria</v>
      </c>
      <c r="AS826" t="str">
        <f>VLOOKUP(A826,Лист1!B:I,7,0)</f>
        <v xml:space="preserve"> Firmicutes</v>
      </c>
      <c r="AT826" t="str">
        <f>VLOOKUP(A826,Лист1!B:I,8,0)</f>
        <v xml:space="preserve"> Bacilli</v>
      </c>
      <c r="AU826">
        <f>VLOOKUP(A826,DOMAINS_INFO!B:H,5,0) - VLOOKUP(A826,DOMAINS_INFO!B:H,4,0)</f>
        <v>240</v>
      </c>
    </row>
    <row r="827" spans="1:47" x14ac:dyDescent="0.25">
      <c r="A827" s="2" t="s">
        <v>1685</v>
      </c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>
        <v>1</v>
      </c>
      <c r="Y827" s="3"/>
      <c r="Z827" s="3"/>
      <c r="AA827" s="3"/>
      <c r="AB827" s="3">
        <v>1</v>
      </c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>
        <v>1</v>
      </c>
      <c r="AP827" s="3"/>
      <c r="AQ827" s="3">
        <v>3</v>
      </c>
      <c r="AR827" t="str">
        <f>VLOOKUP(A827,Лист1!B:I,6,0)</f>
        <v>Eukaryota</v>
      </c>
      <c r="AS827" t="str">
        <f>VLOOKUP(A827,Лист1!B:I,7,0)</f>
        <v xml:space="preserve"> Metazoa</v>
      </c>
      <c r="AT827" t="str">
        <f>VLOOKUP(A827,Лист1!B:I,8,0)</f>
        <v xml:space="preserve"> Chordata</v>
      </c>
      <c r="AU827">
        <f>VLOOKUP(A827,DOMAINS_INFO!B:H,5,0) - VLOOKUP(A827,DOMAINS_INFO!B:H,4,0)</f>
        <v>118</v>
      </c>
    </row>
    <row r="828" spans="1:47" x14ac:dyDescent="0.25">
      <c r="A828" s="2" t="s">
        <v>1687</v>
      </c>
      <c r="B828" s="3"/>
      <c r="C828" s="3"/>
      <c r="D828" s="3"/>
      <c r="E828" s="3"/>
      <c r="F828" s="3"/>
      <c r="G828" s="3"/>
      <c r="H828" s="3"/>
      <c r="I828" s="3"/>
      <c r="J828" s="3">
        <v>1</v>
      </c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>
        <v>1</v>
      </c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>
        <v>2</v>
      </c>
      <c r="AR828" t="str">
        <f>VLOOKUP(A828,Лист1!B:I,6,0)</f>
        <v>Bacteria</v>
      </c>
      <c r="AS828" t="str">
        <f>VLOOKUP(A828,Лист1!B:I,7,0)</f>
        <v xml:space="preserve"> Firmicutes</v>
      </c>
      <c r="AT828" t="str">
        <f>VLOOKUP(A828,Лист1!B:I,8,0)</f>
        <v xml:space="preserve"> Clostridia</v>
      </c>
      <c r="AU828">
        <f>VLOOKUP(A828,DOMAINS_INFO!B:H,5,0) - VLOOKUP(A828,DOMAINS_INFO!B:H,4,0)</f>
        <v>201</v>
      </c>
    </row>
    <row r="829" spans="1:47" x14ac:dyDescent="0.25">
      <c r="A829" s="2" t="s">
        <v>1689</v>
      </c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>
        <v>1</v>
      </c>
      <c r="Y829" s="3"/>
      <c r="Z829" s="3"/>
      <c r="AA829" s="3"/>
      <c r="AB829" s="3">
        <v>1</v>
      </c>
      <c r="AC829" s="3">
        <v>1</v>
      </c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>
        <v>1</v>
      </c>
      <c r="AP829" s="3"/>
      <c r="AQ829" s="3">
        <v>4</v>
      </c>
      <c r="AR829" t="str">
        <f>VLOOKUP(A829,Лист1!B:I,6,0)</f>
        <v>Eukaryota</v>
      </c>
      <c r="AS829" t="str">
        <f>VLOOKUP(A829,Лист1!B:I,7,0)</f>
        <v xml:space="preserve"> Fungi</v>
      </c>
      <c r="AT829" t="str">
        <f>VLOOKUP(A829,Лист1!B:I,8,0)</f>
        <v xml:space="preserve"> Dikarya</v>
      </c>
      <c r="AU829">
        <f>VLOOKUP(A829,DOMAINS_INFO!B:H,5,0) - VLOOKUP(A829,DOMAINS_INFO!B:H,4,0)</f>
        <v>135</v>
      </c>
    </row>
    <row r="830" spans="1:47" x14ac:dyDescent="0.25">
      <c r="A830" s="2" t="s">
        <v>1691</v>
      </c>
      <c r="B830" s="3"/>
      <c r="C830" s="3"/>
      <c r="D830" s="3"/>
      <c r="E830" s="3"/>
      <c r="F830" s="3"/>
      <c r="G830" s="3"/>
      <c r="H830" s="3"/>
      <c r="I830" s="3"/>
      <c r="J830" s="3">
        <v>1</v>
      </c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>
        <v>1</v>
      </c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>
        <v>2</v>
      </c>
      <c r="AR830" t="str">
        <f>VLOOKUP(A830,Лист1!B:I,6,0)</f>
        <v>Bacteria</v>
      </c>
      <c r="AS830" t="str">
        <f>VLOOKUP(A830,Лист1!B:I,7,0)</f>
        <v xml:space="preserve"> Actinobacteria</v>
      </c>
      <c r="AT830" t="str">
        <f>VLOOKUP(A830,Лист1!B:I,8,0)</f>
        <v xml:space="preserve"> Streptomycetales</v>
      </c>
      <c r="AU830">
        <f>VLOOKUP(A830,DOMAINS_INFO!B:H,5,0) - VLOOKUP(A830,DOMAINS_INFO!B:H,4,0)</f>
        <v>180</v>
      </c>
    </row>
    <row r="831" spans="1:47" x14ac:dyDescent="0.25">
      <c r="A831" s="2" t="s">
        <v>1693</v>
      </c>
      <c r="B831" s="3"/>
      <c r="C831" s="3"/>
      <c r="D831" s="3"/>
      <c r="E831" s="3"/>
      <c r="F831" s="3"/>
      <c r="G831" s="3"/>
      <c r="H831" s="3"/>
      <c r="I831" s="3"/>
      <c r="J831" s="3">
        <v>1</v>
      </c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>
        <v>1</v>
      </c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>
        <v>2</v>
      </c>
      <c r="AR831" t="str">
        <f>VLOOKUP(A831,Лист1!B:I,6,0)</f>
        <v>Bacteria</v>
      </c>
      <c r="AS831" t="str">
        <f>VLOOKUP(A831,Лист1!B:I,7,0)</f>
        <v xml:space="preserve"> Actinobacteria</v>
      </c>
      <c r="AT831" t="str">
        <f>VLOOKUP(A831,Лист1!B:I,8,0)</f>
        <v xml:space="preserve"> Streptomycetales</v>
      </c>
      <c r="AU831">
        <f>VLOOKUP(A831,DOMAINS_INFO!B:H,5,0) - VLOOKUP(A831,DOMAINS_INFO!B:H,4,0)</f>
        <v>178</v>
      </c>
    </row>
    <row r="832" spans="1:47" x14ac:dyDescent="0.25">
      <c r="A832" s="2" t="s">
        <v>1729</v>
      </c>
      <c r="B832" s="3"/>
      <c r="C832" s="3"/>
      <c r="D832" s="3"/>
      <c r="E832" s="3"/>
      <c r="F832" s="3"/>
      <c r="G832" s="3"/>
      <c r="H832" s="3"/>
      <c r="I832" s="3"/>
      <c r="J832" s="3">
        <v>1</v>
      </c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>
        <v>1</v>
      </c>
      <c r="Y832" s="3"/>
      <c r="Z832" s="3"/>
      <c r="AA832" s="3"/>
      <c r="AB832" s="3">
        <v>1</v>
      </c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>
        <v>3</v>
      </c>
      <c r="AR832" t="str">
        <f>VLOOKUP(A832,Лист1!B:I,6,0)</f>
        <v>Bacteria</v>
      </c>
      <c r="AS832" t="str">
        <f>VLOOKUP(A832,Лист1!B:I,7,0)</f>
        <v xml:space="preserve"> Proteobacteria</v>
      </c>
      <c r="AT832" t="str">
        <f>VLOOKUP(A832,Лист1!B:I,8,0)</f>
        <v xml:space="preserve"> Betaproteobacteria</v>
      </c>
      <c r="AU832">
        <f>VLOOKUP(A832,DOMAINS_INFO!B:H,5,0) - VLOOKUP(A832,DOMAINS_INFO!B:H,4,0)</f>
        <v>125</v>
      </c>
    </row>
    <row r="833" spans="1:47" x14ac:dyDescent="0.25">
      <c r="A833" s="2" t="s">
        <v>1731</v>
      </c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>
        <v>1</v>
      </c>
      <c r="Y833" s="3"/>
      <c r="Z833" s="3"/>
      <c r="AA833" s="3"/>
      <c r="AB833" s="3"/>
      <c r="AC833" s="3"/>
      <c r="AD833" s="3"/>
      <c r="AE833" s="3">
        <v>1</v>
      </c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>
        <v>2</v>
      </c>
      <c r="AR833" t="str">
        <f>VLOOKUP(A833,Лист1!B:I,6,0)</f>
        <v>Bacteria</v>
      </c>
      <c r="AS833" t="str">
        <f>VLOOKUP(A833,Лист1!B:I,7,0)</f>
        <v xml:space="preserve"> Actinobacteria</v>
      </c>
      <c r="AT833" t="str">
        <f>VLOOKUP(A833,Лист1!B:I,8,0)</f>
        <v xml:space="preserve"> Corynebacteriales</v>
      </c>
      <c r="AU833">
        <f>VLOOKUP(A833,DOMAINS_INFO!B:H,5,0) - VLOOKUP(A833,DOMAINS_INFO!B:H,4,0)</f>
        <v>168</v>
      </c>
    </row>
    <row r="834" spans="1:47" x14ac:dyDescent="0.25">
      <c r="A834" s="2" t="s">
        <v>1733</v>
      </c>
      <c r="B834" s="3"/>
      <c r="C834" s="3"/>
      <c r="D834" s="3"/>
      <c r="E834" s="3"/>
      <c r="F834" s="3"/>
      <c r="G834" s="3"/>
      <c r="H834" s="3"/>
      <c r="I834" s="3"/>
      <c r="J834" s="3">
        <v>1</v>
      </c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>
        <v>1</v>
      </c>
      <c r="Y834" s="3"/>
      <c r="Z834" s="3"/>
      <c r="AA834" s="3"/>
      <c r="AB834" s="3">
        <v>1</v>
      </c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>
        <v>3</v>
      </c>
      <c r="AR834" t="str">
        <f>VLOOKUP(A834,Лист1!B:I,6,0)</f>
        <v>Bacteria</v>
      </c>
      <c r="AS834" t="str">
        <f>VLOOKUP(A834,Лист1!B:I,7,0)</f>
        <v xml:space="preserve"> Bacteroidetes</v>
      </c>
      <c r="AT834" t="str">
        <f>VLOOKUP(A834,Лист1!B:I,8,0)</f>
        <v xml:space="preserve"> Bacteroidetes Order II. Incertae sedis</v>
      </c>
      <c r="AU834">
        <f>VLOOKUP(A834,DOMAINS_INFO!B:H,5,0) - VLOOKUP(A834,DOMAINS_INFO!B:H,4,0)</f>
        <v>119</v>
      </c>
    </row>
    <row r="835" spans="1:47" x14ac:dyDescent="0.25">
      <c r="A835" s="2" t="s">
        <v>1735</v>
      </c>
      <c r="B835" s="3"/>
      <c r="C835" s="3"/>
      <c r="D835" s="3"/>
      <c r="E835" s="3"/>
      <c r="F835" s="3"/>
      <c r="G835" s="3"/>
      <c r="H835" s="3"/>
      <c r="I835" s="3"/>
      <c r="J835" s="3">
        <v>1</v>
      </c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>
        <v>1</v>
      </c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>
        <v>2</v>
      </c>
      <c r="AR835" t="str">
        <f>VLOOKUP(A835,Лист1!B:I,6,0)</f>
        <v>Bacteria</v>
      </c>
      <c r="AS835" t="str">
        <f>VLOOKUP(A835,Лист1!B:I,7,0)</f>
        <v xml:space="preserve"> Bacteroidetes</v>
      </c>
      <c r="AT835" t="str">
        <f>VLOOKUP(A835,Лист1!B:I,8,0)</f>
        <v xml:space="preserve"> Bacteroidetes Order II. Incertae sedis</v>
      </c>
      <c r="AU835">
        <f>VLOOKUP(A835,DOMAINS_INFO!B:H,5,0) - VLOOKUP(A835,DOMAINS_INFO!B:H,4,0)</f>
        <v>291</v>
      </c>
    </row>
    <row r="836" spans="1:47" x14ac:dyDescent="0.25">
      <c r="A836" s="2" t="s">
        <v>1737</v>
      </c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>
        <v>1</v>
      </c>
      <c r="Y836" s="3"/>
      <c r="Z836" s="3"/>
      <c r="AA836" s="3"/>
      <c r="AB836" s="3">
        <v>1</v>
      </c>
      <c r="AC836" s="3">
        <v>1</v>
      </c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>
        <v>1</v>
      </c>
      <c r="AP836" s="3"/>
      <c r="AQ836" s="3">
        <v>4</v>
      </c>
      <c r="AR836" t="str">
        <f>VLOOKUP(A836,Лист1!B:I,6,0)</f>
        <v>Eukaryota</v>
      </c>
      <c r="AS836" t="str">
        <f>VLOOKUP(A836,Лист1!B:I,7,0)</f>
        <v xml:space="preserve"> Stramenopiles</v>
      </c>
      <c r="AT836" t="str">
        <f>VLOOKUP(A836,Лист1!B:I,8,0)</f>
        <v xml:space="preserve"> Oomycetes</v>
      </c>
      <c r="AU836">
        <f>VLOOKUP(A836,DOMAINS_INFO!B:H,5,0) - VLOOKUP(A836,DOMAINS_INFO!B:H,4,0)</f>
        <v>121</v>
      </c>
    </row>
    <row r="837" spans="1:47" x14ac:dyDescent="0.25">
      <c r="A837" s="2" t="s">
        <v>1739</v>
      </c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>
        <v>1</v>
      </c>
      <c r="Y837" s="3"/>
      <c r="Z837" s="3"/>
      <c r="AA837" s="3"/>
      <c r="AB837" s="3">
        <v>1</v>
      </c>
      <c r="AC837" s="3"/>
      <c r="AD837" s="3"/>
      <c r="AE837" s="3"/>
      <c r="AF837" s="3"/>
      <c r="AG837" s="3"/>
      <c r="AH837" s="3">
        <v>1</v>
      </c>
      <c r="AI837" s="3"/>
      <c r="AJ837" s="3"/>
      <c r="AK837" s="3"/>
      <c r="AL837" s="3"/>
      <c r="AM837" s="3"/>
      <c r="AN837" s="3"/>
      <c r="AO837" s="3"/>
      <c r="AP837" s="3"/>
      <c r="AQ837" s="3">
        <v>3</v>
      </c>
      <c r="AR837" t="str">
        <f>VLOOKUP(A837,Лист1!B:I,6,0)</f>
        <v>Eukaryota</v>
      </c>
      <c r="AS837" t="str">
        <f>VLOOKUP(A837,Лист1!B:I,7,0)</f>
        <v xml:space="preserve"> Stramenopiles</v>
      </c>
      <c r="AT837" t="str">
        <f>VLOOKUP(A837,Лист1!B:I,8,0)</f>
        <v xml:space="preserve"> Oomycetes</v>
      </c>
      <c r="AU837">
        <f>VLOOKUP(A837,DOMAINS_INFO!B:H,5,0) - VLOOKUP(A837,DOMAINS_INFO!B:H,4,0)</f>
        <v>122</v>
      </c>
    </row>
    <row r="838" spans="1:47" x14ac:dyDescent="0.25">
      <c r="A838" s="2" t="s">
        <v>1741</v>
      </c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>
        <v>1</v>
      </c>
      <c r="Y838" s="3"/>
      <c r="Z838" s="3"/>
      <c r="AA838" s="3"/>
      <c r="AB838" s="3">
        <v>1</v>
      </c>
      <c r="AC838" s="3"/>
      <c r="AD838" s="3"/>
      <c r="AE838" s="3">
        <v>1</v>
      </c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>
        <v>3</v>
      </c>
      <c r="AR838" t="str">
        <f>VLOOKUP(A838,Лист1!B:I,6,0)</f>
        <v>Bacteria</v>
      </c>
      <c r="AS838" t="str">
        <f>VLOOKUP(A838,Лист1!B:I,7,0)</f>
        <v xml:space="preserve"> Actinobacteria</v>
      </c>
      <c r="AT838" t="str">
        <f>VLOOKUP(A838,Лист1!B:I,8,0)</f>
        <v xml:space="preserve"> Streptosporangiales</v>
      </c>
      <c r="AU838">
        <f>VLOOKUP(A838,DOMAINS_INFO!B:H,5,0) - VLOOKUP(A838,DOMAINS_INFO!B:H,4,0)</f>
        <v>106</v>
      </c>
    </row>
    <row r="839" spans="1:47" x14ac:dyDescent="0.25">
      <c r="A839" s="2" t="s">
        <v>1743</v>
      </c>
      <c r="B839" s="3"/>
      <c r="C839" s="3"/>
      <c r="D839" s="3"/>
      <c r="E839" s="3"/>
      <c r="F839" s="3"/>
      <c r="G839" s="3"/>
      <c r="H839" s="3"/>
      <c r="I839" s="3"/>
      <c r="J839" s="3">
        <v>1</v>
      </c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>
        <v>1</v>
      </c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>
        <v>2</v>
      </c>
      <c r="AR839" t="str">
        <f>VLOOKUP(A839,Лист1!B:I,6,0)</f>
        <v>Bacteria</v>
      </c>
      <c r="AS839" t="str">
        <f>VLOOKUP(A839,Лист1!B:I,7,0)</f>
        <v xml:space="preserve"> Actinobacteria</v>
      </c>
      <c r="AT839" t="str">
        <f>VLOOKUP(A839,Лист1!B:I,8,0)</f>
        <v xml:space="preserve"> Streptosporangiales</v>
      </c>
      <c r="AU839">
        <f>VLOOKUP(A839,DOMAINS_INFO!B:H,5,0) - VLOOKUP(A839,DOMAINS_INFO!B:H,4,0)</f>
        <v>173</v>
      </c>
    </row>
    <row r="840" spans="1:47" x14ac:dyDescent="0.25">
      <c r="A840" s="2" t="s">
        <v>1745</v>
      </c>
      <c r="B840" s="3"/>
      <c r="C840" s="3"/>
      <c r="D840" s="3"/>
      <c r="E840" s="3"/>
      <c r="F840" s="3"/>
      <c r="G840" s="3"/>
      <c r="H840" s="3"/>
      <c r="I840" s="3"/>
      <c r="J840" s="3">
        <v>1</v>
      </c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>
        <v>1</v>
      </c>
      <c r="Y840" s="3"/>
      <c r="Z840" s="3"/>
      <c r="AA840" s="3"/>
      <c r="AB840" s="3">
        <v>1</v>
      </c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>
        <v>3</v>
      </c>
      <c r="AR840" t="str">
        <f>VLOOKUP(A840,Лист1!B:I,6,0)</f>
        <v>Bacteria</v>
      </c>
      <c r="AS840" t="str">
        <f>VLOOKUP(A840,Лист1!B:I,7,0)</f>
        <v xml:space="preserve"> Actinobacteria</v>
      </c>
      <c r="AT840" t="str">
        <f>VLOOKUP(A840,Лист1!B:I,8,0)</f>
        <v xml:space="preserve"> Streptosporangiales</v>
      </c>
      <c r="AU840">
        <f>VLOOKUP(A840,DOMAINS_INFO!B:H,5,0) - VLOOKUP(A840,DOMAINS_INFO!B:H,4,0)</f>
        <v>106</v>
      </c>
    </row>
    <row r="841" spans="1:47" x14ac:dyDescent="0.25">
      <c r="A841" s="2" t="s">
        <v>1747</v>
      </c>
      <c r="B841" s="3"/>
      <c r="C841" s="3"/>
      <c r="D841" s="3"/>
      <c r="E841" s="3"/>
      <c r="F841" s="3"/>
      <c r="G841" s="3"/>
      <c r="H841" s="3"/>
      <c r="I841" s="3"/>
      <c r="J841" s="3">
        <v>1</v>
      </c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>
        <v>1</v>
      </c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>
        <v>2</v>
      </c>
      <c r="AR841" t="str">
        <f>VLOOKUP(A841,Лист1!B:I,6,0)</f>
        <v>Bacteria</v>
      </c>
      <c r="AS841" t="str">
        <f>VLOOKUP(A841,Лист1!B:I,7,0)</f>
        <v xml:space="preserve"> Fusobacteria</v>
      </c>
      <c r="AT841" t="str">
        <f>VLOOKUP(A841,Лист1!B:I,8,0)</f>
        <v xml:space="preserve"> Fusobacteriales</v>
      </c>
      <c r="AU841">
        <f>VLOOKUP(A841,DOMAINS_INFO!B:H,5,0) - VLOOKUP(A841,DOMAINS_INFO!B:H,4,0)</f>
        <v>169</v>
      </c>
    </row>
    <row r="842" spans="1:47" x14ac:dyDescent="0.25">
      <c r="A842" s="2" t="s">
        <v>1749</v>
      </c>
      <c r="B842" s="3"/>
      <c r="C842" s="3"/>
      <c r="D842" s="3"/>
      <c r="E842" s="3"/>
      <c r="F842" s="3"/>
      <c r="G842" s="3"/>
      <c r="H842" s="3"/>
      <c r="I842" s="3"/>
      <c r="J842" s="3">
        <v>1</v>
      </c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>
        <v>1</v>
      </c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>
        <v>2</v>
      </c>
      <c r="AR842" t="str">
        <f>VLOOKUP(A842,Лист1!B:I,6,0)</f>
        <v>Bacteria</v>
      </c>
      <c r="AS842" t="str">
        <f>VLOOKUP(A842,Лист1!B:I,7,0)</f>
        <v xml:space="preserve"> Fusobacteria</v>
      </c>
      <c r="AT842" t="str">
        <f>VLOOKUP(A842,Лист1!B:I,8,0)</f>
        <v xml:space="preserve"> Fusobacteriales</v>
      </c>
      <c r="AU842">
        <f>VLOOKUP(A842,DOMAINS_INFO!B:H,5,0) - VLOOKUP(A842,DOMAINS_INFO!B:H,4,0)</f>
        <v>151</v>
      </c>
    </row>
    <row r="843" spans="1:47" x14ac:dyDescent="0.25">
      <c r="A843" s="2" t="s">
        <v>1751</v>
      </c>
      <c r="B843" s="3"/>
      <c r="C843" s="3"/>
      <c r="D843" s="3"/>
      <c r="E843" s="3"/>
      <c r="F843" s="3"/>
      <c r="G843" s="3"/>
      <c r="H843" s="3"/>
      <c r="I843" s="3"/>
      <c r="J843" s="3">
        <v>1</v>
      </c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>
        <v>1</v>
      </c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>
        <v>2</v>
      </c>
      <c r="AR843" t="str">
        <f>VLOOKUP(A843,Лист1!B:I,6,0)</f>
        <v>Bacteria</v>
      </c>
      <c r="AS843" t="str">
        <f>VLOOKUP(A843,Лист1!B:I,7,0)</f>
        <v xml:space="preserve"> Proteobacteria</v>
      </c>
      <c r="AT843" t="str">
        <f>VLOOKUP(A843,Лист1!B:I,8,0)</f>
        <v xml:space="preserve"> Epsilonproteobacteria</v>
      </c>
      <c r="AU843">
        <f>VLOOKUP(A843,DOMAINS_INFO!B:H,5,0) - VLOOKUP(A843,DOMAINS_INFO!B:H,4,0)</f>
        <v>180</v>
      </c>
    </row>
    <row r="844" spans="1:47" x14ac:dyDescent="0.25">
      <c r="A844" s="2" t="s">
        <v>1753</v>
      </c>
      <c r="B844" s="3"/>
      <c r="C844" s="3"/>
      <c r="D844" s="3"/>
      <c r="E844" s="3"/>
      <c r="F844" s="3"/>
      <c r="G844" s="3"/>
      <c r="H844" s="3"/>
      <c r="I844" s="3"/>
      <c r="J844" s="3">
        <v>1</v>
      </c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>
        <v>1</v>
      </c>
      <c r="Y844" s="3"/>
      <c r="Z844" s="3"/>
      <c r="AA844" s="3"/>
      <c r="AB844" s="3">
        <v>1</v>
      </c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>
        <v>3</v>
      </c>
      <c r="AR844" t="str">
        <f>VLOOKUP(A844,Лист1!B:I,6,0)</f>
        <v>Bacteria</v>
      </c>
      <c r="AS844" t="str">
        <f>VLOOKUP(A844,Лист1!B:I,7,0)</f>
        <v xml:space="preserve"> Proteobacteria</v>
      </c>
      <c r="AT844" t="str">
        <f>VLOOKUP(A844,Лист1!B:I,8,0)</f>
        <v xml:space="preserve"> Epsilonproteobacteria</v>
      </c>
      <c r="AU844">
        <f>VLOOKUP(A844,DOMAINS_INFO!B:H,5,0) - VLOOKUP(A844,DOMAINS_INFO!B:H,4,0)</f>
        <v>125</v>
      </c>
    </row>
    <row r="845" spans="1:47" x14ac:dyDescent="0.25">
      <c r="A845" s="2" t="s">
        <v>1755</v>
      </c>
      <c r="B845" s="3"/>
      <c r="C845" s="3"/>
      <c r="D845" s="3"/>
      <c r="E845" s="3"/>
      <c r="F845" s="3"/>
      <c r="G845" s="3"/>
      <c r="H845" s="3"/>
      <c r="I845" s="3"/>
      <c r="J845" s="3">
        <v>1</v>
      </c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>
        <v>1</v>
      </c>
      <c r="Y845" s="3"/>
      <c r="Z845" s="3"/>
      <c r="AA845" s="3"/>
      <c r="AB845" s="3">
        <v>1</v>
      </c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>
        <v>3</v>
      </c>
      <c r="AR845" t="str">
        <f>VLOOKUP(A845,Лист1!B:I,6,0)</f>
        <v>Bacteria</v>
      </c>
      <c r="AS845" t="str">
        <f>VLOOKUP(A845,Лист1!B:I,7,0)</f>
        <v xml:space="preserve"> Synergistetes</v>
      </c>
      <c r="AT845" t="str">
        <f>VLOOKUP(A845,Лист1!B:I,8,0)</f>
        <v xml:space="preserve"> Synergistia</v>
      </c>
      <c r="AU845">
        <f>VLOOKUP(A845,DOMAINS_INFO!B:H,5,0) - VLOOKUP(A845,DOMAINS_INFO!B:H,4,0)</f>
        <v>125</v>
      </c>
    </row>
    <row r="846" spans="1:47" x14ac:dyDescent="0.25">
      <c r="A846" s="2" t="s">
        <v>1757</v>
      </c>
      <c r="B846" s="3"/>
      <c r="C846" s="3"/>
      <c r="D846" s="3"/>
      <c r="E846" s="3"/>
      <c r="F846" s="3"/>
      <c r="G846" s="3"/>
      <c r="H846" s="3"/>
      <c r="I846" s="3"/>
      <c r="J846" s="3">
        <v>1</v>
      </c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>
        <v>1</v>
      </c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>
        <v>2</v>
      </c>
      <c r="AR846" t="str">
        <f>VLOOKUP(A846,Лист1!B:I,6,0)</f>
        <v>Bacteria</v>
      </c>
      <c r="AS846" t="str">
        <f>VLOOKUP(A846,Лист1!B:I,7,0)</f>
        <v xml:space="preserve"> Synergistetes</v>
      </c>
      <c r="AT846" t="str">
        <f>VLOOKUP(A846,Лист1!B:I,8,0)</f>
        <v xml:space="preserve"> Synergistia</v>
      </c>
      <c r="AU846">
        <f>VLOOKUP(A846,DOMAINS_INFO!B:H,5,0) - VLOOKUP(A846,DOMAINS_INFO!B:H,4,0)</f>
        <v>212</v>
      </c>
    </row>
    <row r="847" spans="1:47" x14ac:dyDescent="0.25">
      <c r="A847" s="2" t="s">
        <v>1759</v>
      </c>
      <c r="B847" s="3"/>
      <c r="C847" s="3"/>
      <c r="D847" s="3"/>
      <c r="E847" s="3"/>
      <c r="F847" s="3"/>
      <c r="G847" s="3"/>
      <c r="H847" s="3"/>
      <c r="I847" s="3"/>
      <c r="J847" s="3">
        <v>1</v>
      </c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>
        <v>1</v>
      </c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>
        <v>2</v>
      </c>
      <c r="AR847" t="str">
        <f>VLOOKUP(A847,Лист1!B:I,6,0)</f>
        <v>Bacteria</v>
      </c>
      <c r="AS847" t="str">
        <f>VLOOKUP(A847,Лист1!B:I,7,0)</f>
        <v xml:space="preserve"> Actinobacteria</v>
      </c>
      <c r="AT847" t="str">
        <f>VLOOKUP(A847,Лист1!B:I,8,0)</f>
        <v xml:space="preserve"> Micrococcales</v>
      </c>
      <c r="AU847">
        <f>VLOOKUP(A847,DOMAINS_INFO!B:H,5,0) - VLOOKUP(A847,DOMAINS_INFO!B:H,4,0)</f>
        <v>159</v>
      </c>
    </row>
    <row r="848" spans="1:47" x14ac:dyDescent="0.25">
      <c r="A848" s="2" t="s">
        <v>1761</v>
      </c>
      <c r="B848" s="3"/>
      <c r="C848" s="3"/>
      <c r="D848" s="3"/>
      <c r="E848" s="3"/>
      <c r="F848" s="3"/>
      <c r="G848" s="3"/>
      <c r="H848" s="3"/>
      <c r="I848" s="3"/>
      <c r="J848" s="3">
        <v>1</v>
      </c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>
        <v>1</v>
      </c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>
        <v>2</v>
      </c>
      <c r="AR848" t="str">
        <f>VLOOKUP(A848,Лист1!B:I,6,0)</f>
        <v>Bacteria</v>
      </c>
      <c r="AS848" t="str">
        <f>VLOOKUP(A848,Лист1!B:I,7,0)</f>
        <v xml:space="preserve"> Firmicutes</v>
      </c>
      <c r="AT848" t="str">
        <f>VLOOKUP(A848,Лист1!B:I,8,0)</f>
        <v xml:space="preserve"> Negativicutes</v>
      </c>
      <c r="AU848">
        <f>VLOOKUP(A848,DOMAINS_INFO!B:H,5,0) - VLOOKUP(A848,DOMAINS_INFO!B:H,4,0)</f>
        <v>240</v>
      </c>
    </row>
    <row r="849" spans="1:47" x14ac:dyDescent="0.25">
      <c r="A849" s="2" t="s">
        <v>1763</v>
      </c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>
        <v>1</v>
      </c>
      <c r="Y849" s="3"/>
      <c r="Z849" s="3"/>
      <c r="AA849" s="3"/>
      <c r="AB849" s="3"/>
      <c r="AC849" s="3"/>
      <c r="AD849" s="3"/>
      <c r="AE849" s="3">
        <v>1</v>
      </c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>
        <v>2</v>
      </c>
      <c r="AR849" t="str">
        <f>VLOOKUP(A849,Лист1!B:I,6,0)</f>
        <v>Bacteria</v>
      </c>
      <c r="AS849" t="str">
        <f>VLOOKUP(A849,Лист1!B:I,7,0)</f>
        <v xml:space="preserve"> Firmicutes</v>
      </c>
      <c r="AT849" t="str">
        <f>VLOOKUP(A849,Лист1!B:I,8,0)</f>
        <v xml:space="preserve"> Negativicutes</v>
      </c>
      <c r="AU849">
        <f>VLOOKUP(A849,DOMAINS_INFO!B:H,5,0) - VLOOKUP(A849,DOMAINS_INFO!B:H,4,0)</f>
        <v>170</v>
      </c>
    </row>
    <row r="850" spans="1:47" x14ac:dyDescent="0.25">
      <c r="A850" s="2" t="s">
        <v>1765</v>
      </c>
      <c r="B850" s="3"/>
      <c r="C850" s="3"/>
      <c r="D850" s="3"/>
      <c r="E850" s="3"/>
      <c r="F850" s="3"/>
      <c r="G850" s="3"/>
      <c r="H850" s="3"/>
      <c r="I850" s="3"/>
      <c r="J850" s="3">
        <v>1</v>
      </c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>
        <v>1</v>
      </c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>
        <v>2</v>
      </c>
      <c r="AR850" t="str">
        <f>VLOOKUP(A850,Лист1!B:I,6,0)</f>
        <v>Bacteria</v>
      </c>
      <c r="AS850" t="str">
        <f>VLOOKUP(A850,Лист1!B:I,7,0)</f>
        <v xml:space="preserve"> Actinobacteria</v>
      </c>
      <c r="AT850" t="str">
        <f>VLOOKUP(A850,Лист1!B:I,8,0)</f>
        <v xml:space="preserve"> Micrococcales</v>
      </c>
      <c r="AU850">
        <f>VLOOKUP(A850,DOMAINS_INFO!B:H,5,0) - VLOOKUP(A850,DOMAINS_INFO!B:H,4,0)</f>
        <v>181</v>
      </c>
    </row>
    <row r="851" spans="1:47" x14ac:dyDescent="0.25">
      <c r="A851" s="2" t="s">
        <v>1767</v>
      </c>
      <c r="B851" s="3"/>
      <c r="C851" s="3"/>
      <c r="D851" s="3"/>
      <c r="E851" s="3"/>
      <c r="F851" s="3"/>
      <c r="G851" s="3"/>
      <c r="H851" s="3"/>
      <c r="I851" s="3"/>
      <c r="J851" s="3">
        <v>1</v>
      </c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>
        <v>1</v>
      </c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>
        <v>2</v>
      </c>
      <c r="AR851" t="str">
        <f>VLOOKUP(A851,Лист1!B:I,6,0)</f>
        <v>Bacteria</v>
      </c>
      <c r="AS851" t="str">
        <f>VLOOKUP(A851,Лист1!B:I,7,0)</f>
        <v xml:space="preserve"> Chloroflexi</v>
      </c>
      <c r="AT851" t="str">
        <f>VLOOKUP(A851,Лист1!B:I,8,0)</f>
        <v xml:space="preserve"> Sphaerobacteridae</v>
      </c>
      <c r="AU851">
        <f>VLOOKUP(A851,DOMAINS_INFO!B:H,5,0) - VLOOKUP(A851,DOMAINS_INFO!B:H,4,0)</f>
        <v>346</v>
      </c>
    </row>
    <row r="852" spans="1:47" x14ac:dyDescent="0.25">
      <c r="A852" s="2" t="s">
        <v>1769</v>
      </c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>
        <v>1</v>
      </c>
      <c r="Y852" s="3"/>
      <c r="Z852" s="3"/>
      <c r="AA852" s="3"/>
      <c r="AB852" s="3"/>
      <c r="AC852" s="3"/>
      <c r="AD852" s="3"/>
      <c r="AE852" s="3">
        <v>1</v>
      </c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>
        <v>2</v>
      </c>
      <c r="AR852" t="str">
        <f>VLOOKUP(A852,Лист1!B:I,6,0)</f>
        <v>Bacteria</v>
      </c>
      <c r="AS852" t="str">
        <f>VLOOKUP(A852,Лист1!B:I,7,0)</f>
        <v xml:space="preserve"> Chloroflexi</v>
      </c>
      <c r="AT852" t="str">
        <f>VLOOKUP(A852,Лист1!B:I,8,0)</f>
        <v xml:space="preserve"> Sphaerobacteridae</v>
      </c>
      <c r="AU852">
        <f>VLOOKUP(A852,DOMAINS_INFO!B:H,5,0) - VLOOKUP(A852,DOMAINS_INFO!B:H,4,0)</f>
        <v>202</v>
      </c>
    </row>
    <row r="853" spans="1:47" x14ac:dyDescent="0.25">
      <c r="A853" s="2" t="s">
        <v>1771</v>
      </c>
      <c r="B853" s="3"/>
      <c r="C853" s="3"/>
      <c r="D853" s="3"/>
      <c r="E853" s="3"/>
      <c r="F853" s="3"/>
      <c r="G853" s="3"/>
      <c r="H853" s="3"/>
      <c r="I853" s="3"/>
      <c r="J853" s="3">
        <v>1</v>
      </c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>
        <v>1</v>
      </c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>
        <v>2</v>
      </c>
      <c r="AR853" t="str">
        <f>VLOOKUP(A853,Лист1!B:I,6,0)</f>
        <v>Bacteria</v>
      </c>
      <c r="AS853" t="str">
        <f>VLOOKUP(A853,Лист1!B:I,7,0)</f>
        <v xml:space="preserve"> Thermobaculum.</v>
      </c>
      <c r="AT853">
        <f>VLOOKUP(A853,Лист1!B:I,8,0)</f>
        <v>0</v>
      </c>
      <c r="AU853">
        <f>VLOOKUP(A853,DOMAINS_INFO!B:H,5,0) - VLOOKUP(A853,DOMAINS_INFO!B:H,4,0)</f>
        <v>208</v>
      </c>
    </row>
    <row r="854" spans="1:47" x14ac:dyDescent="0.25">
      <c r="A854" s="2" t="s">
        <v>1773</v>
      </c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>
        <v>1</v>
      </c>
      <c r="Y854" s="3"/>
      <c r="Z854" s="3"/>
      <c r="AA854" s="3"/>
      <c r="AB854" s="3"/>
      <c r="AC854" s="3"/>
      <c r="AD854" s="3"/>
      <c r="AE854" s="3">
        <v>1</v>
      </c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>
        <v>2</v>
      </c>
      <c r="AR854" t="str">
        <f>VLOOKUP(A854,Лист1!B:I,6,0)</f>
        <v>Bacteria</v>
      </c>
      <c r="AS854" t="str">
        <f>VLOOKUP(A854,Лист1!B:I,7,0)</f>
        <v xml:space="preserve"> Tenericutes</v>
      </c>
      <c r="AT854" t="str">
        <f>VLOOKUP(A854,Лист1!B:I,8,0)</f>
        <v xml:space="preserve"> Mollicutes</v>
      </c>
      <c r="AU854">
        <f>VLOOKUP(A854,DOMAINS_INFO!B:H,5,0) - VLOOKUP(A854,DOMAINS_INFO!B:H,4,0)</f>
        <v>177</v>
      </c>
    </row>
    <row r="855" spans="1:47" x14ac:dyDescent="0.25">
      <c r="A855" s="2" t="s">
        <v>1775</v>
      </c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>
        <v>1</v>
      </c>
      <c r="Y855" s="3"/>
      <c r="Z855" s="3"/>
      <c r="AA855" s="3"/>
      <c r="AB855" s="3">
        <v>1</v>
      </c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>
        <v>2</v>
      </c>
      <c r="AR855" t="str">
        <f>VLOOKUP(A855,Лист1!B:I,6,0)</f>
        <v>Archaea</v>
      </c>
      <c r="AS855" t="str">
        <f>VLOOKUP(A855,Лист1!B:I,7,0)</f>
        <v xml:space="preserve"> Euryarchaeota</v>
      </c>
      <c r="AT855" t="str">
        <f>VLOOKUP(A855,Лист1!B:I,8,0)</f>
        <v xml:space="preserve"> Methanomicrobia</v>
      </c>
      <c r="AU855">
        <f>VLOOKUP(A855,DOMAINS_INFO!B:H,5,0) - VLOOKUP(A855,DOMAINS_INFO!B:H,4,0)</f>
        <v>106</v>
      </c>
    </row>
    <row r="856" spans="1:47" x14ac:dyDescent="0.25">
      <c r="A856" s="2" t="s">
        <v>1777</v>
      </c>
      <c r="B856" s="3"/>
      <c r="C856" s="3"/>
      <c r="D856" s="3"/>
      <c r="E856" s="3"/>
      <c r="F856" s="3"/>
      <c r="G856" s="3"/>
      <c r="H856" s="3"/>
      <c r="I856" s="3"/>
      <c r="J856" s="3">
        <v>1</v>
      </c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>
        <v>1</v>
      </c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>
        <v>2</v>
      </c>
      <c r="AR856" t="str">
        <f>VLOOKUP(A856,Лист1!B:I,6,0)</f>
        <v>Archaea</v>
      </c>
      <c r="AS856" t="str">
        <f>VLOOKUP(A856,Лист1!B:I,7,0)</f>
        <v xml:space="preserve"> Euryarchaeota</v>
      </c>
      <c r="AT856" t="str">
        <f>VLOOKUP(A856,Лист1!B:I,8,0)</f>
        <v xml:space="preserve"> Methanomicrobia</v>
      </c>
      <c r="AU856">
        <f>VLOOKUP(A856,DOMAINS_INFO!B:H,5,0) - VLOOKUP(A856,DOMAINS_INFO!B:H,4,0)</f>
        <v>114</v>
      </c>
    </row>
    <row r="857" spans="1:47" x14ac:dyDescent="0.25">
      <c r="A857" s="2" t="s">
        <v>1779</v>
      </c>
      <c r="B857" s="3"/>
      <c r="C857" s="3"/>
      <c r="D857" s="3"/>
      <c r="E857" s="3"/>
      <c r="F857" s="3"/>
      <c r="G857" s="3"/>
      <c r="H857" s="3"/>
      <c r="I857" s="3"/>
      <c r="J857" s="3">
        <v>1</v>
      </c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>
        <v>1</v>
      </c>
      <c r="Y857" s="3"/>
      <c r="Z857" s="3"/>
      <c r="AA857" s="3"/>
      <c r="AB857" s="3">
        <v>1</v>
      </c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>
        <v>3</v>
      </c>
      <c r="AR857" t="str">
        <f>VLOOKUP(A857,Лист1!B:I,6,0)</f>
        <v>Archaea</v>
      </c>
      <c r="AS857" t="str">
        <f>VLOOKUP(A857,Лист1!B:I,7,0)</f>
        <v xml:space="preserve"> Euryarchaeota</v>
      </c>
      <c r="AT857" t="str">
        <f>VLOOKUP(A857,Лист1!B:I,8,0)</f>
        <v xml:space="preserve"> Methanomicrobia</v>
      </c>
      <c r="AU857">
        <f>VLOOKUP(A857,DOMAINS_INFO!B:H,5,0) - VLOOKUP(A857,DOMAINS_INFO!B:H,4,0)</f>
        <v>125</v>
      </c>
    </row>
    <row r="858" spans="1:47" x14ac:dyDescent="0.25">
      <c r="A858" s="2" t="s">
        <v>1781</v>
      </c>
      <c r="B858" s="3"/>
      <c r="C858" s="3"/>
      <c r="D858" s="3"/>
      <c r="E858" s="3"/>
      <c r="F858" s="3"/>
      <c r="G858" s="3"/>
      <c r="H858" s="3"/>
      <c r="I858" s="3"/>
      <c r="J858" s="3">
        <v>1</v>
      </c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>
        <v>1</v>
      </c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>
        <v>2</v>
      </c>
      <c r="AR858" t="str">
        <f>VLOOKUP(A858,Лист1!B:I,6,0)</f>
        <v>Bacteria</v>
      </c>
      <c r="AS858" t="str">
        <f>VLOOKUP(A858,Лист1!B:I,7,0)</f>
        <v xml:space="preserve"> Actinobacteria</v>
      </c>
      <c r="AT858" t="str">
        <f>VLOOKUP(A858,Лист1!B:I,8,0)</f>
        <v xml:space="preserve"> Streptosporangiales</v>
      </c>
      <c r="AU858">
        <f>VLOOKUP(A858,DOMAINS_INFO!B:H,5,0) - VLOOKUP(A858,DOMAINS_INFO!B:H,4,0)</f>
        <v>175</v>
      </c>
    </row>
    <row r="859" spans="1:47" x14ac:dyDescent="0.25">
      <c r="A859" s="2" t="s">
        <v>1783</v>
      </c>
      <c r="B859" s="3"/>
      <c r="C859" s="3"/>
      <c r="D859" s="3"/>
      <c r="E859" s="3"/>
      <c r="F859" s="3"/>
      <c r="G859" s="3"/>
      <c r="H859" s="3"/>
      <c r="I859" s="3"/>
      <c r="J859" s="3">
        <v>1</v>
      </c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>
        <v>1</v>
      </c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>
        <v>2</v>
      </c>
      <c r="AR859" t="str">
        <f>VLOOKUP(A859,Лист1!B:I,6,0)</f>
        <v>Bacteria</v>
      </c>
      <c r="AS859" t="str">
        <f>VLOOKUP(A859,Лист1!B:I,7,0)</f>
        <v xml:space="preserve"> Actinobacteria</v>
      </c>
      <c r="AT859" t="str">
        <f>VLOOKUP(A859,Лист1!B:I,8,0)</f>
        <v xml:space="preserve"> Micrococcales</v>
      </c>
      <c r="AU859">
        <f>VLOOKUP(A859,DOMAINS_INFO!B:H,5,0) - VLOOKUP(A859,DOMAINS_INFO!B:H,4,0)</f>
        <v>183</v>
      </c>
    </row>
    <row r="860" spans="1:47" x14ac:dyDescent="0.25">
      <c r="A860" s="2" t="s">
        <v>1785</v>
      </c>
      <c r="B860" s="3"/>
      <c r="C860" s="3"/>
      <c r="D860" s="3"/>
      <c r="E860" s="3"/>
      <c r="F860" s="3"/>
      <c r="G860" s="3"/>
      <c r="H860" s="3"/>
      <c r="I860" s="3"/>
      <c r="J860" s="3">
        <v>1</v>
      </c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>
        <v>1</v>
      </c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>
        <v>2</v>
      </c>
      <c r="AR860" t="str">
        <f>VLOOKUP(A860,Лист1!B:I,6,0)</f>
        <v>Bacteria</v>
      </c>
      <c r="AS860" t="str">
        <f>VLOOKUP(A860,Лист1!B:I,7,0)</f>
        <v xml:space="preserve"> Actinobacteria</v>
      </c>
      <c r="AT860" t="str">
        <f>VLOOKUP(A860,Лист1!B:I,8,0)</f>
        <v xml:space="preserve"> Propionibacteriales</v>
      </c>
      <c r="AU860">
        <f>VLOOKUP(A860,DOMAINS_INFO!B:H,5,0) - VLOOKUP(A860,DOMAINS_INFO!B:H,4,0)</f>
        <v>180</v>
      </c>
    </row>
    <row r="861" spans="1:47" x14ac:dyDescent="0.25">
      <c r="A861" s="2" t="s">
        <v>1787</v>
      </c>
      <c r="B861" s="3"/>
      <c r="C861" s="3"/>
      <c r="D861" s="3"/>
      <c r="E861" s="3"/>
      <c r="F861" s="3"/>
      <c r="G861" s="3"/>
      <c r="H861" s="3"/>
      <c r="I861" s="3"/>
      <c r="J861" s="3">
        <v>1</v>
      </c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>
        <v>1</v>
      </c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>
        <v>2</v>
      </c>
      <c r="AR861" t="str">
        <f>VLOOKUP(A861,Лист1!B:I,6,0)</f>
        <v>Bacteria</v>
      </c>
      <c r="AS861" t="str">
        <f>VLOOKUP(A861,Лист1!B:I,7,0)</f>
        <v xml:space="preserve"> Actinobacteria</v>
      </c>
      <c r="AT861" t="str">
        <f>VLOOKUP(A861,Лист1!B:I,8,0)</f>
        <v xml:space="preserve"> Propionibacteriales</v>
      </c>
      <c r="AU861">
        <f>VLOOKUP(A861,DOMAINS_INFO!B:H,5,0) - VLOOKUP(A861,DOMAINS_INFO!B:H,4,0)</f>
        <v>176</v>
      </c>
    </row>
    <row r="862" spans="1:47" x14ac:dyDescent="0.25">
      <c r="A862" s="2" t="s">
        <v>1789</v>
      </c>
      <c r="B862" s="3"/>
      <c r="C862" s="3"/>
      <c r="D862" s="3"/>
      <c r="E862" s="3"/>
      <c r="F862" s="3"/>
      <c r="G862" s="3"/>
      <c r="H862" s="3"/>
      <c r="I862" s="3"/>
      <c r="J862" s="3">
        <v>1</v>
      </c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>
        <v>1</v>
      </c>
      <c r="Y862" s="3"/>
      <c r="Z862" s="3"/>
      <c r="AA862" s="3"/>
      <c r="AB862" s="3">
        <v>1</v>
      </c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>
        <v>3</v>
      </c>
      <c r="AR862" t="str">
        <f>VLOOKUP(A862,Лист1!B:I,6,0)</f>
        <v>Bacteria</v>
      </c>
      <c r="AS862" t="str">
        <f>VLOOKUP(A862,Лист1!B:I,7,0)</f>
        <v xml:space="preserve"> Bacteroidetes</v>
      </c>
      <c r="AT862" t="str">
        <f>VLOOKUP(A862,Лист1!B:I,8,0)</f>
        <v xml:space="preserve"> Cytophagia</v>
      </c>
      <c r="AU862">
        <f>VLOOKUP(A862,DOMAINS_INFO!B:H,5,0) - VLOOKUP(A862,DOMAINS_INFO!B:H,4,0)</f>
        <v>125</v>
      </c>
    </row>
    <row r="863" spans="1:47" x14ac:dyDescent="0.25">
      <c r="A863" s="2" t="s">
        <v>1791</v>
      </c>
      <c r="B863" s="3"/>
      <c r="C863" s="3"/>
      <c r="D863" s="3"/>
      <c r="E863" s="3"/>
      <c r="F863" s="3"/>
      <c r="G863" s="3"/>
      <c r="H863" s="3"/>
      <c r="I863" s="3"/>
      <c r="J863" s="3">
        <v>1</v>
      </c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>
        <v>1</v>
      </c>
      <c r="Y863" s="3"/>
      <c r="Z863" s="3"/>
      <c r="AA863" s="3"/>
      <c r="AB863" s="3">
        <v>1</v>
      </c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>
        <v>3</v>
      </c>
      <c r="AR863" t="str">
        <f>VLOOKUP(A863,Лист1!B:I,6,0)</f>
        <v>Bacteria</v>
      </c>
      <c r="AS863" t="str">
        <f>VLOOKUP(A863,Лист1!B:I,7,0)</f>
        <v xml:space="preserve"> Bacteroidetes</v>
      </c>
      <c r="AT863" t="str">
        <f>VLOOKUP(A863,Лист1!B:I,8,0)</f>
        <v xml:space="preserve"> Cytophagia</v>
      </c>
      <c r="AU863">
        <f>VLOOKUP(A863,DOMAINS_INFO!B:H,5,0) - VLOOKUP(A863,DOMAINS_INFO!B:H,4,0)</f>
        <v>125</v>
      </c>
    </row>
    <row r="864" spans="1:47" x14ac:dyDescent="0.25">
      <c r="A864" s="2" t="s">
        <v>1793</v>
      </c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>
        <v>1</v>
      </c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>
        <v>1</v>
      </c>
      <c r="AR864" t="str">
        <f>VLOOKUP(A864,Лист1!B:I,6,0)</f>
        <v>Bacteria</v>
      </c>
      <c r="AS864" t="str">
        <f>VLOOKUP(A864,Лист1!B:I,7,0)</f>
        <v xml:space="preserve"> Planctomycetes</v>
      </c>
      <c r="AT864" t="str">
        <f>VLOOKUP(A864,Лист1!B:I,8,0)</f>
        <v xml:space="preserve"> Planctomycetia</v>
      </c>
      <c r="AU864">
        <f>VLOOKUP(A864,DOMAINS_INFO!B:H,5,0) - VLOOKUP(A864,DOMAINS_INFO!B:H,4,0)</f>
        <v>51</v>
      </c>
    </row>
    <row r="865" spans="1:47" x14ac:dyDescent="0.25">
      <c r="A865" s="2" t="s">
        <v>1795</v>
      </c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>
        <v>1</v>
      </c>
      <c r="Y865" s="3"/>
      <c r="Z865" s="3"/>
      <c r="AA865" s="3"/>
      <c r="AB865" s="3"/>
      <c r="AC865" s="3"/>
      <c r="AD865" s="3"/>
      <c r="AE865" s="3">
        <v>1</v>
      </c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>
        <v>2</v>
      </c>
      <c r="AR865" t="str">
        <f>VLOOKUP(A865,Лист1!B:I,6,0)</f>
        <v>Bacteria</v>
      </c>
      <c r="AS865" t="str">
        <f>VLOOKUP(A865,Лист1!B:I,7,0)</f>
        <v xml:space="preserve"> Planctomycetes</v>
      </c>
      <c r="AT865" t="str">
        <f>VLOOKUP(A865,Лист1!B:I,8,0)</f>
        <v xml:space="preserve"> Planctomycetia</v>
      </c>
      <c r="AU865">
        <f>VLOOKUP(A865,DOMAINS_INFO!B:H,5,0) - VLOOKUP(A865,DOMAINS_INFO!B:H,4,0)</f>
        <v>187</v>
      </c>
    </row>
    <row r="866" spans="1:47" x14ac:dyDescent="0.25">
      <c r="A866" s="2" t="s">
        <v>1797</v>
      </c>
      <c r="B866" s="3"/>
      <c r="C866" s="3"/>
      <c r="D866" s="3"/>
      <c r="E866" s="3"/>
      <c r="F866" s="3"/>
      <c r="G866" s="3"/>
      <c r="H866" s="3"/>
      <c r="I866" s="3"/>
      <c r="J866" s="3">
        <v>1</v>
      </c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>
        <v>1</v>
      </c>
      <c r="Y866" s="3"/>
      <c r="Z866" s="3"/>
      <c r="AA866" s="3"/>
      <c r="AB866" s="3">
        <v>1</v>
      </c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>
        <v>3</v>
      </c>
      <c r="AR866" t="str">
        <f>VLOOKUP(A866,Лист1!B:I,6,0)</f>
        <v>Bacteria</v>
      </c>
      <c r="AS866" t="str">
        <f>VLOOKUP(A866,Лист1!B:I,7,0)</f>
        <v xml:space="preserve"> Planctomycetes</v>
      </c>
      <c r="AT866" t="str">
        <f>VLOOKUP(A866,Лист1!B:I,8,0)</f>
        <v xml:space="preserve"> Planctomycetia</v>
      </c>
      <c r="AU866">
        <f>VLOOKUP(A866,DOMAINS_INFO!B:H,5,0) - VLOOKUP(A866,DOMAINS_INFO!B:H,4,0)</f>
        <v>125</v>
      </c>
    </row>
    <row r="867" spans="1:47" x14ac:dyDescent="0.25">
      <c r="A867" s="2" t="s">
        <v>1799</v>
      </c>
      <c r="B867" s="3"/>
      <c r="C867" s="3"/>
      <c r="D867" s="3"/>
      <c r="E867" s="3"/>
      <c r="F867" s="3"/>
      <c r="G867" s="3"/>
      <c r="H867" s="3"/>
      <c r="I867" s="3"/>
      <c r="J867" s="3">
        <v>1</v>
      </c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>
        <v>1</v>
      </c>
      <c r="Y867" s="3"/>
      <c r="Z867" s="3"/>
      <c r="AA867" s="3"/>
      <c r="AB867" s="3">
        <v>1</v>
      </c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>
        <v>3</v>
      </c>
      <c r="AR867" t="str">
        <f>VLOOKUP(A867,Лист1!B:I,6,0)</f>
        <v>Archaea</v>
      </c>
      <c r="AS867" t="str">
        <f>VLOOKUP(A867,Лист1!B:I,7,0)</f>
        <v xml:space="preserve"> Euryarchaeota</v>
      </c>
      <c r="AT867" t="str">
        <f>VLOOKUP(A867,Лист1!B:I,8,0)</f>
        <v xml:space="preserve"> Archaeoglobi</v>
      </c>
      <c r="AU867">
        <f>VLOOKUP(A867,DOMAINS_INFO!B:H,5,0) - VLOOKUP(A867,DOMAINS_INFO!B:H,4,0)</f>
        <v>106</v>
      </c>
    </row>
    <row r="868" spans="1:47" x14ac:dyDescent="0.25">
      <c r="A868" s="2" t="s">
        <v>1801</v>
      </c>
      <c r="B868" s="3"/>
      <c r="C868" s="3"/>
      <c r="D868" s="3"/>
      <c r="E868" s="3"/>
      <c r="F868" s="3"/>
      <c r="G868" s="3"/>
      <c r="H868" s="3"/>
      <c r="I868" s="3"/>
      <c r="J868" s="3">
        <v>1</v>
      </c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>
        <v>1</v>
      </c>
      <c r="Y868" s="3"/>
      <c r="Z868" s="3"/>
      <c r="AA868" s="3"/>
      <c r="AB868" s="3">
        <v>1</v>
      </c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>
        <v>3</v>
      </c>
      <c r="AR868" t="str">
        <f>VLOOKUP(A868,Лист1!B:I,6,0)</f>
        <v>Archaea</v>
      </c>
      <c r="AS868" t="str">
        <f>VLOOKUP(A868,Лист1!B:I,7,0)</f>
        <v xml:space="preserve"> Euryarchaeota</v>
      </c>
      <c r="AT868" t="str">
        <f>VLOOKUP(A868,Лист1!B:I,8,0)</f>
        <v xml:space="preserve"> Archaeoglobi</v>
      </c>
      <c r="AU868">
        <f>VLOOKUP(A868,DOMAINS_INFO!B:H,5,0) - VLOOKUP(A868,DOMAINS_INFO!B:H,4,0)</f>
        <v>125</v>
      </c>
    </row>
    <row r="869" spans="1:47" x14ac:dyDescent="0.25">
      <c r="A869" s="2" t="s">
        <v>1803</v>
      </c>
      <c r="B869" s="3"/>
      <c r="C869" s="3"/>
      <c r="D869" s="3"/>
      <c r="E869" s="3"/>
      <c r="F869" s="3"/>
      <c r="G869" s="3"/>
      <c r="H869" s="3"/>
      <c r="I869" s="3"/>
      <c r="J869" s="3">
        <v>1</v>
      </c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>
        <v>1</v>
      </c>
      <c r="Y869" s="3"/>
      <c r="Z869" s="3"/>
      <c r="AA869" s="3"/>
      <c r="AB869" s="3">
        <v>1</v>
      </c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>
        <v>3</v>
      </c>
      <c r="AR869" t="str">
        <f>VLOOKUP(A869,Лист1!B:I,6,0)</f>
        <v>Bacteria</v>
      </c>
      <c r="AS869" t="str">
        <f>VLOOKUP(A869,Лист1!B:I,7,0)</f>
        <v xml:space="preserve"> Firmicutes</v>
      </c>
      <c r="AT869" t="str">
        <f>VLOOKUP(A869,Лист1!B:I,8,0)</f>
        <v xml:space="preserve"> Negativicutes</v>
      </c>
      <c r="AU869">
        <f>VLOOKUP(A869,DOMAINS_INFO!B:H,5,0) - VLOOKUP(A869,DOMAINS_INFO!B:H,4,0)</f>
        <v>126</v>
      </c>
    </row>
    <row r="870" spans="1:47" x14ac:dyDescent="0.25">
      <c r="A870" s="2" t="s">
        <v>1805</v>
      </c>
      <c r="B870" s="3"/>
      <c r="C870" s="3"/>
      <c r="D870" s="3"/>
      <c r="E870" s="3"/>
      <c r="F870" s="3"/>
      <c r="G870" s="3"/>
      <c r="H870" s="3"/>
      <c r="I870" s="3"/>
      <c r="J870" s="3">
        <v>1</v>
      </c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>
        <v>1</v>
      </c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>
        <v>2</v>
      </c>
      <c r="AR870" t="str">
        <f>VLOOKUP(A870,Лист1!B:I,6,0)</f>
        <v>Bacteria</v>
      </c>
      <c r="AS870" t="str">
        <f>VLOOKUP(A870,Лист1!B:I,7,0)</f>
        <v xml:space="preserve"> Firmicutes</v>
      </c>
      <c r="AT870" t="str">
        <f>VLOOKUP(A870,Лист1!B:I,8,0)</f>
        <v xml:space="preserve"> Negativicutes</v>
      </c>
      <c r="AU870">
        <f>VLOOKUP(A870,DOMAINS_INFO!B:H,5,0) - VLOOKUP(A870,DOMAINS_INFO!B:H,4,0)</f>
        <v>204</v>
      </c>
    </row>
    <row r="871" spans="1:47" x14ac:dyDescent="0.25">
      <c r="A871" s="2" t="s">
        <v>1807</v>
      </c>
      <c r="B871" s="3"/>
      <c r="C871" s="3"/>
      <c r="D871" s="3"/>
      <c r="E871" s="3"/>
      <c r="F871" s="3"/>
      <c r="G871" s="3"/>
      <c r="H871" s="3"/>
      <c r="I871" s="3"/>
      <c r="J871" s="3">
        <v>1</v>
      </c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>
        <v>1</v>
      </c>
      <c r="Y871" s="3"/>
      <c r="Z871" s="3"/>
      <c r="AA871" s="3"/>
      <c r="AB871" s="3">
        <v>1</v>
      </c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>
        <v>3</v>
      </c>
      <c r="AR871" t="str">
        <f>VLOOKUP(A871,Лист1!B:I,6,0)</f>
        <v>Archaea</v>
      </c>
      <c r="AS871" t="str">
        <f>VLOOKUP(A871,Лист1!B:I,7,0)</f>
        <v xml:space="preserve"> Euryarchaeota</v>
      </c>
      <c r="AT871" t="str">
        <f>VLOOKUP(A871,Лист1!B:I,8,0)</f>
        <v xml:space="preserve"> Halobacteria</v>
      </c>
      <c r="AU871">
        <f>VLOOKUP(A871,DOMAINS_INFO!B:H,5,0) - VLOOKUP(A871,DOMAINS_INFO!B:H,4,0)</f>
        <v>111</v>
      </c>
    </row>
    <row r="872" spans="1:47" x14ac:dyDescent="0.25">
      <c r="A872" s="2" t="s">
        <v>1809</v>
      </c>
      <c r="B872" s="3"/>
      <c r="C872" s="3"/>
      <c r="D872" s="3"/>
      <c r="E872" s="3"/>
      <c r="F872" s="3"/>
      <c r="G872" s="3"/>
      <c r="H872" s="3"/>
      <c r="I872" s="3"/>
      <c r="J872" s="3">
        <v>1</v>
      </c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>
        <v>1</v>
      </c>
      <c r="Y872" s="3">
        <v>1</v>
      </c>
      <c r="Z872" s="3"/>
      <c r="AA872" s="3"/>
      <c r="AB872" s="3">
        <v>1</v>
      </c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>
        <v>4</v>
      </c>
      <c r="AR872" t="str">
        <f>VLOOKUP(A872,Лист1!B:I,6,0)</f>
        <v>Archaea</v>
      </c>
      <c r="AS872" t="str">
        <f>VLOOKUP(A872,Лист1!B:I,7,0)</f>
        <v xml:space="preserve"> Euryarchaeota</v>
      </c>
      <c r="AT872" t="str">
        <f>VLOOKUP(A872,Лист1!B:I,8,0)</f>
        <v xml:space="preserve"> Halobacteria</v>
      </c>
      <c r="AU872">
        <f>VLOOKUP(A872,DOMAINS_INFO!B:H,5,0) - VLOOKUP(A872,DOMAINS_INFO!B:H,4,0)</f>
        <v>125</v>
      </c>
    </row>
    <row r="873" spans="1:47" x14ac:dyDescent="0.25">
      <c r="A873" s="2" t="s">
        <v>1811</v>
      </c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>
        <v>1</v>
      </c>
      <c r="Y873" s="3"/>
      <c r="Z873" s="3"/>
      <c r="AA873" s="3"/>
      <c r="AB873" s="3"/>
      <c r="AC873" s="3"/>
      <c r="AD873" s="3"/>
      <c r="AE873" s="3">
        <v>1</v>
      </c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>
        <v>2</v>
      </c>
      <c r="AR873" t="str">
        <f>VLOOKUP(A873,Лист1!B:I,6,0)</f>
        <v>Bacteria</v>
      </c>
      <c r="AS873" t="str">
        <f>VLOOKUP(A873,Лист1!B:I,7,0)</f>
        <v xml:space="preserve"> Actinobacteria</v>
      </c>
      <c r="AT873" t="str">
        <f>VLOOKUP(A873,Лист1!B:I,8,0)</f>
        <v xml:space="preserve"> Geodermatophilales</v>
      </c>
      <c r="AU873">
        <f>VLOOKUP(A873,DOMAINS_INFO!B:H,5,0) - VLOOKUP(A873,DOMAINS_INFO!B:H,4,0)</f>
        <v>179</v>
      </c>
    </row>
    <row r="874" spans="1:47" x14ac:dyDescent="0.25">
      <c r="A874" s="2" t="s">
        <v>1813</v>
      </c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>
        <v>1</v>
      </c>
      <c r="Y874" s="3"/>
      <c r="Z874" s="3"/>
      <c r="AA874" s="3"/>
      <c r="AB874" s="3">
        <v>1</v>
      </c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>
        <v>1</v>
      </c>
      <c r="AP874" s="3"/>
      <c r="AQ874" s="3">
        <v>3</v>
      </c>
      <c r="AR874" t="str">
        <f>VLOOKUP(A874,Лист1!B:I,6,0)</f>
        <v>Eukaryota</v>
      </c>
      <c r="AS874" t="str">
        <f>VLOOKUP(A874,Лист1!B:I,7,0)</f>
        <v xml:space="preserve"> Heterolobosea</v>
      </c>
      <c r="AT874" t="str">
        <f>VLOOKUP(A874,Лист1!B:I,8,0)</f>
        <v xml:space="preserve"> Schizopyrenida</v>
      </c>
      <c r="AU874">
        <f>VLOOKUP(A874,DOMAINS_INFO!B:H,5,0) - VLOOKUP(A874,DOMAINS_INFO!B:H,4,0)</f>
        <v>122</v>
      </c>
    </row>
    <row r="875" spans="1:47" x14ac:dyDescent="0.25">
      <c r="A875" s="2" t="s">
        <v>1815</v>
      </c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>
        <v>1</v>
      </c>
      <c r="Y875" s="3"/>
      <c r="Z875" s="3"/>
      <c r="AA875" s="3"/>
      <c r="AB875" s="3">
        <v>1</v>
      </c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>
        <v>1</v>
      </c>
      <c r="AP875" s="3"/>
      <c r="AQ875" s="3">
        <v>3</v>
      </c>
      <c r="AR875" t="str">
        <f>VLOOKUP(A875,Лист1!B:I,6,0)</f>
        <v>Eukaryota</v>
      </c>
      <c r="AS875" t="str">
        <f>VLOOKUP(A875,Лист1!B:I,7,0)</f>
        <v xml:space="preserve"> Heterolobosea</v>
      </c>
      <c r="AT875" t="str">
        <f>VLOOKUP(A875,Лист1!B:I,8,0)</f>
        <v xml:space="preserve"> Schizopyrenida</v>
      </c>
      <c r="AU875">
        <f>VLOOKUP(A875,DOMAINS_INFO!B:H,5,0) - VLOOKUP(A875,DOMAINS_INFO!B:H,4,0)</f>
        <v>121</v>
      </c>
    </row>
    <row r="876" spans="1:47" x14ac:dyDescent="0.25">
      <c r="A876" s="2" t="s">
        <v>1817</v>
      </c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>
        <v>1</v>
      </c>
      <c r="Y876" s="3"/>
      <c r="Z876" s="3"/>
      <c r="AA876" s="3"/>
      <c r="AB876" s="3">
        <v>1</v>
      </c>
      <c r="AC876" s="3"/>
      <c r="AD876" s="3"/>
      <c r="AE876" s="3"/>
      <c r="AF876" s="3"/>
      <c r="AG876" s="3"/>
      <c r="AH876" s="3">
        <v>1</v>
      </c>
      <c r="AI876" s="3"/>
      <c r="AJ876" s="3"/>
      <c r="AK876" s="3"/>
      <c r="AL876" s="3"/>
      <c r="AM876" s="3"/>
      <c r="AN876" s="3"/>
      <c r="AO876" s="3">
        <v>2</v>
      </c>
      <c r="AP876" s="3"/>
      <c r="AQ876" s="3">
        <v>5</v>
      </c>
      <c r="AR876" t="str">
        <f>VLOOKUP(A876,Лист1!B:I,6,0)</f>
        <v>Eukaryota</v>
      </c>
      <c r="AS876" t="str">
        <f>VLOOKUP(A876,Лист1!B:I,7,0)</f>
        <v xml:space="preserve"> Heterolobosea</v>
      </c>
      <c r="AT876" t="str">
        <f>VLOOKUP(A876,Лист1!B:I,8,0)</f>
        <v xml:space="preserve"> Schizopyrenida</v>
      </c>
      <c r="AU876">
        <f>VLOOKUP(A876,DOMAINS_INFO!B:H,5,0) - VLOOKUP(A876,DOMAINS_INFO!B:H,4,0)</f>
        <v>151</v>
      </c>
    </row>
    <row r="877" spans="1:47" x14ac:dyDescent="0.25">
      <c r="A877" s="2" t="s">
        <v>1819</v>
      </c>
      <c r="B877" s="3"/>
      <c r="C877" s="3"/>
      <c r="D877" s="3"/>
      <c r="E877" s="3"/>
      <c r="F877" s="3"/>
      <c r="G877" s="3"/>
      <c r="H877" s="3"/>
      <c r="I877" s="3"/>
      <c r="J877" s="3">
        <v>1</v>
      </c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>
        <v>1</v>
      </c>
      <c r="Y877" s="3"/>
      <c r="Z877" s="3"/>
      <c r="AA877" s="3"/>
      <c r="AB877" s="3">
        <v>1</v>
      </c>
      <c r="AC877" s="3">
        <v>1</v>
      </c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>
        <v>4</v>
      </c>
      <c r="AR877" t="str">
        <f>VLOOKUP(A877,Лист1!B:I,6,0)</f>
        <v>Eukaryota</v>
      </c>
      <c r="AS877" t="str">
        <f>VLOOKUP(A877,Лист1!B:I,7,0)</f>
        <v xml:space="preserve"> Heterolobosea</v>
      </c>
      <c r="AT877" t="str">
        <f>VLOOKUP(A877,Лист1!B:I,8,0)</f>
        <v xml:space="preserve"> Schizopyrenida</v>
      </c>
      <c r="AU877">
        <f>VLOOKUP(A877,DOMAINS_INFO!B:H,5,0) - VLOOKUP(A877,DOMAINS_INFO!B:H,4,0)</f>
        <v>121</v>
      </c>
    </row>
    <row r="878" spans="1:47" x14ac:dyDescent="0.25">
      <c r="A878" s="2" t="s">
        <v>1821</v>
      </c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>
        <v>1</v>
      </c>
      <c r="Y878" s="3"/>
      <c r="Z878" s="3"/>
      <c r="AA878" s="3"/>
      <c r="AB878" s="3">
        <v>1</v>
      </c>
      <c r="AC878" s="3"/>
      <c r="AD878" s="3"/>
      <c r="AE878" s="3"/>
      <c r="AF878" s="3"/>
      <c r="AG878" s="3"/>
      <c r="AH878" s="3">
        <v>1</v>
      </c>
      <c r="AI878" s="3"/>
      <c r="AJ878" s="3"/>
      <c r="AK878" s="3"/>
      <c r="AL878" s="3"/>
      <c r="AM878" s="3"/>
      <c r="AN878" s="3"/>
      <c r="AO878" s="3">
        <v>1</v>
      </c>
      <c r="AP878" s="3"/>
      <c r="AQ878" s="3">
        <v>4</v>
      </c>
      <c r="AR878" t="str">
        <f>VLOOKUP(A878,Лист1!B:I,6,0)</f>
        <v>Eukaryota</v>
      </c>
      <c r="AS878" t="str">
        <f>VLOOKUP(A878,Лист1!B:I,7,0)</f>
        <v xml:space="preserve"> Amoebozoa</v>
      </c>
      <c r="AT878" t="str">
        <f>VLOOKUP(A878,Лист1!B:I,8,0)</f>
        <v xml:space="preserve"> Mycetozoa</v>
      </c>
      <c r="AU878">
        <f>VLOOKUP(A878,DOMAINS_INFO!B:H,5,0) - VLOOKUP(A878,DOMAINS_INFO!B:H,4,0)</f>
        <v>127</v>
      </c>
    </row>
    <row r="879" spans="1:47" x14ac:dyDescent="0.25">
      <c r="A879" s="2" t="s">
        <v>1823</v>
      </c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>
        <v>1</v>
      </c>
      <c r="Y879" s="3"/>
      <c r="Z879" s="3"/>
      <c r="AA879" s="3"/>
      <c r="AB879" s="3">
        <v>1</v>
      </c>
      <c r="AC879" s="3">
        <v>1</v>
      </c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>
        <v>1</v>
      </c>
      <c r="AP879" s="3"/>
      <c r="AQ879" s="3">
        <v>4</v>
      </c>
      <c r="AR879" t="str">
        <f>VLOOKUP(A879,Лист1!B:I,6,0)</f>
        <v>Eukaryota</v>
      </c>
      <c r="AS879" t="str">
        <f>VLOOKUP(A879,Лист1!B:I,7,0)</f>
        <v xml:space="preserve"> Amoebozoa</v>
      </c>
      <c r="AT879" t="str">
        <f>VLOOKUP(A879,Лист1!B:I,8,0)</f>
        <v xml:space="preserve"> Mycetozoa</v>
      </c>
      <c r="AU879">
        <f>VLOOKUP(A879,DOMAINS_INFO!B:H,5,0) - VLOOKUP(A879,DOMAINS_INFO!B:H,4,0)</f>
        <v>121</v>
      </c>
    </row>
    <row r="880" spans="1:47" x14ac:dyDescent="0.25">
      <c r="A880" s="2" t="s">
        <v>1825</v>
      </c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>
        <v>1</v>
      </c>
      <c r="Y880" s="3"/>
      <c r="Z880" s="3"/>
      <c r="AA880" s="3"/>
      <c r="AB880" s="3">
        <v>1</v>
      </c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>
        <v>1</v>
      </c>
      <c r="AP880" s="3"/>
      <c r="AQ880" s="3">
        <v>3</v>
      </c>
      <c r="AR880" t="str">
        <f>VLOOKUP(A880,Лист1!B:I,6,0)</f>
        <v>Eukaryota</v>
      </c>
      <c r="AS880" t="str">
        <f>VLOOKUP(A880,Лист1!B:I,7,0)</f>
        <v xml:space="preserve"> Amoebozoa</v>
      </c>
      <c r="AT880" t="str">
        <f>VLOOKUP(A880,Лист1!B:I,8,0)</f>
        <v xml:space="preserve"> Mycetozoa</v>
      </c>
      <c r="AU880">
        <f>VLOOKUP(A880,DOMAINS_INFO!B:H,5,0) - VLOOKUP(A880,DOMAINS_INFO!B:H,4,0)</f>
        <v>118</v>
      </c>
    </row>
    <row r="881" spans="1:47" x14ac:dyDescent="0.25">
      <c r="A881" s="2" t="s">
        <v>1827</v>
      </c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>
        <v>1</v>
      </c>
      <c r="Y881" s="3"/>
      <c r="Z881" s="3"/>
      <c r="AA881" s="3"/>
      <c r="AB881" s="3">
        <v>1</v>
      </c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>
        <v>1</v>
      </c>
      <c r="AP881" s="3"/>
      <c r="AQ881" s="3">
        <v>3</v>
      </c>
      <c r="AR881" t="str">
        <f>VLOOKUP(A881,Лист1!B:I,6,0)</f>
        <v>Archaea</v>
      </c>
      <c r="AS881" t="str">
        <f>VLOOKUP(A881,Лист1!B:I,7,0)</f>
        <v xml:space="preserve"> Euryarchaeota</v>
      </c>
      <c r="AT881" t="str">
        <f>VLOOKUP(A881,Лист1!B:I,8,0)</f>
        <v xml:space="preserve"> Methanobacteria</v>
      </c>
      <c r="AU881">
        <f>VLOOKUP(A881,DOMAINS_INFO!B:H,5,0) - VLOOKUP(A881,DOMAINS_INFO!B:H,4,0)</f>
        <v>124</v>
      </c>
    </row>
    <row r="882" spans="1:47" x14ac:dyDescent="0.25">
      <c r="A882" s="2" t="s">
        <v>1829</v>
      </c>
      <c r="B882" s="3"/>
      <c r="C882" s="3"/>
      <c r="D882" s="3"/>
      <c r="E882" s="3"/>
      <c r="F882" s="3"/>
      <c r="G882" s="3"/>
      <c r="H882" s="3"/>
      <c r="I882" s="3"/>
      <c r="J882" s="3">
        <v>1</v>
      </c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>
        <v>1</v>
      </c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>
        <v>2</v>
      </c>
      <c r="AR882" t="str">
        <f>VLOOKUP(A882,Лист1!B:I,6,0)</f>
        <v>Archaea</v>
      </c>
      <c r="AS882" t="str">
        <f>VLOOKUP(A882,Лист1!B:I,7,0)</f>
        <v xml:space="preserve"> Euryarchaeota</v>
      </c>
      <c r="AT882" t="str">
        <f>VLOOKUP(A882,Лист1!B:I,8,0)</f>
        <v xml:space="preserve"> Methanobacteria</v>
      </c>
      <c r="AU882">
        <f>VLOOKUP(A882,DOMAINS_INFO!B:H,5,0) - VLOOKUP(A882,DOMAINS_INFO!B:H,4,0)</f>
        <v>162</v>
      </c>
    </row>
    <row r="883" spans="1:47" x14ac:dyDescent="0.25">
      <c r="A883" s="2" t="s">
        <v>1831</v>
      </c>
      <c r="B883" s="3"/>
      <c r="C883" s="3"/>
      <c r="D883" s="3"/>
      <c r="E883" s="3"/>
      <c r="F883" s="3"/>
      <c r="G883" s="3"/>
      <c r="H883" s="3"/>
      <c r="I883" s="3"/>
      <c r="J883" s="3">
        <v>1</v>
      </c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>
        <v>1</v>
      </c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>
        <v>2</v>
      </c>
      <c r="AR883" t="str">
        <f>VLOOKUP(A883,Лист1!B:I,6,0)</f>
        <v>Bacteria</v>
      </c>
      <c r="AS883" t="str">
        <f>VLOOKUP(A883,Лист1!B:I,7,0)</f>
        <v xml:space="preserve"> Firmicutes</v>
      </c>
      <c r="AT883" t="str">
        <f>VLOOKUP(A883,Лист1!B:I,8,0)</f>
        <v xml:space="preserve"> Bacilli</v>
      </c>
      <c r="AU883">
        <f>VLOOKUP(A883,DOMAINS_INFO!B:H,5,0) - VLOOKUP(A883,DOMAINS_INFO!B:H,4,0)</f>
        <v>203</v>
      </c>
    </row>
    <row r="884" spans="1:47" x14ac:dyDescent="0.25">
      <c r="A884" s="2" t="s">
        <v>1833</v>
      </c>
      <c r="B884" s="3"/>
      <c r="C884" s="3"/>
      <c r="D884" s="3"/>
      <c r="E884" s="3"/>
      <c r="F884" s="3"/>
      <c r="G884" s="3"/>
      <c r="H884" s="3"/>
      <c r="I884" s="3"/>
      <c r="J884" s="3">
        <v>1</v>
      </c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>
        <v>1</v>
      </c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>
        <v>2</v>
      </c>
      <c r="AR884" t="str">
        <f>VLOOKUP(A884,Лист1!B:I,6,0)</f>
        <v>Bacteria</v>
      </c>
      <c r="AS884" t="str">
        <f>VLOOKUP(A884,Лист1!B:I,7,0)</f>
        <v xml:space="preserve"> Firmicutes</v>
      </c>
      <c r="AT884" t="str">
        <f>VLOOKUP(A884,Лист1!B:I,8,0)</f>
        <v xml:space="preserve"> Bacilli</v>
      </c>
      <c r="AU884">
        <f>VLOOKUP(A884,DOMAINS_INFO!B:H,5,0) - VLOOKUP(A884,DOMAINS_INFO!B:H,4,0)</f>
        <v>198</v>
      </c>
    </row>
    <row r="885" spans="1:47" x14ac:dyDescent="0.25">
      <c r="A885" s="2" t="s">
        <v>1835</v>
      </c>
      <c r="B885" s="3"/>
      <c r="C885" s="3"/>
      <c r="D885" s="3"/>
      <c r="E885" s="3"/>
      <c r="F885" s="3"/>
      <c r="G885" s="3"/>
      <c r="H885" s="3"/>
      <c r="I885" s="3"/>
      <c r="J885" s="3">
        <v>1</v>
      </c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>
        <v>1</v>
      </c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>
        <v>2</v>
      </c>
      <c r="AR885" t="str">
        <f>VLOOKUP(A885,Лист1!B:I,6,0)</f>
        <v>Bacteria</v>
      </c>
      <c r="AS885" t="str">
        <f>VLOOKUP(A885,Лист1!B:I,7,0)</f>
        <v xml:space="preserve"> Firmicutes</v>
      </c>
      <c r="AT885" t="str">
        <f>VLOOKUP(A885,Лист1!B:I,8,0)</f>
        <v xml:space="preserve"> Bacilli</v>
      </c>
      <c r="AU885">
        <f>VLOOKUP(A885,DOMAINS_INFO!B:H,5,0) - VLOOKUP(A885,DOMAINS_INFO!B:H,4,0)</f>
        <v>212</v>
      </c>
    </row>
    <row r="886" spans="1:47" x14ac:dyDescent="0.25">
      <c r="A886" s="2" t="s">
        <v>1837</v>
      </c>
      <c r="B886" s="3"/>
      <c r="C886" s="3"/>
      <c r="D886" s="3"/>
      <c r="E886" s="3"/>
      <c r="F886" s="3"/>
      <c r="G886" s="3"/>
      <c r="H886" s="3"/>
      <c r="I886" s="3"/>
      <c r="J886" s="3">
        <v>1</v>
      </c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>
        <v>1</v>
      </c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>
        <v>2</v>
      </c>
      <c r="AR886" t="str">
        <f>VLOOKUP(A886,Лист1!B:I,6,0)</f>
        <v>Bacteria</v>
      </c>
      <c r="AS886" t="str">
        <f>VLOOKUP(A886,Лист1!B:I,7,0)</f>
        <v xml:space="preserve"> Cyanobacteria</v>
      </c>
      <c r="AT886" t="str">
        <f>VLOOKUP(A886,Лист1!B:I,8,0)</f>
        <v xml:space="preserve"> Oscillatoriophycideae</v>
      </c>
      <c r="AU886">
        <f>VLOOKUP(A886,DOMAINS_INFO!B:H,5,0) - VLOOKUP(A886,DOMAINS_INFO!B:H,4,0)</f>
        <v>169</v>
      </c>
    </row>
    <row r="887" spans="1:47" x14ac:dyDescent="0.25">
      <c r="A887" s="2" t="s">
        <v>1839</v>
      </c>
      <c r="B887" s="3"/>
      <c r="C887" s="3"/>
      <c r="D887" s="3"/>
      <c r="E887" s="3"/>
      <c r="F887" s="3"/>
      <c r="G887" s="3"/>
      <c r="H887" s="3"/>
      <c r="I887" s="3"/>
      <c r="J887" s="3">
        <v>1</v>
      </c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>
        <v>1</v>
      </c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>
        <v>2</v>
      </c>
      <c r="AR887" t="str">
        <f>VLOOKUP(A887,Лист1!B:I,6,0)</f>
        <v>Bacteria</v>
      </c>
      <c r="AS887" t="str">
        <f>VLOOKUP(A887,Лист1!B:I,7,0)</f>
        <v xml:space="preserve"> Actinobacteria</v>
      </c>
      <c r="AT887" t="str">
        <f>VLOOKUP(A887,Лист1!B:I,8,0)</f>
        <v xml:space="preserve"> Thermoleophilia</v>
      </c>
      <c r="AU887">
        <f>VLOOKUP(A887,DOMAINS_INFO!B:H,5,0) - VLOOKUP(A887,DOMAINS_INFO!B:H,4,0)</f>
        <v>240</v>
      </c>
    </row>
    <row r="888" spans="1:47" x14ac:dyDescent="0.25">
      <c r="A888" s="2" t="s">
        <v>1841</v>
      </c>
      <c r="B888" s="3"/>
      <c r="C888" s="3"/>
      <c r="D888" s="3"/>
      <c r="E888" s="3"/>
      <c r="F888" s="3"/>
      <c r="G888" s="3"/>
      <c r="H888" s="3"/>
      <c r="I888" s="3"/>
      <c r="J888" s="3">
        <v>1</v>
      </c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>
        <v>1</v>
      </c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>
        <v>2</v>
      </c>
      <c r="AR888" t="str">
        <f>VLOOKUP(A888,Лист1!B:I,6,0)</f>
        <v>Bacteria</v>
      </c>
      <c r="AS888" t="str">
        <f>VLOOKUP(A888,Лист1!B:I,7,0)</f>
        <v xml:space="preserve"> Firmicutes</v>
      </c>
      <c r="AT888" t="str">
        <f>VLOOKUP(A888,Лист1!B:I,8,0)</f>
        <v xml:space="preserve"> Bacilli</v>
      </c>
      <c r="AU888">
        <f>VLOOKUP(A888,DOMAINS_INFO!B:H,5,0) - VLOOKUP(A888,DOMAINS_INFO!B:H,4,0)</f>
        <v>155</v>
      </c>
    </row>
    <row r="889" spans="1:47" x14ac:dyDescent="0.25">
      <c r="A889" s="2" t="s">
        <v>1843</v>
      </c>
      <c r="B889" s="3"/>
      <c r="C889" s="3"/>
      <c r="D889" s="3"/>
      <c r="E889" s="3"/>
      <c r="F889" s="3"/>
      <c r="G889" s="3"/>
      <c r="H889" s="3"/>
      <c r="I889" s="3"/>
      <c r="J889" s="3">
        <v>1</v>
      </c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>
        <v>1</v>
      </c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>
        <v>2</v>
      </c>
      <c r="AR889" t="str">
        <f>VLOOKUP(A889,Лист1!B:I,6,0)</f>
        <v>Bacteria</v>
      </c>
      <c r="AS889" t="str">
        <f>VLOOKUP(A889,Лист1!B:I,7,0)</f>
        <v xml:space="preserve"> Firmicutes</v>
      </c>
      <c r="AT889" t="str">
        <f>VLOOKUP(A889,Лист1!B:I,8,0)</f>
        <v xml:space="preserve"> Bacilli</v>
      </c>
      <c r="AU889">
        <f>VLOOKUP(A889,DOMAINS_INFO!B:H,5,0) - VLOOKUP(A889,DOMAINS_INFO!B:H,4,0)</f>
        <v>172</v>
      </c>
    </row>
    <row r="890" spans="1:47" x14ac:dyDescent="0.25">
      <c r="A890" s="2" t="s">
        <v>1845</v>
      </c>
      <c r="B890" s="3"/>
      <c r="C890" s="3"/>
      <c r="D890" s="3"/>
      <c r="E890" s="3"/>
      <c r="F890" s="3"/>
      <c r="G890" s="3"/>
      <c r="H890" s="3"/>
      <c r="I890" s="3"/>
      <c r="J890" s="3">
        <v>1</v>
      </c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>
        <v>1</v>
      </c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>
        <v>2</v>
      </c>
      <c r="AR890" t="str">
        <f>VLOOKUP(A890,Лист1!B:I,6,0)</f>
        <v>Bacteria</v>
      </c>
      <c r="AS890" t="str">
        <f>VLOOKUP(A890,Лист1!B:I,7,0)</f>
        <v xml:space="preserve"> Firmicutes</v>
      </c>
      <c r="AT890" t="str">
        <f>VLOOKUP(A890,Лист1!B:I,8,0)</f>
        <v xml:space="preserve"> Bacilli</v>
      </c>
      <c r="AU890">
        <f>VLOOKUP(A890,DOMAINS_INFO!B:H,5,0) - VLOOKUP(A890,DOMAINS_INFO!B:H,4,0)</f>
        <v>171</v>
      </c>
    </row>
    <row r="891" spans="1:47" x14ac:dyDescent="0.25">
      <c r="A891" s="2" t="s">
        <v>1847</v>
      </c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>
        <v>1</v>
      </c>
      <c r="Y891" s="3"/>
      <c r="Z891" s="3"/>
      <c r="AA891" s="3"/>
      <c r="AB891" s="3">
        <v>1</v>
      </c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>
        <v>1</v>
      </c>
      <c r="AP891" s="3"/>
      <c r="AQ891" s="3">
        <v>3</v>
      </c>
      <c r="AR891" t="str">
        <f>VLOOKUP(A891,Лист1!B:I,6,0)</f>
        <v>Bacteria</v>
      </c>
      <c r="AS891" t="str">
        <f>VLOOKUP(A891,Лист1!B:I,7,0)</f>
        <v xml:space="preserve"> Proteobacteria</v>
      </c>
      <c r="AT891" t="str">
        <f>VLOOKUP(A891,Лист1!B:I,8,0)</f>
        <v xml:space="preserve"> Gammaproteobacteria</v>
      </c>
      <c r="AU891">
        <f>VLOOKUP(A891,DOMAINS_INFO!B:H,5,0) - VLOOKUP(A891,DOMAINS_INFO!B:H,4,0)</f>
        <v>119</v>
      </c>
    </row>
    <row r="892" spans="1:47" x14ac:dyDescent="0.25">
      <c r="A892" s="2" t="s">
        <v>1849</v>
      </c>
      <c r="B892" s="3"/>
      <c r="C892" s="3"/>
      <c r="D892" s="3"/>
      <c r="E892" s="3"/>
      <c r="F892" s="3"/>
      <c r="G892" s="3"/>
      <c r="H892" s="3"/>
      <c r="I892" s="3"/>
      <c r="J892" s="3">
        <v>1</v>
      </c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>
        <v>1</v>
      </c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>
        <v>2</v>
      </c>
      <c r="AR892" t="str">
        <f>VLOOKUP(A892,Лист1!B:I,6,0)</f>
        <v>Bacteria</v>
      </c>
      <c r="AS892" t="str">
        <f>VLOOKUP(A892,Лист1!B:I,7,0)</f>
        <v xml:space="preserve"> Firmicutes</v>
      </c>
      <c r="AT892" t="str">
        <f>VLOOKUP(A892,Лист1!B:I,8,0)</f>
        <v xml:space="preserve"> Negativicutes</v>
      </c>
      <c r="AU892">
        <f>VLOOKUP(A892,DOMAINS_INFO!B:H,5,0) - VLOOKUP(A892,DOMAINS_INFO!B:H,4,0)</f>
        <v>148</v>
      </c>
    </row>
    <row r="893" spans="1:47" x14ac:dyDescent="0.25">
      <c r="A893" s="2" t="s">
        <v>1851</v>
      </c>
      <c r="B893" s="3"/>
      <c r="C893" s="3"/>
      <c r="D893" s="3"/>
      <c r="E893" s="3"/>
      <c r="F893" s="3"/>
      <c r="G893" s="3"/>
      <c r="H893" s="3"/>
      <c r="I893" s="3"/>
      <c r="J893" s="3">
        <v>1</v>
      </c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>
        <v>1</v>
      </c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>
        <v>2</v>
      </c>
      <c r="AR893" t="str">
        <f>VLOOKUP(A893,Лист1!B:I,6,0)</f>
        <v>Bacteria</v>
      </c>
      <c r="AS893" t="str">
        <f>VLOOKUP(A893,Лист1!B:I,7,0)</f>
        <v xml:space="preserve"> Deferribacteres</v>
      </c>
      <c r="AT893" t="str">
        <f>VLOOKUP(A893,Лист1!B:I,8,0)</f>
        <v xml:space="preserve"> Deferribacterales</v>
      </c>
      <c r="AU893">
        <f>VLOOKUP(A893,DOMAINS_INFO!B:H,5,0) - VLOOKUP(A893,DOMAINS_INFO!B:H,4,0)</f>
        <v>127</v>
      </c>
    </row>
    <row r="894" spans="1:47" x14ac:dyDescent="0.25">
      <c r="A894" s="2" t="s">
        <v>1853</v>
      </c>
      <c r="B894" s="3"/>
      <c r="C894" s="3"/>
      <c r="D894" s="3"/>
      <c r="E894" s="3"/>
      <c r="F894" s="3"/>
      <c r="G894" s="3"/>
      <c r="H894" s="3"/>
      <c r="I894" s="3"/>
      <c r="J894" s="3">
        <v>1</v>
      </c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>
        <v>1</v>
      </c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>
        <v>2</v>
      </c>
      <c r="AR894" t="str">
        <f>VLOOKUP(A894,Лист1!B:I,6,0)</f>
        <v>Bacteria</v>
      </c>
      <c r="AS894" t="str">
        <f>VLOOKUP(A894,Лист1!B:I,7,0)</f>
        <v xml:space="preserve"> Deinococcus-Thermus</v>
      </c>
      <c r="AT894" t="str">
        <f>VLOOKUP(A894,Лист1!B:I,8,0)</f>
        <v xml:space="preserve"> Deinococci</v>
      </c>
      <c r="AU894">
        <f>VLOOKUP(A894,DOMAINS_INFO!B:H,5,0) - VLOOKUP(A894,DOMAINS_INFO!B:H,4,0)</f>
        <v>209</v>
      </c>
    </row>
    <row r="895" spans="1:47" x14ac:dyDescent="0.25">
      <c r="A895" s="2" t="s">
        <v>1855</v>
      </c>
      <c r="B895" s="3"/>
      <c r="C895" s="3"/>
      <c r="D895" s="3"/>
      <c r="E895" s="3"/>
      <c r="F895" s="3"/>
      <c r="G895" s="3"/>
      <c r="H895" s="3"/>
      <c r="I895" s="3"/>
      <c r="J895" s="3">
        <v>1</v>
      </c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>
        <v>1</v>
      </c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>
        <v>2</v>
      </c>
      <c r="AR895" t="str">
        <f>VLOOKUP(A895,Лист1!B:I,6,0)</f>
        <v>Bacteria</v>
      </c>
      <c r="AS895" t="str">
        <f>VLOOKUP(A895,Лист1!B:I,7,0)</f>
        <v xml:space="preserve"> Actinobacteria</v>
      </c>
      <c r="AT895" t="str">
        <f>VLOOKUP(A895,Лист1!B:I,8,0)</f>
        <v xml:space="preserve"> Glycomycetales</v>
      </c>
      <c r="AU895">
        <f>VLOOKUP(A895,DOMAINS_INFO!B:H,5,0) - VLOOKUP(A895,DOMAINS_INFO!B:H,4,0)</f>
        <v>181</v>
      </c>
    </row>
    <row r="896" spans="1:47" x14ac:dyDescent="0.25">
      <c r="A896" s="2" t="s">
        <v>1857</v>
      </c>
      <c r="B896" s="3"/>
      <c r="C896" s="3"/>
      <c r="D896" s="3"/>
      <c r="E896" s="3"/>
      <c r="F896" s="3"/>
      <c r="G896" s="3"/>
      <c r="H896" s="3"/>
      <c r="I896" s="3"/>
      <c r="J896" s="3">
        <v>1</v>
      </c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>
        <v>1</v>
      </c>
      <c r="Y896" s="3"/>
      <c r="Z896" s="3"/>
      <c r="AA896" s="3"/>
      <c r="AB896" s="3">
        <v>1</v>
      </c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>
        <v>3</v>
      </c>
      <c r="AR896" t="str">
        <f>VLOOKUP(A896,Лист1!B:I,6,0)</f>
        <v>Bacteria</v>
      </c>
      <c r="AS896" t="str">
        <f>VLOOKUP(A896,Лист1!B:I,7,0)</f>
        <v xml:space="preserve"> Actinobacteria</v>
      </c>
      <c r="AT896" t="str">
        <f>VLOOKUP(A896,Лист1!B:I,8,0)</f>
        <v xml:space="preserve"> Glycomycetales</v>
      </c>
      <c r="AU896">
        <f>VLOOKUP(A896,DOMAINS_INFO!B:H,5,0) - VLOOKUP(A896,DOMAINS_INFO!B:H,4,0)</f>
        <v>109</v>
      </c>
    </row>
    <row r="897" spans="1:47" x14ac:dyDescent="0.25">
      <c r="A897" s="2" t="s">
        <v>1859</v>
      </c>
      <c r="B897" s="3"/>
      <c r="C897" s="3"/>
      <c r="D897" s="3"/>
      <c r="E897" s="3"/>
      <c r="F897" s="3"/>
      <c r="G897" s="3"/>
      <c r="H897" s="3"/>
      <c r="I897" s="3"/>
      <c r="J897" s="3">
        <v>1</v>
      </c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>
        <v>1</v>
      </c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>
        <v>2</v>
      </c>
      <c r="AR897" t="str">
        <f>VLOOKUP(A897,Лист1!B:I,6,0)</f>
        <v>Bacteria</v>
      </c>
      <c r="AS897" t="str">
        <f>VLOOKUP(A897,Лист1!B:I,7,0)</f>
        <v xml:space="preserve"> Firmicutes</v>
      </c>
      <c r="AT897" t="str">
        <f>VLOOKUP(A897,Лист1!B:I,8,0)</f>
        <v xml:space="preserve"> Clostridia</v>
      </c>
      <c r="AU897">
        <f>VLOOKUP(A897,DOMAINS_INFO!B:H,5,0) - VLOOKUP(A897,DOMAINS_INFO!B:H,4,0)</f>
        <v>173</v>
      </c>
    </row>
    <row r="898" spans="1:47" x14ac:dyDescent="0.25">
      <c r="A898" s="2" t="s">
        <v>1861</v>
      </c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>
        <v>1</v>
      </c>
      <c r="Y898" s="3"/>
      <c r="Z898" s="3"/>
      <c r="AA898" s="3"/>
      <c r="AB898" s="3">
        <v>1</v>
      </c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>
        <v>2</v>
      </c>
      <c r="AR898" t="str">
        <f>VLOOKUP(A898,Лист1!B:I,6,0)</f>
        <v>Archaea</v>
      </c>
      <c r="AS898" t="str">
        <f>VLOOKUP(A898,Лист1!B:I,7,0)</f>
        <v xml:space="preserve"> Euryarchaeota</v>
      </c>
      <c r="AT898" t="str">
        <f>VLOOKUP(A898,Лист1!B:I,8,0)</f>
        <v xml:space="preserve"> Archaeoglobi</v>
      </c>
      <c r="AU898">
        <f>VLOOKUP(A898,DOMAINS_INFO!B:H,5,0) - VLOOKUP(A898,DOMAINS_INFO!B:H,4,0)</f>
        <v>106</v>
      </c>
    </row>
    <row r="899" spans="1:47" x14ac:dyDescent="0.25">
      <c r="A899" s="2" t="s">
        <v>1863</v>
      </c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>
        <v>1</v>
      </c>
      <c r="Y899" s="3"/>
      <c r="Z899" s="3"/>
      <c r="AA899" s="3"/>
      <c r="AB899" s="3">
        <v>1</v>
      </c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>
        <v>1</v>
      </c>
      <c r="AP899" s="3"/>
      <c r="AQ899" s="3">
        <v>3</v>
      </c>
      <c r="AR899" t="str">
        <f>VLOOKUP(A899,Лист1!B:I,6,0)</f>
        <v>Archaea</v>
      </c>
      <c r="AS899" t="str">
        <f>VLOOKUP(A899,Лист1!B:I,7,0)</f>
        <v xml:space="preserve"> Euryarchaeota</v>
      </c>
      <c r="AT899" t="str">
        <f>VLOOKUP(A899,Лист1!B:I,8,0)</f>
        <v xml:space="preserve"> Archaeoglobi</v>
      </c>
      <c r="AU899">
        <f>VLOOKUP(A899,DOMAINS_INFO!B:H,5,0) - VLOOKUP(A899,DOMAINS_INFO!B:H,4,0)</f>
        <v>125</v>
      </c>
    </row>
    <row r="900" spans="1:47" x14ac:dyDescent="0.25">
      <c r="A900" s="2" t="s">
        <v>1865</v>
      </c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>
        <v>1</v>
      </c>
      <c r="Y900" s="3"/>
      <c r="Z900" s="3"/>
      <c r="AA900" s="3"/>
      <c r="AB900" s="3">
        <v>1</v>
      </c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>
        <v>1</v>
      </c>
      <c r="AP900" s="3"/>
      <c r="AQ900" s="3">
        <v>3</v>
      </c>
      <c r="AR900" t="str">
        <f>VLOOKUP(A900,Лист1!B:I,6,0)</f>
        <v>Archaea</v>
      </c>
      <c r="AS900" t="str">
        <f>VLOOKUP(A900,Лист1!B:I,7,0)</f>
        <v xml:space="preserve"> Euryarchaeota</v>
      </c>
      <c r="AT900" t="str">
        <f>VLOOKUP(A900,Лист1!B:I,8,0)</f>
        <v xml:space="preserve"> Archaeoglobi</v>
      </c>
      <c r="AU900">
        <f>VLOOKUP(A900,DOMAINS_INFO!B:H,5,0) - VLOOKUP(A900,DOMAINS_INFO!B:H,4,0)</f>
        <v>122</v>
      </c>
    </row>
    <row r="901" spans="1:47" x14ac:dyDescent="0.25">
      <c r="A901" s="2" t="s">
        <v>1867</v>
      </c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>
        <v>1</v>
      </c>
      <c r="Y901" s="3"/>
      <c r="Z901" s="3"/>
      <c r="AA901" s="3"/>
      <c r="AB901" s="3">
        <v>1</v>
      </c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>
        <v>1</v>
      </c>
      <c r="AP901" s="3"/>
      <c r="AQ901" s="3">
        <v>3</v>
      </c>
      <c r="AR901" t="str">
        <f>VLOOKUP(A901,Лист1!B:I,6,0)</f>
        <v>Bacteria</v>
      </c>
      <c r="AS901" t="str">
        <f>VLOOKUP(A901,Лист1!B:I,7,0)</f>
        <v xml:space="preserve"> Proteobacteria</v>
      </c>
      <c r="AT901" t="str">
        <f>VLOOKUP(A901,Лист1!B:I,8,0)</f>
        <v xml:space="preserve"> Gammaproteobacteria</v>
      </c>
      <c r="AU901">
        <f>VLOOKUP(A901,DOMAINS_INFO!B:H,5,0) - VLOOKUP(A901,DOMAINS_INFO!B:H,4,0)</f>
        <v>128</v>
      </c>
    </row>
    <row r="902" spans="1:47" x14ac:dyDescent="0.25">
      <c r="A902" s="2" t="s">
        <v>1869</v>
      </c>
      <c r="B902" s="3"/>
      <c r="C902" s="3"/>
      <c r="D902" s="3"/>
      <c r="E902" s="3"/>
      <c r="F902" s="3"/>
      <c r="G902" s="3"/>
      <c r="H902" s="3"/>
      <c r="I902" s="3"/>
      <c r="J902" s="3">
        <v>1</v>
      </c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>
        <v>1</v>
      </c>
      <c r="Y902" s="3"/>
      <c r="Z902" s="3"/>
      <c r="AA902" s="3"/>
      <c r="AB902" s="3">
        <v>1</v>
      </c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>
        <v>3</v>
      </c>
      <c r="AR902" t="str">
        <f>VLOOKUP(A902,Лист1!B:I,6,0)</f>
        <v>Archaea</v>
      </c>
      <c r="AS902" t="str">
        <f>VLOOKUP(A902,Лист1!B:I,7,0)</f>
        <v xml:space="preserve"> Euryarchaeota</v>
      </c>
      <c r="AT902" t="str">
        <f>VLOOKUP(A902,Лист1!B:I,8,0)</f>
        <v xml:space="preserve"> Halobacteria</v>
      </c>
      <c r="AU902">
        <f>VLOOKUP(A902,DOMAINS_INFO!B:H,5,0) - VLOOKUP(A902,DOMAINS_INFO!B:H,4,0)</f>
        <v>129</v>
      </c>
    </row>
    <row r="903" spans="1:47" x14ac:dyDescent="0.25">
      <c r="A903" s="2" t="s">
        <v>1871</v>
      </c>
      <c r="B903" s="3"/>
      <c r="C903" s="3"/>
      <c r="D903" s="3"/>
      <c r="E903" s="3"/>
      <c r="F903" s="3"/>
      <c r="G903" s="3"/>
      <c r="H903" s="3"/>
      <c r="I903" s="3"/>
      <c r="J903" s="3">
        <v>1</v>
      </c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>
        <v>1</v>
      </c>
      <c r="Y903" s="3">
        <v>1</v>
      </c>
      <c r="Z903" s="3"/>
      <c r="AA903" s="3"/>
      <c r="AB903" s="3">
        <v>1</v>
      </c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>
        <v>4</v>
      </c>
      <c r="AR903" t="str">
        <f>VLOOKUP(A903,Лист1!B:I,6,0)</f>
        <v>Archaea</v>
      </c>
      <c r="AS903" t="str">
        <f>VLOOKUP(A903,Лист1!B:I,7,0)</f>
        <v xml:space="preserve"> Euryarchaeota</v>
      </c>
      <c r="AT903" t="str">
        <f>VLOOKUP(A903,Лист1!B:I,8,0)</f>
        <v xml:space="preserve"> Halobacteria</v>
      </c>
      <c r="AU903">
        <f>VLOOKUP(A903,DOMAINS_INFO!B:H,5,0) - VLOOKUP(A903,DOMAINS_INFO!B:H,4,0)</f>
        <v>125</v>
      </c>
    </row>
    <row r="904" spans="1:47" x14ac:dyDescent="0.25">
      <c r="A904" s="2" t="s">
        <v>1873</v>
      </c>
      <c r="B904" s="3"/>
      <c r="C904" s="3"/>
      <c r="D904" s="3"/>
      <c r="E904" s="3"/>
      <c r="F904" s="3"/>
      <c r="G904" s="3"/>
      <c r="H904" s="3"/>
      <c r="I904" s="3"/>
      <c r="J904" s="3">
        <v>1</v>
      </c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>
        <v>1</v>
      </c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>
        <v>2</v>
      </c>
      <c r="AR904" t="str">
        <f>VLOOKUP(A904,Лист1!B:I,6,0)</f>
        <v>Archaea</v>
      </c>
      <c r="AS904" t="str">
        <f>VLOOKUP(A904,Лист1!B:I,7,0)</f>
        <v xml:space="preserve"> Euryarchaeota</v>
      </c>
      <c r="AT904" t="str">
        <f>VLOOKUP(A904,Лист1!B:I,8,0)</f>
        <v xml:space="preserve"> Halobacteria</v>
      </c>
      <c r="AU904">
        <f>VLOOKUP(A904,DOMAINS_INFO!B:H,5,0) - VLOOKUP(A904,DOMAINS_INFO!B:H,4,0)</f>
        <v>168</v>
      </c>
    </row>
    <row r="905" spans="1:47" x14ac:dyDescent="0.25">
      <c r="A905" s="2" t="s">
        <v>1875</v>
      </c>
      <c r="B905" s="3"/>
      <c r="C905" s="3"/>
      <c r="D905" s="3"/>
      <c r="E905" s="3"/>
      <c r="F905" s="3"/>
      <c r="G905" s="3"/>
      <c r="H905" s="3"/>
      <c r="I905" s="3"/>
      <c r="J905" s="3">
        <v>1</v>
      </c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>
        <v>1</v>
      </c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>
        <v>2</v>
      </c>
      <c r="AR905" t="str">
        <f>VLOOKUP(A905,Лист1!B:I,6,0)</f>
        <v>Bacteria</v>
      </c>
      <c r="AS905" t="str">
        <f>VLOOKUP(A905,Лист1!B:I,7,0)</f>
        <v xml:space="preserve"> Proteobacteria</v>
      </c>
      <c r="AT905" t="str">
        <f>VLOOKUP(A905,Лист1!B:I,8,0)</f>
        <v xml:space="preserve"> Epsilonproteobacteria</v>
      </c>
      <c r="AU905">
        <f>VLOOKUP(A905,DOMAINS_INFO!B:H,5,0) - VLOOKUP(A905,DOMAINS_INFO!B:H,4,0)</f>
        <v>187</v>
      </c>
    </row>
    <row r="906" spans="1:47" x14ac:dyDescent="0.25">
      <c r="A906" s="2" t="s">
        <v>1877</v>
      </c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>
        <v>1</v>
      </c>
      <c r="Y906" s="3"/>
      <c r="Z906" s="3"/>
      <c r="AA906" s="3"/>
      <c r="AB906" s="3">
        <v>1</v>
      </c>
      <c r="AC906" s="3"/>
      <c r="AD906" s="3"/>
      <c r="AE906" s="3"/>
      <c r="AF906" s="3"/>
      <c r="AG906" s="3"/>
      <c r="AH906" s="3">
        <v>1</v>
      </c>
      <c r="AI906" s="3"/>
      <c r="AJ906" s="3"/>
      <c r="AK906" s="3"/>
      <c r="AL906" s="3"/>
      <c r="AM906" s="3"/>
      <c r="AN906" s="3"/>
      <c r="AO906" s="3">
        <v>1</v>
      </c>
      <c r="AP906" s="3"/>
      <c r="AQ906" s="3">
        <v>4</v>
      </c>
      <c r="AR906" t="str">
        <f>VLOOKUP(A906,Лист1!B:I,6,0)</f>
        <v>Eukaryota</v>
      </c>
      <c r="AS906" t="str">
        <f>VLOOKUP(A906,Лист1!B:I,7,0)</f>
        <v xml:space="preserve"> Metazoa</v>
      </c>
      <c r="AT906" t="str">
        <f>VLOOKUP(A906,Лист1!B:I,8,0)</f>
        <v xml:space="preserve"> Chordata</v>
      </c>
      <c r="AU906">
        <f>VLOOKUP(A906,DOMAINS_INFO!B:H,5,0) - VLOOKUP(A906,DOMAINS_INFO!B:H,4,0)</f>
        <v>125</v>
      </c>
    </row>
    <row r="907" spans="1:47" x14ac:dyDescent="0.25">
      <c r="A907" s="2" t="s">
        <v>1879</v>
      </c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>
        <v>1</v>
      </c>
      <c r="Y907" s="3"/>
      <c r="Z907" s="3"/>
      <c r="AA907" s="3"/>
      <c r="AB907" s="3">
        <v>1</v>
      </c>
      <c r="AC907" s="3">
        <v>1</v>
      </c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>
        <v>3</v>
      </c>
      <c r="AR907" t="e">
        <f>VLOOKUP(A907,Лист1!B:I,6,0)</f>
        <v>#N/A</v>
      </c>
      <c r="AS907" t="e">
        <f>VLOOKUP(A907,Лист1!B:I,7,0)</f>
        <v>#N/A</v>
      </c>
      <c r="AT907" t="e">
        <f>VLOOKUP(A907,Лист1!B:I,8,0)</f>
        <v>#N/A</v>
      </c>
      <c r="AU907">
        <f>VLOOKUP(A907,DOMAINS_INFO!B:H,5,0) - VLOOKUP(A907,DOMAINS_INFO!B:H,4,0)</f>
        <v>83</v>
      </c>
    </row>
    <row r="908" spans="1:47" x14ac:dyDescent="0.25">
      <c r="A908" s="2" t="s">
        <v>1881</v>
      </c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>
        <v>1</v>
      </c>
      <c r="Y908" s="3"/>
      <c r="Z908" s="3"/>
      <c r="AA908" s="3"/>
      <c r="AB908" s="3">
        <v>1</v>
      </c>
      <c r="AC908" s="3"/>
      <c r="AD908" s="3"/>
      <c r="AE908" s="3"/>
      <c r="AF908" s="3"/>
      <c r="AG908" s="3"/>
      <c r="AH908" s="3">
        <v>1</v>
      </c>
      <c r="AI908" s="3"/>
      <c r="AJ908" s="3"/>
      <c r="AK908" s="3"/>
      <c r="AL908" s="3"/>
      <c r="AM908" s="3"/>
      <c r="AN908" s="3"/>
      <c r="AO908" s="3">
        <v>1</v>
      </c>
      <c r="AP908" s="3"/>
      <c r="AQ908" s="3">
        <v>4</v>
      </c>
      <c r="AR908" t="str">
        <f>VLOOKUP(A908,Лист1!B:I,6,0)</f>
        <v>Eukaryota</v>
      </c>
      <c r="AS908" t="str">
        <f>VLOOKUP(A908,Лист1!B:I,7,0)</f>
        <v xml:space="preserve"> Fungi</v>
      </c>
      <c r="AT908" t="str">
        <f>VLOOKUP(A908,Лист1!B:I,8,0)</f>
        <v xml:space="preserve"> Dikarya</v>
      </c>
      <c r="AU908">
        <f>VLOOKUP(A908,DOMAINS_INFO!B:H,5,0) - VLOOKUP(A908,DOMAINS_INFO!B:H,4,0)</f>
        <v>158</v>
      </c>
    </row>
    <row r="909" spans="1:47" x14ac:dyDescent="0.25">
      <c r="A909" s="2" t="s">
        <v>1883</v>
      </c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>
        <v>1</v>
      </c>
      <c r="Y909" s="3"/>
      <c r="Z909" s="3"/>
      <c r="AA909" s="3"/>
      <c r="AB909" s="3">
        <v>1</v>
      </c>
      <c r="AC909" s="3">
        <v>1</v>
      </c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>
        <v>1</v>
      </c>
      <c r="AP909" s="3"/>
      <c r="AQ909" s="3">
        <v>4</v>
      </c>
      <c r="AR909" t="str">
        <f>VLOOKUP(A909,Лист1!B:I,6,0)</f>
        <v>Eukaryota</v>
      </c>
      <c r="AS909" t="str">
        <f>VLOOKUP(A909,Лист1!B:I,7,0)</f>
        <v xml:space="preserve"> Fungi</v>
      </c>
      <c r="AT909" t="str">
        <f>VLOOKUP(A909,Лист1!B:I,8,0)</f>
        <v xml:space="preserve"> Dikarya</v>
      </c>
      <c r="AU909">
        <f>VLOOKUP(A909,DOMAINS_INFO!B:H,5,0) - VLOOKUP(A909,DOMAINS_INFO!B:H,4,0)</f>
        <v>135</v>
      </c>
    </row>
    <row r="910" spans="1:47" x14ac:dyDescent="0.25">
      <c r="A910" s="2" t="s">
        <v>1885</v>
      </c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>
        <v>1</v>
      </c>
      <c r="Y910" s="3"/>
      <c r="Z910" s="3"/>
      <c r="AA910" s="3"/>
      <c r="AB910" s="3">
        <v>1</v>
      </c>
      <c r="AC910" s="3"/>
      <c r="AD910" s="3"/>
      <c r="AE910" s="3">
        <v>1</v>
      </c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>
        <v>3</v>
      </c>
      <c r="AR910" t="str">
        <f>VLOOKUP(A910,Лист1!B:I,6,0)</f>
        <v>Archaea</v>
      </c>
      <c r="AS910" t="str">
        <f>VLOOKUP(A910,Лист1!B:I,7,0)</f>
        <v xml:space="preserve"> Euryarchaeota</v>
      </c>
      <c r="AT910" t="str">
        <f>VLOOKUP(A910,Лист1!B:I,8,0)</f>
        <v xml:space="preserve"> Halobacteria</v>
      </c>
      <c r="AU910">
        <f>VLOOKUP(A910,DOMAINS_INFO!B:H,5,0) - VLOOKUP(A910,DOMAINS_INFO!B:H,4,0)</f>
        <v>109</v>
      </c>
    </row>
    <row r="911" spans="1:47" x14ac:dyDescent="0.25">
      <c r="A911" s="2" t="s">
        <v>1887</v>
      </c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>
        <v>1</v>
      </c>
      <c r="Y911" s="3">
        <v>1</v>
      </c>
      <c r="Z911" s="3"/>
      <c r="AA911" s="3"/>
      <c r="AB911" s="3">
        <v>1</v>
      </c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>
        <v>1</v>
      </c>
      <c r="AP911" s="3"/>
      <c r="AQ911" s="3">
        <v>4</v>
      </c>
      <c r="AR911" t="str">
        <f>VLOOKUP(A911,Лист1!B:I,6,0)</f>
        <v>Archaea</v>
      </c>
      <c r="AS911" t="str">
        <f>VLOOKUP(A911,Лист1!B:I,7,0)</f>
        <v xml:space="preserve"> Euryarchaeota</v>
      </c>
      <c r="AT911" t="str">
        <f>VLOOKUP(A911,Лист1!B:I,8,0)</f>
        <v xml:space="preserve"> Halobacteria</v>
      </c>
      <c r="AU911">
        <f>VLOOKUP(A911,DOMAINS_INFO!B:H,5,0) - VLOOKUP(A911,DOMAINS_INFO!B:H,4,0)</f>
        <v>125</v>
      </c>
    </row>
    <row r="912" spans="1:47" x14ac:dyDescent="0.25">
      <c r="A912" s="2" t="s">
        <v>1889</v>
      </c>
      <c r="B912" s="3"/>
      <c r="C912" s="3"/>
      <c r="D912" s="3"/>
      <c r="E912" s="3"/>
      <c r="F912" s="3"/>
      <c r="G912" s="3"/>
      <c r="H912" s="3"/>
      <c r="I912" s="3"/>
      <c r="J912" s="3">
        <v>1</v>
      </c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>
        <v>1</v>
      </c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>
        <v>2</v>
      </c>
      <c r="AR912" t="str">
        <f>VLOOKUP(A912,Лист1!B:I,6,0)</f>
        <v>Bacteria</v>
      </c>
      <c r="AS912" t="str">
        <f>VLOOKUP(A912,Лист1!B:I,7,0)</f>
        <v xml:space="preserve"> Deferribacteres</v>
      </c>
      <c r="AT912" t="str">
        <f>VLOOKUP(A912,Лист1!B:I,8,0)</f>
        <v xml:space="preserve"> Deferribacterales</v>
      </c>
      <c r="AU912">
        <f>VLOOKUP(A912,DOMAINS_INFO!B:H,5,0) - VLOOKUP(A912,DOMAINS_INFO!B:H,4,0)</f>
        <v>139</v>
      </c>
    </row>
    <row r="913" spans="1:47" x14ac:dyDescent="0.25">
      <c r="A913" s="2" t="s">
        <v>1891</v>
      </c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>
        <v>1</v>
      </c>
      <c r="Y913" s="3"/>
      <c r="Z913" s="3"/>
      <c r="AA913" s="3"/>
      <c r="AB913" s="3">
        <v>1</v>
      </c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>
        <v>1</v>
      </c>
      <c r="AP913" s="3"/>
      <c r="AQ913" s="3">
        <v>3</v>
      </c>
      <c r="AR913" t="str">
        <f>VLOOKUP(A913,Лист1!B:I,6,0)</f>
        <v>Bacteria</v>
      </c>
      <c r="AS913" t="str">
        <f>VLOOKUP(A913,Лист1!B:I,7,0)</f>
        <v xml:space="preserve"> Firmicutes</v>
      </c>
      <c r="AT913" t="str">
        <f>VLOOKUP(A913,Лист1!B:I,8,0)</f>
        <v xml:space="preserve"> Clostridia</v>
      </c>
      <c r="AU913">
        <f>VLOOKUP(A913,DOMAINS_INFO!B:H,5,0) - VLOOKUP(A913,DOMAINS_INFO!B:H,4,0)</f>
        <v>129</v>
      </c>
    </row>
    <row r="914" spans="1:47" x14ac:dyDescent="0.25">
      <c r="A914" s="2" t="s">
        <v>1893</v>
      </c>
      <c r="B914" s="3"/>
      <c r="C914" s="3"/>
      <c r="D914" s="3"/>
      <c r="E914" s="3"/>
      <c r="F914" s="3"/>
      <c r="G914" s="3"/>
      <c r="H914" s="3"/>
      <c r="I914" s="3"/>
      <c r="J914" s="3">
        <v>1</v>
      </c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>
        <v>1</v>
      </c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>
        <v>2</v>
      </c>
      <c r="AR914" t="str">
        <f>VLOOKUP(A914,Лист1!B:I,6,0)</f>
        <v>Bacteria</v>
      </c>
      <c r="AS914" t="str">
        <f>VLOOKUP(A914,Лист1!B:I,7,0)</f>
        <v xml:space="preserve"> Firmicutes</v>
      </c>
      <c r="AT914" t="str">
        <f>VLOOKUP(A914,Лист1!B:I,8,0)</f>
        <v xml:space="preserve"> Clostridia</v>
      </c>
      <c r="AU914">
        <f>VLOOKUP(A914,DOMAINS_INFO!B:H,5,0) - VLOOKUP(A914,DOMAINS_INFO!B:H,4,0)</f>
        <v>171</v>
      </c>
    </row>
    <row r="915" spans="1:47" x14ac:dyDescent="0.25">
      <c r="A915" s="2" t="s">
        <v>1895</v>
      </c>
      <c r="B915" s="3"/>
      <c r="C915" s="3"/>
      <c r="D915" s="3"/>
      <c r="E915" s="3"/>
      <c r="F915" s="3"/>
      <c r="G915" s="3"/>
      <c r="H915" s="3"/>
      <c r="I915" s="3"/>
      <c r="J915" s="3">
        <v>1</v>
      </c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>
        <v>1</v>
      </c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>
        <v>2</v>
      </c>
      <c r="AR915" t="str">
        <f>VLOOKUP(A915,Лист1!B:I,6,0)</f>
        <v>Bacteria</v>
      </c>
      <c r="AS915" t="str">
        <f>VLOOKUP(A915,Лист1!B:I,7,0)</f>
        <v xml:space="preserve"> Firmicutes</v>
      </c>
      <c r="AT915" t="str">
        <f>VLOOKUP(A915,Лист1!B:I,8,0)</f>
        <v xml:space="preserve"> Clostridia</v>
      </c>
      <c r="AU915">
        <f>VLOOKUP(A915,DOMAINS_INFO!B:H,5,0) - VLOOKUP(A915,DOMAINS_INFO!B:H,4,0)</f>
        <v>178</v>
      </c>
    </row>
    <row r="916" spans="1:47" x14ac:dyDescent="0.25">
      <c r="A916" s="2" t="s">
        <v>1897</v>
      </c>
      <c r="B916" s="3"/>
      <c r="C916" s="3"/>
      <c r="D916" s="3"/>
      <c r="E916" s="3"/>
      <c r="F916" s="3"/>
      <c r="G916" s="3"/>
      <c r="H916" s="3"/>
      <c r="I916" s="3"/>
      <c r="J916" s="3">
        <v>1</v>
      </c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>
        <v>1</v>
      </c>
      <c r="Y916" s="3"/>
      <c r="Z916" s="3"/>
      <c r="AA916" s="3"/>
      <c r="AB916" s="3">
        <v>1</v>
      </c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>
        <v>3</v>
      </c>
      <c r="AR916" t="str">
        <f>VLOOKUP(A916,Лист1!B:I,6,0)</f>
        <v>Bacteria</v>
      </c>
      <c r="AS916" t="str">
        <f>VLOOKUP(A916,Лист1!B:I,7,0)</f>
        <v xml:space="preserve"> Firmicutes</v>
      </c>
      <c r="AT916" t="str">
        <f>VLOOKUP(A916,Лист1!B:I,8,0)</f>
        <v xml:space="preserve"> Clostridia</v>
      </c>
      <c r="AU916">
        <f>VLOOKUP(A916,DOMAINS_INFO!B:H,5,0) - VLOOKUP(A916,DOMAINS_INFO!B:H,4,0)</f>
        <v>129</v>
      </c>
    </row>
    <row r="917" spans="1:47" x14ac:dyDescent="0.25">
      <c r="A917" s="2" t="s">
        <v>1899</v>
      </c>
      <c r="B917" s="3"/>
      <c r="C917" s="3"/>
      <c r="D917" s="3"/>
      <c r="E917" s="3"/>
      <c r="F917" s="3"/>
      <c r="G917" s="3"/>
      <c r="H917" s="3"/>
      <c r="I917" s="3"/>
      <c r="J917" s="3">
        <v>1</v>
      </c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>
        <v>1</v>
      </c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>
        <v>2</v>
      </c>
      <c r="AR917" t="str">
        <f>VLOOKUP(A917,Лист1!B:I,6,0)</f>
        <v>Bacteria</v>
      </c>
      <c r="AS917" t="str">
        <f>VLOOKUP(A917,Лист1!B:I,7,0)</f>
        <v xml:space="preserve"> Firmicutes</v>
      </c>
      <c r="AT917" t="str">
        <f>VLOOKUP(A917,Лист1!B:I,8,0)</f>
        <v xml:space="preserve"> Clostridia</v>
      </c>
      <c r="AU917">
        <f>VLOOKUP(A917,DOMAINS_INFO!B:H,5,0) - VLOOKUP(A917,DOMAINS_INFO!B:H,4,0)</f>
        <v>167</v>
      </c>
    </row>
    <row r="918" spans="1:47" x14ac:dyDescent="0.25">
      <c r="A918" s="2" t="s">
        <v>1901</v>
      </c>
      <c r="B918" s="3"/>
      <c r="C918" s="3"/>
      <c r="D918" s="3"/>
      <c r="E918" s="3"/>
      <c r="F918" s="3"/>
      <c r="G918" s="3"/>
      <c r="H918" s="3"/>
      <c r="I918" s="3"/>
      <c r="J918" s="3">
        <v>1</v>
      </c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>
        <v>1</v>
      </c>
      <c r="Y918" s="3"/>
      <c r="Z918" s="3"/>
      <c r="AA918" s="3"/>
      <c r="AB918" s="3">
        <v>1</v>
      </c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>
        <v>3</v>
      </c>
      <c r="AR918" t="str">
        <f>VLOOKUP(A918,Лист1!B:I,6,0)</f>
        <v>Bacteria</v>
      </c>
      <c r="AS918" t="str">
        <f>VLOOKUP(A918,Лист1!B:I,7,0)</f>
        <v xml:space="preserve"> Firmicutes</v>
      </c>
      <c r="AT918" t="str">
        <f>VLOOKUP(A918,Лист1!B:I,8,0)</f>
        <v xml:space="preserve"> Negativicutes</v>
      </c>
      <c r="AU918">
        <f>VLOOKUP(A918,DOMAINS_INFO!B:H,5,0) - VLOOKUP(A918,DOMAINS_INFO!B:H,4,0)</f>
        <v>125</v>
      </c>
    </row>
    <row r="919" spans="1:47" x14ac:dyDescent="0.25">
      <c r="A919" s="2" t="s">
        <v>1903</v>
      </c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>
        <v>1</v>
      </c>
      <c r="Y919" s="3"/>
      <c r="Z919" s="3"/>
      <c r="AA919" s="3"/>
      <c r="AB919" s="3">
        <v>1</v>
      </c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>
        <v>1</v>
      </c>
      <c r="AP919" s="3"/>
      <c r="AQ919" s="3">
        <v>3</v>
      </c>
      <c r="AR919" t="str">
        <f>VLOOKUP(A919,Лист1!B:I,6,0)</f>
        <v>Bacteria</v>
      </c>
      <c r="AS919" t="str">
        <f>VLOOKUP(A919,Лист1!B:I,7,0)</f>
        <v xml:space="preserve"> Firmicutes</v>
      </c>
      <c r="AT919" t="str">
        <f>VLOOKUP(A919,Лист1!B:I,8,0)</f>
        <v xml:space="preserve"> Clostridia</v>
      </c>
      <c r="AU919">
        <f>VLOOKUP(A919,DOMAINS_INFO!B:H,5,0) - VLOOKUP(A919,DOMAINS_INFO!B:H,4,0)</f>
        <v>129</v>
      </c>
    </row>
    <row r="920" spans="1:47" x14ac:dyDescent="0.25">
      <c r="A920" s="2" t="s">
        <v>1905</v>
      </c>
      <c r="B920" s="3"/>
      <c r="C920" s="3"/>
      <c r="D920" s="3"/>
      <c r="E920" s="3"/>
      <c r="F920" s="3"/>
      <c r="G920" s="3"/>
      <c r="H920" s="3"/>
      <c r="I920" s="3"/>
      <c r="J920" s="3">
        <v>1</v>
      </c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>
        <v>1</v>
      </c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>
        <v>2</v>
      </c>
      <c r="AR920" t="str">
        <f>VLOOKUP(A920,Лист1!B:I,6,0)</f>
        <v>Bacteria</v>
      </c>
      <c r="AS920" t="str">
        <f>VLOOKUP(A920,Лист1!B:I,7,0)</f>
        <v xml:space="preserve"> Firmicutes</v>
      </c>
      <c r="AT920" t="str">
        <f>VLOOKUP(A920,Лист1!B:I,8,0)</f>
        <v xml:space="preserve"> Clostridia</v>
      </c>
      <c r="AU920">
        <f>VLOOKUP(A920,DOMAINS_INFO!B:H,5,0) - VLOOKUP(A920,DOMAINS_INFO!B:H,4,0)</f>
        <v>173</v>
      </c>
    </row>
    <row r="921" spans="1:47" x14ac:dyDescent="0.25">
      <c r="A921" s="2" t="s">
        <v>1907</v>
      </c>
      <c r="B921" s="3"/>
      <c r="C921" s="3"/>
      <c r="D921" s="3"/>
      <c r="E921" s="3"/>
      <c r="F921" s="3"/>
      <c r="G921" s="3"/>
      <c r="H921" s="3"/>
      <c r="I921" s="3"/>
      <c r="J921" s="3">
        <v>1</v>
      </c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>
        <v>1</v>
      </c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>
        <v>2</v>
      </c>
      <c r="AR921" t="str">
        <f>VLOOKUP(A921,Лист1!B:I,6,0)</f>
        <v>Bacteria</v>
      </c>
      <c r="AS921" t="str">
        <f>VLOOKUP(A921,Лист1!B:I,7,0)</f>
        <v xml:space="preserve"> Firmicutes</v>
      </c>
      <c r="AT921" t="str">
        <f>VLOOKUP(A921,Лист1!B:I,8,0)</f>
        <v xml:space="preserve"> Clostridia</v>
      </c>
      <c r="AU921">
        <f>VLOOKUP(A921,DOMAINS_INFO!B:H,5,0) - VLOOKUP(A921,DOMAINS_INFO!B:H,4,0)</f>
        <v>186</v>
      </c>
    </row>
    <row r="922" spans="1:47" x14ac:dyDescent="0.25">
      <c r="A922" s="2" t="s">
        <v>1909</v>
      </c>
      <c r="B922" s="3"/>
      <c r="C922" s="3"/>
      <c r="D922" s="3"/>
      <c r="E922" s="3"/>
      <c r="F922" s="3"/>
      <c r="G922" s="3"/>
      <c r="H922" s="3"/>
      <c r="I922" s="3"/>
      <c r="J922" s="3">
        <v>1</v>
      </c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>
        <v>1</v>
      </c>
      <c r="Y922" s="3"/>
      <c r="Z922" s="3"/>
      <c r="AA922" s="3"/>
      <c r="AB922" s="3">
        <v>1</v>
      </c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>
        <v>3</v>
      </c>
      <c r="AR922" t="str">
        <f>VLOOKUP(A922,Лист1!B:I,6,0)</f>
        <v>Bacteria</v>
      </c>
      <c r="AS922" t="str">
        <f>VLOOKUP(A922,Лист1!B:I,7,0)</f>
        <v xml:space="preserve"> Firmicutes</v>
      </c>
      <c r="AT922" t="str">
        <f>VLOOKUP(A922,Лист1!B:I,8,0)</f>
        <v xml:space="preserve"> Clostridia</v>
      </c>
      <c r="AU922">
        <f>VLOOKUP(A922,DOMAINS_INFO!B:H,5,0) - VLOOKUP(A922,DOMAINS_INFO!B:H,4,0)</f>
        <v>129</v>
      </c>
    </row>
    <row r="923" spans="1:47" x14ac:dyDescent="0.25">
      <c r="A923" s="2" t="s">
        <v>1911</v>
      </c>
      <c r="B923" s="3"/>
      <c r="C923" s="3"/>
      <c r="D923" s="3"/>
      <c r="E923" s="3"/>
      <c r="F923" s="3"/>
      <c r="G923" s="3"/>
      <c r="H923" s="3"/>
      <c r="I923" s="3"/>
      <c r="J923" s="3">
        <v>1</v>
      </c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>
        <v>1</v>
      </c>
      <c r="Y923" s="3"/>
      <c r="Z923" s="3"/>
      <c r="AA923" s="3"/>
      <c r="AB923" s="3">
        <v>1</v>
      </c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>
        <v>3</v>
      </c>
      <c r="AR923" t="str">
        <f>VLOOKUP(A923,Лист1!B:I,6,0)</f>
        <v>Bacteria</v>
      </c>
      <c r="AS923" t="str">
        <f>VLOOKUP(A923,Лист1!B:I,7,0)</f>
        <v xml:space="preserve"> Firmicutes</v>
      </c>
      <c r="AT923" t="str">
        <f>VLOOKUP(A923,Лист1!B:I,8,0)</f>
        <v xml:space="preserve"> Clostridia</v>
      </c>
      <c r="AU923">
        <f>VLOOKUP(A923,DOMAINS_INFO!B:H,5,0) - VLOOKUP(A923,DOMAINS_INFO!B:H,4,0)</f>
        <v>129</v>
      </c>
    </row>
    <row r="924" spans="1:47" x14ac:dyDescent="0.25">
      <c r="A924" s="2" t="s">
        <v>1913</v>
      </c>
      <c r="B924" s="3"/>
      <c r="C924" s="3"/>
      <c r="D924" s="3"/>
      <c r="E924" s="3"/>
      <c r="F924" s="3"/>
      <c r="G924" s="3"/>
      <c r="H924" s="3"/>
      <c r="I924" s="3"/>
      <c r="J924" s="3">
        <v>1</v>
      </c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>
        <v>1</v>
      </c>
      <c r="Y924" s="3"/>
      <c r="Z924" s="3"/>
      <c r="AA924" s="3"/>
      <c r="AB924" s="3">
        <v>1</v>
      </c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>
        <v>3</v>
      </c>
      <c r="AR924" t="str">
        <f>VLOOKUP(A924,Лист1!B:I,6,0)</f>
        <v>Bacteria</v>
      </c>
      <c r="AS924" t="str">
        <f>VLOOKUP(A924,Лист1!B:I,7,0)</f>
        <v xml:space="preserve"> Firmicutes</v>
      </c>
      <c r="AT924" t="str">
        <f>VLOOKUP(A924,Лист1!B:I,8,0)</f>
        <v xml:space="preserve"> Clostridia</v>
      </c>
      <c r="AU924">
        <f>VLOOKUP(A924,DOMAINS_INFO!B:H,5,0) - VLOOKUP(A924,DOMAINS_INFO!B:H,4,0)</f>
        <v>129</v>
      </c>
    </row>
    <row r="925" spans="1:47" x14ac:dyDescent="0.25">
      <c r="A925" s="2" t="s">
        <v>1915</v>
      </c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>
        <v>1</v>
      </c>
      <c r="Y925" s="3"/>
      <c r="Z925" s="3"/>
      <c r="AA925" s="3"/>
      <c r="AB925" s="3">
        <v>1</v>
      </c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>
        <v>1</v>
      </c>
      <c r="AP925" s="3"/>
      <c r="AQ925" s="3">
        <v>3</v>
      </c>
      <c r="AR925" t="str">
        <f>VLOOKUP(A925,Лист1!B:I,6,0)</f>
        <v>Bacteria</v>
      </c>
      <c r="AS925" t="str">
        <f>VLOOKUP(A925,Лист1!B:I,7,0)</f>
        <v xml:space="preserve"> Firmicutes</v>
      </c>
      <c r="AT925" t="str">
        <f>VLOOKUP(A925,Лист1!B:I,8,0)</f>
        <v xml:space="preserve"> Clostridia</v>
      </c>
      <c r="AU925">
        <f>VLOOKUP(A925,DOMAINS_INFO!B:H,5,0) - VLOOKUP(A925,DOMAINS_INFO!B:H,4,0)</f>
        <v>129</v>
      </c>
    </row>
    <row r="926" spans="1:47" x14ac:dyDescent="0.25">
      <c r="A926" s="2" t="s">
        <v>1917</v>
      </c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>
        <v>1</v>
      </c>
      <c r="Y926" s="3"/>
      <c r="Z926" s="3"/>
      <c r="AA926" s="3"/>
      <c r="AB926" s="3">
        <v>1</v>
      </c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>
        <v>1</v>
      </c>
      <c r="AP926" s="3"/>
      <c r="AQ926" s="3">
        <v>3</v>
      </c>
      <c r="AR926" t="str">
        <f>VLOOKUP(A926,Лист1!B:I,6,0)</f>
        <v>Bacteria</v>
      </c>
      <c r="AS926" t="str">
        <f>VLOOKUP(A926,Лист1!B:I,7,0)</f>
        <v xml:space="preserve"> Firmicutes</v>
      </c>
      <c r="AT926" t="str">
        <f>VLOOKUP(A926,Лист1!B:I,8,0)</f>
        <v xml:space="preserve"> Clostridia</v>
      </c>
      <c r="AU926">
        <f>VLOOKUP(A926,DOMAINS_INFO!B:H,5,0) - VLOOKUP(A926,DOMAINS_INFO!B:H,4,0)</f>
        <v>129</v>
      </c>
    </row>
    <row r="927" spans="1:47" x14ac:dyDescent="0.25">
      <c r="A927" s="2" t="s">
        <v>1919</v>
      </c>
      <c r="B927" s="3"/>
      <c r="C927" s="3"/>
      <c r="D927" s="3"/>
      <c r="E927" s="3"/>
      <c r="F927" s="3"/>
      <c r="G927" s="3"/>
      <c r="H927" s="3"/>
      <c r="I927" s="3"/>
      <c r="J927" s="3">
        <v>1</v>
      </c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>
        <v>1</v>
      </c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>
        <v>2</v>
      </c>
      <c r="AR927" t="str">
        <f>VLOOKUP(A927,Лист1!B:I,6,0)</f>
        <v>Bacteria</v>
      </c>
      <c r="AS927" t="str">
        <f>VLOOKUP(A927,Лист1!B:I,7,0)</f>
        <v xml:space="preserve"> Firmicutes</v>
      </c>
      <c r="AT927" t="str">
        <f>VLOOKUP(A927,Лист1!B:I,8,0)</f>
        <v xml:space="preserve"> Erysipelotrichia</v>
      </c>
      <c r="AU927">
        <f>VLOOKUP(A927,DOMAINS_INFO!B:H,5,0) - VLOOKUP(A927,DOMAINS_INFO!B:H,4,0)</f>
        <v>159</v>
      </c>
    </row>
    <row r="928" spans="1:47" x14ac:dyDescent="0.25">
      <c r="A928" s="2" t="s">
        <v>1921</v>
      </c>
      <c r="B928" s="3"/>
      <c r="C928" s="3"/>
      <c r="D928" s="3"/>
      <c r="E928" s="3"/>
      <c r="F928" s="3"/>
      <c r="G928" s="3"/>
      <c r="H928" s="3"/>
      <c r="I928" s="3"/>
      <c r="J928" s="3">
        <v>1</v>
      </c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>
        <v>1</v>
      </c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>
        <v>2</v>
      </c>
      <c r="AR928" t="str">
        <f>VLOOKUP(A928,Лист1!B:I,6,0)</f>
        <v>Bacteria</v>
      </c>
      <c r="AS928" t="str">
        <f>VLOOKUP(A928,Лист1!B:I,7,0)</f>
        <v xml:space="preserve"> Firmicutes</v>
      </c>
      <c r="AT928" t="str">
        <f>VLOOKUP(A928,Лист1!B:I,8,0)</f>
        <v xml:space="preserve"> Erysipelotrichia</v>
      </c>
      <c r="AU928">
        <f>VLOOKUP(A928,DOMAINS_INFO!B:H,5,0) - VLOOKUP(A928,DOMAINS_INFO!B:H,4,0)</f>
        <v>161</v>
      </c>
    </row>
    <row r="929" spans="1:47" x14ac:dyDescent="0.25">
      <c r="A929" s="2" t="s">
        <v>1923</v>
      </c>
      <c r="B929" s="3"/>
      <c r="C929" s="3"/>
      <c r="D929" s="3"/>
      <c r="E929" s="3"/>
      <c r="F929" s="3"/>
      <c r="G929" s="3"/>
      <c r="H929" s="3"/>
      <c r="I929" s="3"/>
      <c r="J929" s="3">
        <v>1</v>
      </c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>
        <v>1</v>
      </c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>
        <v>2</v>
      </c>
      <c r="AR929" t="str">
        <f>VLOOKUP(A929,Лист1!B:I,6,0)</f>
        <v>Bacteria</v>
      </c>
      <c r="AS929" t="str">
        <f>VLOOKUP(A929,Лист1!B:I,7,0)</f>
        <v xml:space="preserve"> Firmicutes</v>
      </c>
      <c r="AT929" t="str">
        <f>VLOOKUP(A929,Лист1!B:I,8,0)</f>
        <v xml:space="preserve"> Erysipelotrichia</v>
      </c>
      <c r="AU929">
        <f>VLOOKUP(A929,DOMAINS_INFO!B:H,5,0) - VLOOKUP(A929,DOMAINS_INFO!B:H,4,0)</f>
        <v>171</v>
      </c>
    </row>
    <row r="930" spans="1:47" x14ac:dyDescent="0.25">
      <c r="A930" s="2" t="s">
        <v>1925</v>
      </c>
      <c r="B930" s="3"/>
      <c r="C930" s="3"/>
      <c r="D930" s="3"/>
      <c r="E930" s="3"/>
      <c r="F930" s="3"/>
      <c r="G930" s="3"/>
      <c r="H930" s="3"/>
      <c r="I930" s="3"/>
      <c r="J930" s="3">
        <v>1</v>
      </c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>
        <v>1</v>
      </c>
      <c r="Y930" s="3"/>
      <c r="Z930" s="3"/>
      <c r="AA930" s="3"/>
      <c r="AB930" s="3">
        <v>1</v>
      </c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>
        <v>3</v>
      </c>
      <c r="AR930" t="str">
        <f>VLOOKUP(A930,Лист1!B:I,6,0)</f>
        <v>Bacteria</v>
      </c>
      <c r="AS930" t="str">
        <f>VLOOKUP(A930,Лист1!B:I,7,0)</f>
        <v xml:space="preserve"> Proteobacteria</v>
      </c>
      <c r="AT930" t="str">
        <f>VLOOKUP(A930,Лист1!B:I,8,0)</f>
        <v xml:space="preserve"> Alphaproteobacteria</v>
      </c>
      <c r="AU930">
        <f>VLOOKUP(A930,DOMAINS_INFO!B:H,5,0) - VLOOKUP(A930,DOMAINS_INFO!B:H,4,0)</f>
        <v>119</v>
      </c>
    </row>
    <row r="931" spans="1:47" x14ac:dyDescent="0.25">
      <c r="A931" s="2" t="s">
        <v>1927</v>
      </c>
      <c r="B931" s="3"/>
      <c r="C931" s="3"/>
      <c r="D931" s="3"/>
      <c r="E931" s="3"/>
      <c r="F931" s="3"/>
      <c r="G931" s="3"/>
      <c r="H931" s="3"/>
      <c r="I931" s="3"/>
      <c r="J931" s="3">
        <v>1</v>
      </c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>
        <v>1</v>
      </c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>
        <v>2</v>
      </c>
      <c r="AR931" t="str">
        <f>VLOOKUP(A931,Лист1!B:I,6,0)</f>
        <v>Bacteria</v>
      </c>
      <c r="AS931" t="str">
        <f>VLOOKUP(A931,Лист1!B:I,7,0)</f>
        <v xml:space="preserve"> Proteobacteria</v>
      </c>
      <c r="AT931" t="str">
        <f>VLOOKUP(A931,Лист1!B:I,8,0)</f>
        <v xml:space="preserve"> Alphaproteobacteria</v>
      </c>
      <c r="AU931">
        <f>VLOOKUP(A931,DOMAINS_INFO!B:H,5,0) - VLOOKUP(A931,DOMAINS_INFO!B:H,4,0)</f>
        <v>221</v>
      </c>
    </row>
    <row r="932" spans="1:47" x14ac:dyDescent="0.25">
      <c r="A932" s="2" t="s">
        <v>1929</v>
      </c>
      <c r="B932" s="3"/>
      <c r="C932" s="3"/>
      <c r="D932" s="3"/>
      <c r="E932" s="3"/>
      <c r="F932" s="3"/>
      <c r="G932" s="3"/>
      <c r="H932" s="3"/>
      <c r="I932" s="3"/>
      <c r="J932" s="3">
        <v>1</v>
      </c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>
        <v>1</v>
      </c>
      <c r="Y932" s="3"/>
      <c r="Z932" s="3"/>
      <c r="AA932" s="3"/>
      <c r="AB932" s="3">
        <v>1</v>
      </c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>
        <v>3</v>
      </c>
      <c r="AR932" t="str">
        <f>VLOOKUP(A932,Лист1!B:I,6,0)</f>
        <v>Bacteria</v>
      </c>
      <c r="AS932" t="str">
        <f>VLOOKUP(A932,Лист1!B:I,7,0)</f>
        <v xml:space="preserve"> Proteobacteria</v>
      </c>
      <c r="AT932" t="str">
        <f>VLOOKUP(A932,Лист1!B:I,8,0)</f>
        <v xml:space="preserve"> Alphaproteobacteria</v>
      </c>
      <c r="AU932">
        <f>VLOOKUP(A932,DOMAINS_INFO!B:H,5,0) - VLOOKUP(A932,DOMAINS_INFO!B:H,4,0)</f>
        <v>118</v>
      </c>
    </row>
    <row r="933" spans="1:47" x14ac:dyDescent="0.25">
      <c r="A933" s="2" t="s">
        <v>1931</v>
      </c>
      <c r="B933" s="3"/>
      <c r="C933" s="3"/>
      <c r="D933" s="3"/>
      <c r="E933" s="3"/>
      <c r="F933" s="3"/>
      <c r="G933" s="3"/>
      <c r="H933" s="3"/>
      <c r="I933" s="3"/>
      <c r="J933" s="3">
        <v>1</v>
      </c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>
        <v>1</v>
      </c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>
        <v>2</v>
      </c>
      <c r="AR933" t="str">
        <f>VLOOKUP(A933,Лист1!B:I,6,0)</f>
        <v>Bacteria</v>
      </c>
      <c r="AS933" t="str">
        <f>VLOOKUP(A933,Лист1!B:I,7,0)</f>
        <v xml:space="preserve"> Cyanobacteria</v>
      </c>
      <c r="AT933" t="str">
        <f>VLOOKUP(A933,Лист1!B:I,8,0)</f>
        <v xml:space="preserve"> Oscillatoriophycideae</v>
      </c>
      <c r="AU933">
        <f>VLOOKUP(A933,DOMAINS_INFO!B:H,5,0) - VLOOKUP(A933,DOMAINS_INFO!B:H,4,0)</f>
        <v>183</v>
      </c>
    </row>
    <row r="934" spans="1:47" x14ac:dyDescent="0.25">
      <c r="A934" s="2" t="s">
        <v>1933</v>
      </c>
      <c r="B934" s="3"/>
      <c r="C934" s="3"/>
      <c r="D934" s="3"/>
      <c r="E934" s="3"/>
      <c r="F934" s="3"/>
      <c r="G934" s="3"/>
      <c r="H934" s="3"/>
      <c r="I934" s="3"/>
      <c r="J934" s="3">
        <v>1</v>
      </c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>
        <v>1</v>
      </c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>
        <v>2</v>
      </c>
      <c r="AR934" t="str">
        <f>VLOOKUP(A934,Лист1!B:I,6,0)</f>
        <v>Bacteria</v>
      </c>
      <c r="AS934" t="str">
        <f>VLOOKUP(A934,Лист1!B:I,7,0)</f>
        <v xml:space="preserve"> Proteobacteria</v>
      </c>
      <c r="AT934" t="str">
        <f>VLOOKUP(A934,Лист1!B:I,8,0)</f>
        <v xml:space="preserve"> Alphaproteobacteria</v>
      </c>
      <c r="AU934">
        <f>VLOOKUP(A934,DOMAINS_INFO!B:H,5,0) - VLOOKUP(A934,DOMAINS_INFO!B:H,4,0)</f>
        <v>209</v>
      </c>
    </row>
    <row r="935" spans="1:47" x14ac:dyDescent="0.25">
      <c r="A935" s="2" t="s">
        <v>1935</v>
      </c>
      <c r="B935" s="3"/>
      <c r="C935" s="3"/>
      <c r="D935" s="3"/>
      <c r="E935" s="3"/>
      <c r="F935" s="3"/>
      <c r="G935" s="3"/>
      <c r="H935" s="3"/>
      <c r="I935" s="3"/>
      <c r="J935" s="3">
        <v>1</v>
      </c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>
        <v>1</v>
      </c>
      <c r="Y935" s="3"/>
      <c r="Z935" s="3"/>
      <c r="AA935" s="3"/>
      <c r="AB935" s="3">
        <v>1</v>
      </c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>
        <v>3</v>
      </c>
      <c r="AR935" t="str">
        <f>VLOOKUP(A935,Лист1!B:I,6,0)</f>
        <v>Bacteria</v>
      </c>
      <c r="AS935" t="str">
        <f>VLOOKUP(A935,Лист1!B:I,7,0)</f>
        <v xml:space="preserve"> Bacteroidetes</v>
      </c>
      <c r="AT935" t="str">
        <f>VLOOKUP(A935,Лист1!B:I,8,0)</f>
        <v xml:space="preserve"> Flavobacteriia</v>
      </c>
      <c r="AU935">
        <f>VLOOKUP(A935,DOMAINS_INFO!B:H,5,0) - VLOOKUP(A935,DOMAINS_INFO!B:H,4,0)</f>
        <v>119</v>
      </c>
    </row>
    <row r="936" spans="1:47" x14ac:dyDescent="0.25">
      <c r="A936" s="2" t="s">
        <v>1937</v>
      </c>
      <c r="B936" s="3"/>
      <c r="C936" s="3"/>
      <c r="D936" s="3"/>
      <c r="E936" s="3"/>
      <c r="F936" s="3"/>
      <c r="G936" s="3"/>
      <c r="H936" s="3"/>
      <c r="I936" s="3"/>
      <c r="J936" s="3">
        <v>1</v>
      </c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>
        <v>1</v>
      </c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>
        <v>2</v>
      </c>
      <c r="AR936" t="str">
        <f>VLOOKUP(A936,Лист1!B:I,6,0)</f>
        <v>Bacteria</v>
      </c>
      <c r="AS936" t="str">
        <f>VLOOKUP(A936,Лист1!B:I,7,0)</f>
        <v xml:space="preserve"> Proteobacteria</v>
      </c>
      <c r="AT936" t="str">
        <f>VLOOKUP(A936,Лист1!B:I,8,0)</f>
        <v xml:space="preserve"> Alphaproteobacteria</v>
      </c>
      <c r="AU936">
        <f>VLOOKUP(A936,DOMAINS_INFO!B:H,5,0) - VLOOKUP(A936,DOMAINS_INFO!B:H,4,0)</f>
        <v>201</v>
      </c>
    </row>
    <row r="937" spans="1:47" x14ac:dyDescent="0.25">
      <c r="A937" s="2" t="s">
        <v>1939</v>
      </c>
      <c r="B937" s="3"/>
      <c r="C937" s="3"/>
      <c r="D937" s="3"/>
      <c r="E937" s="3"/>
      <c r="F937" s="3"/>
      <c r="G937" s="3"/>
      <c r="H937" s="3"/>
      <c r="I937" s="3"/>
      <c r="J937" s="3">
        <v>1</v>
      </c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>
        <v>1</v>
      </c>
      <c r="Y937" s="3"/>
      <c r="Z937" s="3"/>
      <c r="AA937" s="3"/>
      <c r="AB937" s="3">
        <v>1</v>
      </c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>
        <v>3</v>
      </c>
      <c r="AR937" t="str">
        <f>VLOOKUP(A937,Лист1!B:I,6,0)</f>
        <v>Bacteria</v>
      </c>
      <c r="AS937" t="str">
        <f>VLOOKUP(A937,Лист1!B:I,7,0)</f>
        <v xml:space="preserve"> Proteobacteria</v>
      </c>
      <c r="AT937" t="str">
        <f>VLOOKUP(A937,Лист1!B:I,8,0)</f>
        <v xml:space="preserve"> Gammaproteobacteria</v>
      </c>
      <c r="AU937">
        <f>VLOOKUP(A937,DOMAINS_INFO!B:H,5,0) - VLOOKUP(A937,DOMAINS_INFO!B:H,4,0)</f>
        <v>138</v>
      </c>
    </row>
    <row r="938" spans="1:47" x14ac:dyDescent="0.25">
      <c r="A938" s="2" t="s">
        <v>1941</v>
      </c>
      <c r="B938" s="3"/>
      <c r="C938" s="3"/>
      <c r="D938" s="3"/>
      <c r="E938" s="3"/>
      <c r="F938" s="3"/>
      <c r="G938" s="3"/>
      <c r="H938" s="3"/>
      <c r="I938" s="3"/>
      <c r="J938" s="3">
        <v>1</v>
      </c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>
        <v>1</v>
      </c>
      <c r="Y938" s="3"/>
      <c r="Z938" s="3"/>
      <c r="AA938" s="3"/>
      <c r="AB938" s="3">
        <v>1</v>
      </c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>
        <v>3</v>
      </c>
      <c r="AR938" t="str">
        <f>VLOOKUP(A938,Лист1!B:I,6,0)</f>
        <v>Bacteria</v>
      </c>
      <c r="AS938" t="str">
        <f>VLOOKUP(A938,Лист1!B:I,7,0)</f>
        <v xml:space="preserve"> Proteobacteria</v>
      </c>
      <c r="AT938" t="str">
        <f>VLOOKUP(A938,Лист1!B:I,8,0)</f>
        <v xml:space="preserve"> Gammaproteobacteria</v>
      </c>
      <c r="AU938">
        <f>VLOOKUP(A938,DOMAINS_INFO!B:H,5,0) - VLOOKUP(A938,DOMAINS_INFO!B:H,4,0)</f>
        <v>125</v>
      </c>
    </row>
    <row r="939" spans="1:47" x14ac:dyDescent="0.25">
      <c r="A939" s="2" t="s">
        <v>1943</v>
      </c>
      <c r="B939" s="3"/>
      <c r="C939" s="3"/>
      <c r="D939" s="3"/>
      <c r="E939" s="3"/>
      <c r="F939" s="3"/>
      <c r="G939" s="3"/>
      <c r="H939" s="3"/>
      <c r="I939" s="3"/>
      <c r="J939" s="3">
        <v>1</v>
      </c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>
        <v>1</v>
      </c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>
        <v>2</v>
      </c>
      <c r="AR939" t="str">
        <f>VLOOKUP(A939,Лист1!B:I,6,0)</f>
        <v>Bacteria</v>
      </c>
      <c r="AS939" t="str">
        <f>VLOOKUP(A939,Лист1!B:I,7,0)</f>
        <v xml:space="preserve"> Firmicutes</v>
      </c>
      <c r="AT939" t="str">
        <f>VLOOKUP(A939,Лист1!B:I,8,0)</f>
        <v xml:space="preserve"> Bacilli</v>
      </c>
      <c r="AU939">
        <f>VLOOKUP(A939,DOMAINS_INFO!B:H,5,0) - VLOOKUP(A939,DOMAINS_INFO!B:H,4,0)</f>
        <v>165</v>
      </c>
    </row>
    <row r="940" spans="1:47" x14ac:dyDescent="0.25">
      <c r="A940" s="2" t="s">
        <v>1945</v>
      </c>
      <c r="B940" s="3"/>
      <c r="C940" s="3"/>
      <c r="D940" s="3"/>
      <c r="E940" s="3"/>
      <c r="F940" s="3"/>
      <c r="G940" s="3"/>
      <c r="H940" s="3"/>
      <c r="I940" s="3"/>
      <c r="J940" s="3">
        <v>1</v>
      </c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>
        <v>1</v>
      </c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>
        <v>2</v>
      </c>
      <c r="AR940" t="str">
        <f>VLOOKUP(A940,Лист1!B:I,6,0)</f>
        <v>Bacteria</v>
      </c>
      <c r="AS940" t="str">
        <f>VLOOKUP(A940,Лист1!B:I,7,0)</f>
        <v xml:space="preserve"> Firmicutes</v>
      </c>
      <c r="AT940" t="str">
        <f>VLOOKUP(A940,Лист1!B:I,8,0)</f>
        <v xml:space="preserve"> Bacilli</v>
      </c>
      <c r="AU940">
        <f>VLOOKUP(A940,DOMAINS_INFO!B:H,5,0) - VLOOKUP(A940,DOMAINS_INFO!B:H,4,0)</f>
        <v>163</v>
      </c>
    </row>
    <row r="941" spans="1:47" x14ac:dyDescent="0.25">
      <c r="A941" s="2" t="s">
        <v>1947</v>
      </c>
      <c r="B941" s="3"/>
      <c r="C941" s="3"/>
      <c r="D941" s="3"/>
      <c r="E941" s="3"/>
      <c r="F941" s="3"/>
      <c r="G941" s="3"/>
      <c r="H941" s="3"/>
      <c r="I941" s="3"/>
      <c r="J941" s="3">
        <v>1</v>
      </c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>
        <v>1</v>
      </c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>
        <v>2</v>
      </c>
      <c r="AR941" t="str">
        <f>VLOOKUP(A941,Лист1!B:I,6,0)</f>
        <v>Bacteria</v>
      </c>
      <c r="AS941" t="str">
        <f>VLOOKUP(A941,Лист1!B:I,7,0)</f>
        <v xml:space="preserve"> Firmicutes</v>
      </c>
      <c r="AT941" t="str">
        <f>VLOOKUP(A941,Лист1!B:I,8,0)</f>
        <v xml:space="preserve"> Bacilli</v>
      </c>
      <c r="AU941">
        <f>VLOOKUP(A941,DOMAINS_INFO!B:H,5,0) - VLOOKUP(A941,DOMAINS_INFO!B:H,4,0)</f>
        <v>184</v>
      </c>
    </row>
    <row r="942" spans="1:47" x14ac:dyDescent="0.25">
      <c r="A942" s="2" t="s">
        <v>1949</v>
      </c>
      <c r="B942" s="3"/>
      <c r="C942" s="3"/>
      <c r="D942" s="3"/>
      <c r="E942" s="3"/>
      <c r="F942" s="3"/>
      <c r="G942" s="3"/>
      <c r="H942" s="3"/>
      <c r="I942" s="3"/>
      <c r="J942" s="3">
        <v>1</v>
      </c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>
        <v>1</v>
      </c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>
        <v>2</v>
      </c>
      <c r="AR942" t="str">
        <f>VLOOKUP(A942,Лист1!B:I,6,0)</f>
        <v>Bacteria</v>
      </c>
      <c r="AS942" t="str">
        <f>VLOOKUP(A942,Лист1!B:I,7,0)</f>
        <v xml:space="preserve"> Tenericutes</v>
      </c>
      <c r="AT942" t="str">
        <f>VLOOKUP(A942,Лист1!B:I,8,0)</f>
        <v xml:space="preserve"> Mollicutes</v>
      </c>
      <c r="AU942">
        <f>VLOOKUP(A942,DOMAINS_INFO!B:H,5,0) - VLOOKUP(A942,DOMAINS_INFO!B:H,4,0)</f>
        <v>176</v>
      </c>
    </row>
    <row r="943" spans="1:47" x14ac:dyDescent="0.25">
      <c r="A943" s="2" t="s">
        <v>1951</v>
      </c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>
        <v>1</v>
      </c>
      <c r="Y943" s="3"/>
      <c r="Z943" s="3"/>
      <c r="AA943" s="3"/>
      <c r="AB943" s="3"/>
      <c r="AC943" s="3"/>
      <c r="AD943" s="3"/>
      <c r="AE943" s="3">
        <v>1</v>
      </c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>
        <v>2</v>
      </c>
      <c r="AR943" t="str">
        <f>VLOOKUP(A943,Лист1!B:I,6,0)</f>
        <v>Archaea</v>
      </c>
      <c r="AS943" t="str">
        <f>VLOOKUP(A943,Лист1!B:I,7,0)</f>
        <v xml:space="preserve"> Euryarchaeota</v>
      </c>
      <c r="AT943" t="str">
        <f>VLOOKUP(A943,Лист1!B:I,8,0)</f>
        <v xml:space="preserve"> Methanomicrobia</v>
      </c>
      <c r="AU943">
        <f>VLOOKUP(A943,DOMAINS_INFO!B:H,5,0) - VLOOKUP(A943,DOMAINS_INFO!B:H,4,0)</f>
        <v>124</v>
      </c>
    </row>
    <row r="944" spans="1:47" x14ac:dyDescent="0.25">
      <c r="A944" s="2" t="s">
        <v>1953</v>
      </c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>
        <v>1</v>
      </c>
      <c r="Y944" s="3"/>
      <c r="Z944" s="3"/>
      <c r="AA944" s="3"/>
      <c r="AB944" s="3">
        <v>1</v>
      </c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>
        <v>1</v>
      </c>
      <c r="AP944" s="3"/>
      <c r="AQ944" s="3">
        <v>3</v>
      </c>
      <c r="AR944" t="str">
        <f>VLOOKUP(A944,Лист1!B:I,6,0)</f>
        <v>Archaea</v>
      </c>
      <c r="AS944" t="str">
        <f>VLOOKUP(A944,Лист1!B:I,7,0)</f>
        <v xml:space="preserve"> Euryarchaeota</v>
      </c>
      <c r="AT944" t="str">
        <f>VLOOKUP(A944,Лист1!B:I,8,0)</f>
        <v xml:space="preserve"> Methanomicrobia</v>
      </c>
      <c r="AU944">
        <f>VLOOKUP(A944,DOMAINS_INFO!B:H,5,0) - VLOOKUP(A944,DOMAINS_INFO!B:H,4,0)</f>
        <v>125</v>
      </c>
    </row>
    <row r="945" spans="1:47" x14ac:dyDescent="0.25">
      <c r="A945" s="2" t="s">
        <v>1955</v>
      </c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>
        <v>1</v>
      </c>
      <c r="Y945" s="3"/>
      <c r="Z945" s="3"/>
      <c r="AA945" s="3"/>
      <c r="AB945" s="3">
        <v>1</v>
      </c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>
        <v>2</v>
      </c>
      <c r="AR945" t="str">
        <f>VLOOKUP(A945,Лист1!B:I,6,0)</f>
        <v>Archaea</v>
      </c>
      <c r="AS945" t="str">
        <f>VLOOKUP(A945,Лист1!B:I,7,0)</f>
        <v xml:space="preserve"> Euryarchaeota</v>
      </c>
      <c r="AT945" t="str">
        <f>VLOOKUP(A945,Лист1!B:I,8,0)</f>
        <v xml:space="preserve"> Methanomicrobia</v>
      </c>
      <c r="AU945">
        <f>VLOOKUP(A945,DOMAINS_INFO!B:H,5,0) - VLOOKUP(A945,DOMAINS_INFO!B:H,4,0)</f>
        <v>107</v>
      </c>
    </row>
    <row r="946" spans="1:47" x14ac:dyDescent="0.25">
      <c r="A946" s="2" t="s">
        <v>1957</v>
      </c>
      <c r="B946" s="3"/>
      <c r="C946" s="3"/>
      <c r="D946" s="3"/>
      <c r="E946" s="3"/>
      <c r="F946" s="3"/>
      <c r="G946" s="3"/>
      <c r="H946" s="3"/>
      <c r="I946" s="3"/>
      <c r="J946" s="3">
        <v>1</v>
      </c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>
        <v>1</v>
      </c>
      <c r="Y946" s="3"/>
      <c r="Z946" s="3"/>
      <c r="AA946" s="3"/>
      <c r="AB946" s="3">
        <v>1</v>
      </c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>
        <v>3</v>
      </c>
      <c r="AR946" t="str">
        <f>VLOOKUP(A946,Лист1!B:I,6,0)</f>
        <v>Bacteria</v>
      </c>
      <c r="AS946" t="str">
        <f>VLOOKUP(A946,Лист1!B:I,7,0)</f>
        <v xml:space="preserve"> Synergistetes</v>
      </c>
      <c r="AT946" t="str">
        <f>VLOOKUP(A946,Лист1!B:I,8,0)</f>
        <v xml:space="preserve"> Synergistia</v>
      </c>
      <c r="AU946">
        <f>VLOOKUP(A946,DOMAINS_INFO!B:H,5,0) - VLOOKUP(A946,DOMAINS_INFO!B:H,4,0)</f>
        <v>125</v>
      </c>
    </row>
    <row r="947" spans="1:47" x14ac:dyDescent="0.25">
      <c r="A947" s="2" t="s">
        <v>1959</v>
      </c>
      <c r="B947" s="3"/>
      <c r="C947" s="3"/>
      <c r="D947" s="3"/>
      <c r="E947" s="3"/>
      <c r="F947" s="3"/>
      <c r="G947" s="3"/>
      <c r="H947" s="3"/>
      <c r="I947" s="3"/>
      <c r="J947" s="3">
        <v>1</v>
      </c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>
        <v>1</v>
      </c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>
        <v>2</v>
      </c>
      <c r="AR947" t="str">
        <f>VLOOKUP(A947,Лист1!B:I,6,0)</f>
        <v>Bacteria</v>
      </c>
      <c r="AS947" t="str">
        <f>VLOOKUP(A947,Лист1!B:I,7,0)</f>
        <v xml:space="preserve"> Synergistetes</v>
      </c>
      <c r="AT947" t="str">
        <f>VLOOKUP(A947,Лист1!B:I,8,0)</f>
        <v xml:space="preserve"> Synergistia</v>
      </c>
      <c r="AU947">
        <f>VLOOKUP(A947,DOMAINS_INFO!B:H,5,0) - VLOOKUP(A947,DOMAINS_INFO!B:H,4,0)</f>
        <v>208</v>
      </c>
    </row>
    <row r="948" spans="1:47" x14ac:dyDescent="0.25">
      <c r="A948" s="2" t="s">
        <v>1961</v>
      </c>
      <c r="B948" s="3"/>
      <c r="C948" s="3"/>
      <c r="D948" s="3"/>
      <c r="E948" s="3"/>
      <c r="F948" s="3"/>
      <c r="G948" s="3"/>
      <c r="H948" s="3"/>
      <c r="I948" s="3"/>
      <c r="J948" s="3">
        <v>1</v>
      </c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>
        <v>1</v>
      </c>
      <c r="Y948" s="3"/>
      <c r="Z948" s="3"/>
      <c r="AA948" s="3"/>
      <c r="AB948" s="3">
        <v>1</v>
      </c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>
        <v>3</v>
      </c>
      <c r="AR948" t="str">
        <f>VLOOKUP(A948,Лист1!B:I,6,0)</f>
        <v>Bacteria</v>
      </c>
      <c r="AS948" t="str">
        <f>VLOOKUP(A948,Лист1!B:I,7,0)</f>
        <v xml:space="preserve"> Verrucomicrobia</v>
      </c>
      <c r="AT948" t="str">
        <f>VLOOKUP(A948,Лист1!B:I,8,0)</f>
        <v xml:space="preserve"> Opitutae</v>
      </c>
      <c r="AU948">
        <f>VLOOKUP(A948,DOMAINS_INFO!B:H,5,0) - VLOOKUP(A948,DOMAINS_INFO!B:H,4,0)</f>
        <v>118</v>
      </c>
    </row>
    <row r="949" spans="1:47" x14ac:dyDescent="0.25">
      <c r="A949" s="2" t="s">
        <v>1963</v>
      </c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>
        <v>1</v>
      </c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>
        <v>1</v>
      </c>
      <c r="AR949" t="str">
        <f>VLOOKUP(A949,Лист1!B:I,6,0)</f>
        <v>Bacteria</v>
      </c>
      <c r="AS949" t="str">
        <f>VLOOKUP(A949,Лист1!B:I,7,0)</f>
        <v xml:space="preserve"> Verrucomicrobia</v>
      </c>
      <c r="AT949" t="str">
        <f>VLOOKUP(A949,Лист1!B:I,8,0)</f>
        <v xml:space="preserve"> Opitutae</v>
      </c>
      <c r="AU949">
        <f>VLOOKUP(A949,DOMAINS_INFO!B:H,5,0) - VLOOKUP(A949,DOMAINS_INFO!B:H,4,0)</f>
        <v>55</v>
      </c>
    </row>
    <row r="950" spans="1:47" x14ac:dyDescent="0.25">
      <c r="A950" s="2" t="s">
        <v>1965</v>
      </c>
      <c r="B950" s="3"/>
      <c r="C950" s="3"/>
      <c r="D950" s="3"/>
      <c r="E950" s="3"/>
      <c r="F950" s="3"/>
      <c r="G950" s="3"/>
      <c r="H950" s="3"/>
      <c r="I950" s="3"/>
      <c r="J950" s="3">
        <v>1</v>
      </c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>
        <v>1</v>
      </c>
      <c r="Y950" s="3"/>
      <c r="Z950" s="3"/>
      <c r="AA950" s="3"/>
      <c r="AB950" s="3">
        <v>1</v>
      </c>
      <c r="AC950" s="3">
        <v>1</v>
      </c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>
        <v>4</v>
      </c>
      <c r="AR950" t="str">
        <f>VLOOKUP(A950,Лист1!B:I,6,0)</f>
        <v>Eukaryota</v>
      </c>
      <c r="AS950" t="str">
        <f>VLOOKUP(A950,Лист1!B:I,7,0)</f>
        <v xml:space="preserve"> Fungi</v>
      </c>
      <c r="AT950" t="str">
        <f>VLOOKUP(A950,Лист1!B:I,8,0)</f>
        <v xml:space="preserve"> Dikarya</v>
      </c>
      <c r="AU950">
        <f>VLOOKUP(A950,DOMAINS_INFO!B:H,5,0) - VLOOKUP(A950,DOMAINS_INFO!B:H,4,0)</f>
        <v>124</v>
      </c>
    </row>
    <row r="951" spans="1:47" x14ac:dyDescent="0.25">
      <c r="A951" s="2" t="s">
        <v>1967</v>
      </c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>
        <v>1</v>
      </c>
      <c r="Y951" s="3"/>
      <c r="Z951" s="3"/>
      <c r="AA951" s="3"/>
      <c r="AB951" s="3">
        <v>1</v>
      </c>
      <c r="AC951" s="3"/>
      <c r="AD951" s="3"/>
      <c r="AE951" s="3"/>
      <c r="AF951" s="3"/>
      <c r="AG951" s="3"/>
      <c r="AH951" s="3">
        <v>1</v>
      </c>
      <c r="AI951" s="3"/>
      <c r="AJ951" s="3"/>
      <c r="AK951" s="3"/>
      <c r="AL951" s="3"/>
      <c r="AM951" s="3"/>
      <c r="AN951" s="3"/>
      <c r="AO951" s="3">
        <v>1</v>
      </c>
      <c r="AP951" s="3"/>
      <c r="AQ951" s="3">
        <v>4</v>
      </c>
      <c r="AR951" t="str">
        <f>VLOOKUP(A951,Лист1!B:I,6,0)</f>
        <v>Eukaryota</v>
      </c>
      <c r="AS951" t="str">
        <f>VLOOKUP(A951,Лист1!B:I,7,0)</f>
        <v xml:space="preserve"> Fungi</v>
      </c>
      <c r="AT951" t="str">
        <f>VLOOKUP(A951,Лист1!B:I,8,0)</f>
        <v xml:space="preserve"> Dikarya</v>
      </c>
      <c r="AU951">
        <f>VLOOKUP(A951,DOMAINS_INFO!B:H,5,0) - VLOOKUP(A951,DOMAINS_INFO!B:H,4,0)</f>
        <v>155</v>
      </c>
    </row>
    <row r="952" spans="1:47" x14ac:dyDescent="0.25">
      <c r="A952" s="2" t="s">
        <v>1969</v>
      </c>
      <c r="B952" s="3"/>
      <c r="C952" s="3"/>
      <c r="D952" s="3"/>
      <c r="E952" s="3"/>
      <c r="F952" s="3"/>
      <c r="G952" s="3"/>
      <c r="H952" s="3"/>
      <c r="I952" s="3"/>
      <c r="J952" s="3">
        <v>1</v>
      </c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>
        <v>1</v>
      </c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>
        <v>2</v>
      </c>
      <c r="AR952" t="str">
        <f>VLOOKUP(A952,Лист1!B:I,6,0)</f>
        <v>Bacteria</v>
      </c>
      <c r="AS952" t="str">
        <f>VLOOKUP(A952,Лист1!B:I,7,0)</f>
        <v xml:space="preserve"> candidate division NC10</v>
      </c>
      <c r="AT952" t="str">
        <f>VLOOKUP(A952,Лист1!B:I,8,0)</f>
        <v xml:space="preserve"> Candidatus Methylomirabilis.</v>
      </c>
      <c r="AU952">
        <f>VLOOKUP(A952,DOMAINS_INFO!B:H,5,0) - VLOOKUP(A952,DOMAINS_INFO!B:H,4,0)</f>
        <v>279</v>
      </c>
    </row>
    <row r="953" spans="1:47" x14ac:dyDescent="0.25">
      <c r="A953" s="2" t="s">
        <v>1971</v>
      </c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>
        <v>1</v>
      </c>
      <c r="Y953" s="3"/>
      <c r="Z953" s="3"/>
      <c r="AA953" s="3"/>
      <c r="AB953" s="3"/>
      <c r="AC953" s="3"/>
      <c r="AD953" s="3"/>
      <c r="AE953" s="3">
        <v>1</v>
      </c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>
        <v>2</v>
      </c>
      <c r="AR953" t="str">
        <f>VLOOKUP(A953,Лист1!B:I,6,0)</f>
        <v>Bacteria</v>
      </c>
      <c r="AS953" t="str">
        <f>VLOOKUP(A953,Лист1!B:I,7,0)</f>
        <v xml:space="preserve"> Proteobacteria</v>
      </c>
      <c r="AT953" t="str">
        <f>VLOOKUP(A953,Лист1!B:I,8,0)</f>
        <v xml:space="preserve"> Alphaproteobacteria</v>
      </c>
      <c r="AU953">
        <f>VLOOKUP(A953,DOMAINS_INFO!B:H,5,0) - VLOOKUP(A953,DOMAINS_INFO!B:H,4,0)</f>
        <v>197</v>
      </c>
    </row>
    <row r="954" spans="1:47" x14ac:dyDescent="0.25">
      <c r="A954" s="2" t="s">
        <v>1973</v>
      </c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>
        <v>1</v>
      </c>
      <c r="Y954" s="3"/>
      <c r="Z954" s="3"/>
      <c r="AA954" s="3"/>
      <c r="AB954" s="3">
        <v>1</v>
      </c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>
        <v>1</v>
      </c>
      <c r="AP954" s="3"/>
      <c r="AQ954" s="3">
        <v>3</v>
      </c>
      <c r="AR954" t="str">
        <f>VLOOKUP(A954,Лист1!B:I,6,0)</f>
        <v>Archaea</v>
      </c>
      <c r="AS954" t="str">
        <f>VLOOKUP(A954,Лист1!B:I,7,0)</f>
        <v xml:space="preserve"> Crenarchaeota</v>
      </c>
      <c r="AT954" t="str">
        <f>VLOOKUP(A954,Лист1!B:I,8,0)</f>
        <v xml:space="preserve"> Thermoprotei</v>
      </c>
      <c r="AU954">
        <f>VLOOKUP(A954,DOMAINS_INFO!B:H,5,0) - VLOOKUP(A954,DOMAINS_INFO!B:H,4,0)</f>
        <v>123</v>
      </c>
    </row>
    <row r="955" spans="1:47" x14ac:dyDescent="0.25">
      <c r="A955" s="2" t="s">
        <v>1975</v>
      </c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>
        <v>1</v>
      </c>
      <c r="Y955" s="3"/>
      <c r="Z955" s="3"/>
      <c r="AA955" s="3"/>
      <c r="AB955" s="3">
        <v>1</v>
      </c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>
        <v>1</v>
      </c>
      <c r="AP955" s="3"/>
      <c r="AQ955" s="3">
        <v>3</v>
      </c>
      <c r="AR955" t="str">
        <f>VLOOKUP(A955,Лист1!B:I,6,0)</f>
        <v>Archaea</v>
      </c>
      <c r="AS955" t="str">
        <f>VLOOKUP(A955,Лист1!B:I,7,0)</f>
        <v xml:space="preserve"> Crenarchaeota</v>
      </c>
      <c r="AT955" t="str">
        <f>VLOOKUP(A955,Лист1!B:I,8,0)</f>
        <v xml:space="preserve"> Thermoprotei</v>
      </c>
      <c r="AU955">
        <f>VLOOKUP(A955,DOMAINS_INFO!B:H,5,0) - VLOOKUP(A955,DOMAINS_INFO!B:H,4,0)</f>
        <v>110</v>
      </c>
    </row>
    <row r="956" spans="1:47" x14ac:dyDescent="0.25">
      <c r="A956" s="2" t="s">
        <v>1977</v>
      </c>
      <c r="B956" s="3"/>
      <c r="C956" s="3"/>
      <c r="D956" s="3"/>
      <c r="E956" s="3"/>
      <c r="F956" s="3"/>
      <c r="G956" s="3"/>
      <c r="H956" s="3"/>
      <c r="I956" s="3"/>
      <c r="J956" s="3">
        <v>1</v>
      </c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>
        <v>1</v>
      </c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>
        <v>2</v>
      </c>
      <c r="AR956" t="str">
        <f>VLOOKUP(A956,Лист1!B:I,6,0)</f>
        <v>Bacteria</v>
      </c>
      <c r="AS956" t="str">
        <f>VLOOKUP(A956,Лист1!B:I,7,0)</f>
        <v xml:space="preserve"> Actinobacteria</v>
      </c>
      <c r="AT956" t="str">
        <f>VLOOKUP(A956,Лист1!B:I,8,0)</f>
        <v xml:space="preserve"> Micrococcales</v>
      </c>
      <c r="AU956">
        <f>VLOOKUP(A956,DOMAINS_INFO!B:H,5,0) - VLOOKUP(A956,DOMAINS_INFO!B:H,4,0)</f>
        <v>194</v>
      </c>
    </row>
    <row r="957" spans="1:47" x14ac:dyDescent="0.25">
      <c r="A957" s="2" t="s">
        <v>1979</v>
      </c>
      <c r="B957" s="3"/>
      <c r="C957" s="3"/>
      <c r="D957" s="3"/>
      <c r="E957" s="3"/>
      <c r="F957" s="3"/>
      <c r="G957" s="3"/>
      <c r="H957" s="3"/>
      <c r="I957" s="3"/>
      <c r="J957" s="3">
        <v>1</v>
      </c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>
        <v>1</v>
      </c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>
        <v>2</v>
      </c>
      <c r="AR957" t="str">
        <f>VLOOKUP(A957,Лист1!B:I,6,0)</f>
        <v>Bacteria</v>
      </c>
      <c r="AS957" t="str">
        <f>VLOOKUP(A957,Лист1!B:I,7,0)</f>
        <v xml:space="preserve"> Actinobacteria</v>
      </c>
      <c r="AT957" t="str">
        <f>VLOOKUP(A957,Лист1!B:I,8,0)</f>
        <v xml:space="preserve"> Corynebacteriales</v>
      </c>
      <c r="AU957">
        <f>VLOOKUP(A957,DOMAINS_INFO!B:H,5,0) - VLOOKUP(A957,DOMAINS_INFO!B:H,4,0)</f>
        <v>209</v>
      </c>
    </row>
    <row r="958" spans="1:47" x14ac:dyDescent="0.25">
      <c r="A958" s="2" t="s">
        <v>1981</v>
      </c>
      <c r="B958" s="3"/>
      <c r="C958" s="3"/>
      <c r="D958" s="3"/>
      <c r="E958" s="3"/>
      <c r="F958" s="3"/>
      <c r="G958" s="3"/>
      <c r="H958" s="3"/>
      <c r="I958" s="3"/>
      <c r="J958" s="3">
        <v>1</v>
      </c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>
        <v>1</v>
      </c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>
        <v>2</v>
      </c>
      <c r="AR958" t="str">
        <f>VLOOKUP(A958,Лист1!B:I,6,0)</f>
        <v>Bacteria</v>
      </c>
      <c r="AS958" t="str">
        <f>VLOOKUP(A958,Лист1!B:I,7,0)</f>
        <v xml:space="preserve"> Proteobacteria</v>
      </c>
      <c r="AT958" t="str">
        <f>VLOOKUP(A958,Лист1!B:I,8,0)</f>
        <v xml:space="preserve"> Epsilonproteobacteria</v>
      </c>
      <c r="AU958">
        <f>VLOOKUP(A958,DOMAINS_INFO!B:H,5,0) - VLOOKUP(A958,DOMAINS_INFO!B:H,4,0)</f>
        <v>178</v>
      </c>
    </row>
    <row r="959" spans="1:47" x14ac:dyDescent="0.25">
      <c r="A959" s="2" t="s">
        <v>1983</v>
      </c>
      <c r="B959" s="3"/>
      <c r="C959" s="3"/>
      <c r="D959" s="3"/>
      <c r="E959" s="3"/>
      <c r="F959" s="3"/>
      <c r="G959" s="3"/>
      <c r="H959" s="3"/>
      <c r="I959" s="3"/>
      <c r="J959" s="3">
        <v>1</v>
      </c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>
        <v>1</v>
      </c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>
        <v>2</v>
      </c>
      <c r="AR959" t="str">
        <f>VLOOKUP(A959,Лист1!B:I,6,0)</f>
        <v>Archaea</v>
      </c>
      <c r="AS959" t="str">
        <f>VLOOKUP(A959,Лист1!B:I,7,0)</f>
        <v xml:space="preserve"> Euryarchaeota</v>
      </c>
      <c r="AT959" t="str">
        <f>VLOOKUP(A959,Лист1!B:I,8,0)</f>
        <v xml:space="preserve"> Methanococci</v>
      </c>
      <c r="AU959">
        <f>VLOOKUP(A959,DOMAINS_INFO!B:H,5,0) - VLOOKUP(A959,DOMAINS_INFO!B:H,4,0)</f>
        <v>161</v>
      </c>
    </row>
    <row r="960" spans="1:47" x14ac:dyDescent="0.25">
      <c r="A960" s="2" t="s">
        <v>1985</v>
      </c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>
        <v>1</v>
      </c>
      <c r="Y960" s="3"/>
      <c r="Z960" s="3"/>
      <c r="AA960" s="3"/>
      <c r="AB960" s="3">
        <v>1</v>
      </c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>
        <v>1</v>
      </c>
      <c r="AP960" s="3"/>
      <c r="AQ960" s="3">
        <v>3</v>
      </c>
      <c r="AR960" t="str">
        <f>VLOOKUP(A960,Лист1!B:I,6,0)</f>
        <v>Archaea</v>
      </c>
      <c r="AS960" t="str">
        <f>VLOOKUP(A960,Лист1!B:I,7,0)</f>
        <v xml:space="preserve"> Euryarchaeota</v>
      </c>
      <c r="AT960" t="str">
        <f>VLOOKUP(A960,Лист1!B:I,8,0)</f>
        <v xml:space="preserve"> Methanococci</v>
      </c>
      <c r="AU960">
        <f>VLOOKUP(A960,DOMAINS_INFO!B:H,5,0) - VLOOKUP(A960,DOMAINS_INFO!B:H,4,0)</f>
        <v>116</v>
      </c>
    </row>
    <row r="961" spans="1:47" x14ac:dyDescent="0.25">
      <c r="A961" s="2" t="s">
        <v>1987</v>
      </c>
      <c r="B961" s="3"/>
      <c r="C961" s="3"/>
      <c r="D961" s="3"/>
      <c r="E961" s="3"/>
      <c r="F961" s="3"/>
      <c r="G961" s="3"/>
      <c r="H961" s="3"/>
      <c r="I961" s="3"/>
      <c r="J961" s="3">
        <v>1</v>
      </c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>
        <v>1</v>
      </c>
      <c r="Y961" s="3">
        <v>1</v>
      </c>
      <c r="Z961" s="3"/>
      <c r="AA961" s="3"/>
      <c r="AB961" s="3">
        <v>1</v>
      </c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>
        <v>4</v>
      </c>
      <c r="AR961" t="str">
        <f>VLOOKUP(A961,Лист1!B:I,6,0)</f>
        <v>Archaea</v>
      </c>
      <c r="AS961" t="str">
        <f>VLOOKUP(A961,Лист1!B:I,7,0)</f>
        <v xml:space="preserve"> Euryarchaeota</v>
      </c>
      <c r="AT961" t="str">
        <f>VLOOKUP(A961,Лист1!B:I,8,0)</f>
        <v xml:space="preserve"> Methanococci</v>
      </c>
      <c r="AU961">
        <f>VLOOKUP(A961,DOMAINS_INFO!B:H,5,0) - VLOOKUP(A961,DOMAINS_INFO!B:H,4,0)</f>
        <v>124</v>
      </c>
    </row>
    <row r="962" spans="1:47" x14ac:dyDescent="0.25">
      <c r="A962" s="2" t="s">
        <v>1989</v>
      </c>
      <c r="B962" s="3"/>
      <c r="C962" s="3"/>
      <c r="D962" s="3"/>
      <c r="E962" s="3"/>
      <c r="F962" s="3"/>
      <c r="G962" s="3"/>
      <c r="H962" s="3"/>
      <c r="I962" s="3"/>
      <c r="J962" s="3">
        <v>1</v>
      </c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>
        <v>1</v>
      </c>
      <c r="Y962" s="3"/>
      <c r="Z962" s="3"/>
      <c r="AA962" s="3"/>
      <c r="AB962" s="3">
        <v>1</v>
      </c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>
        <v>3</v>
      </c>
      <c r="AR962" t="str">
        <f>VLOOKUP(A962,Лист1!B:I,6,0)</f>
        <v>Bacteria</v>
      </c>
      <c r="AS962" t="str">
        <f>VLOOKUP(A962,Лист1!B:I,7,0)</f>
        <v xml:space="preserve"> Proteobacteria</v>
      </c>
      <c r="AT962" t="str">
        <f>VLOOKUP(A962,Лист1!B:I,8,0)</f>
        <v xml:space="preserve"> Betaproteobacteria</v>
      </c>
      <c r="AU962">
        <f>VLOOKUP(A962,DOMAINS_INFO!B:H,5,0) - VLOOKUP(A962,DOMAINS_INFO!B:H,4,0)</f>
        <v>119</v>
      </c>
    </row>
    <row r="963" spans="1:47" x14ac:dyDescent="0.25">
      <c r="A963" s="2" t="s">
        <v>1991</v>
      </c>
      <c r="B963" s="3"/>
      <c r="C963" s="3"/>
      <c r="D963" s="3"/>
      <c r="E963" s="3"/>
      <c r="F963" s="3"/>
      <c r="G963" s="3"/>
      <c r="H963" s="3"/>
      <c r="I963" s="3"/>
      <c r="J963" s="3">
        <v>1</v>
      </c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>
        <v>1</v>
      </c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>
        <v>2</v>
      </c>
      <c r="AR963" t="str">
        <f>VLOOKUP(A963,Лист1!B:I,6,0)</f>
        <v>Bacteria</v>
      </c>
      <c r="AS963" t="str">
        <f>VLOOKUP(A963,Лист1!B:I,7,0)</f>
        <v xml:space="preserve"> Firmicutes</v>
      </c>
      <c r="AT963" t="str">
        <f>VLOOKUP(A963,Лист1!B:I,8,0)</f>
        <v xml:space="preserve"> Bacilli</v>
      </c>
      <c r="AU963">
        <f>VLOOKUP(A963,DOMAINS_INFO!B:H,5,0) - VLOOKUP(A963,DOMAINS_INFO!B:H,4,0)</f>
        <v>182</v>
      </c>
    </row>
    <row r="964" spans="1:47" x14ac:dyDescent="0.25">
      <c r="A964" s="2" t="s">
        <v>1993</v>
      </c>
      <c r="B964" s="3"/>
      <c r="C964" s="3"/>
      <c r="D964" s="3"/>
      <c r="E964" s="3"/>
      <c r="F964" s="3"/>
      <c r="G964" s="3"/>
      <c r="H964" s="3"/>
      <c r="I964" s="3"/>
      <c r="J964" s="3">
        <v>1</v>
      </c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>
        <v>1</v>
      </c>
      <c r="Y964" s="3"/>
      <c r="Z964" s="3"/>
      <c r="AA964" s="3"/>
      <c r="AB964" s="3">
        <v>1</v>
      </c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>
        <v>3</v>
      </c>
      <c r="AR964" t="str">
        <f>VLOOKUP(A964,Лист1!B:I,6,0)</f>
        <v>Bacteria</v>
      </c>
      <c r="AS964" t="str">
        <f>VLOOKUP(A964,Лист1!B:I,7,0)</f>
        <v xml:space="preserve"> Firmicutes</v>
      </c>
      <c r="AT964" t="str">
        <f>VLOOKUP(A964,Лист1!B:I,8,0)</f>
        <v xml:space="preserve"> Bacilli</v>
      </c>
      <c r="AU964">
        <f>VLOOKUP(A964,DOMAINS_INFO!B:H,5,0) - VLOOKUP(A964,DOMAINS_INFO!B:H,4,0)</f>
        <v>124</v>
      </c>
    </row>
    <row r="965" spans="1:47" x14ac:dyDescent="0.25">
      <c r="A965" s="2" t="s">
        <v>1995</v>
      </c>
      <c r="B965" s="3"/>
      <c r="C965" s="3"/>
      <c r="D965" s="3"/>
      <c r="E965" s="3"/>
      <c r="F965" s="3"/>
      <c r="G965" s="3"/>
      <c r="H965" s="3"/>
      <c r="I965" s="3"/>
      <c r="J965" s="3">
        <v>1</v>
      </c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>
        <v>1</v>
      </c>
      <c r="Y965" s="3"/>
      <c r="Z965" s="3"/>
      <c r="AA965" s="3"/>
      <c r="AB965" s="3">
        <v>1</v>
      </c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>
        <v>3</v>
      </c>
      <c r="AR965" t="str">
        <f>VLOOKUP(A965,Лист1!B:I,6,0)</f>
        <v>Bacteria</v>
      </c>
      <c r="AS965" t="str">
        <f>VLOOKUP(A965,Лист1!B:I,7,0)</f>
        <v xml:space="preserve"> Proteobacteria</v>
      </c>
      <c r="AT965" t="str">
        <f>VLOOKUP(A965,Лист1!B:I,8,0)</f>
        <v xml:space="preserve"> Betaproteobacteria</v>
      </c>
      <c r="AU965">
        <f>VLOOKUP(A965,DOMAINS_INFO!B:H,5,0) - VLOOKUP(A965,DOMAINS_INFO!B:H,4,0)</f>
        <v>125</v>
      </c>
    </row>
    <row r="966" spans="1:47" x14ac:dyDescent="0.25">
      <c r="A966" s="2" t="s">
        <v>1997</v>
      </c>
      <c r="B966" s="3"/>
      <c r="C966" s="3"/>
      <c r="D966" s="3"/>
      <c r="E966" s="3"/>
      <c r="F966" s="3"/>
      <c r="G966" s="3"/>
      <c r="H966" s="3"/>
      <c r="I966" s="3"/>
      <c r="J966" s="3">
        <v>1</v>
      </c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>
        <v>1</v>
      </c>
      <c r="Y966" s="3"/>
      <c r="Z966" s="3"/>
      <c r="AA966" s="3"/>
      <c r="AB966" s="3">
        <v>1</v>
      </c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>
        <v>3</v>
      </c>
      <c r="AR966" t="str">
        <f>VLOOKUP(A966,Лист1!B:I,6,0)</f>
        <v>Bacteria</v>
      </c>
      <c r="AS966" t="str">
        <f>VLOOKUP(A966,Лист1!B:I,7,0)</f>
        <v xml:space="preserve"> Proteobacteria</v>
      </c>
      <c r="AT966" t="str">
        <f>VLOOKUP(A966,Лист1!B:I,8,0)</f>
        <v xml:space="preserve"> Betaproteobacteria</v>
      </c>
      <c r="AU966">
        <f>VLOOKUP(A966,DOMAINS_INFO!B:H,5,0) - VLOOKUP(A966,DOMAINS_INFO!B:H,4,0)</f>
        <v>126</v>
      </c>
    </row>
    <row r="967" spans="1:47" x14ac:dyDescent="0.25">
      <c r="A967" s="2" t="s">
        <v>1999</v>
      </c>
      <c r="B967" s="3"/>
      <c r="C967" s="3"/>
      <c r="D967" s="3"/>
      <c r="E967" s="3"/>
      <c r="F967" s="3"/>
      <c r="G967" s="3"/>
      <c r="H967" s="3"/>
      <c r="I967" s="3"/>
      <c r="J967" s="3">
        <v>1</v>
      </c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>
        <v>1</v>
      </c>
      <c r="Y967" s="3"/>
      <c r="Z967" s="3"/>
      <c r="AA967" s="3"/>
      <c r="AB967" s="3">
        <v>1</v>
      </c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>
        <v>3</v>
      </c>
      <c r="AR967" t="str">
        <f>VLOOKUP(A967,Лист1!B:I,6,0)</f>
        <v>Bacteria</v>
      </c>
      <c r="AS967" t="str">
        <f>VLOOKUP(A967,Лист1!B:I,7,0)</f>
        <v xml:space="preserve"> Proteobacteria</v>
      </c>
      <c r="AT967" t="str">
        <f>VLOOKUP(A967,Лист1!B:I,8,0)</f>
        <v xml:space="preserve"> Betaproteobacteria</v>
      </c>
      <c r="AU967">
        <f>VLOOKUP(A967,DOMAINS_INFO!B:H,5,0) - VLOOKUP(A967,DOMAINS_INFO!B:H,4,0)</f>
        <v>126</v>
      </c>
    </row>
    <row r="968" spans="1:47" x14ac:dyDescent="0.25">
      <c r="A968" s="2" t="s">
        <v>2001</v>
      </c>
      <c r="B968" s="3"/>
      <c r="C968" s="3"/>
      <c r="D968" s="3"/>
      <c r="E968" s="3"/>
      <c r="F968" s="3"/>
      <c r="G968" s="3"/>
      <c r="H968" s="3"/>
      <c r="I968" s="3"/>
      <c r="J968" s="3">
        <v>1</v>
      </c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>
        <v>1</v>
      </c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>
        <v>2</v>
      </c>
      <c r="AR968" t="str">
        <f>VLOOKUP(A968,Лист1!B:I,6,0)</f>
        <v>Bacteria</v>
      </c>
      <c r="AS968" t="str">
        <f>VLOOKUP(A968,Лист1!B:I,7,0)</f>
        <v xml:space="preserve"> Firmicutes</v>
      </c>
      <c r="AT968" t="str">
        <f>VLOOKUP(A968,Лист1!B:I,8,0)</f>
        <v xml:space="preserve"> Clostridia</v>
      </c>
      <c r="AU968">
        <f>VLOOKUP(A968,DOMAINS_INFO!B:H,5,0) - VLOOKUP(A968,DOMAINS_INFO!B:H,4,0)</f>
        <v>208</v>
      </c>
    </row>
    <row r="969" spans="1:47" x14ac:dyDescent="0.25">
      <c r="A969" s="2" t="s">
        <v>2003</v>
      </c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>
        <v>1</v>
      </c>
      <c r="Y969" s="3"/>
      <c r="Z969" s="3"/>
      <c r="AA969" s="3"/>
      <c r="AB969" s="3">
        <v>1</v>
      </c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>
        <v>2</v>
      </c>
      <c r="AR969" t="str">
        <f>VLOOKUP(A969,Лист1!B:I,6,0)</f>
        <v>Bacteria</v>
      </c>
      <c r="AS969" t="str">
        <f>VLOOKUP(A969,Лист1!B:I,7,0)</f>
        <v xml:space="preserve"> Firmicutes</v>
      </c>
      <c r="AT969" t="str">
        <f>VLOOKUP(A969,Лист1!B:I,8,0)</f>
        <v xml:space="preserve"> Clostridia</v>
      </c>
      <c r="AU969">
        <f>VLOOKUP(A969,DOMAINS_INFO!B:H,5,0) - VLOOKUP(A969,DOMAINS_INFO!B:H,4,0)</f>
        <v>36</v>
      </c>
    </row>
    <row r="970" spans="1:47" x14ac:dyDescent="0.25">
      <c r="A970" s="2" t="s">
        <v>2005</v>
      </c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>
        <v>1</v>
      </c>
      <c r="Y970" s="3"/>
      <c r="Z970" s="3"/>
      <c r="AA970" s="3"/>
      <c r="AB970" s="3"/>
      <c r="AC970" s="3"/>
      <c r="AD970" s="3"/>
      <c r="AE970" s="3">
        <v>1</v>
      </c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>
        <v>2</v>
      </c>
      <c r="AR970" t="str">
        <f>VLOOKUP(A970,Лист1!B:I,6,0)</f>
        <v>Bacteria</v>
      </c>
      <c r="AS970" t="str">
        <f>VLOOKUP(A970,Лист1!B:I,7,0)</f>
        <v xml:space="preserve"> Actinobacteria</v>
      </c>
      <c r="AT970" t="str">
        <f>VLOOKUP(A970,Лист1!B:I,8,0)</f>
        <v xml:space="preserve"> Coriobacteriia</v>
      </c>
      <c r="AU970">
        <f>VLOOKUP(A970,DOMAINS_INFO!B:H,5,0) - VLOOKUP(A970,DOMAINS_INFO!B:H,4,0)</f>
        <v>178</v>
      </c>
    </row>
    <row r="971" spans="1:47" x14ac:dyDescent="0.25">
      <c r="A971" s="2" t="s">
        <v>2007</v>
      </c>
      <c r="B971" s="3"/>
      <c r="C971" s="3"/>
      <c r="D971" s="3"/>
      <c r="E971" s="3"/>
      <c r="F971" s="3"/>
      <c r="G971" s="3"/>
      <c r="H971" s="3"/>
      <c r="I971" s="3"/>
      <c r="J971" s="3">
        <v>1</v>
      </c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>
        <v>1</v>
      </c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>
        <v>2</v>
      </c>
      <c r="AR971" t="str">
        <f>VLOOKUP(A971,Лист1!B:I,6,0)</f>
        <v>Bacteria</v>
      </c>
      <c r="AS971" t="str">
        <f>VLOOKUP(A971,Лист1!B:I,7,0)</f>
        <v xml:space="preserve"> Firmicutes</v>
      </c>
      <c r="AT971" t="str">
        <f>VLOOKUP(A971,Лист1!B:I,8,0)</f>
        <v xml:space="preserve"> Clostridia</v>
      </c>
      <c r="AU971">
        <f>VLOOKUP(A971,DOMAINS_INFO!B:H,5,0) - VLOOKUP(A971,DOMAINS_INFO!B:H,4,0)</f>
        <v>180</v>
      </c>
    </row>
    <row r="972" spans="1:47" x14ac:dyDescent="0.25">
      <c r="A972" s="2" t="s">
        <v>2009</v>
      </c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>
        <v>1</v>
      </c>
      <c r="Y972" s="3"/>
      <c r="Z972" s="3"/>
      <c r="AA972" s="3"/>
      <c r="AB972" s="3"/>
      <c r="AC972" s="3"/>
      <c r="AD972" s="3"/>
      <c r="AE972" s="3">
        <v>1</v>
      </c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>
        <v>2</v>
      </c>
      <c r="AR972" t="str">
        <f>VLOOKUP(A972,Лист1!B:I,6,0)</f>
        <v>Bacteria</v>
      </c>
      <c r="AS972" t="str">
        <f>VLOOKUP(A972,Лист1!B:I,7,0)</f>
        <v xml:space="preserve"> Firmicutes</v>
      </c>
      <c r="AT972" t="str">
        <f>VLOOKUP(A972,Лист1!B:I,8,0)</f>
        <v xml:space="preserve"> Bacilli</v>
      </c>
      <c r="AU972">
        <f>VLOOKUP(A972,DOMAINS_INFO!B:H,5,0) - VLOOKUP(A972,DOMAINS_INFO!B:H,4,0)</f>
        <v>172</v>
      </c>
    </row>
    <row r="973" spans="1:47" x14ac:dyDescent="0.25">
      <c r="A973" s="2" t="s">
        <v>2011</v>
      </c>
      <c r="B973" s="3"/>
      <c r="C973" s="3"/>
      <c r="D973" s="3"/>
      <c r="E973" s="3"/>
      <c r="F973" s="3"/>
      <c r="G973" s="3"/>
      <c r="H973" s="3"/>
      <c r="I973" s="3"/>
      <c r="J973" s="3">
        <v>1</v>
      </c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>
        <v>1</v>
      </c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>
        <v>2</v>
      </c>
      <c r="AR973" t="str">
        <f>VLOOKUP(A973,Лист1!B:I,6,0)</f>
        <v>Bacteria</v>
      </c>
      <c r="AS973" t="str">
        <f>VLOOKUP(A973,Лист1!B:I,7,0)</f>
        <v xml:space="preserve"> Firmicutes</v>
      </c>
      <c r="AT973" t="str">
        <f>VLOOKUP(A973,Лист1!B:I,8,0)</f>
        <v xml:space="preserve"> Bacilli</v>
      </c>
      <c r="AU973">
        <f>VLOOKUP(A973,DOMAINS_INFO!B:H,5,0) - VLOOKUP(A973,DOMAINS_INFO!B:H,4,0)</f>
        <v>184</v>
      </c>
    </row>
    <row r="974" spans="1:47" x14ac:dyDescent="0.25">
      <c r="A974" s="2" t="s">
        <v>2013</v>
      </c>
      <c r="B974" s="3"/>
      <c r="C974" s="3"/>
      <c r="D974" s="3"/>
      <c r="E974" s="3"/>
      <c r="F974" s="3"/>
      <c r="G974" s="3"/>
      <c r="H974" s="3"/>
      <c r="I974" s="3"/>
      <c r="J974" s="3">
        <v>1</v>
      </c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>
        <v>1</v>
      </c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>
        <v>2</v>
      </c>
      <c r="AR974" t="str">
        <f>VLOOKUP(A974,Лист1!B:I,6,0)</f>
        <v>Bacteria</v>
      </c>
      <c r="AS974" t="str">
        <f>VLOOKUP(A974,Лист1!B:I,7,0)</f>
        <v xml:space="preserve"> Firmicutes</v>
      </c>
      <c r="AT974" t="str">
        <f>VLOOKUP(A974,Лист1!B:I,8,0)</f>
        <v xml:space="preserve"> Bacilli</v>
      </c>
      <c r="AU974">
        <f>VLOOKUP(A974,DOMAINS_INFO!B:H,5,0) - VLOOKUP(A974,DOMAINS_INFO!B:H,4,0)</f>
        <v>177</v>
      </c>
    </row>
    <row r="975" spans="1:47" x14ac:dyDescent="0.25">
      <c r="A975" s="2" t="s">
        <v>2015</v>
      </c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>
        <v>1</v>
      </c>
      <c r="Y975" s="3"/>
      <c r="Z975" s="3"/>
      <c r="AA975" s="3"/>
      <c r="AB975" s="3">
        <v>1</v>
      </c>
      <c r="AC975" s="3"/>
      <c r="AD975" s="3"/>
      <c r="AE975" s="3"/>
      <c r="AF975" s="3"/>
      <c r="AG975" s="3"/>
      <c r="AH975" s="3">
        <v>1</v>
      </c>
      <c r="AI975" s="3"/>
      <c r="AJ975" s="3"/>
      <c r="AK975" s="3"/>
      <c r="AL975" s="3"/>
      <c r="AM975" s="3"/>
      <c r="AN975" s="3"/>
      <c r="AO975" s="3">
        <v>1</v>
      </c>
      <c r="AP975" s="3"/>
      <c r="AQ975" s="3">
        <v>4</v>
      </c>
      <c r="AR975" t="str">
        <f>VLOOKUP(A975,Лист1!B:I,6,0)</f>
        <v>Eukaryota</v>
      </c>
      <c r="AS975" t="str">
        <f>VLOOKUP(A975,Лист1!B:I,7,0)</f>
        <v xml:space="preserve"> Metazoa</v>
      </c>
      <c r="AT975" t="str">
        <f>VLOOKUP(A975,Лист1!B:I,8,0)</f>
        <v xml:space="preserve"> Ecdysozoa</v>
      </c>
      <c r="AU975">
        <f>VLOOKUP(A975,DOMAINS_INFO!B:H,5,0) - VLOOKUP(A975,DOMAINS_INFO!B:H,4,0)</f>
        <v>125</v>
      </c>
    </row>
    <row r="976" spans="1:47" x14ac:dyDescent="0.25">
      <c r="A976" s="2" t="s">
        <v>2017</v>
      </c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>
        <v>1</v>
      </c>
      <c r="Y976" s="3"/>
      <c r="Z976" s="3"/>
      <c r="AA976" s="3"/>
      <c r="AB976" s="3">
        <v>1</v>
      </c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>
        <v>1</v>
      </c>
      <c r="AP976" s="3"/>
      <c r="AQ976" s="3">
        <v>3</v>
      </c>
      <c r="AR976" t="str">
        <f>VLOOKUP(A976,Лист1!B:I,6,0)</f>
        <v>Eukaryota</v>
      </c>
      <c r="AS976" t="str">
        <f>VLOOKUP(A976,Лист1!B:I,7,0)</f>
        <v xml:space="preserve"> Metazoa</v>
      </c>
      <c r="AT976" t="str">
        <f>VLOOKUP(A976,Лист1!B:I,8,0)</f>
        <v xml:space="preserve"> Ecdysozoa</v>
      </c>
      <c r="AU976">
        <f>VLOOKUP(A976,DOMAINS_INFO!B:H,5,0) - VLOOKUP(A976,DOMAINS_INFO!B:H,4,0)</f>
        <v>118</v>
      </c>
    </row>
    <row r="977" spans="1:47" x14ac:dyDescent="0.25">
      <c r="A977" s="2" t="s">
        <v>2019</v>
      </c>
      <c r="B977" s="3"/>
      <c r="C977" s="3"/>
      <c r="D977" s="3"/>
      <c r="E977" s="3"/>
      <c r="F977" s="3"/>
      <c r="G977" s="3"/>
      <c r="H977" s="3"/>
      <c r="I977" s="3"/>
      <c r="J977" s="3">
        <v>1</v>
      </c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>
        <v>1</v>
      </c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>
        <v>2</v>
      </c>
      <c r="AR977" t="str">
        <f>VLOOKUP(A977,Лист1!B:I,6,0)</f>
        <v>Bacteria</v>
      </c>
      <c r="AS977" t="str">
        <f>VLOOKUP(A977,Лист1!B:I,7,0)</f>
        <v xml:space="preserve"> Actinobacteria</v>
      </c>
      <c r="AT977" t="str">
        <f>VLOOKUP(A977,Лист1!B:I,8,0)</f>
        <v xml:space="preserve"> Streptomycetales</v>
      </c>
      <c r="AU977">
        <f>VLOOKUP(A977,DOMAINS_INFO!B:H,5,0) - VLOOKUP(A977,DOMAINS_INFO!B:H,4,0)</f>
        <v>177</v>
      </c>
    </row>
    <row r="978" spans="1:47" x14ac:dyDescent="0.25">
      <c r="A978" s="2" t="s">
        <v>2021</v>
      </c>
      <c r="B978" s="3"/>
      <c r="C978" s="3"/>
      <c r="D978" s="3"/>
      <c r="E978" s="3"/>
      <c r="F978" s="3"/>
      <c r="G978" s="3"/>
      <c r="H978" s="3"/>
      <c r="I978" s="3"/>
      <c r="J978" s="3">
        <v>1</v>
      </c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>
        <v>1</v>
      </c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>
        <v>2</v>
      </c>
      <c r="AR978" t="str">
        <f>VLOOKUP(A978,Лист1!B:I,6,0)</f>
        <v>Bacteria</v>
      </c>
      <c r="AS978" t="str">
        <f>VLOOKUP(A978,Лист1!B:I,7,0)</f>
        <v xml:space="preserve"> Firmicutes</v>
      </c>
      <c r="AT978" t="str">
        <f>VLOOKUP(A978,Лист1!B:I,8,0)</f>
        <v xml:space="preserve"> Bacilli</v>
      </c>
      <c r="AU978">
        <f>VLOOKUP(A978,DOMAINS_INFO!B:H,5,0) - VLOOKUP(A978,DOMAINS_INFO!B:H,4,0)</f>
        <v>240</v>
      </c>
    </row>
    <row r="979" spans="1:47" x14ac:dyDescent="0.25">
      <c r="A979" s="2" t="s">
        <v>2023</v>
      </c>
      <c r="B979" s="3"/>
      <c r="C979" s="3"/>
      <c r="D979" s="3"/>
      <c r="E979" s="3"/>
      <c r="F979" s="3"/>
      <c r="G979" s="3"/>
      <c r="H979" s="3"/>
      <c r="I979" s="3"/>
      <c r="J979" s="3">
        <v>1</v>
      </c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>
        <v>1</v>
      </c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>
        <v>2</v>
      </c>
      <c r="AR979" t="str">
        <f>VLOOKUP(A979,Лист1!B:I,6,0)</f>
        <v>Bacteria</v>
      </c>
      <c r="AS979" t="str">
        <f>VLOOKUP(A979,Лист1!B:I,7,0)</f>
        <v xml:space="preserve"> Firmicutes</v>
      </c>
      <c r="AT979" t="str">
        <f>VLOOKUP(A979,Лист1!B:I,8,0)</f>
        <v xml:space="preserve"> Bacilli</v>
      </c>
      <c r="AU979">
        <f>VLOOKUP(A979,DOMAINS_INFO!B:H,5,0) - VLOOKUP(A979,DOMAINS_INFO!B:H,4,0)</f>
        <v>89</v>
      </c>
    </row>
    <row r="980" spans="1:47" x14ac:dyDescent="0.25">
      <c r="A980" s="2" t="s">
        <v>2025</v>
      </c>
      <c r="B980" s="3"/>
      <c r="C980" s="3"/>
      <c r="D980" s="3"/>
      <c r="E980" s="3"/>
      <c r="F980" s="3"/>
      <c r="G980" s="3"/>
      <c r="H980" s="3"/>
      <c r="I980" s="3"/>
      <c r="J980" s="3">
        <v>1</v>
      </c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>
        <v>1</v>
      </c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>
        <v>2</v>
      </c>
      <c r="AR980" t="str">
        <f>VLOOKUP(A980,Лист1!B:I,6,0)</f>
        <v>Bacteria</v>
      </c>
      <c r="AS980" t="str">
        <f>VLOOKUP(A980,Лист1!B:I,7,0)</f>
        <v xml:space="preserve"> Actinobacteria</v>
      </c>
      <c r="AT980" t="str">
        <f>VLOOKUP(A980,Лист1!B:I,8,0)</f>
        <v xml:space="preserve"> Actinobacteria incertae sedis</v>
      </c>
      <c r="AU980">
        <f>VLOOKUP(A980,DOMAINS_INFO!B:H,5,0) - VLOOKUP(A980,DOMAINS_INFO!B:H,4,0)</f>
        <v>175</v>
      </c>
    </row>
    <row r="981" spans="1:47" x14ac:dyDescent="0.25">
      <c r="A981" s="2" t="s">
        <v>2027</v>
      </c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>
        <v>1</v>
      </c>
      <c r="Y981" s="3"/>
      <c r="Z981" s="3"/>
      <c r="AA981" s="3"/>
      <c r="AB981" s="3">
        <v>1</v>
      </c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>
        <v>1</v>
      </c>
      <c r="AP981" s="3"/>
      <c r="AQ981" s="3">
        <v>3</v>
      </c>
      <c r="AR981" t="str">
        <f>VLOOKUP(A981,Лист1!B:I,6,0)</f>
        <v>Bacteria</v>
      </c>
      <c r="AS981" t="str">
        <f>VLOOKUP(A981,Лист1!B:I,7,0)</f>
        <v xml:space="preserve"> Chlamydiae</v>
      </c>
      <c r="AT981" t="str">
        <f>VLOOKUP(A981,Лист1!B:I,8,0)</f>
        <v xml:space="preserve"> Chlamydiales</v>
      </c>
      <c r="AU981">
        <f>VLOOKUP(A981,DOMAINS_INFO!B:H,5,0) - VLOOKUP(A981,DOMAINS_INFO!B:H,4,0)</f>
        <v>119</v>
      </c>
    </row>
    <row r="982" spans="1:47" x14ac:dyDescent="0.25">
      <c r="A982" s="2" t="s">
        <v>2029</v>
      </c>
      <c r="B982" s="3"/>
      <c r="C982" s="3"/>
      <c r="D982" s="3"/>
      <c r="E982" s="3"/>
      <c r="F982" s="3"/>
      <c r="G982" s="3"/>
      <c r="H982" s="3"/>
      <c r="I982" s="3"/>
      <c r="J982" s="3">
        <v>1</v>
      </c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>
        <v>1</v>
      </c>
      <c r="Y982" s="3"/>
      <c r="Z982" s="3"/>
      <c r="AA982" s="3"/>
      <c r="AB982" s="3">
        <v>1</v>
      </c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>
        <v>3</v>
      </c>
      <c r="AR982" t="str">
        <f>VLOOKUP(A982,Лист1!B:I,6,0)</f>
        <v>Bacteria</v>
      </c>
      <c r="AS982" t="str">
        <f>VLOOKUP(A982,Лист1!B:I,7,0)</f>
        <v xml:space="preserve"> Proteobacteria</v>
      </c>
      <c r="AT982" t="str">
        <f>VLOOKUP(A982,Лист1!B:I,8,0)</f>
        <v xml:space="preserve"> Deltaproteobacteria</v>
      </c>
      <c r="AU982">
        <f>VLOOKUP(A982,DOMAINS_INFO!B:H,5,0) - VLOOKUP(A982,DOMAINS_INFO!B:H,4,0)</f>
        <v>127</v>
      </c>
    </row>
    <row r="983" spans="1:47" x14ac:dyDescent="0.25">
      <c r="A983" s="2" t="s">
        <v>2031</v>
      </c>
      <c r="B983" s="3"/>
      <c r="C983" s="3"/>
      <c r="D983" s="3"/>
      <c r="E983" s="3"/>
      <c r="F983" s="3"/>
      <c r="G983" s="3"/>
      <c r="H983" s="3"/>
      <c r="I983" s="3"/>
      <c r="J983" s="3">
        <v>1</v>
      </c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>
        <v>1</v>
      </c>
      <c r="Y983" s="3"/>
      <c r="Z983" s="3"/>
      <c r="AA983" s="3"/>
      <c r="AB983" s="3">
        <v>1</v>
      </c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>
        <v>3</v>
      </c>
      <c r="AR983" t="str">
        <f>VLOOKUP(A983,Лист1!B:I,6,0)</f>
        <v>Bacteria</v>
      </c>
      <c r="AS983" t="str">
        <f>VLOOKUP(A983,Лист1!B:I,7,0)</f>
        <v xml:space="preserve"> Proteobacteria</v>
      </c>
      <c r="AT983" t="str">
        <f>VLOOKUP(A983,Лист1!B:I,8,0)</f>
        <v xml:space="preserve"> Deltaproteobacteria</v>
      </c>
      <c r="AU983">
        <f>VLOOKUP(A983,DOMAINS_INFO!B:H,5,0) - VLOOKUP(A983,DOMAINS_INFO!B:H,4,0)</f>
        <v>138</v>
      </c>
    </row>
    <row r="984" spans="1:47" x14ac:dyDescent="0.25">
      <c r="A984" s="2" t="s">
        <v>2033</v>
      </c>
      <c r="B984" s="3"/>
      <c r="C984" s="3"/>
      <c r="D984" s="3"/>
      <c r="E984" s="3"/>
      <c r="F984" s="3"/>
      <c r="G984" s="3"/>
      <c r="H984" s="3"/>
      <c r="I984" s="3"/>
      <c r="J984" s="3">
        <v>1</v>
      </c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>
        <v>1</v>
      </c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>
        <v>2</v>
      </c>
      <c r="AR984" t="str">
        <f>VLOOKUP(A984,Лист1!B:I,6,0)</f>
        <v>Bacteria</v>
      </c>
      <c r="AS984" t="str">
        <f>VLOOKUP(A984,Лист1!B:I,7,0)</f>
        <v xml:space="preserve"> Actinobacteria</v>
      </c>
      <c r="AT984" t="str">
        <f>VLOOKUP(A984,Лист1!B:I,8,0)</f>
        <v xml:space="preserve"> Corynebacteriales</v>
      </c>
      <c r="AU984">
        <f>VLOOKUP(A984,DOMAINS_INFO!B:H,5,0) - VLOOKUP(A984,DOMAINS_INFO!B:H,4,0)</f>
        <v>206</v>
      </c>
    </row>
    <row r="985" spans="1:47" x14ac:dyDescent="0.25">
      <c r="A985" s="2" t="s">
        <v>2035</v>
      </c>
      <c r="B985" s="3"/>
      <c r="C985" s="3"/>
      <c r="D985" s="3"/>
      <c r="E985" s="3"/>
      <c r="F985" s="3"/>
      <c r="G985" s="3"/>
      <c r="H985" s="3"/>
      <c r="I985" s="3"/>
      <c r="J985" s="3">
        <v>1</v>
      </c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>
        <v>1</v>
      </c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>
        <v>2</v>
      </c>
      <c r="AR985" t="str">
        <f>VLOOKUP(A985,Лист1!B:I,6,0)</f>
        <v>Bacteria</v>
      </c>
      <c r="AS985" t="str">
        <f>VLOOKUP(A985,Лист1!B:I,7,0)</f>
        <v xml:space="preserve"> Actinobacteria</v>
      </c>
      <c r="AT985" t="str">
        <f>VLOOKUP(A985,Лист1!B:I,8,0)</f>
        <v xml:space="preserve"> Actinomycetales</v>
      </c>
      <c r="AU985">
        <f>VLOOKUP(A985,DOMAINS_INFO!B:H,5,0) - VLOOKUP(A985,DOMAINS_INFO!B:H,4,0)</f>
        <v>173</v>
      </c>
    </row>
    <row r="986" spans="1:47" x14ac:dyDescent="0.25">
      <c r="A986" s="2" t="s">
        <v>2037</v>
      </c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>
        <v>1</v>
      </c>
      <c r="Y986" s="3"/>
      <c r="Z986" s="3"/>
      <c r="AA986" s="3"/>
      <c r="AB986" s="3"/>
      <c r="AC986" s="3"/>
      <c r="AD986" s="3"/>
      <c r="AE986" s="3">
        <v>1</v>
      </c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>
        <v>2</v>
      </c>
      <c r="AR986" t="str">
        <f>VLOOKUP(A986,Лист1!B:I,6,0)</f>
        <v>Bacteria</v>
      </c>
      <c r="AS986" t="str">
        <f>VLOOKUP(A986,Лист1!B:I,7,0)</f>
        <v xml:space="preserve"> Proteobacteria</v>
      </c>
      <c r="AT986" t="str">
        <f>VLOOKUP(A986,Лист1!B:I,8,0)</f>
        <v xml:space="preserve"> Alphaproteobacteria</v>
      </c>
      <c r="AU986">
        <f>VLOOKUP(A986,DOMAINS_INFO!B:H,5,0) - VLOOKUP(A986,DOMAINS_INFO!B:H,4,0)</f>
        <v>185</v>
      </c>
    </row>
    <row r="987" spans="1:47" x14ac:dyDescent="0.25">
      <c r="A987" s="2" t="s">
        <v>2039</v>
      </c>
      <c r="B987" s="3"/>
      <c r="C987" s="3"/>
      <c r="D987" s="3"/>
      <c r="E987" s="3"/>
      <c r="F987" s="3"/>
      <c r="G987" s="3"/>
      <c r="H987" s="3"/>
      <c r="I987" s="3"/>
      <c r="J987" s="3">
        <v>1</v>
      </c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>
        <v>1</v>
      </c>
      <c r="Y987" s="3"/>
      <c r="Z987" s="3"/>
      <c r="AA987" s="3"/>
      <c r="AB987" s="3">
        <v>1</v>
      </c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>
        <v>3</v>
      </c>
      <c r="AR987" t="str">
        <f>VLOOKUP(A987,Лист1!B:I,6,0)</f>
        <v>Bacteria</v>
      </c>
      <c r="AS987" t="str">
        <f>VLOOKUP(A987,Лист1!B:I,7,0)</f>
        <v xml:space="preserve"> Proteobacteria</v>
      </c>
      <c r="AT987" t="str">
        <f>VLOOKUP(A987,Лист1!B:I,8,0)</f>
        <v xml:space="preserve"> Alphaproteobacteria</v>
      </c>
      <c r="AU987">
        <f>VLOOKUP(A987,DOMAINS_INFO!B:H,5,0) - VLOOKUP(A987,DOMAINS_INFO!B:H,4,0)</f>
        <v>120</v>
      </c>
    </row>
    <row r="988" spans="1:47" x14ac:dyDescent="0.25">
      <c r="A988" s="2" t="s">
        <v>2041</v>
      </c>
      <c r="B988" s="3"/>
      <c r="C988" s="3"/>
      <c r="D988" s="3"/>
      <c r="E988" s="3"/>
      <c r="F988" s="3"/>
      <c r="G988" s="3"/>
      <c r="H988" s="3"/>
      <c r="I988" s="3"/>
      <c r="J988" s="3">
        <v>1</v>
      </c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>
        <v>1</v>
      </c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>
        <v>2</v>
      </c>
      <c r="AR988" t="str">
        <f>VLOOKUP(A988,Лист1!B:I,6,0)</f>
        <v>Bacteria</v>
      </c>
      <c r="AS988" t="str">
        <f>VLOOKUP(A988,Лист1!B:I,7,0)</f>
        <v xml:space="preserve"> Actinobacteria</v>
      </c>
      <c r="AT988" t="str">
        <f>VLOOKUP(A988,Лист1!B:I,8,0)</f>
        <v xml:space="preserve"> Streptosporangiales</v>
      </c>
      <c r="AU988">
        <f>VLOOKUP(A988,DOMAINS_INFO!B:H,5,0) - VLOOKUP(A988,DOMAINS_INFO!B:H,4,0)</f>
        <v>183</v>
      </c>
    </row>
    <row r="989" spans="1:47" x14ac:dyDescent="0.25">
      <c r="A989" s="2" t="s">
        <v>2043</v>
      </c>
      <c r="B989" s="3"/>
      <c r="C989" s="3"/>
      <c r="D989" s="3"/>
      <c r="E989" s="3"/>
      <c r="F989" s="3"/>
      <c r="G989" s="3"/>
      <c r="H989" s="3"/>
      <c r="I989" s="3"/>
      <c r="J989" s="3">
        <v>1</v>
      </c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>
        <v>1</v>
      </c>
      <c r="Y989" s="3"/>
      <c r="Z989" s="3"/>
      <c r="AA989" s="3"/>
      <c r="AB989" s="3">
        <v>1</v>
      </c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>
        <v>3</v>
      </c>
      <c r="AR989" t="str">
        <f>VLOOKUP(A989,Лист1!B:I,6,0)</f>
        <v>Bacteria</v>
      </c>
      <c r="AS989" t="str">
        <f>VLOOKUP(A989,Лист1!B:I,7,0)</f>
        <v xml:space="preserve"> Deinococcus-Thermus</v>
      </c>
      <c r="AT989" t="str">
        <f>VLOOKUP(A989,Лист1!B:I,8,0)</f>
        <v xml:space="preserve"> Deinococci</v>
      </c>
      <c r="AU989">
        <f>VLOOKUP(A989,DOMAINS_INFO!B:H,5,0) - VLOOKUP(A989,DOMAINS_INFO!B:H,4,0)</f>
        <v>125</v>
      </c>
    </row>
    <row r="990" spans="1:47" x14ac:dyDescent="0.25">
      <c r="A990" s="2" t="s">
        <v>2045</v>
      </c>
      <c r="B990" s="3"/>
      <c r="C990" s="3"/>
      <c r="D990" s="3"/>
      <c r="E990" s="3"/>
      <c r="F990" s="3"/>
      <c r="G990" s="3"/>
      <c r="H990" s="3"/>
      <c r="I990" s="3"/>
      <c r="J990" s="3">
        <v>1</v>
      </c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>
        <v>1</v>
      </c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>
        <v>2</v>
      </c>
      <c r="AR990" t="str">
        <f>VLOOKUP(A990,Лист1!B:I,6,0)</f>
        <v>Bacteria</v>
      </c>
      <c r="AS990" t="str">
        <f>VLOOKUP(A990,Лист1!B:I,7,0)</f>
        <v xml:space="preserve"> Deinococcus-Thermus</v>
      </c>
      <c r="AT990" t="str">
        <f>VLOOKUP(A990,Лист1!B:I,8,0)</f>
        <v xml:space="preserve"> Deinococci</v>
      </c>
      <c r="AU990">
        <f>VLOOKUP(A990,DOMAINS_INFO!B:H,5,0) - VLOOKUP(A990,DOMAINS_INFO!B:H,4,0)</f>
        <v>205</v>
      </c>
    </row>
    <row r="991" spans="1:47" x14ac:dyDescent="0.25">
      <c r="A991" s="2" t="s">
        <v>2047</v>
      </c>
      <c r="B991" s="3"/>
      <c r="C991" s="3"/>
      <c r="D991" s="3"/>
      <c r="E991" s="3"/>
      <c r="F991" s="3"/>
      <c r="G991" s="3"/>
      <c r="H991" s="3"/>
      <c r="I991" s="3"/>
      <c r="J991" s="3">
        <v>1</v>
      </c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>
        <v>1</v>
      </c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>
        <v>2</v>
      </c>
      <c r="AR991" t="str">
        <f>VLOOKUP(A991,Лист1!B:I,6,0)</f>
        <v>Bacteria</v>
      </c>
      <c r="AS991" t="str">
        <f>VLOOKUP(A991,Лист1!B:I,7,0)</f>
        <v xml:space="preserve"> Actinobacteria</v>
      </c>
      <c r="AT991" t="str">
        <f>VLOOKUP(A991,Лист1!B:I,8,0)</f>
        <v xml:space="preserve"> Actinomycetales</v>
      </c>
      <c r="AU991">
        <f>VLOOKUP(A991,DOMAINS_INFO!B:H,5,0) - VLOOKUP(A991,DOMAINS_INFO!B:H,4,0)</f>
        <v>175</v>
      </c>
    </row>
    <row r="992" spans="1:47" x14ac:dyDescent="0.25">
      <c r="A992" s="2" t="s">
        <v>2049</v>
      </c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>
        <v>1</v>
      </c>
      <c r="Y992" s="3"/>
      <c r="Z992" s="3"/>
      <c r="AA992" s="3"/>
      <c r="AB992" s="3"/>
      <c r="AC992" s="3"/>
      <c r="AD992" s="3"/>
      <c r="AE992" s="3">
        <v>1</v>
      </c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>
        <v>2</v>
      </c>
      <c r="AR992" t="str">
        <f>VLOOKUP(A992,Лист1!B:I,6,0)</f>
        <v>Bacteria</v>
      </c>
      <c r="AS992" t="str">
        <f>VLOOKUP(A992,Лист1!B:I,7,0)</f>
        <v xml:space="preserve"> Actinobacteria</v>
      </c>
      <c r="AT992" t="str">
        <f>VLOOKUP(A992,Лист1!B:I,8,0)</f>
        <v xml:space="preserve"> Streptomycetales</v>
      </c>
      <c r="AU992">
        <f>VLOOKUP(A992,DOMAINS_INFO!B:H,5,0) - VLOOKUP(A992,DOMAINS_INFO!B:H,4,0)</f>
        <v>186</v>
      </c>
    </row>
    <row r="993" spans="1:47" x14ac:dyDescent="0.25">
      <c r="A993" s="2" t="s">
        <v>2051</v>
      </c>
      <c r="B993" s="3"/>
      <c r="C993" s="3"/>
      <c r="D993" s="3"/>
      <c r="E993" s="3"/>
      <c r="F993" s="3"/>
      <c r="G993" s="3"/>
      <c r="H993" s="3"/>
      <c r="I993" s="3"/>
      <c r="J993" s="3">
        <v>1</v>
      </c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>
        <v>1</v>
      </c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>
        <v>2</v>
      </c>
      <c r="AR993" t="str">
        <f>VLOOKUP(A993,Лист1!B:I,6,0)</f>
        <v>Bacteria</v>
      </c>
      <c r="AS993" t="str">
        <f>VLOOKUP(A993,Лист1!B:I,7,0)</f>
        <v xml:space="preserve"> Firmicutes</v>
      </c>
      <c r="AT993" t="str">
        <f>VLOOKUP(A993,Лист1!B:I,8,0)</f>
        <v xml:space="preserve"> Clostridia</v>
      </c>
      <c r="AU993">
        <f>VLOOKUP(A993,DOMAINS_INFO!B:H,5,0) - VLOOKUP(A993,DOMAINS_INFO!B:H,4,0)</f>
        <v>194</v>
      </c>
    </row>
    <row r="994" spans="1:47" x14ac:dyDescent="0.25">
      <c r="A994" s="2" t="s">
        <v>2053</v>
      </c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>
        <v>1</v>
      </c>
      <c r="Y994" s="3"/>
      <c r="Z994" s="3"/>
      <c r="AA994" s="3"/>
      <c r="AB994" s="3">
        <v>1</v>
      </c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>
        <v>1</v>
      </c>
      <c r="AP994" s="3"/>
      <c r="AQ994" s="3">
        <v>3</v>
      </c>
      <c r="AR994" t="str">
        <f>VLOOKUP(A994,Лист1!B:I,6,0)</f>
        <v>Bacteria</v>
      </c>
      <c r="AS994" t="str">
        <f>VLOOKUP(A994,Лист1!B:I,7,0)</f>
        <v xml:space="preserve"> Firmicutes</v>
      </c>
      <c r="AT994" t="str">
        <f>VLOOKUP(A994,Лист1!B:I,8,0)</f>
        <v xml:space="preserve"> Clostridia</v>
      </c>
      <c r="AU994">
        <f>VLOOKUP(A994,DOMAINS_INFO!B:H,5,0) - VLOOKUP(A994,DOMAINS_INFO!B:H,4,0)</f>
        <v>126</v>
      </c>
    </row>
    <row r="995" spans="1:47" x14ac:dyDescent="0.25">
      <c r="A995" s="2" t="s">
        <v>2055</v>
      </c>
      <c r="B995" s="3"/>
      <c r="C995" s="3"/>
      <c r="D995" s="3"/>
      <c r="E995" s="3"/>
      <c r="F995" s="3"/>
      <c r="G995" s="3"/>
      <c r="H995" s="3"/>
      <c r="I995" s="3"/>
      <c r="J995" s="3">
        <v>1</v>
      </c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>
        <v>1</v>
      </c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>
        <v>2</v>
      </c>
      <c r="AR995" t="str">
        <f>VLOOKUP(A995,Лист1!B:I,6,0)</f>
        <v>Bacteria</v>
      </c>
      <c r="AS995" t="str">
        <f>VLOOKUP(A995,Лист1!B:I,7,0)</f>
        <v xml:space="preserve"> Deinococcus-Thermus</v>
      </c>
      <c r="AT995" t="str">
        <f>VLOOKUP(A995,Лист1!B:I,8,0)</f>
        <v xml:space="preserve"> Deinococci</v>
      </c>
      <c r="AU995">
        <f>VLOOKUP(A995,DOMAINS_INFO!B:H,5,0) - VLOOKUP(A995,DOMAINS_INFO!B:H,4,0)</f>
        <v>188</v>
      </c>
    </row>
    <row r="996" spans="1:47" x14ac:dyDescent="0.25">
      <c r="A996" s="2" t="s">
        <v>2057</v>
      </c>
      <c r="B996" s="3"/>
      <c r="C996" s="3"/>
      <c r="D996" s="3"/>
      <c r="E996" s="3"/>
      <c r="F996" s="3"/>
      <c r="G996" s="3"/>
      <c r="H996" s="3"/>
      <c r="I996" s="3"/>
      <c r="J996" s="3">
        <v>1</v>
      </c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>
        <v>1</v>
      </c>
      <c r="Y996" s="3"/>
      <c r="Z996" s="3"/>
      <c r="AA996" s="3"/>
      <c r="AB996" s="3">
        <v>1</v>
      </c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>
        <v>3</v>
      </c>
      <c r="AR996" t="str">
        <f>VLOOKUP(A996,Лист1!B:I,6,0)</f>
        <v>Bacteria</v>
      </c>
      <c r="AS996" t="str">
        <f>VLOOKUP(A996,Лист1!B:I,7,0)</f>
        <v xml:space="preserve"> Proteobacteria</v>
      </c>
      <c r="AT996" t="str">
        <f>VLOOKUP(A996,Лист1!B:I,8,0)</f>
        <v xml:space="preserve"> Betaproteobacteria</v>
      </c>
      <c r="AU996">
        <f>VLOOKUP(A996,DOMAINS_INFO!B:H,5,0) - VLOOKUP(A996,DOMAINS_INFO!B:H,4,0)</f>
        <v>120</v>
      </c>
    </row>
    <row r="997" spans="1:47" x14ac:dyDescent="0.25">
      <c r="A997" s="2" t="s">
        <v>2059</v>
      </c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>
        <v>1</v>
      </c>
      <c r="Y997" s="3">
        <v>1</v>
      </c>
      <c r="Z997" s="3"/>
      <c r="AA997" s="3"/>
      <c r="AB997" s="3">
        <v>1</v>
      </c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>
        <v>1</v>
      </c>
      <c r="AP997" s="3"/>
      <c r="AQ997" s="3">
        <v>4</v>
      </c>
      <c r="AR997" t="str">
        <f>VLOOKUP(A997,Лист1!B:I,6,0)</f>
        <v>Archaea</v>
      </c>
      <c r="AS997" t="str">
        <f>VLOOKUP(A997,Лист1!B:I,7,0)</f>
        <v xml:space="preserve"> Euryarchaeota</v>
      </c>
      <c r="AT997" t="str">
        <f>VLOOKUP(A997,Лист1!B:I,8,0)</f>
        <v xml:space="preserve"> Methanococci</v>
      </c>
      <c r="AU997">
        <f>VLOOKUP(A997,DOMAINS_INFO!B:H,5,0) - VLOOKUP(A997,DOMAINS_INFO!B:H,4,0)</f>
        <v>124</v>
      </c>
    </row>
    <row r="998" spans="1:47" x14ac:dyDescent="0.25">
      <c r="A998" s="2" t="s">
        <v>2061</v>
      </c>
      <c r="B998" s="3"/>
      <c r="C998" s="3"/>
      <c r="D998" s="3"/>
      <c r="E998" s="3"/>
      <c r="F998" s="3"/>
      <c r="G998" s="3"/>
      <c r="H998" s="3"/>
      <c r="I998" s="3"/>
      <c r="J998" s="3">
        <v>1</v>
      </c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>
        <v>1</v>
      </c>
      <c r="Y998" s="3"/>
      <c r="Z998" s="3"/>
      <c r="AA998" s="3"/>
      <c r="AB998" s="3">
        <v>1</v>
      </c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>
        <v>3</v>
      </c>
      <c r="AR998" t="str">
        <f>VLOOKUP(A998,Лист1!B:I,6,0)</f>
        <v>Archaea</v>
      </c>
      <c r="AS998" t="str">
        <f>VLOOKUP(A998,Лист1!B:I,7,0)</f>
        <v xml:space="preserve"> Euryarchaeota</v>
      </c>
      <c r="AT998" t="str">
        <f>VLOOKUP(A998,Лист1!B:I,8,0)</f>
        <v xml:space="preserve"> Methanococci</v>
      </c>
      <c r="AU998">
        <f>VLOOKUP(A998,DOMAINS_INFO!B:H,5,0) - VLOOKUP(A998,DOMAINS_INFO!B:H,4,0)</f>
        <v>116</v>
      </c>
    </row>
    <row r="999" spans="1:47" x14ac:dyDescent="0.25">
      <c r="A999" s="2" t="s">
        <v>2063</v>
      </c>
      <c r="B999" s="3"/>
      <c r="C999" s="3"/>
      <c r="D999" s="3"/>
      <c r="E999" s="3"/>
      <c r="F999" s="3"/>
      <c r="G999" s="3"/>
      <c r="H999" s="3"/>
      <c r="I999" s="3"/>
      <c r="J999" s="3">
        <v>1</v>
      </c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>
        <v>1</v>
      </c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>
        <v>2</v>
      </c>
      <c r="AR999" t="str">
        <f>VLOOKUP(A999,Лист1!B:I,6,0)</f>
        <v>Archaea</v>
      </c>
      <c r="AS999" t="str">
        <f>VLOOKUP(A999,Лист1!B:I,7,0)</f>
        <v xml:space="preserve"> Euryarchaeota</v>
      </c>
      <c r="AT999" t="str">
        <f>VLOOKUP(A999,Лист1!B:I,8,0)</f>
        <v xml:space="preserve"> Methanococci</v>
      </c>
      <c r="AU999">
        <f>VLOOKUP(A999,DOMAINS_INFO!B:H,5,0) - VLOOKUP(A999,DOMAINS_INFO!B:H,4,0)</f>
        <v>231</v>
      </c>
    </row>
    <row r="1000" spans="1:47" x14ac:dyDescent="0.25">
      <c r="A1000" s="2" t="s">
        <v>2065</v>
      </c>
      <c r="B1000" s="3"/>
      <c r="C1000" s="3"/>
      <c r="D1000" s="3"/>
      <c r="E1000" s="3"/>
      <c r="F1000" s="3"/>
      <c r="G1000" s="3"/>
      <c r="H1000" s="3"/>
      <c r="I1000" s="3"/>
      <c r="J1000" s="3">
        <v>1</v>
      </c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>
        <v>1</v>
      </c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>
        <v>2</v>
      </c>
      <c r="AR1000" t="str">
        <f>VLOOKUP(A1000,Лист1!B:I,6,0)</f>
        <v>Bacteria</v>
      </c>
      <c r="AS1000" t="str">
        <f>VLOOKUP(A1000,Лист1!B:I,7,0)</f>
        <v xml:space="preserve"> Cyanobacteria</v>
      </c>
      <c r="AT1000" t="str">
        <f>VLOOKUP(A1000,Лист1!B:I,8,0)</f>
        <v xml:space="preserve"> Nostocales</v>
      </c>
      <c r="AU1000">
        <f>VLOOKUP(A1000,DOMAINS_INFO!B:H,5,0) - VLOOKUP(A1000,DOMAINS_INFO!B:H,4,0)</f>
        <v>216</v>
      </c>
    </row>
    <row r="1001" spans="1:47" x14ac:dyDescent="0.25">
      <c r="A1001" s="2" t="s">
        <v>2067</v>
      </c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>
        <v>1</v>
      </c>
      <c r="Y1001" s="3"/>
      <c r="Z1001" s="3"/>
      <c r="AA1001" s="3"/>
      <c r="AB1001" s="3"/>
      <c r="AC1001" s="3"/>
      <c r="AD1001" s="3"/>
      <c r="AE1001" s="3">
        <v>1</v>
      </c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>
        <v>2</v>
      </c>
      <c r="AR1001" t="str">
        <f>VLOOKUP(A1001,Лист1!B:I,6,0)</f>
        <v>Bacteria</v>
      </c>
      <c r="AS1001" t="str">
        <f>VLOOKUP(A1001,Лист1!B:I,7,0)</f>
        <v xml:space="preserve"> Cyanobacteria</v>
      </c>
      <c r="AT1001" t="str">
        <f>VLOOKUP(A1001,Лист1!B:I,8,0)</f>
        <v xml:space="preserve"> Nostocales</v>
      </c>
      <c r="AU1001">
        <f>VLOOKUP(A1001,DOMAINS_INFO!B:H,5,0) - VLOOKUP(A1001,DOMAINS_INFO!B:H,4,0)</f>
        <v>193</v>
      </c>
    </row>
    <row r="1002" spans="1:47" x14ac:dyDescent="0.25">
      <c r="A1002" s="2" t="s">
        <v>2069</v>
      </c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>
        <v>1</v>
      </c>
      <c r="Y1002" s="3"/>
      <c r="Z1002" s="3"/>
      <c r="AA1002" s="3"/>
      <c r="AB1002" s="3"/>
      <c r="AC1002" s="3"/>
      <c r="AD1002" s="3"/>
      <c r="AE1002" s="3">
        <v>1</v>
      </c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>
        <v>2</v>
      </c>
      <c r="AR1002" t="str">
        <f>VLOOKUP(A1002,Лист1!B:I,6,0)</f>
        <v>Archaea</v>
      </c>
      <c r="AS1002" t="str">
        <f>VLOOKUP(A1002,Лист1!B:I,7,0)</f>
        <v xml:space="preserve"> Euryarchaeota</v>
      </c>
      <c r="AT1002" t="str">
        <f>VLOOKUP(A1002,Лист1!B:I,8,0)</f>
        <v xml:space="preserve"> Methanomicrobia</v>
      </c>
      <c r="AU1002">
        <f>VLOOKUP(A1002,DOMAINS_INFO!B:H,5,0) - VLOOKUP(A1002,DOMAINS_INFO!B:H,4,0)</f>
        <v>124</v>
      </c>
    </row>
    <row r="1003" spans="1:47" x14ac:dyDescent="0.25">
      <c r="A1003" s="2" t="s">
        <v>2071</v>
      </c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>
        <v>1</v>
      </c>
      <c r="Y1003" s="3"/>
      <c r="Z1003" s="3"/>
      <c r="AA1003" s="3"/>
      <c r="AB1003" s="3">
        <v>1</v>
      </c>
      <c r="AC1003" s="3"/>
      <c r="AD1003" s="3"/>
      <c r="AE1003" s="3">
        <v>1</v>
      </c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>
        <v>3</v>
      </c>
      <c r="AR1003" t="str">
        <f>VLOOKUP(A1003,Лист1!B:I,6,0)</f>
        <v>Archaea</v>
      </c>
      <c r="AS1003" t="str">
        <f>VLOOKUP(A1003,Лист1!B:I,7,0)</f>
        <v xml:space="preserve"> Euryarchaeota</v>
      </c>
      <c r="AT1003" t="str">
        <f>VLOOKUP(A1003,Лист1!B:I,8,0)</f>
        <v xml:space="preserve"> Methanomicrobia</v>
      </c>
      <c r="AU1003">
        <f>VLOOKUP(A1003,DOMAINS_INFO!B:H,5,0) - VLOOKUP(A1003,DOMAINS_INFO!B:H,4,0)</f>
        <v>106</v>
      </c>
    </row>
    <row r="1004" spans="1:47" x14ac:dyDescent="0.25">
      <c r="A1004" s="2" t="s">
        <v>2073</v>
      </c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>
        <v>1</v>
      </c>
      <c r="Y1004" s="3"/>
      <c r="Z1004" s="3"/>
      <c r="AA1004" s="3"/>
      <c r="AB1004" s="3">
        <v>1</v>
      </c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>
        <v>1</v>
      </c>
      <c r="AP1004" s="3"/>
      <c r="AQ1004" s="3">
        <v>3</v>
      </c>
      <c r="AR1004" t="str">
        <f>VLOOKUP(A1004,Лист1!B:I,6,0)</f>
        <v>Archaea</v>
      </c>
      <c r="AS1004" t="str">
        <f>VLOOKUP(A1004,Лист1!B:I,7,0)</f>
        <v xml:space="preserve"> Euryarchaeota</v>
      </c>
      <c r="AT1004" t="str">
        <f>VLOOKUP(A1004,Лист1!B:I,8,0)</f>
        <v xml:space="preserve"> Methanomicrobia</v>
      </c>
      <c r="AU1004">
        <f>VLOOKUP(A1004,DOMAINS_INFO!B:H,5,0) - VLOOKUP(A1004,DOMAINS_INFO!B:H,4,0)</f>
        <v>125</v>
      </c>
    </row>
    <row r="1005" spans="1:47" x14ac:dyDescent="0.25">
      <c r="A1005" s="2" t="s">
        <v>2075</v>
      </c>
      <c r="B1005" s="3"/>
      <c r="C1005" s="3"/>
      <c r="D1005" s="3"/>
      <c r="E1005" s="3"/>
      <c r="F1005" s="3"/>
      <c r="G1005" s="3"/>
      <c r="H1005" s="3"/>
      <c r="I1005" s="3"/>
      <c r="J1005" s="3">
        <v>1</v>
      </c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>
        <v>1</v>
      </c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>
        <v>2</v>
      </c>
      <c r="AR1005" t="str">
        <f>VLOOKUP(A1005,Лист1!B:I,6,0)</f>
        <v>Bacteria</v>
      </c>
      <c r="AS1005" t="str">
        <f>VLOOKUP(A1005,Лист1!B:I,7,0)</f>
        <v xml:space="preserve"> Actinobacteria</v>
      </c>
      <c r="AT1005" t="str">
        <f>VLOOKUP(A1005,Лист1!B:I,8,0)</f>
        <v xml:space="preserve"> Propionibacteriales</v>
      </c>
      <c r="AU1005">
        <f>VLOOKUP(A1005,DOMAINS_INFO!B:H,5,0) - VLOOKUP(A1005,DOMAINS_INFO!B:H,4,0)</f>
        <v>166</v>
      </c>
    </row>
    <row r="1006" spans="1:47" x14ac:dyDescent="0.25">
      <c r="A1006" s="2" t="s">
        <v>2077</v>
      </c>
      <c r="B1006" s="3"/>
      <c r="C1006" s="3"/>
      <c r="D1006" s="3"/>
      <c r="E1006" s="3"/>
      <c r="F1006" s="3"/>
      <c r="G1006" s="3"/>
      <c r="H1006" s="3"/>
      <c r="I1006" s="3"/>
      <c r="J1006" s="3">
        <v>1</v>
      </c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>
        <v>1</v>
      </c>
      <c r="Y1006" s="3"/>
      <c r="Z1006" s="3"/>
      <c r="AA1006" s="3"/>
      <c r="AB1006" s="3">
        <v>1</v>
      </c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>
        <v>3</v>
      </c>
      <c r="AR1006" t="str">
        <f>VLOOKUP(A1006,Лист1!B:I,6,0)</f>
        <v>Bacteria</v>
      </c>
      <c r="AS1006" t="str">
        <f>VLOOKUP(A1006,Лист1!B:I,7,0)</f>
        <v xml:space="preserve"> Actinobacteria</v>
      </c>
      <c r="AT1006" t="str">
        <f>VLOOKUP(A1006,Лист1!B:I,8,0)</f>
        <v xml:space="preserve"> Propionibacteriales</v>
      </c>
      <c r="AU1006">
        <f>VLOOKUP(A1006,DOMAINS_INFO!B:H,5,0) - VLOOKUP(A1006,DOMAINS_INFO!B:H,4,0)</f>
        <v>122</v>
      </c>
    </row>
    <row r="1007" spans="1:47" x14ac:dyDescent="0.25">
      <c r="A1007" s="2" t="s">
        <v>2079</v>
      </c>
      <c r="B1007" s="3"/>
      <c r="C1007" s="3"/>
      <c r="D1007" s="3"/>
      <c r="E1007" s="3"/>
      <c r="F1007" s="3"/>
      <c r="G1007" s="3"/>
      <c r="H1007" s="3"/>
      <c r="I1007" s="3"/>
      <c r="J1007" s="3">
        <v>1</v>
      </c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>
        <v>1</v>
      </c>
      <c r="Y1007" s="3"/>
      <c r="Z1007" s="3"/>
      <c r="AA1007" s="3"/>
      <c r="AB1007" s="3">
        <v>1</v>
      </c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>
        <v>3</v>
      </c>
      <c r="AR1007" t="str">
        <f>VLOOKUP(A1007,Лист1!B:I,6,0)</f>
        <v>Bacteria</v>
      </c>
      <c r="AS1007" t="str">
        <f>VLOOKUP(A1007,Лист1!B:I,7,0)</f>
        <v xml:space="preserve"> Firmicutes</v>
      </c>
      <c r="AT1007" t="str">
        <f>VLOOKUP(A1007,Лист1!B:I,8,0)</f>
        <v xml:space="preserve"> Clostridia</v>
      </c>
      <c r="AU1007">
        <f>VLOOKUP(A1007,DOMAINS_INFO!B:H,5,0) - VLOOKUP(A1007,DOMAINS_INFO!B:H,4,0)</f>
        <v>129</v>
      </c>
    </row>
    <row r="1008" spans="1:47" x14ac:dyDescent="0.25">
      <c r="A1008" s="2" t="s">
        <v>2081</v>
      </c>
      <c r="B1008" s="3"/>
      <c r="C1008" s="3"/>
      <c r="D1008" s="3"/>
      <c r="E1008" s="3"/>
      <c r="F1008" s="3"/>
      <c r="G1008" s="3"/>
      <c r="H1008" s="3"/>
      <c r="I1008" s="3"/>
      <c r="J1008" s="3">
        <v>1</v>
      </c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>
        <v>1</v>
      </c>
      <c r="Y1008" s="3"/>
      <c r="Z1008" s="3"/>
      <c r="AA1008" s="3"/>
      <c r="AB1008" s="3">
        <v>1</v>
      </c>
      <c r="AC1008" s="3">
        <v>1</v>
      </c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>
        <v>4</v>
      </c>
      <c r="AR1008" t="str">
        <f>VLOOKUP(A1008,Лист1!B:I,6,0)</f>
        <v>Eukaryota</v>
      </c>
      <c r="AS1008" t="str">
        <f>VLOOKUP(A1008,Лист1!B:I,7,0)</f>
        <v xml:space="preserve"> Viridiplantae</v>
      </c>
      <c r="AT1008" t="str">
        <f>VLOOKUP(A1008,Лист1!B:I,8,0)</f>
        <v xml:space="preserve"> Streptophyta</v>
      </c>
      <c r="AU1008">
        <f>VLOOKUP(A1008,DOMAINS_INFO!B:H,5,0) - VLOOKUP(A1008,DOMAINS_INFO!B:H,4,0)</f>
        <v>121</v>
      </c>
    </row>
    <row r="1009" spans="1:47" x14ac:dyDescent="0.25">
      <c r="A1009" s="2" t="s">
        <v>2083</v>
      </c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>
        <v>1</v>
      </c>
      <c r="Y1009" s="3"/>
      <c r="Z1009" s="3"/>
      <c r="AA1009" s="3"/>
      <c r="AB1009" s="3">
        <v>1</v>
      </c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>
        <v>1</v>
      </c>
      <c r="AP1009" s="3"/>
      <c r="AQ1009" s="3">
        <v>3</v>
      </c>
      <c r="AR1009" t="str">
        <f>VLOOKUP(A1009,Лист1!B:I,6,0)</f>
        <v>Eukaryota</v>
      </c>
      <c r="AS1009" t="str">
        <f>VLOOKUP(A1009,Лист1!B:I,7,0)</f>
        <v xml:space="preserve"> Viridiplantae</v>
      </c>
      <c r="AT1009" t="str">
        <f>VLOOKUP(A1009,Лист1!B:I,8,0)</f>
        <v xml:space="preserve"> Streptophyta</v>
      </c>
      <c r="AU1009">
        <f>VLOOKUP(A1009,DOMAINS_INFO!B:H,5,0) - VLOOKUP(A1009,DOMAINS_INFO!B:H,4,0)</f>
        <v>118</v>
      </c>
    </row>
    <row r="1010" spans="1:47" x14ac:dyDescent="0.25">
      <c r="A1010" s="2" t="s">
        <v>2085</v>
      </c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>
        <v>1</v>
      </c>
      <c r="Y1010" s="3"/>
      <c r="Z1010" s="3"/>
      <c r="AA1010" s="3"/>
      <c r="AB1010" s="3">
        <v>1</v>
      </c>
      <c r="AC1010" s="3"/>
      <c r="AD1010" s="3"/>
      <c r="AE1010" s="3"/>
      <c r="AF1010" s="3"/>
      <c r="AG1010" s="3"/>
      <c r="AH1010" s="3">
        <v>1</v>
      </c>
      <c r="AI1010" s="3"/>
      <c r="AJ1010" s="3"/>
      <c r="AK1010" s="3"/>
      <c r="AL1010" s="3"/>
      <c r="AM1010" s="3"/>
      <c r="AN1010" s="3"/>
      <c r="AO1010" s="3">
        <v>1</v>
      </c>
      <c r="AP1010" s="3"/>
      <c r="AQ1010" s="3">
        <v>4</v>
      </c>
      <c r="AR1010" t="str">
        <f>VLOOKUP(A1010,Лист1!B:I,6,0)</f>
        <v>Eukaryota</v>
      </c>
      <c r="AS1010" t="str">
        <f>VLOOKUP(A1010,Лист1!B:I,7,0)</f>
        <v xml:space="preserve"> Viridiplantae</v>
      </c>
      <c r="AT1010" t="str">
        <f>VLOOKUP(A1010,Лист1!B:I,8,0)</f>
        <v xml:space="preserve"> Streptophyta</v>
      </c>
      <c r="AU1010">
        <f>VLOOKUP(A1010,DOMAINS_INFO!B:H,5,0) - VLOOKUP(A1010,DOMAINS_INFO!B:H,4,0)</f>
        <v>123</v>
      </c>
    </row>
    <row r="1011" spans="1:47" x14ac:dyDescent="0.25">
      <c r="A1011" s="2" t="s">
        <v>2087</v>
      </c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>
        <v>1</v>
      </c>
      <c r="Y1011" s="3"/>
      <c r="Z1011" s="3"/>
      <c r="AA1011" s="3"/>
      <c r="AB1011" s="3"/>
      <c r="AC1011" s="3"/>
      <c r="AD1011" s="3"/>
      <c r="AE1011" s="3">
        <v>1</v>
      </c>
      <c r="AF1011" s="3"/>
      <c r="AG1011" s="3"/>
      <c r="AH1011" s="3"/>
      <c r="AI1011" s="3"/>
      <c r="AJ1011" s="3"/>
      <c r="AK1011" s="3">
        <v>1</v>
      </c>
      <c r="AL1011" s="3"/>
      <c r="AM1011" s="3"/>
      <c r="AN1011" s="3"/>
      <c r="AO1011" s="3"/>
      <c r="AP1011" s="3"/>
      <c r="AQ1011" s="3">
        <v>3</v>
      </c>
      <c r="AR1011" t="str">
        <f>VLOOKUP(A1011,Лист1!B:I,6,0)</f>
        <v>Eukaryota</v>
      </c>
      <c r="AS1011" t="str">
        <f>VLOOKUP(A1011,Лист1!B:I,7,0)</f>
        <v xml:space="preserve"> Viridiplantae</v>
      </c>
      <c r="AT1011" t="str">
        <f>VLOOKUP(A1011,Лист1!B:I,8,0)</f>
        <v xml:space="preserve"> Streptophyta</v>
      </c>
      <c r="AU1011">
        <f>VLOOKUP(A1011,DOMAINS_INFO!B:H,5,0) - VLOOKUP(A1011,DOMAINS_INFO!B:H,4,0)</f>
        <v>168</v>
      </c>
    </row>
    <row r="1012" spans="1:47" x14ac:dyDescent="0.25">
      <c r="A1012" s="2" t="s">
        <v>2089</v>
      </c>
      <c r="B1012" s="3"/>
      <c r="C1012" s="3"/>
      <c r="D1012" s="3"/>
      <c r="E1012" s="3"/>
      <c r="F1012" s="3"/>
      <c r="G1012" s="3"/>
      <c r="H1012" s="3"/>
      <c r="I1012" s="3"/>
      <c r="J1012" s="3">
        <v>1</v>
      </c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>
        <v>1</v>
      </c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>
        <v>2</v>
      </c>
      <c r="AR1012" t="str">
        <f>VLOOKUP(A1012,Лист1!B:I,6,0)</f>
        <v>Bacteria</v>
      </c>
      <c r="AS1012" t="str">
        <f>VLOOKUP(A1012,Лист1!B:I,7,0)</f>
        <v xml:space="preserve"> Actinobacteria</v>
      </c>
      <c r="AT1012" t="str">
        <f>VLOOKUP(A1012,Лист1!B:I,8,0)</f>
        <v xml:space="preserve"> Corynebacteriales</v>
      </c>
      <c r="AU1012">
        <f>VLOOKUP(A1012,DOMAINS_INFO!B:H,5,0) - VLOOKUP(A1012,DOMAINS_INFO!B:H,4,0)</f>
        <v>174</v>
      </c>
    </row>
    <row r="1013" spans="1:47" x14ac:dyDescent="0.25">
      <c r="A1013" s="2" t="s">
        <v>2091</v>
      </c>
      <c r="B1013" s="3"/>
      <c r="C1013" s="3"/>
      <c r="D1013" s="3"/>
      <c r="E1013" s="3"/>
      <c r="F1013" s="3"/>
      <c r="G1013" s="3"/>
      <c r="H1013" s="3"/>
      <c r="I1013" s="3"/>
      <c r="J1013" s="3">
        <v>1</v>
      </c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>
        <v>1</v>
      </c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>
        <v>2</v>
      </c>
      <c r="AR1013" t="str">
        <f>VLOOKUP(A1013,Лист1!B:I,6,0)</f>
        <v>Bacteria</v>
      </c>
      <c r="AS1013" t="str">
        <f>VLOOKUP(A1013,Лист1!B:I,7,0)</f>
        <v xml:space="preserve"> Firmicutes</v>
      </c>
      <c r="AT1013" t="str">
        <f>VLOOKUP(A1013,Лист1!B:I,8,0)</f>
        <v xml:space="preserve"> Bacilli</v>
      </c>
      <c r="AU1013">
        <f>VLOOKUP(A1013,DOMAINS_INFO!B:H,5,0) - VLOOKUP(A1013,DOMAINS_INFO!B:H,4,0)</f>
        <v>183</v>
      </c>
    </row>
    <row r="1014" spans="1:47" x14ac:dyDescent="0.25">
      <c r="A1014" s="2" t="s">
        <v>2093</v>
      </c>
      <c r="B1014" s="3"/>
      <c r="C1014" s="3"/>
      <c r="D1014" s="3"/>
      <c r="E1014" s="3"/>
      <c r="F1014" s="3"/>
      <c r="G1014" s="3"/>
      <c r="H1014" s="3"/>
      <c r="I1014" s="3"/>
      <c r="J1014" s="3">
        <v>1</v>
      </c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>
        <v>1</v>
      </c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>
        <v>2</v>
      </c>
      <c r="AR1014" t="str">
        <f>VLOOKUP(A1014,Лист1!B:I,6,0)</f>
        <v>Bacteria</v>
      </c>
      <c r="AS1014" t="str">
        <f>VLOOKUP(A1014,Лист1!B:I,7,0)</f>
        <v xml:space="preserve"> Firmicutes</v>
      </c>
      <c r="AT1014" t="str">
        <f>VLOOKUP(A1014,Лист1!B:I,8,0)</f>
        <v xml:space="preserve"> Bacilli</v>
      </c>
      <c r="AU1014">
        <f>VLOOKUP(A1014,DOMAINS_INFO!B:H,5,0) - VLOOKUP(A1014,DOMAINS_INFO!B:H,4,0)</f>
        <v>182</v>
      </c>
    </row>
    <row r="1015" spans="1:47" x14ac:dyDescent="0.25">
      <c r="A1015" s="2" t="s">
        <v>2095</v>
      </c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>
        <v>1</v>
      </c>
      <c r="Y1015" s="3">
        <v>1</v>
      </c>
      <c r="Z1015" s="3"/>
      <c r="AA1015" s="3"/>
      <c r="AB1015" s="3">
        <v>1</v>
      </c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>
        <v>1</v>
      </c>
      <c r="AP1015" s="3"/>
      <c r="AQ1015" s="3">
        <v>4</v>
      </c>
      <c r="AR1015" t="str">
        <f>VLOOKUP(A1015,Лист1!B:I,6,0)</f>
        <v>Archaea</v>
      </c>
      <c r="AS1015" t="str">
        <f>VLOOKUP(A1015,Лист1!B:I,7,0)</f>
        <v xml:space="preserve"> Euryarchaeota</v>
      </c>
      <c r="AT1015" t="str">
        <f>VLOOKUP(A1015,Лист1!B:I,8,0)</f>
        <v xml:space="preserve"> Halobacteria</v>
      </c>
      <c r="AU1015">
        <f>VLOOKUP(A1015,DOMAINS_INFO!B:H,5,0) - VLOOKUP(A1015,DOMAINS_INFO!B:H,4,0)</f>
        <v>125</v>
      </c>
    </row>
    <row r="1016" spans="1:47" x14ac:dyDescent="0.25">
      <c r="A1016" s="2" t="s">
        <v>2097</v>
      </c>
      <c r="B1016" s="3"/>
      <c r="C1016" s="3"/>
      <c r="D1016" s="3"/>
      <c r="E1016" s="3"/>
      <c r="F1016" s="3"/>
      <c r="G1016" s="3"/>
      <c r="H1016" s="3"/>
      <c r="I1016" s="3"/>
      <c r="J1016" s="3">
        <v>1</v>
      </c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>
        <v>1</v>
      </c>
      <c r="Y1016" s="3"/>
      <c r="Z1016" s="3"/>
      <c r="AA1016" s="3"/>
      <c r="AB1016" s="3">
        <v>1</v>
      </c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>
        <v>3</v>
      </c>
      <c r="AR1016" t="str">
        <f>VLOOKUP(A1016,Лист1!B:I,6,0)</f>
        <v>Archaea</v>
      </c>
      <c r="AS1016" t="str">
        <f>VLOOKUP(A1016,Лист1!B:I,7,0)</f>
        <v xml:space="preserve"> Euryarchaeota</v>
      </c>
      <c r="AT1016" t="str">
        <f>VLOOKUP(A1016,Лист1!B:I,8,0)</f>
        <v xml:space="preserve"> Halobacteria</v>
      </c>
      <c r="AU1016">
        <f>VLOOKUP(A1016,DOMAINS_INFO!B:H,5,0) - VLOOKUP(A1016,DOMAINS_INFO!B:H,4,0)</f>
        <v>110</v>
      </c>
    </row>
    <row r="1017" spans="1:47" x14ac:dyDescent="0.25">
      <c r="A1017" s="2" t="s">
        <v>2099</v>
      </c>
      <c r="B1017" s="3"/>
      <c r="C1017" s="3"/>
      <c r="D1017" s="3"/>
      <c r="E1017" s="3"/>
      <c r="F1017" s="3"/>
      <c r="G1017" s="3"/>
      <c r="H1017" s="3"/>
      <c r="I1017" s="3"/>
      <c r="J1017" s="3">
        <v>1</v>
      </c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>
        <v>1</v>
      </c>
      <c r="Y1017" s="3"/>
      <c r="Z1017" s="3"/>
      <c r="AA1017" s="3"/>
      <c r="AB1017" s="3">
        <v>1</v>
      </c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>
        <v>3</v>
      </c>
      <c r="AR1017" t="str">
        <f>VLOOKUP(A1017,Лист1!B:I,6,0)</f>
        <v>Bacteria</v>
      </c>
      <c r="AS1017" t="str">
        <f>VLOOKUP(A1017,Лист1!B:I,7,0)</f>
        <v xml:space="preserve"> Chloroflexi</v>
      </c>
      <c r="AT1017" t="str">
        <f>VLOOKUP(A1017,Лист1!B:I,8,0)</f>
        <v xml:space="preserve"> Dehalococcoidia</v>
      </c>
      <c r="AU1017">
        <f>VLOOKUP(A1017,DOMAINS_INFO!B:H,5,0) - VLOOKUP(A1017,DOMAINS_INFO!B:H,4,0)</f>
        <v>123</v>
      </c>
    </row>
    <row r="1018" spans="1:47" x14ac:dyDescent="0.25">
      <c r="A1018" s="2" t="s">
        <v>2101</v>
      </c>
      <c r="B1018" s="3"/>
      <c r="C1018" s="3"/>
      <c r="D1018" s="3"/>
      <c r="E1018" s="3"/>
      <c r="F1018" s="3"/>
      <c r="G1018" s="3"/>
      <c r="H1018" s="3"/>
      <c r="I1018" s="3"/>
      <c r="J1018" s="3">
        <v>1</v>
      </c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>
        <v>1</v>
      </c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>
        <v>2</v>
      </c>
      <c r="AR1018" t="str">
        <f>VLOOKUP(A1018,Лист1!B:I,6,0)</f>
        <v>Bacteria</v>
      </c>
      <c r="AS1018" t="str">
        <f>VLOOKUP(A1018,Лист1!B:I,7,0)</f>
        <v xml:space="preserve"> Chloroflexi</v>
      </c>
      <c r="AT1018" t="str">
        <f>VLOOKUP(A1018,Лист1!B:I,8,0)</f>
        <v xml:space="preserve"> Dehalococcoidia</v>
      </c>
      <c r="AU1018">
        <f>VLOOKUP(A1018,DOMAINS_INFO!B:H,5,0) - VLOOKUP(A1018,DOMAINS_INFO!B:H,4,0)</f>
        <v>202</v>
      </c>
    </row>
    <row r="1019" spans="1:47" x14ac:dyDescent="0.25">
      <c r="A1019" s="2" t="s">
        <v>2103</v>
      </c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>
        <v>1</v>
      </c>
      <c r="Y1019" s="3"/>
      <c r="Z1019" s="3"/>
      <c r="AA1019" s="3"/>
      <c r="AB1019" s="3">
        <v>1</v>
      </c>
      <c r="AC1019" s="3">
        <v>1</v>
      </c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>
        <v>1</v>
      </c>
      <c r="AP1019" s="3"/>
      <c r="AQ1019" s="3">
        <v>4</v>
      </c>
      <c r="AR1019" t="str">
        <f>VLOOKUP(A1019,Лист1!B:I,6,0)</f>
        <v>Eukaryota</v>
      </c>
      <c r="AS1019" t="str">
        <f>VLOOKUP(A1019,Лист1!B:I,7,0)</f>
        <v xml:space="preserve"> Stramenopiles</v>
      </c>
      <c r="AT1019" t="str">
        <f>VLOOKUP(A1019,Лист1!B:I,8,0)</f>
        <v xml:space="preserve"> PX clade</v>
      </c>
      <c r="AU1019">
        <f>VLOOKUP(A1019,DOMAINS_INFO!B:H,5,0) - VLOOKUP(A1019,DOMAINS_INFO!B:H,4,0)</f>
        <v>115</v>
      </c>
    </row>
    <row r="1020" spans="1:47" x14ac:dyDescent="0.25">
      <c r="A1020" s="2" t="s">
        <v>2105</v>
      </c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>
        <v>1</v>
      </c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>
        <v>1</v>
      </c>
      <c r="AR1020" t="str">
        <f>VLOOKUP(A1020,Лист1!B:I,6,0)</f>
        <v>Eukaryota</v>
      </c>
      <c r="AS1020" t="str">
        <f>VLOOKUP(A1020,Лист1!B:I,7,0)</f>
        <v xml:space="preserve"> Stramenopiles</v>
      </c>
      <c r="AT1020" t="str">
        <f>VLOOKUP(A1020,Лист1!B:I,8,0)</f>
        <v xml:space="preserve"> Blastocystis.</v>
      </c>
      <c r="AU1020">
        <f>VLOOKUP(A1020,DOMAINS_INFO!B:H,5,0) - VLOOKUP(A1020,DOMAINS_INFO!B:H,4,0)</f>
        <v>69</v>
      </c>
    </row>
    <row r="1021" spans="1:47" x14ac:dyDescent="0.25">
      <c r="A1021" s="2" t="s">
        <v>2107</v>
      </c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>
        <v>1</v>
      </c>
      <c r="Y1021" s="3"/>
      <c r="Z1021" s="3"/>
      <c r="AA1021" s="3"/>
      <c r="AB1021" s="3">
        <v>1</v>
      </c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>
        <v>1</v>
      </c>
      <c r="AP1021" s="3"/>
      <c r="AQ1021" s="3">
        <v>3</v>
      </c>
      <c r="AR1021" t="str">
        <f>VLOOKUP(A1021,Лист1!B:I,6,0)</f>
        <v>Eukaryota</v>
      </c>
      <c r="AS1021" t="str">
        <f>VLOOKUP(A1021,Лист1!B:I,7,0)</f>
        <v xml:space="preserve"> Stramenopiles</v>
      </c>
      <c r="AT1021" t="str">
        <f>VLOOKUP(A1021,Лист1!B:I,8,0)</f>
        <v xml:space="preserve"> Blastocystis.</v>
      </c>
      <c r="AU1021">
        <f>VLOOKUP(A1021,DOMAINS_INFO!B:H,5,0) - VLOOKUP(A1021,DOMAINS_INFO!B:H,4,0)</f>
        <v>110</v>
      </c>
    </row>
    <row r="1022" spans="1:47" x14ac:dyDescent="0.25">
      <c r="A1022" s="2" t="s">
        <v>2109</v>
      </c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>
        <v>1</v>
      </c>
      <c r="Y1022" s="3"/>
      <c r="Z1022" s="3"/>
      <c r="AA1022" s="3"/>
      <c r="AB1022" s="3">
        <v>1</v>
      </c>
      <c r="AC1022" s="3">
        <v>1</v>
      </c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>
        <v>1</v>
      </c>
      <c r="AP1022" s="3"/>
      <c r="AQ1022" s="3">
        <v>4</v>
      </c>
      <c r="AR1022" t="str">
        <f>VLOOKUP(A1022,Лист1!B:I,6,0)</f>
        <v>Eukaryota</v>
      </c>
      <c r="AS1022" t="str">
        <f>VLOOKUP(A1022,Лист1!B:I,7,0)</f>
        <v xml:space="preserve"> Stramenopiles</v>
      </c>
      <c r="AT1022" t="str">
        <f>VLOOKUP(A1022,Лист1!B:I,8,0)</f>
        <v xml:space="preserve"> Blastocystis.</v>
      </c>
      <c r="AU1022">
        <f>VLOOKUP(A1022,DOMAINS_INFO!B:H,5,0) - VLOOKUP(A1022,DOMAINS_INFO!B:H,4,0)</f>
        <v>131</v>
      </c>
    </row>
    <row r="1023" spans="1:47" x14ac:dyDescent="0.25">
      <c r="A1023" s="2" t="s">
        <v>2111</v>
      </c>
      <c r="B1023" s="3"/>
      <c r="C1023" s="3"/>
      <c r="D1023" s="3"/>
      <c r="E1023" s="3"/>
      <c r="F1023" s="3"/>
      <c r="G1023" s="3"/>
      <c r="H1023" s="3"/>
      <c r="I1023" s="3"/>
      <c r="J1023" s="3">
        <v>1</v>
      </c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>
        <v>1</v>
      </c>
      <c r="Y1023" s="3"/>
      <c r="Z1023" s="3"/>
      <c r="AA1023" s="3"/>
      <c r="AB1023" s="3">
        <v>1</v>
      </c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>
        <v>3</v>
      </c>
      <c r="AR1023" t="str">
        <f>VLOOKUP(A1023,Лист1!B:I,6,0)</f>
        <v>Bacteria</v>
      </c>
      <c r="AS1023" t="str">
        <f>VLOOKUP(A1023,Лист1!B:I,7,0)</f>
        <v xml:space="preserve"> Nitrospirae</v>
      </c>
      <c r="AT1023" t="str">
        <f>VLOOKUP(A1023,Лист1!B:I,8,0)</f>
        <v xml:space="preserve"> Nitrospirales</v>
      </c>
      <c r="AU1023">
        <f>VLOOKUP(A1023,DOMAINS_INFO!B:H,5,0) - VLOOKUP(A1023,DOMAINS_INFO!B:H,4,0)</f>
        <v>125</v>
      </c>
    </row>
    <row r="1024" spans="1:47" x14ac:dyDescent="0.25">
      <c r="A1024" s="2" t="s">
        <v>2113</v>
      </c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>
        <v>1</v>
      </c>
      <c r="Y1024" s="3"/>
      <c r="Z1024" s="3"/>
      <c r="AA1024" s="3"/>
      <c r="AB1024" s="3">
        <v>1</v>
      </c>
      <c r="AC1024" s="3">
        <v>1</v>
      </c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>
        <v>1</v>
      </c>
      <c r="AP1024" s="3"/>
      <c r="AQ1024" s="3">
        <v>4</v>
      </c>
      <c r="AR1024" t="str">
        <f>VLOOKUP(A1024,Лист1!B:I,6,0)</f>
        <v>Eukaryota</v>
      </c>
      <c r="AS1024" t="str">
        <f>VLOOKUP(A1024,Лист1!B:I,7,0)</f>
        <v xml:space="preserve"> Fungi</v>
      </c>
      <c r="AT1024" t="str">
        <f>VLOOKUP(A1024,Лист1!B:I,8,0)</f>
        <v xml:space="preserve"> Dikarya</v>
      </c>
      <c r="AU1024">
        <f>VLOOKUP(A1024,DOMAINS_INFO!B:H,5,0) - VLOOKUP(A1024,DOMAINS_INFO!B:H,4,0)</f>
        <v>114</v>
      </c>
    </row>
    <row r="1025" spans="1:47" x14ac:dyDescent="0.25">
      <c r="A1025" s="2" t="s">
        <v>2115</v>
      </c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>
        <v>1</v>
      </c>
      <c r="Y1025" s="3"/>
      <c r="Z1025" s="3"/>
      <c r="AA1025" s="3"/>
      <c r="AB1025" s="3">
        <v>1</v>
      </c>
      <c r="AC1025" s="3"/>
      <c r="AD1025" s="3"/>
      <c r="AE1025" s="3"/>
      <c r="AF1025" s="3"/>
      <c r="AG1025" s="3"/>
      <c r="AH1025" s="3">
        <v>1</v>
      </c>
      <c r="AI1025" s="3"/>
      <c r="AJ1025" s="3"/>
      <c r="AK1025" s="3"/>
      <c r="AL1025" s="3"/>
      <c r="AM1025" s="3"/>
      <c r="AN1025" s="3"/>
      <c r="AO1025" s="3">
        <v>1</v>
      </c>
      <c r="AP1025" s="3"/>
      <c r="AQ1025" s="3">
        <v>4</v>
      </c>
      <c r="AR1025" t="str">
        <f>VLOOKUP(A1025,Лист1!B:I,6,0)</f>
        <v>Eukaryota</v>
      </c>
      <c r="AS1025" t="str">
        <f>VLOOKUP(A1025,Лист1!B:I,7,0)</f>
        <v xml:space="preserve"> Viridiplantae</v>
      </c>
      <c r="AT1025" t="str">
        <f>VLOOKUP(A1025,Лист1!B:I,8,0)</f>
        <v xml:space="preserve"> Streptophyta</v>
      </c>
      <c r="AU1025">
        <f>VLOOKUP(A1025,DOMAINS_INFO!B:H,5,0) - VLOOKUP(A1025,DOMAINS_INFO!B:H,4,0)</f>
        <v>123</v>
      </c>
    </row>
    <row r="1026" spans="1:47" x14ac:dyDescent="0.25">
      <c r="A1026" s="2" t="s">
        <v>2117</v>
      </c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>
        <v>1</v>
      </c>
      <c r="Y1026" s="3"/>
      <c r="Z1026" s="3"/>
      <c r="AA1026" s="3"/>
      <c r="AB1026" s="3"/>
      <c r="AC1026" s="3"/>
      <c r="AD1026" s="3"/>
      <c r="AE1026" s="3">
        <v>1</v>
      </c>
      <c r="AF1026" s="3"/>
      <c r="AG1026" s="3"/>
      <c r="AH1026" s="3"/>
      <c r="AI1026" s="3"/>
      <c r="AJ1026" s="3"/>
      <c r="AK1026" s="3">
        <v>1</v>
      </c>
      <c r="AL1026" s="3"/>
      <c r="AM1026" s="3"/>
      <c r="AN1026" s="3"/>
      <c r="AO1026" s="3"/>
      <c r="AP1026" s="3"/>
      <c r="AQ1026" s="3">
        <v>3</v>
      </c>
      <c r="AR1026" t="str">
        <f>VLOOKUP(A1026,Лист1!B:I,6,0)</f>
        <v>Eukaryota</v>
      </c>
      <c r="AS1026" t="str">
        <f>VLOOKUP(A1026,Лист1!B:I,7,0)</f>
        <v xml:space="preserve"> Viridiplantae</v>
      </c>
      <c r="AT1026" t="str">
        <f>VLOOKUP(A1026,Лист1!B:I,8,0)</f>
        <v xml:space="preserve"> Streptophyta</v>
      </c>
      <c r="AU1026">
        <f>VLOOKUP(A1026,DOMAINS_INFO!B:H,5,0) - VLOOKUP(A1026,DOMAINS_INFO!B:H,4,0)</f>
        <v>166</v>
      </c>
    </row>
    <row r="1027" spans="1:47" x14ac:dyDescent="0.25">
      <c r="A1027" s="2" t="s">
        <v>2119</v>
      </c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>
        <v>1</v>
      </c>
      <c r="Y1027" s="3"/>
      <c r="Z1027" s="3"/>
      <c r="AA1027" s="3"/>
      <c r="AB1027" s="3">
        <v>1</v>
      </c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>
        <v>1</v>
      </c>
      <c r="AP1027" s="3"/>
      <c r="AQ1027" s="3">
        <v>3</v>
      </c>
      <c r="AR1027" t="str">
        <f>VLOOKUP(A1027,Лист1!B:I,6,0)</f>
        <v>Eukaryota</v>
      </c>
      <c r="AS1027" t="str">
        <f>VLOOKUP(A1027,Лист1!B:I,7,0)</f>
        <v xml:space="preserve"> Viridiplantae</v>
      </c>
      <c r="AT1027" t="str">
        <f>VLOOKUP(A1027,Лист1!B:I,8,0)</f>
        <v xml:space="preserve"> Streptophyta</v>
      </c>
      <c r="AU1027">
        <f>VLOOKUP(A1027,DOMAINS_INFO!B:H,5,0) - VLOOKUP(A1027,DOMAINS_INFO!B:H,4,0)</f>
        <v>118</v>
      </c>
    </row>
    <row r="1028" spans="1:47" x14ac:dyDescent="0.25">
      <c r="A1028" s="2" t="s">
        <v>2121</v>
      </c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>
        <v>1</v>
      </c>
      <c r="Y1028" s="3"/>
      <c r="Z1028" s="3"/>
      <c r="AA1028" s="3"/>
      <c r="AB1028" s="3"/>
      <c r="AC1028" s="3"/>
      <c r="AD1028" s="3"/>
      <c r="AE1028" s="3">
        <v>1</v>
      </c>
      <c r="AF1028" s="3"/>
      <c r="AG1028" s="3"/>
      <c r="AH1028" s="3"/>
      <c r="AI1028" s="3"/>
      <c r="AJ1028" s="3"/>
      <c r="AK1028" s="3">
        <v>1</v>
      </c>
      <c r="AL1028" s="3"/>
      <c r="AM1028" s="3"/>
      <c r="AN1028" s="3"/>
      <c r="AO1028" s="3"/>
      <c r="AP1028" s="3"/>
      <c r="AQ1028" s="3">
        <v>3</v>
      </c>
      <c r="AR1028" t="str">
        <f>VLOOKUP(A1028,Лист1!B:I,6,0)</f>
        <v>Eukaryota</v>
      </c>
      <c r="AS1028" t="str">
        <f>VLOOKUP(A1028,Лист1!B:I,7,0)</f>
        <v xml:space="preserve"> Viridiplantae</v>
      </c>
      <c r="AT1028" t="str">
        <f>VLOOKUP(A1028,Лист1!B:I,8,0)</f>
        <v xml:space="preserve"> Streptophyta</v>
      </c>
      <c r="AU1028">
        <f>VLOOKUP(A1028,DOMAINS_INFO!B:H,5,0) - VLOOKUP(A1028,DOMAINS_INFO!B:H,4,0)</f>
        <v>166</v>
      </c>
    </row>
    <row r="1029" spans="1:47" x14ac:dyDescent="0.25">
      <c r="A1029" s="2" t="s">
        <v>2123</v>
      </c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>
        <v>1</v>
      </c>
      <c r="Y1029" s="3"/>
      <c r="Z1029" s="3"/>
      <c r="AA1029" s="3"/>
      <c r="AB1029" s="3">
        <v>1</v>
      </c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>
        <v>1</v>
      </c>
      <c r="AP1029" s="3"/>
      <c r="AQ1029" s="3">
        <v>3</v>
      </c>
      <c r="AR1029" t="str">
        <f>VLOOKUP(A1029,Лист1!B:I,6,0)</f>
        <v>Eukaryota</v>
      </c>
      <c r="AS1029" t="str">
        <f>VLOOKUP(A1029,Лист1!B:I,7,0)</f>
        <v xml:space="preserve"> Viridiplantae</v>
      </c>
      <c r="AT1029" t="str">
        <f>VLOOKUP(A1029,Лист1!B:I,8,0)</f>
        <v xml:space="preserve"> Streptophyta</v>
      </c>
      <c r="AU1029">
        <f>VLOOKUP(A1029,DOMAINS_INFO!B:H,5,0) - VLOOKUP(A1029,DOMAINS_INFO!B:H,4,0)</f>
        <v>118</v>
      </c>
    </row>
    <row r="1030" spans="1:47" x14ac:dyDescent="0.25">
      <c r="A1030" s="2" t="s">
        <v>2125</v>
      </c>
      <c r="B1030" s="3"/>
      <c r="C1030" s="3"/>
      <c r="D1030" s="3"/>
      <c r="E1030" s="3"/>
      <c r="F1030" s="3"/>
      <c r="G1030" s="3"/>
      <c r="H1030" s="3"/>
      <c r="I1030" s="3"/>
      <c r="J1030" s="3">
        <v>1</v>
      </c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>
        <v>1</v>
      </c>
      <c r="Y1030" s="3"/>
      <c r="Z1030" s="3"/>
      <c r="AA1030" s="3"/>
      <c r="AB1030" s="3">
        <v>1</v>
      </c>
      <c r="AC1030" s="3">
        <v>1</v>
      </c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>
        <v>4</v>
      </c>
      <c r="AR1030" t="str">
        <f>VLOOKUP(A1030,Лист1!B:I,6,0)</f>
        <v>Eukaryota</v>
      </c>
      <c r="AS1030" t="str">
        <f>VLOOKUP(A1030,Лист1!B:I,7,0)</f>
        <v xml:space="preserve"> Viridiplantae</v>
      </c>
      <c r="AT1030" t="str">
        <f>VLOOKUP(A1030,Лист1!B:I,8,0)</f>
        <v xml:space="preserve"> Streptophyta</v>
      </c>
      <c r="AU1030">
        <f>VLOOKUP(A1030,DOMAINS_INFO!B:H,5,0) - VLOOKUP(A1030,DOMAINS_INFO!B:H,4,0)</f>
        <v>121</v>
      </c>
    </row>
    <row r="1031" spans="1:47" x14ac:dyDescent="0.25">
      <c r="A1031" s="2" t="s">
        <v>2127</v>
      </c>
      <c r="B1031" s="3"/>
      <c r="C1031" s="3"/>
      <c r="D1031" s="3"/>
      <c r="E1031" s="3"/>
      <c r="F1031" s="3"/>
      <c r="G1031" s="3"/>
      <c r="H1031" s="3"/>
      <c r="I1031" s="3"/>
      <c r="J1031" s="3">
        <v>1</v>
      </c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>
        <v>1</v>
      </c>
      <c r="Y1031" s="3"/>
      <c r="Z1031" s="3"/>
      <c r="AA1031" s="3"/>
      <c r="AB1031" s="3">
        <v>1</v>
      </c>
      <c r="AC1031" s="3">
        <v>1</v>
      </c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>
        <v>4</v>
      </c>
      <c r="AR1031" t="str">
        <f>VLOOKUP(A1031,Лист1!B:I,6,0)</f>
        <v>Eukaryota</v>
      </c>
      <c r="AS1031" t="str">
        <f>VLOOKUP(A1031,Лист1!B:I,7,0)</f>
        <v xml:space="preserve"> Viridiplantae</v>
      </c>
      <c r="AT1031" t="str">
        <f>VLOOKUP(A1031,Лист1!B:I,8,0)</f>
        <v xml:space="preserve"> Streptophyta</v>
      </c>
      <c r="AU1031">
        <f>VLOOKUP(A1031,DOMAINS_INFO!B:H,5,0) - VLOOKUP(A1031,DOMAINS_INFO!B:H,4,0)</f>
        <v>121</v>
      </c>
    </row>
    <row r="1032" spans="1:47" x14ac:dyDescent="0.25">
      <c r="A1032" s="2" t="s">
        <v>2129</v>
      </c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>
        <v>1</v>
      </c>
      <c r="Y1032" s="3"/>
      <c r="Z1032" s="3"/>
      <c r="AA1032" s="3"/>
      <c r="AB1032" s="3">
        <v>1</v>
      </c>
      <c r="AC1032" s="3">
        <v>1</v>
      </c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>
        <v>1</v>
      </c>
      <c r="AP1032" s="3"/>
      <c r="AQ1032" s="3">
        <v>4</v>
      </c>
      <c r="AR1032" t="str">
        <f>VLOOKUP(A1032,Лист1!B:I,6,0)</f>
        <v>Eukaryota</v>
      </c>
      <c r="AS1032" t="str">
        <f>VLOOKUP(A1032,Лист1!B:I,7,0)</f>
        <v xml:space="preserve"> Viridiplantae</v>
      </c>
      <c r="AT1032" t="str">
        <f>VLOOKUP(A1032,Лист1!B:I,8,0)</f>
        <v xml:space="preserve"> Chlorophyta</v>
      </c>
      <c r="AU1032">
        <f>VLOOKUP(A1032,DOMAINS_INFO!B:H,5,0) - VLOOKUP(A1032,DOMAINS_INFO!B:H,4,0)</f>
        <v>124</v>
      </c>
    </row>
    <row r="1033" spans="1:47" x14ac:dyDescent="0.25">
      <c r="A1033" s="2" t="s">
        <v>2131</v>
      </c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>
        <v>1</v>
      </c>
      <c r="Y1033" s="3"/>
      <c r="Z1033" s="3"/>
      <c r="AA1033" s="3"/>
      <c r="AB1033" s="3"/>
      <c r="AC1033" s="3"/>
      <c r="AD1033" s="3"/>
      <c r="AE1033" s="3">
        <v>1</v>
      </c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>
        <v>2</v>
      </c>
      <c r="AR1033" t="str">
        <f>VLOOKUP(A1033,Лист1!B:I,6,0)</f>
        <v>Eukaryota</v>
      </c>
      <c r="AS1033" t="str">
        <f>VLOOKUP(A1033,Лист1!B:I,7,0)</f>
        <v xml:space="preserve"> Viridiplantae</v>
      </c>
      <c r="AT1033" t="str">
        <f>VLOOKUP(A1033,Лист1!B:I,8,0)</f>
        <v xml:space="preserve"> Chlorophyta</v>
      </c>
      <c r="AU1033">
        <f>VLOOKUP(A1033,DOMAINS_INFO!B:H,5,0) - VLOOKUP(A1033,DOMAINS_INFO!B:H,4,0)</f>
        <v>161</v>
      </c>
    </row>
    <row r="1034" spans="1:47" x14ac:dyDescent="0.25">
      <c r="A1034" s="2" t="s">
        <v>2133</v>
      </c>
      <c r="B1034" s="3"/>
      <c r="C1034" s="3"/>
      <c r="D1034" s="3"/>
      <c r="E1034" s="3"/>
      <c r="F1034" s="3"/>
      <c r="G1034" s="3"/>
      <c r="H1034" s="3"/>
      <c r="I1034" s="3"/>
      <c r="J1034" s="3">
        <v>1</v>
      </c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>
        <v>1</v>
      </c>
      <c r="Y1034" s="3"/>
      <c r="Z1034" s="3"/>
      <c r="AA1034" s="3"/>
      <c r="AB1034" s="3">
        <v>1</v>
      </c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>
        <v>3</v>
      </c>
      <c r="AR1034" t="str">
        <f>VLOOKUP(A1034,Лист1!B:I,6,0)</f>
        <v>Eukaryota</v>
      </c>
      <c r="AS1034" t="str">
        <f>VLOOKUP(A1034,Лист1!B:I,7,0)</f>
        <v xml:space="preserve"> Viridiplantae</v>
      </c>
      <c r="AT1034" t="str">
        <f>VLOOKUP(A1034,Лист1!B:I,8,0)</f>
        <v xml:space="preserve"> Chlorophyta</v>
      </c>
      <c r="AU1034">
        <f>VLOOKUP(A1034,DOMAINS_INFO!B:H,5,0) - VLOOKUP(A1034,DOMAINS_INFO!B:H,4,0)</f>
        <v>116</v>
      </c>
    </row>
    <row r="1035" spans="1:47" x14ac:dyDescent="0.25">
      <c r="A1035" s="2" t="s">
        <v>2135</v>
      </c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>
        <v>1</v>
      </c>
      <c r="Y1035" s="3"/>
      <c r="Z1035" s="3"/>
      <c r="AA1035" s="3"/>
      <c r="AB1035" s="3">
        <v>1</v>
      </c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>
        <v>1</v>
      </c>
      <c r="AP1035" s="3"/>
      <c r="AQ1035" s="3">
        <v>3</v>
      </c>
      <c r="AR1035" t="str">
        <f>VLOOKUP(A1035,Лист1!B:I,6,0)</f>
        <v>Archaea</v>
      </c>
      <c r="AS1035" t="str">
        <f>VLOOKUP(A1035,Лист1!B:I,7,0)</f>
        <v xml:space="preserve"> Crenarchaeota</v>
      </c>
      <c r="AT1035" t="str">
        <f>VLOOKUP(A1035,Лист1!B:I,8,0)</f>
        <v xml:space="preserve"> Thermoprotei</v>
      </c>
      <c r="AU1035">
        <f>VLOOKUP(A1035,DOMAINS_INFO!B:H,5,0) - VLOOKUP(A1035,DOMAINS_INFO!B:H,4,0)</f>
        <v>125</v>
      </c>
    </row>
    <row r="1036" spans="1:47" x14ac:dyDescent="0.25">
      <c r="A1036" s="2" t="s">
        <v>2137</v>
      </c>
      <c r="B1036" s="3"/>
      <c r="C1036" s="3"/>
      <c r="D1036" s="3"/>
      <c r="E1036" s="3"/>
      <c r="F1036" s="3"/>
      <c r="G1036" s="3"/>
      <c r="H1036" s="3"/>
      <c r="I1036" s="3"/>
      <c r="J1036" s="3">
        <v>1</v>
      </c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>
        <v>1</v>
      </c>
      <c r="Y1036" s="3"/>
      <c r="Z1036" s="3"/>
      <c r="AA1036" s="3"/>
      <c r="AB1036" s="3">
        <v>1</v>
      </c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>
        <v>3</v>
      </c>
      <c r="AR1036" t="str">
        <f>VLOOKUP(A1036,Лист1!B:I,6,0)</f>
        <v>Archaea</v>
      </c>
      <c r="AS1036" t="str">
        <f>VLOOKUP(A1036,Лист1!B:I,7,0)</f>
        <v xml:space="preserve"> Crenarchaeota</v>
      </c>
      <c r="AT1036" t="str">
        <f>VLOOKUP(A1036,Лист1!B:I,8,0)</f>
        <v xml:space="preserve"> Thermoprotei</v>
      </c>
      <c r="AU1036">
        <f>VLOOKUP(A1036,DOMAINS_INFO!B:H,5,0) - VLOOKUP(A1036,DOMAINS_INFO!B:H,4,0)</f>
        <v>109</v>
      </c>
    </row>
    <row r="1037" spans="1:47" x14ac:dyDescent="0.25">
      <c r="A1037" s="2" t="s">
        <v>2139</v>
      </c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>
        <v>1</v>
      </c>
      <c r="Y1037" s="3"/>
      <c r="Z1037" s="3"/>
      <c r="AA1037" s="3"/>
      <c r="AB1037" s="3"/>
      <c r="AC1037" s="3"/>
      <c r="AD1037" s="3"/>
      <c r="AE1037" s="3">
        <v>1</v>
      </c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>
        <v>2</v>
      </c>
      <c r="AR1037" t="str">
        <f>VLOOKUP(A1037,Лист1!B:I,6,0)</f>
        <v>Bacteria</v>
      </c>
      <c r="AS1037" t="str">
        <f>VLOOKUP(A1037,Лист1!B:I,7,0)</f>
        <v xml:space="preserve"> Actinobacteria</v>
      </c>
      <c r="AT1037" t="str">
        <f>VLOOKUP(A1037,Лист1!B:I,8,0)</f>
        <v xml:space="preserve"> Corynebacteriales</v>
      </c>
      <c r="AU1037">
        <f>VLOOKUP(A1037,DOMAINS_INFO!B:H,5,0) - VLOOKUP(A1037,DOMAINS_INFO!B:H,4,0)</f>
        <v>144</v>
      </c>
    </row>
    <row r="1038" spans="1:47" x14ac:dyDescent="0.25">
      <c r="A1038" s="2" t="s">
        <v>2141</v>
      </c>
      <c r="B1038" s="3"/>
      <c r="C1038" s="3"/>
      <c r="D1038" s="3"/>
      <c r="E1038" s="3"/>
      <c r="F1038" s="3"/>
      <c r="G1038" s="3"/>
      <c r="H1038" s="3"/>
      <c r="I1038" s="3"/>
      <c r="J1038" s="3">
        <v>1</v>
      </c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>
        <v>1</v>
      </c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>
        <v>2</v>
      </c>
      <c r="AR1038" t="str">
        <f>VLOOKUP(A1038,Лист1!B:I,6,0)</f>
        <v>Bacteria</v>
      </c>
      <c r="AS1038" t="str">
        <f>VLOOKUP(A1038,Лист1!B:I,7,0)</f>
        <v xml:space="preserve"> Proteobacteria</v>
      </c>
      <c r="AT1038" t="str">
        <f>VLOOKUP(A1038,Лист1!B:I,8,0)</f>
        <v xml:space="preserve"> Alphaproteobacteria</v>
      </c>
      <c r="AU1038">
        <f>VLOOKUP(A1038,DOMAINS_INFO!B:H,5,0) - VLOOKUP(A1038,DOMAINS_INFO!B:H,4,0)</f>
        <v>189</v>
      </c>
    </row>
    <row r="1039" spans="1:47" x14ac:dyDescent="0.25">
      <c r="A1039" s="2" t="s">
        <v>2143</v>
      </c>
      <c r="B1039" s="3"/>
      <c r="C1039" s="3"/>
      <c r="D1039" s="3"/>
      <c r="E1039" s="3"/>
      <c r="F1039" s="3"/>
      <c r="G1039" s="3"/>
      <c r="H1039" s="3"/>
      <c r="I1039" s="3"/>
      <c r="J1039" s="3">
        <v>1</v>
      </c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>
        <v>1</v>
      </c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>
        <v>2</v>
      </c>
      <c r="AR1039" t="str">
        <f>VLOOKUP(A1039,Лист1!B:I,6,0)</f>
        <v>Bacteria</v>
      </c>
      <c r="AS1039" t="str">
        <f>VLOOKUP(A1039,Лист1!B:I,7,0)</f>
        <v xml:space="preserve"> Firmicutes</v>
      </c>
      <c r="AT1039" t="str">
        <f>VLOOKUP(A1039,Лист1!B:I,8,0)</f>
        <v xml:space="preserve"> Clostridia</v>
      </c>
      <c r="AU1039">
        <f>VLOOKUP(A1039,DOMAINS_INFO!B:H,5,0) - VLOOKUP(A1039,DOMAINS_INFO!B:H,4,0)</f>
        <v>153</v>
      </c>
    </row>
    <row r="1040" spans="1:47" x14ac:dyDescent="0.25">
      <c r="A1040" s="2" t="s">
        <v>2145</v>
      </c>
      <c r="B1040" s="3"/>
      <c r="C1040" s="3"/>
      <c r="D1040" s="3"/>
      <c r="E1040" s="3"/>
      <c r="F1040" s="3"/>
      <c r="G1040" s="3"/>
      <c r="H1040" s="3"/>
      <c r="I1040" s="3"/>
      <c r="J1040" s="3">
        <v>1</v>
      </c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>
        <v>1</v>
      </c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>
        <v>2</v>
      </c>
      <c r="AR1040" t="str">
        <f>VLOOKUP(A1040,Лист1!B:I,6,0)</f>
        <v>Bacteria</v>
      </c>
      <c r="AS1040" t="str">
        <f>VLOOKUP(A1040,Лист1!B:I,7,0)</f>
        <v xml:space="preserve"> Firmicutes</v>
      </c>
      <c r="AT1040" t="str">
        <f>VLOOKUP(A1040,Лист1!B:I,8,0)</f>
        <v xml:space="preserve"> Clostridia</v>
      </c>
      <c r="AU1040">
        <f>VLOOKUP(A1040,DOMAINS_INFO!B:H,5,0) - VLOOKUP(A1040,DOMAINS_INFO!B:H,4,0)</f>
        <v>187</v>
      </c>
    </row>
    <row r="1041" spans="1:47" x14ac:dyDescent="0.25">
      <c r="A1041" s="2" t="s">
        <v>2147</v>
      </c>
      <c r="B1041" s="3"/>
      <c r="C1041" s="3"/>
      <c r="D1041" s="3"/>
      <c r="E1041" s="3"/>
      <c r="F1041" s="3"/>
      <c r="G1041" s="3"/>
      <c r="H1041" s="3"/>
      <c r="I1041" s="3"/>
      <c r="J1041" s="3">
        <v>1</v>
      </c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>
        <v>1</v>
      </c>
      <c r="Y1041" s="3"/>
      <c r="Z1041" s="3"/>
      <c r="AA1041" s="3"/>
      <c r="AB1041" s="3">
        <v>1</v>
      </c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>
        <v>3</v>
      </c>
      <c r="AR1041" t="str">
        <f>VLOOKUP(A1041,Лист1!B:I,6,0)</f>
        <v>Bacteria</v>
      </c>
      <c r="AS1041" t="str">
        <f>VLOOKUP(A1041,Лист1!B:I,7,0)</f>
        <v xml:space="preserve"> Firmicutes</v>
      </c>
      <c r="AT1041" t="str">
        <f>VLOOKUP(A1041,Лист1!B:I,8,0)</f>
        <v xml:space="preserve"> Clostridia</v>
      </c>
      <c r="AU1041">
        <f>VLOOKUP(A1041,DOMAINS_INFO!B:H,5,0) - VLOOKUP(A1041,DOMAINS_INFO!B:H,4,0)</f>
        <v>129</v>
      </c>
    </row>
    <row r="1042" spans="1:47" x14ac:dyDescent="0.25">
      <c r="A1042" s="2" t="s">
        <v>2149</v>
      </c>
      <c r="B1042" s="3"/>
      <c r="C1042" s="3"/>
      <c r="D1042" s="3"/>
      <c r="E1042" s="3"/>
      <c r="F1042" s="3"/>
      <c r="G1042" s="3"/>
      <c r="H1042" s="3"/>
      <c r="I1042" s="3"/>
      <c r="J1042" s="3">
        <v>1</v>
      </c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>
        <v>1</v>
      </c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>
        <v>2</v>
      </c>
      <c r="AR1042" t="str">
        <f>VLOOKUP(A1042,Лист1!B:I,6,0)</f>
        <v>Bacteria</v>
      </c>
      <c r="AS1042" t="str">
        <f>VLOOKUP(A1042,Лист1!B:I,7,0)</f>
        <v xml:space="preserve"> Firmicutes</v>
      </c>
      <c r="AT1042" t="str">
        <f>VLOOKUP(A1042,Лист1!B:I,8,0)</f>
        <v xml:space="preserve"> Clostridia</v>
      </c>
      <c r="AU1042">
        <f>VLOOKUP(A1042,DOMAINS_INFO!B:H,5,0) - VLOOKUP(A1042,DOMAINS_INFO!B:H,4,0)</f>
        <v>198</v>
      </c>
    </row>
    <row r="1043" spans="1:47" x14ac:dyDescent="0.25">
      <c r="A1043" s="2" t="s">
        <v>2151</v>
      </c>
      <c r="B1043" s="3"/>
      <c r="C1043" s="3"/>
      <c r="D1043" s="3"/>
      <c r="E1043" s="3"/>
      <c r="F1043" s="3"/>
      <c r="G1043" s="3"/>
      <c r="H1043" s="3"/>
      <c r="I1043" s="3"/>
      <c r="J1043" s="3">
        <v>1</v>
      </c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>
        <v>1</v>
      </c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>
        <v>2</v>
      </c>
      <c r="AR1043" t="str">
        <f>VLOOKUP(A1043,Лист1!B:I,6,0)</f>
        <v>Bacteria</v>
      </c>
      <c r="AS1043" t="str">
        <f>VLOOKUP(A1043,Лист1!B:I,7,0)</f>
        <v xml:space="preserve"> Firmicutes</v>
      </c>
      <c r="AT1043" t="str">
        <f>VLOOKUP(A1043,Лист1!B:I,8,0)</f>
        <v xml:space="preserve"> Clostridia</v>
      </c>
      <c r="AU1043">
        <f>VLOOKUP(A1043,DOMAINS_INFO!B:H,5,0) - VLOOKUP(A1043,DOMAINS_INFO!B:H,4,0)</f>
        <v>210</v>
      </c>
    </row>
    <row r="1044" spans="1:47" x14ac:dyDescent="0.25">
      <c r="A1044" s="2" t="s">
        <v>2153</v>
      </c>
      <c r="B1044" s="3"/>
      <c r="C1044" s="3"/>
      <c r="D1044" s="3"/>
      <c r="E1044" s="3"/>
      <c r="F1044" s="3"/>
      <c r="G1044" s="3"/>
      <c r="H1044" s="3"/>
      <c r="I1044" s="3"/>
      <c r="J1044" s="3">
        <v>1</v>
      </c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>
        <v>1</v>
      </c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>
        <v>2</v>
      </c>
      <c r="AR1044" t="str">
        <f>VLOOKUP(A1044,Лист1!B:I,6,0)</f>
        <v>Bacteria</v>
      </c>
      <c r="AS1044" t="str">
        <f>VLOOKUP(A1044,Лист1!B:I,7,0)</f>
        <v xml:space="preserve"> Firmicutes</v>
      </c>
      <c r="AT1044" t="str">
        <f>VLOOKUP(A1044,Лист1!B:I,8,0)</f>
        <v xml:space="preserve"> Clostridia</v>
      </c>
      <c r="AU1044">
        <f>VLOOKUP(A1044,DOMAINS_INFO!B:H,5,0) - VLOOKUP(A1044,DOMAINS_INFO!B:H,4,0)</f>
        <v>161</v>
      </c>
    </row>
    <row r="1045" spans="1:47" x14ac:dyDescent="0.25">
      <c r="A1045" s="2" t="s">
        <v>2155</v>
      </c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>
        <v>1</v>
      </c>
      <c r="Y1045" s="3"/>
      <c r="Z1045" s="3"/>
      <c r="AA1045" s="3"/>
      <c r="AB1045" s="3"/>
      <c r="AC1045" s="3"/>
      <c r="AD1045" s="3"/>
      <c r="AE1045" s="3">
        <v>1</v>
      </c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>
        <v>2</v>
      </c>
      <c r="AR1045" t="str">
        <f>VLOOKUP(A1045,Лист1!B:I,6,0)</f>
        <v>Bacteria</v>
      </c>
      <c r="AS1045" t="str">
        <f>VLOOKUP(A1045,Лист1!B:I,7,0)</f>
        <v xml:space="preserve"> Actinobacteria</v>
      </c>
      <c r="AT1045" t="str">
        <f>VLOOKUP(A1045,Лист1!B:I,8,0)</f>
        <v xml:space="preserve"> Micromonosporales</v>
      </c>
      <c r="AU1045">
        <f>VLOOKUP(A1045,DOMAINS_INFO!B:H,5,0) - VLOOKUP(A1045,DOMAINS_INFO!B:H,4,0)</f>
        <v>169</v>
      </c>
    </row>
    <row r="1046" spans="1:47" x14ac:dyDescent="0.25">
      <c r="A1046" s="2" t="s">
        <v>2165</v>
      </c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>
        <v>1</v>
      </c>
      <c r="Y1046" s="3"/>
      <c r="Z1046" s="3"/>
      <c r="AA1046" s="3"/>
      <c r="AB1046" s="3">
        <v>1</v>
      </c>
      <c r="AC1046" s="3"/>
      <c r="AD1046" s="3"/>
      <c r="AE1046" s="3"/>
      <c r="AF1046" s="3"/>
      <c r="AG1046" s="3"/>
      <c r="AH1046" s="3">
        <v>1</v>
      </c>
      <c r="AI1046" s="3"/>
      <c r="AJ1046" s="3"/>
      <c r="AK1046" s="3"/>
      <c r="AL1046" s="3"/>
      <c r="AM1046" s="3"/>
      <c r="AN1046" s="3"/>
      <c r="AO1046" s="3">
        <v>1</v>
      </c>
      <c r="AP1046" s="3"/>
      <c r="AQ1046" s="3">
        <v>4</v>
      </c>
      <c r="AR1046" t="str">
        <f>VLOOKUP(A1046,Лист1!B:I,6,0)</f>
        <v>Eukaryota</v>
      </c>
      <c r="AS1046" t="str">
        <f>VLOOKUP(A1046,Лист1!B:I,7,0)</f>
        <v xml:space="preserve"> Viridiplantae</v>
      </c>
      <c r="AT1046" t="str">
        <f>VLOOKUP(A1046,Лист1!B:I,8,0)</f>
        <v xml:space="preserve"> Streptophyta</v>
      </c>
      <c r="AU1046">
        <f>VLOOKUP(A1046,DOMAINS_INFO!B:H,5,0) - VLOOKUP(A1046,DOMAINS_INFO!B:H,4,0)</f>
        <v>123</v>
      </c>
    </row>
    <row r="1047" spans="1:47" x14ac:dyDescent="0.25">
      <c r="A1047" s="2" t="s">
        <v>2167</v>
      </c>
      <c r="B1047" s="3"/>
      <c r="C1047" s="3"/>
      <c r="D1047" s="3"/>
      <c r="E1047" s="3"/>
      <c r="F1047" s="3"/>
      <c r="G1047" s="3"/>
      <c r="H1047" s="3"/>
      <c r="I1047" s="3"/>
      <c r="J1047" s="3">
        <v>1</v>
      </c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>
        <v>1</v>
      </c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>
        <v>2</v>
      </c>
      <c r="AR1047" t="str">
        <f>VLOOKUP(A1047,Лист1!B:I,6,0)</f>
        <v>Bacteria</v>
      </c>
      <c r="AS1047" t="str">
        <f>VLOOKUP(A1047,Лист1!B:I,7,0)</f>
        <v xml:space="preserve"> Actinobacteria</v>
      </c>
      <c r="AT1047" t="str">
        <f>VLOOKUP(A1047,Лист1!B:I,8,0)</f>
        <v xml:space="preserve"> Actinomycetales</v>
      </c>
      <c r="AU1047">
        <f>VLOOKUP(A1047,DOMAINS_INFO!B:H,5,0) - VLOOKUP(A1047,DOMAINS_INFO!B:H,4,0)</f>
        <v>199</v>
      </c>
    </row>
    <row r="1048" spans="1:47" x14ac:dyDescent="0.25">
      <c r="A1048" s="2" t="s">
        <v>2169</v>
      </c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>
        <v>1</v>
      </c>
      <c r="Y1048" s="3"/>
      <c r="Z1048" s="3"/>
      <c r="AA1048" s="3"/>
      <c r="AB1048" s="3"/>
      <c r="AC1048" s="3"/>
      <c r="AD1048" s="3"/>
      <c r="AE1048" s="3">
        <v>1</v>
      </c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>
        <v>2</v>
      </c>
      <c r="AR1048" t="str">
        <f>VLOOKUP(A1048,Лист1!B:I,6,0)</f>
        <v>Bacteria</v>
      </c>
      <c r="AS1048" t="str">
        <f>VLOOKUP(A1048,Лист1!B:I,7,0)</f>
        <v xml:space="preserve"> Firmicutes</v>
      </c>
      <c r="AT1048" t="str">
        <f>VLOOKUP(A1048,Лист1!B:I,8,0)</f>
        <v xml:space="preserve"> Clostridia</v>
      </c>
      <c r="AU1048">
        <f>VLOOKUP(A1048,DOMAINS_INFO!B:H,5,0) - VLOOKUP(A1048,DOMAINS_INFO!B:H,4,0)</f>
        <v>245</v>
      </c>
    </row>
    <row r="1049" spans="1:47" x14ac:dyDescent="0.25">
      <c r="A1049" s="2" t="s">
        <v>2171</v>
      </c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>
        <v>1</v>
      </c>
      <c r="Y1049" s="3"/>
      <c r="Z1049" s="3"/>
      <c r="AA1049" s="3"/>
      <c r="AB1049" s="3">
        <v>1</v>
      </c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>
        <v>1</v>
      </c>
      <c r="AP1049" s="3"/>
      <c r="AQ1049" s="3">
        <v>3</v>
      </c>
      <c r="AR1049" t="str">
        <f>VLOOKUP(A1049,Лист1!B:I,6,0)</f>
        <v>Bacteria</v>
      </c>
      <c r="AS1049" t="str">
        <f>VLOOKUP(A1049,Лист1!B:I,7,0)</f>
        <v xml:space="preserve"> Firmicutes</v>
      </c>
      <c r="AT1049" t="str">
        <f>VLOOKUP(A1049,Лист1!B:I,8,0)</f>
        <v xml:space="preserve"> Clostridia</v>
      </c>
      <c r="AU1049">
        <f>VLOOKUP(A1049,DOMAINS_INFO!B:H,5,0) - VLOOKUP(A1049,DOMAINS_INFO!B:H,4,0)</f>
        <v>129</v>
      </c>
    </row>
    <row r="1050" spans="1:47" x14ac:dyDescent="0.25">
      <c r="A1050" s="2" t="s">
        <v>2173</v>
      </c>
      <c r="B1050" s="3"/>
      <c r="C1050" s="3"/>
      <c r="D1050" s="3"/>
      <c r="E1050" s="3"/>
      <c r="F1050" s="3"/>
      <c r="G1050" s="3"/>
      <c r="H1050" s="3"/>
      <c r="I1050" s="3"/>
      <c r="J1050" s="3">
        <v>1</v>
      </c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>
        <v>1</v>
      </c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>
        <v>2</v>
      </c>
      <c r="AR1050" t="str">
        <f>VLOOKUP(A1050,Лист1!B:I,6,0)</f>
        <v>Bacteria</v>
      </c>
      <c r="AS1050" t="str">
        <f>VLOOKUP(A1050,Лист1!B:I,7,0)</f>
        <v xml:space="preserve"> Firmicutes</v>
      </c>
      <c r="AT1050" t="str">
        <f>VLOOKUP(A1050,Лист1!B:I,8,0)</f>
        <v xml:space="preserve"> Clostridia</v>
      </c>
      <c r="AU1050">
        <f>VLOOKUP(A1050,DOMAINS_INFO!B:H,5,0) - VLOOKUP(A1050,DOMAINS_INFO!B:H,4,0)</f>
        <v>192</v>
      </c>
    </row>
    <row r="1051" spans="1:47" x14ac:dyDescent="0.25">
      <c r="A1051" s="2" t="s">
        <v>2175</v>
      </c>
      <c r="B1051" s="3"/>
      <c r="C1051" s="3"/>
      <c r="D1051" s="3"/>
      <c r="E1051" s="3"/>
      <c r="F1051" s="3"/>
      <c r="G1051" s="3"/>
      <c r="H1051" s="3"/>
      <c r="I1051" s="3"/>
      <c r="J1051" s="3">
        <v>1</v>
      </c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>
        <v>1</v>
      </c>
      <c r="Y1051" s="3"/>
      <c r="Z1051" s="3"/>
      <c r="AA1051" s="3"/>
      <c r="AB1051" s="3">
        <v>1</v>
      </c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>
        <v>3</v>
      </c>
      <c r="AR1051" t="str">
        <f>VLOOKUP(A1051,Лист1!B:I,6,0)</f>
        <v>Archaea</v>
      </c>
      <c r="AS1051" t="str">
        <f>VLOOKUP(A1051,Лист1!B:I,7,0)</f>
        <v xml:space="preserve"> Crenarchaeota</v>
      </c>
      <c r="AT1051" t="str">
        <f>VLOOKUP(A1051,Лист1!B:I,8,0)</f>
        <v xml:space="preserve"> Thermoprotei</v>
      </c>
      <c r="AU1051">
        <f>VLOOKUP(A1051,DOMAINS_INFO!B:H,5,0) - VLOOKUP(A1051,DOMAINS_INFO!B:H,4,0)</f>
        <v>124</v>
      </c>
    </row>
    <row r="1052" spans="1:47" x14ac:dyDescent="0.25">
      <c r="A1052" s="2" t="s">
        <v>2177</v>
      </c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>
        <v>1</v>
      </c>
      <c r="Y1052" s="3"/>
      <c r="Z1052" s="3"/>
      <c r="AA1052" s="3"/>
      <c r="AB1052" s="3">
        <v>1</v>
      </c>
      <c r="AC1052" s="3"/>
      <c r="AD1052" s="3"/>
      <c r="AE1052" s="3">
        <v>1</v>
      </c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>
        <v>3</v>
      </c>
      <c r="AR1052" t="str">
        <f>VLOOKUP(A1052,Лист1!B:I,6,0)</f>
        <v>Archaea</v>
      </c>
      <c r="AS1052" t="str">
        <f>VLOOKUP(A1052,Лист1!B:I,7,0)</f>
        <v xml:space="preserve"> Crenarchaeota</v>
      </c>
      <c r="AT1052" t="str">
        <f>VLOOKUP(A1052,Лист1!B:I,8,0)</f>
        <v xml:space="preserve"> Thermoprotei</v>
      </c>
      <c r="AU1052">
        <f>VLOOKUP(A1052,DOMAINS_INFO!B:H,5,0) - VLOOKUP(A1052,DOMAINS_INFO!B:H,4,0)</f>
        <v>111</v>
      </c>
    </row>
    <row r="1053" spans="1:47" x14ac:dyDescent="0.25">
      <c r="A1053" s="2" t="s">
        <v>2179</v>
      </c>
      <c r="B1053" s="3"/>
      <c r="C1053" s="3"/>
      <c r="D1053" s="3"/>
      <c r="E1053" s="3"/>
      <c r="F1053" s="3"/>
      <c r="G1053" s="3"/>
      <c r="H1053" s="3"/>
      <c r="I1053" s="3"/>
      <c r="J1053" s="3">
        <v>1</v>
      </c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>
        <v>1</v>
      </c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>
        <v>2</v>
      </c>
      <c r="AR1053" t="str">
        <f>VLOOKUP(A1053,Лист1!B:I,6,0)</f>
        <v>Bacteria</v>
      </c>
      <c r="AS1053" t="str">
        <f>VLOOKUP(A1053,Лист1!B:I,7,0)</f>
        <v xml:space="preserve"> Proteobacteria</v>
      </c>
      <c r="AT1053" t="str">
        <f>VLOOKUP(A1053,Лист1!B:I,8,0)</f>
        <v xml:space="preserve"> Alphaproteobacteria</v>
      </c>
      <c r="AU1053">
        <f>VLOOKUP(A1053,DOMAINS_INFO!B:H,5,0) - VLOOKUP(A1053,DOMAINS_INFO!B:H,4,0)</f>
        <v>238</v>
      </c>
    </row>
    <row r="1054" spans="1:47" x14ac:dyDescent="0.25">
      <c r="A1054" s="2" t="s">
        <v>2181</v>
      </c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>
        <v>1</v>
      </c>
      <c r="Y1054" s="3"/>
      <c r="Z1054" s="3"/>
      <c r="AA1054" s="3"/>
      <c r="AB1054" s="3"/>
      <c r="AC1054" s="3"/>
      <c r="AD1054" s="3"/>
      <c r="AE1054" s="3">
        <v>1</v>
      </c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>
        <v>2</v>
      </c>
      <c r="AR1054" t="str">
        <f>VLOOKUP(A1054,Лист1!B:I,6,0)</f>
        <v>Bacteria</v>
      </c>
      <c r="AS1054" t="str">
        <f>VLOOKUP(A1054,Лист1!B:I,7,0)</f>
        <v xml:space="preserve"> Cyanobacteria</v>
      </c>
      <c r="AT1054" t="str">
        <f>VLOOKUP(A1054,Лист1!B:I,8,0)</f>
        <v xml:space="preserve"> Oscillatoriophycideae</v>
      </c>
      <c r="AU1054">
        <f>VLOOKUP(A1054,DOMAINS_INFO!B:H,5,0) - VLOOKUP(A1054,DOMAINS_INFO!B:H,4,0)</f>
        <v>187</v>
      </c>
    </row>
    <row r="1055" spans="1:47" x14ac:dyDescent="0.25">
      <c r="A1055" s="2" t="s">
        <v>2183</v>
      </c>
      <c r="B1055" s="3"/>
      <c r="C1055" s="3"/>
      <c r="D1055" s="3"/>
      <c r="E1055" s="3"/>
      <c r="F1055" s="3"/>
      <c r="G1055" s="3"/>
      <c r="H1055" s="3"/>
      <c r="I1055" s="3"/>
      <c r="J1055" s="3">
        <v>1</v>
      </c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>
        <v>1</v>
      </c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>
        <v>2</v>
      </c>
      <c r="AR1055" t="str">
        <f>VLOOKUP(A1055,Лист1!B:I,6,0)</f>
        <v>Bacteria</v>
      </c>
      <c r="AS1055" t="str">
        <f>VLOOKUP(A1055,Лист1!B:I,7,0)</f>
        <v xml:space="preserve"> Cyanobacteria</v>
      </c>
      <c r="AT1055" t="str">
        <f>VLOOKUP(A1055,Лист1!B:I,8,0)</f>
        <v xml:space="preserve"> Oscillatoriophycideae</v>
      </c>
      <c r="AU1055">
        <f>VLOOKUP(A1055,DOMAINS_INFO!B:H,5,0) - VLOOKUP(A1055,DOMAINS_INFO!B:H,4,0)</f>
        <v>169</v>
      </c>
    </row>
    <row r="1056" spans="1:47" x14ac:dyDescent="0.25">
      <c r="A1056" s="2" t="s">
        <v>2185</v>
      </c>
      <c r="B1056" s="3"/>
      <c r="C1056" s="3"/>
      <c r="D1056" s="3"/>
      <c r="E1056" s="3"/>
      <c r="F1056" s="3"/>
      <c r="G1056" s="3"/>
      <c r="H1056" s="3"/>
      <c r="I1056" s="3"/>
      <c r="J1056" s="3">
        <v>1</v>
      </c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>
        <v>1</v>
      </c>
      <c r="Y1056" s="3"/>
      <c r="Z1056" s="3"/>
      <c r="AA1056" s="3"/>
      <c r="AB1056" s="3">
        <v>1</v>
      </c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>
        <v>3</v>
      </c>
      <c r="AR1056" t="str">
        <f>VLOOKUP(A1056,Лист1!B:I,6,0)</f>
        <v>Bacteria</v>
      </c>
      <c r="AS1056" t="str">
        <f>VLOOKUP(A1056,Лист1!B:I,7,0)</f>
        <v xml:space="preserve"> Proteobacteria</v>
      </c>
      <c r="AT1056" t="str">
        <f>VLOOKUP(A1056,Лист1!B:I,8,0)</f>
        <v xml:space="preserve"> Epsilonproteobacteria</v>
      </c>
      <c r="AU1056">
        <f>VLOOKUP(A1056,DOMAINS_INFO!B:H,5,0) - VLOOKUP(A1056,DOMAINS_INFO!B:H,4,0)</f>
        <v>125</v>
      </c>
    </row>
    <row r="1057" spans="1:47" x14ac:dyDescent="0.25">
      <c r="A1057" s="2" t="s">
        <v>2187</v>
      </c>
      <c r="B1057" s="3"/>
      <c r="C1057" s="3"/>
      <c r="D1057" s="3"/>
      <c r="E1057" s="3"/>
      <c r="F1057" s="3"/>
      <c r="G1057" s="3"/>
      <c r="H1057" s="3"/>
      <c r="I1057" s="3"/>
      <c r="J1057" s="3">
        <v>1</v>
      </c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>
        <v>1</v>
      </c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>
        <v>2</v>
      </c>
      <c r="AR1057" t="str">
        <f>VLOOKUP(A1057,Лист1!B:I,6,0)</f>
        <v>Bacteria</v>
      </c>
      <c r="AS1057" t="str">
        <f>VLOOKUP(A1057,Лист1!B:I,7,0)</f>
        <v xml:space="preserve"> Proteobacteria</v>
      </c>
      <c r="AT1057" t="str">
        <f>VLOOKUP(A1057,Лист1!B:I,8,0)</f>
        <v xml:space="preserve"> Epsilonproteobacteria</v>
      </c>
      <c r="AU1057">
        <f>VLOOKUP(A1057,DOMAINS_INFO!B:H,5,0) - VLOOKUP(A1057,DOMAINS_INFO!B:H,4,0)</f>
        <v>206</v>
      </c>
    </row>
    <row r="1058" spans="1:47" x14ac:dyDescent="0.25">
      <c r="A1058" s="2" t="s">
        <v>2189</v>
      </c>
      <c r="B1058" s="3"/>
      <c r="C1058" s="3"/>
      <c r="D1058" s="3"/>
      <c r="E1058" s="3"/>
      <c r="F1058" s="3"/>
      <c r="G1058" s="3"/>
      <c r="H1058" s="3"/>
      <c r="I1058" s="3"/>
      <c r="J1058" s="3">
        <v>1</v>
      </c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>
        <v>1</v>
      </c>
      <c r="Y1058" s="3"/>
      <c r="Z1058" s="3"/>
      <c r="AA1058" s="3"/>
      <c r="AB1058" s="3">
        <v>1</v>
      </c>
      <c r="AC1058" s="3">
        <v>1</v>
      </c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>
        <v>4</v>
      </c>
      <c r="AR1058" t="str">
        <f>VLOOKUP(A1058,Лист1!B:I,6,0)</f>
        <v>Eukaryota</v>
      </c>
      <c r="AS1058" t="str">
        <f>VLOOKUP(A1058,Лист1!B:I,7,0)</f>
        <v xml:space="preserve"> Metazoa</v>
      </c>
      <c r="AT1058" t="str">
        <f>VLOOKUP(A1058,Лист1!B:I,8,0)</f>
        <v xml:space="preserve"> Ecdysozoa</v>
      </c>
      <c r="AU1058">
        <f>VLOOKUP(A1058,DOMAINS_INFO!B:H,5,0) - VLOOKUP(A1058,DOMAINS_INFO!B:H,4,0)</f>
        <v>121</v>
      </c>
    </row>
    <row r="1059" spans="1:47" x14ac:dyDescent="0.25">
      <c r="A1059" s="2" t="s">
        <v>2191</v>
      </c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>
        <v>1</v>
      </c>
      <c r="Y1059" s="3"/>
      <c r="Z1059" s="3"/>
      <c r="AA1059" s="3"/>
      <c r="AB1059" s="3">
        <v>1</v>
      </c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>
        <v>1</v>
      </c>
      <c r="AP1059" s="3"/>
      <c r="AQ1059" s="3">
        <v>3</v>
      </c>
      <c r="AR1059" t="str">
        <f>VLOOKUP(A1059,Лист1!B:I,6,0)</f>
        <v>Eukaryota</v>
      </c>
      <c r="AS1059" t="str">
        <f>VLOOKUP(A1059,Лист1!B:I,7,0)</f>
        <v xml:space="preserve"> Metazoa</v>
      </c>
      <c r="AT1059" t="str">
        <f>VLOOKUP(A1059,Лист1!B:I,8,0)</f>
        <v xml:space="preserve"> Ecdysozoa</v>
      </c>
      <c r="AU1059">
        <f>VLOOKUP(A1059,DOMAINS_INFO!B:H,5,0) - VLOOKUP(A1059,DOMAINS_INFO!B:H,4,0)</f>
        <v>118</v>
      </c>
    </row>
    <row r="1060" spans="1:47" x14ac:dyDescent="0.25">
      <c r="A1060" s="2" t="s">
        <v>2193</v>
      </c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>
        <v>1</v>
      </c>
      <c r="Y1060" s="3"/>
      <c r="Z1060" s="3"/>
      <c r="AA1060" s="3"/>
      <c r="AB1060" s="3">
        <v>1</v>
      </c>
      <c r="AC1060" s="3"/>
      <c r="AD1060" s="3"/>
      <c r="AE1060" s="3"/>
      <c r="AF1060" s="3"/>
      <c r="AG1060" s="3"/>
      <c r="AH1060" s="3">
        <v>1</v>
      </c>
      <c r="AI1060" s="3"/>
      <c r="AJ1060" s="3"/>
      <c r="AK1060" s="3"/>
      <c r="AL1060" s="3"/>
      <c r="AM1060" s="3"/>
      <c r="AN1060" s="3"/>
      <c r="AO1060" s="3">
        <v>1</v>
      </c>
      <c r="AP1060" s="3"/>
      <c r="AQ1060" s="3">
        <v>4</v>
      </c>
      <c r="AR1060" t="str">
        <f>VLOOKUP(A1060,Лист1!B:I,6,0)</f>
        <v>Eukaryota</v>
      </c>
      <c r="AS1060" t="str">
        <f>VLOOKUP(A1060,Лист1!B:I,7,0)</f>
        <v xml:space="preserve"> Metazoa</v>
      </c>
      <c r="AT1060" t="str">
        <f>VLOOKUP(A1060,Лист1!B:I,8,0)</f>
        <v xml:space="preserve"> Ecdysozoa</v>
      </c>
      <c r="AU1060">
        <f>VLOOKUP(A1060,DOMAINS_INFO!B:H,5,0) - VLOOKUP(A1060,DOMAINS_INFO!B:H,4,0)</f>
        <v>125</v>
      </c>
    </row>
    <row r="1061" spans="1:47" x14ac:dyDescent="0.25">
      <c r="A1061" s="2" t="s">
        <v>2195</v>
      </c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>
        <v>1</v>
      </c>
      <c r="Y1061" s="3"/>
      <c r="Z1061" s="3"/>
      <c r="AA1061" s="3"/>
      <c r="AB1061" s="3">
        <v>1</v>
      </c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>
        <v>1</v>
      </c>
      <c r="AP1061" s="3"/>
      <c r="AQ1061" s="3">
        <v>3</v>
      </c>
      <c r="AR1061" t="str">
        <f>VLOOKUP(A1061,Лист1!B:I,6,0)</f>
        <v>Eukaryota</v>
      </c>
      <c r="AS1061" t="str">
        <f>VLOOKUP(A1061,Лист1!B:I,7,0)</f>
        <v xml:space="preserve"> Metazoa</v>
      </c>
      <c r="AT1061" t="str">
        <f>VLOOKUP(A1061,Лист1!B:I,8,0)</f>
        <v xml:space="preserve"> Chordata</v>
      </c>
      <c r="AU1061">
        <f>VLOOKUP(A1061,DOMAINS_INFO!B:H,5,0) - VLOOKUP(A1061,DOMAINS_INFO!B:H,4,0)</f>
        <v>118</v>
      </c>
    </row>
    <row r="1062" spans="1:47" x14ac:dyDescent="0.25">
      <c r="A1062" s="2" t="s">
        <v>2197</v>
      </c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>
        <v>1</v>
      </c>
      <c r="Y1062" s="3"/>
      <c r="Z1062" s="3"/>
      <c r="AA1062" s="3"/>
      <c r="AB1062" s="3">
        <v>1</v>
      </c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>
        <v>1</v>
      </c>
      <c r="AP1062" s="3"/>
      <c r="AQ1062" s="3">
        <v>3</v>
      </c>
      <c r="AR1062" t="str">
        <f>VLOOKUP(A1062,Лист1!B:I,6,0)</f>
        <v>Eukaryota</v>
      </c>
      <c r="AS1062" t="str">
        <f>VLOOKUP(A1062,Лист1!B:I,7,0)</f>
        <v xml:space="preserve"> Metazoa</v>
      </c>
      <c r="AT1062" t="str">
        <f>VLOOKUP(A1062,Лист1!B:I,8,0)</f>
        <v xml:space="preserve"> Ecdysozoa</v>
      </c>
      <c r="AU1062">
        <f>VLOOKUP(A1062,DOMAINS_INFO!B:H,5,0) - VLOOKUP(A1062,DOMAINS_INFO!B:H,4,0)</f>
        <v>118</v>
      </c>
    </row>
    <row r="1063" spans="1:47" x14ac:dyDescent="0.25">
      <c r="A1063" s="2" t="s">
        <v>2199</v>
      </c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>
        <v>1</v>
      </c>
      <c r="Y1063" s="3"/>
      <c r="Z1063" s="3"/>
      <c r="AA1063" s="3"/>
      <c r="AB1063" s="3">
        <v>1</v>
      </c>
      <c r="AC1063" s="3"/>
      <c r="AD1063" s="3"/>
      <c r="AE1063" s="3"/>
      <c r="AF1063" s="3"/>
      <c r="AG1063" s="3"/>
      <c r="AH1063" s="3">
        <v>1</v>
      </c>
      <c r="AI1063" s="3"/>
      <c r="AJ1063" s="3"/>
      <c r="AK1063" s="3"/>
      <c r="AL1063" s="3"/>
      <c r="AM1063" s="3"/>
      <c r="AN1063" s="3"/>
      <c r="AO1063" s="3">
        <v>1</v>
      </c>
      <c r="AP1063" s="3"/>
      <c r="AQ1063" s="3">
        <v>4</v>
      </c>
      <c r="AR1063" t="str">
        <f>VLOOKUP(A1063,Лист1!B:I,6,0)</f>
        <v>Eukaryota</v>
      </c>
      <c r="AS1063" t="str">
        <f>VLOOKUP(A1063,Лист1!B:I,7,0)</f>
        <v xml:space="preserve"> Metazoa</v>
      </c>
      <c r="AT1063" t="str">
        <f>VLOOKUP(A1063,Лист1!B:I,8,0)</f>
        <v xml:space="preserve"> Ecdysozoa</v>
      </c>
      <c r="AU1063">
        <f>VLOOKUP(A1063,DOMAINS_INFO!B:H,5,0) - VLOOKUP(A1063,DOMAINS_INFO!B:H,4,0)</f>
        <v>125</v>
      </c>
    </row>
    <row r="1064" spans="1:47" x14ac:dyDescent="0.25">
      <c r="A1064" s="2" t="s">
        <v>2201</v>
      </c>
      <c r="B1064" s="3"/>
      <c r="C1064" s="3"/>
      <c r="D1064" s="3"/>
      <c r="E1064" s="3"/>
      <c r="F1064" s="3"/>
      <c r="G1064" s="3"/>
      <c r="H1064" s="3"/>
      <c r="I1064" s="3"/>
      <c r="J1064" s="3">
        <v>1</v>
      </c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>
        <v>1</v>
      </c>
      <c r="Y1064" s="3"/>
      <c r="Z1064" s="3"/>
      <c r="AA1064" s="3"/>
      <c r="AB1064" s="3">
        <v>1</v>
      </c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>
        <v>3</v>
      </c>
      <c r="AR1064" t="str">
        <f>VLOOKUP(A1064,Лист1!B:I,6,0)</f>
        <v>Bacteria</v>
      </c>
      <c r="AS1064" t="str">
        <f>VLOOKUP(A1064,Лист1!B:I,7,0)</f>
        <v xml:space="preserve"> Proteobacteria</v>
      </c>
      <c r="AT1064" t="str">
        <f>VLOOKUP(A1064,Лист1!B:I,8,0)</f>
        <v xml:space="preserve"> Deltaproteobacteria</v>
      </c>
      <c r="AU1064">
        <f>VLOOKUP(A1064,DOMAINS_INFO!B:H,5,0) - VLOOKUP(A1064,DOMAINS_INFO!B:H,4,0)</f>
        <v>126</v>
      </c>
    </row>
    <row r="1065" spans="1:47" x14ac:dyDescent="0.25">
      <c r="A1065" s="2" t="s">
        <v>2203</v>
      </c>
      <c r="B1065" s="3"/>
      <c r="C1065" s="3"/>
      <c r="D1065" s="3"/>
      <c r="E1065" s="3"/>
      <c r="F1065" s="3"/>
      <c r="G1065" s="3"/>
      <c r="H1065" s="3"/>
      <c r="I1065" s="3"/>
      <c r="J1065" s="3">
        <v>1</v>
      </c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>
        <v>1</v>
      </c>
      <c r="Y1065" s="3"/>
      <c r="Z1065" s="3"/>
      <c r="AA1065" s="3"/>
      <c r="AB1065" s="3">
        <v>1</v>
      </c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>
        <v>3</v>
      </c>
      <c r="AR1065" t="str">
        <f>VLOOKUP(A1065,Лист1!B:I,6,0)</f>
        <v>Archaea</v>
      </c>
      <c r="AS1065" t="str">
        <f>VLOOKUP(A1065,Лист1!B:I,7,0)</f>
        <v xml:space="preserve"> Crenarchaeota</v>
      </c>
      <c r="AT1065" t="str">
        <f>VLOOKUP(A1065,Лист1!B:I,8,0)</f>
        <v xml:space="preserve"> Thermoprotei</v>
      </c>
      <c r="AU1065">
        <f>VLOOKUP(A1065,DOMAINS_INFO!B:H,5,0) - VLOOKUP(A1065,DOMAINS_INFO!B:H,4,0)</f>
        <v>110</v>
      </c>
    </row>
    <row r="1066" spans="1:47" x14ac:dyDescent="0.25">
      <c r="A1066" s="2" t="s">
        <v>2205</v>
      </c>
      <c r="B1066" s="3"/>
      <c r="C1066" s="3"/>
      <c r="D1066" s="3"/>
      <c r="E1066" s="3"/>
      <c r="F1066" s="3"/>
      <c r="G1066" s="3"/>
      <c r="H1066" s="3"/>
      <c r="I1066" s="3"/>
      <c r="J1066" s="3">
        <v>1</v>
      </c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>
        <v>1</v>
      </c>
      <c r="Y1066" s="3"/>
      <c r="Z1066" s="3"/>
      <c r="AA1066" s="3"/>
      <c r="AB1066" s="3">
        <v>1</v>
      </c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>
        <v>3</v>
      </c>
      <c r="AR1066" t="str">
        <f>VLOOKUP(A1066,Лист1!B:I,6,0)</f>
        <v>Archaea</v>
      </c>
      <c r="AS1066" t="str">
        <f>VLOOKUP(A1066,Лист1!B:I,7,0)</f>
        <v xml:space="preserve"> Crenarchaeota</v>
      </c>
      <c r="AT1066" t="str">
        <f>VLOOKUP(A1066,Лист1!B:I,8,0)</f>
        <v xml:space="preserve"> Thermoprotei</v>
      </c>
      <c r="AU1066">
        <f>VLOOKUP(A1066,DOMAINS_INFO!B:H,5,0) - VLOOKUP(A1066,DOMAINS_INFO!B:H,4,0)</f>
        <v>130</v>
      </c>
    </row>
    <row r="1067" spans="1:47" x14ac:dyDescent="0.25">
      <c r="A1067" s="2" t="s">
        <v>2207</v>
      </c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>
        <v>1</v>
      </c>
      <c r="Y1067" s="3"/>
      <c r="Z1067" s="3"/>
      <c r="AA1067" s="3"/>
      <c r="AB1067" s="3"/>
      <c r="AC1067" s="3"/>
      <c r="AD1067" s="3"/>
      <c r="AE1067" s="3">
        <v>1</v>
      </c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>
        <v>2</v>
      </c>
      <c r="AR1067" t="str">
        <f>VLOOKUP(A1067,Лист1!B:I,6,0)</f>
        <v>Bacteria</v>
      </c>
      <c r="AS1067" t="str">
        <f>VLOOKUP(A1067,Лист1!B:I,7,0)</f>
        <v xml:space="preserve"> Actinobacteria</v>
      </c>
      <c r="AT1067" t="str">
        <f>VLOOKUP(A1067,Лист1!B:I,8,0)</f>
        <v xml:space="preserve"> Coriobacteriia</v>
      </c>
      <c r="AU1067">
        <f>VLOOKUP(A1067,DOMAINS_INFO!B:H,5,0) - VLOOKUP(A1067,DOMAINS_INFO!B:H,4,0)</f>
        <v>195</v>
      </c>
    </row>
    <row r="1068" spans="1:47" x14ac:dyDescent="0.25">
      <c r="A1068" s="2" t="s">
        <v>2209</v>
      </c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>
        <v>1</v>
      </c>
      <c r="Y1068" s="3">
        <v>1</v>
      </c>
      <c r="Z1068" s="3"/>
      <c r="AA1068" s="3"/>
      <c r="AB1068" s="3">
        <v>1</v>
      </c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>
        <v>1</v>
      </c>
      <c r="AP1068" s="3"/>
      <c r="AQ1068" s="3">
        <v>4</v>
      </c>
      <c r="AR1068" t="str">
        <f>VLOOKUP(A1068,Лист1!B:I,6,0)</f>
        <v>Archaea</v>
      </c>
      <c r="AS1068" t="str">
        <f>VLOOKUP(A1068,Лист1!B:I,7,0)</f>
        <v xml:space="preserve"> Euryarchaeota</v>
      </c>
      <c r="AT1068" t="str">
        <f>VLOOKUP(A1068,Лист1!B:I,8,0)</f>
        <v xml:space="preserve"> Methanomicrobia</v>
      </c>
      <c r="AU1068">
        <f>VLOOKUP(A1068,DOMAINS_INFO!B:H,5,0) - VLOOKUP(A1068,DOMAINS_INFO!B:H,4,0)</f>
        <v>124</v>
      </c>
    </row>
    <row r="1069" spans="1:47" x14ac:dyDescent="0.25">
      <c r="A1069" s="2" t="s">
        <v>2211</v>
      </c>
      <c r="B1069" s="3"/>
      <c r="C1069" s="3"/>
      <c r="D1069" s="3"/>
      <c r="E1069" s="3"/>
      <c r="F1069" s="3"/>
      <c r="G1069" s="3"/>
      <c r="H1069" s="3"/>
      <c r="I1069" s="3"/>
      <c r="J1069" s="3">
        <v>1</v>
      </c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>
        <v>1</v>
      </c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>
        <v>2</v>
      </c>
      <c r="AR1069" t="str">
        <f>VLOOKUP(A1069,Лист1!B:I,6,0)</f>
        <v>Archaea</v>
      </c>
      <c r="AS1069" t="str">
        <f>VLOOKUP(A1069,Лист1!B:I,7,0)</f>
        <v xml:space="preserve"> Euryarchaeota</v>
      </c>
      <c r="AT1069" t="str">
        <f>VLOOKUP(A1069,Лист1!B:I,8,0)</f>
        <v xml:space="preserve"> Methanomicrobia</v>
      </c>
      <c r="AU1069">
        <f>VLOOKUP(A1069,DOMAINS_INFO!B:H,5,0) - VLOOKUP(A1069,DOMAINS_INFO!B:H,4,0)</f>
        <v>158</v>
      </c>
    </row>
    <row r="1070" spans="1:47" x14ac:dyDescent="0.25">
      <c r="A1070" s="2" t="s">
        <v>2213</v>
      </c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>
        <v>1</v>
      </c>
      <c r="Y1070" s="3"/>
      <c r="Z1070" s="3"/>
      <c r="AA1070" s="3"/>
      <c r="AB1070" s="3">
        <v>1</v>
      </c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>
        <v>1</v>
      </c>
      <c r="AP1070" s="3"/>
      <c r="AQ1070" s="3">
        <v>3</v>
      </c>
      <c r="AR1070" t="str">
        <f>VLOOKUP(A1070,Лист1!B:I,6,0)</f>
        <v>Bacteria</v>
      </c>
      <c r="AS1070" t="str">
        <f>VLOOKUP(A1070,Лист1!B:I,7,0)</f>
        <v xml:space="preserve"> Proteobacteria</v>
      </c>
      <c r="AT1070" t="str">
        <f>VLOOKUP(A1070,Лист1!B:I,8,0)</f>
        <v xml:space="preserve"> Gammaproteobacteria</v>
      </c>
      <c r="AU1070">
        <f>VLOOKUP(A1070,DOMAINS_INFO!B:H,5,0) - VLOOKUP(A1070,DOMAINS_INFO!B:H,4,0)</f>
        <v>128</v>
      </c>
    </row>
    <row r="1071" spans="1:47" x14ac:dyDescent="0.25">
      <c r="A1071" s="2" t="s">
        <v>2215</v>
      </c>
      <c r="B1071" s="3"/>
      <c r="C1071" s="3"/>
      <c r="D1071" s="3"/>
      <c r="E1071" s="3"/>
      <c r="F1071" s="3"/>
      <c r="G1071" s="3"/>
      <c r="H1071" s="3"/>
      <c r="I1071" s="3"/>
      <c r="J1071" s="3">
        <v>1</v>
      </c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>
        <v>1</v>
      </c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>
        <v>2</v>
      </c>
      <c r="AR1071" t="str">
        <f>VLOOKUP(A1071,Лист1!B:I,6,0)</f>
        <v>Bacteria</v>
      </c>
      <c r="AS1071" t="str">
        <f>VLOOKUP(A1071,Лист1!B:I,7,0)</f>
        <v xml:space="preserve"> Proteobacteria</v>
      </c>
      <c r="AT1071" t="str">
        <f>VLOOKUP(A1071,Лист1!B:I,8,0)</f>
        <v xml:space="preserve"> Gammaproteobacteria</v>
      </c>
      <c r="AU1071">
        <f>VLOOKUP(A1071,DOMAINS_INFO!B:H,5,0) - VLOOKUP(A1071,DOMAINS_INFO!B:H,4,0)</f>
        <v>210</v>
      </c>
    </row>
    <row r="1072" spans="1:47" x14ac:dyDescent="0.25">
      <c r="A1072" s="2" t="s">
        <v>2217</v>
      </c>
      <c r="B1072" s="3"/>
      <c r="C1072" s="3"/>
      <c r="D1072" s="3"/>
      <c r="E1072" s="3"/>
      <c r="F1072" s="3"/>
      <c r="G1072" s="3"/>
      <c r="H1072" s="3"/>
      <c r="I1072" s="3"/>
      <c r="J1072" s="3">
        <v>1</v>
      </c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>
        <v>1</v>
      </c>
      <c r="Y1072" s="3"/>
      <c r="Z1072" s="3"/>
      <c r="AA1072" s="3"/>
      <c r="AB1072" s="3">
        <v>1</v>
      </c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>
        <v>3</v>
      </c>
      <c r="AR1072" t="str">
        <f>VLOOKUP(A1072,Лист1!B:I,6,0)</f>
        <v>Bacteria</v>
      </c>
      <c r="AS1072" t="str">
        <f>VLOOKUP(A1072,Лист1!B:I,7,0)</f>
        <v xml:space="preserve"> Proteobacteria</v>
      </c>
      <c r="AT1072" t="str">
        <f>VLOOKUP(A1072,Лист1!B:I,8,0)</f>
        <v xml:space="preserve"> Gammaproteobacteria.</v>
      </c>
      <c r="AU1072">
        <f>VLOOKUP(A1072,DOMAINS_INFO!B:H,5,0) - VLOOKUP(A1072,DOMAINS_INFO!B:H,4,0)</f>
        <v>133</v>
      </c>
    </row>
    <row r="1073" spans="1:47" x14ac:dyDescent="0.25">
      <c r="A1073" s="2" t="s">
        <v>2219</v>
      </c>
      <c r="B1073" s="3"/>
      <c r="C1073" s="3"/>
      <c r="D1073" s="3"/>
      <c r="E1073" s="3"/>
      <c r="F1073" s="3"/>
      <c r="G1073" s="3"/>
      <c r="H1073" s="3"/>
      <c r="I1073" s="3"/>
      <c r="J1073" s="3">
        <v>1</v>
      </c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>
        <v>1</v>
      </c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>
        <v>2</v>
      </c>
      <c r="AR1073" t="str">
        <f>VLOOKUP(A1073,Лист1!B:I,6,0)</f>
        <v>Bacteria</v>
      </c>
      <c r="AS1073" t="str">
        <f>VLOOKUP(A1073,Лист1!B:I,7,0)</f>
        <v xml:space="preserve"> Actinobacteria</v>
      </c>
      <c r="AT1073" t="str">
        <f>VLOOKUP(A1073,Лист1!B:I,8,0)</f>
        <v xml:space="preserve"> Micrococcales</v>
      </c>
      <c r="AU1073">
        <f>VLOOKUP(A1073,DOMAINS_INFO!B:H,5,0) - VLOOKUP(A1073,DOMAINS_INFO!B:H,4,0)</f>
        <v>177</v>
      </c>
    </row>
    <row r="1074" spans="1:47" x14ac:dyDescent="0.25">
      <c r="A1074" s="2" t="s">
        <v>2221</v>
      </c>
      <c r="B1074" s="3"/>
      <c r="C1074" s="3"/>
      <c r="D1074" s="3"/>
      <c r="E1074" s="3"/>
      <c r="F1074" s="3"/>
      <c r="G1074" s="3"/>
      <c r="H1074" s="3"/>
      <c r="I1074" s="3"/>
      <c r="J1074" s="3">
        <v>1</v>
      </c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>
        <v>1</v>
      </c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>
        <v>2</v>
      </c>
      <c r="AR1074" t="str">
        <f>VLOOKUP(A1074,Лист1!B:I,6,0)</f>
        <v>Bacteria</v>
      </c>
      <c r="AS1074" t="str">
        <f>VLOOKUP(A1074,Лист1!B:I,7,0)</f>
        <v xml:space="preserve"> Proteobacteria</v>
      </c>
      <c r="AT1074" t="str">
        <f>VLOOKUP(A1074,Лист1!B:I,8,0)</f>
        <v xml:space="preserve"> Deltaproteobacteria</v>
      </c>
      <c r="AU1074">
        <f>VLOOKUP(A1074,DOMAINS_INFO!B:H,5,0) - VLOOKUP(A1074,DOMAINS_INFO!B:H,4,0)</f>
        <v>132</v>
      </c>
    </row>
    <row r="1075" spans="1:47" x14ac:dyDescent="0.25">
      <c r="A1075" s="2" t="s">
        <v>2223</v>
      </c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>
        <v>1</v>
      </c>
      <c r="Y1075" s="3"/>
      <c r="Z1075" s="3"/>
      <c r="AA1075" s="3"/>
      <c r="AB1075" s="3">
        <v>1</v>
      </c>
      <c r="AC1075" s="3">
        <v>1</v>
      </c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>
        <v>1</v>
      </c>
      <c r="AP1075" s="3"/>
      <c r="AQ1075" s="3">
        <v>4</v>
      </c>
      <c r="AR1075" t="str">
        <f>VLOOKUP(A1075,Лист1!B:I,6,0)</f>
        <v>Eukaryota</v>
      </c>
      <c r="AS1075" t="str">
        <f>VLOOKUP(A1075,Лист1!B:I,7,0)</f>
        <v xml:space="preserve"> Viridiplantae</v>
      </c>
      <c r="AT1075" t="str">
        <f>VLOOKUP(A1075,Лист1!B:I,8,0)</f>
        <v xml:space="preserve"> Chlorophyta</v>
      </c>
      <c r="AU1075">
        <f>VLOOKUP(A1075,DOMAINS_INFO!B:H,5,0) - VLOOKUP(A1075,DOMAINS_INFO!B:H,4,0)</f>
        <v>107</v>
      </c>
    </row>
    <row r="1076" spans="1:47" x14ac:dyDescent="0.25">
      <c r="A1076" s="2" t="s">
        <v>2225</v>
      </c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>
        <v>1</v>
      </c>
      <c r="Y1076" s="3"/>
      <c r="Z1076" s="3"/>
      <c r="AA1076" s="3"/>
      <c r="AB1076" s="3"/>
      <c r="AC1076" s="3"/>
      <c r="AD1076" s="3"/>
      <c r="AE1076" s="3">
        <v>1</v>
      </c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>
        <v>2</v>
      </c>
      <c r="AR1076" t="str">
        <f>VLOOKUP(A1076,Лист1!B:I,6,0)</f>
        <v>Eukaryota</v>
      </c>
      <c r="AS1076" t="str">
        <f>VLOOKUP(A1076,Лист1!B:I,7,0)</f>
        <v xml:space="preserve"> Viridiplantae</v>
      </c>
      <c r="AT1076" t="str">
        <f>VLOOKUP(A1076,Лист1!B:I,8,0)</f>
        <v xml:space="preserve"> Chlorophyta</v>
      </c>
      <c r="AU1076">
        <f>VLOOKUP(A1076,DOMAINS_INFO!B:H,5,0) - VLOOKUP(A1076,DOMAINS_INFO!B:H,4,0)</f>
        <v>153</v>
      </c>
    </row>
    <row r="1077" spans="1:47" x14ac:dyDescent="0.25">
      <c r="A1077" s="2" t="s">
        <v>2227</v>
      </c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>
        <v>1</v>
      </c>
      <c r="Y1077" s="3"/>
      <c r="Z1077" s="3"/>
      <c r="AA1077" s="3"/>
      <c r="AB1077" s="3">
        <v>1</v>
      </c>
      <c r="AC1077" s="3"/>
      <c r="AD1077" s="3"/>
      <c r="AE1077" s="3"/>
      <c r="AF1077" s="3"/>
      <c r="AG1077" s="3"/>
      <c r="AH1077" s="3">
        <v>1</v>
      </c>
      <c r="AI1077" s="3"/>
      <c r="AJ1077" s="3"/>
      <c r="AK1077" s="3"/>
      <c r="AL1077" s="3"/>
      <c r="AM1077" s="3"/>
      <c r="AN1077" s="3"/>
      <c r="AO1077" s="3">
        <v>1</v>
      </c>
      <c r="AP1077" s="3"/>
      <c r="AQ1077" s="3">
        <v>4</v>
      </c>
      <c r="AR1077" t="str">
        <f>VLOOKUP(A1077,Лист1!B:I,6,0)</f>
        <v>Eukaryota</v>
      </c>
      <c r="AS1077" t="str">
        <f>VLOOKUP(A1077,Лист1!B:I,7,0)</f>
        <v xml:space="preserve"> Metazoa</v>
      </c>
      <c r="AT1077" t="str">
        <f>VLOOKUP(A1077,Лист1!B:I,8,0)</f>
        <v xml:space="preserve"> Ecdysozoa</v>
      </c>
      <c r="AU1077">
        <f>VLOOKUP(A1077,DOMAINS_INFO!B:H,5,0) - VLOOKUP(A1077,DOMAINS_INFO!B:H,4,0)</f>
        <v>125</v>
      </c>
    </row>
    <row r="1078" spans="1:47" x14ac:dyDescent="0.25">
      <c r="A1078" s="2" t="s">
        <v>2229</v>
      </c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>
        <v>1</v>
      </c>
      <c r="Y1078" s="3"/>
      <c r="Z1078" s="3"/>
      <c r="AA1078" s="3"/>
      <c r="AB1078" s="3">
        <v>1</v>
      </c>
      <c r="AC1078" s="3">
        <v>1</v>
      </c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>
        <v>1</v>
      </c>
      <c r="AP1078" s="3"/>
      <c r="AQ1078" s="3">
        <v>4</v>
      </c>
      <c r="AR1078" t="str">
        <f>VLOOKUP(A1078,Лист1!B:I,6,0)</f>
        <v>Eukaryota</v>
      </c>
      <c r="AS1078" t="str">
        <f>VLOOKUP(A1078,Лист1!B:I,7,0)</f>
        <v xml:space="preserve"> Metazoa</v>
      </c>
      <c r="AT1078" t="str">
        <f>VLOOKUP(A1078,Лист1!B:I,8,0)</f>
        <v xml:space="preserve"> Ecdysozoa</v>
      </c>
      <c r="AU1078">
        <f>VLOOKUP(A1078,DOMAINS_INFO!B:H,5,0) - VLOOKUP(A1078,DOMAINS_INFO!B:H,4,0)</f>
        <v>121</v>
      </c>
    </row>
    <row r="1079" spans="1:47" x14ac:dyDescent="0.25">
      <c r="A1079" s="2" t="s">
        <v>2231</v>
      </c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>
        <v>1</v>
      </c>
      <c r="Y1079" s="3"/>
      <c r="Z1079" s="3"/>
      <c r="AA1079" s="3"/>
      <c r="AB1079" s="3">
        <v>1</v>
      </c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>
        <v>1</v>
      </c>
      <c r="AP1079" s="3"/>
      <c r="AQ1079" s="3">
        <v>3</v>
      </c>
      <c r="AR1079" t="str">
        <f>VLOOKUP(A1079,Лист1!B:I,6,0)</f>
        <v>Eukaryota</v>
      </c>
      <c r="AS1079" t="str">
        <f>VLOOKUP(A1079,Лист1!B:I,7,0)</f>
        <v xml:space="preserve"> Metazoa</v>
      </c>
      <c r="AT1079" t="str">
        <f>VLOOKUP(A1079,Лист1!B:I,8,0)</f>
        <v xml:space="preserve"> Ecdysozoa</v>
      </c>
      <c r="AU1079">
        <f>VLOOKUP(A1079,DOMAINS_INFO!B:H,5,0) - VLOOKUP(A1079,DOMAINS_INFO!B:H,4,0)</f>
        <v>118</v>
      </c>
    </row>
    <row r="1080" spans="1:47" x14ac:dyDescent="0.25">
      <c r="A1080" s="2" t="s">
        <v>2233</v>
      </c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>
        <v>1</v>
      </c>
      <c r="Y1080" s="3"/>
      <c r="Z1080" s="3"/>
      <c r="AA1080" s="3"/>
      <c r="AB1080" s="3">
        <v>1</v>
      </c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>
        <v>1</v>
      </c>
      <c r="AP1080" s="3"/>
      <c r="AQ1080" s="3">
        <v>3</v>
      </c>
      <c r="AR1080" t="str">
        <f>VLOOKUP(A1080,Лист1!B:I,6,0)</f>
        <v>Eukaryota</v>
      </c>
      <c r="AS1080" t="str">
        <f>VLOOKUP(A1080,Лист1!B:I,7,0)</f>
        <v xml:space="preserve"> Metazoa</v>
      </c>
      <c r="AT1080" t="str">
        <f>VLOOKUP(A1080,Лист1!B:I,8,0)</f>
        <v xml:space="preserve"> Ecdysozoa</v>
      </c>
      <c r="AU1080">
        <f>VLOOKUP(A1080,DOMAINS_INFO!B:H,5,0) - VLOOKUP(A1080,DOMAINS_INFO!B:H,4,0)</f>
        <v>118</v>
      </c>
    </row>
    <row r="1081" spans="1:47" x14ac:dyDescent="0.25">
      <c r="A1081" s="2" t="s">
        <v>2235</v>
      </c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>
        <v>1</v>
      </c>
      <c r="Y1081" s="3"/>
      <c r="Z1081" s="3"/>
      <c r="AA1081" s="3"/>
      <c r="AB1081" s="3">
        <v>1</v>
      </c>
      <c r="AC1081" s="3"/>
      <c r="AD1081" s="3"/>
      <c r="AE1081" s="3"/>
      <c r="AF1081" s="3"/>
      <c r="AG1081" s="3"/>
      <c r="AH1081" s="3">
        <v>1</v>
      </c>
      <c r="AI1081" s="3"/>
      <c r="AJ1081" s="3"/>
      <c r="AK1081" s="3"/>
      <c r="AL1081" s="3"/>
      <c r="AM1081" s="3"/>
      <c r="AN1081" s="3"/>
      <c r="AO1081" s="3">
        <v>1</v>
      </c>
      <c r="AP1081" s="3"/>
      <c r="AQ1081" s="3">
        <v>4</v>
      </c>
      <c r="AR1081" t="str">
        <f>VLOOKUP(A1081,Лист1!B:I,6,0)</f>
        <v>Eukaryota</v>
      </c>
      <c r="AS1081" t="str">
        <f>VLOOKUP(A1081,Лист1!B:I,7,0)</f>
        <v xml:space="preserve"> Metazoa</v>
      </c>
      <c r="AT1081" t="str">
        <f>VLOOKUP(A1081,Лист1!B:I,8,0)</f>
        <v xml:space="preserve"> Ecdysozoa</v>
      </c>
      <c r="AU1081">
        <f>VLOOKUP(A1081,DOMAINS_INFO!B:H,5,0) - VLOOKUP(A1081,DOMAINS_INFO!B:H,4,0)</f>
        <v>48</v>
      </c>
    </row>
    <row r="1082" spans="1:47" x14ac:dyDescent="0.25">
      <c r="A1082" s="2" t="s">
        <v>2237</v>
      </c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>
        <v>1</v>
      </c>
      <c r="Y1082" s="3"/>
      <c r="Z1082" s="3"/>
      <c r="AA1082" s="3"/>
      <c r="AB1082" s="3">
        <v>1</v>
      </c>
      <c r="AC1082" s="3">
        <v>1</v>
      </c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>
        <v>1</v>
      </c>
      <c r="AP1082" s="3"/>
      <c r="AQ1082" s="3">
        <v>4</v>
      </c>
      <c r="AR1082" t="str">
        <f>VLOOKUP(A1082,Лист1!B:I,6,0)</f>
        <v>Eukaryota</v>
      </c>
      <c r="AS1082" t="str">
        <f>VLOOKUP(A1082,Лист1!B:I,7,0)</f>
        <v xml:space="preserve"> Metazoa</v>
      </c>
      <c r="AT1082" t="str">
        <f>VLOOKUP(A1082,Лист1!B:I,8,0)</f>
        <v xml:space="preserve"> Ecdysozoa</v>
      </c>
      <c r="AU1082">
        <f>VLOOKUP(A1082,DOMAINS_INFO!B:H,5,0) - VLOOKUP(A1082,DOMAINS_INFO!B:H,4,0)</f>
        <v>121</v>
      </c>
    </row>
    <row r="1083" spans="1:47" x14ac:dyDescent="0.25">
      <c r="A1083" s="2" t="s">
        <v>2239</v>
      </c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>
        <v>1</v>
      </c>
      <c r="Y1083" s="3"/>
      <c r="Z1083" s="3"/>
      <c r="AA1083" s="3"/>
      <c r="AB1083" s="3"/>
      <c r="AC1083" s="3"/>
      <c r="AD1083" s="3"/>
      <c r="AE1083" s="3"/>
      <c r="AF1083" s="3"/>
      <c r="AG1083" s="3"/>
      <c r="AH1083" s="3">
        <v>1</v>
      </c>
      <c r="AI1083" s="3"/>
      <c r="AJ1083" s="3"/>
      <c r="AK1083" s="3"/>
      <c r="AL1083" s="3"/>
      <c r="AM1083" s="3"/>
      <c r="AN1083" s="3"/>
      <c r="AO1083" s="3"/>
      <c r="AP1083" s="3"/>
      <c r="AQ1083" s="3">
        <v>2</v>
      </c>
      <c r="AR1083" t="str">
        <f>VLOOKUP(A1083,Лист1!B:I,6,0)</f>
        <v>Eukaryota</v>
      </c>
      <c r="AS1083" t="str">
        <f>VLOOKUP(A1083,Лист1!B:I,7,0)</f>
        <v xml:space="preserve"> Fungi</v>
      </c>
      <c r="AT1083" t="str">
        <f>VLOOKUP(A1083,Лист1!B:I,8,0)</f>
        <v xml:space="preserve"> Dikarya</v>
      </c>
      <c r="AU1083">
        <f>VLOOKUP(A1083,DOMAINS_INFO!B:H,5,0) - VLOOKUP(A1083,DOMAINS_INFO!B:H,4,0)</f>
        <v>107</v>
      </c>
    </row>
    <row r="1084" spans="1:47" x14ac:dyDescent="0.25">
      <c r="A1084" s="2" t="s">
        <v>2241</v>
      </c>
      <c r="B1084" s="3"/>
      <c r="C1084" s="3"/>
      <c r="D1084" s="3"/>
      <c r="E1084" s="3"/>
      <c r="F1084" s="3"/>
      <c r="G1084" s="3"/>
      <c r="H1084" s="3"/>
      <c r="I1084" s="3"/>
      <c r="J1084" s="3">
        <v>1</v>
      </c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>
        <v>1</v>
      </c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>
        <v>2</v>
      </c>
      <c r="AR1084" t="str">
        <f>VLOOKUP(A1084,Лист1!B:I,6,0)</f>
        <v>Bacteria</v>
      </c>
      <c r="AS1084" t="str">
        <f>VLOOKUP(A1084,Лист1!B:I,7,0)</f>
        <v xml:space="preserve"> Actinobacteria</v>
      </c>
      <c r="AT1084" t="str">
        <f>VLOOKUP(A1084,Лист1!B:I,8,0)</f>
        <v xml:space="preserve"> Streptomycetales</v>
      </c>
      <c r="AU1084">
        <f>VLOOKUP(A1084,DOMAINS_INFO!B:H,5,0) - VLOOKUP(A1084,DOMAINS_INFO!B:H,4,0)</f>
        <v>183</v>
      </c>
    </row>
    <row r="1085" spans="1:47" x14ac:dyDescent="0.25">
      <c r="A1085" s="2" t="s">
        <v>2243</v>
      </c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>
        <v>1</v>
      </c>
      <c r="Y1085" s="3"/>
      <c r="Z1085" s="3"/>
      <c r="AA1085" s="3"/>
      <c r="AB1085" s="3">
        <v>1</v>
      </c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>
        <v>1</v>
      </c>
      <c r="AP1085" s="3"/>
      <c r="AQ1085" s="3">
        <v>3</v>
      </c>
      <c r="AR1085" t="str">
        <f>VLOOKUP(A1085,Лист1!B:I,6,0)</f>
        <v>Eukaryota</v>
      </c>
      <c r="AS1085" t="str">
        <f>VLOOKUP(A1085,Лист1!B:I,7,0)</f>
        <v xml:space="preserve"> Metazoa</v>
      </c>
      <c r="AT1085" t="str">
        <f>VLOOKUP(A1085,Лист1!B:I,8,0)</f>
        <v xml:space="preserve"> Chordata</v>
      </c>
      <c r="AU1085">
        <f>VLOOKUP(A1085,DOMAINS_INFO!B:H,5,0) - VLOOKUP(A1085,DOMAINS_INFO!B:H,4,0)</f>
        <v>118</v>
      </c>
    </row>
    <row r="1086" spans="1:47" x14ac:dyDescent="0.25">
      <c r="A1086" s="2" t="s">
        <v>2245</v>
      </c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>
        <v>1</v>
      </c>
      <c r="Y1086" s="3"/>
      <c r="Z1086" s="3"/>
      <c r="AA1086" s="3"/>
      <c r="AB1086" s="3">
        <v>1</v>
      </c>
      <c r="AC1086" s="3"/>
      <c r="AD1086" s="3"/>
      <c r="AE1086" s="3"/>
      <c r="AF1086" s="3"/>
      <c r="AG1086" s="3"/>
      <c r="AH1086" s="3">
        <v>1</v>
      </c>
      <c r="AI1086" s="3"/>
      <c r="AJ1086" s="3"/>
      <c r="AK1086" s="3"/>
      <c r="AL1086" s="3"/>
      <c r="AM1086" s="3"/>
      <c r="AN1086" s="3"/>
      <c r="AO1086" s="3">
        <v>1</v>
      </c>
      <c r="AP1086" s="3"/>
      <c r="AQ1086" s="3">
        <v>4</v>
      </c>
      <c r="AR1086" t="str">
        <f>VLOOKUP(A1086,Лист1!B:I,6,0)</f>
        <v>Eukaryota</v>
      </c>
      <c r="AS1086" t="str">
        <f>VLOOKUP(A1086,Лист1!B:I,7,0)</f>
        <v xml:space="preserve"> Metazoa</v>
      </c>
      <c r="AT1086" t="str">
        <f>VLOOKUP(A1086,Лист1!B:I,8,0)</f>
        <v xml:space="preserve"> Chordata</v>
      </c>
      <c r="AU1086">
        <f>VLOOKUP(A1086,DOMAINS_INFO!B:H,5,0) - VLOOKUP(A1086,DOMAINS_INFO!B:H,4,0)</f>
        <v>125</v>
      </c>
    </row>
    <row r="1087" spans="1:47" x14ac:dyDescent="0.25">
      <c r="A1087" s="2" t="s">
        <v>2247</v>
      </c>
      <c r="B1087" s="3"/>
      <c r="C1087" s="3"/>
      <c r="D1087" s="3"/>
      <c r="E1087" s="3"/>
      <c r="F1087" s="3"/>
      <c r="G1087" s="3"/>
      <c r="H1087" s="3"/>
      <c r="I1087" s="3"/>
      <c r="J1087" s="3">
        <v>1</v>
      </c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>
        <v>1</v>
      </c>
      <c r="Y1087" s="3"/>
      <c r="Z1087" s="3"/>
      <c r="AA1087" s="3"/>
      <c r="AB1087" s="3">
        <v>1</v>
      </c>
      <c r="AC1087" s="3">
        <v>1</v>
      </c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>
        <v>4</v>
      </c>
      <c r="AR1087" t="str">
        <f>VLOOKUP(A1087,Лист1!B:I,6,0)</f>
        <v>Eukaryota</v>
      </c>
      <c r="AS1087" t="str">
        <f>VLOOKUP(A1087,Лист1!B:I,7,0)</f>
        <v xml:space="preserve"> Metazoa</v>
      </c>
      <c r="AT1087" t="str">
        <f>VLOOKUP(A1087,Лист1!B:I,8,0)</f>
        <v xml:space="preserve"> Chordata</v>
      </c>
      <c r="AU1087">
        <f>VLOOKUP(A1087,DOMAINS_INFO!B:H,5,0) - VLOOKUP(A1087,DOMAINS_INFO!B:H,4,0)</f>
        <v>121</v>
      </c>
    </row>
    <row r="1088" spans="1:47" x14ac:dyDescent="0.25">
      <c r="A1088" s="2" t="s">
        <v>2249</v>
      </c>
      <c r="B1088" s="3"/>
      <c r="C1088" s="3"/>
      <c r="D1088" s="3"/>
      <c r="E1088" s="3"/>
      <c r="F1088" s="3"/>
      <c r="G1088" s="3"/>
      <c r="H1088" s="3"/>
      <c r="I1088" s="3"/>
      <c r="J1088" s="3">
        <v>1</v>
      </c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>
        <v>1</v>
      </c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>
        <v>2</v>
      </c>
      <c r="AR1088" t="str">
        <f>VLOOKUP(A1088,Лист1!B:I,6,0)</f>
        <v>Bacteria</v>
      </c>
      <c r="AS1088" t="str">
        <f>VLOOKUP(A1088,Лист1!B:I,7,0)</f>
        <v xml:space="preserve"> Actinobacteria</v>
      </c>
      <c r="AT1088" t="str">
        <f>VLOOKUP(A1088,Лист1!B:I,8,0)</f>
        <v xml:space="preserve"> Propionibacteriales</v>
      </c>
      <c r="AU1088">
        <f>VLOOKUP(A1088,DOMAINS_INFO!B:H,5,0) - VLOOKUP(A1088,DOMAINS_INFO!B:H,4,0)</f>
        <v>171</v>
      </c>
    </row>
    <row r="1089" spans="1:47" x14ac:dyDescent="0.25">
      <c r="A1089" s="2" t="s">
        <v>2251</v>
      </c>
      <c r="B1089" s="3"/>
      <c r="C1089" s="3"/>
      <c r="D1089" s="3"/>
      <c r="E1089" s="3"/>
      <c r="F1089" s="3"/>
      <c r="G1089" s="3"/>
      <c r="H1089" s="3"/>
      <c r="I1089" s="3"/>
      <c r="J1089" s="3">
        <v>1</v>
      </c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>
        <v>1</v>
      </c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>
        <v>2</v>
      </c>
      <c r="AR1089" t="str">
        <f>VLOOKUP(A1089,Лист1!B:I,6,0)</f>
        <v>Bacteria</v>
      </c>
      <c r="AS1089" t="str">
        <f>VLOOKUP(A1089,Лист1!B:I,7,0)</f>
        <v xml:space="preserve"> Firmicutes</v>
      </c>
      <c r="AT1089" t="str">
        <f>VLOOKUP(A1089,Лист1!B:I,8,0)</f>
        <v xml:space="preserve"> Bacilli</v>
      </c>
      <c r="AU1089">
        <f>VLOOKUP(A1089,DOMAINS_INFO!B:H,5,0) - VLOOKUP(A1089,DOMAINS_INFO!B:H,4,0)</f>
        <v>163</v>
      </c>
    </row>
    <row r="1090" spans="1:47" x14ac:dyDescent="0.25">
      <c r="A1090" s="2" t="s">
        <v>2253</v>
      </c>
      <c r="B1090" s="3"/>
      <c r="C1090" s="3"/>
      <c r="D1090" s="3"/>
      <c r="E1090" s="3"/>
      <c r="F1090" s="3"/>
      <c r="G1090" s="3"/>
      <c r="H1090" s="3"/>
      <c r="I1090" s="3"/>
      <c r="J1090" s="3">
        <v>1</v>
      </c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>
        <v>1</v>
      </c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>
        <v>2</v>
      </c>
      <c r="AR1090" t="str">
        <f>VLOOKUP(A1090,Лист1!B:I,6,0)</f>
        <v>Bacteria</v>
      </c>
      <c r="AS1090" t="str">
        <f>VLOOKUP(A1090,Лист1!B:I,7,0)</f>
        <v xml:space="preserve"> Firmicutes</v>
      </c>
      <c r="AT1090" t="str">
        <f>VLOOKUP(A1090,Лист1!B:I,8,0)</f>
        <v xml:space="preserve"> Bacilli</v>
      </c>
      <c r="AU1090">
        <f>VLOOKUP(A1090,DOMAINS_INFO!B:H,5,0) - VLOOKUP(A1090,DOMAINS_INFO!B:H,4,0)</f>
        <v>241</v>
      </c>
    </row>
    <row r="1091" spans="1:47" x14ac:dyDescent="0.25">
      <c r="A1091" s="2" t="s">
        <v>2255</v>
      </c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>
        <v>1</v>
      </c>
      <c r="Y1091" s="3"/>
      <c r="Z1091" s="3"/>
      <c r="AA1091" s="3"/>
      <c r="AB1091" s="3"/>
      <c r="AC1091" s="3"/>
      <c r="AD1091" s="3"/>
      <c r="AE1091" s="3">
        <v>1</v>
      </c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>
        <v>2</v>
      </c>
      <c r="AR1091" t="str">
        <f>VLOOKUP(A1091,Лист1!B:I,6,0)</f>
        <v>Bacteria</v>
      </c>
      <c r="AS1091" t="str">
        <f>VLOOKUP(A1091,Лист1!B:I,7,0)</f>
        <v xml:space="preserve"> Synergistetes</v>
      </c>
      <c r="AT1091" t="str">
        <f>VLOOKUP(A1091,Лист1!B:I,8,0)</f>
        <v xml:space="preserve"> Synergistia</v>
      </c>
      <c r="AU1091">
        <f>VLOOKUP(A1091,DOMAINS_INFO!B:H,5,0) - VLOOKUP(A1091,DOMAINS_INFO!B:H,4,0)</f>
        <v>191</v>
      </c>
    </row>
    <row r="1092" spans="1:47" x14ac:dyDescent="0.25">
      <c r="A1092" s="2" t="s">
        <v>2257</v>
      </c>
      <c r="B1092" s="3"/>
      <c r="C1092" s="3"/>
      <c r="D1092" s="3"/>
      <c r="E1092" s="3"/>
      <c r="F1092" s="3"/>
      <c r="G1092" s="3"/>
      <c r="H1092" s="3"/>
      <c r="I1092" s="3"/>
      <c r="J1092" s="3">
        <v>1</v>
      </c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>
        <v>1</v>
      </c>
      <c r="Y1092" s="3"/>
      <c r="Z1092" s="3"/>
      <c r="AA1092" s="3"/>
      <c r="AB1092" s="3">
        <v>1</v>
      </c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>
        <v>3</v>
      </c>
      <c r="AR1092" t="str">
        <f>VLOOKUP(A1092,Лист1!B:I,6,0)</f>
        <v>Bacteria</v>
      </c>
      <c r="AS1092" t="str">
        <f>VLOOKUP(A1092,Лист1!B:I,7,0)</f>
        <v xml:space="preserve"> Synergistetes</v>
      </c>
      <c r="AT1092" t="str">
        <f>VLOOKUP(A1092,Лист1!B:I,8,0)</f>
        <v xml:space="preserve"> Synergistia</v>
      </c>
      <c r="AU1092">
        <f>VLOOKUP(A1092,DOMAINS_INFO!B:H,5,0) - VLOOKUP(A1092,DOMAINS_INFO!B:H,4,0)</f>
        <v>125</v>
      </c>
    </row>
    <row r="1093" spans="1:47" x14ac:dyDescent="0.25">
      <c r="A1093" s="2" t="s">
        <v>2259</v>
      </c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>
        <v>1</v>
      </c>
      <c r="Y1093" s="3"/>
      <c r="Z1093" s="3"/>
      <c r="AA1093" s="3"/>
      <c r="AB1093" s="3"/>
      <c r="AC1093" s="3"/>
      <c r="AD1093" s="3"/>
      <c r="AE1093" s="3">
        <v>1</v>
      </c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>
        <v>2</v>
      </c>
      <c r="AR1093" t="str">
        <f>VLOOKUP(A1093,Лист1!B:I,6,0)</f>
        <v>Bacteria</v>
      </c>
      <c r="AS1093" t="str">
        <f>VLOOKUP(A1093,Лист1!B:I,7,0)</f>
        <v xml:space="preserve"> Actinobacteria</v>
      </c>
      <c r="AT1093" t="str">
        <f>VLOOKUP(A1093,Лист1!B:I,8,0)</f>
        <v xml:space="preserve"> Bifidobacteriales</v>
      </c>
      <c r="AU1093">
        <f>VLOOKUP(A1093,DOMAINS_INFO!B:H,5,0) - VLOOKUP(A1093,DOMAINS_INFO!B:H,4,0)</f>
        <v>190</v>
      </c>
    </row>
    <row r="1094" spans="1:47" x14ac:dyDescent="0.25">
      <c r="A1094" s="2" t="s">
        <v>2261</v>
      </c>
      <c r="B1094" s="3"/>
      <c r="C1094" s="3"/>
      <c r="D1094" s="3"/>
      <c r="E1094" s="3"/>
      <c r="F1094" s="3"/>
      <c r="G1094" s="3"/>
      <c r="H1094" s="3"/>
      <c r="I1094" s="3"/>
      <c r="J1094" s="3">
        <v>1</v>
      </c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>
        <v>1</v>
      </c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>
        <v>2</v>
      </c>
      <c r="AR1094" t="str">
        <f>VLOOKUP(A1094,Лист1!B:I,6,0)</f>
        <v>Bacteria</v>
      </c>
      <c r="AS1094" t="str">
        <f>VLOOKUP(A1094,Лист1!B:I,7,0)</f>
        <v xml:space="preserve"> Firmicutes</v>
      </c>
      <c r="AT1094" t="str">
        <f>VLOOKUP(A1094,Лист1!B:I,8,0)</f>
        <v xml:space="preserve"> Clostridia</v>
      </c>
      <c r="AU1094">
        <f>VLOOKUP(A1094,DOMAINS_INFO!B:H,5,0) - VLOOKUP(A1094,DOMAINS_INFO!B:H,4,0)</f>
        <v>173</v>
      </c>
    </row>
    <row r="1095" spans="1:47" x14ac:dyDescent="0.25">
      <c r="A1095" s="2" t="s">
        <v>2263</v>
      </c>
      <c r="B1095" s="3"/>
      <c r="C1095" s="3"/>
      <c r="D1095" s="3"/>
      <c r="E1095" s="3"/>
      <c r="F1095" s="3"/>
      <c r="G1095" s="3"/>
      <c r="H1095" s="3"/>
      <c r="I1095" s="3"/>
      <c r="J1095" s="3">
        <v>1</v>
      </c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>
        <v>1</v>
      </c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>
        <v>2</v>
      </c>
      <c r="AR1095" t="str">
        <f>VLOOKUP(A1095,Лист1!B:I,6,0)</f>
        <v>Bacteria</v>
      </c>
      <c r="AS1095" t="str">
        <f>VLOOKUP(A1095,Лист1!B:I,7,0)</f>
        <v xml:space="preserve"> Firmicutes</v>
      </c>
      <c r="AT1095" t="str">
        <f>VLOOKUP(A1095,Лист1!B:I,8,0)</f>
        <v xml:space="preserve"> Bacilli</v>
      </c>
      <c r="AU1095">
        <f>VLOOKUP(A1095,DOMAINS_INFO!B:H,5,0) - VLOOKUP(A1095,DOMAINS_INFO!B:H,4,0)</f>
        <v>183</v>
      </c>
    </row>
    <row r="1096" spans="1:47" x14ac:dyDescent="0.25">
      <c r="A1096" s="2" t="s">
        <v>2265</v>
      </c>
      <c r="B1096" s="3"/>
      <c r="C1096" s="3"/>
      <c r="D1096" s="3"/>
      <c r="E1096" s="3"/>
      <c r="F1096" s="3"/>
      <c r="G1096" s="3"/>
      <c r="H1096" s="3"/>
      <c r="I1096" s="3"/>
      <c r="J1096" s="3">
        <v>1</v>
      </c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>
        <v>1</v>
      </c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>
        <v>2</v>
      </c>
      <c r="AR1096" t="str">
        <f>VLOOKUP(A1096,Лист1!B:I,6,0)</f>
        <v>Bacteria</v>
      </c>
      <c r="AS1096" t="str">
        <f>VLOOKUP(A1096,Лист1!B:I,7,0)</f>
        <v xml:space="preserve"> Firmicutes</v>
      </c>
      <c r="AT1096" t="str">
        <f>VLOOKUP(A1096,Лист1!B:I,8,0)</f>
        <v xml:space="preserve"> Bacilli</v>
      </c>
      <c r="AU1096">
        <f>VLOOKUP(A1096,DOMAINS_INFO!B:H,5,0) - VLOOKUP(A1096,DOMAINS_INFO!B:H,4,0)</f>
        <v>208</v>
      </c>
    </row>
    <row r="1097" spans="1:47" x14ac:dyDescent="0.25">
      <c r="A1097" s="2" t="s">
        <v>2267</v>
      </c>
      <c r="B1097" s="3"/>
      <c r="C1097" s="3"/>
      <c r="D1097" s="3"/>
      <c r="E1097" s="3"/>
      <c r="F1097" s="3"/>
      <c r="G1097" s="3"/>
      <c r="H1097" s="3"/>
      <c r="I1097" s="3"/>
      <c r="J1097" s="3">
        <v>1</v>
      </c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>
        <v>1</v>
      </c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>
        <v>2</v>
      </c>
      <c r="AR1097" t="str">
        <f>VLOOKUP(A1097,Лист1!B:I,6,0)</f>
        <v>Bacteria</v>
      </c>
      <c r="AS1097" t="str">
        <f>VLOOKUP(A1097,Лист1!B:I,7,0)</f>
        <v xml:space="preserve"> Proteobacteria</v>
      </c>
      <c r="AT1097" t="str">
        <f>VLOOKUP(A1097,Лист1!B:I,8,0)</f>
        <v xml:space="preserve"> Alphaproteobacteria</v>
      </c>
      <c r="AU1097">
        <f>VLOOKUP(A1097,DOMAINS_INFO!B:H,5,0) - VLOOKUP(A1097,DOMAINS_INFO!B:H,4,0)</f>
        <v>183</v>
      </c>
    </row>
    <row r="1098" spans="1:47" x14ac:dyDescent="0.25">
      <c r="A1098" s="2" t="s">
        <v>2269</v>
      </c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>
        <v>1</v>
      </c>
      <c r="Y1098" s="3"/>
      <c r="Z1098" s="3"/>
      <c r="AA1098" s="3"/>
      <c r="AB1098" s="3"/>
      <c r="AC1098" s="3"/>
      <c r="AD1098" s="3"/>
      <c r="AE1098" s="3">
        <v>1</v>
      </c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>
        <v>2</v>
      </c>
      <c r="AR1098" t="str">
        <f>VLOOKUP(A1098,Лист1!B:I,6,0)</f>
        <v>Bacteria</v>
      </c>
      <c r="AS1098" t="str">
        <f>VLOOKUP(A1098,Лист1!B:I,7,0)</f>
        <v xml:space="preserve"> Proteobacteria</v>
      </c>
      <c r="AT1098" t="str">
        <f>VLOOKUP(A1098,Лист1!B:I,8,0)</f>
        <v xml:space="preserve"> Deltaproteobacteria</v>
      </c>
      <c r="AU1098">
        <f>VLOOKUP(A1098,DOMAINS_INFO!B:H,5,0) - VLOOKUP(A1098,DOMAINS_INFO!B:H,4,0)</f>
        <v>146</v>
      </c>
    </row>
    <row r="1099" spans="1:47" x14ac:dyDescent="0.25">
      <c r="A1099" s="2" t="s">
        <v>2271</v>
      </c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>
        <v>1</v>
      </c>
      <c r="Y1099" s="3"/>
      <c r="Z1099" s="3"/>
      <c r="AA1099" s="3"/>
      <c r="AB1099" s="3"/>
      <c r="AC1099" s="3"/>
      <c r="AD1099" s="3"/>
      <c r="AE1099" s="3">
        <v>1</v>
      </c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>
        <v>2</v>
      </c>
      <c r="AR1099" t="str">
        <f>VLOOKUP(A1099,Лист1!B:I,6,0)</f>
        <v>Bacteria</v>
      </c>
      <c r="AS1099" t="str">
        <f>VLOOKUP(A1099,Лист1!B:I,7,0)</f>
        <v xml:space="preserve"> Firmicutes</v>
      </c>
      <c r="AT1099" t="str">
        <f>VLOOKUP(A1099,Лист1!B:I,8,0)</f>
        <v xml:space="preserve"> Clostridia</v>
      </c>
      <c r="AU1099">
        <f>VLOOKUP(A1099,DOMAINS_INFO!B:H,5,0) - VLOOKUP(A1099,DOMAINS_INFO!B:H,4,0)</f>
        <v>199</v>
      </c>
    </row>
    <row r="1100" spans="1:47" x14ac:dyDescent="0.25">
      <c r="A1100" s="2" t="s">
        <v>2273</v>
      </c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>
        <v>1</v>
      </c>
      <c r="Y1100" s="3"/>
      <c r="Z1100" s="3"/>
      <c r="AA1100" s="3"/>
      <c r="AB1100" s="3">
        <v>1</v>
      </c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>
        <v>1</v>
      </c>
      <c r="AP1100" s="3"/>
      <c r="AQ1100" s="3">
        <v>3</v>
      </c>
      <c r="AR1100" t="str">
        <f>VLOOKUP(A1100,Лист1!B:I,6,0)</f>
        <v>Archaea</v>
      </c>
      <c r="AS1100" t="str">
        <f>VLOOKUP(A1100,Лист1!B:I,7,0)</f>
        <v xml:space="preserve"> Euryarchaeota</v>
      </c>
      <c r="AT1100" t="str">
        <f>VLOOKUP(A1100,Лист1!B:I,8,0)</f>
        <v xml:space="preserve"> Methanobacteria</v>
      </c>
      <c r="AU1100">
        <f>VLOOKUP(A1100,DOMAINS_INFO!B:H,5,0) - VLOOKUP(A1100,DOMAINS_INFO!B:H,4,0)</f>
        <v>124</v>
      </c>
    </row>
    <row r="1101" spans="1:47" x14ac:dyDescent="0.25">
      <c r="A1101" s="2" t="s">
        <v>2275</v>
      </c>
      <c r="B1101" s="3"/>
      <c r="C1101" s="3"/>
      <c r="D1101" s="3"/>
      <c r="E1101" s="3"/>
      <c r="F1101" s="3"/>
      <c r="G1101" s="3"/>
      <c r="H1101" s="3"/>
      <c r="I1101" s="3"/>
      <c r="J1101" s="3">
        <v>1</v>
      </c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>
        <v>1</v>
      </c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>
        <v>2</v>
      </c>
      <c r="AR1101" t="str">
        <f>VLOOKUP(A1101,Лист1!B:I,6,0)</f>
        <v>Archaea</v>
      </c>
      <c r="AS1101" t="str">
        <f>VLOOKUP(A1101,Лист1!B:I,7,0)</f>
        <v xml:space="preserve"> Euryarchaeota</v>
      </c>
      <c r="AT1101" t="str">
        <f>VLOOKUP(A1101,Лист1!B:I,8,0)</f>
        <v xml:space="preserve"> Methanobacteria</v>
      </c>
      <c r="AU1101">
        <f>VLOOKUP(A1101,DOMAINS_INFO!B:H,5,0) - VLOOKUP(A1101,DOMAINS_INFO!B:H,4,0)</f>
        <v>104</v>
      </c>
    </row>
    <row r="1102" spans="1:47" x14ac:dyDescent="0.25">
      <c r="A1102" s="2" t="s">
        <v>2277</v>
      </c>
      <c r="B1102" s="3"/>
      <c r="C1102" s="3"/>
      <c r="D1102" s="3"/>
      <c r="E1102" s="3"/>
      <c r="F1102" s="3"/>
      <c r="G1102" s="3"/>
      <c r="H1102" s="3"/>
      <c r="I1102" s="3"/>
      <c r="J1102" s="3">
        <v>1</v>
      </c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>
        <v>1</v>
      </c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>
        <v>2</v>
      </c>
      <c r="AR1102" t="str">
        <f>VLOOKUP(A1102,Лист1!B:I,6,0)</f>
        <v>Bacteria</v>
      </c>
      <c r="AS1102" t="str">
        <f>VLOOKUP(A1102,Лист1!B:I,7,0)</f>
        <v xml:space="preserve"> Actinobacteria</v>
      </c>
      <c r="AT1102" t="str">
        <f>VLOOKUP(A1102,Лист1!B:I,8,0)</f>
        <v xml:space="preserve"> Micrococcales</v>
      </c>
      <c r="AU1102">
        <f>VLOOKUP(A1102,DOMAINS_INFO!B:H,5,0) - VLOOKUP(A1102,DOMAINS_INFO!B:H,4,0)</f>
        <v>180</v>
      </c>
    </row>
    <row r="1103" spans="1:47" x14ac:dyDescent="0.25">
      <c r="A1103" s="2" t="s">
        <v>2279</v>
      </c>
      <c r="B1103" s="3"/>
      <c r="C1103" s="3"/>
      <c r="D1103" s="3"/>
      <c r="E1103" s="3"/>
      <c r="F1103" s="3"/>
      <c r="G1103" s="3"/>
      <c r="H1103" s="3"/>
      <c r="I1103" s="3"/>
      <c r="J1103" s="3">
        <v>1</v>
      </c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>
        <v>1</v>
      </c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>
        <v>2</v>
      </c>
      <c r="AR1103" t="str">
        <f>VLOOKUP(A1103,Лист1!B:I,6,0)</f>
        <v>Bacteria</v>
      </c>
      <c r="AS1103" t="str">
        <f>VLOOKUP(A1103,Лист1!B:I,7,0)</f>
        <v xml:space="preserve"> Fusobacteria</v>
      </c>
      <c r="AT1103" t="str">
        <f>VLOOKUP(A1103,Лист1!B:I,8,0)</f>
        <v xml:space="preserve"> Fusobacteriales</v>
      </c>
      <c r="AU1103">
        <f>VLOOKUP(A1103,DOMAINS_INFO!B:H,5,0) - VLOOKUP(A1103,DOMAINS_INFO!B:H,4,0)</f>
        <v>155</v>
      </c>
    </row>
    <row r="1104" spans="1:47" x14ac:dyDescent="0.25">
      <c r="A1104" s="2" t="s">
        <v>2281</v>
      </c>
      <c r="B1104" s="3"/>
      <c r="C1104" s="3"/>
      <c r="D1104" s="3"/>
      <c r="E1104" s="3"/>
      <c r="F1104" s="3"/>
      <c r="G1104" s="3"/>
      <c r="H1104" s="3"/>
      <c r="I1104" s="3"/>
      <c r="J1104" s="3">
        <v>1</v>
      </c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>
        <v>1</v>
      </c>
      <c r="Y1104" s="3"/>
      <c r="Z1104" s="3"/>
      <c r="AA1104" s="3"/>
      <c r="AB1104" s="3">
        <v>1</v>
      </c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>
        <v>3</v>
      </c>
      <c r="AR1104" t="str">
        <f>VLOOKUP(A1104,Лист1!B:I,6,0)</f>
        <v>Bacteria</v>
      </c>
      <c r="AS1104" t="str">
        <f>VLOOKUP(A1104,Лист1!B:I,7,0)</f>
        <v xml:space="preserve"> Proteobacteria</v>
      </c>
      <c r="AT1104" t="str">
        <f>VLOOKUP(A1104,Лист1!B:I,8,0)</f>
        <v xml:space="preserve"> Betaproteobacteria</v>
      </c>
      <c r="AU1104">
        <f>VLOOKUP(A1104,DOMAINS_INFO!B:H,5,0) - VLOOKUP(A1104,DOMAINS_INFO!B:H,4,0)</f>
        <v>119</v>
      </c>
    </row>
    <row r="1105" spans="1:47" x14ac:dyDescent="0.25">
      <c r="A1105" s="2" t="s">
        <v>2283</v>
      </c>
      <c r="B1105" s="3"/>
      <c r="C1105" s="3"/>
      <c r="D1105" s="3"/>
      <c r="E1105" s="3"/>
      <c r="F1105" s="3"/>
      <c r="G1105" s="3"/>
      <c r="H1105" s="3"/>
      <c r="I1105" s="3"/>
      <c r="J1105" s="3">
        <v>1</v>
      </c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>
        <v>1</v>
      </c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>
        <v>2</v>
      </c>
      <c r="AR1105" t="str">
        <f>VLOOKUP(A1105,Лист1!B:I,6,0)</f>
        <v>Bacteria</v>
      </c>
      <c r="AS1105" t="str">
        <f>VLOOKUP(A1105,Лист1!B:I,7,0)</f>
        <v xml:space="preserve"> Proteobacteria</v>
      </c>
      <c r="AT1105" t="str">
        <f>VLOOKUP(A1105,Лист1!B:I,8,0)</f>
        <v xml:space="preserve"> Alphaproteobacteria</v>
      </c>
      <c r="AU1105">
        <f>VLOOKUP(A1105,DOMAINS_INFO!B:H,5,0) - VLOOKUP(A1105,DOMAINS_INFO!B:H,4,0)</f>
        <v>245</v>
      </c>
    </row>
    <row r="1106" spans="1:47" x14ac:dyDescent="0.25">
      <c r="A1106" s="2" t="s">
        <v>2285</v>
      </c>
      <c r="B1106" s="3"/>
      <c r="C1106" s="3"/>
      <c r="D1106" s="3"/>
      <c r="E1106" s="3"/>
      <c r="F1106" s="3"/>
      <c r="G1106" s="3"/>
      <c r="H1106" s="3"/>
      <c r="I1106" s="3"/>
      <c r="J1106" s="3">
        <v>1</v>
      </c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>
        <v>1</v>
      </c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>
        <v>2</v>
      </c>
      <c r="AR1106" t="str">
        <f>VLOOKUP(A1106,Лист1!B:I,6,0)</f>
        <v>Bacteria</v>
      </c>
      <c r="AS1106" t="str">
        <f>VLOOKUP(A1106,Лист1!B:I,7,0)</f>
        <v xml:space="preserve"> Actinobacteria</v>
      </c>
      <c r="AT1106" t="str">
        <f>VLOOKUP(A1106,Лист1!B:I,8,0)</f>
        <v xml:space="preserve"> Frankiales</v>
      </c>
      <c r="AU1106">
        <f>VLOOKUP(A1106,DOMAINS_INFO!B:H,5,0) - VLOOKUP(A1106,DOMAINS_INFO!B:H,4,0)</f>
        <v>183</v>
      </c>
    </row>
    <row r="1107" spans="1:47" x14ac:dyDescent="0.25">
      <c r="A1107" s="2" t="s">
        <v>2287</v>
      </c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>
        <v>1</v>
      </c>
      <c r="Y1107" s="3"/>
      <c r="Z1107" s="3"/>
      <c r="AA1107" s="3"/>
      <c r="AB1107" s="3">
        <v>1</v>
      </c>
      <c r="AC1107" s="3"/>
      <c r="AD1107" s="3"/>
      <c r="AE1107" s="3"/>
      <c r="AF1107" s="3"/>
      <c r="AG1107" s="3"/>
      <c r="AH1107" s="3">
        <v>1</v>
      </c>
      <c r="AI1107" s="3"/>
      <c r="AJ1107" s="3"/>
      <c r="AK1107" s="3"/>
      <c r="AL1107" s="3"/>
      <c r="AM1107" s="3"/>
      <c r="AN1107" s="3"/>
      <c r="AO1107" s="3">
        <v>1</v>
      </c>
      <c r="AP1107" s="3"/>
      <c r="AQ1107" s="3">
        <v>4</v>
      </c>
      <c r="AR1107" t="str">
        <f>VLOOKUP(A1107,Лист1!B:I,6,0)</f>
        <v>Eukaryota</v>
      </c>
      <c r="AS1107" t="str">
        <f>VLOOKUP(A1107,Лист1!B:I,7,0)</f>
        <v xml:space="preserve"> Fungi</v>
      </c>
      <c r="AT1107" t="str">
        <f>VLOOKUP(A1107,Лист1!B:I,8,0)</f>
        <v xml:space="preserve"> Dikarya</v>
      </c>
      <c r="AU1107">
        <f>VLOOKUP(A1107,DOMAINS_INFO!B:H,5,0) - VLOOKUP(A1107,DOMAINS_INFO!B:H,4,0)</f>
        <v>134</v>
      </c>
    </row>
    <row r="1108" spans="1:47" x14ac:dyDescent="0.25">
      <c r="A1108" s="2" t="s">
        <v>2289</v>
      </c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>
        <v>1</v>
      </c>
      <c r="Y1108" s="3"/>
      <c r="Z1108" s="3"/>
      <c r="AA1108" s="3"/>
      <c r="AB1108" s="3">
        <v>1</v>
      </c>
      <c r="AC1108" s="3">
        <v>1</v>
      </c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>
        <v>1</v>
      </c>
      <c r="AP1108" s="3"/>
      <c r="AQ1108" s="3">
        <v>4</v>
      </c>
      <c r="AR1108" t="str">
        <f>VLOOKUP(A1108,Лист1!B:I,6,0)</f>
        <v>Eukaryota</v>
      </c>
      <c r="AS1108" t="str">
        <f>VLOOKUP(A1108,Лист1!B:I,7,0)</f>
        <v xml:space="preserve"> Fungi</v>
      </c>
      <c r="AT1108" t="str">
        <f>VLOOKUP(A1108,Лист1!B:I,8,0)</f>
        <v xml:space="preserve"> Dikarya</v>
      </c>
      <c r="AU1108">
        <f>VLOOKUP(A1108,DOMAINS_INFO!B:H,5,0) - VLOOKUP(A1108,DOMAINS_INFO!B:H,4,0)</f>
        <v>132</v>
      </c>
    </row>
    <row r="1109" spans="1:47" x14ac:dyDescent="0.25">
      <c r="A1109" s="2" t="s">
        <v>2291</v>
      </c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>
        <v>1</v>
      </c>
      <c r="Y1109" s="3"/>
      <c r="Z1109" s="3"/>
      <c r="AA1109" s="3"/>
      <c r="AB1109" s="3">
        <v>1</v>
      </c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>
        <v>1</v>
      </c>
      <c r="AP1109" s="3"/>
      <c r="AQ1109" s="3">
        <v>3</v>
      </c>
      <c r="AR1109" t="str">
        <f>VLOOKUP(A1109,Лист1!B:I,6,0)</f>
        <v>Eukaryota</v>
      </c>
      <c r="AS1109" t="str">
        <f>VLOOKUP(A1109,Лист1!B:I,7,0)</f>
        <v xml:space="preserve"> Metazoa</v>
      </c>
      <c r="AT1109" t="str">
        <f>VLOOKUP(A1109,Лист1!B:I,8,0)</f>
        <v xml:space="preserve"> Ecdysozoa</v>
      </c>
      <c r="AU1109">
        <f>VLOOKUP(A1109,DOMAINS_INFO!B:H,5,0) - VLOOKUP(A1109,DOMAINS_INFO!B:H,4,0)</f>
        <v>118</v>
      </c>
    </row>
    <row r="1110" spans="1:47" x14ac:dyDescent="0.25">
      <c r="A1110" s="2" t="s">
        <v>2293</v>
      </c>
      <c r="B1110" s="3"/>
      <c r="C1110" s="3"/>
      <c r="D1110" s="3"/>
      <c r="E1110" s="3"/>
      <c r="F1110" s="3"/>
      <c r="G1110" s="3"/>
      <c r="H1110" s="3"/>
      <c r="I1110" s="3"/>
      <c r="J1110" s="3">
        <v>1</v>
      </c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>
        <v>1</v>
      </c>
      <c r="Y1110" s="3"/>
      <c r="Z1110" s="3"/>
      <c r="AA1110" s="3"/>
      <c r="AB1110" s="3">
        <v>1</v>
      </c>
      <c r="AC1110" s="3">
        <v>1</v>
      </c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>
        <v>4</v>
      </c>
      <c r="AR1110" t="str">
        <f>VLOOKUP(A1110,Лист1!B:I,6,0)</f>
        <v>Eukaryota</v>
      </c>
      <c r="AS1110" t="str">
        <f>VLOOKUP(A1110,Лист1!B:I,7,0)</f>
        <v xml:space="preserve"> Metazoa</v>
      </c>
      <c r="AT1110" t="str">
        <f>VLOOKUP(A1110,Лист1!B:I,8,0)</f>
        <v xml:space="preserve"> Ecdysozoa</v>
      </c>
      <c r="AU1110">
        <f>VLOOKUP(A1110,DOMAINS_INFO!B:H,5,0) - VLOOKUP(A1110,DOMAINS_INFO!B:H,4,0)</f>
        <v>121</v>
      </c>
    </row>
    <row r="1111" spans="1:47" x14ac:dyDescent="0.25">
      <c r="A1111" s="2" t="s">
        <v>2295</v>
      </c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>
        <v>1</v>
      </c>
      <c r="Y1111" s="3"/>
      <c r="Z1111" s="3"/>
      <c r="AA1111" s="3"/>
      <c r="AB1111" s="3">
        <v>1</v>
      </c>
      <c r="AC1111" s="3"/>
      <c r="AD1111" s="3"/>
      <c r="AE1111" s="3"/>
      <c r="AF1111" s="3"/>
      <c r="AG1111" s="3"/>
      <c r="AH1111" s="3">
        <v>1</v>
      </c>
      <c r="AI1111" s="3"/>
      <c r="AJ1111" s="3"/>
      <c r="AK1111" s="3"/>
      <c r="AL1111" s="3"/>
      <c r="AM1111" s="3"/>
      <c r="AN1111" s="3"/>
      <c r="AO1111" s="3">
        <v>1</v>
      </c>
      <c r="AP1111" s="3"/>
      <c r="AQ1111" s="3">
        <v>4</v>
      </c>
      <c r="AR1111" t="str">
        <f>VLOOKUP(A1111,Лист1!B:I,6,0)</f>
        <v>Eukaryota</v>
      </c>
      <c r="AS1111" t="str">
        <f>VLOOKUP(A1111,Лист1!B:I,7,0)</f>
        <v xml:space="preserve"> Metazoa</v>
      </c>
      <c r="AT1111" t="str">
        <f>VLOOKUP(A1111,Лист1!B:I,8,0)</f>
        <v xml:space="preserve"> Ecdysozoa</v>
      </c>
      <c r="AU1111">
        <f>VLOOKUP(A1111,DOMAINS_INFO!B:H,5,0) - VLOOKUP(A1111,DOMAINS_INFO!B:H,4,0)</f>
        <v>126</v>
      </c>
    </row>
    <row r="1112" spans="1:47" x14ac:dyDescent="0.25">
      <c r="A1112" s="2" t="s">
        <v>2297</v>
      </c>
      <c r="B1112" s="3"/>
      <c r="C1112" s="3"/>
      <c r="D1112" s="3"/>
      <c r="E1112" s="3"/>
      <c r="F1112" s="3"/>
      <c r="G1112" s="3"/>
      <c r="H1112" s="3"/>
      <c r="I1112" s="3"/>
      <c r="J1112" s="3">
        <v>1</v>
      </c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>
        <v>1</v>
      </c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>
        <v>2</v>
      </c>
      <c r="AR1112" t="str">
        <f>VLOOKUP(A1112,Лист1!B:I,6,0)</f>
        <v>Bacteria</v>
      </c>
      <c r="AS1112" t="str">
        <f>VLOOKUP(A1112,Лист1!B:I,7,0)</f>
        <v xml:space="preserve"> Firmicutes</v>
      </c>
      <c r="AT1112" t="str">
        <f>VLOOKUP(A1112,Лист1!B:I,8,0)</f>
        <v xml:space="preserve"> Clostridia</v>
      </c>
      <c r="AU1112">
        <f>VLOOKUP(A1112,DOMAINS_INFO!B:H,5,0) - VLOOKUP(A1112,DOMAINS_INFO!B:H,4,0)</f>
        <v>172</v>
      </c>
    </row>
    <row r="1113" spans="1:47" x14ac:dyDescent="0.25">
      <c r="A1113" s="2" t="s">
        <v>2299</v>
      </c>
      <c r="B1113" s="3"/>
      <c r="C1113" s="3"/>
      <c r="D1113" s="3"/>
      <c r="E1113" s="3"/>
      <c r="F1113" s="3"/>
      <c r="G1113" s="3"/>
      <c r="H1113" s="3"/>
      <c r="I1113" s="3"/>
      <c r="J1113" s="3">
        <v>1</v>
      </c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>
        <v>1</v>
      </c>
      <c r="Y1113" s="3"/>
      <c r="Z1113" s="3"/>
      <c r="AA1113" s="3"/>
      <c r="AB1113" s="3">
        <v>1</v>
      </c>
      <c r="AC1113" s="3">
        <v>1</v>
      </c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>
        <v>4</v>
      </c>
      <c r="AR1113" t="str">
        <f>VLOOKUP(A1113,Лист1!B:I,6,0)</f>
        <v>Eukaryota</v>
      </c>
      <c r="AS1113" t="str">
        <f>VLOOKUP(A1113,Лист1!B:I,7,0)</f>
        <v xml:space="preserve"> Fungi</v>
      </c>
      <c r="AT1113" t="str">
        <f>VLOOKUP(A1113,Лист1!B:I,8,0)</f>
        <v xml:space="preserve"> Dikarya</v>
      </c>
      <c r="AU1113">
        <f>VLOOKUP(A1113,DOMAINS_INFO!B:H,5,0) - VLOOKUP(A1113,DOMAINS_INFO!B:H,4,0)</f>
        <v>135</v>
      </c>
    </row>
    <row r="1114" spans="1:47" x14ac:dyDescent="0.25">
      <c r="A1114" s="2" t="s">
        <v>2301</v>
      </c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>
        <v>1</v>
      </c>
      <c r="Y1114" s="3"/>
      <c r="Z1114" s="3"/>
      <c r="AA1114" s="3"/>
      <c r="AB1114" s="3">
        <v>1</v>
      </c>
      <c r="AC1114" s="3"/>
      <c r="AD1114" s="3"/>
      <c r="AE1114" s="3"/>
      <c r="AF1114" s="3"/>
      <c r="AG1114" s="3"/>
      <c r="AH1114" s="3">
        <v>1</v>
      </c>
      <c r="AI1114" s="3"/>
      <c r="AJ1114" s="3"/>
      <c r="AK1114" s="3"/>
      <c r="AL1114" s="3"/>
      <c r="AM1114" s="3"/>
      <c r="AN1114" s="3"/>
      <c r="AO1114" s="3">
        <v>1</v>
      </c>
      <c r="AP1114" s="3"/>
      <c r="AQ1114" s="3">
        <v>4</v>
      </c>
      <c r="AR1114" t="str">
        <f>VLOOKUP(A1114,Лист1!B:I,6,0)</f>
        <v>Eukaryota</v>
      </c>
      <c r="AS1114" t="str">
        <f>VLOOKUP(A1114,Лист1!B:I,7,0)</f>
        <v xml:space="preserve"> Fungi</v>
      </c>
      <c r="AT1114" t="str">
        <f>VLOOKUP(A1114,Лист1!B:I,8,0)</f>
        <v xml:space="preserve"> Dikarya</v>
      </c>
      <c r="AU1114">
        <f>VLOOKUP(A1114,DOMAINS_INFO!B:H,5,0) - VLOOKUP(A1114,DOMAINS_INFO!B:H,4,0)</f>
        <v>151</v>
      </c>
    </row>
    <row r="1115" spans="1:47" x14ac:dyDescent="0.25">
      <c r="A1115" s="2" t="s">
        <v>2303</v>
      </c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>
        <v>1</v>
      </c>
      <c r="Y1115" s="3"/>
      <c r="Z1115" s="3"/>
      <c r="AA1115" s="3"/>
      <c r="AB1115" s="3">
        <v>1</v>
      </c>
      <c r="AC1115" s="3"/>
      <c r="AD1115" s="3"/>
      <c r="AE1115" s="3"/>
      <c r="AF1115" s="3"/>
      <c r="AG1115" s="3"/>
      <c r="AH1115" s="3">
        <v>1</v>
      </c>
      <c r="AI1115" s="3"/>
      <c r="AJ1115" s="3"/>
      <c r="AK1115" s="3"/>
      <c r="AL1115" s="3"/>
      <c r="AM1115" s="3"/>
      <c r="AN1115" s="3"/>
      <c r="AO1115" s="3">
        <v>1</v>
      </c>
      <c r="AP1115" s="3"/>
      <c r="AQ1115" s="3">
        <v>4</v>
      </c>
      <c r="AR1115" t="str">
        <f>VLOOKUP(A1115,Лист1!B:I,6,0)</f>
        <v>Eukaryota</v>
      </c>
      <c r="AS1115" t="str">
        <f>VLOOKUP(A1115,Лист1!B:I,7,0)</f>
        <v xml:space="preserve"> Fungi</v>
      </c>
      <c r="AT1115" t="str">
        <f>VLOOKUP(A1115,Лист1!B:I,8,0)</f>
        <v xml:space="preserve"> Dikarya</v>
      </c>
      <c r="AU1115">
        <f>VLOOKUP(A1115,DOMAINS_INFO!B:H,5,0) - VLOOKUP(A1115,DOMAINS_INFO!B:H,4,0)</f>
        <v>148</v>
      </c>
    </row>
    <row r="1116" spans="1:47" x14ac:dyDescent="0.25">
      <c r="A1116" s="2" t="s">
        <v>2305</v>
      </c>
      <c r="B1116" s="3"/>
      <c r="C1116" s="3"/>
      <c r="D1116" s="3"/>
      <c r="E1116" s="3"/>
      <c r="F1116" s="3"/>
      <c r="G1116" s="3"/>
      <c r="H1116" s="3"/>
      <c r="I1116" s="3"/>
      <c r="J1116" s="3">
        <v>1</v>
      </c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>
        <v>1</v>
      </c>
      <c r="Y1116" s="3"/>
      <c r="Z1116" s="3"/>
      <c r="AA1116" s="3"/>
      <c r="AB1116" s="3">
        <v>1</v>
      </c>
      <c r="AC1116" s="3">
        <v>1</v>
      </c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>
        <v>4</v>
      </c>
      <c r="AR1116" t="str">
        <f>VLOOKUP(A1116,Лист1!B:I,6,0)</f>
        <v>Eukaryota</v>
      </c>
      <c r="AS1116" t="str">
        <f>VLOOKUP(A1116,Лист1!B:I,7,0)</f>
        <v xml:space="preserve"> Fungi</v>
      </c>
      <c r="AT1116" t="str">
        <f>VLOOKUP(A1116,Лист1!B:I,8,0)</f>
        <v xml:space="preserve"> Dikarya</v>
      </c>
      <c r="AU1116">
        <f>VLOOKUP(A1116,DOMAINS_INFO!B:H,5,0) - VLOOKUP(A1116,DOMAINS_INFO!B:H,4,0)</f>
        <v>134</v>
      </c>
    </row>
    <row r="1117" spans="1:47" x14ac:dyDescent="0.25">
      <c r="A1117" s="2" t="s">
        <v>2307</v>
      </c>
      <c r="B1117" s="3"/>
      <c r="C1117" s="3"/>
      <c r="D1117" s="3"/>
      <c r="E1117" s="3"/>
      <c r="F1117" s="3"/>
      <c r="G1117" s="3"/>
      <c r="H1117" s="3"/>
      <c r="I1117" s="3"/>
      <c r="J1117" s="3">
        <v>1</v>
      </c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>
        <v>1</v>
      </c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>
        <v>2</v>
      </c>
      <c r="AR1117" t="str">
        <f>VLOOKUP(A1117,Лист1!B:I,6,0)</f>
        <v>Bacteria</v>
      </c>
      <c r="AS1117" t="str">
        <f>VLOOKUP(A1117,Лист1!B:I,7,0)</f>
        <v xml:space="preserve"> Actinobacteria</v>
      </c>
      <c r="AT1117" t="str">
        <f>VLOOKUP(A1117,Лист1!B:I,8,0)</f>
        <v xml:space="preserve"> Streptomycetales</v>
      </c>
      <c r="AU1117">
        <f>VLOOKUP(A1117,DOMAINS_INFO!B:H,5,0) - VLOOKUP(A1117,DOMAINS_INFO!B:H,4,0)</f>
        <v>199</v>
      </c>
    </row>
    <row r="1118" spans="1:47" x14ac:dyDescent="0.25">
      <c r="A1118" s="2" t="s">
        <v>2309</v>
      </c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>
        <v>1</v>
      </c>
      <c r="Y1118" s="3"/>
      <c r="Z1118" s="3"/>
      <c r="AA1118" s="3"/>
      <c r="AB1118" s="3">
        <v>1</v>
      </c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>
        <v>1</v>
      </c>
      <c r="AP1118" s="3"/>
      <c r="AQ1118" s="3">
        <v>3</v>
      </c>
      <c r="AR1118" t="str">
        <f>VLOOKUP(A1118,Лист1!B:I,6,0)</f>
        <v>Archaea</v>
      </c>
      <c r="AS1118" t="str">
        <f>VLOOKUP(A1118,Лист1!B:I,7,0)</f>
        <v xml:space="preserve"> Euryarchaeota</v>
      </c>
      <c r="AT1118" t="str">
        <f>VLOOKUP(A1118,Лист1!B:I,8,0)</f>
        <v xml:space="preserve"> Halobacteria</v>
      </c>
      <c r="AU1118">
        <f>VLOOKUP(A1118,DOMAINS_INFO!B:H,5,0) - VLOOKUP(A1118,DOMAINS_INFO!B:H,4,0)</f>
        <v>110</v>
      </c>
    </row>
    <row r="1119" spans="1:47" x14ac:dyDescent="0.25">
      <c r="A1119" s="2" t="s">
        <v>2311</v>
      </c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>
        <v>1</v>
      </c>
      <c r="Y1119" s="3">
        <v>1</v>
      </c>
      <c r="Z1119" s="3"/>
      <c r="AA1119" s="3"/>
      <c r="AB1119" s="3">
        <v>1</v>
      </c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>
        <v>1</v>
      </c>
      <c r="AP1119" s="3"/>
      <c r="AQ1119" s="3">
        <v>4</v>
      </c>
      <c r="AR1119" t="str">
        <f>VLOOKUP(A1119,Лист1!B:I,6,0)</f>
        <v>Archaea</v>
      </c>
      <c r="AS1119" t="str">
        <f>VLOOKUP(A1119,Лист1!B:I,7,0)</f>
        <v xml:space="preserve"> Euryarchaeota</v>
      </c>
      <c r="AT1119" t="str">
        <f>VLOOKUP(A1119,Лист1!B:I,8,0)</f>
        <v xml:space="preserve"> Halobacteria</v>
      </c>
      <c r="AU1119">
        <f>VLOOKUP(A1119,DOMAINS_INFO!B:H,5,0) - VLOOKUP(A1119,DOMAINS_INFO!B:H,4,0)</f>
        <v>125</v>
      </c>
    </row>
    <row r="1120" spans="1:47" x14ac:dyDescent="0.25">
      <c r="A1120" s="2" t="s">
        <v>2313</v>
      </c>
      <c r="B1120" s="3"/>
      <c r="C1120" s="3"/>
      <c r="D1120" s="3"/>
      <c r="E1120" s="3"/>
      <c r="F1120" s="3"/>
      <c r="G1120" s="3"/>
      <c r="H1120" s="3"/>
      <c r="I1120" s="3"/>
      <c r="J1120" s="3">
        <v>1</v>
      </c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>
        <v>1</v>
      </c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>
        <v>2</v>
      </c>
      <c r="AR1120" t="str">
        <f>VLOOKUP(A1120,Лист1!B:I,6,0)</f>
        <v>Bacteria</v>
      </c>
      <c r="AS1120" t="str">
        <f>VLOOKUP(A1120,Лист1!B:I,7,0)</f>
        <v xml:space="preserve"> Firmicutes</v>
      </c>
      <c r="AT1120" t="str">
        <f>VLOOKUP(A1120,Лист1!B:I,8,0)</f>
        <v xml:space="preserve"> Clostridia</v>
      </c>
      <c r="AU1120">
        <f>VLOOKUP(A1120,DOMAINS_INFO!B:H,5,0) - VLOOKUP(A1120,DOMAINS_INFO!B:H,4,0)</f>
        <v>174</v>
      </c>
    </row>
    <row r="1121" spans="1:47" x14ac:dyDescent="0.25">
      <c r="A1121" s="2" t="s">
        <v>2315</v>
      </c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>
        <v>1</v>
      </c>
      <c r="Y1121" s="3"/>
      <c r="Z1121" s="3"/>
      <c r="AA1121" s="3"/>
      <c r="AB1121" s="3">
        <v>1</v>
      </c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>
        <v>1</v>
      </c>
      <c r="AP1121" s="3"/>
      <c r="AQ1121" s="3">
        <v>3</v>
      </c>
      <c r="AR1121" t="str">
        <f>VLOOKUP(A1121,Лист1!B:I,6,0)</f>
        <v>Bacteria</v>
      </c>
      <c r="AS1121" t="str">
        <f>VLOOKUP(A1121,Лист1!B:I,7,0)</f>
        <v xml:space="preserve"> Bacteroidetes</v>
      </c>
      <c r="AT1121" t="str">
        <f>VLOOKUP(A1121,Лист1!B:I,8,0)</f>
        <v xml:space="preserve"> Cytophagia</v>
      </c>
      <c r="AU1121">
        <f>VLOOKUP(A1121,DOMAINS_INFO!B:H,5,0) - VLOOKUP(A1121,DOMAINS_INFO!B:H,4,0)</f>
        <v>125</v>
      </c>
    </row>
    <row r="1122" spans="1:47" x14ac:dyDescent="0.25">
      <c r="A1122" s="2" t="s">
        <v>2317</v>
      </c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>
        <v>1</v>
      </c>
      <c r="Y1122" s="3"/>
      <c r="Z1122" s="3"/>
      <c r="AA1122" s="3"/>
      <c r="AB1122" s="3">
        <v>1</v>
      </c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>
        <v>1</v>
      </c>
      <c r="AP1122" s="3"/>
      <c r="AQ1122" s="3">
        <v>3</v>
      </c>
      <c r="AR1122" t="str">
        <f>VLOOKUP(A1122,Лист1!B:I,6,0)</f>
        <v>Bacteria</v>
      </c>
      <c r="AS1122" t="str">
        <f>VLOOKUP(A1122,Лист1!B:I,7,0)</f>
        <v xml:space="preserve"> Bacteroidetes</v>
      </c>
      <c r="AT1122" t="str">
        <f>VLOOKUP(A1122,Лист1!B:I,8,0)</f>
        <v xml:space="preserve"> Cytophagia</v>
      </c>
      <c r="AU1122">
        <f>VLOOKUP(A1122,DOMAINS_INFO!B:H,5,0) - VLOOKUP(A1122,DOMAINS_INFO!B:H,4,0)</f>
        <v>125</v>
      </c>
    </row>
    <row r="1123" spans="1:47" x14ac:dyDescent="0.25">
      <c r="A1123" s="2" t="s">
        <v>2319</v>
      </c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>
        <v>1</v>
      </c>
      <c r="Y1123" s="3"/>
      <c r="Z1123" s="3"/>
      <c r="AA1123" s="3"/>
      <c r="AB1123" s="3">
        <v>1</v>
      </c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>
        <v>1</v>
      </c>
      <c r="AP1123" s="3"/>
      <c r="AQ1123" s="3">
        <v>3</v>
      </c>
      <c r="AR1123" t="str">
        <f>VLOOKUP(A1123,Лист1!B:I,6,0)</f>
        <v>Bacteria</v>
      </c>
      <c r="AS1123" t="str">
        <f>VLOOKUP(A1123,Лист1!B:I,7,0)</f>
        <v xml:space="preserve"> Bacteroidetes</v>
      </c>
      <c r="AT1123" t="str">
        <f>VLOOKUP(A1123,Лист1!B:I,8,0)</f>
        <v xml:space="preserve"> Bacteroidia</v>
      </c>
      <c r="AU1123">
        <f>VLOOKUP(A1123,DOMAINS_INFO!B:H,5,0) - VLOOKUP(A1123,DOMAINS_INFO!B:H,4,0)</f>
        <v>125</v>
      </c>
    </row>
    <row r="1124" spans="1:47" x14ac:dyDescent="0.25">
      <c r="A1124" s="2" t="s">
        <v>2321</v>
      </c>
      <c r="B1124" s="3"/>
      <c r="C1124" s="3"/>
      <c r="D1124" s="3"/>
      <c r="E1124" s="3"/>
      <c r="F1124" s="3"/>
      <c r="G1124" s="3"/>
      <c r="H1124" s="3"/>
      <c r="I1124" s="3"/>
      <c r="J1124" s="3">
        <v>1</v>
      </c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>
        <v>1</v>
      </c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>
        <v>2</v>
      </c>
      <c r="AR1124" t="str">
        <f>VLOOKUP(A1124,Лист1!B:I,6,0)</f>
        <v>Bacteria</v>
      </c>
      <c r="AS1124" t="str">
        <f>VLOOKUP(A1124,Лист1!B:I,7,0)</f>
        <v xml:space="preserve"> Deferribacteres</v>
      </c>
      <c r="AT1124" t="str">
        <f>VLOOKUP(A1124,Лист1!B:I,8,0)</f>
        <v xml:space="preserve"> Deferribacterales</v>
      </c>
      <c r="AU1124">
        <f>VLOOKUP(A1124,DOMAINS_INFO!B:H,5,0) - VLOOKUP(A1124,DOMAINS_INFO!B:H,4,0)</f>
        <v>181</v>
      </c>
    </row>
    <row r="1125" spans="1:47" x14ac:dyDescent="0.25">
      <c r="A1125" s="2" t="s">
        <v>2323</v>
      </c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>
        <v>1</v>
      </c>
      <c r="Y1125" s="3"/>
      <c r="Z1125" s="3"/>
      <c r="AA1125" s="3"/>
      <c r="AB1125" s="3">
        <v>1</v>
      </c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>
        <v>1</v>
      </c>
      <c r="AP1125" s="3"/>
      <c r="AQ1125" s="3">
        <v>3</v>
      </c>
      <c r="AR1125" t="str">
        <f>VLOOKUP(A1125,Лист1!B:I,6,0)</f>
        <v>Bacteria</v>
      </c>
      <c r="AS1125" t="str">
        <f>VLOOKUP(A1125,Лист1!B:I,7,0)</f>
        <v xml:space="preserve"> Bacteroidetes</v>
      </c>
      <c r="AT1125" t="str">
        <f>VLOOKUP(A1125,Лист1!B:I,8,0)</f>
        <v xml:space="preserve"> Cytophagia</v>
      </c>
      <c r="AU1125">
        <f>VLOOKUP(A1125,DOMAINS_INFO!B:H,5,0) - VLOOKUP(A1125,DOMAINS_INFO!B:H,4,0)</f>
        <v>118</v>
      </c>
    </row>
    <row r="1126" spans="1:47" x14ac:dyDescent="0.25">
      <c r="A1126" s="2" t="s">
        <v>2325</v>
      </c>
      <c r="B1126" s="3"/>
      <c r="C1126" s="3"/>
      <c r="D1126" s="3"/>
      <c r="E1126" s="3"/>
      <c r="F1126" s="3"/>
      <c r="G1126" s="3"/>
      <c r="H1126" s="3"/>
      <c r="I1126" s="3"/>
      <c r="J1126" s="3">
        <v>1</v>
      </c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>
        <v>1</v>
      </c>
      <c r="Y1126" s="3"/>
      <c r="Z1126" s="3"/>
      <c r="AA1126" s="3"/>
      <c r="AB1126" s="3">
        <v>1</v>
      </c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>
        <v>3</v>
      </c>
      <c r="AR1126" t="str">
        <f>VLOOKUP(A1126,Лист1!B:I,6,0)</f>
        <v>Bacteria</v>
      </c>
      <c r="AS1126" t="str">
        <f>VLOOKUP(A1126,Лист1!B:I,7,0)</f>
        <v xml:space="preserve"> Bacteroidetes</v>
      </c>
      <c r="AT1126" t="str">
        <f>VLOOKUP(A1126,Лист1!B:I,8,0)</f>
        <v xml:space="preserve"> Cytophagia</v>
      </c>
      <c r="AU1126">
        <f>VLOOKUP(A1126,DOMAINS_INFO!B:H,5,0) - VLOOKUP(A1126,DOMAINS_INFO!B:H,4,0)</f>
        <v>119</v>
      </c>
    </row>
    <row r="1127" spans="1:47" x14ac:dyDescent="0.25">
      <c r="A1127" s="2" t="s">
        <v>2327</v>
      </c>
      <c r="B1127" s="3"/>
      <c r="C1127" s="3"/>
      <c r="D1127" s="3"/>
      <c r="E1127" s="3"/>
      <c r="F1127" s="3"/>
      <c r="G1127" s="3"/>
      <c r="H1127" s="3"/>
      <c r="I1127" s="3"/>
      <c r="J1127" s="3">
        <v>1</v>
      </c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>
        <v>1</v>
      </c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>
        <v>2</v>
      </c>
      <c r="AR1127" t="str">
        <f>VLOOKUP(A1127,Лист1!B:I,6,0)</f>
        <v>Bacteria</v>
      </c>
      <c r="AS1127" t="str">
        <f>VLOOKUP(A1127,Лист1!B:I,7,0)</f>
        <v xml:space="preserve"> Proteobacteria</v>
      </c>
      <c r="AT1127" t="str">
        <f>VLOOKUP(A1127,Лист1!B:I,8,0)</f>
        <v xml:space="preserve"> Epsilonproteobacteria</v>
      </c>
      <c r="AU1127">
        <f>VLOOKUP(A1127,DOMAINS_INFO!B:H,5,0) - VLOOKUP(A1127,DOMAINS_INFO!B:H,4,0)</f>
        <v>185</v>
      </c>
    </row>
    <row r="1128" spans="1:47" x14ac:dyDescent="0.25">
      <c r="A1128" s="2" t="s">
        <v>2329</v>
      </c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>
        <v>1</v>
      </c>
      <c r="Y1128" s="3"/>
      <c r="Z1128" s="3"/>
      <c r="AA1128" s="3"/>
      <c r="AB1128" s="3"/>
      <c r="AC1128" s="3"/>
      <c r="AD1128" s="3"/>
      <c r="AE1128" s="3">
        <v>1</v>
      </c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>
        <v>2</v>
      </c>
      <c r="AR1128" t="str">
        <f>VLOOKUP(A1128,Лист1!B:I,6,0)</f>
        <v>Bacteria</v>
      </c>
      <c r="AS1128" t="str">
        <f>VLOOKUP(A1128,Лист1!B:I,7,0)</f>
        <v xml:space="preserve"> Deinococcus-Thermus</v>
      </c>
      <c r="AT1128" t="str">
        <f>VLOOKUP(A1128,Лист1!B:I,8,0)</f>
        <v xml:space="preserve"> Deinococci</v>
      </c>
      <c r="AU1128">
        <f>VLOOKUP(A1128,DOMAINS_INFO!B:H,5,0) - VLOOKUP(A1128,DOMAINS_INFO!B:H,4,0)</f>
        <v>186</v>
      </c>
    </row>
    <row r="1129" spans="1:47" x14ac:dyDescent="0.25">
      <c r="A1129" s="2" t="s">
        <v>2331</v>
      </c>
      <c r="B1129" s="3"/>
      <c r="C1129" s="3"/>
      <c r="D1129" s="3"/>
      <c r="E1129" s="3"/>
      <c r="F1129" s="3"/>
      <c r="G1129" s="3"/>
      <c r="H1129" s="3"/>
      <c r="I1129" s="3"/>
      <c r="J1129" s="3">
        <v>1</v>
      </c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>
        <v>1</v>
      </c>
      <c r="Y1129" s="3"/>
      <c r="Z1129" s="3"/>
      <c r="AA1129" s="3"/>
      <c r="AB1129" s="3">
        <v>1</v>
      </c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>
        <v>3</v>
      </c>
      <c r="AR1129" t="str">
        <f>VLOOKUP(A1129,Лист1!B:I,6,0)</f>
        <v>Bacteria</v>
      </c>
      <c r="AS1129" t="str">
        <f>VLOOKUP(A1129,Лист1!B:I,7,0)</f>
        <v xml:space="preserve"> Deinococcus-Thermus</v>
      </c>
      <c r="AT1129" t="str">
        <f>VLOOKUP(A1129,Лист1!B:I,8,0)</f>
        <v xml:space="preserve"> Deinococci</v>
      </c>
      <c r="AU1129">
        <f>VLOOKUP(A1129,DOMAINS_INFO!B:H,5,0) - VLOOKUP(A1129,DOMAINS_INFO!B:H,4,0)</f>
        <v>125</v>
      </c>
    </row>
    <row r="1130" spans="1:47" x14ac:dyDescent="0.25">
      <c r="A1130" s="2" t="s">
        <v>2333</v>
      </c>
      <c r="B1130" s="3"/>
      <c r="C1130" s="3"/>
      <c r="D1130" s="3"/>
      <c r="E1130" s="3"/>
      <c r="F1130" s="3"/>
      <c r="G1130" s="3"/>
      <c r="H1130" s="3"/>
      <c r="I1130" s="3"/>
      <c r="J1130" s="3">
        <v>1</v>
      </c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>
        <v>1</v>
      </c>
      <c r="Y1130" s="3"/>
      <c r="Z1130" s="3"/>
      <c r="AA1130" s="3"/>
      <c r="AB1130" s="3">
        <v>1</v>
      </c>
      <c r="AC1130" s="3">
        <v>1</v>
      </c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>
        <v>4</v>
      </c>
      <c r="AR1130" t="str">
        <f>VLOOKUP(A1130,Лист1!B:I,6,0)</f>
        <v>Eukaryota</v>
      </c>
      <c r="AS1130" t="str">
        <f>VLOOKUP(A1130,Лист1!B:I,7,0)</f>
        <v xml:space="preserve"> Fungi</v>
      </c>
      <c r="AT1130" t="str">
        <f>VLOOKUP(A1130,Лист1!B:I,8,0)</f>
        <v xml:space="preserve"> Dikarya</v>
      </c>
      <c r="AU1130">
        <f>VLOOKUP(A1130,DOMAINS_INFO!B:H,5,0) - VLOOKUP(A1130,DOMAINS_INFO!B:H,4,0)</f>
        <v>135</v>
      </c>
    </row>
    <row r="1131" spans="1:47" x14ac:dyDescent="0.25">
      <c r="A1131" s="2" t="s">
        <v>2335</v>
      </c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>
        <v>1</v>
      </c>
      <c r="Y1131" s="3"/>
      <c r="Z1131" s="3"/>
      <c r="AA1131" s="3"/>
      <c r="AB1131" s="3">
        <v>1</v>
      </c>
      <c r="AC1131" s="3"/>
      <c r="AD1131" s="3"/>
      <c r="AE1131" s="3"/>
      <c r="AF1131" s="3"/>
      <c r="AG1131" s="3"/>
      <c r="AH1131" s="3">
        <v>1</v>
      </c>
      <c r="AI1131" s="3"/>
      <c r="AJ1131" s="3"/>
      <c r="AK1131" s="3"/>
      <c r="AL1131" s="3"/>
      <c r="AM1131" s="3"/>
      <c r="AN1131" s="3"/>
      <c r="AO1131" s="3">
        <v>1</v>
      </c>
      <c r="AP1131" s="3"/>
      <c r="AQ1131" s="3">
        <v>4</v>
      </c>
      <c r="AR1131" t="str">
        <f>VLOOKUP(A1131,Лист1!B:I,6,0)</f>
        <v>Eukaryota</v>
      </c>
      <c r="AS1131" t="str">
        <f>VLOOKUP(A1131,Лист1!B:I,7,0)</f>
        <v xml:space="preserve"> Metazoa</v>
      </c>
      <c r="AT1131" t="str">
        <f>VLOOKUP(A1131,Лист1!B:I,8,0)</f>
        <v xml:space="preserve"> Chordata</v>
      </c>
      <c r="AU1131">
        <f>VLOOKUP(A1131,DOMAINS_INFO!B:H,5,0) - VLOOKUP(A1131,DOMAINS_INFO!B:H,4,0)</f>
        <v>125</v>
      </c>
    </row>
    <row r="1132" spans="1:47" x14ac:dyDescent="0.25">
      <c r="A1132" s="2" t="s">
        <v>2337</v>
      </c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>
        <v>1</v>
      </c>
      <c r="Y1132" s="3"/>
      <c r="Z1132" s="3"/>
      <c r="AA1132" s="3"/>
      <c r="AB1132" s="3">
        <v>1</v>
      </c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>
        <v>1</v>
      </c>
      <c r="AP1132" s="3"/>
      <c r="AQ1132" s="3">
        <v>3</v>
      </c>
      <c r="AR1132" t="str">
        <f>VLOOKUP(A1132,Лист1!B:I,6,0)</f>
        <v>Eukaryota</v>
      </c>
      <c r="AS1132" t="str">
        <f>VLOOKUP(A1132,Лист1!B:I,7,0)</f>
        <v xml:space="preserve"> Metazoa</v>
      </c>
      <c r="AT1132" t="str">
        <f>VLOOKUP(A1132,Лист1!B:I,8,0)</f>
        <v xml:space="preserve"> Chordata</v>
      </c>
      <c r="AU1132">
        <f>VLOOKUP(A1132,DOMAINS_INFO!B:H,5,0) - VLOOKUP(A1132,DOMAINS_INFO!B:H,4,0)</f>
        <v>119</v>
      </c>
    </row>
    <row r="1133" spans="1:47" x14ac:dyDescent="0.25">
      <c r="A1133" s="2" t="s">
        <v>2339</v>
      </c>
      <c r="B1133" s="3"/>
      <c r="C1133" s="3"/>
      <c r="D1133" s="3"/>
      <c r="E1133" s="3"/>
      <c r="F1133" s="3"/>
      <c r="G1133" s="3"/>
      <c r="H1133" s="3"/>
      <c r="I1133" s="3"/>
      <c r="J1133" s="3">
        <v>1</v>
      </c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>
        <v>1</v>
      </c>
      <c r="Y1133" s="3"/>
      <c r="Z1133" s="3"/>
      <c r="AA1133" s="3"/>
      <c r="AB1133" s="3">
        <v>1</v>
      </c>
      <c r="AC1133" s="3">
        <v>1</v>
      </c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>
        <v>4</v>
      </c>
      <c r="AR1133" t="str">
        <f>VLOOKUP(A1133,Лист1!B:I,6,0)</f>
        <v>Eukaryota</v>
      </c>
      <c r="AS1133" t="str">
        <f>VLOOKUP(A1133,Лист1!B:I,7,0)</f>
        <v xml:space="preserve"> Metazoa</v>
      </c>
      <c r="AT1133" t="str">
        <f>VLOOKUP(A1133,Лист1!B:I,8,0)</f>
        <v xml:space="preserve"> Chordata</v>
      </c>
      <c r="AU1133">
        <f>VLOOKUP(A1133,DOMAINS_INFO!B:H,5,0) - VLOOKUP(A1133,DOMAINS_INFO!B:H,4,0)</f>
        <v>122</v>
      </c>
    </row>
    <row r="1134" spans="1:47" x14ac:dyDescent="0.25">
      <c r="A1134" s="2" t="s">
        <v>2341</v>
      </c>
      <c r="B1134" s="3"/>
      <c r="C1134" s="3"/>
      <c r="D1134" s="3"/>
      <c r="E1134" s="3"/>
      <c r="F1134" s="3"/>
      <c r="G1134" s="3"/>
      <c r="H1134" s="3"/>
      <c r="I1134" s="3"/>
      <c r="J1134" s="3">
        <v>1</v>
      </c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>
        <v>1</v>
      </c>
      <c r="Y1134" s="3"/>
      <c r="Z1134" s="3"/>
      <c r="AA1134" s="3"/>
      <c r="AB1134" s="3">
        <v>1</v>
      </c>
      <c r="AC1134" s="3">
        <v>1</v>
      </c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>
        <v>4</v>
      </c>
      <c r="AR1134" t="str">
        <f>VLOOKUP(A1134,Лист1!B:I,6,0)</f>
        <v>Eukaryota</v>
      </c>
      <c r="AS1134" t="str">
        <f>VLOOKUP(A1134,Лист1!B:I,7,0)</f>
        <v xml:space="preserve"> Fungi</v>
      </c>
      <c r="AT1134" t="str">
        <f>VLOOKUP(A1134,Лист1!B:I,8,0)</f>
        <v xml:space="preserve"> Dikarya</v>
      </c>
      <c r="AU1134">
        <f>VLOOKUP(A1134,DOMAINS_INFO!B:H,5,0) - VLOOKUP(A1134,DOMAINS_INFO!B:H,4,0)</f>
        <v>134</v>
      </c>
    </row>
    <row r="1135" spans="1:47" x14ac:dyDescent="0.25">
      <c r="A1135" s="2" t="s">
        <v>2343</v>
      </c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>
        <v>1</v>
      </c>
      <c r="Y1135" s="3"/>
      <c r="Z1135" s="3"/>
      <c r="AA1135" s="3"/>
      <c r="AB1135" s="3">
        <v>1</v>
      </c>
      <c r="AC1135" s="3"/>
      <c r="AD1135" s="3"/>
      <c r="AE1135" s="3"/>
      <c r="AF1135" s="3"/>
      <c r="AG1135" s="3"/>
      <c r="AH1135" s="3">
        <v>1</v>
      </c>
      <c r="AI1135" s="3"/>
      <c r="AJ1135" s="3"/>
      <c r="AK1135" s="3"/>
      <c r="AL1135" s="3"/>
      <c r="AM1135" s="3"/>
      <c r="AN1135" s="3"/>
      <c r="AO1135" s="3">
        <v>1</v>
      </c>
      <c r="AP1135" s="3"/>
      <c r="AQ1135" s="3">
        <v>4</v>
      </c>
      <c r="AR1135" t="str">
        <f>VLOOKUP(A1135,Лист1!B:I,6,0)</f>
        <v>Eukaryota</v>
      </c>
      <c r="AS1135" t="str">
        <f>VLOOKUP(A1135,Лист1!B:I,7,0)</f>
        <v xml:space="preserve"> Fungi</v>
      </c>
      <c r="AT1135" t="str">
        <f>VLOOKUP(A1135,Лист1!B:I,8,0)</f>
        <v xml:space="preserve"> Dikarya</v>
      </c>
      <c r="AU1135">
        <f>VLOOKUP(A1135,DOMAINS_INFO!B:H,5,0) - VLOOKUP(A1135,DOMAINS_INFO!B:H,4,0)</f>
        <v>149</v>
      </c>
    </row>
    <row r="1136" spans="1:47" x14ac:dyDescent="0.25">
      <c r="A1136" s="2" t="s">
        <v>2345</v>
      </c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>
        <v>1</v>
      </c>
      <c r="Y1136" s="3"/>
      <c r="Z1136" s="3"/>
      <c r="AA1136" s="3"/>
      <c r="AB1136" s="3"/>
      <c r="AC1136" s="3"/>
      <c r="AD1136" s="3"/>
      <c r="AE1136" s="3">
        <v>1</v>
      </c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>
        <v>2</v>
      </c>
      <c r="AR1136" t="str">
        <f>VLOOKUP(A1136,Лист1!B:I,6,0)</f>
        <v>Bacteria</v>
      </c>
      <c r="AS1136" t="str">
        <f>VLOOKUP(A1136,Лист1!B:I,7,0)</f>
        <v xml:space="preserve"> Fusobacteria</v>
      </c>
      <c r="AT1136" t="str">
        <f>VLOOKUP(A1136,Лист1!B:I,8,0)</f>
        <v xml:space="preserve"> Fusobacteriales</v>
      </c>
      <c r="AU1136">
        <f>VLOOKUP(A1136,DOMAINS_INFO!B:H,5,0) - VLOOKUP(A1136,DOMAINS_INFO!B:H,4,0)</f>
        <v>171</v>
      </c>
    </row>
    <row r="1137" spans="1:47" x14ac:dyDescent="0.25">
      <c r="A1137" s="2" t="s">
        <v>2347</v>
      </c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>
        <v>1</v>
      </c>
      <c r="Y1137" s="3"/>
      <c r="Z1137" s="3"/>
      <c r="AA1137" s="3"/>
      <c r="AB1137" s="3">
        <v>1</v>
      </c>
      <c r="AC1137" s="3"/>
      <c r="AD1137" s="3"/>
      <c r="AE1137" s="3"/>
      <c r="AF1137" s="3"/>
      <c r="AG1137" s="3"/>
      <c r="AH1137" s="3">
        <v>1</v>
      </c>
      <c r="AI1137" s="3"/>
      <c r="AJ1137" s="3"/>
      <c r="AK1137" s="3"/>
      <c r="AL1137" s="3"/>
      <c r="AM1137" s="3"/>
      <c r="AN1137" s="3"/>
      <c r="AO1137" s="3">
        <v>1</v>
      </c>
      <c r="AP1137" s="3"/>
      <c r="AQ1137" s="3">
        <v>4</v>
      </c>
      <c r="AR1137" t="str">
        <f>VLOOKUP(A1137,Лист1!B:I,6,0)</f>
        <v>Eukaryota</v>
      </c>
      <c r="AS1137" t="str">
        <f>VLOOKUP(A1137,Лист1!B:I,7,0)</f>
        <v xml:space="preserve"> Fungi</v>
      </c>
      <c r="AT1137" t="str">
        <f>VLOOKUP(A1137,Лист1!B:I,8,0)</f>
        <v xml:space="preserve"> Dikarya</v>
      </c>
      <c r="AU1137">
        <f>VLOOKUP(A1137,DOMAINS_INFO!B:H,5,0) - VLOOKUP(A1137,DOMAINS_INFO!B:H,4,0)</f>
        <v>158</v>
      </c>
    </row>
    <row r="1138" spans="1:47" x14ac:dyDescent="0.25">
      <c r="A1138" s="2" t="s">
        <v>2349</v>
      </c>
      <c r="B1138" s="3"/>
      <c r="C1138" s="3"/>
      <c r="D1138" s="3"/>
      <c r="E1138" s="3"/>
      <c r="F1138" s="3"/>
      <c r="G1138" s="3"/>
      <c r="H1138" s="3"/>
      <c r="I1138" s="3"/>
      <c r="J1138" s="3">
        <v>1</v>
      </c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>
        <v>1</v>
      </c>
      <c r="Y1138" s="3"/>
      <c r="Z1138" s="3"/>
      <c r="AA1138" s="3"/>
      <c r="AB1138" s="3">
        <v>1</v>
      </c>
      <c r="AC1138" s="3">
        <v>1</v>
      </c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>
        <v>4</v>
      </c>
      <c r="AR1138" t="str">
        <f>VLOOKUP(A1138,Лист1!B:I,6,0)</f>
        <v>Eukaryota</v>
      </c>
      <c r="AS1138" t="str">
        <f>VLOOKUP(A1138,Лист1!B:I,7,0)</f>
        <v xml:space="preserve"> Metazoa</v>
      </c>
      <c r="AT1138" t="str">
        <f>VLOOKUP(A1138,Лист1!B:I,8,0)</f>
        <v xml:space="preserve"> Ecdysozoa</v>
      </c>
      <c r="AU1138">
        <f>VLOOKUP(A1138,DOMAINS_INFO!B:H,5,0) - VLOOKUP(A1138,DOMAINS_INFO!B:H,4,0)</f>
        <v>121</v>
      </c>
    </row>
    <row r="1139" spans="1:47" x14ac:dyDescent="0.25">
      <c r="A1139" s="2" t="s">
        <v>2351</v>
      </c>
      <c r="B1139" s="3"/>
      <c r="C1139" s="3"/>
      <c r="D1139" s="3"/>
      <c r="E1139" s="3"/>
      <c r="F1139" s="3"/>
      <c r="G1139" s="3"/>
      <c r="H1139" s="3"/>
      <c r="I1139" s="3"/>
      <c r="J1139" s="3">
        <v>1</v>
      </c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>
        <v>1</v>
      </c>
      <c r="Y1139" s="3"/>
      <c r="Z1139" s="3"/>
      <c r="AA1139" s="3"/>
      <c r="AB1139" s="3">
        <v>1</v>
      </c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>
        <v>3</v>
      </c>
      <c r="AR1139" t="str">
        <f>VLOOKUP(A1139,Лист1!B:I,6,0)</f>
        <v>Eukaryota</v>
      </c>
      <c r="AS1139" t="str">
        <f>VLOOKUP(A1139,Лист1!B:I,7,0)</f>
        <v xml:space="preserve"> Metazoa</v>
      </c>
      <c r="AT1139" t="str">
        <f>VLOOKUP(A1139,Лист1!B:I,8,0)</f>
        <v xml:space="preserve"> Ecdysozoa</v>
      </c>
      <c r="AU1139">
        <f>VLOOKUP(A1139,DOMAINS_INFO!B:H,5,0) - VLOOKUP(A1139,DOMAINS_INFO!B:H,4,0)</f>
        <v>118</v>
      </c>
    </row>
    <row r="1140" spans="1:47" x14ac:dyDescent="0.25">
      <c r="A1140" s="2" t="s">
        <v>2353</v>
      </c>
      <c r="B1140" s="3"/>
      <c r="C1140" s="3"/>
      <c r="D1140" s="3"/>
      <c r="E1140" s="3"/>
      <c r="F1140" s="3"/>
      <c r="G1140" s="3"/>
      <c r="H1140" s="3"/>
      <c r="I1140" s="3"/>
      <c r="J1140" s="3"/>
      <c r="K1140" s="3">
        <v>1</v>
      </c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>
        <v>1</v>
      </c>
      <c r="Y1140" s="3"/>
      <c r="Z1140" s="3"/>
      <c r="AA1140" s="3"/>
      <c r="AB1140" s="3">
        <v>1</v>
      </c>
      <c r="AC1140" s="3"/>
      <c r="AD1140" s="3"/>
      <c r="AE1140" s="3"/>
      <c r="AF1140" s="3"/>
      <c r="AG1140" s="3"/>
      <c r="AH1140" s="3">
        <v>1</v>
      </c>
      <c r="AI1140" s="3"/>
      <c r="AJ1140" s="3"/>
      <c r="AK1140" s="3"/>
      <c r="AL1140" s="3"/>
      <c r="AM1140" s="3"/>
      <c r="AN1140" s="3"/>
      <c r="AO1140" s="3">
        <v>1</v>
      </c>
      <c r="AP1140" s="3"/>
      <c r="AQ1140" s="3">
        <v>5</v>
      </c>
      <c r="AR1140" t="str">
        <f>VLOOKUP(A1140,Лист1!B:I,6,0)</f>
        <v>Eukaryota</v>
      </c>
      <c r="AS1140" t="str">
        <f>VLOOKUP(A1140,Лист1!B:I,7,0)</f>
        <v xml:space="preserve"> Metazoa</v>
      </c>
      <c r="AT1140" t="str">
        <f>VLOOKUP(A1140,Лист1!B:I,8,0)</f>
        <v xml:space="preserve"> Ecdysozoa</v>
      </c>
      <c r="AU1140">
        <f>VLOOKUP(A1140,DOMAINS_INFO!B:H,5,0) - VLOOKUP(A1140,DOMAINS_INFO!B:H,4,0)</f>
        <v>137</v>
      </c>
    </row>
    <row r="1141" spans="1:47" x14ac:dyDescent="0.25">
      <c r="A1141" s="2" t="s">
        <v>2357</v>
      </c>
      <c r="B1141" s="3"/>
      <c r="C1141" s="3"/>
      <c r="D1141" s="3"/>
      <c r="E1141" s="3"/>
      <c r="F1141" s="3"/>
      <c r="G1141" s="3"/>
      <c r="H1141" s="3"/>
      <c r="I1141" s="3"/>
      <c r="J1141" s="3">
        <v>1</v>
      </c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>
        <v>1</v>
      </c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>
        <v>2</v>
      </c>
      <c r="AR1141" t="str">
        <f>VLOOKUP(A1141,Лист1!B:I,6,0)</f>
        <v>Bacteria</v>
      </c>
      <c r="AS1141" t="str">
        <f>VLOOKUP(A1141,Лист1!B:I,7,0)</f>
        <v xml:space="preserve"> Actinobacteria</v>
      </c>
      <c r="AT1141" t="str">
        <f>VLOOKUP(A1141,Лист1!B:I,8,0)</f>
        <v xml:space="preserve"> Bifidobacteriales</v>
      </c>
      <c r="AU1141">
        <f>VLOOKUP(A1141,DOMAINS_INFO!B:H,5,0) - VLOOKUP(A1141,DOMAINS_INFO!B:H,4,0)</f>
        <v>150</v>
      </c>
    </row>
    <row r="1142" spans="1:47" x14ac:dyDescent="0.25">
      <c r="A1142" s="2" t="s">
        <v>2359</v>
      </c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>
        <v>1</v>
      </c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>
        <v>1</v>
      </c>
      <c r="AR1142" t="str">
        <f>VLOOKUP(A1142,Лист1!B:I,6,0)</f>
        <v>Archaea</v>
      </c>
      <c r="AS1142" t="str">
        <f>VLOOKUP(A1142,Лист1!B:I,7,0)</f>
        <v xml:space="preserve"> Thaumarchaeota</v>
      </c>
      <c r="AT1142" t="str">
        <f>VLOOKUP(A1142,Лист1!B:I,8,0)</f>
        <v xml:space="preserve"> unclassified Thaumarchaeota</v>
      </c>
      <c r="AU1142">
        <f>VLOOKUP(A1142,DOMAINS_INFO!B:H,5,0) - VLOOKUP(A1142,DOMAINS_INFO!B:H,4,0)</f>
        <v>37</v>
      </c>
    </row>
    <row r="1143" spans="1:47" x14ac:dyDescent="0.25">
      <c r="A1143" s="2" t="s">
        <v>2361</v>
      </c>
      <c r="B1143" s="3"/>
      <c r="C1143" s="3"/>
      <c r="D1143" s="3"/>
      <c r="E1143" s="3"/>
      <c r="F1143" s="3"/>
      <c r="G1143" s="3"/>
      <c r="H1143" s="3"/>
      <c r="I1143" s="3"/>
      <c r="J1143" s="3">
        <v>1</v>
      </c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>
        <v>1</v>
      </c>
      <c r="Y1143" s="3"/>
      <c r="Z1143" s="3"/>
      <c r="AA1143" s="3"/>
      <c r="AB1143" s="3">
        <v>1</v>
      </c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>
        <v>3</v>
      </c>
      <c r="AR1143" t="str">
        <f>VLOOKUP(A1143,Лист1!B:I,6,0)</f>
        <v>Archaea</v>
      </c>
      <c r="AS1143" t="str">
        <f>VLOOKUP(A1143,Лист1!B:I,7,0)</f>
        <v xml:space="preserve"> Thaumarchaeota</v>
      </c>
      <c r="AT1143" t="str">
        <f>VLOOKUP(A1143,Лист1!B:I,8,0)</f>
        <v xml:space="preserve"> unclassified Thaumarchaeota</v>
      </c>
      <c r="AU1143">
        <f>VLOOKUP(A1143,DOMAINS_INFO!B:H,5,0) - VLOOKUP(A1143,DOMAINS_INFO!B:H,4,0)</f>
        <v>124</v>
      </c>
    </row>
    <row r="1144" spans="1:47" x14ac:dyDescent="0.25">
      <c r="A1144" s="2" t="s">
        <v>2363</v>
      </c>
      <c r="B1144" s="3"/>
      <c r="C1144" s="3"/>
      <c r="D1144" s="3"/>
      <c r="E1144" s="3"/>
      <c r="F1144" s="3"/>
      <c r="G1144" s="3"/>
      <c r="H1144" s="3"/>
      <c r="I1144" s="3"/>
      <c r="J1144" s="3">
        <v>1</v>
      </c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>
        <v>1</v>
      </c>
      <c r="Y1144" s="3"/>
      <c r="Z1144" s="3"/>
      <c r="AA1144" s="3"/>
      <c r="AB1144" s="3">
        <v>1</v>
      </c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>
        <v>3</v>
      </c>
      <c r="AR1144" t="str">
        <f>VLOOKUP(A1144,Лист1!B:I,6,0)</f>
        <v>Archaea</v>
      </c>
      <c r="AS1144" t="str">
        <f>VLOOKUP(A1144,Лист1!B:I,7,0)</f>
        <v xml:space="preserve"> Thaumarchaeota</v>
      </c>
      <c r="AT1144" t="str">
        <f>VLOOKUP(A1144,Лист1!B:I,8,0)</f>
        <v xml:space="preserve"> unclassified Thaumarchaeota</v>
      </c>
      <c r="AU1144">
        <f>VLOOKUP(A1144,DOMAINS_INFO!B:H,5,0) - VLOOKUP(A1144,DOMAINS_INFO!B:H,4,0)</f>
        <v>124</v>
      </c>
    </row>
    <row r="1145" spans="1:47" x14ac:dyDescent="0.25">
      <c r="A1145" s="2" t="s">
        <v>2365</v>
      </c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>
        <v>1</v>
      </c>
      <c r="Y1145" s="3"/>
      <c r="Z1145" s="3"/>
      <c r="AA1145" s="3"/>
      <c r="AB1145" s="3">
        <v>1</v>
      </c>
      <c r="AC1145" s="3"/>
      <c r="AD1145" s="3"/>
      <c r="AE1145" s="3">
        <v>1</v>
      </c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>
        <v>3</v>
      </c>
      <c r="AR1145" t="str">
        <f>VLOOKUP(A1145,Лист1!B:I,6,0)</f>
        <v>Archaea</v>
      </c>
      <c r="AS1145" t="str">
        <f>VLOOKUP(A1145,Лист1!B:I,7,0)</f>
        <v xml:space="preserve"> Thaumarchaeota</v>
      </c>
      <c r="AT1145" t="str">
        <f>VLOOKUP(A1145,Лист1!B:I,8,0)</f>
        <v xml:space="preserve"> unclassified Thaumarchaeota</v>
      </c>
      <c r="AU1145">
        <f>VLOOKUP(A1145,DOMAINS_INFO!B:H,5,0) - VLOOKUP(A1145,DOMAINS_INFO!B:H,4,0)</f>
        <v>110</v>
      </c>
    </row>
    <row r="1146" spans="1:47" x14ac:dyDescent="0.25">
      <c r="A1146" s="2" t="s">
        <v>2367</v>
      </c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>
        <v>1</v>
      </c>
      <c r="Y1146" s="3"/>
      <c r="Z1146" s="3"/>
      <c r="AA1146" s="3"/>
      <c r="AB1146" s="3"/>
      <c r="AC1146" s="3"/>
      <c r="AD1146" s="3"/>
      <c r="AE1146" s="3">
        <v>1</v>
      </c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>
        <v>2</v>
      </c>
      <c r="AR1146" t="str">
        <f>VLOOKUP(A1146,Лист1!B:I,6,0)</f>
        <v>Archaea</v>
      </c>
      <c r="AS1146" t="str">
        <f>VLOOKUP(A1146,Лист1!B:I,7,0)</f>
        <v xml:space="preserve"> Thaumarchaeota</v>
      </c>
      <c r="AT1146" t="str">
        <f>VLOOKUP(A1146,Лист1!B:I,8,0)</f>
        <v xml:space="preserve"> unclassified Thaumarchaeota</v>
      </c>
      <c r="AU1146">
        <f>VLOOKUP(A1146,DOMAINS_INFO!B:H,5,0) - VLOOKUP(A1146,DOMAINS_INFO!B:H,4,0)</f>
        <v>165</v>
      </c>
    </row>
    <row r="1147" spans="1:47" x14ac:dyDescent="0.25">
      <c r="A1147" s="2" t="s">
        <v>2369</v>
      </c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>
        <v>1</v>
      </c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>
        <v>1</v>
      </c>
      <c r="AR1147" t="str">
        <f>VLOOKUP(A1147,Лист1!B:I,6,0)</f>
        <v>Archaea</v>
      </c>
      <c r="AS1147" t="str">
        <f>VLOOKUP(A1147,Лист1!B:I,7,0)</f>
        <v xml:space="preserve"> Thaumarchaeota</v>
      </c>
      <c r="AT1147" t="str">
        <f>VLOOKUP(A1147,Лист1!B:I,8,0)</f>
        <v xml:space="preserve"> unclassified Thaumarchaeota</v>
      </c>
      <c r="AU1147">
        <f>VLOOKUP(A1147,DOMAINS_INFO!B:H,5,0) - VLOOKUP(A1147,DOMAINS_INFO!B:H,4,0)</f>
        <v>36</v>
      </c>
    </row>
    <row r="1148" spans="1:47" x14ac:dyDescent="0.25">
      <c r="A1148" s="2" t="s">
        <v>2371</v>
      </c>
      <c r="B1148" s="3"/>
      <c r="C1148" s="3"/>
      <c r="D1148" s="3"/>
      <c r="E1148" s="3"/>
      <c r="F1148" s="3"/>
      <c r="G1148" s="3"/>
      <c r="H1148" s="3"/>
      <c r="I1148" s="3"/>
      <c r="J1148" s="3">
        <v>1</v>
      </c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>
        <v>1</v>
      </c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>
        <v>2</v>
      </c>
      <c r="AR1148" t="str">
        <f>VLOOKUP(A1148,Лист1!B:I,6,0)</f>
        <v>Bacteria</v>
      </c>
      <c r="AS1148" t="str">
        <f>VLOOKUP(A1148,Лист1!B:I,7,0)</f>
        <v xml:space="preserve"> Actinobacteria</v>
      </c>
      <c r="AT1148" t="str">
        <f>VLOOKUP(A1148,Лист1!B:I,8,0)</f>
        <v xml:space="preserve"> Micrococcales</v>
      </c>
      <c r="AU1148">
        <f>VLOOKUP(A1148,DOMAINS_INFO!B:H,5,0) - VLOOKUP(A1148,DOMAINS_INFO!B:H,4,0)</f>
        <v>183</v>
      </c>
    </row>
    <row r="1149" spans="1:47" x14ac:dyDescent="0.25">
      <c r="A1149" s="2" t="s">
        <v>2373</v>
      </c>
      <c r="B1149" s="3"/>
      <c r="C1149" s="3"/>
      <c r="D1149" s="3"/>
      <c r="E1149" s="3"/>
      <c r="F1149" s="3"/>
      <c r="G1149" s="3"/>
      <c r="H1149" s="3"/>
      <c r="I1149" s="3"/>
      <c r="J1149" s="3">
        <v>1</v>
      </c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>
        <v>1</v>
      </c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>
        <v>2</v>
      </c>
      <c r="AR1149" t="str">
        <f>VLOOKUP(A1149,Лист1!B:I,6,0)</f>
        <v>Bacteria</v>
      </c>
      <c r="AS1149" t="str">
        <f>VLOOKUP(A1149,Лист1!B:I,7,0)</f>
        <v xml:space="preserve"> Actinobacteria</v>
      </c>
      <c r="AT1149" t="str">
        <f>VLOOKUP(A1149,Лист1!B:I,8,0)</f>
        <v xml:space="preserve"> Micrococcales</v>
      </c>
      <c r="AU1149">
        <f>VLOOKUP(A1149,DOMAINS_INFO!B:H,5,0) - VLOOKUP(A1149,DOMAINS_INFO!B:H,4,0)</f>
        <v>174</v>
      </c>
    </row>
    <row r="1150" spans="1:47" x14ac:dyDescent="0.25">
      <c r="A1150" s="2" t="s">
        <v>2375</v>
      </c>
      <c r="B1150" s="3"/>
      <c r="C1150" s="3"/>
      <c r="D1150" s="3"/>
      <c r="E1150" s="3"/>
      <c r="F1150" s="3"/>
      <c r="G1150" s="3"/>
      <c r="H1150" s="3"/>
      <c r="I1150" s="3"/>
      <c r="J1150" s="3">
        <v>1</v>
      </c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>
        <v>1</v>
      </c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>
        <v>2</v>
      </c>
      <c r="AR1150" t="str">
        <f>VLOOKUP(A1150,Лист1!B:I,6,0)</f>
        <v>Bacteria</v>
      </c>
      <c r="AS1150" t="str">
        <f>VLOOKUP(A1150,Лист1!B:I,7,0)</f>
        <v xml:space="preserve"> Firmicutes</v>
      </c>
      <c r="AT1150" t="str">
        <f>VLOOKUP(A1150,Лист1!B:I,8,0)</f>
        <v xml:space="preserve"> Clostridia</v>
      </c>
      <c r="AU1150">
        <f>VLOOKUP(A1150,DOMAINS_INFO!B:H,5,0) - VLOOKUP(A1150,DOMAINS_INFO!B:H,4,0)</f>
        <v>218</v>
      </c>
    </row>
    <row r="1151" spans="1:47" x14ac:dyDescent="0.25">
      <c r="A1151" s="2" t="s">
        <v>2377</v>
      </c>
      <c r="B1151" s="3"/>
      <c r="C1151" s="3"/>
      <c r="D1151" s="3"/>
      <c r="E1151" s="3"/>
      <c r="F1151" s="3"/>
      <c r="G1151" s="3"/>
      <c r="H1151" s="3"/>
      <c r="I1151" s="3"/>
      <c r="J1151" s="3">
        <v>1</v>
      </c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>
        <v>1</v>
      </c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>
        <v>2</v>
      </c>
      <c r="AR1151" t="str">
        <f>VLOOKUP(A1151,Лист1!B:I,6,0)</f>
        <v>Bacteria</v>
      </c>
      <c r="AS1151" t="str">
        <f>VLOOKUP(A1151,Лист1!B:I,7,0)</f>
        <v xml:space="preserve"> Firmicutes</v>
      </c>
      <c r="AT1151" t="str">
        <f>VLOOKUP(A1151,Лист1!B:I,8,0)</f>
        <v xml:space="preserve"> Bacilli</v>
      </c>
      <c r="AU1151">
        <f>VLOOKUP(A1151,DOMAINS_INFO!B:H,5,0) - VLOOKUP(A1151,DOMAINS_INFO!B:H,4,0)</f>
        <v>240</v>
      </c>
    </row>
    <row r="1152" spans="1:47" x14ac:dyDescent="0.25">
      <c r="A1152" s="2" t="s">
        <v>2379</v>
      </c>
      <c r="B1152" s="3"/>
      <c r="C1152" s="3"/>
      <c r="D1152" s="3"/>
      <c r="E1152" s="3"/>
      <c r="F1152" s="3"/>
      <c r="G1152" s="3"/>
      <c r="H1152" s="3"/>
      <c r="I1152" s="3"/>
      <c r="J1152" s="3">
        <v>1</v>
      </c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>
        <v>1</v>
      </c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>
        <v>2</v>
      </c>
      <c r="AR1152" t="str">
        <f>VLOOKUP(A1152,Лист1!B:I,6,0)</f>
        <v>Bacteria</v>
      </c>
      <c r="AS1152" t="str">
        <f>VLOOKUP(A1152,Лист1!B:I,7,0)</f>
        <v xml:space="preserve"> Firmicutes</v>
      </c>
      <c r="AT1152" t="str">
        <f>VLOOKUP(A1152,Лист1!B:I,8,0)</f>
        <v xml:space="preserve"> Bacilli</v>
      </c>
      <c r="AU1152">
        <f>VLOOKUP(A1152,DOMAINS_INFO!B:H,5,0) - VLOOKUP(A1152,DOMAINS_INFO!B:H,4,0)</f>
        <v>171</v>
      </c>
    </row>
    <row r="1153" spans="1:47" x14ac:dyDescent="0.25">
      <c r="A1153" s="2" t="s">
        <v>2381</v>
      </c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>
        <v>1</v>
      </c>
      <c r="Y1153" s="3"/>
      <c r="Z1153" s="3"/>
      <c r="AA1153" s="3"/>
      <c r="AB1153" s="3"/>
      <c r="AC1153" s="3"/>
      <c r="AD1153" s="3"/>
      <c r="AE1153" s="3">
        <v>1</v>
      </c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>
        <v>2</v>
      </c>
      <c r="AR1153" t="str">
        <f>VLOOKUP(A1153,Лист1!B:I,6,0)</f>
        <v>Bacteria</v>
      </c>
      <c r="AS1153" t="str">
        <f>VLOOKUP(A1153,Лист1!B:I,7,0)</f>
        <v xml:space="preserve"> Firmicutes</v>
      </c>
      <c r="AT1153" t="str">
        <f>VLOOKUP(A1153,Лист1!B:I,8,0)</f>
        <v xml:space="preserve"> Clostridia</v>
      </c>
      <c r="AU1153">
        <f>VLOOKUP(A1153,DOMAINS_INFO!B:H,5,0) - VLOOKUP(A1153,DOMAINS_INFO!B:H,4,0)</f>
        <v>147</v>
      </c>
    </row>
    <row r="1154" spans="1:47" x14ac:dyDescent="0.25">
      <c r="A1154" s="2" t="s">
        <v>2383</v>
      </c>
      <c r="B1154" s="3"/>
      <c r="C1154" s="3"/>
      <c r="D1154" s="3"/>
      <c r="E1154" s="3"/>
      <c r="F1154" s="3"/>
      <c r="G1154" s="3"/>
      <c r="H1154" s="3"/>
      <c r="I1154" s="3"/>
      <c r="J1154" s="3">
        <v>1</v>
      </c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>
        <v>1</v>
      </c>
      <c r="Y1154" s="3"/>
      <c r="Z1154" s="3"/>
      <c r="AA1154" s="3"/>
      <c r="AB1154" s="3">
        <v>1</v>
      </c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>
        <v>3</v>
      </c>
      <c r="AR1154" t="str">
        <f>VLOOKUP(A1154,Лист1!B:I,6,0)</f>
        <v>Bacteria</v>
      </c>
      <c r="AS1154" t="str">
        <f>VLOOKUP(A1154,Лист1!B:I,7,0)</f>
        <v xml:space="preserve"> Firmicutes</v>
      </c>
      <c r="AT1154" t="str">
        <f>VLOOKUP(A1154,Лист1!B:I,8,0)</f>
        <v xml:space="preserve"> Clostridia</v>
      </c>
      <c r="AU1154">
        <f>VLOOKUP(A1154,DOMAINS_INFO!B:H,5,0) - VLOOKUP(A1154,DOMAINS_INFO!B:H,4,0)</f>
        <v>129</v>
      </c>
    </row>
    <row r="1155" spans="1:47" x14ac:dyDescent="0.25">
      <c r="A1155" s="2" t="s">
        <v>2385</v>
      </c>
      <c r="B1155" s="3"/>
      <c r="C1155" s="3"/>
      <c r="D1155" s="3"/>
      <c r="E1155" s="3"/>
      <c r="F1155" s="3"/>
      <c r="G1155" s="3"/>
      <c r="H1155" s="3"/>
      <c r="I1155" s="3"/>
      <c r="J1155" s="3">
        <v>1</v>
      </c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>
        <v>1</v>
      </c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>
        <v>2</v>
      </c>
      <c r="AR1155" t="str">
        <f>VLOOKUP(A1155,Лист1!B:I,6,0)</f>
        <v>Bacteria</v>
      </c>
      <c r="AS1155" t="str">
        <f>VLOOKUP(A1155,Лист1!B:I,7,0)</f>
        <v xml:space="preserve"> Firmicutes</v>
      </c>
      <c r="AT1155" t="str">
        <f>VLOOKUP(A1155,Лист1!B:I,8,0)</f>
        <v xml:space="preserve"> Clostridia</v>
      </c>
      <c r="AU1155">
        <f>VLOOKUP(A1155,DOMAINS_INFO!B:H,5,0) - VLOOKUP(A1155,DOMAINS_INFO!B:H,4,0)</f>
        <v>185</v>
      </c>
    </row>
    <row r="1156" spans="1:47" x14ac:dyDescent="0.25">
      <c r="A1156" s="2" t="s">
        <v>2387</v>
      </c>
      <c r="B1156" s="3"/>
      <c r="C1156" s="3"/>
      <c r="D1156" s="3"/>
      <c r="E1156" s="3"/>
      <c r="F1156" s="3"/>
      <c r="G1156" s="3"/>
      <c r="H1156" s="3"/>
      <c r="I1156" s="3"/>
      <c r="J1156" s="3">
        <v>1</v>
      </c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>
        <v>1</v>
      </c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>
        <v>2</v>
      </c>
      <c r="AR1156" t="str">
        <f>VLOOKUP(A1156,Лист1!B:I,6,0)</f>
        <v>Bacteria</v>
      </c>
      <c r="AS1156" t="str">
        <f>VLOOKUP(A1156,Лист1!B:I,7,0)</f>
        <v xml:space="preserve"> Proteobacteria</v>
      </c>
      <c r="AT1156" t="str">
        <f>VLOOKUP(A1156,Лист1!B:I,8,0)</f>
        <v xml:space="preserve"> Deltaproteobacteria</v>
      </c>
      <c r="AU1156">
        <f>VLOOKUP(A1156,DOMAINS_INFO!B:H,5,0) - VLOOKUP(A1156,DOMAINS_INFO!B:H,4,0)</f>
        <v>159</v>
      </c>
    </row>
    <row r="1157" spans="1:47" x14ac:dyDescent="0.25">
      <c r="A1157" s="2" t="s">
        <v>2389</v>
      </c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>
        <v>1</v>
      </c>
      <c r="Y1157" s="3"/>
      <c r="Z1157" s="3"/>
      <c r="AA1157" s="3"/>
      <c r="AB1157" s="3">
        <v>1</v>
      </c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>
        <v>1</v>
      </c>
      <c r="AP1157" s="3"/>
      <c r="AQ1157" s="3">
        <v>3</v>
      </c>
      <c r="AR1157" t="str">
        <f>VLOOKUP(A1157,Лист1!B:I,6,0)</f>
        <v>Bacteria</v>
      </c>
      <c r="AS1157" t="str">
        <f>VLOOKUP(A1157,Лист1!B:I,7,0)</f>
        <v xml:space="preserve"> Proteobacteria</v>
      </c>
      <c r="AT1157" t="str">
        <f>VLOOKUP(A1157,Лист1!B:I,8,0)</f>
        <v xml:space="preserve"> Deltaproteobacteria</v>
      </c>
      <c r="AU1157">
        <f>VLOOKUP(A1157,DOMAINS_INFO!B:H,5,0) - VLOOKUP(A1157,DOMAINS_INFO!B:H,4,0)</f>
        <v>126</v>
      </c>
    </row>
    <row r="1158" spans="1:47" x14ac:dyDescent="0.25">
      <c r="A1158" s="2" t="s">
        <v>2391</v>
      </c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>
        <v>1</v>
      </c>
      <c r="Y1158" s="3"/>
      <c r="Z1158" s="3"/>
      <c r="AA1158" s="3"/>
      <c r="AB1158" s="3"/>
      <c r="AC1158" s="3"/>
      <c r="AD1158" s="3"/>
      <c r="AE1158" s="3">
        <v>1</v>
      </c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>
        <v>2</v>
      </c>
      <c r="AR1158" t="str">
        <f>VLOOKUP(A1158,Лист1!B:I,6,0)</f>
        <v>Bacteria</v>
      </c>
      <c r="AS1158" t="str">
        <f>VLOOKUP(A1158,Лист1!B:I,7,0)</f>
        <v xml:space="preserve"> Chrysiogenetes</v>
      </c>
      <c r="AT1158" t="str">
        <f>VLOOKUP(A1158,Лист1!B:I,8,0)</f>
        <v xml:space="preserve"> Chrysiogenales</v>
      </c>
      <c r="AU1158">
        <f>VLOOKUP(A1158,DOMAINS_INFO!B:H,5,0) - VLOOKUP(A1158,DOMAINS_INFO!B:H,4,0)</f>
        <v>148</v>
      </c>
    </row>
    <row r="1159" spans="1:47" x14ac:dyDescent="0.25">
      <c r="A1159" s="2" t="s">
        <v>2393</v>
      </c>
      <c r="B1159" s="3"/>
      <c r="C1159" s="3"/>
      <c r="D1159" s="3"/>
      <c r="E1159" s="3"/>
      <c r="F1159" s="3"/>
      <c r="G1159" s="3"/>
      <c r="H1159" s="3"/>
      <c r="I1159" s="3"/>
      <c r="J1159" s="3">
        <v>1</v>
      </c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>
        <v>1</v>
      </c>
      <c r="Y1159" s="3"/>
      <c r="Z1159" s="3"/>
      <c r="AA1159" s="3"/>
      <c r="AB1159" s="3">
        <v>1</v>
      </c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>
        <v>3</v>
      </c>
      <c r="AR1159" t="str">
        <f>VLOOKUP(A1159,Лист1!B:I,6,0)</f>
        <v>Bacteria</v>
      </c>
      <c r="AS1159" t="str">
        <f>VLOOKUP(A1159,Лист1!B:I,7,0)</f>
        <v xml:space="preserve"> Proteobacteria</v>
      </c>
      <c r="AT1159" t="str">
        <f>VLOOKUP(A1159,Лист1!B:I,8,0)</f>
        <v xml:space="preserve"> Gammaproteobacteria</v>
      </c>
      <c r="AU1159">
        <f>VLOOKUP(A1159,DOMAINS_INFO!B:H,5,0) - VLOOKUP(A1159,DOMAINS_INFO!B:H,4,0)</f>
        <v>125</v>
      </c>
    </row>
    <row r="1160" spans="1:47" x14ac:dyDescent="0.25">
      <c r="A1160" s="2" t="s">
        <v>2395</v>
      </c>
      <c r="B1160" s="3"/>
      <c r="C1160" s="3"/>
      <c r="D1160" s="3"/>
      <c r="E1160" s="3"/>
      <c r="F1160" s="3"/>
      <c r="G1160" s="3"/>
      <c r="H1160" s="3"/>
      <c r="I1160" s="3"/>
      <c r="J1160" s="3">
        <v>1</v>
      </c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>
        <v>1</v>
      </c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>
        <v>2</v>
      </c>
      <c r="AR1160" t="str">
        <f>VLOOKUP(A1160,Лист1!B:I,6,0)</f>
        <v>Bacteria</v>
      </c>
      <c r="AS1160" t="str">
        <f>VLOOKUP(A1160,Лист1!B:I,7,0)</f>
        <v xml:space="preserve"> Proteobacteria</v>
      </c>
      <c r="AT1160" t="str">
        <f>VLOOKUP(A1160,Лист1!B:I,8,0)</f>
        <v xml:space="preserve"> Epsilonproteobacteria</v>
      </c>
      <c r="AU1160">
        <f>VLOOKUP(A1160,DOMAINS_INFO!B:H,5,0) - VLOOKUP(A1160,DOMAINS_INFO!B:H,4,0)</f>
        <v>176</v>
      </c>
    </row>
    <row r="1161" spans="1:47" x14ac:dyDescent="0.25">
      <c r="A1161" s="2" t="s">
        <v>2397</v>
      </c>
      <c r="B1161" s="3"/>
      <c r="C1161" s="3"/>
      <c r="D1161" s="3"/>
      <c r="E1161" s="3"/>
      <c r="F1161" s="3"/>
      <c r="G1161" s="3"/>
      <c r="H1161" s="3"/>
      <c r="I1161" s="3"/>
      <c r="J1161" s="3">
        <v>1</v>
      </c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>
        <v>1</v>
      </c>
      <c r="Y1161" s="3"/>
      <c r="Z1161" s="3"/>
      <c r="AA1161" s="3"/>
      <c r="AB1161" s="3">
        <v>1</v>
      </c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>
        <v>3</v>
      </c>
      <c r="AR1161" t="str">
        <f>VLOOKUP(A1161,Лист1!B:I,6,0)</f>
        <v>Bacteria</v>
      </c>
      <c r="AS1161" t="str">
        <f>VLOOKUP(A1161,Лист1!B:I,7,0)</f>
        <v xml:space="preserve"> Proteobacteria</v>
      </c>
      <c r="AT1161" t="str">
        <f>VLOOKUP(A1161,Лист1!B:I,8,0)</f>
        <v xml:space="preserve"> Epsilonproteobacteria</v>
      </c>
      <c r="AU1161">
        <f>VLOOKUP(A1161,DOMAINS_INFO!B:H,5,0) - VLOOKUP(A1161,DOMAINS_INFO!B:H,4,0)</f>
        <v>125</v>
      </c>
    </row>
    <row r="1162" spans="1:47" x14ac:dyDescent="0.25">
      <c r="A1162" s="2" t="s">
        <v>2399</v>
      </c>
      <c r="B1162" s="3"/>
      <c r="C1162" s="3"/>
      <c r="D1162" s="3"/>
      <c r="E1162" s="3"/>
      <c r="F1162" s="3"/>
      <c r="G1162" s="3"/>
      <c r="H1162" s="3"/>
      <c r="I1162" s="3"/>
      <c r="J1162" s="3">
        <v>1</v>
      </c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>
        <v>1</v>
      </c>
      <c r="Y1162" s="3"/>
      <c r="Z1162" s="3"/>
      <c r="AA1162" s="3"/>
      <c r="AB1162" s="3">
        <v>1</v>
      </c>
      <c r="AC1162" s="3">
        <v>1</v>
      </c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>
        <v>4</v>
      </c>
      <c r="AR1162" t="str">
        <f>VLOOKUP(A1162,Лист1!B:I,6,0)</f>
        <v>Eukaryota</v>
      </c>
      <c r="AS1162" t="str">
        <f>VLOOKUP(A1162,Лист1!B:I,7,0)</f>
        <v xml:space="preserve"> Fungi</v>
      </c>
      <c r="AT1162" t="str">
        <f>VLOOKUP(A1162,Лист1!B:I,8,0)</f>
        <v xml:space="preserve"> Dikarya</v>
      </c>
      <c r="AU1162">
        <f>VLOOKUP(A1162,DOMAINS_INFO!B:H,5,0) - VLOOKUP(A1162,DOMAINS_INFO!B:H,4,0)</f>
        <v>122</v>
      </c>
    </row>
    <row r="1163" spans="1:47" x14ac:dyDescent="0.25">
      <c r="A1163" s="2" t="s">
        <v>2401</v>
      </c>
      <c r="B1163" s="3"/>
      <c r="C1163" s="3"/>
      <c r="D1163" s="3"/>
      <c r="E1163" s="3"/>
      <c r="F1163" s="3"/>
      <c r="G1163" s="3"/>
      <c r="H1163" s="3"/>
      <c r="I1163" s="3"/>
      <c r="J1163" s="3">
        <v>1</v>
      </c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>
        <v>1</v>
      </c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>
        <v>2</v>
      </c>
      <c r="AR1163" t="str">
        <f>VLOOKUP(A1163,Лист1!B:I,6,0)</f>
        <v>Bacteria</v>
      </c>
      <c r="AS1163" t="str">
        <f>VLOOKUP(A1163,Лист1!B:I,7,0)</f>
        <v xml:space="preserve"> Proteobacteria</v>
      </c>
      <c r="AT1163" t="str">
        <f>VLOOKUP(A1163,Лист1!B:I,8,0)</f>
        <v xml:space="preserve"> Epsilonproteobacteria</v>
      </c>
      <c r="AU1163">
        <f>VLOOKUP(A1163,DOMAINS_INFO!B:H,5,0) - VLOOKUP(A1163,DOMAINS_INFO!B:H,4,0)</f>
        <v>179</v>
      </c>
    </row>
    <row r="1164" spans="1:47" x14ac:dyDescent="0.25">
      <c r="A1164" s="2" t="s">
        <v>2403</v>
      </c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>
        <v>1</v>
      </c>
      <c r="Y1164" s="3"/>
      <c r="Z1164" s="3"/>
      <c r="AA1164" s="3"/>
      <c r="AB1164" s="3">
        <v>1</v>
      </c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>
        <v>1</v>
      </c>
      <c r="AP1164" s="3"/>
      <c r="AQ1164" s="3">
        <v>3</v>
      </c>
      <c r="AR1164" t="str">
        <f>VLOOKUP(A1164,Лист1!B:I,6,0)</f>
        <v>Eukaryota</v>
      </c>
      <c r="AS1164" t="str">
        <f>VLOOKUP(A1164,Лист1!B:I,7,0)</f>
        <v xml:space="preserve"> Metazoa</v>
      </c>
      <c r="AT1164" t="str">
        <f>VLOOKUP(A1164,Лист1!B:I,8,0)</f>
        <v xml:space="preserve"> Chordata</v>
      </c>
      <c r="AU1164">
        <f>VLOOKUP(A1164,DOMAINS_INFO!B:H,5,0) - VLOOKUP(A1164,DOMAINS_INFO!B:H,4,0)</f>
        <v>118</v>
      </c>
    </row>
    <row r="1165" spans="1:47" x14ac:dyDescent="0.25">
      <c r="A1165" s="2" t="s">
        <v>2405</v>
      </c>
      <c r="B1165" s="3"/>
      <c r="C1165" s="3"/>
      <c r="D1165" s="3"/>
      <c r="E1165" s="3"/>
      <c r="F1165" s="3"/>
      <c r="G1165" s="3"/>
      <c r="H1165" s="3"/>
      <c r="I1165" s="3"/>
      <c r="J1165" s="3">
        <v>1</v>
      </c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>
        <v>1</v>
      </c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>
        <v>2</v>
      </c>
      <c r="AR1165" t="str">
        <f>VLOOKUP(A1165,Лист1!B:I,6,0)</f>
        <v>Bacteria</v>
      </c>
      <c r="AS1165" t="str">
        <f>VLOOKUP(A1165,Лист1!B:I,7,0)</f>
        <v xml:space="preserve"> Firmicutes</v>
      </c>
      <c r="AT1165" t="str">
        <f>VLOOKUP(A1165,Лист1!B:I,8,0)</f>
        <v xml:space="preserve"> Clostridia</v>
      </c>
      <c r="AU1165">
        <f>VLOOKUP(A1165,DOMAINS_INFO!B:H,5,0) - VLOOKUP(A1165,DOMAINS_INFO!B:H,4,0)</f>
        <v>195</v>
      </c>
    </row>
    <row r="1166" spans="1:47" x14ac:dyDescent="0.25">
      <c r="A1166" s="2" t="s">
        <v>2407</v>
      </c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>
        <v>1</v>
      </c>
      <c r="Y1166" s="3"/>
      <c r="Z1166" s="3"/>
      <c r="AA1166" s="3"/>
      <c r="AB1166" s="3">
        <v>1</v>
      </c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>
        <v>1</v>
      </c>
      <c r="AP1166" s="3"/>
      <c r="AQ1166" s="3">
        <v>3</v>
      </c>
      <c r="AR1166" t="str">
        <f>VLOOKUP(A1166,Лист1!B:I,6,0)</f>
        <v>Bacteria</v>
      </c>
      <c r="AS1166" t="str">
        <f>VLOOKUP(A1166,Лист1!B:I,7,0)</f>
        <v xml:space="preserve"> Firmicutes</v>
      </c>
      <c r="AT1166" t="str">
        <f>VLOOKUP(A1166,Лист1!B:I,8,0)</f>
        <v xml:space="preserve"> Clostridia</v>
      </c>
      <c r="AU1166">
        <f>VLOOKUP(A1166,DOMAINS_INFO!B:H,5,0) - VLOOKUP(A1166,DOMAINS_INFO!B:H,4,0)</f>
        <v>129</v>
      </c>
    </row>
    <row r="1167" spans="1:47" x14ac:dyDescent="0.25">
      <c r="A1167" s="2" t="s">
        <v>2409</v>
      </c>
      <c r="B1167" s="3"/>
      <c r="C1167" s="3"/>
      <c r="D1167" s="3"/>
      <c r="E1167" s="3"/>
      <c r="F1167" s="3"/>
      <c r="G1167" s="3"/>
      <c r="H1167" s="3"/>
      <c r="I1167" s="3"/>
      <c r="J1167" s="3">
        <v>1</v>
      </c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>
        <v>1</v>
      </c>
      <c r="Y1167" s="3"/>
      <c r="Z1167" s="3"/>
      <c r="AA1167" s="3"/>
      <c r="AB1167" s="3">
        <v>1</v>
      </c>
      <c r="AC1167" s="3">
        <v>1</v>
      </c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>
        <v>4</v>
      </c>
      <c r="AR1167" t="str">
        <f>VLOOKUP(A1167,Лист1!B:I,6,0)</f>
        <v>Eukaryota</v>
      </c>
      <c r="AS1167" t="str">
        <f>VLOOKUP(A1167,Лист1!B:I,7,0)</f>
        <v xml:space="preserve"> Fungi</v>
      </c>
      <c r="AT1167" t="str">
        <f>VLOOKUP(A1167,Лист1!B:I,8,0)</f>
        <v xml:space="preserve"> Dikarya</v>
      </c>
      <c r="AU1167">
        <f>VLOOKUP(A1167,DOMAINS_INFO!B:H,5,0) - VLOOKUP(A1167,DOMAINS_INFO!B:H,4,0)</f>
        <v>126</v>
      </c>
    </row>
    <row r="1168" spans="1:47" x14ac:dyDescent="0.25">
      <c r="A1168" s="2" t="s">
        <v>2411</v>
      </c>
      <c r="B1168" s="3"/>
      <c r="C1168" s="3"/>
      <c r="D1168" s="3"/>
      <c r="E1168" s="3"/>
      <c r="F1168" s="3"/>
      <c r="G1168" s="3"/>
      <c r="H1168" s="3"/>
      <c r="I1168" s="3"/>
      <c r="J1168" s="3">
        <v>1</v>
      </c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>
        <v>1</v>
      </c>
      <c r="Y1168" s="3"/>
      <c r="Z1168" s="3"/>
      <c r="AA1168" s="3"/>
      <c r="AB1168" s="3">
        <v>1</v>
      </c>
      <c r="AC1168" s="3">
        <v>1</v>
      </c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>
        <v>4</v>
      </c>
      <c r="AR1168" t="str">
        <f>VLOOKUP(A1168,Лист1!B:I,6,0)</f>
        <v>Eukaryota</v>
      </c>
      <c r="AS1168" t="str">
        <f>VLOOKUP(A1168,Лист1!B:I,7,0)</f>
        <v xml:space="preserve"> Fungi</v>
      </c>
      <c r="AT1168" t="str">
        <f>VLOOKUP(A1168,Лист1!B:I,8,0)</f>
        <v xml:space="preserve"> Dikarya</v>
      </c>
      <c r="AU1168">
        <f>VLOOKUP(A1168,DOMAINS_INFO!B:H,5,0) - VLOOKUP(A1168,DOMAINS_INFO!B:H,4,0)</f>
        <v>126</v>
      </c>
    </row>
    <row r="1169" spans="1:47" x14ac:dyDescent="0.25">
      <c r="A1169" s="2" t="s">
        <v>2413</v>
      </c>
      <c r="B1169" s="3"/>
      <c r="C1169" s="3"/>
      <c r="D1169" s="3"/>
      <c r="E1169" s="3"/>
      <c r="F1169" s="3"/>
      <c r="G1169" s="3"/>
      <c r="H1169" s="3"/>
      <c r="I1169" s="3"/>
      <c r="J1169" s="3">
        <v>1</v>
      </c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>
        <v>1</v>
      </c>
      <c r="Y1169" s="3"/>
      <c r="Z1169" s="3"/>
      <c r="AA1169" s="3"/>
      <c r="AB1169" s="3">
        <v>1</v>
      </c>
      <c r="AC1169" s="3">
        <v>1</v>
      </c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>
        <v>4</v>
      </c>
      <c r="AR1169" t="str">
        <f>VLOOKUP(A1169,Лист1!B:I,6,0)</f>
        <v>Eukaryota</v>
      </c>
      <c r="AS1169" t="str">
        <f>VLOOKUP(A1169,Лист1!B:I,7,0)</f>
        <v xml:space="preserve"> Fungi</v>
      </c>
      <c r="AT1169" t="str">
        <f>VLOOKUP(A1169,Лист1!B:I,8,0)</f>
        <v xml:space="preserve"> Dikarya</v>
      </c>
      <c r="AU1169">
        <f>VLOOKUP(A1169,DOMAINS_INFO!B:H,5,0) - VLOOKUP(A1169,DOMAINS_INFO!B:H,4,0)</f>
        <v>126</v>
      </c>
    </row>
    <row r="1170" spans="1:47" x14ac:dyDescent="0.25">
      <c r="A1170" s="2" t="s">
        <v>2415</v>
      </c>
      <c r="B1170" s="3"/>
      <c r="C1170" s="3"/>
      <c r="D1170" s="3"/>
      <c r="E1170" s="3"/>
      <c r="F1170" s="3"/>
      <c r="G1170" s="3"/>
      <c r="H1170" s="3"/>
      <c r="I1170" s="3"/>
      <c r="J1170" s="3">
        <v>1</v>
      </c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>
        <v>1</v>
      </c>
      <c r="Y1170" s="3"/>
      <c r="Z1170" s="3"/>
      <c r="AA1170" s="3"/>
      <c r="AB1170" s="3">
        <v>1</v>
      </c>
      <c r="AC1170" s="3">
        <v>1</v>
      </c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>
        <v>4</v>
      </c>
      <c r="AR1170" t="str">
        <f>VLOOKUP(A1170,Лист1!B:I,6,0)</f>
        <v>Eukaryota</v>
      </c>
      <c r="AS1170" t="str">
        <f>VLOOKUP(A1170,Лист1!B:I,7,0)</f>
        <v xml:space="preserve"> Fungi</v>
      </c>
      <c r="AT1170" t="str">
        <f>VLOOKUP(A1170,Лист1!B:I,8,0)</f>
        <v xml:space="preserve"> Dikarya</v>
      </c>
      <c r="AU1170">
        <f>VLOOKUP(A1170,DOMAINS_INFO!B:H,5,0) - VLOOKUP(A1170,DOMAINS_INFO!B:H,4,0)</f>
        <v>126</v>
      </c>
    </row>
    <row r="1171" spans="1:47" x14ac:dyDescent="0.25">
      <c r="A1171" s="2" t="s">
        <v>2417</v>
      </c>
      <c r="B1171" s="3"/>
      <c r="C1171" s="3"/>
      <c r="D1171" s="3"/>
      <c r="E1171" s="3"/>
      <c r="F1171" s="3"/>
      <c r="G1171" s="3"/>
      <c r="H1171" s="3"/>
      <c r="I1171" s="3"/>
      <c r="J1171" s="3">
        <v>1</v>
      </c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>
        <v>1</v>
      </c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>
        <v>2</v>
      </c>
      <c r="AR1171" t="str">
        <f>VLOOKUP(A1171,Лист1!B:I,6,0)</f>
        <v>Bacteria</v>
      </c>
      <c r="AS1171" t="str">
        <f>VLOOKUP(A1171,Лист1!B:I,7,0)</f>
        <v xml:space="preserve"> Firmicutes</v>
      </c>
      <c r="AT1171" t="str">
        <f>VLOOKUP(A1171,Лист1!B:I,8,0)</f>
        <v xml:space="preserve"> Bacilli</v>
      </c>
      <c r="AU1171">
        <f>VLOOKUP(A1171,DOMAINS_INFO!B:H,5,0) - VLOOKUP(A1171,DOMAINS_INFO!B:H,4,0)</f>
        <v>180</v>
      </c>
    </row>
    <row r="1172" spans="1:47" x14ac:dyDescent="0.25">
      <c r="A1172" s="2" t="s">
        <v>2419</v>
      </c>
      <c r="B1172" s="3"/>
      <c r="C1172" s="3"/>
      <c r="D1172" s="3"/>
      <c r="E1172" s="3"/>
      <c r="F1172" s="3"/>
      <c r="G1172" s="3"/>
      <c r="H1172" s="3"/>
      <c r="I1172" s="3"/>
      <c r="J1172" s="3">
        <v>1</v>
      </c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>
        <v>1</v>
      </c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>
        <v>2</v>
      </c>
      <c r="AR1172" t="str">
        <f>VLOOKUP(A1172,Лист1!B:I,6,0)</f>
        <v>Bacteria</v>
      </c>
      <c r="AS1172" t="str">
        <f>VLOOKUP(A1172,Лист1!B:I,7,0)</f>
        <v xml:space="preserve"> Firmicutes</v>
      </c>
      <c r="AT1172" t="str">
        <f>VLOOKUP(A1172,Лист1!B:I,8,0)</f>
        <v xml:space="preserve"> Bacilli</v>
      </c>
      <c r="AU1172">
        <f>VLOOKUP(A1172,DOMAINS_INFO!B:H,5,0) - VLOOKUP(A1172,DOMAINS_INFO!B:H,4,0)</f>
        <v>170</v>
      </c>
    </row>
    <row r="1173" spans="1:47" x14ac:dyDescent="0.25">
      <c r="A1173" s="2" t="s">
        <v>2421</v>
      </c>
      <c r="B1173" s="3"/>
      <c r="C1173" s="3"/>
      <c r="D1173" s="3"/>
      <c r="E1173" s="3"/>
      <c r="F1173" s="3"/>
      <c r="G1173" s="3"/>
      <c r="H1173" s="3"/>
      <c r="I1173" s="3"/>
      <c r="J1173" s="3">
        <v>1</v>
      </c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>
        <v>1</v>
      </c>
      <c r="Y1173" s="3"/>
      <c r="Z1173" s="3"/>
      <c r="AA1173" s="3"/>
      <c r="AB1173" s="3">
        <v>1</v>
      </c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>
        <v>3</v>
      </c>
      <c r="AR1173" t="str">
        <f>VLOOKUP(A1173,Лист1!B:I,6,0)</f>
        <v>Bacteria</v>
      </c>
      <c r="AS1173" t="str">
        <f>VLOOKUP(A1173,Лист1!B:I,7,0)</f>
        <v xml:space="preserve"> Chloroflexi</v>
      </c>
      <c r="AT1173" t="str">
        <f>VLOOKUP(A1173,Лист1!B:I,8,0)</f>
        <v xml:space="preserve"> Anaerolineae</v>
      </c>
      <c r="AU1173">
        <f>VLOOKUP(A1173,DOMAINS_INFO!B:H,5,0) - VLOOKUP(A1173,DOMAINS_INFO!B:H,4,0)</f>
        <v>126</v>
      </c>
    </row>
    <row r="1174" spans="1:47" x14ac:dyDescent="0.25">
      <c r="A1174" s="2" t="s">
        <v>2423</v>
      </c>
      <c r="B1174" s="3"/>
      <c r="C1174" s="3"/>
      <c r="D1174" s="3"/>
      <c r="E1174" s="3"/>
      <c r="F1174" s="3"/>
      <c r="G1174" s="3"/>
      <c r="H1174" s="3"/>
      <c r="I1174" s="3"/>
      <c r="J1174" s="3">
        <v>1</v>
      </c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>
        <v>1</v>
      </c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>
        <v>2</v>
      </c>
      <c r="AR1174" t="str">
        <f>VLOOKUP(A1174,Лист1!B:I,6,0)</f>
        <v>Bacteria</v>
      </c>
      <c r="AS1174" t="str">
        <f>VLOOKUP(A1174,Лист1!B:I,7,0)</f>
        <v xml:space="preserve"> Chloroflexi</v>
      </c>
      <c r="AT1174" t="str">
        <f>VLOOKUP(A1174,Лист1!B:I,8,0)</f>
        <v xml:space="preserve"> Anaerolineae</v>
      </c>
      <c r="AU1174">
        <f>VLOOKUP(A1174,DOMAINS_INFO!B:H,5,0) - VLOOKUP(A1174,DOMAINS_INFO!B:H,4,0)</f>
        <v>195</v>
      </c>
    </row>
    <row r="1175" spans="1:47" x14ac:dyDescent="0.25">
      <c r="A1175" s="2" t="s">
        <v>2425</v>
      </c>
      <c r="B1175" s="3"/>
      <c r="C1175" s="3"/>
      <c r="D1175" s="3"/>
      <c r="E1175" s="3"/>
      <c r="F1175" s="3"/>
      <c r="G1175" s="3"/>
      <c r="H1175" s="3"/>
      <c r="I1175" s="3"/>
      <c r="J1175" s="3">
        <v>1</v>
      </c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>
        <v>1</v>
      </c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>
        <v>2</v>
      </c>
      <c r="AR1175" t="str">
        <f>VLOOKUP(A1175,Лист1!B:I,6,0)</f>
        <v>Bacteria</v>
      </c>
      <c r="AS1175" t="str">
        <f>VLOOKUP(A1175,Лист1!B:I,7,0)</f>
        <v xml:space="preserve"> Actinobacteria</v>
      </c>
      <c r="AT1175" t="str">
        <f>VLOOKUP(A1175,Лист1!B:I,8,0)</f>
        <v xml:space="preserve"> Micrococcales</v>
      </c>
      <c r="AU1175">
        <f>VLOOKUP(A1175,DOMAINS_INFO!B:H,5,0) - VLOOKUP(A1175,DOMAINS_INFO!B:H,4,0)</f>
        <v>213</v>
      </c>
    </row>
    <row r="1176" spans="1:47" x14ac:dyDescent="0.25">
      <c r="A1176" s="2" t="s">
        <v>2427</v>
      </c>
      <c r="B1176" s="3"/>
      <c r="C1176" s="3"/>
      <c r="D1176" s="3"/>
      <c r="E1176" s="3"/>
      <c r="F1176" s="3"/>
      <c r="G1176" s="3"/>
      <c r="H1176" s="3"/>
      <c r="I1176" s="3"/>
      <c r="J1176" s="3">
        <v>1</v>
      </c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>
        <v>1</v>
      </c>
      <c r="Y1176" s="3"/>
      <c r="Z1176" s="3"/>
      <c r="AA1176" s="3"/>
      <c r="AB1176" s="3">
        <v>1</v>
      </c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>
        <v>3</v>
      </c>
      <c r="AR1176" t="str">
        <f>VLOOKUP(A1176,Лист1!B:I,6,0)</f>
        <v>Bacteria</v>
      </c>
      <c r="AS1176" t="str">
        <f>VLOOKUP(A1176,Лист1!B:I,7,0)</f>
        <v xml:space="preserve"> Planctomycetes</v>
      </c>
      <c r="AT1176" t="str">
        <f>VLOOKUP(A1176,Лист1!B:I,8,0)</f>
        <v xml:space="preserve"> Planctomycetia</v>
      </c>
      <c r="AU1176">
        <f>VLOOKUP(A1176,DOMAINS_INFO!B:H,5,0) - VLOOKUP(A1176,DOMAINS_INFO!B:H,4,0)</f>
        <v>125</v>
      </c>
    </row>
    <row r="1177" spans="1:47" x14ac:dyDescent="0.25">
      <c r="A1177" s="2" t="s">
        <v>2429</v>
      </c>
      <c r="B1177" s="3"/>
      <c r="C1177" s="3"/>
      <c r="D1177" s="3"/>
      <c r="E1177" s="3"/>
      <c r="F1177" s="3"/>
      <c r="G1177" s="3"/>
      <c r="H1177" s="3"/>
      <c r="I1177" s="3"/>
      <c r="J1177" s="3">
        <v>1</v>
      </c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>
        <v>1</v>
      </c>
      <c r="Y1177" s="3"/>
      <c r="Z1177" s="3"/>
      <c r="AA1177" s="3"/>
      <c r="AB1177" s="3">
        <v>1</v>
      </c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>
        <v>3</v>
      </c>
      <c r="AR1177" t="str">
        <f>VLOOKUP(A1177,Лист1!B:I,6,0)</f>
        <v>Bacteria</v>
      </c>
      <c r="AS1177" t="str">
        <f>VLOOKUP(A1177,Лист1!B:I,7,0)</f>
        <v xml:space="preserve"> Proteobacteria</v>
      </c>
      <c r="AT1177" t="str">
        <f>VLOOKUP(A1177,Лист1!B:I,8,0)</f>
        <v xml:space="preserve"> Deltaproteobacteria</v>
      </c>
      <c r="AU1177">
        <f>VLOOKUP(A1177,DOMAINS_INFO!B:H,5,0) - VLOOKUP(A1177,DOMAINS_INFO!B:H,4,0)</f>
        <v>125</v>
      </c>
    </row>
    <row r="1178" spans="1:47" x14ac:dyDescent="0.25">
      <c r="A1178" s="2" t="s">
        <v>2431</v>
      </c>
      <c r="B1178" s="3"/>
      <c r="C1178" s="3"/>
      <c r="D1178" s="3"/>
      <c r="E1178" s="3"/>
      <c r="F1178" s="3"/>
      <c r="G1178" s="3"/>
      <c r="H1178" s="3"/>
      <c r="I1178" s="3"/>
      <c r="J1178" s="3">
        <v>1</v>
      </c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>
        <v>1</v>
      </c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>
        <v>2</v>
      </c>
      <c r="AR1178" t="str">
        <f>VLOOKUP(A1178,Лист1!B:I,6,0)</f>
        <v>Bacteria</v>
      </c>
      <c r="AS1178" t="str">
        <f>VLOOKUP(A1178,Лист1!B:I,7,0)</f>
        <v xml:space="preserve"> Proteobacteria</v>
      </c>
      <c r="AT1178" t="str">
        <f>VLOOKUP(A1178,Лист1!B:I,8,0)</f>
        <v xml:space="preserve"> Alphaproteobacteria</v>
      </c>
      <c r="AU1178">
        <f>VLOOKUP(A1178,DOMAINS_INFO!B:H,5,0) - VLOOKUP(A1178,DOMAINS_INFO!B:H,4,0)</f>
        <v>209</v>
      </c>
    </row>
    <row r="1179" spans="1:47" x14ac:dyDescent="0.25">
      <c r="A1179" s="2" t="s">
        <v>2433</v>
      </c>
      <c r="B1179" s="3"/>
      <c r="C1179" s="3"/>
      <c r="D1179" s="3"/>
      <c r="E1179" s="3"/>
      <c r="F1179" s="3"/>
      <c r="G1179" s="3"/>
      <c r="H1179" s="3"/>
      <c r="I1179" s="3"/>
      <c r="J1179" s="3">
        <v>1</v>
      </c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>
        <v>1</v>
      </c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>
        <v>2</v>
      </c>
      <c r="AR1179" t="str">
        <f>VLOOKUP(A1179,Лист1!B:I,6,0)</f>
        <v>Bacteria</v>
      </c>
      <c r="AS1179" t="str">
        <f>VLOOKUP(A1179,Лист1!B:I,7,0)</f>
        <v xml:space="preserve"> Firmicutes</v>
      </c>
      <c r="AT1179" t="str">
        <f>VLOOKUP(A1179,Лист1!B:I,8,0)</f>
        <v xml:space="preserve"> Bacilli</v>
      </c>
      <c r="AU1179">
        <f>VLOOKUP(A1179,DOMAINS_INFO!B:H,5,0) - VLOOKUP(A1179,DOMAINS_INFO!B:H,4,0)</f>
        <v>235</v>
      </c>
    </row>
    <row r="1180" spans="1:47" x14ac:dyDescent="0.25">
      <c r="A1180" s="2" t="s">
        <v>2435</v>
      </c>
      <c r="B1180" s="3"/>
      <c r="C1180" s="3"/>
      <c r="D1180" s="3"/>
      <c r="E1180" s="3"/>
      <c r="F1180" s="3"/>
      <c r="G1180" s="3"/>
      <c r="H1180" s="3"/>
      <c r="I1180" s="3"/>
      <c r="J1180" s="3">
        <v>1</v>
      </c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>
        <v>1</v>
      </c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>
        <v>2</v>
      </c>
      <c r="AR1180" t="str">
        <f>VLOOKUP(A1180,Лист1!B:I,6,0)</f>
        <v>Bacteria</v>
      </c>
      <c r="AS1180" t="str">
        <f>VLOOKUP(A1180,Лист1!B:I,7,0)</f>
        <v xml:space="preserve"> Firmicutes</v>
      </c>
      <c r="AT1180" t="str">
        <f>VLOOKUP(A1180,Лист1!B:I,8,0)</f>
        <v xml:space="preserve"> Bacilli</v>
      </c>
      <c r="AU1180">
        <f>VLOOKUP(A1180,DOMAINS_INFO!B:H,5,0) - VLOOKUP(A1180,DOMAINS_INFO!B:H,4,0)</f>
        <v>160</v>
      </c>
    </row>
    <row r="1181" spans="1:47" x14ac:dyDescent="0.25">
      <c r="A1181" s="2" t="s">
        <v>2437</v>
      </c>
      <c r="B1181" s="3"/>
      <c r="C1181" s="3"/>
      <c r="D1181" s="3"/>
      <c r="E1181" s="3"/>
      <c r="F1181" s="3"/>
      <c r="G1181" s="3"/>
      <c r="H1181" s="3"/>
      <c r="I1181" s="3"/>
      <c r="J1181" s="3">
        <v>1</v>
      </c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>
        <v>1</v>
      </c>
      <c r="Y1181" s="3"/>
      <c r="Z1181" s="3"/>
      <c r="AA1181" s="3"/>
      <c r="AB1181" s="3">
        <v>1</v>
      </c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>
        <v>3</v>
      </c>
      <c r="AR1181" t="str">
        <f>VLOOKUP(A1181,Лист1!B:I,6,0)</f>
        <v>Bacteria</v>
      </c>
      <c r="AS1181" t="str">
        <f>VLOOKUP(A1181,Лист1!B:I,7,0)</f>
        <v xml:space="preserve"> Aquificae</v>
      </c>
      <c r="AT1181" t="str">
        <f>VLOOKUP(A1181,Лист1!B:I,8,0)</f>
        <v xml:space="preserve"> Desulfurobacteriales</v>
      </c>
      <c r="AU1181">
        <f>VLOOKUP(A1181,DOMAINS_INFO!B:H,5,0) - VLOOKUP(A1181,DOMAINS_INFO!B:H,4,0)</f>
        <v>115</v>
      </c>
    </row>
    <row r="1182" spans="1:47" x14ac:dyDescent="0.25">
      <c r="A1182" s="2" t="s">
        <v>2439</v>
      </c>
      <c r="B1182" s="3"/>
      <c r="C1182" s="3"/>
      <c r="D1182" s="3"/>
      <c r="E1182" s="3"/>
      <c r="F1182" s="3"/>
      <c r="G1182" s="3"/>
      <c r="H1182" s="3"/>
      <c r="I1182" s="3"/>
      <c r="J1182" s="3">
        <v>1</v>
      </c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>
        <v>1</v>
      </c>
      <c r="Y1182" s="3"/>
      <c r="Z1182" s="3"/>
      <c r="AA1182" s="3"/>
      <c r="AB1182" s="3">
        <v>1</v>
      </c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>
        <v>3</v>
      </c>
      <c r="AR1182" t="str">
        <f>VLOOKUP(A1182,Лист1!B:I,6,0)</f>
        <v>Bacteria</v>
      </c>
      <c r="AS1182" t="str">
        <f>VLOOKUP(A1182,Лист1!B:I,7,0)</f>
        <v xml:space="preserve"> Aquificae</v>
      </c>
      <c r="AT1182" t="str">
        <f>VLOOKUP(A1182,Лист1!B:I,8,0)</f>
        <v xml:space="preserve"> Desulfurobacteriales</v>
      </c>
      <c r="AU1182">
        <f>VLOOKUP(A1182,DOMAINS_INFO!B:H,5,0) - VLOOKUP(A1182,DOMAINS_INFO!B:H,4,0)</f>
        <v>125</v>
      </c>
    </row>
    <row r="1183" spans="1:47" x14ac:dyDescent="0.25">
      <c r="A1183" s="2" t="s">
        <v>2441</v>
      </c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>
        <v>1</v>
      </c>
      <c r="Y1183" s="3"/>
      <c r="Z1183" s="3"/>
      <c r="AA1183" s="3"/>
      <c r="AB1183" s="3"/>
      <c r="AC1183" s="3"/>
      <c r="AD1183" s="3"/>
      <c r="AE1183" s="3">
        <v>1</v>
      </c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>
        <v>2</v>
      </c>
      <c r="AR1183" t="str">
        <f>VLOOKUP(A1183,Лист1!B:I,6,0)</f>
        <v>Bacteria</v>
      </c>
      <c r="AS1183" t="str">
        <f>VLOOKUP(A1183,Лист1!B:I,7,0)</f>
        <v xml:space="preserve"> Proteobacteria</v>
      </c>
      <c r="AT1183" t="str">
        <f>VLOOKUP(A1183,Лист1!B:I,8,0)</f>
        <v xml:space="preserve"> Alphaproteobacteria</v>
      </c>
      <c r="AU1183">
        <f>VLOOKUP(A1183,DOMAINS_INFO!B:H,5,0) - VLOOKUP(A1183,DOMAINS_INFO!B:H,4,0)</f>
        <v>153</v>
      </c>
    </row>
    <row r="1184" spans="1:47" x14ac:dyDescent="0.25">
      <c r="A1184" s="2" t="s">
        <v>2443</v>
      </c>
      <c r="B1184" s="3"/>
      <c r="C1184" s="3"/>
      <c r="D1184" s="3"/>
      <c r="E1184" s="3"/>
      <c r="F1184" s="3"/>
      <c r="G1184" s="3"/>
      <c r="H1184" s="3"/>
      <c r="I1184" s="3"/>
      <c r="J1184" s="3">
        <v>1</v>
      </c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>
        <v>1</v>
      </c>
      <c r="Y1184" s="3"/>
      <c r="Z1184" s="3"/>
      <c r="AA1184" s="3"/>
      <c r="AB1184" s="3">
        <v>1</v>
      </c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>
        <v>3</v>
      </c>
      <c r="AR1184" t="str">
        <f>VLOOKUP(A1184,Лист1!B:I,6,0)</f>
        <v>Bacteria</v>
      </c>
      <c r="AS1184" t="str">
        <f>VLOOKUP(A1184,Лист1!B:I,7,0)</f>
        <v xml:space="preserve"> Deinococcus-Thermus</v>
      </c>
      <c r="AT1184" t="str">
        <f>VLOOKUP(A1184,Лист1!B:I,8,0)</f>
        <v xml:space="preserve"> Deinococci</v>
      </c>
      <c r="AU1184">
        <f>VLOOKUP(A1184,DOMAINS_INFO!B:H,5,0) - VLOOKUP(A1184,DOMAINS_INFO!B:H,4,0)</f>
        <v>125</v>
      </c>
    </row>
    <row r="1185" spans="1:47" x14ac:dyDescent="0.25">
      <c r="A1185" s="2" t="s">
        <v>2445</v>
      </c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>
        <v>1</v>
      </c>
      <c r="Y1185" s="3"/>
      <c r="Z1185" s="3"/>
      <c r="AA1185" s="3"/>
      <c r="AB1185" s="3"/>
      <c r="AC1185" s="3"/>
      <c r="AD1185" s="3"/>
      <c r="AE1185" s="3">
        <v>1</v>
      </c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>
        <v>2</v>
      </c>
      <c r="AR1185" t="str">
        <f>VLOOKUP(A1185,Лист1!B:I,6,0)</f>
        <v>Bacteria</v>
      </c>
      <c r="AS1185" t="str">
        <f>VLOOKUP(A1185,Лист1!B:I,7,0)</f>
        <v xml:space="preserve"> Deinococcus-Thermus</v>
      </c>
      <c r="AT1185" t="str">
        <f>VLOOKUP(A1185,Лист1!B:I,8,0)</f>
        <v xml:space="preserve"> Deinococci</v>
      </c>
      <c r="AU1185">
        <f>VLOOKUP(A1185,DOMAINS_INFO!B:H,5,0) - VLOOKUP(A1185,DOMAINS_INFO!B:H,4,0)</f>
        <v>150</v>
      </c>
    </row>
    <row r="1186" spans="1:47" x14ac:dyDescent="0.25">
      <c r="A1186" s="2" t="s">
        <v>2447</v>
      </c>
      <c r="B1186" s="3"/>
      <c r="C1186" s="3"/>
      <c r="D1186" s="3"/>
      <c r="E1186" s="3"/>
      <c r="F1186" s="3"/>
      <c r="G1186" s="3"/>
      <c r="H1186" s="3"/>
      <c r="I1186" s="3"/>
      <c r="J1186" s="3">
        <v>1</v>
      </c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>
        <v>1</v>
      </c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>
        <v>2</v>
      </c>
      <c r="AR1186" t="str">
        <f>VLOOKUP(A1186,Лист1!B:I,6,0)</f>
        <v>Bacteria</v>
      </c>
      <c r="AS1186" t="str">
        <f>VLOOKUP(A1186,Лист1!B:I,7,0)</f>
        <v xml:space="preserve"> Acidobacteria</v>
      </c>
      <c r="AT1186" t="str">
        <f>VLOOKUP(A1186,Лист1!B:I,8,0)</f>
        <v xml:space="preserve"> Acidobacteriales</v>
      </c>
      <c r="AU1186">
        <f>VLOOKUP(A1186,DOMAINS_INFO!B:H,5,0) - VLOOKUP(A1186,DOMAINS_INFO!B:H,4,0)</f>
        <v>209</v>
      </c>
    </row>
    <row r="1187" spans="1:47" x14ac:dyDescent="0.25">
      <c r="A1187" s="2" t="s">
        <v>2449</v>
      </c>
      <c r="B1187" s="3"/>
      <c r="C1187" s="3"/>
      <c r="D1187" s="3"/>
      <c r="E1187" s="3"/>
      <c r="F1187" s="3"/>
      <c r="G1187" s="3"/>
      <c r="H1187" s="3"/>
      <c r="I1187" s="3"/>
      <c r="J1187" s="3">
        <v>1</v>
      </c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>
        <v>1</v>
      </c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>
        <v>2</v>
      </c>
      <c r="AR1187" t="str">
        <f>VLOOKUP(A1187,Лист1!B:I,6,0)</f>
        <v>Bacteria</v>
      </c>
      <c r="AS1187" t="str">
        <f>VLOOKUP(A1187,Лист1!B:I,7,0)</f>
        <v xml:space="preserve"> Acidobacteria</v>
      </c>
      <c r="AT1187" t="str">
        <f>VLOOKUP(A1187,Лист1!B:I,8,0)</f>
        <v xml:space="preserve"> Acidobacteriales</v>
      </c>
      <c r="AU1187">
        <f>VLOOKUP(A1187,DOMAINS_INFO!B:H,5,0) - VLOOKUP(A1187,DOMAINS_INFO!B:H,4,0)</f>
        <v>201</v>
      </c>
    </row>
    <row r="1188" spans="1:47" x14ac:dyDescent="0.25">
      <c r="A1188" s="2" t="s">
        <v>2451</v>
      </c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>
        <v>1</v>
      </c>
      <c r="Y1188" s="3"/>
      <c r="Z1188" s="3"/>
      <c r="AA1188" s="3"/>
      <c r="AB1188" s="3">
        <v>1</v>
      </c>
      <c r="AC1188" s="3"/>
      <c r="AD1188" s="3"/>
      <c r="AE1188" s="3"/>
      <c r="AF1188" s="3"/>
      <c r="AG1188" s="3"/>
      <c r="AH1188" s="3">
        <v>1</v>
      </c>
      <c r="AI1188" s="3"/>
      <c r="AJ1188" s="3"/>
      <c r="AK1188" s="3"/>
      <c r="AL1188" s="3"/>
      <c r="AM1188" s="3"/>
      <c r="AN1188" s="3"/>
      <c r="AO1188" s="3">
        <v>1</v>
      </c>
      <c r="AP1188" s="3"/>
      <c r="AQ1188" s="3">
        <v>4</v>
      </c>
      <c r="AR1188" t="str">
        <f>VLOOKUP(A1188,Лист1!B:I,6,0)</f>
        <v>Eukaryota</v>
      </c>
      <c r="AS1188" t="str">
        <f>VLOOKUP(A1188,Лист1!B:I,7,0)</f>
        <v xml:space="preserve"> Fungi</v>
      </c>
      <c r="AT1188" t="str">
        <f>VLOOKUP(A1188,Лист1!B:I,8,0)</f>
        <v xml:space="preserve"> Dikarya</v>
      </c>
      <c r="AU1188">
        <f>VLOOKUP(A1188,DOMAINS_INFO!B:H,5,0) - VLOOKUP(A1188,DOMAINS_INFO!B:H,4,0)</f>
        <v>166</v>
      </c>
    </row>
    <row r="1189" spans="1:47" x14ac:dyDescent="0.25">
      <c r="A1189" s="2" t="s">
        <v>2453</v>
      </c>
      <c r="B1189" s="3"/>
      <c r="C1189" s="3"/>
      <c r="D1189" s="3"/>
      <c r="E1189" s="3"/>
      <c r="F1189" s="3"/>
      <c r="G1189" s="3"/>
      <c r="H1189" s="3"/>
      <c r="I1189" s="3"/>
      <c r="J1189" s="3">
        <v>1</v>
      </c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>
        <v>1</v>
      </c>
      <c r="Y1189" s="3"/>
      <c r="Z1189" s="3"/>
      <c r="AA1189" s="3"/>
      <c r="AB1189" s="3">
        <v>1</v>
      </c>
      <c r="AC1189" s="3">
        <v>1</v>
      </c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>
        <v>4</v>
      </c>
      <c r="AR1189" t="str">
        <f>VLOOKUP(A1189,Лист1!B:I,6,0)</f>
        <v>Eukaryota</v>
      </c>
      <c r="AS1189" t="str">
        <f>VLOOKUP(A1189,Лист1!B:I,7,0)</f>
        <v xml:space="preserve"> Fungi</v>
      </c>
      <c r="AT1189" t="str">
        <f>VLOOKUP(A1189,Лист1!B:I,8,0)</f>
        <v xml:space="preserve"> Dikarya</v>
      </c>
      <c r="AU1189">
        <f>VLOOKUP(A1189,DOMAINS_INFO!B:H,5,0) - VLOOKUP(A1189,DOMAINS_INFO!B:H,4,0)</f>
        <v>135</v>
      </c>
    </row>
    <row r="1190" spans="1:47" x14ac:dyDescent="0.25">
      <c r="A1190" s="2" t="s">
        <v>2455</v>
      </c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>
        <v>1</v>
      </c>
      <c r="Y1190" s="3"/>
      <c r="Z1190" s="3"/>
      <c r="AA1190" s="3"/>
      <c r="AB1190" s="3">
        <v>1</v>
      </c>
      <c r="AC1190" s="3"/>
      <c r="AD1190" s="3"/>
      <c r="AE1190" s="3"/>
      <c r="AF1190" s="3"/>
      <c r="AG1190" s="3"/>
      <c r="AH1190" s="3">
        <v>1</v>
      </c>
      <c r="AI1190" s="3"/>
      <c r="AJ1190" s="3"/>
      <c r="AK1190" s="3"/>
      <c r="AL1190" s="3"/>
      <c r="AM1190" s="3"/>
      <c r="AN1190" s="3"/>
      <c r="AO1190" s="3">
        <v>1</v>
      </c>
      <c r="AP1190" s="3"/>
      <c r="AQ1190" s="3">
        <v>4</v>
      </c>
      <c r="AR1190" t="str">
        <f>VLOOKUP(A1190,Лист1!B:I,6,0)</f>
        <v>Eukaryota</v>
      </c>
      <c r="AS1190" t="str">
        <f>VLOOKUP(A1190,Лист1!B:I,7,0)</f>
        <v xml:space="preserve"> Fungi</v>
      </c>
      <c r="AT1190" t="str">
        <f>VLOOKUP(A1190,Лист1!B:I,8,0)</f>
        <v xml:space="preserve"> Dikarya</v>
      </c>
      <c r="AU1190">
        <f>VLOOKUP(A1190,DOMAINS_INFO!B:H,5,0) - VLOOKUP(A1190,DOMAINS_INFO!B:H,4,0)</f>
        <v>149</v>
      </c>
    </row>
    <row r="1191" spans="1:47" x14ac:dyDescent="0.25">
      <c r="A1191" s="2" t="s">
        <v>2457</v>
      </c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>
        <v>1</v>
      </c>
      <c r="Y1191" s="3"/>
      <c r="Z1191" s="3"/>
      <c r="AA1191" s="3"/>
      <c r="AB1191" s="3">
        <v>1</v>
      </c>
      <c r="AC1191" s="3">
        <v>1</v>
      </c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>
        <v>1</v>
      </c>
      <c r="AP1191" s="3"/>
      <c r="AQ1191" s="3">
        <v>4</v>
      </c>
      <c r="AR1191" t="str">
        <f>VLOOKUP(A1191,Лист1!B:I,6,0)</f>
        <v>Eukaryota</v>
      </c>
      <c r="AS1191" t="str">
        <f>VLOOKUP(A1191,Лист1!B:I,7,0)</f>
        <v xml:space="preserve"> Fungi</v>
      </c>
      <c r="AT1191" t="str">
        <f>VLOOKUP(A1191,Лист1!B:I,8,0)</f>
        <v xml:space="preserve"> Dikarya</v>
      </c>
      <c r="AU1191">
        <f>VLOOKUP(A1191,DOMAINS_INFO!B:H,5,0) - VLOOKUP(A1191,DOMAINS_INFO!B:H,4,0)</f>
        <v>135</v>
      </c>
    </row>
    <row r="1192" spans="1:47" x14ac:dyDescent="0.25">
      <c r="A1192" s="2" t="s">
        <v>2459</v>
      </c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>
        <v>1</v>
      </c>
      <c r="Y1192" s="3"/>
      <c r="Z1192" s="3"/>
      <c r="AA1192" s="3"/>
      <c r="AB1192" s="3">
        <v>1</v>
      </c>
      <c r="AC1192" s="3">
        <v>1</v>
      </c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>
        <v>1</v>
      </c>
      <c r="AP1192" s="3"/>
      <c r="AQ1192" s="3">
        <v>4</v>
      </c>
      <c r="AR1192" t="str">
        <f>VLOOKUP(A1192,Лист1!B:I,6,0)</f>
        <v>Eukaryota</v>
      </c>
      <c r="AS1192" t="str">
        <f>VLOOKUP(A1192,Лист1!B:I,7,0)</f>
        <v xml:space="preserve"> Fungi</v>
      </c>
      <c r="AT1192" t="str">
        <f>VLOOKUP(A1192,Лист1!B:I,8,0)</f>
        <v xml:space="preserve"> Dikarya</v>
      </c>
      <c r="AU1192">
        <f>VLOOKUP(A1192,DOMAINS_INFO!B:H,5,0) - VLOOKUP(A1192,DOMAINS_INFO!B:H,4,0)</f>
        <v>135</v>
      </c>
    </row>
    <row r="1193" spans="1:47" x14ac:dyDescent="0.25">
      <c r="A1193" s="2" t="s">
        <v>2461</v>
      </c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>
        <v>1</v>
      </c>
      <c r="Y1193" s="3"/>
      <c r="Z1193" s="3"/>
      <c r="AA1193" s="3"/>
      <c r="AB1193" s="3">
        <v>1</v>
      </c>
      <c r="AC1193" s="3"/>
      <c r="AD1193" s="3"/>
      <c r="AE1193" s="3"/>
      <c r="AF1193" s="3"/>
      <c r="AG1193" s="3"/>
      <c r="AH1193" s="3">
        <v>1</v>
      </c>
      <c r="AI1193" s="3"/>
      <c r="AJ1193" s="3"/>
      <c r="AK1193" s="3"/>
      <c r="AL1193" s="3"/>
      <c r="AM1193" s="3"/>
      <c r="AN1193" s="3"/>
      <c r="AO1193" s="3">
        <v>1</v>
      </c>
      <c r="AP1193" s="3"/>
      <c r="AQ1193" s="3">
        <v>4</v>
      </c>
      <c r="AR1193" t="str">
        <f>VLOOKUP(A1193,Лист1!B:I,6,0)</f>
        <v>Eukaryota</v>
      </c>
      <c r="AS1193" t="str">
        <f>VLOOKUP(A1193,Лист1!B:I,7,0)</f>
        <v xml:space="preserve"> Fungi</v>
      </c>
      <c r="AT1193" t="str">
        <f>VLOOKUP(A1193,Лист1!B:I,8,0)</f>
        <v xml:space="preserve"> Dikarya</v>
      </c>
      <c r="AU1193">
        <f>VLOOKUP(A1193,DOMAINS_INFO!B:H,5,0) - VLOOKUP(A1193,DOMAINS_INFO!B:H,4,0)</f>
        <v>149</v>
      </c>
    </row>
    <row r="1194" spans="1:47" x14ac:dyDescent="0.25">
      <c r="A1194" s="2" t="s">
        <v>2463</v>
      </c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>
        <v>1</v>
      </c>
      <c r="Y1194" s="3"/>
      <c r="Z1194" s="3"/>
      <c r="AA1194" s="3"/>
      <c r="AB1194" s="3">
        <v>1</v>
      </c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>
        <v>1</v>
      </c>
      <c r="AP1194" s="3"/>
      <c r="AQ1194" s="3">
        <v>3</v>
      </c>
      <c r="AR1194" t="str">
        <f>VLOOKUP(A1194,Лист1!B:I,6,0)</f>
        <v>Eukaryota</v>
      </c>
      <c r="AS1194" t="str">
        <f>VLOOKUP(A1194,Лист1!B:I,7,0)</f>
        <v xml:space="preserve"> Metazoa</v>
      </c>
      <c r="AT1194" t="str">
        <f>VLOOKUP(A1194,Лист1!B:I,8,0)</f>
        <v xml:space="preserve"> Ecdysozoa</v>
      </c>
      <c r="AU1194">
        <f>VLOOKUP(A1194,DOMAINS_INFO!B:H,5,0) - VLOOKUP(A1194,DOMAINS_INFO!B:H,4,0)</f>
        <v>118</v>
      </c>
    </row>
    <row r="1195" spans="1:47" x14ac:dyDescent="0.25">
      <c r="A1195" s="2" t="s">
        <v>2465</v>
      </c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>
        <v>1</v>
      </c>
      <c r="Y1195" s="3"/>
      <c r="Z1195" s="3"/>
      <c r="AA1195" s="3"/>
      <c r="AB1195" s="3">
        <v>1</v>
      </c>
      <c r="AC1195" s="3"/>
      <c r="AD1195" s="3"/>
      <c r="AE1195" s="3"/>
      <c r="AF1195" s="3"/>
      <c r="AG1195" s="3"/>
      <c r="AH1195" s="3">
        <v>1</v>
      </c>
      <c r="AI1195" s="3"/>
      <c r="AJ1195" s="3"/>
      <c r="AK1195" s="3"/>
      <c r="AL1195" s="3"/>
      <c r="AM1195" s="3"/>
      <c r="AN1195" s="3"/>
      <c r="AO1195" s="3">
        <v>1</v>
      </c>
      <c r="AP1195" s="3"/>
      <c r="AQ1195" s="3">
        <v>4</v>
      </c>
      <c r="AR1195" t="str">
        <f>VLOOKUP(A1195,Лист1!B:I,6,0)</f>
        <v>Eukaryota</v>
      </c>
      <c r="AS1195" t="str">
        <f>VLOOKUP(A1195,Лист1!B:I,7,0)</f>
        <v xml:space="preserve"> Metazoa</v>
      </c>
      <c r="AT1195" t="str">
        <f>VLOOKUP(A1195,Лист1!B:I,8,0)</f>
        <v xml:space="preserve"> Ecdysozoa</v>
      </c>
      <c r="AU1195">
        <f>VLOOKUP(A1195,DOMAINS_INFO!B:H,5,0) - VLOOKUP(A1195,DOMAINS_INFO!B:H,4,0)</f>
        <v>125</v>
      </c>
    </row>
    <row r="1196" spans="1:47" x14ac:dyDescent="0.25">
      <c r="A1196" s="2" t="s">
        <v>2467</v>
      </c>
      <c r="B1196" s="3"/>
      <c r="C1196" s="3"/>
      <c r="D1196" s="3"/>
      <c r="E1196" s="3"/>
      <c r="F1196" s="3"/>
      <c r="G1196" s="3"/>
      <c r="H1196" s="3"/>
      <c r="I1196" s="3"/>
      <c r="J1196" s="3">
        <v>1</v>
      </c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>
        <v>1</v>
      </c>
      <c r="Y1196" s="3"/>
      <c r="Z1196" s="3"/>
      <c r="AA1196" s="3"/>
      <c r="AB1196" s="3">
        <v>1</v>
      </c>
      <c r="AC1196" s="3">
        <v>1</v>
      </c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>
        <v>4</v>
      </c>
      <c r="AR1196" t="str">
        <f>VLOOKUP(A1196,Лист1!B:I,6,0)</f>
        <v>Eukaryota</v>
      </c>
      <c r="AS1196" t="str">
        <f>VLOOKUP(A1196,Лист1!B:I,7,0)</f>
        <v xml:space="preserve"> Metazoa</v>
      </c>
      <c r="AT1196" t="str">
        <f>VLOOKUP(A1196,Лист1!B:I,8,0)</f>
        <v xml:space="preserve"> Ecdysozoa</v>
      </c>
      <c r="AU1196">
        <f>VLOOKUP(A1196,DOMAINS_INFO!B:H,5,0) - VLOOKUP(A1196,DOMAINS_INFO!B:H,4,0)</f>
        <v>121</v>
      </c>
    </row>
    <row r="1197" spans="1:47" x14ac:dyDescent="0.25">
      <c r="A1197" s="2" t="s">
        <v>2469</v>
      </c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>
        <v>1</v>
      </c>
      <c r="Y1197" s="3"/>
      <c r="Z1197" s="3"/>
      <c r="AA1197" s="3"/>
      <c r="AB1197" s="3">
        <v>1</v>
      </c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>
        <v>1</v>
      </c>
      <c r="AP1197" s="3"/>
      <c r="AQ1197" s="3">
        <v>3</v>
      </c>
      <c r="AR1197" t="str">
        <f>VLOOKUP(A1197,Лист1!B:I,6,0)</f>
        <v>Eukaryota</v>
      </c>
      <c r="AS1197" t="str">
        <f>VLOOKUP(A1197,Лист1!B:I,7,0)</f>
        <v xml:space="preserve"> Metazoa</v>
      </c>
      <c r="AT1197" t="str">
        <f>VLOOKUP(A1197,Лист1!B:I,8,0)</f>
        <v xml:space="preserve"> Ecdysozoa</v>
      </c>
      <c r="AU1197">
        <f>VLOOKUP(A1197,DOMAINS_INFO!B:H,5,0) - VLOOKUP(A1197,DOMAINS_INFO!B:H,4,0)</f>
        <v>118</v>
      </c>
    </row>
    <row r="1198" spans="1:47" x14ac:dyDescent="0.25">
      <c r="A1198" s="2" t="s">
        <v>2471</v>
      </c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>
        <v>1</v>
      </c>
      <c r="Y1198" s="3"/>
      <c r="Z1198" s="3"/>
      <c r="AA1198" s="3"/>
      <c r="AB1198" s="3">
        <v>1</v>
      </c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>
        <v>2</v>
      </c>
      <c r="AR1198" t="str">
        <f>VLOOKUP(A1198,Лист1!B:I,6,0)</f>
        <v>Eukaryota</v>
      </c>
      <c r="AS1198" t="str">
        <f>VLOOKUP(A1198,Лист1!B:I,7,0)</f>
        <v xml:space="preserve"> Metazoa</v>
      </c>
      <c r="AT1198" t="str">
        <f>VLOOKUP(A1198,Лист1!B:I,8,0)</f>
        <v xml:space="preserve"> Ecdysozoa</v>
      </c>
      <c r="AU1198">
        <f>VLOOKUP(A1198,DOMAINS_INFO!B:H,5,0) - VLOOKUP(A1198,DOMAINS_INFO!B:H,4,0)</f>
        <v>118</v>
      </c>
    </row>
    <row r="1199" spans="1:47" x14ac:dyDescent="0.25">
      <c r="A1199" s="2" t="s">
        <v>2473</v>
      </c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>
        <v>1</v>
      </c>
      <c r="Y1199" s="3"/>
      <c r="Z1199" s="3"/>
      <c r="AA1199" s="3"/>
      <c r="AB1199" s="3">
        <v>1</v>
      </c>
      <c r="AC1199" s="3">
        <v>1</v>
      </c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>
        <v>1</v>
      </c>
      <c r="AP1199" s="3"/>
      <c r="AQ1199" s="3">
        <v>4</v>
      </c>
      <c r="AR1199" t="str">
        <f>VLOOKUP(A1199,Лист1!B:I,6,0)</f>
        <v>Eukaryota</v>
      </c>
      <c r="AS1199" t="str">
        <f>VLOOKUP(A1199,Лист1!B:I,7,0)</f>
        <v xml:space="preserve"> Metazoa</v>
      </c>
      <c r="AT1199" t="str">
        <f>VLOOKUP(A1199,Лист1!B:I,8,0)</f>
        <v xml:space="preserve"> Ecdysozoa</v>
      </c>
      <c r="AU1199">
        <f>VLOOKUP(A1199,DOMAINS_INFO!B:H,5,0) - VLOOKUP(A1199,DOMAINS_INFO!B:H,4,0)</f>
        <v>121</v>
      </c>
    </row>
    <row r="1200" spans="1:47" x14ac:dyDescent="0.25">
      <c r="A1200" s="2" t="s">
        <v>2475</v>
      </c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>
        <v>1</v>
      </c>
      <c r="Y1200" s="3"/>
      <c r="Z1200" s="3"/>
      <c r="AA1200" s="3"/>
      <c r="AB1200" s="3">
        <v>1</v>
      </c>
      <c r="AC1200" s="3"/>
      <c r="AD1200" s="3"/>
      <c r="AE1200" s="3"/>
      <c r="AF1200" s="3"/>
      <c r="AG1200" s="3"/>
      <c r="AH1200" s="3">
        <v>1</v>
      </c>
      <c r="AI1200" s="3"/>
      <c r="AJ1200" s="3"/>
      <c r="AK1200" s="3"/>
      <c r="AL1200" s="3"/>
      <c r="AM1200" s="3"/>
      <c r="AN1200" s="3"/>
      <c r="AO1200" s="3">
        <v>1</v>
      </c>
      <c r="AP1200" s="3"/>
      <c r="AQ1200" s="3">
        <v>4</v>
      </c>
      <c r="AR1200" t="str">
        <f>VLOOKUP(A1200,Лист1!B:I,6,0)</f>
        <v>Eukaryota</v>
      </c>
      <c r="AS1200" t="str">
        <f>VLOOKUP(A1200,Лист1!B:I,7,0)</f>
        <v xml:space="preserve"> Metazoa</v>
      </c>
      <c r="AT1200" t="str">
        <f>VLOOKUP(A1200,Лист1!B:I,8,0)</f>
        <v xml:space="preserve"> Ecdysozoa</v>
      </c>
      <c r="AU1200">
        <f>VLOOKUP(A1200,DOMAINS_INFO!B:H,5,0) - VLOOKUP(A1200,DOMAINS_INFO!B:H,4,0)</f>
        <v>125</v>
      </c>
    </row>
    <row r="1201" spans="1:47" x14ac:dyDescent="0.25">
      <c r="A1201" s="2" t="s">
        <v>2477</v>
      </c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>
        <v>1</v>
      </c>
      <c r="Y1201" s="3"/>
      <c r="Z1201" s="3"/>
      <c r="AA1201" s="3"/>
      <c r="AB1201" s="3">
        <v>1</v>
      </c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>
        <v>1</v>
      </c>
      <c r="AP1201" s="3"/>
      <c r="AQ1201" s="3">
        <v>3</v>
      </c>
      <c r="AR1201" t="str">
        <f>VLOOKUP(A1201,Лист1!B:I,6,0)</f>
        <v>Eukaryota</v>
      </c>
      <c r="AS1201" t="str">
        <f>VLOOKUP(A1201,Лист1!B:I,7,0)</f>
        <v xml:space="preserve"> Metazoa</v>
      </c>
      <c r="AT1201" t="str">
        <f>VLOOKUP(A1201,Лист1!B:I,8,0)</f>
        <v xml:space="preserve"> Chordata</v>
      </c>
      <c r="AU1201">
        <f>VLOOKUP(A1201,DOMAINS_INFO!B:H,5,0) - VLOOKUP(A1201,DOMAINS_INFO!B:H,4,0)</f>
        <v>118</v>
      </c>
    </row>
    <row r="1202" spans="1:47" x14ac:dyDescent="0.25">
      <c r="A1202" s="2" t="s">
        <v>2479</v>
      </c>
      <c r="B1202" s="3"/>
      <c r="C1202" s="3"/>
      <c r="D1202" s="3"/>
      <c r="E1202" s="3"/>
      <c r="F1202" s="3"/>
      <c r="G1202" s="3"/>
      <c r="H1202" s="3"/>
      <c r="I1202" s="3"/>
      <c r="J1202" s="3">
        <v>1</v>
      </c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>
        <v>1</v>
      </c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>
        <v>2</v>
      </c>
      <c r="AR1202" t="str">
        <f>VLOOKUP(A1202,Лист1!B:I,6,0)</f>
        <v>Bacteria</v>
      </c>
      <c r="AS1202" t="str">
        <f>VLOOKUP(A1202,Лист1!B:I,7,0)</f>
        <v xml:space="preserve"> Actinobacteria</v>
      </c>
      <c r="AT1202" t="str">
        <f>VLOOKUP(A1202,Лист1!B:I,8,0)</f>
        <v xml:space="preserve"> Corynebacteriales</v>
      </c>
      <c r="AU1202">
        <f>VLOOKUP(A1202,DOMAINS_INFO!B:H,5,0) - VLOOKUP(A1202,DOMAINS_INFO!B:H,4,0)</f>
        <v>187</v>
      </c>
    </row>
    <row r="1203" spans="1:47" x14ac:dyDescent="0.25">
      <c r="A1203" s="2" t="s">
        <v>2481</v>
      </c>
      <c r="B1203" s="3"/>
      <c r="C1203" s="3"/>
      <c r="D1203" s="3"/>
      <c r="E1203" s="3"/>
      <c r="F1203" s="3"/>
      <c r="G1203" s="3"/>
      <c r="H1203" s="3"/>
      <c r="I1203" s="3"/>
      <c r="J1203" s="3">
        <v>1</v>
      </c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>
        <v>1</v>
      </c>
      <c r="Y1203" s="3"/>
      <c r="Z1203" s="3"/>
      <c r="AA1203" s="3"/>
      <c r="AB1203" s="3">
        <v>1</v>
      </c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>
        <v>3</v>
      </c>
      <c r="AR1203" t="str">
        <f>VLOOKUP(A1203,Лист1!B:I,6,0)</f>
        <v>Eukaryota</v>
      </c>
      <c r="AS1203" t="str">
        <f>VLOOKUP(A1203,Лист1!B:I,7,0)</f>
        <v xml:space="preserve"> Alveolata</v>
      </c>
      <c r="AT1203" t="str">
        <f>VLOOKUP(A1203,Лист1!B:I,8,0)</f>
        <v xml:space="preserve"> Apicomplexa</v>
      </c>
      <c r="AU1203">
        <f>VLOOKUP(A1203,DOMAINS_INFO!B:H,5,0) - VLOOKUP(A1203,DOMAINS_INFO!B:H,4,0)</f>
        <v>123</v>
      </c>
    </row>
    <row r="1204" spans="1:47" x14ac:dyDescent="0.25">
      <c r="A1204" s="2" t="s">
        <v>2483</v>
      </c>
      <c r="B1204" s="3"/>
      <c r="C1204" s="3"/>
      <c r="D1204" s="3"/>
      <c r="E1204" s="3"/>
      <c r="F1204" s="3"/>
      <c r="G1204" s="3"/>
      <c r="H1204" s="3"/>
      <c r="I1204" s="3"/>
      <c r="J1204" s="3">
        <v>1</v>
      </c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>
        <v>1</v>
      </c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>
        <v>2</v>
      </c>
      <c r="AR1204" t="str">
        <f>VLOOKUP(A1204,Лист1!B:I,6,0)</f>
        <v>Bacteria</v>
      </c>
      <c r="AS1204" t="str">
        <f>VLOOKUP(A1204,Лист1!B:I,7,0)</f>
        <v xml:space="preserve"> Proteobacteria</v>
      </c>
      <c r="AT1204" t="str">
        <f>VLOOKUP(A1204,Лист1!B:I,8,0)</f>
        <v xml:space="preserve"> Deltaproteobacteria</v>
      </c>
      <c r="AU1204">
        <f>VLOOKUP(A1204,DOMAINS_INFO!B:H,5,0) - VLOOKUP(A1204,DOMAINS_INFO!B:H,4,0)</f>
        <v>171</v>
      </c>
    </row>
    <row r="1205" spans="1:47" x14ac:dyDescent="0.25">
      <c r="A1205" s="2" t="s">
        <v>2485</v>
      </c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>
        <v>1</v>
      </c>
      <c r="Y1205" s="3"/>
      <c r="Z1205" s="3"/>
      <c r="AA1205" s="3"/>
      <c r="AB1205" s="3"/>
      <c r="AC1205" s="3"/>
      <c r="AD1205" s="3"/>
      <c r="AE1205" s="3">
        <v>1</v>
      </c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>
        <v>2</v>
      </c>
      <c r="AR1205" t="str">
        <f>VLOOKUP(A1205,Лист1!B:I,6,0)</f>
        <v>Bacteria</v>
      </c>
      <c r="AS1205" t="str">
        <f>VLOOKUP(A1205,Лист1!B:I,7,0)</f>
        <v xml:space="preserve"> Proteobacteria</v>
      </c>
      <c r="AT1205" t="str">
        <f>VLOOKUP(A1205,Лист1!B:I,8,0)</f>
        <v xml:space="preserve"> Deltaproteobacteria</v>
      </c>
      <c r="AU1205">
        <f>VLOOKUP(A1205,DOMAINS_INFO!B:H,5,0) - VLOOKUP(A1205,DOMAINS_INFO!B:H,4,0)</f>
        <v>179</v>
      </c>
    </row>
    <row r="1206" spans="1:47" x14ac:dyDescent="0.25">
      <c r="A1206" s="2" t="s">
        <v>2487</v>
      </c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>
        <v>1</v>
      </c>
      <c r="Y1206" s="3"/>
      <c r="Z1206" s="3"/>
      <c r="AA1206" s="3"/>
      <c r="AB1206" s="3">
        <v>1</v>
      </c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>
        <v>1</v>
      </c>
      <c r="AP1206" s="3"/>
      <c r="AQ1206" s="3">
        <v>3</v>
      </c>
      <c r="AR1206" t="str">
        <f>VLOOKUP(A1206,Лист1!B:I,6,0)</f>
        <v>Bacteria</v>
      </c>
      <c r="AS1206" t="str">
        <f>VLOOKUP(A1206,Лист1!B:I,7,0)</f>
        <v xml:space="preserve"> Proteobacteria</v>
      </c>
      <c r="AT1206" t="str">
        <f>VLOOKUP(A1206,Лист1!B:I,8,0)</f>
        <v xml:space="preserve"> Deltaproteobacteria</v>
      </c>
      <c r="AU1206">
        <f>VLOOKUP(A1206,DOMAINS_INFO!B:H,5,0) - VLOOKUP(A1206,DOMAINS_INFO!B:H,4,0)</f>
        <v>126</v>
      </c>
    </row>
    <row r="1207" spans="1:47" x14ac:dyDescent="0.25">
      <c r="A1207" s="2" t="s">
        <v>2489</v>
      </c>
      <c r="B1207" s="3"/>
      <c r="C1207" s="3"/>
      <c r="D1207" s="3"/>
      <c r="E1207" s="3"/>
      <c r="F1207" s="3"/>
      <c r="G1207" s="3"/>
      <c r="H1207" s="3"/>
      <c r="I1207" s="3"/>
      <c r="J1207" s="3">
        <v>1</v>
      </c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>
        <v>1</v>
      </c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>
        <v>2</v>
      </c>
      <c r="AR1207" t="str">
        <f>VLOOKUP(A1207,Лист1!B:I,6,0)</f>
        <v>Archaea</v>
      </c>
      <c r="AS1207" t="str">
        <f>VLOOKUP(A1207,Лист1!B:I,7,0)</f>
        <v xml:space="preserve"> Euryarchaeota</v>
      </c>
      <c r="AT1207" t="str">
        <f>VLOOKUP(A1207,Лист1!B:I,8,0)</f>
        <v xml:space="preserve"> Thermococci</v>
      </c>
      <c r="AU1207">
        <f>VLOOKUP(A1207,DOMAINS_INFO!B:H,5,0) - VLOOKUP(A1207,DOMAINS_INFO!B:H,4,0)</f>
        <v>232</v>
      </c>
    </row>
    <row r="1208" spans="1:47" x14ac:dyDescent="0.25">
      <c r="A1208" s="2" t="s">
        <v>2491</v>
      </c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>
        <v>1</v>
      </c>
      <c r="Y1208" s="3"/>
      <c r="Z1208" s="3"/>
      <c r="AA1208" s="3"/>
      <c r="AB1208" s="3">
        <v>1</v>
      </c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>
        <v>1</v>
      </c>
      <c r="AP1208" s="3"/>
      <c r="AQ1208" s="3">
        <v>3</v>
      </c>
      <c r="AR1208" t="str">
        <f>VLOOKUP(A1208,Лист1!B:I,6,0)</f>
        <v>Archaea</v>
      </c>
      <c r="AS1208" t="str">
        <f>VLOOKUP(A1208,Лист1!B:I,7,0)</f>
        <v xml:space="preserve"> Euryarchaeota</v>
      </c>
      <c r="AT1208" t="str">
        <f>VLOOKUP(A1208,Лист1!B:I,8,0)</f>
        <v xml:space="preserve"> Thermococci</v>
      </c>
      <c r="AU1208">
        <f>VLOOKUP(A1208,DOMAINS_INFO!B:H,5,0) - VLOOKUP(A1208,DOMAINS_INFO!B:H,4,0)</f>
        <v>124</v>
      </c>
    </row>
    <row r="1209" spans="1:47" x14ac:dyDescent="0.25">
      <c r="A1209" s="2" t="s">
        <v>2493</v>
      </c>
      <c r="B1209" s="3"/>
      <c r="C1209" s="3"/>
      <c r="D1209" s="3"/>
      <c r="E1209" s="3"/>
      <c r="F1209" s="3"/>
      <c r="G1209" s="3"/>
      <c r="H1209" s="3"/>
      <c r="I1209" s="3"/>
      <c r="J1209" s="3">
        <v>1</v>
      </c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>
        <v>1</v>
      </c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>
        <v>2</v>
      </c>
      <c r="AR1209" t="str">
        <f>VLOOKUP(A1209,Лист1!B:I,6,0)</f>
        <v>Archaea</v>
      </c>
      <c r="AS1209" t="str">
        <f>VLOOKUP(A1209,Лист1!B:I,7,0)</f>
        <v xml:space="preserve"> Euryarchaeota</v>
      </c>
      <c r="AT1209" t="str">
        <f>VLOOKUP(A1209,Лист1!B:I,8,0)</f>
        <v xml:space="preserve"> Thermococci</v>
      </c>
      <c r="AU1209">
        <f>VLOOKUP(A1209,DOMAINS_INFO!B:H,5,0) - VLOOKUP(A1209,DOMAINS_INFO!B:H,4,0)</f>
        <v>284</v>
      </c>
    </row>
    <row r="1210" spans="1:47" x14ac:dyDescent="0.25">
      <c r="A1210" s="2" t="s">
        <v>2495</v>
      </c>
      <c r="B1210" s="3"/>
      <c r="C1210" s="3"/>
      <c r="D1210" s="3"/>
      <c r="E1210" s="3"/>
      <c r="F1210" s="3"/>
      <c r="G1210" s="3"/>
      <c r="H1210" s="3"/>
      <c r="I1210" s="3"/>
      <c r="J1210" s="3">
        <v>1</v>
      </c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>
        <v>1</v>
      </c>
      <c r="Y1210" s="3"/>
      <c r="Z1210" s="3"/>
      <c r="AA1210" s="3"/>
      <c r="AB1210" s="3">
        <v>1</v>
      </c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>
        <v>3</v>
      </c>
      <c r="AR1210" t="str">
        <f>VLOOKUP(A1210,Лист1!B:I,6,0)</f>
        <v>Bacteria</v>
      </c>
      <c r="AS1210" t="str">
        <f>VLOOKUP(A1210,Лист1!B:I,7,0)</f>
        <v xml:space="preserve"> Proteobacteria</v>
      </c>
      <c r="AT1210" t="str">
        <f>VLOOKUP(A1210,Лист1!B:I,8,0)</f>
        <v xml:space="preserve"> Gammaproteobacteria</v>
      </c>
      <c r="AU1210">
        <f>VLOOKUP(A1210,DOMAINS_INFO!B:H,5,0) - VLOOKUP(A1210,DOMAINS_INFO!B:H,4,0)</f>
        <v>130</v>
      </c>
    </row>
    <row r="1211" spans="1:47" x14ac:dyDescent="0.25">
      <c r="A1211" s="2" t="s">
        <v>2497</v>
      </c>
      <c r="B1211" s="3"/>
      <c r="C1211" s="3"/>
      <c r="D1211" s="3"/>
      <c r="E1211" s="3"/>
      <c r="F1211" s="3"/>
      <c r="G1211" s="3"/>
      <c r="H1211" s="3"/>
      <c r="I1211" s="3"/>
      <c r="J1211" s="3">
        <v>1</v>
      </c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>
        <v>1</v>
      </c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>
        <v>2</v>
      </c>
      <c r="AR1211" t="str">
        <f>VLOOKUP(A1211,Лист1!B:I,6,0)</f>
        <v>Bacteria</v>
      </c>
      <c r="AS1211" t="str">
        <f>VLOOKUP(A1211,Лист1!B:I,7,0)</f>
        <v xml:space="preserve"> Tenericutes</v>
      </c>
      <c r="AT1211" t="str">
        <f>VLOOKUP(A1211,Лист1!B:I,8,0)</f>
        <v xml:space="preserve"> Mollicutes</v>
      </c>
      <c r="AU1211">
        <f>VLOOKUP(A1211,DOMAINS_INFO!B:H,5,0) - VLOOKUP(A1211,DOMAINS_INFO!B:H,4,0)</f>
        <v>205</v>
      </c>
    </row>
    <row r="1212" spans="1:47" x14ac:dyDescent="0.25">
      <c r="A1212" s="2" t="s">
        <v>2499</v>
      </c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>
        <v>1</v>
      </c>
      <c r="Y1212" s="3"/>
      <c r="Z1212" s="3"/>
      <c r="AA1212" s="3"/>
      <c r="AB1212" s="3"/>
      <c r="AC1212" s="3"/>
      <c r="AD1212" s="3"/>
      <c r="AE1212" s="3">
        <v>1</v>
      </c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>
        <v>2</v>
      </c>
      <c r="AR1212" t="str">
        <f>VLOOKUP(A1212,Лист1!B:I,6,0)</f>
        <v>Bacteria</v>
      </c>
      <c r="AS1212" t="str">
        <f>VLOOKUP(A1212,Лист1!B:I,7,0)</f>
        <v xml:space="preserve"> Deinococcus-Thermus</v>
      </c>
      <c r="AT1212" t="str">
        <f>VLOOKUP(A1212,Лист1!B:I,8,0)</f>
        <v xml:space="preserve"> Deinococci</v>
      </c>
      <c r="AU1212">
        <f>VLOOKUP(A1212,DOMAINS_INFO!B:H,5,0) - VLOOKUP(A1212,DOMAINS_INFO!B:H,4,0)</f>
        <v>151</v>
      </c>
    </row>
    <row r="1213" spans="1:47" x14ac:dyDescent="0.25">
      <c r="A1213" s="2" t="s">
        <v>2501</v>
      </c>
      <c r="B1213" s="3"/>
      <c r="C1213" s="3"/>
      <c r="D1213" s="3"/>
      <c r="E1213" s="3"/>
      <c r="F1213" s="3"/>
      <c r="G1213" s="3"/>
      <c r="H1213" s="3"/>
      <c r="I1213" s="3"/>
      <c r="J1213" s="3">
        <v>1</v>
      </c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>
        <v>1</v>
      </c>
      <c r="Y1213" s="3"/>
      <c r="Z1213" s="3"/>
      <c r="AA1213" s="3"/>
      <c r="AB1213" s="3">
        <v>1</v>
      </c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>
        <v>3</v>
      </c>
      <c r="AR1213" t="str">
        <f>VLOOKUP(A1213,Лист1!B:I,6,0)</f>
        <v>Bacteria</v>
      </c>
      <c r="AS1213" t="str">
        <f>VLOOKUP(A1213,Лист1!B:I,7,0)</f>
        <v xml:space="preserve"> Deinococcus-Thermus</v>
      </c>
      <c r="AT1213" t="str">
        <f>VLOOKUP(A1213,Лист1!B:I,8,0)</f>
        <v xml:space="preserve"> Deinococci</v>
      </c>
      <c r="AU1213">
        <f>VLOOKUP(A1213,DOMAINS_INFO!B:H,5,0) - VLOOKUP(A1213,DOMAINS_INFO!B:H,4,0)</f>
        <v>125</v>
      </c>
    </row>
    <row r="1214" spans="1:47" x14ac:dyDescent="0.25">
      <c r="A1214" s="2" t="s">
        <v>2503</v>
      </c>
      <c r="B1214" s="3"/>
      <c r="C1214" s="3"/>
      <c r="D1214" s="3"/>
      <c r="E1214" s="3"/>
      <c r="F1214" s="3"/>
      <c r="G1214" s="3"/>
      <c r="H1214" s="3"/>
      <c r="I1214" s="3"/>
      <c r="J1214" s="3">
        <v>1</v>
      </c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>
        <v>1</v>
      </c>
      <c r="Y1214" s="3"/>
      <c r="Z1214" s="3"/>
      <c r="AA1214" s="3"/>
      <c r="AB1214" s="3">
        <v>1</v>
      </c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>
        <v>3</v>
      </c>
      <c r="AR1214" t="str">
        <f>VLOOKUP(A1214,Лист1!B:I,6,0)</f>
        <v>Bacteria</v>
      </c>
      <c r="AS1214" t="str">
        <f>VLOOKUP(A1214,Лист1!B:I,7,0)</f>
        <v xml:space="preserve"> Spirochaetes</v>
      </c>
      <c r="AT1214" t="str">
        <f>VLOOKUP(A1214,Лист1!B:I,8,0)</f>
        <v xml:space="preserve"> Spirochaetales</v>
      </c>
      <c r="AU1214">
        <f>VLOOKUP(A1214,DOMAINS_INFO!B:H,5,0) - VLOOKUP(A1214,DOMAINS_INFO!B:H,4,0)</f>
        <v>129</v>
      </c>
    </row>
    <row r="1215" spans="1:47" x14ac:dyDescent="0.25">
      <c r="A1215" s="2" t="s">
        <v>2505</v>
      </c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>
        <v>1</v>
      </c>
      <c r="Y1215" s="3"/>
      <c r="Z1215" s="3"/>
      <c r="AA1215" s="3"/>
      <c r="AB1215" s="3">
        <v>1</v>
      </c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>
        <v>1</v>
      </c>
      <c r="AP1215" s="3"/>
      <c r="AQ1215" s="3">
        <v>3</v>
      </c>
      <c r="AR1215" t="str">
        <f>VLOOKUP(A1215,Лист1!B:I,6,0)</f>
        <v>Bacteria</v>
      </c>
      <c r="AS1215" t="str">
        <f>VLOOKUP(A1215,Лист1!B:I,7,0)</f>
        <v xml:space="preserve"> Aquificae</v>
      </c>
      <c r="AT1215" t="str">
        <f>VLOOKUP(A1215,Лист1!B:I,8,0)</f>
        <v xml:space="preserve"> Desulfurobacteriales</v>
      </c>
      <c r="AU1215">
        <f>VLOOKUP(A1215,DOMAINS_INFO!B:H,5,0) - VLOOKUP(A1215,DOMAINS_INFO!B:H,4,0)</f>
        <v>115</v>
      </c>
    </row>
    <row r="1216" spans="1:47" x14ac:dyDescent="0.25">
      <c r="A1216" s="2" t="s">
        <v>2507</v>
      </c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>
        <v>1</v>
      </c>
      <c r="Y1216" s="3"/>
      <c r="Z1216" s="3"/>
      <c r="AA1216" s="3"/>
      <c r="AB1216" s="3">
        <v>1</v>
      </c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>
        <v>1</v>
      </c>
      <c r="AP1216" s="3"/>
      <c r="AQ1216" s="3">
        <v>3</v>
      </c>
      <c r="AR1216" t="str">
        <f>VLOOKUP(A1216,Лист1!B:I,6,0)</f>
        <v>Bacteria</v>
      </c>
      <c r="AS1216" t="str">
        <f>VLOOKUP(A1216,Лист1!B:I,7,0)</f>
        <v xml:space="preserve"> Bacteroidetes</v>
      </c>
      <c r="AT1216" t="str">
        <f>VLOOKUP(A1216,Лист1!B:I,8,0)</f>
        <v xml:space="preserve"> Sphingobacteriia</v>
      </c>
      <c r="AU1216">
        <f>VLOOKUP(A1216,DOMAINS_INFO!B:H,5,0) - VLOOKUP(A1216,DOMAINS_INFO!B:H,4,0)</f>
        <v>125</v>
      </c>
    </row>
    <row r="1217" spans="1:47" x14ac:dyDescent="0.25">
      <c r="A1217" s="2" t="s">
        <v>2509</v>
      </c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>
        <v>1</v>
      </c>
      <c r="Y1217" s="3"/>
      <c r="Z1217" s="3"/>
      <c r="AA1217" s="3"/>
      <c r="AB1217" s="3">
        <v>1</v>
      </c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>
        <v>1</v>
      </c>
      <c r="AP1217" s="3"/>
      <c r="AQ1217" s="3">
        <v>3</v>
      </c>
      <c r="AR1217" t="str">
        <f>VLOOKUP(A1217,Лист1!B:I,6,0)</f>
        <v>Bacteria</v>
      </c>
      <c r="AS1217" t="str">
        <f>VLOOKUP(A1217,Лист1!B:I,7,0)</f>
        <v xml:space="preserve"> Planctomycetes</v>
      </c>
      <c r="AT1217" t="str">
        <f>VLOOKUP(A1217,Лист1!B:I,8,0)</f>
        <v xml:space="preserve"> Planctomycetia</v>
      </c>
      <c r="AU1217">
        <f>VLOOKUP(A1217,DOMAINS_INFO!B:H,5,0) - VLOOKUP(A1217,DOMAINS_INFO!B:H,4,0)</f>
        <v>125</v>
      </c>
    </row>
    <row r="1218" spans="1:47" x14ac:dyDescent="0.25">
      <c r="A1218" s="2" t="s">
        <v>2511</v>
      </c>
      <c r="B1218" s="3"/>
      <c r="C1218" s="3"/>
      <c r="D1218" s="3"/>
      <c r="E1218" s="3"/>
      <c r="F1218" s="3"/>
      <c r="G1218" s="3"/>
      <c r="H1218" s="3"/>
      <c r="I1218" s="3"/>
      <c r="J1218" s="3">
        <v>1</v>
      </c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>
        <v>1</v>
      </c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>
        <v>2</v>
      </c>
      <c r="AR1218" t="str">
        <f>VLOOKUP(A1218,Лист1!B:I,6,0)</f>
        <v>Bacteria</v>
      </c>
      <c r="AS1218" t="str">
        <f>VLOOKUP(A1218,Лист1!B:I,7,0)</f>
        <v xml:space="preserve"> Firmicutes</v>
      </c>
      <c r="AT1218" t="str">
        <f>VLOOKUP(A1218,Лист1!B:I,8,0)</f>
        <v xml:space="preserve"> Clostridia</v>
      </c>
      <c r="AU1218">
        <f>VLOOKUP(A1218,DOMAINS_INFO!B:H,5,0) - VLOOKUP(A1218,DOMAINS_INFO!B:H,4,0)</f>
        <v>211</v>
      </c>
    </row>
    <row r="1219" spans="1:47" x14ac:dyDescent="0.25">
      <c r="A1219" s="2" t="s">
        <v>2513</v>
      </c>
      <c r="B1219" s="3"/>
      <c r="C1219" s="3"/>
      <c r="D1219" s="3"/>
      <c r="E1219" s="3"/>
      <c r="F1219" s="3"/>
      <c r="G1219" s="3"/>
      <c r="H1219" s="3"/>
      <c r="I1219" s="3"/>
      <c r="J1219" s="3">
        <v>1</v>
      </c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>
        <v>1</v>
      </c>
      <c r="Y1219" s="3"/>
      <c r="Z1219" s="3"/>
      <c r="AA1219" s="3"/>
      <c r="AB1219" s="3">
        <v>1</v>
      </c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>
        <v>3</v>
      </c>
      <c r="AR1219" t="str">
        <f>VLOOKUP(A1219,Лист1!B:I,6,0)</f>
        <v>Bacteria</v>
      </c>
      <c r="AS1219" t="str">
        <f>VLOOKUP(A1219,Лист1!B:I,7,0)</f>
        <v xml:space="preserve"> Firmicutes</v>
      </c>
      <c r="AT1219" t="str">
        <f>VLOOKUP(A1219,Лист1!B:I,8,0)</f>
        <v xml:space="preserve"> Clostridia</v>
      </c>
      <c r="AU1219">
        <f>VLOOKUP(A1219,DOMAINS_INFO!B:H,5,0) - VLOOKUP(A1219,DOMAINS_INFO!B:H,4,0)</f>
        <v>125</v>
      </c>
    </row>
    <row r="1220" spans="1:47" x14ac:dyDescent="0.25">
      <c r="A1220" s="2" t="s">
        <v>2515</v>
      </c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>
        <v>1</v>
      </c>
      <c r="Y1220" s="3"/>
      <c r="Z1220" s="3"/>
      <c r="AA1220" s="3"/>
      <c r="AB1220" s="3">
        <v>1</v>
      </c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>
        <v>1</v>
      </c>
      <c r="AP1220" s="3"/>
      <c r="AQ1220" s="3">
        <v>3</v>
      </c>
      <c r="AR1220" t="str">
        <f>VLOOKUP(A1220,Лист1!B:I,6,0)</f>
        <v>Archaea</v>
      </c>
      <c r="AS1220" t="str">
        <f>VLOOKUP(A1220,Лист1!B:I,7,0)</f>
        <v xml:space="preserve"> Euryarchaeota</v>
      </c>
      <c r="AT1220" t="str">
        <f>VLOOKUP(A1220,Лист1!B:I,8,0)</f>
        <v xml:space="preserve"> Methanobacteria</v>
      </c>
      <c r="AU1220">
        <f>VLOOKUP(A1220,DOMAINS_INFO!B:H,5,0) - VLOOKUP(A1220,DOMAINS_INFO!B:H,4,0)</f>
        <v>124</v>
      </c>
    </row>
    <row r="1221" spans="1:47" x14ac:dyDescent="0.25">
      <c r="A1221" s="2" t="s">
        <v>2517</v>
      </c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>
        <v>1</v>
      </c>
      <c r="Y1221" s="3"/>
      <c r="Z1221" s="3"/>
      <c r="AA1221" s="3"/>
      <c r="AB1221" s="3"/>
      <c r="AC1221" s="3"/>
      <c r="AD1221" s="3"/>
      <c r="AE1221" s="3">
        <v>1</v>
      </c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>
        <v>2</v>
      </c>
      <c r="AR1221" t="str">
        <f>VLOOKUP(A1221,Лист1!B:I,6,0)</f>
        <v>Archaea</v>
      </c>
      <c r="AS1221" t="str">
        <f>VLOOKUP(A1221,Лист1!B:I,7,0)</f>
        <v xml:space="preserve"> Euryarchaeota</v>
      </c>
      <c r="AT1221" t="str">
        <f>VLOOKUP(A1221,Лист1!B:I,8,0)</f>
        <v xml:space="preserve"> Methanobacteria</v>
      </c>
      <c r="AU1221">
        <f>VLOOKUP(A1221,DOMAINS_INFO!B:H,5,0) - VLOOKUP(A1221,DOMAINS_INFO!B:H,4,0)</f>
        <v>193</v>
      </c>
    </row>
    <row r="1222" spans="1:47" x14ac:dyDescent="0.25">
      <c r="A1222" s="2" t="s">
        <v>2519</v>
      </c>
      <c r="B1222" s="3"/>
      <c r="C1222" s="3"/>
      <c r="D1222" s="3"/>
      <c r="E1222" s="3"/>
      <c r="F1222" s="3"/>
      <c r="G1222" s="3"/>
      <c r="H1222" s="3"/>
      <c r="I1222" s="3"/>
      <c r="J1222" s="3">
        <v>1</v>
      </c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>
        <v>1</v>
      </c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>
        <v>2</v>
      </c>
      <c r="AR1222" t="str">
        <f>VLOOKUP(A1222,Лист1!B:I,6,0)</f>
        <v>Archaea</v>
      </c>
      <c r="AS1222" t="str">
        <f>VLOOKUP(A1222,Лист1!B:I,7,0)</f>
        <v xml:space="preserve"> Euryarchaeota</v>
      </c>
      <c r="AT1222" t="str">
        <f>VLOOKUP(A1222,Лист1!B:I,8,0)</f>
        <v xml:space="preserve"> Methanobacteria</v>
      </c>
      <c r="AU1222">
        <f>VLOOKUP(A1222,DOMAINS_INFO!B:H,5,0) - VLOOKUP(A1222,DOMAINS_INFO!B:H,4,0)</f>
        <v>162</v>
      </c>
    </row>
    <row r="1223" spans="1:47" x14ac:dyDescent="0.25">
      <c r="A1223" s="2" t="s">
        <v>2521</v>
      </c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>
        <v>1</v>
      </c>
      <c r="Y1223" s="3"/>
      <c r="Z1223" s="3"/>
      <c r="AA1223" s="3"/>
      <c r="AB1223" s="3">
        <v>1</v>
      </c>
      <c r="AC1223" s="3"/>
      <c r="AD1223" s="3"/>
      <c r="AE1223" s="3"/>
      <c r="AF1223" s="3"/>
      <c r="AG1223" s="3"/>
      <c r="AH1223" s="3">
        <v>1</v>
      </c>
      <c r="AI1223" s="3"/>
      <c r="AJ1223" s="3"/>
      <c r="AK1223" s="3"/>
      <c r="AL1223" s="3"/>
      <c r="AM1223" s="3"/>
      <c r="AN1223" s="3"/>
      <c r="AO1223" s="3">
        <v>1</v>
      </c>
      <c r="AP1223" s="3"/>
      <c r="AQ1223" s="3">
        <v>4</v>
      </c>
      <c r="AR1223" t="str">
        <f>VLOOKUP(A1223,Лист1!B:I,6,0)</f>
        <v>Eukaryota</v>
      </c>
      <c r="AS1223" t="str">
        <f>VLOOKUP(A1223,Лист1!B:I,7,0)</f>
        <v xml:space="preserve"> Fungi</v>
      </c>
      <c r="AT1223" t="str">
        <f>VLOOKUP(A1223,Лист1!B:I,8,0)</f>
        <v xml:space="preserve"> Dikarya</v>
      </c>
      <c r="AU1223">
        <f>VLOOKUP(A1223,DOMAINS_INFO!B:H,5,0) - VLOOKUP(A1223,DOMAINS_INFO!B:H,4,0)</f>
        <v>166</v>
      </c>
    </row>
    <row r="1224" spans="1:47" x14ac:dyDescent="0.25">
      <c r="A1224" s="2" t="s">
        <v>2523</v>
      </c>
      <c r="B1224" s="3"/>
      <c r="C1224" s="3"/>
      <c r="D1224" s="3"/>
      <c r="E1224" s="3"/>
      <c r="F1224" s="3"/>
      <c r="G1224" s="3"/>
      <c r="H1224" s="3"/>
      <c r="I1224" s="3"/>
      <c r="J1224" s="3">
        <v>1</v>
      </c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>
        <v>1</v>
      </c>
      <c r="Y1224" s="3"/>
      <c r="Z1224" s="3"/>
      <c r="AA1224" s="3"/>
      <c r="AB1224" s="3">
        <v>1</v>
      </c>
      <c r="AC1224" s="3">
        <v>1</v>
      </c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>
        <v>4</v>
      </c>
      <c r="AR1224" t="str">
        <f>VLOOKUP(A1224,Лист1!B:I,6,0)</f>
        <v>Eukaryota</v>
      </c>
      <c r="AS1224" t="str">
        <f>VLOOKUP(A1224,Лист1!B:I,7,0)</f>
        <v xml:space="preserve"> Fungi</v>
      </c>
      <c r="AT1224" t="str">
        <f>VLOOKUP(A1224,Лист1!B:I,8,0)</f>
        <v xml:space="preserve"> Dikarya</v>
      </c>
      <c r="AU1224">
        <f>VLOOKUP(A1224,DOMAINS_INFO!B:H,5,0) - VLOOKUP(A1224,DOMAINS_INFO!B:H,4,0)</f>
        <v>135</v>
      </c>
    </row>
    <row r="1225" spans="1:47" x14ac:dyDescent="0.25">
      <c r="A1225" s="2" t="s">
        <v>2525</v>
      </c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>
        <v>1</v>
      </c>
      <c r="Y1225" s="3"/>
      <c r="Z1225" s="3"/>
      <c r="AA1225" s="3"/>
      <c r="AB1225" s="3">
        <v>1</v>
      </c>
      <c r="AC1225" s="3">
        <v>1</v>
      </c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>
        <v>1</v>
      </c>
      <c r="AP1225" s="3"/>
      <c r="AQ1225" s="3">
        <v>4</v>
      </c>
      <c r="AR1225" t="str">
        <f>VLOOKUP(A1225,Лист1!B:I,6,0)</f>
        <v>Eukaryota</v>
      </c>
      <c r="AS1225" t="str">
        <f>VLOOKUP(A1225,Лист1!B:I,7,0)</f>
        <v xml:space="preserve"> Alveolata</v>
      </c>
      <c r="AT1225" t="str">
        <f>VLOOKUP(A1225,Лист1!B:I,8,0)</f>
        <v xml:space="preserve"> Apicomplexa</v>
      </c>
      <c r="AU1225">
        <f>VLOOKUP(A1225,DOMAINS_INFO!B:H,5,0) - VLOOKUP(A1225,DOMAINS_INFO!B:H,4,0)</f>
        <v>126</v>
      </c>
    </row>
    <row r="1226" spans="1:47" x14ac:dyDescent="0.25">
      <c r="A1226" s="2" t="s">
        <v>2527</v>
      </c>
      <c r="B1226" s="3"/>
      <c r="C1226" s="3"/>
      <c r="D1226" s="3"/>
      <c r="E1226" s="3"/>
      <c r="F1226" s="3"/>
      <c r="G1226" s="3"/>
      <c r="H1226" s="3"/>
      <c r="I1226" s="3"/>
      <c r="J1226" s="3">
        <v>1</v>
      </c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>
        <v>1</v>
      </c>
      <c r="Y1226" s="3"/>
      <c r="Z1226" s="3"/>
      <c r="AA1226" s="3"/>
      <c r="AB1226" s="3">
        <v>1</v>
      </c>
      <c r="AC1226" s="3">
        <v>1</v>
      </c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>
        <v>4</v>
      </c>
      <c r="AR1226" t="str">
        <f>VLOOKUP(A1226,Лист1!B:I,6,0)</f>
        <v>Eukaryota</v>
      </c>
      <c r="AS1226" t="str">
        <f>VLOOKUP(A1226,Лист1!B:I,7,0)</f>
        <v xml:space="preserve"> Fungi</v>
      </c>
      <c r="AT1226" t="str">
        <f>VLOOKUP(A1226,Лист1!B:I,8,0)</f>
        <v xml:space="preserve"> Dikarya</v>
      </c>
      <c r="AU1226">
        <f>VLOOKUP(A1226,DOMAINS_INFO!B:H,5,0) - VLOOKUP(A1226,DOMAINS_INFO!B:H,4,0)</f>
        <v>135</v>
      </c>
    </row>
    <row r="1227" spans="1:47" x14ac:dyDescent="0.25">
      <c r="A1227" s="2" t="s">
        <v>2529</v>
      </c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>
        <v>1</v>
      </c>
      <c r="Y1227" s="3"/>
      <c r="Z1227" s="3"/>
      <c r="AA1227" s="3"/>
      <c r="AB1227" s="3">
        <v>1</v>
      </c>
      <c r="AC1227" s="3"/>
      <c r="AD1227" s="3"/>
      <c r="AE1227" s="3"/>
      <c r="AF1227" s="3"/>
      <c r="AG1227" s="3"/>
      <c r="AH1227" s="3">
        <v>1</v>
      </c>
      <c r="AI1227" s="3"/>
      <c r="AJ1227" s="3"/>
      <c r="AK1227" s="3"/>
      <c r="AL1227" s="3"/>
      <c r="AM1227" s="3"/>
      <c r="AN1227" s="3"/>
      <c r="AO1227" s="3">
        <v>1</v>
      </c>
      <c r="AP1227" s="3"/>
      <c r="AQ1227" s="3">
        <v>4</v>
      </c>
      <c r="AR1227" t="str">
        <f>VLOOKUP(A1227,Лист1!B:I,6,0)</f>
        <v>Eukaryota</v>
      </c>
      <c r="AS1227" t="str">
        <f>VLOOKUP(A1227,Лист1!B:I,7,0)</f>
        <v xml:space="preserve"> Fungi</v>
      </c>
      <c r="AT1227" t="str">
        <f>VLOOKUP(A1227,Лист1!B:I,8,0)</f>
        <v xml:space="preserve"> Dikarya</v>
      </c>
      <c r="AU1227">
        <f>VLOOKUP(A1227,DOMAINS_INFO!B:H,5,0) - VLOOKUP(A1227,DOMAINS_INFO!B:H,4,0)</f>
        <v>179</v>
      </c>
    </row>
    <row r="1228" spans="1:47" x14ac:dyDescent="0.25">
      <c r="A1228" s="2" t="s">
        <v>2531</v>
      </c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>
        <v>1</v>
      </c>
      <c r="Y1228" s="3"/>
      <c r="Z1228" s="3"/>
      <c r="AA1228" s="3"/>
      <c r="AB1228" s="3">
        <v>1</v>
      </c>
      <c r="AC1228" s="3">
        <v>1</v>
      </c>
      <c r="AD1228" s="3">
        <v>1</v>
      </c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>
        <v>1</v>
      </c>
      <c r="AP1228" s="3"/>
      <c r="AQ1228" s="3">
        <v>5</v>
      </c>
      <c r="AR1228" t="str">
        <f>VLOOKUP(A1228,Лист1!B:I,6,0)</f>
        <v>Eukaryota</v>
      </c>
      <c r="AS1228" t="str">
        <f>VLOOKUP(A1228,Лист1!B:I,7,0)</f>
        <v xml:space="preserve"> Stramenopiles</v>
      </c>
      <c r="AT1228" t="str">
        <f>VLOOKUP(A1228,Лист1!B:I,8,0)</f>
        <v xml:space="preserve"> Pelagophyceae</v>
      </c>
      <c r="AU1228">
        <f>VLOOKUP(A1228,DOMAINS_INFO!B:H,5,0) - VLOOKUP(A1228,DOMAINS_INFO!B:H,4,0)</f>
        <v>121</v>
      </c>
    </row>
    <row r="1229" spans="1:47" x14ac:dyDescent="0.25">
      <c r="A1229" s="2" t="s">
        <v>2535</v>
      </c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>
        <v>1</v>
      </c>
      <c r="Y1229" s="3"/>
      <c r="Z1229" s="3"/>
      <c r="AA1229" s="3"/>
      <c r="AB1229" s="3">
        <v>1</v>
      </c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>
        <v>1</v>
      </c>
      <c r="AP1229" s="3"/>
      <c r="AQ1229" s="3">
        <v>3</v>
      </c>
      <c r="AR1229" t="str">
        <f>VLOOKUP(A1229,Лист1!B:I,6,0)</f>
        <v>Eukaryota</v>
      </c>
      <c r="AS1229" t="str">
        <f>VLOOKUP(A1229,Лист1!B:I,7,0)</f>
        <v xml:space="preserve"> Amoebozoa</v>
      </c>
      <c r="AT1229" t="str">
        <f>VLOOKUP(A1229,Лист1!B:I,8,0)</f>
        <v xml:space="preserve"> Mycetozoa</v>
      </c>
      <c r="AU1229">
        <f>VLOOKUP(A1229,DOMAINS_INFO!B:H,5,0) - VLOOKUP(A1229,DOMAINS_INFO!B:H,4,0)</f>
        <v>119</v>
      </c>
    </row>
    <row r="1230" spans="1:47" x14ac:dyDescent="0.25">
      <c r="A1230" s="2" t="s">
        <v>2537</v>
      </c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>
        <v>1</v>
      </c>
      <c r="Y1230" s="3"/>
      <c r="Z1230" s="3"/>
      <c r="AA1230" s="3"/>
      <c r="AB1230" s="3">
        <v>1</v>
      </c>
      <c r="AC1230" s="3"/>
      <c r="AD1230" s="3"/>
      <c r="AE1230" s="3"/>
      <c r="AF1230" s="3"/>
      <c r="AG1230" s="3"/>
      <c r="AH1230" s="3">
        <v>1</v>
      </c>
      <c r="AI1230" s="3"/>
      <c r="AJ1230" s="3"/>
      <c r="AK1230" s="3"/>
      <c r="AL1230" s="3"/>
      <c r="AM1230" s="3"/>
      <c r="AN1230" s="3"/>
      <c r="AO1230" s="3">
        <v>1</v>
      </c>
      <c r="AP1230" s="3"/>
      <c r="AQ1230" s="3">
        <v>4</v>
      </c>
      <c r="AR1230" t="str">
        <f>VLOOKUP(A1230,Лист1!B:I,6,0)</f>
        <v>Eukaryota</v>
      </c>
      <c r="AS1230" t="str">
        <f>VLOOKUP(A1230,Лист1!B:I,7,0)</f>
        <v xml:space="preserve"> Amoebozoa</v>
      </c>
      <c r="AT1230" t="str">
        <f>VLOOKUP(A1230,Лист1!B:I,8,0)</f>
        <v xml:space="preserve"> Mycetozoa</v>
      </c>
      <c r="AU1230">
        <f>VLOOKUP(A1230,DOMAINS_INFO!B:H,5,0) - VLOOKUP(A1230,DOMAINS_INFO!B:H,4,0)</f>
        <v>123</v>
      </c>
    </row>
    <row r="1231" spans="1:47" x14ac:dyDescent="0.25">
      <c r="A1231" s="2" t="s">
        <v>2539</v>
      </c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>
        <v>1</v>
      </c>
      <c r="Y1231" s="3"/>
      <c r="Z1231" s="3"/>
      <c r="AA1231" s="3"/>
      <c r="AB1231" s="3">
        <v>1</v>
      </c>
      <c r="AC1231" s="3">
        <v>1</v>
      </c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>
        <v>1</v>
      </c>
      <c r="AP1231" s="3"/>
      <c r="AQ1231" s="3">
        <v>4</v>
      </c>
      <c r="AR1231" t="str">
        <f>VLOOKUP(A1231,Лист1!B:I,6,0)</f>
        <v>Eukaryota</v>
      </c>
      <c r="AS1231" t="str">
        <f>VLOOKUP(A1231,Лист1!B:I,7,0)</f>
        <v xml:space="preserve"> Amoebozoa</v>
      </c>
      <c r="AT1231" t="str">
        <f>VLOOKUP(A1231,Лист1!B:I,8,0)</f>
        <v xml:space="preserve"> Mycetozoa</v>
      </c>
      <c r="AU1231">
        <f>VLOOKUP(A1231,DOMAINS_INFO!B:H,5,0) - VLOOKUP(A1231,DOMAINS_INFO!B:H,4,0)</f>
        <v>121</v>
      </c>
    </row>
    <row r="1232" spans="1:47" x14ac:dyDescent="0.25">
      <c r="A1232" s="2" t="s">
        <v>2541</v>
      </c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>
        <v>1</v>
      </c>
      <c r="Y1232" s="3"/>
      <c r="Z1232" s="3"/>
      <c r="AA1232" s="3"/>
      <c r="AB1232" s="3">
        <v>1</v>
      </c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>
        <v>1</v>
      </c>
      <c r="AP1232" s="3"/>
      <c r="AQ1232" s="3">
        <v>3</v>
      </c>
      <c r="AR1232" t="str">
        <f>VLOOKUP(A1232,Лист1!B:I,6,0)</f>
        <v>Eukaryota</v>
      </c>
      <c r="AS1232" t="str">
        <f>VLOOKUP(A1232,Лист1!B:I,7,0)</f>
        <v xml:space="preserve"> Metazoa</v>
      </c>
      <c r="AT1232" t="str">
        <f>VLOOKUP(A1232,Лист1!B:I,8,0)</f>
        <v xml:space="preserve"> Ecdysozoa</v>
      </c>
      <c r="AU1232">
        <f>VLOOKUP(A1232,DOMAINS_INFO!B:H,5,0) - VLOOKUP(A1232,DOMAINS_INFO!B:H,4,0)</f>
        <v>118</v>
      </c>
    </row>
    <row r="1233" spans="1:47" x14ac:dyDescent="0.25">
      <c r="A1233" s="2" t="s">
        <v>2543</v>
      </c>
      <c r="B1233" s="3"/>
      <c r="C1233" s="3"/>
      <c r="D1233" s="3"/>
      <c r="E1233" s="3"/>
      <c r="F1233" s="3"/>
      <c r="G1233" s="3"/>
      <c r="H1233" s="3"/>
      <c r="I1233" s="3"/>
      <c r="J1233" s="3">
        <v>1</v>
      </c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>
        <v>1</v>
      </c>
      <c r="Y1233" s="3"/>
      <c r="Z1233" s="3"/>
      <c r="AA1233" s="3"/>
      <c r="AB1233" s="3">
        <v>1</v>
      </c>
      <c r="AC1233" s="3">
        <v>1</v>
      </c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>
        <v>4</v>
      </c>
      <c r="AR1233" t="str">
        <f>VLOOKUP(A1233,Лист1!B:I,6,0)</f>
        <v>Eukaryota</v>
      </c>
      <c r="AS1233" t="str">
        <f>VLOOKUP(A1233,Лист1!B:I,7,0)</f>
        <v xml:space="preserve"> Metazoa</v>
      </c>
      <c r="AT1233" t="str">
        <f>VLOOKUP(A1233,Лист1!B:I,8,0)</f>
        <v xml:space="preserve"> Chordata</v>
      </c>
      <c r="AU1233">
        <f>VLOOKUP(A1233,DOMAINS_INFO!B:H,5,0) - VLOOKUP(A1233,DOMAINS_INFO!B:H,4,0)</f>
        <v>121</v>
      </c>
    </row>
    <row r="1234" spans="1:47" x14ac:dyDescent="0.25">
      <c r="A1234" s="2" t="s">
        <v>2545</v>
      </c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>
        <v>1</v>
      </c>
      <c r="Y1234" s="3"/>
      <c r="Z1234" s="3"/>
      <c r="AA1234" s="3"/>
      <c r="AB1234" s="3">
        <v>1</v>
      </c>
      <c r="AC1234" s="3"/>
      <c r="AD1234" s="3"/>
      <c r="AE1234" s="3"/>
      <c r="AF1234" s="3"/>
      <c r="AG1234" s="3"/>
      <c r="AH1234" s="3">
        <v>1</v>
      </c>
      <c r="AI1234" s="3"/>
      <c r="AJ1234" s="3"/>
      <c r="AK1234" s="3"/>
      <c r="AL1234" s="3"/>
      <c r="AM1234" s="3"/>
      <c r="AN1234" s="3"/>
      <c r="AO1234" s="3">
        <v>1</v>
      </c>
      <c r="AP1234" s="3"/>
      <c r="AQ1234" s="3">
        <v>4</v>
      </c>
      <c r="AR1234" t="str">
        <f>VLOOKUP(A1234,Лист1!B:I,6,0)</f>
        <v>Eukaryota</v>
      </c>
      <c r="AS1234" t="str">
        <f>VLOOKUP(A1234,Лист1!B:I,7,0)</f>
        <v xml:space="preserve"> Metazoa</v>
      </c>
      <c r="AT1234" t="str">
        <f>VLOOKUP(A1234,Лист1!B:I,8,0)</f>
        <v xml:space="preserve"> Chordata</v>
      </c>
      <c r="AU1234">
        <f>VLOOKUP(A1234,DOMAINS_INFO!B:H,5,0) - VLOOKUP(A1234,DOMAINS_INFO!B:H,4,0)</f>
        <v>125</v>
      </c>
    </row>
    <row r="1235" spans="1:47" x14ac:dyDescent="0.25">
      <c r="A1235" s="2" t="s">
        <v>2547</v>
      </c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>
        <v>1</v>
      </c>
      <c r="Y1235" s="3"/>
      <c r="Z1235" s="3"/>
      <c r="AA1235" s="3"/>
      <c r="AB1235" s="3">
        <v>1</v>
      </c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>
        <v>1</v>
      </c>
      <c r="AP1235" s="3"/>
      <c r="AQ1235" s="3">
        <v>3</v>
      </c>
      <c r="AR1235" t="str">
        <f>VLOOKUP(A1235,Лист1!B:I,6,0)</f>
        <v>Eukaryota</v>
      </c>
      <c r="AS1235" t="str">
        <f>VLOOKUP(A1235,Лист1!B:I,7,0)</f>
        <v xml:space="preserve"> Metazoa</v>
      </c>
      <c r="AT1235" t="str">
        <f>VLOOKUP(A1235,Лист1!B:I,8,0)</f>
        <v xml:space="preserve"> Chordata</v>
      </c>
      <c r="AU1235">
        <f>VLOOKUP(A1235,DOMAINS_INFO!B:H,5,0) - VLOOKUP(A1235,DOMAINS_INFO!B:H,4,0)</f>
        <v>118</v>
      </c>
    </row>
    <row r="1236" spans="1:47" x14ac:dyDescent="0.25">
      <c r="A1236" s="2" t="s">
        <v>2549</v>
      </c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>
        <v>1</v>
      </c>
      <c r="Y1236" s="3"/>
      <c r="Z1236" s="3"/>
      <c r="AA1236" s="3"/>
      <c r="AB1236" s="3">
        <v>1</v>
      </c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>
        <v>1</v>
      </c>
      <c r="AP1236" s="3"/>
      <c r="AQ1236" s="3">
        <v>3</v>
      </c>
      <c r="AR1236" t="str">
        <f>VLOOKUP(A1236,Лист1!B:I,6,0)</f>
        <v>Eukaryota</v>
      </c>
      <c r="AS1236" t="str">
        <f>VLOOKUP(A1236,Лист1!B:I,7,0)</f>
        <v xml:space="preserve"> Metazoa</v>
      </c>
      <c r="AT1236" t="str">
        <f>VLOOKUP(A1236,Лист1!B:I,8,0)</f>
        <v xml:space="preserve"> Chordata</v>
      </c>
      <c r="AU1236">
        <f>VLOOKUP(A1236,DOMAINS_INFO!B:H,5,0) - VLOOKUP(A1236,DOMAINS_INFO!B:H,4,0)</f>
        <v>118</v>
      </c>
    </row>
    <row r="1237" spans="1:47" x14ac:dyDescent="0.25">
      <c r="A1237" s="2" t="s">
        <v>2551</v>
      </c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>
        <v>1</v>
      </c>
      <c r="Y1237" s="3"/>
      <c r="Z1237" s="3"/>
      <c r="AA1237" s="3"/>
      <c r="AB1237" s="3">
        <v>1</v>
      </c>
      <c r="AC1237" s="3"/>
      <c r="AD1237" s="3"/>
      <c r="AE1237" s="3"/>
      <c r="AF1237" s="3"/>
      <c r="AG1237" s="3"/>
      <c r="AH1237" s="3">
        <v>1</v>
      </c>
      <c r="AI1237" s="3"/>
      <c r="AJ1237" s="3"/>
      <c r="AK1237" s="3"/>
      <c r="AL1237" s="3"/>
      <c r="AM1237" s="3"/>
      <c r="AN1237" s="3"/>
      <c r="AO1237" s="3">
        <v>1</v>
      </c>
      <c r="AP1237" s="3"/>
      <c r="AQ1237" s="3">
        <v>4</v>
      </c>
      <c r="AR1237" t="str">
        <f>VLOOKUP(A1237,Лист1!B:I,6,0)</f>
        <v>Eukaryota</v>
      </c>
      <c r="AS1237" t="str">
        <f>VLOOKUP(A1237,Лист1!B:I,7,0)</f>
        <v xml:space="preserve"> Metazoa</v>
      </c>
      <c r="AT1237" t="str">
        <f>VLOOKUP(A1237,Лист1!B:I,8,0)</f>
        <v xml:space="preserve"> Chordata</v>
      </c>
      <c r="AU1237">
        <f>VLOOKUP(A1237,DOMAINS_INFO!B:H,5,0) - VLOOKUP(A1237,DOMAINS_INFO!B:H,4,0)</f>
        <v>125</v>
      </c>
    </row>
    <row r="1238" spans="1:47" x14ac:dyDescent="0.25">
      <c r="A1238" s="2" t="s">
        <v>2553</v>
      </c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>
        <v>1</v>
      </c>
      <c r="Y1238" s="3"/>
      <c r="Z1238" s="3"/>
      <c r="AA1238" s="3"/>
      <c r="AB1238" s="3">
        <v>1</v>
      </c>
      <c r="AC1238" s="3"/>
      <c r="AD1238" s="3"/>
      <c r="AE1238" s="3"/>
      <c r="AF1238" s="3"/>
      <c r="AG1238" s="3"/>
      <c r="AH1238" s="3">
        <v>1</v>
      </c>
      <c r="AI1238" s="3"/>
      <c r="AJ1238" s="3"/>
      <c r="AK1238" s="3"/>
      <c r="AL1238" s="3"/>
      <c r="AM1238" s="3"/>
      <c r="AN1238" s="3"/>
      <c r="AO1238" s="3"/>
      <c r="AP1238" s="3"/>
      <c r="AQ1238" s="3">
        <v>3</v>
      </c>
      <c r="AR1238" t="str">
        <f>VLOOKUP(A1238,Лист1!B:I,6,0)</f>
        <v>Eukaryota</v>
      </c>
      <c r="AS1238" t="str">
        <f>VLOOKUP(A1238,Лист1!B:I,7,0)</f>
        <v xml:space="preserve"> Metazoa</v>
      </c>
      <c r="AT1238" t="str">
        <f>VLOOKUP(A1238,Лист1!B:I,8,0)</f>
        <v xml:space="preserve"> Chordata</v>
      </c>
      <c r="AU1238">
        <f>VLOOKUP(A1238,DOMAINS_INFO!B:H,5,0) - VLOOKUP(A1238,DOMAINS_INFO!B:H,4,0)</f>
        <v>125</v>
      </c>
    </row>
    <row r="1239" spans="1:47" x14ac:dyDescent="0.25">
      <c r="A1239" s="2" t="s">
        <v>2555</v>
      </c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>
        <v>1</v>
      </c>
      <c r="Y1239" s="3"/>
      <c r="Z1239" s="3"/>
      <c r="AA1239" s="3"/>
      <c r="AB1239" s="3">
        <v>1</v>
      </c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>
        <v>1</v>
      </c>
      <c r="AP1239" s="3"/>
      <c r="AQ1239" s="3">
        <v>3</v>
      </c>
      <c r="AR1239" t="str">
        <f>VLOOKUP(A1239,Лист1!B:I,6,0)</f>
        <v>Eukaryota</v>
      </c>
      <c r="AS1239" t="str">
        <f>VLOOKUP(A1239,Лист1!B:I,7,0)</f>
        <v xml:space="preserve"> Metazoa</v>
      </c>
      <c r="AT1239" t="str">
        <f>VLOOKUP(A1239,Лист1!B:I,8,0)</f>
        <v xml:space="preserve"> Chordata</v>
      </c>
      <c r="AU1239">
        <f>VLOOKUP(A1239,DOMAINS_INFO!B:H,5,0) - VLOOKUP(A1239,DOMAINS_INFO!B:H,4,0)</f>
        <v>118</v>
      </c>
    </row>
    <row r="1240" spans="1:47" x14ac:dyDescent="0.25">
      <c r="A1240" s="2" t="s">
        <v>2557</v>
      </c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>
        <v>1</v>
      </c>
      <c r="Y1240" s="3"/>
      <c r="Z1240" s="3"/>
      <c r="AA1240" s="3"/>
      <c r="AB1240" s="3"/>
      <c r="AC1240" s="3"/>
      <c r="AD1240" s="3"/>
      <c r="AE1240" s="3"/>
      <c r="AF1240" s="3"/>
      <c r="AG1240" s="3"/>
      <c r="AH1240" s="3">
        <v>1</v>
      </c>
      <c r="AI1240" s="3"/>
      <c r="AJ1240" s="3"/>
      <c r="AK1240" s="3"/>
      <c r="AL1240" s="3"/>
      <c r="AM1240" s="3"/>
      <c r="AN1240" s="3"/>
      <c r="AO1240" s="3"/>
      <c r="AP1240" s="3"/>
      <c r="AQ1240" s="3">
        <v>2</v>
      </c>
      <c r="AR1240" t="str">
        <f>VLOOKUP(A1240,Лист1!B:I,6,0)</f>
        <v>Eukaryota</v>
      </c>
      <c r="AS1240" t="str">
        <f>VLOOKUP(A1240,Лист1!B:I,7,0)</f>
        <v xml:space="preserve"> Metazoa</v>
      </c>
      <c r="AT1240" t="str">
        <f>VLOOKUP(A1240,Лист1!B:I,8,0)</f>
        <v xml:space="preserve"> Chordata</v>
      </c>
      <c r="AU1240">
        <f>VLOOKUP(A1240,DOMAINS_INFO!B:H,5,0) - VLOOKUP(A1240,DOMAINS_INFO!B:H,4,0)</f>
        <v>171</v>
      </c>
    </row>
    <row r="1241" spans="1:47" x14ac:dyDescent="0.25">
      <c r="A1241" s="2" t="s">
        <v>2559</v>
      </c>
      <c r="B1241" s="3"/>
      <c r="C1241" s="3"/>
      <c r="D1241" s="3"/>
      <c r="E1241" s="3"/>
      <c r="F1241" s="3"/>
      <c r="G1241" s="3"/>
      <c r="H1241" s="3"/>
      <c r="I1241" s="3"/>
      <c r="J1241" s="3">
        <v>1</v>
      </c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>
        <v>1</v>
      </c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>
        <v>2</v>
      </c>
      <c r="AR1241" t="str">
        <f>VLOOKUP(A1241,Лист1!B:I,6,0)</f>
        <v>Bacteria</v>
      </c>
      <c r="AS1241" t="str">
        <f>VLOOKUP(A1241,Лист1!B:I,7,0)</f>
        <v xml:space="preserve"> Firmicutes</v>
      </c>
      <c r="AT1241" t="str">
        <f>VLOOKUP(A1241,Лист1!B:I,8,0)</f>
        <v xml:space="preserve"> Bacilli</v>
      </c>
      <c r="AU1241">
        <f>VLOOKUP(A1241,DOMAINS_INFO!B:H,5,0) - VLOOKUP(A1241,DOMAINS_INFO!B:H,4,0)</f>
        <v>159</v>
      </c>
    </row>
    <row r="1242" spans="1:47" x14ac:dyDescent="0.25">
      <c r="A1242" s="2" t="s">
        <v>2561</v>
      </c>
      <c r="B1242" s="3"/>
      <c r="C1242" s="3"/>
      <c r="D1242" s="3"/>
      <c r="E1242" s="3"/>
      <c r="F1242" s="3"/>
      <c r="G1242" s="3"/>
      <c r="H1242" s="3"/>
      <c r="I1242" s="3"/>
      <c r="J1242" s="3">
        <v>1</v>
      </c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>
        <v>1</v>
      </c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>
        <v>2</v>
      </c>
      <c r="AR1242" t="str">
        <f>VLOOKUP(A1242,Лист1!B:I,6,0)</f>
        <v>Bacteria</v>
      </c>
      <c r="AS1242" t="str">
        <f>VLOOKUP(A1242,Лист1!B:I,7,0)</f>
        <v xml:space="preserve"> Firmicutes</v>
      </c>
      <c r="AT1242" t="str">
        <f>VLOOKUP(A1242,Лист1!B:I,8,0)</f>
        <v xml:space="preserve"> Bacilli</v>
      </c>
      <c r="AU1242">
        <f>VLOOKUP(A1242,DOMAINS_INFO!B:H,5,0) - VLOOKUP(A1242,DOMAINS_INFO!B:H,4,0)</f>
        <v>175</v>
      </c>
    </row>
    <row r="1243" spans="1:47" x14ac:dyDescent="0.25">
      <c r="A1243" s="2" t="s">
        <v>2563</v>
      </c>
      <c r="B1243" s="3"/>
      <c r="C1243" s="3"/>
      <c r="D1243" s="3"/>
      <c r="E1243" s="3"/>
      <c r="F1243" s="3"/>
      <c r="G1243" s="3"/>
      <c r="H1243" s="3"/>
      <c r="I1243" s="3"/>
      <c r="J1243" s="3">
        <v>1</v>
      </c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>
        <v>1</v>
      </c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>
        <v>2</v>
      </c>
      <c r="AR1243" t="str">
        <f>VLOOKUP(A1243,Лист1!B:I,6,0)</f>
        <v>Bacteria</v>
      </c>
      <c r="AS1243" t="str">
        <f>VLOOKUP(A1243,Лист1!B:I,7,0)</f>
        <v xml:space="preserve"> Firmicutes</v>
      </c>
      <c r="AT1243" t="str">
        <f>VLOOKUP(A1243,Лист1!B:I,8,0)</f>
        <v xml:space="preserve"> Bacilli</v>
      </c>
      <c r="AU1243">
        <f>VLOOKUP(A1243,DOMAINS_INFO!B:H,5,0) - VLOOKUP(A1243,DOMAINS_INFO!B:H,4,0)</f>
        <v>204</v>
      </c>
    </row>
    <row r="1244" spans="1:47" x14ac:dyDescent="0.25">
      <c r="A1244" s="2" t="s">
        <v>2565</v>
      </c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>
        <v>1</v>
      </c>
      <c r="Y1244" s="3"/>
      <c r="Z1244" s="3"/>
      <c r="AA1244" s="3"/>
      <c r="AB1244" s="3">
        <v>1</v>
      </c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>
        <v>1</v>
      </c>
      <c r="AP1244" s="3"/>
      <c r="AQ1244" s="3">
        <v>3</v>
      </c>
      <c r="AR1244" t="str">
        <f>VLOOKUP(A1244,Лист1!B:I,6,0)</f>
        <v>Bacteria</v>
      </c>
      <c r="AS1244" t="str">
        <f>VLOOKUP(A1244,Лист1!B:I,7,0)</f>
        <v xml:space="preserve"> Proteobacteria</v>
      </c>
      <c r="AT1244" t="str">
        <f>VLOOKUP(A1244,Лист1!B:I,8,0)</f>
        <v xml:space="preserve"> Gammaproteobacteria</v>
      </c>
      <c r="AU1244">
        <f>VLOOKUP(A1244,DOMAINS_INFO!B:H,5,0) - VLOOKUP(A1244,DOMAINS_INFO!B:H,4,0)</f>
        <v>134</v>
      </c>
    </row>
    <row r="1245" spans="1:47" x14ac:dyDescent="0.25">
      <c r="A1245" s="2" t="s">
        <v>2567</v>
      </c>
      <c r="B1245" s="3"/>
      <c r="C1245" s="3"/>
      <c r="D1245" s="3"/>
      <c r="E1245" s="3"/>
      <c r="F1245" s="3"/>
      <c r="G1245" s="3"/>
      <c r="H1245" s="3"/>
      <c r="I1245" s="3"/>
      <c r="J1245" s="3">
        <v>1</v>
      </c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>
        <v>1</v>
      </c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>
        <v>2</v>
      </c>
      <c r="AR1245" t="str">
        <f>VLOOKUP(A1245,Лист1!B:I,6,0)</f>
        <v>Bacteria</v>
      </c>
      <c r="AS1245" t="str">
        <f>VLOOKUP(A1245,Лист1!B:I,7,0)</f>
        <v xml:space="preserve"> Proteobacteria</v>
      </c>
      <c r="AT1245" t="str">
        <f>VLOOKUP(A1245,Лист1!B:I,8,0)</f>
        <v xml:space="preserve"> Gammaproteobacteria</v>
      </c>
      <c r="AU1245">
        <f>VLOOKUP(A1245,DOMAINS_INFO!B:H,5,0) - VLOOKUP(A1245,DOMAINS_INFO!B:H,4,0)</f>
        <v>191</v>
      </c>
    </row>
    <row r="1246" spans="1:47" x14ac:dyDescent="0.25">
      <c r="A1246" s="2" t="s">
        <v>2569</v>
      </c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>
        <v>1</v>
      </c>
      <c r="Y1246" s="3"/>
      <c r="Z1246" s="3"/>
      <c r="AA1246" s="3"/>
      <c r="AB1246" s="3"/>
      <c r="AC1246" s="3"/>
      <c r="AD1246" s="3"/>
      <c r="AE1246" s="3">
        <v>1</v>
      </c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>
        <v>2</v>
      </c>
      <c r="AR1246" t="str">
        <f>VLOOKUP(A1246,Лист1!B:I,6,0)</f>
        <v>Bacteria</v>
      </c>
      <c r="AS1246" t="str">
        <f>VLOOKUP(A1246,Лист1!B:I,7,0)</f>
        <v xml:space="preserve"> Proteobacteria</v>
      </c>
      <c r="AT1246" t="str">
        <f>VLOOKUP(A1246,Лист1!B:I,8,0)</f>
        <v xml:space="preserve"> Alphaproteobacteria</v>
      </c>
      <c r="AU1246">
        <f>VLOOKUP(A1246,DOMAINS_INFO!B:H,5,0) - VLOOKUP(A1246,DOMAINS_INFO!B:H,4,0)</f>
        <v>150</v>
      </c>
    </row>
    <row r="1247" spans="1:47" x14ac:dyDescent="0.25">
      <c r="A1247" s="2" t="s">
        <v>2571</v>
      </c>
      <c r="B1247" s="3"/>
      <c r="C1247" s="3"/>
      <c r="D1247" s="3"/>
      <c r="E1247" s="3"/>
      <c r="F1247" s="3"/>
      <c r="G1247" s="3"/>
      <c r="H1247" s="3"/>
      <c r="I1247" s="3"/>
      <c r="J1247" s="3">
        <v>1</v>
      </c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>
        <v>1</v>
      </c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>
        <v>2</v>
      </c>
      <c r="AR1247" t="str">
        <f>VLOOKUP(A1247,Лист1!B:I,6,0)</f>
        <v>Bacteria</v>
      </c>
      <c r="AS1247" t="str">
        <f>VLOOKUP(A1247,Лист1!B:I,7,0)</f>
        <v xml:space="preserve"> Firmicutes</v>
      </c>
      <c r="AT1247" t="str">
        <f>VLOOKUP(A1247,Лист1!B:I,8,0)</f>
        <v xml:space="preserve"> Bacilli</v>
      </c>
      <c r="AU1247">
        <f>VLOOKUP(A1247,DOMAINS_INFO!B:H,5,0) - VLOOKUP(A1247,DOMAINS_INFO!B:H,4,0)</f>
        <v>173</v>
      </c>
    </row>
    <row r="1248" spans="1:47" x14ac:dyDescent="0.25">
      <c r="A1248" s="2" t="s">
        <v>2573</v>
      </c>
      <c r="B1248" s="3"/>
      <c r="C1248" s="3"/>
      <c r="D1248" s="3"/>
      <c r="E1248" s="3"/>
      <c r="F1248" s="3"/>
      <c r="G1248" s="3"/>
      <c r="H1248" s="3"/>
      <c r="I1248" s="3"/>
      <c r="J1248" s="3">
        <v>1</v>
      </c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>
        <v>1</v>
      </c>
      <c r="Y1248" s="3"/>
      <c r="Z1248" s="3"/>
      <c r="AA1248" s="3"/>
      <c r="AB1248" s="3">
        <v>1</v>
      </c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>
        <v>3</v>
      </c>
      <c r="AR1248" t="str">
        <f>VLOOKUP(A1248,Лист1!B:I,6,0)</f>
        <v>Bacteria</v>
      </c>
      <c r="AS1248" t="str">
        <f>VLOOKUP(A1248,Лист1!B:I,7,0)</f>
        <v xml:space="preserve"> Bacteroidetes</v>
      </c>
      <c r="AT1248" t="str">
        <f>VLOOKUP(A1248,Лист1!B:I,8,0)</f>
        <v xml:space="preserve"> Flavobacteriia</v>
      </c>
      <c r="AU1248">
        <f>VLOOKUP(A1248,DOMAINS_INFO!B:H,5,0) - VLOOKUP(A1248,DOMAINS_INFO!B:H,4,0)</f>
        <v>119</v>
      </c>
    </row>
    <row r="1249" spans="1:47" x14ac:dyDescent="0.25">
      <c r="A1249" s="2" t="s">
        <v>2575</v>
      </c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>
        <v>1</v>
      </c>
      <c r="Y1249" s="3"/>
      <c r="Z1249" s="3"/>
      <c r="AA1249" s="3"/>
      <c r="AB1249" s="3"/>
      <c r="AC1249" s="3"/>
      <c r="AD1249" s="3"/>
      <c r="AE1249" s="3">
        <v>1</v>
      </c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>
        <v>2</v>
      </c>
      <c r="AR1249" t="str">
        <f>VLOOKUP(A1249,Лист1!B:I,6,0)</f>
        <v>Bacteria</v>
      </c>
      <c r="AS1249" t="str">
        <f>VLOOKUP(A1249,Лист1!B:I,7,0)</f>
        <v xml:space="preserve"> Proteobacteria</v>
      </c>
      <c r="AT1249" t="str">
        <f>VLOOKUP(A1249,Лист1!B:I,8,0)</f>
        <v xml:space="preserve"> Alphaproteobacteria</v>
      </c>
      <c r="AU1249">
        <f>VLOOKUP(A1249,DOMAINS_INFO!B:H,5,0) - VLOOKUP(A1249,DOMAINS_INFO!B:H,4,0)</f>
        <v>147</v>
      </c>
    </row>
    <row r="1250" spans="1:47" x14ac:dyDescent="0.25">
      <c r="A1250" s="2" t="s">
        <v>2577</v>
      </c>
      <c r="B1250" s="3"/>
      <c r="C1250" s="3"/>
      <c r="D1250" s="3"/>
      <c r="E1250" s="3"/>
      <c r="F1250" s="3"/>
      <c r="G1250" s="3"/>
      <c r="H1250" s="3"/>
      <c r="I1250" s="3"/>
      <c r="J1250" s="3">
        <v>1</v>
      </c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>
        <v>1</v>
      </c>
      <c r="Y1250" s="3"/>
      <c r="Z1250" s="3"/>
      <c r="AA1250" s="3"/>
      <c r="AB1250" s="3">
        <v>1</v>
      </c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>
        <v>3</v>
      </c>
      <c r="AR1250" t="str">
        <f>VLOOKUP(A1250,Лист1!B:I,6,0)</f>
        <v>Bacteria</v>
      </c>
      <c r="AS1250" t="str">
        <f>VLOOKUP(A1250,Лист1!B:I,7,0)</f>
        <v xml:space="preserve"> Proteobacteria</v>
      </c>
      <c r="AT1250" t="str">
        <f>VLOOKUP(A1250,Лист1!B:I,8,0)</f>
        <v xml:space="preserve"> Alphaproteobacteria</v>
      </c>
      <c r="AU1250">
        <f>VLOOKUP(A1250,DOMAINS_INFO!B:H,5,0) - VLOOKUP(A1250,DOMAINS_INFO!B:H,4,0)</f>
        <v>120</v>
      </c>
    </row>
    <row r="1251" spans="1:47" x14ac:dyDescent="0.25">
      <c r="A1251" s="2" t="s">
        <v>2579</v>
      </c>
      <c r="B1251" s="3"/>
      <c r="C1251" s="3"/>
      <c r="D1251" s="3"/>
      <c r="E1251" s="3"/>
      <c r="F1251" s="3"/>
      <c r="G1251" s="3"/>
      <c r="H1251" s="3"/>
      <c r="I1251" s="3"/>
      <c r="J1251" s="3">
        <v>1</v>
      </c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>
        <v>1</v>
      </c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>
        <v>2</v>
      </c>
      <c r="AR1251" t="str">
        <f>VLOOKUP(A1251,Лист1!B:I,6,0)</f>
        <v>Bacteria</v>
      </c>
      <c r="AS1251" t="str">
        <f>VLOOKUP(A1251,Лист1!B:I,7,0)</f>
        <v xml:space="preserve"> Firmicutes</v>
      </c>
      <c r="AT1251" t="str">
        <f>VLOOKUP(A1251,Лист1!B:I,8,0)</f>
        <v xml:space="preserve"> Clostridia</v>
      </c>
      <c r="AU1251">
        <f>VLOOKUP(A1251,DOMAINS_INFO!B:H,5,0) - VLOOKUP(A1251,DOMAINS_INFO!B:H,4,0)</f>
        <v>152</v>
      </c>
    </row>
    <row r="1252" spans="1:47" x14ac:dyDescent="0.25">
      <c r="A1252" s="2" t="s">
        <v>2581</v>
      </c>
      <c r="B1252" s="3"/>
      <c r="C1252" s="3"/>
      <c r="D1252" s="3"/>
      <c r="E1252" s="3"/>
      <c r="F1252" s="3"/>
      <c r="G1252" s="3"/>
      <c r="H1252" s="3"/>
      <c r="I1252" s="3"/>
      <c r="J1252" s="3">
        <v>1</v>
      </c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>
        <v>1</v>
      </c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>
        <v>2</v>
      </c>
      <c r="AR1252" t="str">
        <f>VLOOKUP(A1252,Лист1!B:I,6,0)</f>
        <v>Bacteria</v>
      </c>
      <c r="AS1252" t="str">
        <f>VLOOKUP(A1252,Лист1!B:I,7,0)</f>
        <v xml:space="preserve"> Firmicutes</v>
      </c>
      <c r="AT1252" t="str">
        <f>VLOOKUP(A1252,Лист1!B:I,8,0)</f>
        <v xml:space="preserve"> Clostridia</v>
      </c>
      <c r="AU1252">
        <f>VLOOKUP(A1252,DOMAINS_INFO!B:H,5,0) - VLOOKUP(A1252,DOMAINS_INFO!B:H,4,0)</f>
        <v>151</v>
      </c>
    </row>
    <row r="1253" spans="1:47" x14ac:dyDescent="0.25">
      <c r="A1253" s="2" t="s">
        <v>2583</v>
      </c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>
        <v>1</v>
      </c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>
        <v>1</v>
      </c>
      <c r="AR1253" t="str">
        <f>VLOOKUP(A1253,Лист1!B:I,6,0)</f>
        <v>Archaea</v>
      </c>
      <c r="AS1253" t="str">
        <f>VLOOKUP(A1253,Лист1!B:I,7,0)</f>
        <v xml:space="preserve"> Euryarchaeota</v>
      </c>
      <c r="AT1253" t="str">
        <f>VLOOKUP(A1253,Лист1!B:I,8,0)</f>
        <v xml:space="preserve"> Archaeoglobi</v>
      </c>
      <c r="AU1253">
        <f>VLOOKUP(A1253,DOMAINS_INFO!B:H,5,0) - VLOOKUP(A1253,DOMAINS_INFO!B:H,4,0)</f>
        <v>47</v>
      </c>
    </row>
    <row r="1254" spans="1:47" x14ac:dyDescent="0.25">
      <c r="A1254" s="2" t="s">
        <v>2585</v>
      </c>
      <c r="B1254" s="3"/>
      <c r="C1254" s="3"/>
      <c r="D1254" s="3"/>
      <c r="E1254" s="3"/>
      <c r="F1254" s="3"/>
      <c r="G1254" s="3"/>
      <c r="H1254" s="3"/>
      <c r="I1254" s="3"/>
      <c r="J1254" s="3">
        <v>1</v>
      </c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>
        <v>1</v>
      </c>
      <c r="Y1254" s="3"/>
      <c r="Z1254" s="3"/>
      <c r="AA1254" s="3"/>
      <c r="AB1254" s="3">
        <v>1</v>
      </c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>
        <v>3</v>
      </c>
      <c r="AR1254" t="str">
        <f>VLOOKUP(A1254,Лист1!B:I,6,0)</f>
        <v>Archaea</v>
      </c>
      <c r="AS1254" t="str">
        <f>VLOOKUP(A1254,Лист1!B:I,7,0)</f>
        <v xml:space="preserve"> Euryarchaeota</v>
      </c>
      <c r="AT1254" t="str">
        <f>VLOOKUP(A1254,Лист1!B:I,8,0)</f>
        <v xml:space="preserve"> Archaeoglobi</v>
      </c>
      <c r="AU1254">
        <f>VLOOKUP(A1254,DOMAINS_INFO!B:H,5,0) - VLOOKUP(A1254,DOMAINS_INFO!B:H,4,0)</f>
        <v>125</v>
      </c>
    </row>
    <row r="1255" spans="1:47" x14ac:dyDescent="0.25">
      <c r="A1255" s="2" t="s">
        <v>2587</v>
      </c>
      <c r="B1255" s="3"/>
      <c r="C1255" s="3"/>
      <c r="D1255" s="3"/>
      <c r="E1255" s="3"/>
      <c r="F1255" s="3"/>
      <c r="G1255" s="3"/>
      <c r="H1255" s="3"/>
      <c r="I1255" s="3"/>
      <c r="J1255" s="3">
        <v>1</v>
      </c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>
        <v>1</v>
      </c>
      <c r="Y1255" s="3"/>
      <c r="Z1255" s="3"/>
      <c r="AA1255" s="3"/>
      <c r="AB1255" s="3">
        <v>1</v>
      </c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>
        <v>3</v>
      </c>
      <c r="AR1255" t="str">
        <f>VLOOKUP(A1255,Лист1!B:I,6,0)</f>
        <v>Archaea</v>
      </c>
      <c r="AS1255" t="str">
        <f>VLOOKUP(A1255,Лист1!B:I,7,0)</f>
        <v xml:space="preserve"> Euryarchaeota</v>
      </c>
      <c r="AT1255" t="str">
        <f>VLOOKUP(A1255,Лист1!B:I,8,0)</f>
        <v xml:space="preserve"> Archaeoglobi</v>
      </c>
      <c r="AU1255">
        <f>VLOOKUP(A1255,DOMAINS_INFO!B:H,5,0) - VLOOKUP(A1255,DOMAINS_INFO!B:H,4,0)</f>
        <v>106</v>
      </c>
    </row>
    <row r="1256" spans="1:47" x14ac:dyDescent="0.25">
      <c r="A1256" s="2" t="s">
        <v>2589</v>
      </c>
      <c r="B1256" s="3"/>
      <c r="C1256" s="3"/>
      <c r="D1256" s="3"/>
      <c r="E1256" s="3"/>
      <c r="F1256" s="3"/>
      <c r="G1256" s="3"/>
      <c r="H1256" s="3"/>
      <c r="I1256" s="3"/>
      <c r="J1256" s="3">
        <v>1</v>
      </c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>
        <v>1</v>
      </c>
      <c r="Y1256" s="3"/>
      <c r="Z1256" s="3"/>
      <c r="AA1256" s="3"/>
      <c r="AB1256" s="3">
        <v>1</v>
      </c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>
        <v>3</v>
      </c>
      <c r="AR1256" t="str">
        <f>VLOOKUP(A1256,Лист1!B:I,6,0)</f>
        <v>Archaea</v>
      </c>
      <c r="AS1256" t="str">
        <f>VLOOKUP(A1256,Лист1!B:I,7,0)</f>
        <v xml:space="preserve"> Euryarchaeota</v>
      </c>
      <c r="AT1256" t="str">
        <f>VLOOKUP(A1256,Лист1!B:I,8,0)</f>
        <v xml:space="preserve"> Archaeoglobi</v>
      </c>
      <c r="AU1256">
        <f>VLOOKUP(A1256,DOMAINS_INFO!B:H,5,0) - VLOOKUP(A1256,DOMAINS_INFO!B:H,4,0)</f>
        <v>124</v>
      </c>
    </row>
    <row r="1257" spans="1:47" x14ac:dyDescent="0.25">
      <c r="A1257" s="2" t="s">
        <v>2591</v>
      </c>
      <c r="B1257" s="3"/>
      <c r="C1257" s="3"/>
      <c r="D1257" s="3"/>
      <c r="E1257" s="3"/>
      <c r="F1257" s="3"/>
      <c r="G1257" s="3"/>
      <c r="H1257" s="3"/>
      <c r="I1257" s="3"/>
      <c r="J1257" s="3">
        <v>1</v>
      </c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>
        <v>1</v>
      </c>
      <c r="Y1257" s="3"/>
      <c r="Z1257" s="3"/>
      <c r="AA1257" s="3"/>
      <c r="AB1257" s="3">
        <v>1</v>
      </c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>
        <v>3</v>
      </c>
      <c r="AR1257" t="str">
        <f>VLOOKUP(A1257,Лист1!B:I,6,0)</f>
        <v>Bacteria</v>
      </c>
      <c r="AS1257" t="str">
        <f>VLOOKUP(A1257,Лист1!B:I,7,0)</f>
        <v xml:space="preserve"> Proteobacteria</v>
      </c>
      <c r="AT1257" t="str">
        <f>VLOOKUP(A1257,Лист1!B:I,8,0)</f>
        <v xml:space="preserve"> Betaproteobacteria</v>
      </c>
      <c r="AU1257">
        <f>VLOOKUP(A1257,DOMAINS_INFO!B:H,5,0) - VLOOKUP(A1257,DOMAINS_INFO!B:H,4,0)</f>
        <v>119</v>
      </c>
    </row>
    <row r="1258" spans="1:47" x14ac:dyDescent="0.25">
      <c r="A1258" s="2" t="s">
        <v>2593</v>
      </c>
      <c r="B1258" s="3"/>
      <c r="C1258" s="3"/>
      <c r="D1258" s="3"/>
      <c r="E1258" s="3"/>
      <c r="F1258" s="3"/>
      <c r="G1258" s="3"/>
      <c r="H1258" s="3"/>
      <c r="I1258" s="3"/>
      <c r="J1258" s="3">
        <v>1</v>
      </c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>
        <v>1</v>
      </c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>
        <v>2</v>
      </c>
      <c r="AR1258" t="str">
        <f>VLOOKUP(A1258,Лист1!B:I,6,0)</f>
        <v>Bacteria</v>
      </c>
      <c r="AS1258" t="str">
        <f>VLOOKUP(A1258,Лист1!B:I,7,0)</f>
        <v xml:space="preserve"> Proteobacteria</v>
      </c>
      <c r="AT1258" t="str">
        <f>VLOOKUP(A1258,Лист1!B:I,8,0)</f>
        <v xml:space="preserve"> Deltaproteobacteria</v>
      </c>
      <c r="AU1258">
        <f>VLOOKUP(A1258,DOMAINS_INFO!B:H,5,0) - VLOOKUP(A1258,DOMAINS_INFO!B:H,4,0)</f>
        <v>203</v>
      </c>
    </row>
    <row r="1259" spans="1:47" x14ac:dyDescent="0.25">
      <c r="A1259" s="2" t="s">
        <v>2595</v>
      </c>
      <c r="B1259" s="3"/>
      <c r="C1259" s="3"/>
      <c r="D1259" s="3"/>
      <c r="E1259" s="3"/>
      <c r="F1259" s="3"/>
      <c r="G1259" s="3"/>
      <c r="H1259" s="3"/>
      <c r="I1259" s="3"/>
      <c r="J1259" s="3">
        <v>1</v>
      </c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>
        <v>1</v>
      </c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>
        <v>2</v>
      </c>
      <c r="AR1259" t="str">
        <f>VLOOKUP(A1259,Лист1!B:I,6,0)</f>
        <v>Bacteria</v>
      </c>
      <c r="AS1259" t="str">
        <f>VLOOKUP(A1259,Лист1!B:I,7,0)</f>
        <v xml:space="preserve"> Actinobacteria</v>
      </c>
      <c r="AT1259" t="str">
        <f>VLOOKUP(A1259,Лист1!B:I,8,0)</f>
        <v xml:space="preserve"> Coriobacteriia</v>
      </c>
      <c r="AU1259">
        <f>VLOOKUP(A1259,DOMAINS_INFO!B:H,5,0) - VLOOKUP(A1259,DOMAINS_INFO!B:H,4,0)</f>
        <v>180</v>
      </c>
    </row>
    <row r="1260" spans="1:47" x14ac:dyDescent="0.25">
      <c r="A1260" s="2" t="s">
        <v>2597</v>
      </c>
      <c r="B1260" s="3"/>
      <c r="C1260" s="3"/>
      <c r="D1260" s="3"/>
      <c r="E1260" s="3"/>
      <c r="F1260" s="3"/>
      <c r="G1260" s="3"/>
      <c r="H1260" s="3"/>
      <c r="I1260" s="3"/>
      <c r="J1260" s="3">
        <v>1</v>
      </c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>
        <v>1</v>
      </c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>
        <v>2</v>
      </c>
      <c r="AR1260" t="str">
        <f>VLOOKUP(A1260,Лист1!B:I,6,0)</f>
        <v>Bacteria</v>
      </c>
      <c r="AS1260" t="str">
        <f>VLOOKUP(A1260,Лист1!B:I,7,0)</f>
        <v xml:space="preserve"> Proteobacteria</v>
      </c>
      <c r="AT1260" t="str">
        <f>VLOOKUP(A1260,Лист1!B:I,8,0)</f>
        <v xml:space="preserve"> Deltaproteobacteria</v>
      </c>
      <c r="AU1260">
        <f>VLOOKUP(A1260,DOMAINS_INFO!B:H,5,0) - VLOOKUP(A1260,DOMAINS_INFO!B:H,4,0)</f>
        <v>184</v>
      </c>
    </row>
    <row r="1261" spans="1:47" x14ac:dyDescent="0.25">
      <c r="A1261" s="2" t="s">
        <v>2599</v>
      </c>
      <c r="B1261" s="3"/>
      <c r="C1261" s="3"/>
      <c r="D1261" s="3"/>
      <c r="E1261" s="3"/>
      <c r="F1261" s="3"/>
      <c r="G1261" s="3"/>
      <c r="H1261" s="3"/>
      <c r="I1261" s="3"/>
      <c r="J1261" s="3">
        <v>1</v>
      </c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>
        <v>1</v>
      </c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>
        <v>2</v>
      </c>
      <c r="AR1261" t="str">
        <f>VLOOKUP(A1261,Лист1!B:I,6,0)</f>
        <v>Bacteria</v>
      </c>
      <c r="AS1261" t="str">
        <f>VLOOKUP(A1261,Лист1!B:I,7,0)</f>
        <v xml:space="preserve"> Deinococcus-Thermus</v>
      </c>
      <c r="AT1261" t="str">
        <f>VLOOKUP(A1261,Лист1!B:I,8,0)</f>
        <v xml:space="preserve"> Deinococci</v>
      </c>
      <c r="AU1261">
        <f>VLOOKUP(A1261,DOMAINS_INFO!B:H,5,0) - VLOOKUP(A1261,DOMAINS_INFO!B:H,4,0)</f>
        <v>212</v>
      </c>
    </row>
    <row r="1262" spans="1:47" x14ac:dyDescent="0.25">
      <c r="A1262" s="2" t="s">
        <v>2601</v>
      </c>
      <c r="B1262" s="3"/>
      <c r="C1262" s="3"/>
      <c r="D1262" s="3"/>
      <c r="E1262" s="3"/>
      <c r="F1262" s="3"/>
      <c r="G1262" s="3"/>
      <c r="H1262" s="3"/>
      <c r="I1262" s="3"/>
      <c r="J1262" s="3">
        <v>1</v>
      </c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>
        <v>1</v>
      </c>
      <c r="Y1262" s="3"/>
      <c r="Z1262" s="3"/>
      <c r="AA1262" s="3"/>
      <c r="AB1262" s="3">
        <v>1</v>
      </c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>
        <v>3</v>
      </c>
      <c r="AR1262" t="str">
        <f>VLOOKUP(A1262,Лист1!B:I,6,0)</f>
        <v>Bacteria</v>
      </c>
      <c r="AS1262" t="str">
        <f>VLOOKUP(A1262,Лист1!B:I,7,0)</f>
        <v xml:space="preserve"> Deinococcus-Thermus</v>
      </c>
      <c r="AT1262" t="str">
        <f>VLOOKUP(A1262,Лист1!B:I,8,0)</f>
        <v xml:space="preserve"> Deinococci</v>
      </c>
      <c r="AU1262">
        <f>VLOOKUP(A1262,DOMAINS_INFO!B:H,5,0) - VLOOKUP(A1262,DOMAINS_INFO!B:H,4,0)</f>
        <v>125</v>
      </c>
    </row>
    <row r="1263" spans="1:47" x14ac:dyDescent="0.25">
      <c r="A1263" s="2" t="s">
        <v>2603</v>
      </c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>
        <v>1</v>
      </c>
      <c r="Y1263" s="3"/>
      <c r="Z1263" s="3"/>
      <c r="AA1263" s="3"/>
      <c r="AB1263" s="3">
        <v>1</v>
      </c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>
        <v>1</v>
      </c>
      <c r="AP1263" s="3"/>
      <c r="AQ1263" s="3">
        <v>3</v>
      </c>
      <c r="AR1263" t="str">
        <f>VLOOKUP(A1263,Лист1!B:I,6,0)</f>
        <v>Bacteria</v>
      </c>
      <c r="AS1263" t="str">
        <f>VLOOKUP(A1263,Лист1!B:I,7,0)</f>
        <v xml:space="preserve"> Spirochaetes</v>
      </c>
      <c r="AT1263" t="str">
        <f>VLOOKUP(A1263,Лист1!B:I,8,0)</f>
        <v xml:space="preserve"> Spirochaetales</v>
      </c>
      <c r="AU1263">
        <f>VLOOKUP(A1263,DOMAINS_INFO!B:H,5,0) - VLOOKUP(A1263,DOMAINS_INFO!B:H,4,0)</f>
        <v>126</v>
      </c>
    </row>
    <row r="1264" spans="1:47" x14ac:dyDescent="0.25">
      <c r="A1264" s="2" t="s">
        <v>2605</v>
      </c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>
        <v>1</v>
      </c>
      <c r="Y1264" s="3"/>
      <c r="Z1264" s="3"/>
      <c r="AA1264" s="3"/>
      <c r="AB1264" s="3">
        <v>1</v>
      </c>
      <c r="AC1264" s="3"/>
      <c r="AD1264" s="3"/>
      <c r="AE1264" s="3"/>
      <c r="AF1264" s="3"/>
      <c r="AG1264" s="3"/>
      <c r="AH1264" s="3">
        <v>1</v>
      </c>
      <c r="AI1264" s="3"/>
      <c r="AJ1264" s="3"/>
      <c r="AK1264" s="3"/>
      <c r="AL1264" s="3"/>
      <c r="AM1264" s="3"/>
      <c r="AN1264" s="3"/>
      <c r="AO1264" s="3">
        <v>1</v>
      </c>
      <c r="AP1264" s="3"/>
      <c r="AQ1264" s="3">
        <v>4</v>
      </c>
      <c r="AR1264" t="str">
        <f>VLOOKUP(A1264,Лист1!B:I,6,0)</f>
        <v>Eukaryota</v>
      </c>
      <c r="AS1264" t="str">
        <f>VLOOKUP(A1264,Лист1!B:I,7,0)</f>
        <v xml:space="preserve"> Fungi</v>
      </c>
      <c r="AT1264" t="str">
        <f>VLOOKUP(A1264,Лист1!B:I,8,0)</f>
        <v xml:space="preserve"> Dikarya</v>
      </c>
      <c r="AU1264">
        <f>VLOOKUP(A1264,DOMAINS_INFO!B:H,5,0) - VLOOKUP(A1264,DOMAINS_INFO!B:H,4,0)</f>
        <v>158</v>
      </c>
    </row>
    <row r="1265" spans="1:47" x14ac:dyDescent="0.25">
      <c r="A1265" s="2" t="s">
        <v>2607</v>
      </c>
      <c r="B1265" s="3"/>
      <c r="C1265" s="3"/>
      <c r="D1265" s="3"/>
      <c r="E1265" s="3"/>
      <c r="F1265" s="3"/>
      <c r="G1265" s="3"/>
      <c r="H1265" s="3"/>
      <c r="I1265" s="3"/>
      <c r="J1265" s="3">
        <v>1</v>
      </c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>
        <v>1</v>
      </c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>
        <v>2</v>
      </c>
      <c r="AR1265" t="str">
        <f>VLOOKUP(A1265,Лист1!B:I,6,0)</f>
        <v>Bacteria</v>
      </c>
      <c r="AS1265" t="str">
        <f>VLOOKUP(A1265,Лист1!B:I,7,0)</f>
        <v xml:space="preserve"> Actinobacteria</v>
      </c>
      <c r="AT1265" t="str">
        <f>VLOOKUP(A1265,Лист1!B:I,8,0)</f>
        <v xml:space="preserve"> Streptomycetales</v>
      </c>
      <c r="AU1265">
        <f>VLOOKUP(A1265,DOMAINS_INFO!B:H,5,0) - VLOOKUP(A1265,DOMAINS_INFO!B:H,4,0)</f>
        <v>180</v>
      </c>
    </row>
    <row r="1266" spans="1:47" x14ac:dyDescent="0.25">
      <c r="A1266" s="2" t="s">
        <v>2609</v>
      </c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>
        <v>1</v>
      </c>
      <c r="Y1266" s="3"/>
      <c r="Z1266" s="3"/>
      <c r="AA1266" s="3"/>
      <c r="AB1266" s="3">
        <v>1</v>
      </c>
      <c r="AC1266" s="3"/>
      <c r="AD1266" s="3"/>
      <c r="AE1266" s="3"/>
      <c r="AF1266" s="3"/>
      <c r="AG1266" s="3"/>
      <c r="AH1266" s="3">
        <v>1</v>
      </c>
      <c r="AI1266" s="3"/>
      <c r="AJ1266" s="3"/>
      <c r="AK1266" s="3"/>
      <c r="AL1266" s="3"/>
      <c r="AM1266" s="3"/>
      <c r="AN1266" s="3"/>
      <c r="AO1266" s="3">
        <v>1</v>
      </c>
      <c r="AP1266" s="3"/>
      <c r="AQ1266" s="3">
        <v>4</v>
      </c>
      <c r="AR1266" t="str">
        <f>VLOOKUP(A1266,Лист1!B:I,6,0)</f>
        <v>Eukaryota</v>
      </c>
      <c r="AS1266" t="str">
        <f>VLOOKUP(A1266,Лист1!B:I,7,0)</f>
        <v xml:space="preserve"> Fungi</v>
      </c>
      <c r="AT1266" t="str">
        <f>VLOOKUP(A1266,Лист1!B:I,8,0)</f>
        <v xml:space="preserve"> Dikarya</v>
      </c>
      <c r="AU1266">
        <f>VLOOKUP(A1266,DOMAINS_INFO!B:H,5,0) - VLOOKUP(A1266,DOMAINS_INFO!B:H,4,0)</f>
        <v>158</v>
      </c>
    </row>
    <row r="1267" spans="1:47" x14ac:dyDescent="0.25">
      <c r="A1267" s="2" t="s">
        <v>2611</v>
      </c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>
        <v>1</v>
      </c>
      <c r="Y1267" s="3"/>
      <c r="Z1267" s="3"/>
      <c r="AA1267" s="3"/>
      <c r="AB1267" s="3">
        <v>1</v>
      </c>
      <c r="AC1267" s="3">
        <v>1</v>
      </c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>
        <v>1</v>
      </c>
      <c r="AP1267" s="3"/>
      <c r="AQ1267" s="3">
        <v>4</v>
      </c>
      <c r="AR1267" t="str">
        <f>VLOOKUP(A1267,Лист1!B:I,6,0)</f>
        <v>Eukaryota</v>
      </c>
      <c r="AS1267" t="str">
        <f>VLOOKUP(A1267,Лист1!B:I,7,0)</f>
        <v xml:space="preserve"> Choanoflagellida</v>
      </c>
      <c r="AT1267" t="str">
        <f>VLOOKUP(A1267,Лист1!B:I,8,0)</f>
        <v xml:space="preserve"> Salpingoecidae</v>
      </c>
      <c r="AU1267">
        <f>VLOOKUP(A1267,DOMAINS_INFO!B:H,5,0) - VLOOKUP(A1267,DOMAINS_INFO!B:H,4,0)</f>
        <v>124</v>
      </c>
    </row>
    <row r="1268" spans="1:47" x14ac:dyDescent="0.25">
      <c r="A1268" s="2" t="s">
        <v>2613</v>
      </c>
      <c r="B1268" s="3"/>
      <c r="C1268" s="3"/>
      <c r="D1268" s="3"/>
      <c r="E1268" s="3"/>
      <c r="F1268" s="3"/>
      <c r="G1268" s="3"/>
      <c r="H1268" s="3"/>
      <c r="I1268" s="3"/>
      <c r="J1268" s="3">
        <v>1</v>
      </c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>
        <v>1</v>
      </c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>
        <v>2</v>
      </c>
      <c r="AR1268" t="str">
        <f>VLOOKUP(A1268,Лист1!B:I,6,0)</f>
        <v>Eukaryota</v>
      </c>
      <c r="AS1268" t="str">
        <f>VLOOKUP(A1268,Лист1!B:I,7,0)</f>
        <v xml:space="preserve"> Choanoflagellida</v>
      </c>
      <c r="AT1268" t="str">
        <f>VLOOKUP(A1268,Лист1!B:I,8,0)</f>
        <v xml:space="preserve"> Salpingoecidae</v>
      </c>
      <c r="AU1268">
        <f>VLOOKUP(A1268,DOMAINS_INFO!B:H,5,0) - VLOOKUP(A1268,DOMAINS_INFO!B:H,4,0)</f>
        <v>205</v>
      </c>
    </row>
    <row r="1269" spans="1:47" x14ac:dyDescent="0.25">
      <c r="A1269" s="2" t="s">
        <v>2615</v>
      </c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>
        <v>1</v>
      </c>
      <c r="Y1269" s="3"/>
      <c r="Z1269" s="3"/>
      <c r="AA1269" s="3"/>
      <c r="AB1269" s="3">
        <v>1</v>
      </c>
      <c r="AC1269" s="3"/>
      <c r="AD1269" s="3"/>
      <c r="AE1269" s="3"/>
      <c r="AF1269" s="3"/>
      <c r="AG1269" s="3"/>
      <c r="AH1269" s="3">
        <v>1</v>
      </c>
      <c r="AI1269" s="3"/>
      <c r="AJ1269" s="3"/>
      <c r="AK1269" s="3"/>
      <c r="AL1269" s="3"/>
      <c r="AM1269" s="3"/>
      <c r="AN1269" s="3"/>
      <c r="AO1269" s="3">
        <v>1</v>
      </c>
      <c r="AP1269" s="3"/>
      <c r="AQ1269" s="3">
        <v>4</v>
      </c>
      <c r="AR1269" t="str">
        <f>VLOOKUP(A1269,Лист1!B:I,6,0)</f>
        <v>Eukaryota</v>
      </c>
      <c r="AS1269" t="str">
        <f>VLOOKUP(A1269,Лист1!B:I,7,0)</f>
        <v xml:space="preserve"> Choanoflagellida</v>
      </c>
      <c r="AT1269" t="str">
        <f>VLOOKUP(A1269,Лист1!B:I,8,0)</f>
        <v xml:space="preserve"> Salpingoecidae</v>
      </c>
      <c r="AU1269">
        <f>VLOOKUP(A1269,DOMAINS_INFO!B:H,5,0) - VLOOKUP(A1269,DOMAINS_INFO!B:H,4,0)</f>
        <v>122</v>
      </c>
    </row>
    <row r="1270" spans="1:47" x14ac:dyDescent="0.25">
      <c r="A1270" s="2" t="s">
        <v>2617</v>
      </c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>
        <v>1</v>
      </c>
      <c r="Y1270" s="3"/>
      <c r="Z1270" s="3"/>
      <c r="AA1270" s="3"/>
      <c r="AB1270" s="3">
        <v>1</v>
      </c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>
        <v>1</v>
      </c>
      <c r="AP1270" s="3"/>
      <c r="AQ1270" s="3">
        <v>3</v>
      </c>
      <c r="AR1270" t="str">
        <f>VLOOKUP(A1270,Лист1!B:I,6,0)</f>
        <v>Eukaryota</v>
      </c>
      <c r="AS1270" t="str">
        <f>VLOOKUP(A1270,Лист1!B:I,7,0)</f>
        <v xml:space="preserve"> Choanoflagellida</v>
      </c>
      <c r="AT1270" t="str">
        <f>VLOOKUP(A1270,Лист1!B:I,8,0)</f>
        <v xml:space="preserve"> Salpingoecidae</v>
      </c>
      <c r="AU1270">
        <f>VLOOKUP(A1270,DOMAINS_INFO!B:H,5,0) - VLOOKUP(A1270,DOMAINS_INFO!B:H,4,0)</f>
        <v>118</v>
      </c>
    </row>
    <row r="1271" spans="1:47" x14ac:dyDescent="0.25">
      <c r="A1271" s="2" t="s">
        <v>2619</v>
      </c>
      <c r="B1271" s="3"/>
      <c r="C1271" s="3"/>
      <c r="D1271" s="3"/>
      <c r="E1271" s="3"/>
      <c r="F1271" s="3"/>
      <c r="G1271" s="3"/>
      <c r="H1271" s="3"/>
      <c r="I1271" s="3"/>
      <c r="J1271" s="3">
        <v>1</v>
      </c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>
        <v>1</v>
      </c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>
        <v>2</v>
      </c>
      <c r="AR1271" t="str">
        <f>VLOOKUP(A1271,Лист1!B:I,6,0)</f>
        <v>Bacteria</v>
      </c>
      <c r="AS1271" t="str">
        <f>VLOOKUP(A1271,Лист1!B:I,7,0)</f>
        <v xml:space="preserve"> Firmicutes</v>
      </c>
      <c r="AT1271" t="str">
        <f>VLOOKUP(A1271,Лист1!B:I,8,0)</f>
        <v xml:space="preserve"> Bacilli</v>
      </c>
      <c r="AU1271">
        <f>VLOOKUP(A1271,DOMAINS_INFO!B:H,5,0) - VLOOKUP(A1271,DOMAINS_INFO!B:H,4,0)</f>
        <v>231</v>
      </c>
    </row>
    <row r="1272" spans="1:47" x14ac:dyDescent="0.25">
      <c r="A1272" s="2" t="s">
        <v>2621</v>
      </c>
      <c r="B1272" s="3"/>
      <c r="C1272" s="3"/>
      <c r="D1272" s="3"/>
      <c r="E1272" s="3"/>
      <c r="F1272" s="3"/>
      <c r="G1272" s="3"/>
      <c r="H1272" s="3"/>
      <c r="I1272" s="3"/>
      <c r="J1272" s="3">
        <v>1</v>
      </c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>
        <v>1</v>
      </c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>
        <v>2</v>
      </c>
      <c r="AR1272" t="str">
        <f>VLOOKUP(A1272,Лист1!B:I,6,0)</f>
        <v>Bacteria</v>
      </c>
      <c r="AS1272" t="str">
        <f>VLOOKUP(A1272,Лист1!B:I,7,0)</f>
        <v xml:space="preserve"> Firmicutes</v>
      </c>
      <c r="AT1272" t="str">
        <f>VLOOKUP(A1272,Лист1!B:I,8,0)</f>
        <v xml:space="preserve"> Bacilli</v>
      </c>
      <c r="AU1272">
        <f>VLOOKUP(A1272,DOMAINS_INFO!B:H,5,0) - VLOOKUP(A1272,DOMAINS_INFO!B:H,4,0)</f>
        <v>180</v>
      </c>
    </row>
    <row r="1273" spans="1:47" x14ac:dyDescent="0.25">
      <c r="A1273" s="2" t="s">
        <v>2623</v>
      </c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>
        <v>1</v>
      </c>
      <c r="Y1273" s="3"/>
      <c r="Z1273" s="3"/>
      <c r="AA1273" s="3"/>
      <c r="AB1273" s="3"/>
      <c r="AC1273" s="3"/>
      <c r="AD1273" s="3"/>
      <c r="AE1273" s="3">
        <v>1</v>
      </c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>
        <v>2</v>
      </c>
      <c r="AR1273" t="str">
        <f>VLOOKUP(A1273,Лист1!B:I,6,0)</f>
        <v>Bacteria</v>
      </c>
      <c r="AS1273" t="str">
        <f>VLOOKUP(A1273,Лист1!B:I,7,0)</f>
        <v xml:space="preserve"> Proteobacteria</v>
      </c>
      <c r="AT1273" t="str">
        <f>VLOOKUP(A1273,Лист1!B:I,8,0)</f>
        <v xml:space="preserve"> Deltaproteobacteria</v>
      </c>
      <c r="AU1273">
        <f>VLOOKUP(A1273,DOMAINS_INFO!B:H,5,0) - VLOOKUP(A1273,DOMAINS_INFO!B:H,4,0)</f>
        <v>168</v>
      </c>
    </row>
    <row r="1274" spans="1:47" x14ac:dyDescent="0.25">
      <c r="A1274" s="2" t="s">
        <v>2625</v>
      </c>
      <c r="B1274" s="3"/>
      <c r="C1274" s="3"/>
      <c r="D1274" s="3"/>
      <c r="E1274" s="3"/>
      <c r="F1274" s="3"/>
      <c r="G1274" s="3"/>
      <c r="H1274" s="3"/>
      <c r="I1274" s="3"/>
      <c r="J1274" s="3">
        <v>1</v>
      </c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>
        <v>1</v>
      </c>
      <c r="Y1274" s="3"/>
      <c r="Z1274" s="3"/>
      <c r="AA1274" s="3"/>
      <c r="AB1274" s="3">
        <v>1</v>
      </c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>
        <v>3</v>
      </c>
      <c r="AR1274" t="str">
        <f>VLOOKUP(A1274,Лист1!B:I,6,0)</f>
        <v>Bacteria</v>
      </c>
      <c r="AS1274" t="str">
        <f>VLOOKUP(A1274,Лист1!B:I,7,0)</f>
        <v xml:space="preserve"> Proteobacteria</v>
      </c>
      <c r="AT1274" t="str">
        <f>VLOOKUP(A1274,Лист1!B:I,8,0)</f>
        <v xml:space="preserve"> Deltaproteobacteria</v>
      </c>
      <c r="AU1274">
        <f>VLOOKUP(A1274,DOMAINS_INFO!B:H,5,0) - VLOOKUP(A1274,DOMAINS_INFO!B:H,4,0)</f>
        <v>126</v>
      </c>
    </row>
    <row r="1275" spans="1:47" x14ac:dyDescent="0.25">
      <c r="A1275" s="2" t="s">
        <v>2627</v>
      </c>
      <c r="B1275" s="3"/>
      <c r="C1275" s="3"/>
      <c r="D1275" s="3"/>
      <c r="E1275" s="3"/>
      <c r="F1275" s="3"/>
      <c r="G1275" s="3"/>
      <c r="H1275" s="3"/>
      <c r="I1275" s="3"/>
      <c r="J1275" s="3">
        <v>1</v>
      </c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>
        <v>1</v>
      </c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>
        <v>2</v>
      </c>
      <c r="AR1275" t="str">
        <f>VLOOKUP(A1275,Лист1!B:I,6,0)</f>
        <v>Bacteria</v>
      </c>
      <c r="AS1275" t="str">
        <f>VLOOKUP(A1275,Лист1!B:I,7,0)</f>
        <v xml:space="preserve"> Actinobacteria</v>
      </c>
      <c r="AT1275" t="str">
        <f>VLOOKUP(A1275,Лист1!B:I,8,0)</f>
        <v xml:space="preserve"> Streptomycetales</v>
      </c>
      <c r="AU1275">
        <f>VLOOKUP(A1275,DOMAINS_INFO!B:H,5,0) - VLOOKUP(A1275,DOMAINS_INFO!B:H,4,0)</f>
        <v>195</v>
      </c>
    </row>
    <row r="1276" spans="1:47" x14ac:dyDescent="0.25">
      <c r="A1276" s="2" t="s">
        <v>2629</v>
      </c>
      <c r="B1276" s="3"/>
      <c r="C1276" s="3"/>
      <c r="D1276" s="3"/>
      <c r="E1276" s="3"/>
      <c r="F1276" s="3"/>
      <c r="G1276" s="3"/>
      <c r="H1276" s="3"/>
      <c r="I1276" s="3"/>
      <c r="J1276" s="3">
        <v>1</v>
      </c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>
        <v>1</v>
      </c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>
        <v>2</v>
      </c>
      <c r="AR1276" t="str">
        <f>VLOOKUP(A1276,Лист1!B:I,6,0)</f>
        <v>Bacteria</v>
      </c>
      <c r="AS1276" t="str">
        <f>VLOOKUP(A1276,Лист1!B:I,7,0)</f>
        <v xml:space="preserve"> Firmicutes</v>
      </c>
      <c r="AT1276" t="str">
        <f>VLOOKUP(A1276,Лист1!B:I,8,0)</f>
        <v xml:space="preserve"> Clostridia</v>
      </c>
      <c r="AU1276">
        <f>VLOOKUP(A1276,DOMAINS_INFO!B:H,5,0) - VLOOKUP(A1276,DOMAINS_INFO!B:H,4,0)</f>
        <v>205</v>
      </c>
    </row>
    <row r="1277" spans="1:47" x14ac:dyDescent="0.25">
      <c r="A1277" s="2" t="s">
        <v>2631</v>
      </c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>
        <v>1</v>
      </c>
      <c r="Y1277" s="3"/>
      <c r="Z1277" s="3"/>
      <c r="AA1277" s="3"/>
      <c r="AB1277" s="3">
        <v>1</v>
      </c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>
        <v>1</v>
      </c>
      <c r="AP1277" s="3"/>
      <c r="AQ1277" s="3">
        <v>3</v>
      </c>
      <c r="AR1277" t="str">
        <f>VLOOKUP(A1277,Лист1!B:I,6,0)</f>
        <v>Bacteria</v>
      </c>
      <c r="AS1277" t="str">
        <f>VLOOKUP(A1277,Лист1!B:I,7,0)</f>
        <v xml:space="preserve"> Firmicutes</v>
      </c>
      <c r="AT1277" t="str">
        <f>VLOOKUP(A1277,Лист1!B:I,8,0)</f>
        <v xml:space="preserve"> Clostridia</v>
      </c>
      <c r="AU1277">
        <f>VLOOKUP(A1277,DOMAINS_INFO!B:H,5,0) - VLOOKUP(A1277,DOMAINS_INFO!B:H,4,0)</f>
        <v>126</v>
      </c>
    </row>
    <row r="1278" spans="1:47" x14ac:dyDescent="0.25">
      <c r="A1278" s="2" t="s">
        <v>2633</v>
      </c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>
        <v>1</v>
      </c>
      <c r="Y1278" s="3"/>
      <c r="Z1278" s="3"/>
      <c r="AA1278" s="3"/>
      <c r="AB1278" s="3">
        <v>1</v>
      </c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>
        <v>1</v>
      </c>
      <c r="AP1278" s="3"/>
      <c r="AQ1278" s="3">
        <v>3</v>
      </c>
      <c r="AR1278" t="str">
        <f>VLOOKUP(A1278,Лист1!B:I,6,0)</f>
        <v>Archaea</v>
      </c>
      <c r="AS1278" t="str">
        <f>VLOOKUP(A1278,Лист1!B:I,7,0)</f>
        <v xml:space="preserve"> Crenarchaeota</v>
      </c>
      <c r="AT1278" t="str">
        <f>VLOOKUP(A1278,Лист1!B:I,8,0)</f>
        <v xml:space="preserve"> Thermoprotei</v>
      </c>
      <c r="AU1278">
        <f>VLOOKUP(A1278,DOMAINS_INFO!B:H,5,0) - VLOOKUP(A1278,DOMAINS_INFO!B:H,4,0)</f>
        <v>110</v>
      </c>
    </row>
    <row r="1279" spans="1:47" x14ac:dyDescent="0.25">
      <c r="A1279" s="2" t="s">
        <v>2635</v>
      </c>
      <c r="B1279" s="3"/>
      <c r="C1279" s="3"/>
      <c r="D1279" s="3"/>
      <c r="E1279" s="3"/>
      <c r="F1279" s="3"/>
      <c r="G1279" s="3"/>
      <c r="H1279" s="3"/>
      <c r="I1279" s="3"/>
      <c r="J1279" s="3">
        <v>1</v>
      </c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>
        <v>1</v>
      </c>
      <c r="Y1279" s="3"/>
      <c r="Z1279" s="3"/>
      <c r="AA1279" s="3"/>
      <c r="AB1279" s="3">
        <v>1</v>
      </c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>
        <v>3</v>
      </c>
      <c r="AR1279" t="str">
        <f>VLOOKUP(A1279,Лист1!B:I,6,0)</f>
        <v>Archaea</v>
      </c>
      <c r="AS1279" t="str">
        <f>VLOOKUP(A1279,Лист1!B:I,7,0)</f>
        <v xml:space="preserve"> Crenarchaeota</v>
      </c>
      <c r="AT1279" t="str">
        <f>VLOOKUP(A1279,Лист1!B:I,8,0)</f>
        <v xml:space="preserve"> Thermoprotei</v>
      </c>
      <c r="AU1279">
        <f>VLOOKUP(A1279,DOMAINS_INFO!B:H,5,0) - VLOOKUP(A1279,DOMAINS_INFO!B:H,4,0)</f>
        <v>122</v>
      </c>
    </row>
    <row r="1280" spans="1:47" x14ac:dyDescent="0.25">
      <c r="A1280" s="2" t="s">
        <v>2637</v>
      </c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>
        <v>1</v>
      </c>
      <c r="Y1280" s="3"/>
      <c r="Z1280" s="3"/>
      <c r="AA1280" s="3"/>
      <c r="AB1280" s="3"/>
      <c r="AC1280" s="3"/>
      <c r="AD1280" s="3"/>
      <c r="AE1280" s="3">
        <v>1</v>
      </c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>
        <v>2</v>
      </c>
      <c r="AR1280" t="str">
        <f>VLOOKUP(A1280,Лист1!B:I,6,0)</f>
        <v>Archaea</v>
      </c>
      <c r="AS1280" t="str">
        <f>VLOOKUP(A1280,Лист1!B:I,7,0)</f>
        <v xml:space="preserve"> Euryarchaeota</v>
      </c>
      <c r="AT1280" t="str">
        <f>VLOOKUP(A1280,Лист1!B:I,8,0)</f>
        <v xml:space="preserve"> Methanomicrobia</v>
      </c>
      <c r="AU1280">
        <f>VLOOKUP(A1280,DOMAINS_INFO!B:H,5,0) - VLOOKUP(A1280,DOMAINS_INFO!B:H,4,0)</f>
        <v>127</v>
      </c>
    </row>
    <row r="1281" spans="1:47" x14ac:dyDescent="0.25">
      <c r="A1281" s="2" t="s">
        <v>2639</v>
      </c>
      <c r="B1281" s="3"/>
      <c r="C1281" s="3"/>
      <c r="D1281" s="3"/>
      <c r="E1281" s="3"/>
      <c r="F1281" s="3"/>
      <c r="G1281" s="3"/>
      <c r="H1281" s="3"/>
      <c r="I1281" s="3"/>
      <c r="J1281" s="3">
        <v>1</v>
      </c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>
        <v>1</v>
      </c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>
        <v>2</v>
      </c>
      <c r="AR1281" t="str">
        <f>VLOOKUP(A1281,Лист1!B:I,6,0)</f>
        <v>Archaea</v>
      </c>
      <c r="AS1281" t="str">
        <f>VLOOKUP(A1281,Лист1!B:I,7,0)</f>
        <v xml:space="preserve"> Euryarchaeota</v>
      </c>
      <c r="AT1281" t="str">
        <f>VLOOKUP(A1281,Лист1!B:I,8,0)</f>
        <v xml:space="preserve"> Methanomicrobia</v>
      </c>
      <c r="AU1281">
        <f>VLOOKUP(A1281,DOMAINS_INFO!B:H,5,0) - VLOOKUP(A1281,DOMAINS_INFO!B:H,4,0)</f>
        <v>262</v>
      </c>
    </row>
    <row r="1282" spans="1:47" x14ac:dyDescent="0.25">
      <c r="A1282" s="2" t="s">
        <v>2641</v>
      </c>
      <c r="B1282" s="3"/>
      <c r="C1282" s="3"/>
      <c r="D1282" s="3"/>
      <c r="E1282" s="3"/>
      <c r="F1282" s="3"/>
      <c r="G1282" s="3"/>
      <c r="H1282" s="3"/>
      <c r="I1282" s="3"/>
      <c r="J1282" s="3">
        <v>1</v>
      </c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>
        <v>1</v>
      </c>
      <c r="Y1282" s="3"/>
      <c r="Z1282" s="3"/>
      <c r="AA1282" s="3"/>
      <c r="AB1282" s="3">
        <v>1</v>
      </c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>
        <v>3</v>
      </c>
      <c r="AR1282" t="str">
        <f>VLOOKUP(A1282,Лист1!B:I,6,0)</f>
        <v>Archaea</v>
      </c>
      <c r="AS1282" t="str">
        <f>VLOOKUP(A1282,Лист1!B:I,7,0)</f>
        <v xml:space="preserve"> Euryarchaeota</v>
      </c>
      <c r="AT1282" t="str">
        <f>VLOOKUP(A1282,Лист1!B:I,8,0)</f>
        <v xml:space="preserve"> Methanomicrobia</v>
      </c>
      <c r="AU1282">
        <f>VLOOKUP(A1282,DOMAINS_INFO!B:H,5,0) - VLOOKUP(A1282,DOMAINS_INFO!B:H,4,0)</f>
        <v>124</v>
      </c>
    </row>
    <row r="1283" spans="1:47" x14ac:dyDescent="0.25">
      <c r="A1283" s="2" t="s">
        <v>2643</v>
      </c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>
        <v>1</v>
      </c>
      <c r="Y1283" s="3"/>
      <c r="Z1283" s="3"/>
      <c r="AA1283" s="3"/>
      <c r="AB1283" s="3">
        <v>1</v>
      </c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>
        <v>1</v>
      </c>
      <c r="AP1283" s="3"/>
      <c r="AQ1283" s="3">
        <v>3</v>
      </c>
      <c r="AR1283" t="str">
        <f>VLOOKUP(A1283,Лист1!B:I,6,0)</f>
        <v>Bacteria</v>
      </c>
      <c r="AS1283" t="str">
        <f>VLOOKUP(A1283,Лист1!B:I,7,0)</f>
        <v xml:space="preserve"> Bacteroidetes</v>
      </c>
      <c r="AT1283" t="str">
        <f>VLOOKUP(A1283,Лист1!B:I,8,0)</f>
        <v xml:space="preserve"> Sphingobacteriia</v>
      </c>
      <c r="AU1283">
        <f>VLOOKUP(A1283,DOMAINS_INFO!B:H,5,0) - VLOOKUP(A1283,DOMAINS_INFO!B:H,4,0)</f>
        <v>125</v>
      </c>
    </row>
    <row r="1284" spans="1:47" x14ac:dyDescent="0.25">
      <c r="A1284" s="2" t="s">
        <v>2645</v>
      </c>
      <c r="B1284" s="3"/>
      <c r="C1284" s="3"/>
      <c r="D1284" s="3"/>
      <c r="E1284" s="3"/>
      <c r="F1284" s="3"/>
      <c r="G1284" s="3"/>
      <c r="H1284" s="3"/>
      <c r="I1284" s="3"/>
      <c r="J1284" s="3">
        <v>1</v>
      </c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>
        <v>1</v>
      </c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>
        <v>2</v>
      </c>
      <c r="AR1284" t="str">
        <f>VLOOKUP(A1284,Лист1!B:I,6,0)</f>
        <v>Bacteria</v>
      </c>
      <c r="AS1284" t="str">
        <f>VLOOKUP(A1284,Лист1!B:I,7,0)</f>
        <v xml:space="preserve"> Actinobacteria</v>
      </c>
      <c r="AT1284" t="str">
        <f>VLOOKUP(A1284,Лист1!B:I,8,0)</f>
        <v xml:space="preserve"> Pseudonocardiales</v>
      </c>
      <c r="AU1284">
        <f>VLOOKUP(A1284,DOMAINS_INFO!B:H,5,0) - VLOOKUP(A1284,DOMAINS_INFO!B:H,4,0)</f>
        <v>87</v>
      </c>
    </row>
    <row r="1285" spans="1:47" x14ac:dyDescent="0.25">
      <c r="A1285" s="2" t="s">
        <v>2647</v>
      </c>
      <c r="B1285" s="3"/>
      <c r="C1285" s="3"/>
      <c r="D1285" s="3"/>
      <c r="E1285" s="3"/>
      <c r="F1285" s="3"/>
      <c r="G1285" s="3"/>
      <c r="H1285" s="3"/>
      <c r="I1285" s="3"/>
      <c r="J1285" s="3">
        <v>1</v>
      </c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>
        <v>1</v>
      </c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>
        <v>2</v>
      </c>
      <c r="AR1285" t="str">
        <f>VLOOKUP(A1285,Лист1!B:I,6,0)</f>
        <v>Bacteria</v>
      </c>
      <c r="AS1285" t="str">
        <f>VLOOKUP(A1285,Лист1!B:I,7,0)</f>
        <v xml:space="preserve"> Firmicutes</v>
      </c>
      <c r="AT1285" t="str">
        <f>VLOOKUP(A1285,Лист1!B:I,8,0)</f>
        <v xml:space="preserve"> Negativicutes</v>
      </c>
      <c r="AU1285">
        <f>VLOOKUP(A1285,DOMAINS_INFO!B:H,5,0) - VLOOKUP(A1285,DOMAINS_INFO!B:H,4,0)</f>
        <v>185</v>
      </c>
    </row>
    <row r="1286" spans="1:47" x14ac:dyDescent="0.25">
      <c r="A1286" s="2" t="s">
        <v>2649</v>
      </c>
      <c r="B1286" s="3"/>
      <c r="C1286" s="3"/>
      <c r="D1286" s="3"/>
      <c r="E1286" s="3"/>
      <c r="F1286" s="3"/>
      <c r="G1286" s="3"/>
      <c r="H1286" s="3"/>
      <c r="I1286" s="3"/>
      <c r="J1286" s="3">
        <v>1</v>
      </c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>
        <v>1</v>
      </c>
      <c r="Y1286" s="3"/>
      <c r="Z1286" s="3"/>
      <c r="AA1286" s="3"/>
      <c r="AB1286" s="3">
        <v>1</v>
      </c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>
        <v>3</v>
      </c>
      <c r="AR1286" t="str">
        <f>VLOOKUP(A1286,Лист1!B:I,6,0)</f>
        <v>Bacteria</v>
      </c>
      <c r="AS1286" t="str">
        <f>VLOOKUP(A1286,Лист1!B:I,7,0)</f>
        <v xml:space="preserve"> Firmicutes</v>
      </c>
      <c r="AT1286" t="str">
        <f>VLOOKUP(A1286,Лист1!B:I,8,0)</f>
        <v xml:space="preserve"> Negativicutes</v>
      </c>
      <c r="AU1286">
        <f>VLOOKUP(A1286,DOMAINS_INFO!B:H,5,0) - VLOOKUP(A1286,DOMAINS_INFO!B:H,4,0)</f>
        <v>126</v>
      </c>
    </row>
    <row r="1287" spans="1:47" x14ac:dyDescent="0.25">
      <c r="A1287" s="2" t="s">
        <v>2651</v>
      </c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>
        <v>1</v>
      </c>
      <c r="Y1287" s="3"/>
      <c r="Z1287" s="3"/>
      <c r="AA1287" s="3"/>
      <c r="AB1287" s="3"/>
      <c r="AC1287" s="3"/>
      <c r="AD1287" s="3"/>
      <c r="AE1287" s="3">
        <v>1</v>
      </c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>
        <v>2</v>
      </c>
      <c r="AR1287" t="str">
        <f>VLOOKUP(A1287,Лист1!B:I,6,0)</f>
        <v>Bacteria</v>
      </c>
      <c r="AS1287" t="str">
        <f>VLOOKUP(A1287,Лист1!B:I,7,0)</f>
        <v xml:space="preserve"> Actinobacteria</v>
      </c>
      <c r="AT1287" t="str">
        <f>VLOOKUP(A1287,Лист1!B:I,8,0)</f>
        <v xml:space="preserve"> Micromonosporales</v>
      </c>
      <c r="AU1287">
        <f>VLOOKUP(A1287,DOMAINS_INFO!B:H,5,0) - VLOOKUP(A1287,DOMAINS_INFO!B:H,4,0)</f>
        <v>169</v>
      </c>
    </row>
    <row r="1288" spans="1:47" x14ac:dyDescent="0.25">
      <c r="A1288" s="2" t="s">
        <v>2653</v>
      </c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>
        <v>1</v>
      </c>
      <c r="Y1288" s="3"/>
      <c r="Z1288" s="3"/>
      <c r="AA1288" s="3"/>
      <c r="AB1288" s="3">
        <v>1</v>
      </c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>
        <v>1</v>
      </c>
      <c r="AP1288" s="3"/>
      <c r="AQ1288" s="3">
        <v>3</v>
      </c>
      <c r="AR1288" t="str">
        <f>VLOOKUP(A1288,Лист1!B:I,6,0)</f>
        <v>Bacteria</v>
      </c>
      <c r="AS1288" t="str">
        <f>VLOOKUP(A1288,Лист1!B:I,7,0)</f>
        <v xml:space="preserve"> Spirochaetes</v>
      </c>
      <c r="AT1288" t="str">
        <f>VLOOKUP(A1288,Лист1!B:I,8,0)</f>
        <v xml:space="preserve"> Spirochaetales</v>
      </c>
      <c r="AU1288">
        <f>VLOOKUP(A1288,DOMAINS_INFO!B:H,5,0) - VLOOKUP(A1288,DOMAINS_INFO!B:H,4,0)</f>
        <v>127</v>
      </c>
    </row>
    <row r="1289" spans="1:47" x14ac:dyDescent="0.25">
      <c r="A1289" s="2" t="s">
        <v>2655</v>
      </c>
      <c r="B1289" s="3"/>
      <c r="C1289" s="3"/>
      <c r="D1289" s="3"/>
      <c r="E1289" s="3"/>
      <c r="F1289" s="3"/>
      <c r="G1289" s="3"/>
      <c r="H1289" s="3"/>
      <c r="I1289" s="3"/>
      <c r="J1289" s="3">
        <v>1</v>
      </c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>
        <v>1</v>
      </c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>
        <v>2</v>
      </c>
      <c r="AR1289" t="str">
        <f>VLOOKUP(A1289,Лист1!B:I,6,0)</f>
        <v>Bacteria</v>
      </c>
      <c r="AS1289" t="str">
        <f>VLOOKUP(A1289,Лист1!B:I,7,0)</f>
        <v xml:space="preserve"> Actinobacteria</v>
      </c>
      <c r="AT1289" t="str">
        <f>VLOOKUP(A1289,Лист1!B:I,8,0)</f>
        <v xml:space="preserve"> Micrococcales</v>
      </c>
      <c r="AU1289">
        <f>VLOOKUP(A1289,DOMAINS_INFO!B:H,5,0) - VLOOKUP(A1289,DOMAINS_INFO!B:H,4,0)</f>
        <v>221</v>
      </c>
    </row>
    <row r="1290" spans="1:47" x14ac:dyDescent="0.25">
      <c r="A1290" s="2" t="s">
        <v>2657</v>
      </c>
      <c r="B1290" s="3"/>
      <c r="C1290" s="3"/>
      <c r="D1290" s="3"/>
      <c r="E1290" s="3"/>
      <c r="F1290" s="3"/>
      <c r="G1290" s="3"/>
      <c r="H1290" s="3"/>
      <c r="I1290" s="3"/>
      <c r="J1290" s="3">
        <v>1</v>
      </c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>
        <v>1</v>
      </c>
      <c r="Y1290" s="3"/>
      <c r="Z1290" s="3"/>
      <c r="AA1290" s="3"/>
      <c r="AB1290" s="3">
        <v>1</v>
      </c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>
        <v>3</v>
      </c>
      <c r="AR1290" t="str">
        <f>VLOOKUP(A1290,Лист1!B:I,6,0)</f>
        <v>Bacteria</v>
      </c>
      <c r="AS1290" t="str">
        <f>VLOOKUP(A1290,Лист1!B:I,7,0)</f>
        <v xml:space="preserve"> Bacteroidetes</v>
      </c>
      <c r="AT1290" t="str">
        <f>VLOOKUP(A1290,Лист1!B:I,8,0)</f>
        <v xml:space="preserve"> Sphingobacteriia</v>
      </c>
      <c r="AU1290">
        <f>VLOOKUP(A1290,DOMAINS_INFO!B:H,5,0) - VLOOKUP(A1290,DOMAINS_INFO!B:H,4,0)</f>
        <v>125</v>
      </c>
    </row>
    <row r="1291" spans="1:47" x14ac:dyDescent="0.25">
      <c r="A1291" s="2" t="s">
        <v>2659</v>
      </c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>
        <v>1</v>
      </c>
      <c r="Y1291" s="3"/>
      <c r="Z1291" s="3"/>
      <c r="AA1291" s="3"/>
      <c r="AB1291" s="3">
        <v>1</v>
      </c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>
        <v>1</v>
      </c>
      <c r="AP1291" s="3"/>
      <c r="AQ1291" s="3">
        <v>3</v>
      </c>
      <c r="AR1291" t="str">
        <f>VLOOKUP(A1291,Лист1!B:I,6,0)</f>
        <v>Bacteria</v>
      </c>
      <c r="AS1291" t="str">
        <f>VLOOKUP(A1291,Лист1!B:I,7,0)</f>
        <v xml:space="preserve"> Spirochaetes</v>
      </c>
      <c r="AT1291" t="str">
        <f>VLOOKUP(A1291,Лист1!B:I,8,0)</f>
        <v xml:space="preserve"> Spirochaetales</v>
      </c>
      <c r="AU1291">
        <f>VLOOKUP(A1291,DOMAINS_INFO!B:H,5,0) - VLOOKUP(A1291,DOMAINS_INFO!B:H,4,0)</f>
        <v>126</v>
      </c>
    </row>
    <row r="1292" spans="1:47" x14ac:dyDescent="0.25">
      <c r="A1292" s="2" t="s">
        <v>2661</v>
      </c>
      <c r="B1292" s="3"/>
      <c r="C1292" s="3"/>
      <c r="D1292" s="3"/>
      <c r="E1292" s="3"/>
      <c r="F1292" s="3"/>
      <c r="G1292" s="3"/>
      <c r="H1292" s="3"/>
      <c r="I1292" s="3"/>
      <c r="J1292" s="3">
        <v>1</v>
      </c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>
        <v>1</v>
      </c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>
        <v>2</v>
      </c>
      <c r="AR1292" t="str">
        <f>VLOOKUP(A1292,Лист1!B:I,6,0)</f>
        <v>Bacteria</v>
      </c>
      <c r="AS1292" t="str">
        <f>VLOOKUP(A1292,Лист1!B:I,7,0)</f>
        <v xml:space="preserve"> Firmicutes</v>
      </c>
      <c r="AT1292" t="str">
        <f>VLOOKUP(A1292,Лист1!B:I,8,0)</f>
        <v xml:space="preserve"> Clostridia</v>
      </c>
      <c r="AU1292">
        <f>VLOOKUP(A1292,DOMAINS_INFO!B:H,5,0) - VLOOKUP(A1292,DOMAINS_INFO!B:H,4,0)</f>
        <v>198</v>
      </c>
    </row>
    <row r="1293" spans="1:47" x14ac:dyDescent="0.25">
      <c r="A1293" s="2" t="s">
        <v>2663</v>
      </c>
      <c r="B1293" s="3"/>
      <c r="C1293" s="3"/>
      <c r="D1293" s="3"/>
      <c r="E1293" s="3"/>
      <c r="F1293" s="3"/>
      <c r="G1293" s="3"/>
      <c r="H1293" s="3"/>
      <c r="I1293" s="3"/>
      <c r="J1293" s="3">
        <v>1</v>
      </c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>
        <v>1</v>
      </c>
      <c r="Y1293" s="3"/>
      <c r="Z1293" s="3"/>
      <c r="AA1293" s="3"/>
      <c r="AB1293" s="3">
        <v>1</v>
      </c>
      <c r="AC1293" s="3">
        <v>1</v>
      </c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>
        <v>4</v>
      </c>
      <c r="AR1293" t="str">
        <f>VLOOKUP(A1293,Лист1!B:I,6,0)</f>
        <v>Eukaryota</v>
      </c>
      <c r="AS1293" t="str">
        <f>VLOOKUP(A1293,Лист1!B:I,7,0)</f>
        <v xml:space="preserve"> Fungi</v>
      </c>
      <c r="AT1293" t="str">
        <f>VLOOKUP(A1293,Лист1!B:I,8,0)</f>
        <v xml:space="preserve"> Chytridiomycota</v>
      </c>
      <c r="AU1293">
        <f>VLOOKUP(A1293,DOMAINS_INFO!B:H,5,0) - VLOOKUP(A1293,DOMAINS_INFO!B:H,4,0)</f>
        <v>121</v>
      </c>
    </row>
    <row r="1294" spans="1:47" x14ac:dyDescent="0.25">
      <c r="A1294" s="2" t="s">
        <v>2665</v>
      </c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>
        <v>1</v>
      </c>
      <c r="Y1294" s="3"/>
      <c r="Z1294" s="3"/>
      <c r="AA1294" s="3"/>
      <c r="AB1294" s="3">
        <v>1</v>
      </c>
      <c r="AC1294" s="3"/>
      <c r="AD1294" s="3"/>
      <c r="AE1294" s="3"/>
      <c r="AF1294" s="3"/>
      <c r="AG1294" s="3"/>
      <c r="AH1294" s="3">
        <v>1</v>
      </c>
      <c r="AI1294" s="3"/>
      <c r="AJ1294" s="3"/>
      <c r="AK1294" s="3"/>
      <c r="AL1294" s="3"/>
      <c r="AM1294" s="3"/>
      <c r="AN1294" s="3"/>
      <c r="AO1294" s="3">
        <v>1</v>
      </c>
      <c r="AP1294" s="3"/>
      <c r="AQ1294" s="3">
        <v>4</v>
      </c>
      <c r="AR1294" t="str">
        <f>VLOOKUP(A1294,Лист1!B:I,6,0)</f>
        <v>Eukaryota</v>
      </c>
      <c r="AS1294" t="str">
        <f>VLOOKUP(A1294,Лист1!B:I,7,0)</f>
        <v xml:space="preserve"> Fungi</v>
      </c>
      <c r="AT1294" t="str">
        <f>VLOOKUP(A1294,Лист1!B:I,8,0)</f>
        <v xml:space="preserve"> Chytridiomycota</v>
      </c>
      <c r="AU1294">
        <f>VLOOKUP(A1294,DOMAINS_INFO!B:H,5,0) - VLOOKUP(A1294,DOMAINS_INFO!B:H,4,0)</f>
        <v>121</v>
      </c>
    </row>
    <row r="1295" spans="1:47" x14ac:dyDescent="0.25">
      <c r="A1295" s="2" t="s">
        <v>2667</v>
      </c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>
        <v>1</v>
      </c>
      <c r="Y1295" s="3"/>
      <c r="Z1295" s="3"/>
      <c r="AA1295" s="3"/>
      <c r="AB1295" s="3">
        <v>1</v>
      </c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>
        <v>1</v>
      </c>
      <c r="AP1295" s="3"/>
      <c r="AQ1295" s="3">
        <v>3</v>
      </c>
      <c r="AR1295" t="str">
        <f>VLOOKUP(A1295,Лист1!B:I,6,0)</f>
        <v>Eukaryota</v>
      </c>
      <c r="AS1295" t="str">
        <f>VLOOKUP(A1295,Лист1!B:I,7,0)</f>
        <v xml:space="preserve"> Fungi</v>
      </c>
      <c r="AT1295" t="str">
        <f>VLOOKUP(A1295,Лист1!B:I,8,0)</f>
        <v xml:space="preserve"> Chytridiomycota</v>
      </c>
      <c r="AU1295">
        <f>VLOOKUP(A1295,DOMAINS_INFO!B:H,5,0) - VLOOKUP(A1295,DOMAINS_INFO!B:H,4,0)</f>
        <v>121</v>
      </c>
    </row>
    <row r="1296" spans="1:47" x14ac:dyDescent="0.25">
      <c r="A1296" s="2" t="s">
        <v>2669</v>
      </c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>
        <v>1</v>
      </c>
      <c r="Y1296" s="3"/>
      <c r="Z1296" s="3"/>
      <c r="AA1296" s="3"/>
      <c r="AB1296" s="3">
        <v>1</v>
      </c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>
        <v>1</v>
      </c>
      <c r="AP1296" s="3"/>
      <c r="AQ1296" s="3">
        <v>3</v>
      </c>
      <c r="AR1296" t="str">
        <f>VLOOKUP(A1296,Лист1!B:I,6,0)</f>
        <v>Eukaryota</v>
      </c>
      <c r="AS1296" t="str">
        <f>VLOOKUP(A1296,Лист1!B:I,7,0)</f>
        <v xml:space="preserve"> Amoebozoa</v>
      </c>
      <c r="AT1296" t="str">
        <f>VLOOKUP(A1296,Лист1!B:I,8,0)</f>
        <v xml:space="preserve"> Mycetozoa</v>
      </c>
      <c r="AU1296">
        <f>VLOOKUP(A1296,DOMAINS_INFO!B:H,5,0) - VLOOKUP(A1296,DOMAINS_INFO!B:H,4,0)</f>
        <v>118</v>
      </c>
    </row>
    <row r="1297" spans="1:47" x14ac:dyDescent="0.25">
      <c r="A1297" s="2" t="s">
        <v>2671</v>
      </c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>
        <v>1</v>
      </c>
      <c r="Y1297" s="3"/>
      <c r="Z1297" s="3"/>
      <c r="AA1297" s="3"/>
      <c r="AB1297" s="3">
        <v>1</v>
      </c>
      <c r="AC1297" s="3">
        <v>1</v>
      </c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>
        <v>1</v>
      </c>
      <c r="AP1297" s="3"/>
      <c r="AQ1297" s="3">
        <v>4</v>
      </c>
      <c r="AR1297" t="str">
        <f>VLOOKUP(A1297,Лист1!B:I,6,0)</f>
        <v>Eukaryota</v>
      </c>
      <c r="AS1297" t="str">
        <f>VLOOKUP(A1297,Лист1!B:I,7,0)</f>
        <v xml:space="preserve"> Amoebozoa</v>
      </c>
      <c r="AT1297" t="str">
        <f>VLOOKUP(A1297,Лист1!B:I,8,0)</f>
        <v xml:space="preserve"> Mycetozoa</v>
      </c>
      <c r="AU1297">
        <f>VLOOKUP(A1297,DOMAINS_INFO!B:H,5,0) - VLOOKUP(A1297,DOMAINS_INFO!B:H,4,0)</f>
        <v>121</v>
      </c>
    </row>
    <row r="1298" spans="1:47" x14ac:dyDescent="0.25">
      <c r="A1298" s="2" t="s">
        <v>2673</v>
      </c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>
        <v>1</v>
      </c>
      <c r="Y1298" s="3"/>
      <c r="Z1298" s="3"/>
      <c r="AA1298" s="3"/>
      <c r="AB1298" s="3">
        <v>1</v>
      </c>
      <c r="AC1298" s="3"/>
      <c r="AD1298" s="3"/>
      <c r="AE1298" s="3"/>
      <c r="AF1298" s="3"/>
      <c r="AG1298" s="3"/>
      <c r="AH1298" s="3">
        <v>1</v>
      </c>
      <c r="AI1298" s="3"/>
      <c r="AJ1298" s="3"/>
      <c r="AK1298" s="3"/>
      <c r="AL1298" s="3"/>
      <c r="AM1298" s="3"/>
      <c r="AN1298" s="3"/>
      <c r="AO1298" s="3">
        <v>1</v>
      </c>
      <c r="AP1298" s="3"/>
      <c r="AQ1298" s="3">
        <v>4</v>
      </c>
      <c r="AR1298" t="str">
        <f>VLOOKUP(A1298,Лист1!B:I,6,0)</f>
        <v>Eukaryota</v>
      </c>
      <c r="AS1298" t="str">
        <f>VLOOKUP(A1298,Лист1!B:I,7,0)</f>
        <v xml:space="preserve"> Amoebozoa</v>
      </c>
      <c r="AT1298" t="str">
        <f>VLOOKUP(A1298,Лист1!B:I,8,0)</f>
        <v xml:space="preserve"> Mycetozoa</v>
      </c>
      <c r="AU1298">
        <f>VLOOKUP(A1298,DOMAINS_INFO!B:H,5,0) - VLOOKUP(A1298,DOMAINS_INFO!B:H,4,0)</f>
        <v>127</v>
      </c>
    </row>
    <row r="1299" spans="1:47" x14ac:dyDescent="0.25">
      <c r="A1299" s="2" t="s">
        <v>2675</v>
      </c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>
        <v>1</v>
      </c>
      <c r="Y1299" s="3"/>
      <c r="Z1299" s="3"/>
      <c r="AA1299" s="3"/>
      <c r="AB1299" s="3">
        <v>1</v>
      </c>
      <c r="AC1299" s="3">
        <v>1</v>
      </c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>
        <v>1</v>
      </c>
      <c r="AP1299" s="3"/>
      <c r="AQ1299" s="3">
        <v>4</v>
      </c>
      <c r="AR1299" t="str">
        <f>VLOOKUP(A1299,Лист1!B:I,6,0)</f>
        <v>Eukaryota</v>
      </c>
      <c r="AS1299" t="str">
        <f>VLOOKUP(A1299,Лист1!B:I,7,0)</f>
        <v xml:space="preserve"> Fungi</v>
      </c>
      <c r="AT1299" t="str">
        <f>VLOOKUP(A1299,Лист1!B:I,8,0)</f>
        <v xml:space="preserve"> Dikarya</v>
      </c>
      <c r="AU1299">
        <f>VLOOKUP(A1299,DOMAINS_INFO!B:H,5,0) - VLOOKUP(A1299,DOMAINS_INFO!B:H,4,0)</f>
        <v>132</v>
      </c>
    </row>
    <row r="1300" spans="1:47" x14ac:dyDescent="0.25">
      <c r="A1300" s="2" t="s">
        <v>2677</v>
      </c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>
        <v>1</v>
      </c>
      <c r="Y1300" s="3"/>
      <c r="Z1300" s="3"/>
      <c r="AA1300" s="3"/>
      <c r="AB1300" s="3">
        <v>1</v>
      </c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>
        <v>1</v>
      </c>
      <c r="AP1300" s="3"/>
      <c r="AQ1300" s="3">
        <v>3</v>
      </c>
      <c r="AR1300" t="str">
        <f>VLOOKUP(A1300,Лист1!B:I,6,0)</f>
        <v>Eukaryota</v>
      </c>
      <c r="AS1300" t="str">
        <f>VLOOKUP(A1300,Лист1!B:I,7,0)</f>
        <v xml:space="preserve"> Metazoa</v>
      </c>
      <c r="AT1300" t="str">
        <f>VLOOKUP(A1300,Лист1!B:I,8,0)</f>
        <v xml:space="preserve"> Ecdysozoa</v>
      </c>
      <c r="AU1300">
        <f>VLOOKUP(A1300,DOMAINS_INFO!B:H,5,0) - VLOOKUP(A1300,DOMAINS_INFO!B:H,4,0)</f>
        <v>118</v>
      </c>
    </row>
    <row r="1301" spans="1:47" x14ac:dyDescent="0.25">
      <c r="A1301" s="2" t="s">
        <v>2679</v>
      </c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>
        <v>1</v>
      </c>
      <c r="Y1301" s="3"/>
      <c r="Z1301" s="3"/>
      <c r="AA1301" s="3"/>
      <c r="AB1301" s="3">
        <v>1</v>
      </c>
      <c r="AC1301" s="3"/>
      <c r="AD1301" s="3"/>
      <c r="AE1301" s="3"/>
      <c r="AF1301" s="3"/>
      <c r="AG1301" s="3"/>
      <c r="AH1301" s="3">
        <v>1</v>
      </c>
      <c r="AI1301" s="3"/>
      <c r="AJ1301" s="3"/>
      <c r="AK1301" s="3"/>
      <c r="AL1301" s="3"/>
      <c r="AM1301" s="3"/>
      <c r="AN1301" s="3"/>
      <c r="AO1301" s="3">
        <v>1</v>
      </c>
      <c r="AP1301" s="3"/>
      <c r="AQ1301" s="3">
        <v>4</v>
      </c>
      <c r="AR1301" t="str">
        <f>VLOOKUP(A1301,Лист1!B:I,6,0)</f>
        <v>Eukaryota</v>
      </c>
      <c r="AS1301" t="str">
        <f>VLOOKUP(A1301,Лист1!B:I,7,0)</f>
        <v xml:space="preserve"> Metazoa</v>
      </c>
      <c r="AT1301" t="str">
        <f>VLOOKUP(A1301,Лист1!B:I,8,0)</f>
        <v xml:space="preserve"> Ecdysozoa</v>
      </c>
      <c r="AU1301">
        <f>VLOOKUP(A1301,DOMAINS_INFO!B:H,5,0) - VLOOKUP(A1301,DOMAINS_INFO!B:H,4,0)</f>
        <v>125</v>
      </c>
    </row>
    <row r="1302" spans="1:47" x14ac:dyDescent="0.25">
      <c r="A1302" s="2" t="s">
        <v>2681</v>
      </c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>
        <v>1</v>
      </c>
      <c r="Y1302" s="3"/>
      <c r="Z1302" s="3"/>
      <c r="AA1302" s="3"/>
      <c r="AB1302" s="3">
        <v>1</v>
      </c>
      <c r="AC1302" s="3">
        <v>1</v>
      </c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>
        <v>1</v>
      </c>
      <c r="AP1302" s="3"/>
      <c r="AQ1302" s="3">
        <v>4</v>
      </c>
      <c r="AR1302" t="str">
        <f>VLOOKUP(A1302,Лист1!B:I,6,0)</f>
        <v>Eukaryota</v>
      </c>
      <c r="AS1302" t="str">
        <f>VLOOKUP(A1302,Лист1!B:I,7,0)</f>
        <v xml:space="preserve"> Metazoa</v>
      </c>
      <c r="AT1302" t="str">
        <f>VLOOKUP(A1302,Лист1!B:I,8,0)</f>
        <v xml:space="preserve"> Ecdysozoa</v>
      </c>
      <c r="AU1302">
        <f>VLOOKUP(A1302,DOMAINS_INFO!B:H,5,0) - VLOOKUP(A1302,DOMAINS_INFO!B:H,4,0)</f>
        <v>121</v>
      </c>
    </row>
    <row r="1303" spans="1:47" x14ac:dyDescent="0.25">
      <c r="A1303" s="2" t="s">
        <v>2683</v>
      </c>
      <c r="B1303" s="3"/>
      <c r="C1303" s="3"/>
      <c r="D1303" s="3"/>
      <c r="E1303" s="3"/>
      <c r="F1303" s="3"/>
      <c r="G1303" s="3"/>
      <c r="H1303" s="3"/>
      <c r="I1303" s="3"/>
      <c r="J1303" s="3">
        <v>1</v>
      </c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>
        <v>1</v>
      </c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>
        <v>2</v>
      </c>
      <c r="AR1303" t="str">
        <f>VLOOKUP(A1303,Лист1!B:I,6,0)</f>
        <v>Bacteria</v>
      </c>
      <c r="AS1303" t="str">
        <f>VLOOKUP(A1303,Лист1!B:I,7,0)</f>
        <v xml:space="preserve"> Firmicutes</v>
      </c>
      <c r="AT1303" t="str">
        <f>VLOOKUP(A1303,Лист1!B:I,8,0)</f>
        <v xml:space="preserve"> Bacilli</v>
      </c>
      <c r="AU1303">
        <f>VLOOKUP(A1303,DOMAINS_INFO!B:H,5,0) - VLOOKUP(A1303,DOMAINS_INFO!B:H,4,0)</f>
        <v>165</v>
      </c>
    </row>
    <row r="1304" spans="1:47" x14ac:dyDescent="0.25">
      <c r="A1304" s="2" t="s">
        <v>2685</v>
      </c>
      <c r="B1304" s="3"/>
      <c r="C1304" s="3"/>
      <c r="D1304" s="3"/>
      <c r="E1304" s="3"/>
      <c r="F1304" s="3"/>
      <c r="G1304" s="3"/>
      <c r="H1304" s="3"/>
      <c r="I1304" s="3"/>
      <c r="J1304" s="3">
        <v>1</v>
      </c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>
        <v>1</v>
      </c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>
        <v>2</v>
      </c>
      <c r="AR1304" t="str">
        <f>VLOOKUP(A1304,Лист1!B:I,6,0)</f>
        <v>Bacteria</v>
      </c>
      <c r="AS1304" t="str">
        <f>VLOOKUP(A1304,Лист1!B:I,7,0)</f>
        <v xml:space="preserve"> Firmicutes</v>
      </c>
      <c r="AT1304" t="str">
        <f>VLOOKUP(A1304,Лист1!B:I,8,0)</f>
        <v xml:space="preserve"> Erysipelotrichia</v>
      </c>
      <c r="AU1304">
        <f>VLOOKUP(A1304,DOMAINS_INFO!B:H,5,0) - VLOOKUP(A1304,DOMAINS_INFO!B:H,4,0)</f>
        <v>179</v>
      </c>
    </row>
    <row r="1305" spans="1:47" x14ac:dyDescent="0.25">
      <c r="A1305" s="2" t="s">
        <v>2687</v>
      </c>
      <c r="B1305" s="3"/>
      <c r="C1305" s="3"/>
      <c r="D1305" s="3"/>
      <c r="E1305" s="3"/>
      <c r="F1305" s="3"/>
      <c r="G1305" s="3"/>
      <c r="H1305" s="3"/>
      <c r="I1305" s="3"/>
      <c r="J1305" s="3">
        <v>1</v>
      </c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>
        <v>1</v>
      </c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>
        <v>2</v>
      </c>
      <c r="AR1305" t="str">
        <f>VLOOKUP(A1305,Лист1!B:I,6,0)</f>
        <v>Bacteria</v>
      </c>
      <c r="AS1305" t="str">
        <f>VLOOKUP(A1305,Лист1!B:I,7,0)</f>
        <v xml:space="preserve"> Actinobacteria</v>
      </c>
      <c r="AT1305" t="str">
        <f>VLOOKUP(A1305,Лист1!B:I,8,0)</f>
        <v xml:space="preserve"> Propionibacteriales</v>
      </c>
      <c r="AU1305">
        <f>VLOOKUP(A1305,DOMAINS_INFO!B:H,5,0) - VLOOKUP(A1305,DOMAINS_INFO!B:H,4,0)</f>
        <v>189</v>
      </c>
    </row>
    <row r="1306" spans="1:47" x14ac:dyDescent="0.25">
      <c r="A1306" s="2" t="s">
        <v>2689</v>
      </c>
      <c r="B1306" s="3"/>
      <c r="C1306" s="3"/>
      <c r="D1306" s="3"/>
      <c r="E1306" s="3"/>
      <c r="F1306" s="3"/>
      <c r="G1306" s="3"/>
      <c r="H1306" s="3"/>
      <c r="I1306" s="3"/>
      <c r="J1306" s="3">
        <v>1</v>
      </c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>
        <v>1</v>
      </c>
      <c r="Y1306" s="3"/>
      <c r="Z1306" s="3"/>
      <c r="AA1306" s="3"/>
      <c r="AB1306" s="3">
        <v>1</v>
      </c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>
        <v>3</v>
      </c>
      <c r="AR1306" t="str">
        <f>VLOOKUP(A1306,Лист1!B:I,6,0)</f>
        <v>Bacteria</v>
      </c>
      <c r="AS1306" t="str">
        <f>VLOOKUP(A1306,Лист1!B:I,7,0)</f>
        <v xml:space="preserve"> Spirochaetes</v>
      </c>
      <c r="AT1306" t="str">
        <f>VLOOKUP(A1306,Лист1!B:I,8,0)</f>
        <v xml:space="preserve"> Spirochaetales</v>
      </c>
      <c r="AU1306">
        <f>VLOOKUP(A1306,DOMAINS_INFO!B:H,5,0) - VLOOKUP(A1306,DOMAINS_INFO!B:H,4,0)</f>
        <v>126</v>
      </c>
    </row>
    <row r="1307" spans="1:47" x14ac:dyDescent="0.25">
      <c r="A1307" s="2" t="s">
        <v>2691</v>
      </c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>
        <v>1</v>
      </c>
      <c r="Y1307" s="3"/>
      <c r="Z1307" s="3"/>
      <c r="AA1307" s="3"/>
      <c r="AB1307" s="3"/>
      <c r="AC1307" s="3"/>
      <c r="AD1307" s="3"/>
      <c r="AE1307" s="3">
        <v>1</v>
      </c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>
        <v>2</v>
      </c>
      <c r="AR1307" t="str">
        <f>VLOOKUP(A1307,Лист1!B:I,6,0)</f>
        <v>Bacteria</v>
      </c>
      <c r="AS1307" t="str">
        <f>VLOOKUP(A1307,Лист1!B:I,7,0)</f>
        <v xml:space="preserve"> Spirochaetes</v>
      </c>
      <c r="AT1307" t="str">
        <f>VLOOKUP(A1307,Лист1!B:I,8,0)</f>
        <v xml:space="preserve"> Spirochaetales</v>
      </c>
      <c r="AU1307">
        <f>VLOOKUP(A1307,DOMAINS_INFO!B:H,5,0) - VLOOKUP(A1307,DOMAINS_INFO!B:H,4,0)</f>
        <v>174</v>
      </c>
    </row>
    <row r="1308" spans="1:47" x14ac:dyDescent="0.25">
      <c r="A1308" s="2" t="s">
        <v>2693</v>
      </c>
      <c r="B1308" s="3"/>
      <c r="C1308" s="3"/>
      <c r="D1308" s="3"/>
      <c r="E1308" s="3"/>
      <c r="F1308" s="3"/>
      <c r="G1308" s="3"/>
      <c r="H1308" s="3"/>
      <c r="I1308" s="3"/>
      <c r="J1308" s="3">
        <v>1</v>
      </c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>
        <v>1</v>
      </c>
      <c r="Y1308" s="3"/>
      <c r="Z1308" s="3"/>
      <c r="AA1308" s="3"/>
      <c r="AB1308" s="3">
        <v>1</v>
      </c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>
        <v>3</v>
      </c>
      <c r="AR1308" t="str">
        <f>VLOOKUP(A1308,Лист1!B:I,6,0)</f>
        <v>Bacteria</v>
      </c>
      <c r="AS1308" t="str">
        <f>VLOOKUP(A1308,Лист1!B:I,7,0)</f>
        <v xml:space="preserve"> Spirochaetes</v>
      </c>
      <c r="AT1308" t="str">
        <f>VLOOKUP(A1308,Лист1!B:I,8,0)</f>
        <v xml:space="preserve"> Spirochaetales</v>
      </c>
      <c r="AU1308">
        <f>VLOOKUP(A1308,DOMAINS_INFO!B:H,5,0) - VLOOKUP(A1308,DOMAINS_INFO!B:H,4,0)</f>
        <v>126</v>
      </c>
    </row>
    <row r="1309" spans="1:47" x14ac:dyDescent="0.25">
      <c r="A1309" s="2" t="s">
        <v>2695</v>
      </c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>
        <v>1</v>
      </c>
      <c r="Y1309" s="3"/>
      <c r="Z1309" s="3"/>
      <c r="AA1309" s="3"/>
      <c r="AB1309" s="3"/>
      <c r="AC1309" s="3"/>
      <c r="AD1309" s="3"/>
      <c r="AE1309" s="3">
        <v>1</v>
      </c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>
        <v>2</v>
      </c>
      <c r="AR1309" t="str">
        <f>VLOOKUP(A1309,Лист1!B:I,6,0)</f>
        <v>Bacteria</v>
      </c>
      <c r="AS1309" t="str">
        <f>VLOOKUP(A1309,Лист1!B:I,7,0)</f>
        <v xml:space="preserve"> Actinobacteria</v>
      </c>
      <c r="AT1309" t="str">
        <f>VLOOKUP(A1309,Лист1!B:I,8,0)</f>
        <v xml:space="preserve"> Corynebacteriales</v>
      </c>
      <c r="AU1309">
        <f>VLOOKUP(A1309,DOMAINS_INFO!B:H,5,0) - VLOOKUP(A1309,DOMAINS_INFO!B:H,4,0)</f>
        <v>165</v>
      </c>
    </row>
    <row r="1310" spans="1:47" x14ac:dyDescent="0.25">
      <c r="A1310" s="2" t="s">
        <v>2697</v>
      </c>
      <c r="B1310" s="3"/>
      <c r="C1310" s="3"/>
      <c r="D1310" s="3"/>
      <c r="E1310" s="3"/>
      <c r="F1310" s="3"/>
      <c r="G1310" s="3"/>
      <c r="H1310" s="3"/>
      <c r="I1310" s="3"/>
      <c r="J1310" s="3">
        <v>1</v>
      </c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>
        <v>1</v>
      </c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>
        <v>2</v>
      </c>
      <c r="AR1310" t="str">
        <f>VLOOKUP(A1310,Лист1!B:I,6,0)</f>
        <v>Bacteria</v>
      </c>
      <c r="AS1310" t="str">
        <f>VLOOKUP(A1310,Лист1!B:I,7,0)</f>
        <v xml:space="preserve"> Proteobacteria</v>
      </c>
      <c r="AT1310" t="str">
        <f>VLOOKUP(A1310,Лист1!B:I,8,0)</f>
        <v xml:space="preserve"> Gammaproteobacteria</v>
      </c>
      <c r="AU1310">
        <f>VLOOKUP(A1310,DOMAINS_INFO!B:H,5,0) - VLOOKUP(A1310,DOMAINS_INFO!B:H,4,0)</f>
        <v>183</v>
      </c>
    </row>
    <row r="1311" spans="1:47" x14ac:dyDescent="0.25">
      <c r="A1311" s="2" t="s">
        <v>2699</v>
      </c>
      <c r="B1311" s="3"/>
      <c r="C1311" s="3"/>
      <c r="D1311" s="3"/>
      <c r="E1311" s="3"/>
      <c r="F1311" s="3"/>
      <c r="G1311" s="3"/>
      <c r="H1311" s="3"/>
      <c r="I1311" s="3"/>
      <c r="J1311" s="3">
        <v>1</v>
      </c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>
        <v>1</v>
      </c>
      <c r="Y1311" s="3"/>
      <c r="Z1311" s="3"/>
      <c r="AA1311" s="3"/>
      <c r="AB1311" s="3">
        <v>1</v>
      </c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>
        <v>3</v>
      </c>
      <c r="AR1311" t="str">
        <f>VLOOKUP(A1311,Лист1!B:I,6,0)</f>
        <v>Bacteria</v>
      </c>
      <c r="AS1311" t="str">
        <f>VLOOKUP(A1311,Лист1!B:I,7,0)</f>
        <v xml:space="preserve"> Firmicutes</v>
      </c>
      <c r="AT1311" t="str">
        <f>VLOOKUP(A1311,Лист1!B:I,8,0)</f>
        <v xml:space="preserve"> Clostridia</v>
      </c>
      <c r="AU1311">
        <f>VLOOKUP(A1311,DOMAINS_INFO!B:H,5,0) - VLOOKUP(A1311,DOMAINS_INFO!B:H,4,0)</f>
        <v>125</v>
      </c>
    </row>
    <row r="1312" spans="1:47" x14ac:dyDescent="0.25">
      <c r="A1312" s="2" t="s">
        <v>2701</v>
      </c>
      <c r="B1312" s="3"/>
      <c r="C1312" s="3"/>
      <c r="D1312" s="3"/>
      <c r="E1312" s="3"/>
      <c r="F1312" s="3"/>
      <c r="G1312" s="3"/>
      <c r="H1312" s="3"/>
      <c r="I1312" s="3"/>
      <c r="J1312" s="3">
        <v>1</v>
      </c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>
        <v>1</v>
      </c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>
        <v>2</v>
      </c>
      <c r="AR1312" t="str">
        <f>VLOOKUP(A1312,Лист1!B:I,6,0)</f>
        <v>Bacteria</v>
      </c>
      <c r="AS1312" t="str">
        <f>VLOOKUP(A1312,Лист1!B:I,7,0)</f>
        <v xml:space="preserve"> Firmicutes</v>
      </c>
      <c r="AT1312" t="str">
        <f>VLOOKUP(A1312,Лист1!B:I,8,0)</f>
        <v xml:space="preserve"> Clostridia</v>
      </c>
      <c r="AU1312">
        <f>VLOOKUP(A1312,DOMAINS_INFO!B:H,5,0) - VLOOKUP(A1312,DOMAINS_INFO!B:H,4,0)</f>
        <v>211</v>
      </c>
    </row>
    <row r="1313" spans="1:47" x14ac:dyDescent="0.25">
      <c r="A1313" s="2" t="s">
        <v>2703</v>
      </c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>
        <v>1</v>
      </c>
      <c r="Y1313" s="3"/>
      <c r="Z1313" s="3"/>
      <c r="AA1313" s="3"/>
      <c r="AB1313" s="3">
        <v>1</v>
      </c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>
        <v>1</v>
      </c>
      <c r="AP1313" s="3"/>
      <c r="AQ1313" s="3">
        <v>3</v>
      </c>
      <c r="AR1313" t="str">
        <f>VLOOKUP(A1313,Лист1!B:I,6,0)</f>
        <v>Archaea</v>
      </c>
      <c r="AS1313" t="str">
        <f>VLOOKUP(A1313,Лист1!B:I,7,0)</f>
        <v xml:space="preserve"> Euryarchaeota</v>
      </c>
      <c r="AT1313" t="str">
        <f>VLOOKUP(A1313,Лист1!B:I,8,0)</f>
        <v xml:space="preserve"> Methanococci</v>
      </c>
      <c r="AU1313">
        <f>VLOOKUP(A1313,DOMAINS_INFO!B:H,5,0) - VLOOKUP(A1313,DOMAINS_INFO!B:H,4,0)</f>
        <v>114</v>
      </c>
    </row>
    <row r="1314" spans="1:47" x14ac:dyDescent="0.25">
      <c r="A1314" s="2" t="s">
        <v>2705</v>
      </c>
      <c r="B1314" s="3"/>
      <c r="C1314" s="3"/>
      <c r="D1314" s="3"/>
      <c r="E1314" s="3"/>
      <c r="F1314" s="3"/>
      <c r="G1314" s="3"/>
      <c r="H1314" s="3"/>
      <c r="I1314" s="3"/>
      <c r="J1314" s="3">
        <v>1</v>
      </c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>
        <v>1</v>
      </c>
      <c r="Y1314" s="3">
        <v>1</v>
      </c>
      <c r="Z1314" s="3"/>
      <c r="AA1314" s="3"/>
      <c r="AB1314" s="3">
        <v>1</v>
      </c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>
        <v>4</v>
      </c>
      <c r="AR1314" t="str">
        <f>VLOOKUP(A1314,Лист1!B:I,6,0)</f>
        <v>Archaea</v>
      </c>
      <c r="AS1314" t="str">
        <f>VLOOKUP(A1314,Лист1!B:I,7,0)</f>
        <v xml:space="preserve"> Euryarchaeota</v>
      </c>
      <c r="AT1314" t="str">
        <f>VLOOKUP(A1314,Лист1!B:I,8,0)</f>
        <v xml:space="preserve"> Methanococci</v>
      </c>
      <c r="AU1314">
        <f>VLOOKUP(A1314,DOMAINS_INFO!B:H,5,0) - VLOOKUP(A1314,DOMAINS_INFO!B:H,4,0)</f>
        <v>124</v>
      </c>
    </row>
    <row r="1315" spans="1:47" x14ac:dyDescent="0.25">
      <c r="A1315" s="2" t="s">
        <v>2707</v>
      </c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>
        <v>1</v>
      </c>
      <c r="Y1315" s="3"/>
      <c r="Z1315" s="3"/>
      <c r="AA1315" s="3"/>
      <c r="AB1315" s="3">
        <v>1</v>
      </c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>
        <v>1</v>
      </c>
      <c r="AP1315" s="3"/>
      <c r="AQ1315" s="3">
        <v>3</v>
      </c>
      <c r="AR1315" t="str">
        <f>VLOOKUP(A1315,Лист1!B:I,6,0)</f>
        <v>Archaea</v>
      </c>
      <c r="AS1315" t="str">
        <f>VLOOKUP(A1315,Лист1!B:I,7,0)</f>
        <v xml:space="preserve"> Euryarchaeota</v>
      </c>
      <c r="AT1315" t="str">
        <f>VLOOKUP(A1315,Лист1!B:I,8,0)</f>
        <v xml:space="preserve"> Methanococci</v>
      </c>
      <c r="AU1315">
        <f>VLOOKUP(A1315,DOMAINS_INFO!B:H,5,0) - VLOOKUP(A1315,DOMAINS_INFO!B:H,4,0)</f>
        <v>115</v>
      </c>
    </row>
    <row r="1316" spans="1:47" x14ac:dyDescent="0.25">
      <c r="A1316" s="2" t="s">
        <v>2709</v>
      </c>
      <c r="B1316" s="3"/>
      <c r="C1316" s="3"/>
      <c r="D1316" s="3"/>
      <c r="E1316" s="3"/>
      <c r="F1316" s="3"/>
      <c r="G1316" s="3"/>
      <c r="H1316" s="3"/>
      <c r="I1316" s="3"/>
      <c r="J1316" s="3">
        <v>1</v>
      </c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>
        <v>1</v>
      </c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>
        <v>2</v>
      </c>
      <c r="AR1316" t="str">
        <f>VLOOKUP(A1316,Лист1!B:I,6,0)</f>
        <v>Archaea</v>
      </c>
      <c r="AS1316" t="str">
        <f>VLOOKUP(A1316,Лист1!B:I,7,0)</f>
        <v xml:space="preserve"> Euryarchaeota</v>
      </c>
      <c r="AT1316" t="str">
        <f>VLOOKUP(A1316,Лист1!B:I,8,0)</f>
        <v xml:space="preserve"> Methanococci</v>
      </c>
      <c r="AU1316">
        <f>VLOOKUP(A1316,DOMAINS_INFO!B:H,5,0) - VLOOKUP(A1316,DOMAINS_INFO!B:H,4,0)</f>
        <v>185</v>
      </c>
    </row>
    <row r="1317" spans="1:47" x14ac:dyDescent="0.25">
      <c r="A1317" s="2" t="s">
        <v>2711</v>
      </c>
      <c r="B1317" s="3"/>
      <c r="C1317" s="3"/>
      <c r="D1317" s="3"/>
      <c r="E1317" s="3"/>
      <c r="F1317" s="3"/>
      <c r="G1317" s="3"/>
      <c r="H1317" s="3"/>
      <c r="I1317" s="3"/>
      <c r="J1317" s="3">
        <v>1</v>
      </c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>
        <v>1</v>
      </c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>
        <v>2</v>
      </c>
      <c r="AR1317" t="str">
        <f>VLOOKUP(A1317,Лист1!B:I,6,0)</f>
        <v>Archaea</v>
      </c>
      <c r="AS1317" t="str">
        <f>VLOOKUP(A1317,Лист1!B:I,7,0)</f>
        <v xml:space="preserve"> Euryarchaeota</v>
      </c>
      <c r="AT1317" t="str">
        <f>VLOOKUP(A1317,Лист1!B:I,8,0)</f>
        <v xml:space="preserve"> Methanococci</v>
      </c>
      <c r="AU1317">
        <f>VLOOKUP(A1317,DOMAINS_INFO!B:H,5,0) - VLOOKUP(A1317,DOMAINS_INFO!B:H,4,0)</f>
        <v>69</v>
      </c>
    </row>
    <row r="1318" spans="1:47" x14ac:dyDescent="0.25">
      <c r="A1318" s="2" t="s">
        <v>2713</v>
      </c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>
        <v>1</v>
      </c>
      <c r="Y1318" s="3"/>
      <c r="Z1318" s="3"/>
      <c r="AA1318" s="3"/>
      <c r="AB1318" s="3"/>
      <c r="AC1318" s="3"/>
      <c r="AD1318" s="3"/>
      <c r="AE1318" s="3">
        <v>1</v>
      </c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>
        <v>2</v>
      </c>
      <c r="AR1318" t="str">
        <f>VLOOKUP(A1318,Лист1!B:I,6,0)</f>
        <v>Bacteria</v>
      </c>
      <c r="AS1318" t="str">
        <f>VLOOKUP(A1318,Лист1!B:I,7,0)</f>
        <v xml:space="preserve"> Firmicutes</v>
      </c>
      <c r="AT1318" t="str">
        <f>VLOOKUP(A1318,Лист1!B:I,8,0)</f>
        <v xml:space="preserve"> Bacilli</v>
      </c>
      <c r="AU1318">
        <f>VLOOKUP(A1318,DOMAINS_INFO!B:H,5,0) - VLOOKUP(A1318,DOMAINS_INFO!B:H,4,0)</f>
        <v>181</v>
      </c>
    </row>
    <row r="1319" spans="1:47" x14ac:dyDescent="0.25">
      <c r="A1319" s="2" t="s">
        <v>2715</v>
      </c>
      <c r="B1319" s="3"/>
      <c r="C1319" s="3"/>
      <c r="D1319" s="3"/>
      <c r="E1319" s="3"/>
      <c r="F1319" s="3"/>
      <c r="G1319" s="3"/>
      <c r="H1319" s="3"/>
      <c r="I1319" s="3"/>
      <c r="J1319" s="3">
        <v>1</v>
      </c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>
        <v>1</v>
      </c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>
        <v>2</v>
      </c>
      <c r="AR1319" t="str">
        <f>VLOOKUP(A1319,Лист1!B:I,6,0)</f>
        <v>Bacteria</v>
      </c>
      <c r="AS1319" t="str">
        <f>VLOOKUP(A1319,Лист1!B:I,7,0)</f>
        <v xml:space="preserve"> Firmicutes</v>
      </c>
      <c r="AT1319" t="str">
        <f>VLOOKUP(A1319,Лист1!B:I,8,0)</f>
        <v xml:space="preserve"> Bacilli</v>
      </c>
      <c r="AU1319">
        <f>VLOOKUP(A1319,DOMAINS_INFO!B:H,5,0) - VLOOKUP(A1319,DOMAINS_INFO!B:H,4,0)</f>
        <v>185</v>
      </c>
    </row>
    <row r="1320" spans="1:47" x14ac:dyDescent="0.25">
      <c r="A1320" s="2" t="s">
        <v>2717</v>
      </c>
      <c r="B1320" s="3"/>
      <c r="C1320" s="3"/>
      <c r="D1320" s="3"/>
      <c r="E1320" s="3"/>
      <c r="F1320" s="3"/>
      <c r="G1320" s="3"/>
      <c r="H1320" s="3"/>
      <c r="I1320" s="3"/>
      <c r="J1320" s="3">
        <v>1</v>
      </c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>
        <v>1</v>
      </c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>
        <v>2</v>
      </c>
      <c r="AR1320" t="str">
        <f>VLOOKUP(A1320,Лист1!B:I,6,0)</f>
        <v>Bacteria</v>
      </c>
      <c r="AS1320" t="str">
        <f>VLOOKUP(A1320,Лист1!B:I,7,0)</f>
        <v xml:space="preserve"> Firmicutes</v>
      </c>
      <c r="AT1320" t="str">
        <f>VLOOKUP(A1320,Лист1!B:I,8,0)</f>
        <v xml:space="preserve"> Bacilli</v>
      </c>
      <c r="AU1320">
        <f>VLOOKUP(A1320,DOMAINS_INFO!B:H,5,0) - VLOOKUP(A1320,DOMAINS_INFO!B:H,4,0)</f>
        <v>184</v>
      </c>
    </row>
    <row r="1321" spans="1:47" x14ac:dyDescent="0.25">
      <c r="A1321" s="2" t="s">
        <v>2719</v>
      </c>
      <c r="B1321" s="3"/>
      <c r="C1321" s="3"/>
      <c r="D1321" s="3"/>
      <c r="E1321" s="3"/>
      <c r="F1321" s="3"/>
      <c r="G1321" s="3"/>
      <c r="H1321" s="3"/>
      <c r="I1321" s="3"/>
      <c r="J1321" s="3">
        <v>1</v>
      </c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>
        <v>1</v>
      </c>
      <c r="Y1321" s="3"/>
      <c r="Z1321" s="3"/>
      <c r="AA1321" s="3"/>
      <c r="AB1321" s="3">
        <v>1</v>
      </c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>
        <v>3</v>
      </c>
      <c r="AR1321" t="str">
        <f>VLOOKUP(A1321,Лист1!B:I,6,0)</f>
        <v>Bacteria</v>
      </c>
      <c r="AS1321" t="str">
        <f>VLOOKUP(A1321,Лист1!B:I,7,0)</f>
        <v xml:space="preserve"> Firmicutes</v>
      </c>
      <c r="AT1321" t="str">
        <f>VLOOKUP(A1321,Лист1!B:I,8,0)</f>
        <v xml:space="preserve"> Clostridia</v>
      </c>
      <c r="AU1321">
        <f>VLOOKUP(A1321,DOMAINS_INFO!B:H,5,0) - VLOOKUP(A1321,DOMAINS_INFO!B:H,4,0)</f>
        <v>125</v>
      </c>
    </row>
    <row r="1322" spans="1:47" x14ac:dyDescent="0.25">
      <c r="A1322" s="2" t="s">
        <v>2721</v>
      </c>
      <c r="B1322" s="3"/>
      <c r="C1322" s="3"/>
      <c r="D1322" s="3"/>
      <c r="E1322" s="3"/>
      <c r="F1322" s="3"/>
      <c r="G1322" s="3"/>
      <c r="H1322" s="3"/>
      <c r="I1322" s="3"/>
      <c r="J1322" s="3">
        <v>1</v>
      </c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>
        <v>1</v>
      </c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>
        <v>2</v>
      </c>
      <c r="AR1322" t="str">
        <f>VLOOKUP(A1322,Лист1!B:I,6,0)</f>
        <v>Bacteria</v>
      </c>
      <c r="AS1322" t="str">
        <f>VLOOKUP(A1322,Лист1!B:I,7,0)</f>
        <v xml:space="preserve"> Firmicutes</v>
      </c>
      <c r="AT1322" t="str">
        <f>VLOOKUP(A1322,Лист1!B:I,8,0)</f>
        <v xml:space="preserve"> Clostridia</v>
      </c>
      <c r="AU1322">
        <f>VLOOKUP(A1322,DOMAINS_INFO!B:H,5,0) - VLOOKUP(A1322,DOMAINS_INFO!B:H,4,0)</f>
        <v>182</v>
      </c>
    </row>
    <row r="1323" spans="1:47" x14ac:dyDescent="0.25">
      <c r="A1323" s="2" t="s">
        <v>2723</v>
      </c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>
        <v>1</v>
      </c>
      <c r="Y1323" s="3"/>
      <c r="Z1323" s="3"/>
      <c r="AA1323" s="3"/>
      <c r="AB1323" s="3">
        <v>1</v>
      </c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>
        <v>1</v>
      </c>
      <c r="AP1323" s="3"/>
      <c r="AQ1323" s="3">
        <v>3</v>
      </c>
      <c r="AR1323" t="str">
        <f>VLOOKUP(A1323,Лист1!B:I,6,0)</f>
        <v>Archaea</v>
      </c>
      <c r="AS1323" t="str">
        <f>VLOOKUP(A1323,Лист1!B:I,7,0)</f>
        <v xml:space="preserve"> Euryarchaeota</v>
      </c>
      <c r="AT1323" t="str">
        <f>VLOOKUP(A1323,Лист1!B:I,8,0)</f>
        <v xml:space="preserve"> Methanobacteria</v>
      </c>
      <c r="AU1323">
        <f>VLOOKUP(A1323,DOMAINS_INFO!B:H,5,0) - VLOOKUP(A1323,DOMAINS_INFO!B:H,4,0)</f>
        <v>124</v>
      </c>
    </row>
    <row r="1324" spans="1:47" x14ac:dyDescent="0.25">
      <c r="A1324" s="2" t="s">
        <v>2725</v>
      </c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>
        <v>1</v>
      </c>
      <c r="Y1324" s="3"/>
      <c r="Z1324" s="3"/>
      <c r="AA1324" s="3"/>
      <c r="AB1324" s="3"/>
      <c r="AC1324" s="3"/>
      <c r="AD1324" s="3"/>
      <c r="AE1324" s="3">
        <v>1</v>
      </c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>
        <v>2</v>
      </c>
      <c r="AR1324" t="str">
        <f>VLOOKUP(A1324,Лист1!B:I,6,0)</f>
        <v>Archaea</v>
      </c>
      <c r="AS1324" t="str">
        <f>VLOOKUP(A1324,Лист1!B:I,7,0)</f>
        <v xml:space="preserve"> Euryarchaeota</v>
      </c>
      <c r="AT1324" t="str">
        <f>VLOOKUP(A1324,Лист1!B:I,8,0)</f>
        <v xml:space="preserve"> Methanobacteria</v>
      </c>
      <c r="AU1324">
        <f>VLOOKUP(A1324,DOMAINS_INFO!B:H,5,0) - VLOOKUP(A1324,DOMAINS_INFO!B:H,4,0)</f>
        <v>183</v>
      </c>
    </row>
    <row r="1325" spans="1:47" x14ac:dyDescent="0.25">
      <c r="A1325" s="2" t="s">
        <v>2727</v>
      </c>
      <c r="B1325" s="3"/>
      <c r="C1325" s="3"/>
      <c r="D1325" s="3"/>
      <c r="E1325" s="3"/>
      <c r="F1325" s="3"/>
      <c r="G1325" s="3"/>
      <c r="H1325" s="3"/>
      <c r="I1325" s="3"/>
      <c r="J1325" s="3">
        <v>1</v>
      </c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>
        <v>1</v>
      </c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>
        <v>2</v>
      </c>
      <c r="AR1325" t="str">
        <f>VLOOKUP(A1325,Лист1!B:I,6,0)</f>
        <v>Archaea</v>
      </c>
      <c r="AS1325" t="str">
        <f>VLOOKUP(A1325,Лист1!B:I,7,0)</f>
        <v xml:space="preserve"> Euryarchaeota</v>
      </c>
      <c r="AT1325" t="str">
        <f>VLOOKUP(A1325,Лист1!B:I,8,0)</f>
        <v xml:space="preserve"> Methanobacteria</v>
      </c>
      <c r="AU1325">
        <f>VLOOKUP(A1325,DOMAINS_INFO!B:H,5,0) - VLOOKUP(A1325,DOMAINS_INFO!B:H,4,0)</f>
        <v>163</v>
      </c>
    </row>
    <row r="1326" spans="1:47" x14ac:dyDescent="0.25">
      <c r="A1326" s="2" t="s">
        <v>2729</v>
      </c>
      <c r="B1326" s="3"/>
      <c r="C1326" s="3"/>
      <c r="D1326" s="3"/>
      <c r="E1326" s="3"/>
      <c r="F1326" s="3"/>
      <c r="G1326" s="3"/>
      <c r="H1326" s="3"/>
      <c r="I1326" s="3"/>
      <c r="J1326" s="3">
        <v>1</v>
      </c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>
        <v>1</v>
      </c>
      <c r="Y1326" s="3"/>
      <c r="Z1326" s="3"/>
      <c r="AA1326" s="3"/>
      <c r="AB1326" s="3">
        <v>1</v>
      </c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>
        <v>3</v>
      </c>
      <c r="AR1326" t="str">
        <f>VLOOKUP(A1326,Лист1!B:I,6,0)</f>
        <v>Bacteria</v>
      </c>
      <c r="AS1326" t="str">
        <f>VLOOKUP(A1326,Лист1!B:I,7,0)</f>
        <v xml:space="preserve"> Firmicutes</v>
      </c>
      <c r="AT1326" t="str">
        <f>VLOOKUP(A1326,Лист1!B:I,8,0)</f>
        <v xml:space="preserve"> Clostridia</v>
      </c>
      <c r="AU1326">
        <f>VLOOKUP(A1326,DOMAINS_INFO!B:H,5,0) - VLOOKUP(A1326,DOMAINS_INFO!B:H,4,0)</f>
        <v>125</v>
      </c>
    </row>
    <row r="1327" spans="1:47" x14ac:dyDescent="0.25">
      <c r="A1327" s="2" t="s">
        <v>2731</v>
      </c>
      <c r="B1327" s="3"/>
      <c r="C1327" s="3"/>
      <c r="D1327" s="3"/>
      <c r="E1327" s="3"/>
      <c r="F1327" s="3"/>
      <c r="G1327" s="3"/>
      <c r="H1327" s="3"/>
      <c r="I1327" s="3"/>
      <c r="J1327" s="3">
        <v>1</v>
      </c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>
        <v>1</v>
      </c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>
        <v>2</v>
      </c>
      <c r="AR1327" t="str">
        <f>VLOOKUP(A1327,Лист1!B:I,6,0)</f>
        <v>Bacteria</v>
      </c>
      <c r="AS1327" t="str">
        <f>VLOOKUP(A1327,Лист1!B:I,7,0)</f>
        <v xml:space="preserve"> Firmicutes</v>
      </c>
      <c r="AT1327" t="str">
        <f>VLOOKUP(A1327,Лист1!B:I,8,0)</f>
        <v xml:space="preserve"> Clostridia</v>
      </c>
      <c r="AU1327">
        <f>VLOOKUP(A1327,DOMAINS_INFO!B:H,5,0) - VLOOKUP(A1327,DOMAINS_INFO!B:H,4,0)</f>
        <v>188</v>
      </c>
    </row>
    <row r="1328" spans="1:47" x14ac:dyDescent="0.25">
      <c r="A1328" s="2" t="s">
        <v>2733</v>
      </c>
      <c r="B1328" s="3"/>
      <c r="C1328" s="3"/>
      <c r="D1328" s="3"/>
      <c r="E1328" s="3"/>
      <c r="F1328" s="3"/>
      <c r="G1328" s="3"/>
      <c r="H1328" s="3"/>
      <c r="I1328" s="3"/>
      <c r="J1328" s="3">
        <v>1</v>
      </c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>
        <v>1</v>
      </c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>
        <v>2</v>
      </c>
      <c r="AR1328" t="str">
        <f>VLOOKUP(A1328,Лист1!B:I,6,0)</f>
        <v>Bacteria</v>
      </c>
      <c r="AS1328" t="str">
        <f>VLOOKUP(A1328,Лист1!B:I,7,0)</f>
        <v xml:space="preserve"> Actinobacteria</v>
      </c>
      <c r="AT1328" t="str">
        <f>VLOOKUP(A1328,Лист1!B:I,8,0)</f>
        <v xml:space="preserve"> Corynebacteriales</v>
      </c>
      <c r="AU1328">
        <f>VLOOKUP(A1328,DOMAINS_INFO!B:H,5,0) - VLOOKUP(A1328,DOMAINS_INFO!B:H,4,0)</f>
        <v>202</v>
      </c>
    </row>
    <row r="1329" spans="1:47" x14ac:dyDescent="0.25">
      <c r="A1329" s="2" t="s">
        <v>2735</v>
      </c>
      <c r="B1329" s="3"/>
      <c r="C1329" s="3"/>
      <c r="D1329" s="3"/>
      <c r="E1329" s="3"/>
      <c r="F1329" s="3"/>
      <c r="G1329" s="3"/>
      <c r="H1329" s="3"/>
      <c r="I1329" s="3"/>
      <c r="J1329" s="3">
        <v>1</v>
      </c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>
        <v>1</v>
      </c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>
        <v>2</v>
      </c>
      <c r="AR1329" t="str">
        <f>VLOOKUP(A1329,Лист1!B:I,6,0)</f>
        <v>Bacteria</v>
      </c>
      <c r="AS1329" t="str">
        <f>VLOOKUP(A1329,Лист1!B:I,7,0)</f>
        <v xml:space="preserve"> Tenericutes</v>
      </c>
      <c r="AT1329" t="str">
        <f>VLOOKUP(A1329,Лист1!B:I,8,0)</f>
        <v xml:space="preserve"> Mollicutes</v>
      </c>
      <c r="AU1329">
        <f>VLOOKUP(A1329,DOMAINS_INFO!B:H,5,0) - VLOOKUP(A1329,DOMAINS_INFO!B:H,4,0)</f>
        <v>241</v>
      </c>
    </row>
    <row r="1330" spans="1:47" x14ac:dyDescent="0.25">
      <c r="A1330" s="2" t="s">
        <v>2737</v>
      </c>
      <c r="B1330" s="3"/>
      <c r="C1330" s="3"/>
      <c r="D1330" s="3"/>
      <c r="E1330" s="3"/>
      <c r="F1330" s="3"/>
      <c r="G1330" s="3"/>
      <c r="H1330" s="3"/>
      <c r="I1330" s="3"/>
      <c r="J1330" s="3">
        <v>1</v>
      </c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>
        <v>1</v>
      </c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>
        <v>2</v>
      </c>
      <c r="AR1330" t="str">
        <f>VLOOKUP(A1330,Лист1!B:I,6,0)</f>
        <v>Bacteria</v>
      </c>
      <c r="AS1330" t="str">
        <f>VLOOKUP(A1330,Лист1!B:I,7,0)</f>
        <v xml:space="preserve"> Actinobacteria</v>
      </c>
      <c r="AT1330" t="str">
        <f>VLOOKUP(A1330,Лист1!B:I,8,0)</f>
        <v xml:space="preserve"> Micrococcales</v>
      </c>
      <c r="AU1330">
        <f>VLOOKUP(A1330,DOMAINS_INFO!B:H,5,0) - VLOOKUP(A1330,DOMAINS_INFO!B:H,4,0)</f>
        <v>174</v>
      </c>
    </row>
    <row r="1331" spans="1:47" x14ac:dyDescent="0.25">
      <c r="A1331" s="2" t="s">
        <v>2739</v>
      </c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>
        <v>1</v>
      </c>
      <c r="U1331" s="3"/>
      <c r="V1331" s="3"/>
      <c r="W1331" s="3"/>
      <c r="X1331" s="3">
        <v>1</v>
      </c>
      <c r="Y1331" s="3"/>
      <c r="Z1331" s="3"/>
      <c r="AA1331" s="3"/>
      <c r="AB1331" s="3"/>
      <c r="AC1331" s="3"/>
      <c r="AD1331" s="3"/>
      <c r="AE1331" s="3">
        <v>1</v>
      </c>
      <c r="AF1331" s="3"/>
      <c r="AG1331" s="3"/>
      <c r="AH1331" s="3"/>
      <c r="AI1331" s="3"/>
      <c r="AJ1331" s="3"/>
      <c r="AK1331" s="3">
        <v>1</v>
      </c>
      <c r="AL1331" s="3"/>
      <c r="AM1331" s="3"/>
      <c r="AN1331" s="3"/>
      <c r="AO1331" s="3"/>
      <c r="AP1331" s="3"/>
      <c r="AQ1331" s="3">
        <v>4</v>
      </c>
      <c r="AR1331" t="str">
        <f>VLOOKUP(A1331,Лист1!B:I,6,0)</f>
        <v>Eukaryota</v>
      </c>
      <c r="AS1331" t="str">
        <f>VLOOKUP(A1331,Лист1!B:I,7,0)</f>
        <v xml:space="preserve"> Viridiplantae</v>
      </c>
      <c r="AT1331" t="str">
        <f>VLOOKUP(A1331,Лист1!B:I,8,0)</f>
        <v xml:space="preserve"> Streptophyta</v>
      </c>
      <c r="AU1331">
        <f>VLOOKUP(A1331,DOMAINS_INFO!B:H,5,0) - VLOOKUP(A1331,DOMAINS_INFO!B:H,4,0)</f>
        <v>169</v>
      </c>
    </row>
    <row r="1332" spans="1:47" x14ac:dyDescent="0.25">
      <c r="A1332" s="2" t="s">
        <v>2743</v>
      </c>
      <c r="B1332" s="3"/>
      <c r="C1332" s="3"/>
      <c r="D1332" s="3"/>
      <c r="E1332" s="3"/>
      <c r="F1332" s="3"/>
      <c r="G1332" s="3"/>
      <c r="H1332" s="3"/>
      <c r="I1332" s="3"/>
      <c r="J1332" s="3">
        <v>1</v>
      </c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>
        <v>1</v>
      </c>
      <c r="Y1332" s="3"/>
      <c r="Z1332" s="3"/>
      <c r="AA1332" s="3"/>
      <c r="AB1332" s="3">
        <v>1</v>
      </c>
      <c r="AC1332" s="3">
        <v>1</v>
      </c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>
        <v>4</v>
      </c>
      <c r="AR1332" t="str">
        <f>VLOOKUP(A1332,Лист1!B:I,6,0)</f>
        <v>Eukaryota</v>
      </c>
      <c r="AS1332" t="str">
        <f>VLOOKUP(A1332,Лист1!B:I,7,0)</f>
        <v xml:space="preserve"> Viridiplantae</v>
      </c>
      <c r="AT1332" t="str">
        <f>VLOOKUP(A1332,Лист1!B:I,8,0)</f>
        <v xml:space="preserve"> Streptophyta</v>
      </c>
      <c r="AU1332">
        <f>VLOOKUP(A1332,DOMAINS_INFO!B:H,5,0) - VLOOKUP(A1332,DOMAINS_INFO!B:H,4,0)</f>
        <v>121</v>
      </c>
    </row>
    <row r="1333" spans="1:47" x14ac:dyDescent="0.25">
      <c r="A1333" s="2" t="s">
        <v>2745</v>
      </c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>
        <v>1</v>
      </c>
      <c r="Y1333" s="3"/>
      <c r="Z1333" s="3"/>
      <c r="AA1333" s="3"/>
      <c r="AB1333" s="3">
        <v>1</v>
      </c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>
        <v>2</v>
      </c>
      <c r="AR1333" t="str">
        <f>VLOOKUP(A1333,Лист1!B:I,6,0)</f>
        <v>Eukaryota</v>
      </c>
      <c r="AS1333" t="str">
        <f>VLOOKUP(A1333,Лист1!B:I,7,0)</f>
        <v xml:space="preserve"> Viridiplantae</v>
      </c>
      <c r="AT1333" t="str">
        <f>VLOOKUP(A1333,Лист1!B:I,8,0)</f>
        <v xml:space="preserve"> Streptophyta</v>
      </c>
      <c r="AU1333">
        <f>VLOOKUP(A1333,DOMAINS_INFO!B:H,5,0) - VLOOKUP(A1333,DOMAINS_INFO!B:H,4,0)</f>
        <v>74</v>
      </c>
    </row>
    <row r="1334" spans="1:47" x14ac:dyDescent="0.25">
      <c r="A1334" s="2" t="s">
        <v>2747</v>
      </c>
      <c r="B1334" s="3"/>
      <c r="C1334" s="3">
        <v>1</v>
      </c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>
        <v>1</v>
      </c>
      <c r="Y1334" s="3"/>
      <c r="Z1334" s="3">
        <v>1</v>
      </c>
      <c r="AA1334" s="3"/>
      <c r="AB1334" s="3">
        <v>1</v>
      </c>
      <c r="AC1334" s="3">
        <v>1</v>
      </c>
      <c r="AD1334" s="3"/>
      <c r="AE1334" s="3"/>
      <c r="AF1334" s="3"/>
      <c r="AG1334" s="3"/>
      <c r="AH1334" s="3"/>
      <c r="AI1334" s="3"/>
      <c r="AJ1334" s="3"/>
      <c r="AK1334" s="3"/>
      <c r="AL1334" s="3">
        <v>2</v>
      </c>
      <c r="AM1334" s="3"/>
      <c r="AN1334" s="3"/>
      <c r="AO1334" s="3"/>
      <c r="AP1334" s="3"/>
      <c r="AQ1334" s="3">
        <v>7</v>
      </c>
      <c r="AR1334" t="str">
        <f>VLOOKUP(A1334,Лист1!B:I,6,0)</f>
        <v>Eukaryota</v>
      </c>
      <c r="AS1334" t="str">
        <f>VLOOKUP(A1334,Лист1!B:I,7,0)</f>
        <v xml:space="preserve"> Viridiplantae</v>
      </c>
      <c r="AT1334" t="str">
        <f>VLOOKUP(A1334,Лист1!B:I,8,0)</f>
        <v xml:space="preserve"> Streptophyta</v>
      </c>
      <c r="AU1334">
        <f>VLOOKUP(A1334,DOMAINS_INFO!B:H,5,0) - VLOOKUP(A1334,DOMAINS_INFO!B:H,4,0)</f>
        <v>77</v>
      </c>
    </row>
    <row r="1335" spans="1:47" x14ac:dyDescent="0.25">
      <c r="A1335" s="2" t="s">
        <v>2755</v>
      </c>
      <c r="B1335" s="3"/>
      <c r="C1335" s="3"/>
      <c r="D1335" s="3"/>
      <c r="E1335" s="3"/>
      <c r="F1335" s="3"/>
      <c r="G1335" s="3"/>
      <c r="H1335" s="3"/>
      <c r="I1335" s="3"/>
      <c r="J1335" s="3">
        <v>1</v>
      </c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>
        <v>1</v>
      </c>
      <c r="Y1335" s="3"/>
      <c r="Z1335" s="3"/>
      <c r="AA1335" s="3"/>
      <c r="AB1335" s="3">
        <v>1</v>
      </c>
      <c r="AC1335" s="3">
        <v>1</v>
      </c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>
        <v>4</v>
      </c>
      <c r="AR1335" t="str">
        <f>VLOOKUP(A1335,Лист1!B:I,6,0)</f>
        <v>Eukaryota</v>
      </c>
      <c r="AS1335" t="str">
        <f>VLOOKUP(A1335,Лист1!B:I,7,0)</f>
        <v xml:space="preserve"> Viridiplantae</v>
      </c>
      <c r="AT1335" t="str">
        <f>VLOOKUP(A1335,Лист1!B:I,8,0)</f>
        <v xml:space="preserve"> Streptophyta</v>
      </c>
      <c r="AU1335">
        <f>VLOOKUP(A1335,DOMAINS_INFO!B:H,5,0) - VLOOKUP(A1335,DOMAINS_INFO!B:H,4,0)</f>
        <v>121</v>
      </c>
    </row>
    <row r="1336" spans="1:47" x14ac:dyDescent="0.25">
      <c r="A1336" s="2" t="s">
        <v>2757</v>
      </c>
      <c r="B1336" s="3"/>
      <c r="C1336" s="3"/>
      <c r="D1336" s="3"/>
      <c r="E1336" s="3"/>
      <c r="F1336" s="3"/>
      <c r="G1336" s="3"/>
      <c r="H1336" s="3"/>
      <c r="I1336" s="3"/>
      <c r="J1336" s="3">
        <v>1</v>
      </c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>
        <v>1</v>
      </c>
      <c r="Y1336" s="3"/>
      <c r="Z1336" s="3"/>
      <c r="AA1336" s="3"/>
      <c r="AB1336" s="3">
        <v>1</v>
      </c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>
        <v>3</v>
      </c>
      <c r="AR1336" t="str">
        <f>VLOOKUP(A1336,Лист1!B:I,6,0)</f>
        <v>Bacteria</v>
      </c>
      <c r="AS1336" t="str">
        <f>VLOOKUP(A1336,Лист1!B:I,7,0)</f>
        <v xml:space="preserve"> Proteobacteria</v>
      </c>
      <c r="AT1336" t="str">
        <f>VLOOKUP(A1336,Лист1!B:I,8,0)</f>
        <v xml:space="preserve"> Alphaproteobacteria</v>
      </c>
      <c r="AU1336">
        <f>VLOOKUP(A1336,DOMAINS_INFO!B:H,5,0) - VLOOKUP(A1336,DOMAINS_INFO!B:H,4,0)</f>
        <v>118</v>
      </c>
    </row>
    <row r="1337" spans="1:47" x14ac:dyDescent="0.25">
      <c r="A1337" s="2" t="s">
        <v>2759</v>
      </c>
      <c r="B1337" s="3"/>
      <c r="C1337" s="3"/>
      <c r="D1337" s="3"/>
      <c r="E1337" s="3"/>
      <c r="F1337" s="3"/>
      <c r="G1337" s="3"/>
      <c r="H1337" s="3"/>
      <c r="I1337" s="3"/>
      <c r="J1337" s="3">
        <v>1</v>
      </c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>
        <v>1</v>
      </c>
      <c r="Y1337" s="3"/>
      <c r="Z1337" s="3"/>
      <c r="AA1337" s="3"/>
      <c r="AB1337" s="3">
        <v>1</v>
      </c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>
        <v>3</v>
      </c>
      <c r="AR1337" t="str">
        <f>VLOOKUP(A1337,Лист1!B:I,6,0)</f>
        <v>Bacteria</v>
      </c>
      <c r="AS1337" t="str">
        <f>VLOOKUP(A1337,Лист1!B:I,7,0)</f>
        <v xml:space="preserve"> Proteobacteria</v>
      </c>
      <c r="AT1337" t="str">
        <f>VLOOKUP(A1337,Лист1!B:I,8,0)</f>
        <v xml:space="preserve"> Alphaproteobacteria</v>
      </c>
      <c r="AU1337">
        <f>VLOOKUP(A1337,DOMAINS_INFO!B:H,5,0) - VLOOKUP(A1337,DOMAINS_INFO!B:H,4,0)</f>
        <v>119</v>
      </c>
    </row>
    <row r="1338" spans="1:47" x14ac:dyDescent="0.25">
      <c r="A1338" s="2" t="s">
        <v>2761</v>
      </c>
      <c r="B1338" s="3"/>
      <c r="C1338" s="3"/>
      <c r="D1338" s="3"/>
      <c r="E1338" s="3"/>
      <c r="F1338" s="3"/>
      <c r="G1338" s="3"/>
      <c r="H1338" s="3"/>
      <c r="I1338" s="3"/>
      <c r="J1338" s="3">
        <v>1</v>
      </c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>
        <v>1</v>
      </c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>
        <v>2</v>
      </c>
      <c r="AR1338" t="str">
        <f>VLOOKUP(A1338,Лист1!B:I,6,0)</f>
        <v>Bacteria</v>
      </c>
      <c r="AS1338" t="str">
        <f>VLOOKUP(A1338,Лист1!B:I,7,0)</f>
        <v xml:space="preserve"> Proteobacteria</v>
      </c>
      <c r="AT1338" t="str">
        <f>VLOOKUP(A1338,Лист1!B:I,8,0)</f>
        <v xml:space="preserve"> Alphaproteobacteria</v>
      </c>
      <c r="AU1338">
        <f>VLOOKUP(A1338,DOMAINS_INFO!B:H,5,0) - VLOOKUP(A1338,DOMAINS_INFO!B:H,4,0)</f>
        <v>176</v>
      </c>
    </row>
    <row r="1339" spans="1:47" x14ac:dyDescent="0.25">
      <c r="A1339" s="2" t="s">
        <v>2763</v>
      </c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>
        <v>1</v>
      </c>
      <c r="Y1339" s="3"/>
      <c r="Z1339" s="3"/>
      <c r="AA1339" s="3"/>
      <c r="AB1339" s="3">
        <v>1</v>
      </c>
      <c r="AC1339" s="3">
        <v>1</v>
      </c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>
        <v>1</v>
      </c>
      <c r="AP1339" s="3"/>
      <c r="AQ1339" s="3">
        <v>4</v>
      </c>
      <c r="AR1339" t="str">
        <f>VLOOKUP(A1339,Лист1!B:I,6,0)</f>
        <v>Eukaryota</v>
      </c>
      <c r="AS1339" t="str">
        <f>VLOOKUP(A1339,Лист1!B:I,7,0)</f>
        <v xml:space="preserve"> Metazoa</v>
      </c>
      <c r="AT1339" t="str">
        <f>VLOOKUP(A1339,Лист1!B:I,8,0)</f>
        <v xml:space="preserve"> Chordata</v>
      </c>
      <c r="AU1339">
        <f>VLOOKUP(A1339,DOMAINS_INFO!B:H,5,0) - VLOOKUP(A1339,DOMAINS_INFO!B:H,4,0)</f>
        <v>121</v>
      </c>
    </row>
    <row r="1340" spans="1:47" x14ac:dyDescent="0.25">
      <c r="A1340" s="2" t="s">
        <v>2765</v>
      </c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>
        <v>1</v>
      </c>
      <c r="Y1340" s="3"/>
      <c r="Z1340" s="3"/>
      <c r="AA1340" s="3"/>
      <c r="AB1340" s="3">
        <v>1</v>
      </c>
      <c r="AC1340" s="3"/>
      <c r="AD1340" s="3"/>
      <c r="AE1340" s="3"/>
      <c r="AF1340" s="3"/>
      <c r="AG1340" s="3"/>
      <c r="AH1340" s="3">
        <v>1</v>
      </c>
      <c r="AI1340" s="3"/>
      <c r="AJ1340" s="3"/>
      <c r="AK1340" s="3"/>
      <c r="AL1340" s="3"/>
      <c r="AM1340" s="3"/>
      <c r="AN1340" s="3"/>
      <c r="AO1340" s="3">
        <v>1</v>
      </c>
      <c r="AP1340" s="3"/>
      <c r="AQ1340" s="3">
        <v>4</v>
      </c>
      <c r="AR1340" t="str">
        <f>VLOOKUP(A1340,Лист1!B:I,6,0)</f>
        <v>Eukaryota</v>
      </c>
      <c r="AS1340" t="str">
        <f>VLOOKUP(A1340,Лист1!B:I,7,0)</f>
        <v xml:space="preserve"> Metazoa</v>
      </c>
      <c r="AT1340" t="str">
        <f>VLOOKUP(A1340,Лист1!B:I,8,0)</f>
        <v xml:space="preserve"> Chordata</v>
      </c>
      <c r="AU1340">
        <f>VLOOKUP(A1340,DOMAINS_INFO!B:H,5,0) - VLOOKUP(A1340,DOMAINS_INFO!B:H,4,0)</f>
        <v>125</v>
      </c>
    </row>
    <row r="1341" spans="1:47" x14ac:dyDescent="0.25">
      <c r="A1341" s="2" t="s">
        <v>2767</v>
      </c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>
        <v>1</v>
      </c>
      <c r="Y1341" s="3"/>
      <c r="Z1341" s="3"/>
      <c r="AA1341" s="3"/>
      <c r="AB1341" s="3">
        <v>1</v>
      </c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>
        <v>1</v>
      </c>
      <c r="AP1341" s="3"/>
      <c r="AQ1341" s="3">
        <v>3</v>
      </c>
      <c r="AR1341" t="str">
        <f>VLOOKUP(A1341,Лист1!B:I,6,0)</f>
        <v>Eukaryota</v>
      </c>
      <c r="AS1341" t="str">
        <f>VLOOKUP(A1341,Лист1!B:I,7,0)</f>
        <v xml:space="preserve"> Metazoa</v>
      </c>
      <c r="AT1341" t="str">
        <f>VLOOKUP(A1341,Лист1!B:I,8,0)</f>
        <v xml:space="preserve"> Chordata</v>
      </c>
      <c r="AU1341">
        <f>VLOOKUP(A1341,DOMAINS_INFO!B:H,5,0) - VLOOKUP(A1341,DOMAINS_INFO!B:H,4,0)</f>
        <v>118</v>
      </c>
    </row>
    <row r="1342" spans="1:47" x14ac:dyDescent="0.25">
      <c r="A1342" s="2" t="s">
        <v>2769</v>
      </c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>
        <v>1</v>
      </c>
      <c r="Y1342" s="3"/>
      <c r="Z1342" s="3"/>
      <c r="AA1342" s="3"/>
      <c r="AB1342" s="3">
        <v>1</v>
      </c>
      <c r="AC1342" s="3"/>
      <c r="AD1342" s="3"/>
      <c r="AE1342" s="3"/>
      <c r="AF1342" s="3"/>
      <c r="AG1342" s="3"/>
      <c r="AH1342" s="3">
        <v>1</v>
      </c>
      <c r="AI1342" s="3"/>
      <c r="AJ1342" s="3"/>
      <c r="AK1342" s="3"/>
      <c r="AL1342" s="3"/>
      <c r="AM1342" s="3"/>
      <c r="AN1342" s="3"/>
      <c r="AO1342" s="3">
        <v>1</v>
      </c>
      <c r="AP1342" s="3"/>
      <c r="AQ1342" s="3">
        <v>4</v>
      </c>
      <c r="AR1342" t="str">
        <f>VLOOKUP(A1342,Лист1!B:I,6,0)</f>
        <v>Eukaryota</v>
      </c>
      <c r="AS1342" t="str">
        <f>VLOOKUP(A1342,Лист1!B:I,7,0)</f>
        <v xml:space="preserve"> Metazoa</v>
      </c>
      <c r="AT1342" t="str">
        <f>VLOOKUP(A1342,Лист1!B:I,8,0)</f>
        <v xml:space="preserve"> Chordata</v>
      </c>
      <c r="AU1342">
        <f>VLOOKUP(A1342,DOMAINS_INFO!B:H,5,0) - VLOOKUP(A1342,DOMAINS_INFO!B:H,4,0)</f>
        <v>125</v>
      </c>
    </row>
    <row r="1343" spans="1:47" x14ac:dyDescent="0.25">
      <c r="A1343" s="2" t="s">
        <v>2771</v>
      </c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>
        <v>1</v>
      </c>
      <c r="Y1343" s="3"/>
      <c r="Z1343" s="3"/>
      <c r="AA1343" s="3"/>
      <c r="AB1343" s="3">
        <v>1</v>
      </c>
      <c r="AC1343" s="3"/>
      <c r="AD1343" s="3"/>
      <c r="AE1343" s="3"/>
      <c r="AF1343" s="3"/>
      <c r="AG1343" s="3"/>
      <c r="AH1343" s="3">
        <v>1</v>
      </c>
      <c r="AI1343" s="3"/>
      <c r="AJ1343" s="3"/>
      <c r="AK1343" s="3"/>
      <c r="AL1343" s="3"/>
      <c r="AM1343" s="3"/>
      <c r="AN1343" s="3"/>
      <c r="AO1343" s="3">
        <v>1</v>
      </c>
      <c r="AP1343" s="3"/>
      <c r="AQ1343" s="3">
        <v>4</v>
      </c>
      <c r="AR1343" t="str">
        <f>VLOOKUP(A1343,Лист1!B:I,6,0)</f>
        <v>Eukaryota</v>
      </c>
      <c r="AS1343" t="str">
        <f>VLOOKUP(A1343,Лист1!B:I,7,0)</f>
        <v xml:space="preserve"> Metazoa</v>
      </c>
      <c r="AT1343" t="str">
        <f>VLOOKUP(A1343,Лист1!B:I,8,0)</f>
        <v xml:space="preserve"> Chordata</v>
      </c>
      <c r="AU1343">
        <f>VLOOKUP(A1343,DOMAINS_INFO!B:H,5,0) - VLOOKUP(A1343,DOMAINS_INFO!B:H,4,0)</f>
        <v>135</v>
      </c>
    </row>
    <row r="1344" spans="1:47" x14ac:dyDescent="0.25">
      <c r="A1344" s="2" t="s">
        <v>2773</v>
      </c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>
        <v>1</v>
      </c>
      <c r="Y1344" s="3"/>
      <c r="Z1344" s="3"/>
      <c r="AA1344" s="3"/>
      <c r="AB1344" s="3">
        <v>1</v>
      </c>
      <c r="AC1344" s="3"/>
      <c r="AD1344" s="3"/>
      <c r="AE1344" s="3"/>
      <c r="AF1344" s="3"/>
      <c r="AG1344" s="3"/>
      <c r="AH1344" s="3">
        <v>1</v>
      </c>
      <c r="AI1344" s="3"/>
      <c r="AJ1344" s="3"/>
      <c r="AK1344" s="3"/>
      <c r="AL1344" s="3"/>
      <c r="AM1344" s="3"/>
      <c r="AN1344" s="3"/>
      <c r="AO1344" s="3">
        <v>1</v>
      </c>
      <c r="AP1344" s="3"/>
      <c r="AQ1344" s="3">
        <v>4</v>
      </c>
      <c r="AR1344" t="str">
        <f>VLOOKUP(A1344,Лист1!B:I,6,0)</f>
        <v>Eukaryota</v>
      </c>
      <c r="AS1344" t="str">
        <f>VLOOKUP(A1344,Лист1!B:I,7,0)</f>
        <v xml:space="preserve"> Metazoa</v>
      </c>
      <c r="AT1344" t="str">
        <f>VLOOKUP(A1344,Лист1!B:I,8,0)</f>
        <v xml:space="preserve"> Chordata</v>
      </c>
      <c r="AU1344">
        <f>VLOOKUP(A1344,DOMAINS_INFO!B:H,5,0) - VLOOKUP(A1344,DOMAINS_INFO!B:H,4,0)</f>
        <v>125</v>
      </c>
    </row>
    <row r="1345" spans="1:47" x14ac:dyDescent="0.25">
      <c r="A1345" s="2" t="s">
        <v>2775</v>
      </c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>
        <v>1</v>
      </c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>
        <v>1</v>
      </c>
      <c r="AR1345" t="str">
        <f>VLOOKUP(A1345,Лист1!B:I,6,0)</f>
        <v>Eukaryota</v>
      </c>
      <c r="AS1345" t="str">
        <f>VLOOKUP(A1345,Лист1!B:I,7,0)</f>
        <v xml:space="preserve"> Metazoa</v>
      </c>
      <c r="AT1345" t="str">
        <f>VLOOKUP(A1345,Лист1!B:I,8,0)</f>
        <v xml:space="preserve"> Chordata</v>
      </c>
      <c r="AU1345">
        <f>VLOOKUP(A1345,DOMAINS_INFO!B:H,5,0) - VLOOKUP(A1345,DOMAINS_INFO!B:H,4,0)</f>
        <v>61</v>
      </c>
    </row>
    <row r="1346" spans="1:47" x14ac:dyDescent="0.25">
      <c r="A1346" s="2" t="s">
        <v>2777</v>
      </c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>
        <v>1</v>
      </c>
      <c r="Y1346" s="3"/>
      <c r="Z1346" s="3"/>
      <c r="AA1346" s="3"/>
      <c r="AB1346" s="3">
        <v>1</v>
      </c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>
        <v>2</v>
      </c>
      <c r="AR1346" t="str">
        <f>VLOOKUP(A1346,Лист1!B:I,6,0)</f>
        <v>Eukaryota</v>
      </c>
      <c r="AS1346" t="str">
        <f>VLOOKUP(A1346,Лист1!B:I,7,0)</f>
        <v xml:space="preserve"> Metazoa</v>
      </c>
      <c r="AT1346" t="str">
        <f>VLOOKUP(A1346,Лист1!B:I,8,0)</f>
        <v xml:space="preserve"> Chordata</v>
      </c>
      <c r="AU1346">
        <f>VLOOKUP(A1346,DOMAINS_INFO!B:H,5,0) - VLOOKUP(A1346,DOMAINS_INFO!B:H,4,0)</f>
        <v>118</v>
      </c>
    </row>
    <row r="1347" spans="1:47" x14ac:dyDescent="0.25">
      <c r="A1347" s="2" t="s">
        <v>2779</v>
      </c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>
        <v>1</v>
      </c>
      <c r="Y1347" s="3"/>
      <c r="Z1347" s="3"/>
      <c r="AA1347" s="3"/>
      <c r="AB1347" s="3">
        <v>1</v>
      </c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>
        <v>1</v>
      </c>
      <c r="AP1347" s="3"/>
      <c r="AQ1347" s="3">
        <v>3</v>
      </c>
      <c r="AR1347" t="str">
        <f>VLOOKUP(A1347,Лист1!B:I,6,0)</f>
        <v>Eukaryota</v>
      </c>
      <c r="AS1347" t="str">
        <f>VLOOKUP(A1347,Лист1!B:I,7,0)</f>
        <v xml:space="preserve"> Metazoa</v>
      </c>
      <c r="AT1347" t="str">
        <f>VLOOKUP(A1347,Лист1!B:I,8,0)</f>
        <v xml:space="preserve"> Chordata</v>
      </c>
      <c r="AU1347">
        <f>VLOOKUP(A1347,DOMAINS_INFO!B:H,5,0) - VLOOKUP(A1347,DOMAINS_INFO!B:H,4,0)</f>
        <v>118</v>
      </c>
    </row>
    <row r="1348" spans="1:47" x14ac:dyDescent="0.25">
      <c r="A1348" s="2" t="s">
        <v>2781</v>
      </c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>
        <v>1</v>
      </c>
      <c r="Y1348" s="3"/>
      <c r="Z1348" s="3"/>
      <c r="AA1348" s="3"/>
      <c r="AB1348" s="3">
        <v>1</v>
      </c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>
        <v>2</v>
      </c>
      <c r="AR1348" t="str">
        <f>VLOOKUP(A1348,Лист1!B:I,6,0)</f>
        <v>Eukaryota</v>
      </c>
      <c r="AS1348" t="str">
        <f>VLOOKUP(A1348,Лист1!B:I,7,0)</f>
        <v xml:space="preserve"> Metazoa</v>
      </c>
      <c r="AT1348" t="str">
        <f>VLOOKUP(A1348,Лист1!B:I,8,0)</f>
        <v xml:space="preserve"> Chordata</v>
      </c>
      <c r="AU1348">
        <f>VLOOKUP(A1348,DOMAINS_INFO!B:H,5,0) - VLOOKUP(A1348,DOMAINS_INFO!B:H,4,0)</f>
        <v>147</v>
      </c>
    </row>
    <row r="1349" spans="1:47" x14ac:dyDescent="0.25">
      <c r="A1349" s="2" t="s">
        <v>2783</v>
      </c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>
        <v>1</v>
      </c>
      <c r="Y1349" s="3"/>
      <c r="Z1349" s="3"/>
      <c r="AA1349" s="3"/>
      <c r="AB1349" s="3">
        <v>1</v>
      </c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>
        <v>1</v>
      </c>
      <c r="AP1349" s="3"/>
      <c r="AQ1349" s="3">
        <v>3</v>
      </c>
      <c r="AR1349" t="str">
        <f>VLOOKUP(A1349,Лист1!B:I,6,0)</f>
        <v>Eukaryota</v>
      </c>
      <c r="AS1349" t="str">
        <f>VLOOKUP(A1349,Лист1!B:I,7,0)</f>
        <v xml:space="preserve"> Metazoa</v>
      </c>
      <c r="AT1349" t="str">
        <f>VLOOKUP(A1349,Лист1!B:I,8,0)</f>
        <v xml:space="preserve"> Chordata</v>
      </c>
      <c r="AU1349">
        <f>VLOOKUP(A1349,DOMAINS_INFO!B:H,5,0) - VLOOKUP(A1349,DOMAINS_INFO!B:H,4,0)</f>
        <v>118</v>
      </c>
    </row>
    <row r="1350" spans="1:47" x14ac:dyDescent="0.25">
      <c r="A1350" s="2" t="s">
        <v>2785</v>
      </c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>
        <v>1</v>
      </c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>
        <v>1</v>
      </c>
      <c r="AR1350" t="str">
        <f>VLOOKUP(A1350,Лист1!B:I,6,0)</f>
        <v>Eukaryota</v>
      </c>
      <c r="AS1350" t="str">
        <f>VLOOKUP(A1350,Лист1!B:I,7,0)</f>
        <v xml:space="preserve"> Metazoa</v>
      </c>
      <c r="AT1350" t="str">
        <f>VLOOKUP(A1350,Лист1!B:I,8,0)</f>
        <v xml:space="preserve"> Chordata</v>
      </c>
      <c r="AU1350">
        <f>VLOOKUP(A1350,DOMAINS_INFO!B:H,5,0) - VLOOKUP(A1350,DOMAINS_INFO!B:H,4,0)</f>
        <v>61</v>
      </c>
    </row>
    <row r="1351" spans="1:47" x14ac:dyDescent="0.25">
      <c r="A1351" s="2" t="s">
        <v>2787</v>
      </c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>
        <v>1</v>
      </c>
      <c r="Y1351" s="3"/>
      <c r="Z1351" s="3"/>
      <c r="AA1351" s="3"/>
      <c r="AB1351" s="3">
        <v>1</v>
      </c>
      <c r="AC1351" s="3"/>
      <c r="AD1351" s="3"/>
      <c r="AE1351" s="3"/>
      <c r="AF1351" s="3"/>
      <c r="AG1351" s="3"/>
      <c r="AH1351" s="3">
        <v>1</v>
      </c>
      <c r="AI1351" s="3"/>
      <c r="AJ1351" s="3"/>
      <c r="AK1351" s="3"/>
      <c r="AL1351" s="3"/>
      <c r="AM1351" s="3"/>
      <c r="AN1351" s="3"/>
      <c r="AO1351" s="3">
        <v>1</v>
      </c>
      <c r="AP1351" s="3"/>
      <c r="AQ1351" s="3">
        <v>4</v>
      </c>
      <c r="AR1351" t="str">
        <f>VLOOKUP(A1351,Лист1!B:I,6,0)</f>
        <v>Eukaryota</v>
      </c>
      <c r="AS1351" t="str">
        <f>VLOOKUP(A1351,Лист1!B:I,7,0)</f>
        <v xml:space="preserve"> Metazoa</v>
      </c>
      <c r="AT1351" t="str">
        <f>VLOOKUP(A1351,Лист1!B:I,8,0)</f>
        <v xml:space="preserve"> Chordata</v>
      </c>
      <c r="AU1351">
        <f>VLOOKUP(A1351,DOMAINS_INFO!B:H,5,0) - VLOOKUP(A1351,DOMAINS_INFO!B:H,4,0)</f>
        <v>125</v>
      </c>
    </row>
    <row r="1352" spans="1:47" x14ac:dyDescent="0.25">
      <c r="A1352" s="2" t="s">
        <v>2789</v>
      </c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>
        <v>1</v>
      </c>
      <c r="Y1352" s="3"/>
      <c r="Z1352" s="3"/>
      <c r="AA1352" s="3"/>
      <c r="AB1352" s="3">
        <v>1</v>
      </c>
      <c r="AC1352" s="3"/>
      <c r="AD1352" s="3"/>
      <c r="AE1352" s="3"/>
      <c r="AF1352" s="3"/>
      <c r="AG1352" s="3"/>
      <c r="AH1352" s="3">
        <v>1</v>
      </c>
      <c r="AI1352" s="3"/>
      <c r="AJ1352" s="3"/>
      <c r="AK1352" s="3"/>
      <c r="AL1352" s="3"/>
      <c r="AM1352" s="3"/>
      <c r="AN1352" s="3"/>
      <c r="AO1352" s="3">
        <v>1</v>
      </c>
      <c r="AP1352" s="3"/>
      <c r="AQ1352" s="3">
        <v>4</v>
      </c>
      <c r="AR1352" t="str">
        <f>VLOOKUP(A1352,Лист1!B:I,6,0)</f>
        <v>Eukaryota</v>
      </c>
      <c r="AS1352" t="str">
        <f>VLOOKUP(A1352,Лист1!B:I,7,0)</f>
        <v xml:space="preserve"> Metazoa</v>
      </c>
      <c r="AT1352" t="str">
        <f>VLOOKUP(A1352,Лист1!B:I,8,0)</f>
        <v xml:space="preserve"> Chordata</v>
      </c>
      <c r="AU1352">
        <f>VLOOKUP(A1352,DOMAINS_INFO!B:H,5,0) - VLOOKUP(A1352,DOMAINS_INFO!B:H,4,0)</f>
        <v>125</v>
      </c>
    </row>
    <row r="1353" spans="1:47" x14ac:dyDescent="0.25">
      <c r="A1353" s="2" t="s">
        <v>2791</v>
      </c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>
        <v>1</v>
      </c>
      <c r="Y1353" s="3"/>
      <c r="Z1353" s="3"/>
      <c r="AA1353" s="3"/>
      <c r="AB1353" s="3">
        <v>1</v>
      </c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>
        <v>1</v>
      </c>
      <c r="AP1353" s="3"/>
      <c r="AQ1353" s="3">
        <v>3</v>
      </c>
      <c r="AR1353" t="str">
        <f>VLOOKUP(A1353,Лист1!B:I,6,0)</f>
        <v>Eukaryota</v>
      </c>
      <c r="AS1353" t="str">
        <f>VLOOKUP(A1353,Лист1!B:I,7,0)</f>
        <v xml:space="preserve"> Metazoa</v>
      </c>
      <c r="AT1353" t="str">
        <f>VLOOKUP(A1353,Лист1!B:I,8,0)</f>
        <v xml:space="preserve"> Chordata</v>
      </c>
      <c r="AU1353">
        <f>VLOOKUP(A1353,DOMAINS_INFO!B:H,5,0) - VLOOKUP(A1353,DOMAINS_INFO!B:H,4,0)</f>
        <v>118</v>
      </c>
    </row>
    <row r="1354" spans="1:47" x14ac:dyDescent="0.25">
      <c r="A1354" s="2" t="s">
        <v>2793</v>
      </c>
      <c r="B1354" s="3"/>
      <c r="C1354" s="3"/>
      <c r="D1354" s="3"/>
      <c r="E1354" s="3"/>
      <c r="F1354" s="3"/>
      <c r="G1354" s="3"/>
      <c r="H1354" s="3"/>
      <c r="I1354" s="3"/>
      <c r="J1354" s="3">
        <v>1</v>
      </c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>
        <v>1</v>
      </c>
      <c r="Y1354" s="3"/>
      <c r="Z1354" s="3"/>
      <c r="AA1354" s="3"/>
      <c r="AB1354" s="3">
        <v>1</v>
      </c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>
        <v>3</v>
      </c>
      <c r="AR1354" t="str">
        <f>VLOOKUP(A1354,Лист1!B:I,6,0)</f>
        <v>Eukaryota</v>
      </c>
      <c r="AS1354" t="str">
        <f>VLOOKUP(A1354,Лист1!B:I,7,0)</f>
        <v xml:space="preserve"> Metazoa</v>
      </c>
      <c r="AT1354" t="str">
        <f>VLOOKUP(A1354,Лист1!B:I,8,0)</f>
        <v xml:space="preserve"> Chordata</v>
      </c>
      <c r="AU1354">
        <f>VLOOKUP(A1354,DOMAINS_INFO!B:H,5,0) - VLOOKUP(A1354,DOMAINS_INFO!B:H,4,0)</f>
        <v>115</v>
      </c>
    </row>
    <row r="1355" spans="1:47" x14ac:dyDescent="0.25">
      <c r="A1355" s="2" t="s">
        <v>2795</v>
      </c>
      <c r="B1355" s="3"/>
      <c r="C1355" s="3"/>
      <c r="D1355" s="3"/>
      <c r="E1355" s="3"/>
      <c r="F1355" s="3"/>
      <c r="G1355" s="3"/>
      <c r="H1355" s="3"/>
      <c r="I1355" s="3"/>
      <c r="J1355" s="3">
        <v>1</v>
      </c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>
        <v>1</v>
      </c>
      <c r="Y1355" s="3"/>
      <c r="Z1355" s="3"/>
      <c r="AA1355" s="3"/>
      <c r="AB1355" s="3">
        <v>1</v>
      </c>
      <c r="AC1355" s="3">
        <v>1</v>
      </c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>
        <v>4</v>
      </c>
      <c r="AR1355" t="str">
        <f>VLOOKUP(A1355,Лист1!B:I,6,0)</f>
        <v>Eukaryota</v>
      </c>
      <c r="AS1355" t="str">
        <f>VLOOKUP(A1355,Лист1!B:I,7,0)</f>
        <v xml:space="preserve"> Metazoa</v>
      </c>
      <c r="AT1355" t="str">
        <f>VLOOKUP(A1355,Лист1!B:I,8,0)</f>
        <v xml:space="preserve"> Chordata</v>
      </c>
      <c r="AU1355">
        <f>VLOOKUP(A1355,DOMAINS_INFO!B:H,5,0) - VLOOKUP(A1355,DOMAINS_INFO!B:H,4,0)</f>
        <v>121</v>
      </c>
    </row>
    <row r="1356" spans="1:47" x14ac:dyDescent="0.25">
      <c r="A1356" s="2" t="s">
        <v>2797</v>
      </c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>
        <v>1</v>
      </c>
      <c r="Y1356" s="3"/>
      <c r="Z1356" s="3"/>
      <c r="AA1356" s="3"/>
      <c r="AB1356" s="3">
        <v>1</v>
      </c>
      <c r="AC1356" s="3"/>
      <c r="AD1356" s="3"/>
      <c r="AE1356" s="3"/>
      <c r="AF1356" s="3"/>
      <c r="AG1356" s="3"/>
      <c r="AH1356" s="3">
        <v>1</v>
      </c>
      <c r="AI1356" s="3"/>
      <c r="AJ1356" s="3"/>
      <c r="AK1356" s="3"/>
      <c r="AL1356" s="3"/>
      <c r="AM1356" s="3"/>
      <c r="AN1356" s="3"/>
      <c r="AO1356" s="3">
        <v>1</v>
      </c>
      <c r="AP1356" s="3"/>
      <c r="AQ1356" s="3">
        <v>4</v>
      </c>
      <c r="AR1356" t="str">
        <f>VLOOKUP(A1356,Лист1!B:I,6,0)</f>
        <v>Eukaryota</v>
      </c>
      <c r="AS1356" t="str">
        <f>VLOOKUP(A1356,Лист1!B:I,7,0)</f>
        <v xml:space="preserve"> Metazoa</v>
      </c>
      <c r="AT1356" t="str">
        <f>VLOOKUP(A1356,Лист1!B:I,8,0)</f>
        <v xml:space="preserve"> Chordata</v>
      </c>
      <c r="AU1356">
        <f>VLOOKUP(A1356,DOMAINS_INFO!B:H,5,0) - VLOOKUP(A1356,DOMAINS_INFO!B:H,4,0)</f>
        <v>125</v>
      </c>
    </row>
    <row r="1357" spans="1:47" x14ac:dyDescent="0.25">
      <c r="A1357" s="2" t="s">
        <v>2799</v>
      </c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>
        <v>1</v>
      </c>
      <c r="Y1357" s="3"/>
      <c r="Z1357" s="3"/>
      <c r="AA1357" s="3"/>
      <c r="AB1357" s="3">
        <v>1</v>
      </c>
      <c r="AC1357" s="3"/>
      <c r="AD1357" s="3"/>
      <c r="AE1357" s="3"/>
      <c r="AF1357" s="3"/>
      <c r="AG1357" s="3"/>
      <c r="AH1357" s="3">
        <v>1</v>
      </c>
      <c r="AI1357" s="3"/>
      <c r="AJ1357" s="3"/>
      <c r="AK1357" s="3"/>
      <c r="AL1357" s="3"/>
      <c r="AM1357" s="3"/>
      <c r="AN1357" s="3"/>
      <c r="AO1357" s="3">
        <v>1</v>
      </c>
      <c r="AP1357" s="3"/>
      <c r="AQ1357" s="3">
        <v>4</v>
      </c>
      <c r="AR1357" t="str">
        <f>VLOOKUP(A1357,Лист1!B:I,6,0)</f>
        <v>Eukaryota</v>
      </c>
      <c r="AS1357" t="str">
        <f>VLOOKUP(A1357,Лист1!B:I,7,0)</f>
        <v xml:space="preserve"> Metazoa</v>
      </c>
      <c r="AT1357" t="str">
        <f>VLOOKUP(A1357,Лист1!B:I,8,0)</f>
        <v xml:space="preserve"> Chordata</v>
      </c>
      <c r="AU1357">
        <f>VLOOKUP(A1357,DOMAINS_INFO!B:H,5,0) - VLOOKUP(A1357,DOMAINS_INFO!B:H,4,0)</f>
        <v>125</v>
      </c>
    </row>
    <row r="1358" spans="1:47" x14ac:dyDescent="0.25">
      <c r="A1358" s="2" t="s">
        <v>2801</v>
      </c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>
        <v>1</v>
      </c>
      <c r="Y1358" s="3"/>
      <c r="Z1358" s="3"/>
      <c r="AA1358" s="3"/>
      <c r="AB1358" s="3">
        <v>1</v>
      </c>
      <c r="AC1358" s="3"/>
      <c r="AD1358" s="3"/>
      <c r="AE1358" s="3"/>
      <c r="AF1358" s="3"/>
      <c r="AG1358" s="3"/>
      <c r="AH1358" s="3">
        <v>1</v>
      </c>
      <c r="AI1358" s="3"/>
      <c r="AJ1358" s="3"/>
      <c r="AK1358" s="3"/>
      <c r="AL1358" s="3"/>
      <c r="AM1358" s="3"/>
      <c r="AN1358" s="3"/>
      <c r="AO1358" s="3">
        <v>1</v>
      </c>
      <c r="AP1358" s="3"/>
      <c r="AQ1358" s="3">
        <v>4</v>
      </c>
      <c r="AR1358" t="str">
        <f>VLOOKUP(A1358,Лист1!B:I,6,0)</f>
        <v>Eukaryota</v>
      </c>
      <c r="AS1358" t="str">
        <f>VLOOKUP(A1358,Лист1!B:I,7,0)</f>
        <v xml:space="preserve"> Metazoa</v>
      </c>
      <c r="AT1358" t="str">
        <f>VLOOKUP(A1358,Лист1!B:I,8,0)</f>
        <v xml:space="preserve"> Chordata</v>
      </c>
      <c r="AU1358">
        <f>VLOOKUP(A1358,DOMAINS_INFO!B:H,5,0) - VLOOKUP(A1358,DOMAINS_INFO!B:H,4,0)</f>
        <v>125</v>
      </c>
    </row>
    <row r="1359" spans="1:47" x14ac:dyDescent="0.25">
      <c r="A1359" s="2" t="s">
        <v>2803</v>
      </c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>
        <v>1</v>
      </c>
      <c r="Y1359" s="3"/>
      <c r="Z1359" s="3"/>
      <c r="AA1359" s="3"/>
      <c r="AB1359" s="3">
        <v>1</v>
      </c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>
        <v>1</v>
      </c>
      <c r="AP1359" s="3"/>
      <c r="AQ1359" s="3">
        <v>3</v>
      </c>
      <c r="AR1359" t="str">
        <f>VLOOKUP(A1359,Лист1!B:I,6,0)</f>
        <v>Eukaryota</v>
      </c>
      <c r="AS1359" t="str">
        <f>VLOOKUP(A1359,Лист1!B:I,7,0)</f>
        <v xml:space="preserve"> Metazoa</v>
      </c>
      <c r="AT1359" t="str">
        <f>VLOOKUP(A1359,Лист1!B:I,8,0)</f>
        <v xml:space="preserve"> Chordata</v>
      </c>
      <c r="AU1359">
        <f>VLOOKUP(A1359,DOMAINS_INFO!B:H,5,0) - VLOOKUP(A1359,DOMAINS_INFO!B:H,4,0)</f>
        <v>118</v>
      </c>
    </row>
    <row r="1360" spans="1:47" x14ac:dyDescent="0.25">
      <c r="A1360" s="2" t="s">
        <v>2805</v>
      </c>
      <c r="B1360" s="3"/>
      <c r="C1360" s="3"/>
      <c r="D1360" s="3"/>
      <c r="E1360" s="3"/>
      <c r="F1360" s="3"/>
      <c r="G1360" s="3"/>
      <c r="H1360" s="3"/>
      <c r="I1360" s="3"/>
      <c r="J1360" s="3">
        <v>1</v>
      </c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>
        <v>1</v>
      </c>
      <c r="Y1360" s="3"/>
      <c r="Z1360" s="3"/>
      <c r="AA1360" s="3"/>
      <c r="AB1360" s="3">
        <v>1</v>
      </c>
      <c r="AC1360" s="3">
        <v>1</v>
      </c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>
        <v>4</v>
      </c>
      <c r="AR1360" t="str">
        <f>VLOOKUP(A1360,Лист1!B:I,6,0)</f>
        <v>Eukaryota</v>
      </c>
      <c r="AS1360" t="str">
        <f>VLOOKUP(A1360,Лист1!B:I,7,0)</f>
        <v xml:space="preserve"> Metazoa</v>
      </c>
      <c r="AT1360" t="str">
        <f>VLOOKUP(A1360,Лист1!B:I,8,0)</f>
        <v xml:space="preserve"> Chordata</v>
      </c>
      <c r="AU1360">
        <f>VLOOKUP(A1360,DOMAINS_INFO!B:H,5,0) - VLOOKUP(A1360,DOMAINS_INFO!B:H,4,0)</f>
        <v>121</v>
      </c>
    </row>
    <row r="1361" spans="1:47" x14ac:dyDescent="0.25">
      <c r="A1361" s="2" t="s">
        <v>2807</v>
      </c>
      <c r="B1361" s="3"/>
      <c r="C1361" s="3"/>
      <c r="D1361" s="3"/>
      <c r="E1361" s="3"/>
      <c r="F1361" s="3"/>
      <c r="G1361" s="3"/>
      <c r="H1361" s="3"/>
      <c r="I1361" s="3"/>
      <c r="J1361" s="3">
        <v>1</v>
      </c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>
        <v>1</v>
      </c>
      <c r="Y1361" s="3"/>
      <c r="Z1361" s="3"/>
      <c r="AA1361" s="3"/>
      <c r="AB1361" s="3">
        <v>1</v>
      </c>
      <c r="AC1361" s="3">
        <v>1</v>
      </c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>
        <v>4</v>
      </c>
      <c r="AR1361" t="str">
        <f>VLOOKUP(A1361,Лист1!B:I,6,0)</f>
        <v>Eukaryota</v>
      </c>
      <c r="AS1361" t="str">
        <f>VLOOKUP(A1361,Лист1!B:I,7,0)</f>
        <v xml:space="preserve"> Metazoa</v>
      </c>
      <c r="AT1361" t="str">
        <f>VLOOKUP(A1361,Лист1!B:I,8,0)</f>
        <v xml:space="preserve"> Chordata</v>
      </c>
      <c r="AU1361">
        <f>VLOOKUP(A1361,DOMAINS_INFO!B:H,5,0) - VLOOKUP(A1361,DOMAINS_INFO!B:H,4,0)</f>
        <v>121</v>
      </c>
    </row>
    <row r="1362" spans="1:47" x14ac:dyDescent="0.25">
      <c r="A1362" s="2" t="s">
        <v>2809</v>
      </c>
      <c r="B1362" s="3"/>
      <c r="C1362" s="3"/>
      <c r="D1362" s="3"/>
      <c r="E1362" s="3"/>
      <c r="F1362" s="3"/>
      <c r="G1362" s="3"/>
      <c r="H1362" s="3"/>
      <c r="I1362" s="3"/>
      <c r="J1362" s="3">
        <v>1</v>
      </c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>
        <v>1</v>
      </c>
      <c r="Y1362" s="3"/>
      <c r="Z1362" s="3"/>
      <c r="AA1362" s="3"/>
      <c r="AB1362" s="3">
        <v>1</v>
      </c>
      <c r="AC1362" s="3">
        <v>1</v>
      </c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>
        <v>4</v>
      </c>
      <c r="AR1362" t="str">
        <f>VLOOKUP(A1362,Лист1!B:I,6,0)</f>
        <v>Eukaryota</v>
      </c>
      <c r="AS1362" t="str">
        <f>VLOOKUP(A1362,Лист1!B:I,7,0)</f>
        <v xml:space="preserve"> Metazoa</v>
      </c>
      <c r="AT1362" t="str">
        <f>VLOOKUP(A1362,Лист1!B:I,8,0)</f>
        <v xml:space="preserve"> Chordata</v>
      </c>
      <c r="AU1362">
        <f>VLOOKUP(A1362,DOMAINS_INFO!B:H,5,0) - VLOOKUP(A1362,DOMAINS_INFO!B:H,4,0)</f>
        <v>121</v>
      </c>
    </row>
    <row r="1363" spans="1:47" x14ac:dyDescent="0.25">
      <c r="A1363" s="2" t="s">
        <v>2811</v>
      </c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>
        <v>1</v>
      </c>
      <c r="Y1363" s="3"/>
      <c r="Z1363" s="3"/>
      <c r="AA1363" s="3"/>
      <c r="AB1363" s="3">
        <v>1</v>
      </c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>
        <v>1</v>
      </c>
      <c r="AP1363" s="3"/>
      <c r="AQ1363" s="3">
        <v>3</v>
      </c>
      <c r="AR1363" t="str">
        <f>VLOOKUP(A1363,Лист1!B:I,6,0)</f>
        <v>Eukaryota</v>
      </c>
      <c r="AS1363" t="str">
        <f>VLOOKUP(A1363,Лист1!B:I,7,0)</f>
        <v xml:space="preserve"> Metazoa</v>
      </c>
      <c r="AT1363" t="str">
        <f>VLOOKUP(A1363,Лист1!B:I,8,0)</f>
        <v xml:space="preserve"> Chordata</v>
      </c>
      <c r="AU1363">
        <f>VLOOKUP(A1363,DOMAINS_INFO!B:H,5,0) - VLOOKUP(A1363,DOMAINS_INFO!B:H,4,0)</f>
        <v>118</v>
      </c>
    </row>
    <row r="1364" spans="1:47" x14ac:dyDescent="0.25">
      <c r="A1364" s="2" t="s">
        <v>2813</v>
      </c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>
        <v>1</v>
      </c>
      <c r="Y1364" s="3"/>
      <c r="Z1364" s="3"/>
      <c r="AA1364" s="3"/>
      <c r="AB1364" s="3">
        <v>1</v>
      </c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>
        <v>2</v>
      </c>
      <c r="AR1364" t="str">
        <f>VLOOKUP(A1364,Лист1!B:I,6,0)</f>
        <v>Eukaryota</v>
      </c>
      <c r="AS1364" t="str">
        <f>VLOOKUP(A1364,Лист1!B:I,7,0)</f>
        <v xml:space="preserve"> Metazoa</v>
      </c>
      <c r="AT1364" t="str">
        <f>VLOOKUP(A1364,Лист1!B:I,8,0)</f>
        <v xml:space="preserve"> Chordata</v>
      </c>
      <c r="AU1364">
        <f>VLOOKUP(A1364,DOMAINS_INFO!B:H,5,0) - VLOOKUP(A1364,DOMAINS_INFO!B:H,4,0)</f>
        <v>62</v>
      </c>
    </row>
    <row r="1365" spans="1:47" x14ac:dyDescent="0.25">
      <c r="A1365" s="2" t="s">
        <v>2815</v>
      </c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>
        <v>1</v>
      </c>
      <c r="Y1365" s="3"/>
      <c r="Z1365" s="3"/>
      <c r="AA1365" s="3"/>
      <c r="AB1365" s="3">
        <v>1</v>
      </c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>
        <v>1</v>
      </c>
      <c r="AP1365" s="3"/>
      <c r="AQ1365" s="3">
        <v>3</v>
      </c>
      <c r="AR1365" t="str">
        <f>VLOOKUP(A1365,Лист1!B:I,6,0)</f>
        <v>Eukaryota</v>
      </c>
      <c r="AS1365" t="str">
        <f>VLOOKUP(A1365,Лист1!B:I,7,0)</f>
        <v xml:space="preserve"> Metazoa</v>
      </c>
      <c r="AT1365" t="str">
        <f>VLOOKUP(A1365,Лист1!B:I,8,0)</f>
        <v xml:space="preserve"> Chordata</v>
      </c>
      <c r="AU1365">
        <f>VLOOKUP(A1365,DOMAINS_INFO!B:H,5,0) - VLOOKUP(A1365,DOMAINS_INFO!B:H,4,0)</f>
        <v>118</v>
      </c>
    </row>
    <row r="1366" spans="1:47" x14ac:dyDescent="0.25">
      <c r="A1366" s="2" t="s">
        <v>2817</v>
      </c>
      <c r="B1366" s="3"/>
      <c r="C1366" s="3"/>
      <c r="D1366" s="3"/>
      <c r="E1366" s="3"/>
      <c r="F1366" s="3"/>
      <c r="G1366" s="3"/>
      <c r="H1366" s="3"/>
      <c r="I1366" s="3"/>
      <c r="J1366" s="3">
        <v>1</v>
      </c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>
        <v>1</v>
      </c>
      <c r="Y1366" s="3"/>
      <c r="Z1366" s="3"/>
      <c r="AA1366" s="3"/>
      <c r="AB1366" s="3">
        <v>1</v>
      </c>
      <c r="AC1366" s="3">
        <v>1</v>
      </c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>
        <v>4</v>
      </c>
      <c r="AR1366" t="str">
        <f>VLOOKUP(A1366,Лист1!B:I,6,0)</f>
        <v>Eukaryota</v>
      </c>
      <c r="AS1366" t="str">
        <f>VLOOKUP(A1366,Лист1!B:I,7,0)</f>
        <v xml:space="preserve"> Metazoa</v>
      </c>
      <c r="AT1366" t="str">
        <f>VLOOKUP(A1366,Лист1!B:I,8,0)</f>
        <v xml:space="preserve"> Chordata</v>
      </c>
      <c r="AU1366">
        <f>VLOOKUP(A1366,DOMAINS_INFO!B:H,5,0) - VLOOKUP(A1366,DOMAINS_INFO!B:H,4,0)</f>
        <v>121</v>
      </c>
    </row>
    <row r="1367" spans="1:47" x14ac:dyDescent="0.25">
      <c r="A1367" s="2" t="s">
        <v>2819</v>
      </c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>
        <v>1</v>
      </c>
      <c r="Y1367" s="3"/>
      <c r="Z1367" s="3"/>
      <c r="AA1367" s="3"/>
      <c r="AB1367" s="3">
        <v>1</v>
      </c>
      <c r="AC1367" s="3">
        <v>1</v>
      </c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>
        <v>3</v>
      </c>
      <c r="AR1367" t="str">
        <f>VLOOKUP(A1367,Лист1!B:I,6,0)</f>
        <v>Eukaryota</v>
      </c>
      <c r="AS1367" t="str">
        <f>VLOOKUP(A1367,Лист1!B:I,7,0)</f>
        <v xml:space="preserve"> Metazoa</v>
      </c>
      <c r="AT1367" t="str">
        <f>VLOOKUP(A1367,Лист1!B:I,8,0)</f>
        <v xml:space="preserve"> Chordata</v>
      </c>
      <c r="AU1367">
        <f>VLOOKUP(A1367,DOMAINS_INFO!B:H,5,0) - VLOOKUP(A1367,DOMAINS_INFO!B:H,4,0)</f>
        <v>88</v>
      </c>
    </row>
    <row r="1368" spans="1:47" x14ac:dyDescent="0.25">
      <c r="A1368" s="2" t="s">
        <v>2821</v>
      </c>
      <c r="B1368" s="3"/>
      <c r="C1368" s="3"/>
      <c r="D1368" s="3"/>
      <c r="E1368" s="3"/>
      <c r="F1368" s="3"/>
      <c r="G1368" s="3"/>
      <c r="H1368" s="3"/>
      <c r="I1368" s="3"/>
      <c r="J1368" s="3">
        <v>1</v>
      </c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>
        <v>1</v>
      </c>
      <c r="Y1368" s="3"/>
      <c r="Z1368" s="3"/>
      <c r="AA1368" s="3"/>
      <c r="AB1368" s="3">
        <v>1</v>
      </c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>
        <v>3</v>
      </c>
      <c r="AR1368" t="str">
        <f>VLOOKUP(A1368,Лист1!B:I,6,0)</f>
        <v>Archaea</v>
      </c>
      <c r="AS1368" t="str">
        <f>VLOOKUP(A1368,Лист1!B:I,7,0)</f>
        <v xml:space="preserve"> Euryarchaeota</v>
      </c>
      <c r="AT1368" t="str">
        <f>VLOOKUP(A1368,Лист1!B:I,8,0)</f>
        <v xml:space="preserve"> Halobacteria</v>
      </c>
      <c r="AU1368">
        <f>VLOOKUP(A1368,DOMAINS_INFO!B:H,5,0) - VLOOKUP(A1368,DOMAINS_INFO!B:H,4,0)</f>
        <v>111</v>
      </c>
    </row>
    <row r="1369" spans="1:47" x14ac:dyDescent="0.25">
      <c r="A1369" s="2" t="s">
        <v>2823</v>
      </c>
      <c r="B1369" s="3"/>
      <c r="C1369" s="3"/>
      <c r="D1369" s="3"/>
      <c r="E1369" s="3"/>
      <c r="F1369" s="3"/>
      <c r="G1369" s="3"/>
      <c r="H1369" s="3"/>
      <c r="I1369" s="3"/>
      <c r="J1369" s="3">
        <v>1</v>
      </c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>
        <v>1</v>
      </c>
      <c r="Y1369" s="3">
        <v>1</v>
      </c>
      <c r="Z1369" s="3"/>
      <c r="AA1369" s="3"/>
      <c r="AB1369" s="3">
        <v>1</v>
      </c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>
        <v>4</v>
      </c>
      <c r="AR1369" t="str">
        <f>VLOOKUP(A1369,Лист1!B:I,6,0)</f>
        <v>Archaea</v>
      </c>
      <c r="AS1369" t="str">
        <f>VLOOKUP(A1369,Лист1!B:I,7,0)</f>
        <v xml:space="preserve"> Euryarchaeota</v>
      </c>
      <c r="AT1369" t="str">
        <f>VLOOKUP(A1369,Лист1!B:I,8,0)</f>
        <v xml:space="preserve"> Halobacteria</v>
      </c>
      <c r="AU1369">
        <f>VLOOKUP(A1369,DOMAINS_INFO!B:H,5,0) - VLOOKUP(A1369,DOMAINS_INFO!B:H,4,0)</f>
        <v>125</v>
      </c>
    </row>
    <row r="1370" spans="1:47" x14ac:dyDescent="0.25">
      <c r="A1370" s="2" t="s">
        <v>2825</v>
      </c>
      <c r="B1370" s="3"/>
      <c r="C1370" s="3"/>
      <c r="D1370" s="3"/>
      <c r="E1370" s="3"/>
      <c r="F1370" s="3"/>
      <c r="G1370" s="3"/>
      <c r="H1370" s="3"/>
      <c r="I1370" s="3"/>
      <c r="J1370" s="3">
        <v>1</v>
      </c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>
        <v>1</v>
      </c>
      <c r="Y1370" s="3"/>
      <c r="Z1370" s="3"/>
      <c r="AA1370" s="3"/>
      <c r="AB1370" s="3">
        <v>1</v>
      </c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>
        <v>3</v>
      </c>
      <c r="AR1370" t="str">
        <f>VLOOKUP(A1370,Лист1!B:I,6,0)</f>
        <v>Archaea</v>
      </c>
      <c r="AS1370" t="str">
        <f>VLOOKUP(A1370,Лист1!B:I,7,0)</f>
        <v xml:space="preserve"> Euryarchaeota</v>
      </c>
      <c r="AT1370" t="str">
        <f>VLOOKUP(A1370,Лист1!B:I,8,0)</f>
        <v xml:space="preserve"> Halobacteria</v>
      </c>
      <c r="AU1370">
        <f>VLOOKUP(A1370,DOMAINS_INFO!B:H,5,0) - VLOOKUP(A1370,DOMAINS_INFO!B:H,4,0)</f>
        <v>132</v>
      </c>
    </row>
    <row r="1371" spans="1:47" x14ac:dyDescent="0.25">
      <c r="A1371" s="2" t="s">
        <v>2827</v>
      </c>
      <c r="B1371" s="3"/>
      <c r="C1371" s="3"/>
      <c r="D1371" s="3"/>
      <c r="E1371" s="3"/>
      <c r="F1371" s="3"/>
      <c r="G1371" s="3"/>
      <c r="H1371" s="3"/>
      <c r="I1371" s="3"/>
      <c r="J1371" s="3">
        <v>1</v>
      </c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>
        <v>1</v>
      </c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>
        <v>2</v>
      </c>
      <c r="AR1371" t="str">
        <f>VLOOKUP(A1371,Лист1!B:I,6,0)</f>
        <v>Bacteria</v>
      </c>
      <c r="AS1371" t="str">
        <f>VLOOKUP(A1371,Лист1!B:I,7,0)</f>
        <v xml:space="preserve"> Proteobacteria</v>
      </c>
      <c r="AT1371" t="str">
        <f>VLOOKUP(A1371,Лист1!B:I,8,0)</f>
        <v xml:space="preserve"> Alphaproteobacteria</v>
      </c>
      <c r="AU1371">
        <f>VLOOKUP(A1371,DOMAINS_INFO!B:H,5,0) - VLOOKUP(A1371,DOMAINS_INFO!B:H,4,0)</f>
        <v>232</v>
      </c>
    </row>
    <row r="1372" spans="1:47" x14ac:dyDescent="0.25">
      <c r="A1372" s="2" t="s">
        <v>2829</v>
      </c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>
        <v>1</v>
      </c>
      <c r="Y1372" s="3"/>
      <c r="Z1372" s="3"/>
      <c r="AA1372" s="3"/>
      <c r="AB1372" s="3"/>
      <c r="AC1372" s="3"/>
      <c r="AD1372" s="3"/>
      <c r="AE1372" s="3">
        <v>1</v>
      </c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>
        <v>2</v>
      </c>
      <c r="AR1372" t="str">
        <f>VLOOKUP(A1372,Лист1!B:I,6,0)</f>
        <v>Bacteria</v>
      </c>
      <c r="AS1372" t="str">
        <f>VLOOKUP(A1372,Лист1!B:I,7,0)</f>
        <v xml:space="preserve"> Actinobacteria</v>
      </c>
      <c r="AT1372" t="str">
        <f>VLOOKUP(A1372,Лист1!B:I,8,0)</f>
        <v xml:space="preserve"> Coriobacteriia</v>
      </c>
      <c r="AU1372">
        <f>VLOOKUP(A1372,DOMAINS_INFO!B:H,5,0) - VLOOKUP(A1372,DOMAINS_INFO!B:H,4,0)</f>
        <v>180</v>
      </c>
    </row>
    <row r="1373" spans="1:47" x14ac:dyDescent="0.25">
      <c r="A1373" s="2" t="s">
        <v>2831</v>
      </c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>
        <v>1</v>
      </c>
      <c r="Y1373" s="3"/>
      <c r="Z1373" s="3"/>
      <c r="AA1373" s="3"/>
      <c r="AB1373" s="3">
        <v>1</v>
      </c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>
        <v>1</v>
      </c>
      <c r="AP1373" s="3"/>
      <c r="AQ1373" s="3">
        <v>3</v>
      </c>
      <c r="AR1373" t="str">
        <f>VLOOKUP(A1373,Лист1!B:I,6,0)</f>
        <v>Bacteria</v>
      </c>
      <c r="AS1373" t="str">
        <f>VLOOKUP(A1373,Лист1!B:I,7,0)</f>
        <v xml:space="preserve"> Firmicutes</v>
      </c>
      <c r="AT1373" t="str">
        <f>VLOOKUP(A1373,Лист1!B:I,8,0)</f>
        <v xml:space="preserve"> Clostridia</v>
      </c>
      <c r="AU1373">
        <f>VLOOKUP(A1373,DOMAINS_INFO!B:H,5,0) - VLOOKUP(A1373,DOMAINS_INFO!B:H,4,0)</f>
        <v>129</v>
      </c>
    </row>
    <row r="1374" spans="1:47" x14ac:dyDescent="0.25">
      <c r="A1374" s="2" t="s">
        <v>2833</v>
      </c>
      <c r="B1374" s="3"/>
      <c r="C1374" s="3"/>
      <c r="D1374" s="3"/>
      <c r="E1374" s="3"/>
      <c r="F1374" s="3"/>
      <c r="G1374" s="3"/>
      <c r="H1374" s="3"/>
      <c r="I1374" s="3"/>
      <c r="J1374" s="3">
        <v>1</v>
      </c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>
        <v>1</v>
      </c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>
        <v>2</v>
      </c>
      <c r="AR1374" t="str">
        <f>VLOOKUP(A1374,Лист1!B:I,6,0)</f>
        <v>Bacteria</v>
      </c>
      <c r="AS1374" t="str">
        <f>VLOOKUP(A1374,Лист1!B:I,7,0)</f>
        <v xml:space="preserve"> Firmicutes</v>
      </c>
      <c r="AT1374" t="str">
        <f>VLOOKUP(A1374,Лист1!B:I,8,0)</f>
        <v xml:space="preserve"> Clostridia</v>
      </c>
      <c r="AU1374">
        <f>VLOOKUP(A1374,DOMAINS_INFO!B:H,5,0) - VLOOKUP(A1374,DOMAINS_INFO!B:H,4,0)</f>
        <v>165</v>
      </c>
    </row>
    <row r="1375" spans="1:47" x14ac:dyDescent="0.25">
      <c r="A1375" s="2" t="s">
        <v>2835</v>
      </c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>
        <v>1</v>
      </c>
      <c r="Y1375" s="3"/>
      <c r="Z1375" s="3"/>
      <c r="AA1375" s="3"/>
      <c r="AB1375" s="3">
        <v>1</v>
      </c>
      <c r="AC1375" s="3"/>
      <c r="AD1375" s="3"/>
      <c r="AE1375" s="3"/>
      <c r="AF1375" s="3"/>
      <c r="AG1375" s="3"/>
      <c r="AH1375" s="3">
        <v>1</v>
      </c>
      <c r="AI1375" s="3"/>
      <c r="AJ1375" s="3"/>
      <c r="AK1375" s="3"/>
      <c r="AL1375" s="3"/>
      <c r="AM1375" s="3"/>
      <c r="AN1375" s="3"/>
      <c r="AO1375" s="3">
        <v>1</v>
      </c>
      <c r="AP1375" s="3"/>
      <c r="AQ1375" s="3">
        <v>4</v>
      </c>
      <c r="AR1375" t="str">
        <f>VLOOKUP(A1375,Лист1!B:I,6,0)</f>
        <v>Eukaryota</v>
      </c>
      <c r="AS1375" t="str">
        <f>VLOOKUP(A1375,Лист1!B:I,7,0)</f>
        <v xml:space="preserve"> Fungi</v>
      </c>
      <c r="AT1375" t="str">
        <f>VLOOKUP(A1375,Лист1!B:I,8,0)</f>
        <v xml:space="preserve"> Dikarya</v>
      </c>
      <c r="AU1375">
        <f>VLOOKUP(A1375,DOMAINS_INFO!B:H,5,0) - VLOOKUP(A1375,DOMAINS_INFO!B:H,4,0)</f>
        <v>148</v>
      </c>
    </row>
    <row r="1376" spans="1:47" x14ac:dyDescent="0.25">
      <c r="A1376" s="2" t="s">
        <v>2837</v>
      </c>
      <c r="B1376" s="3"/>
      <c r="C1376" s="3"/>
      <c r="D1376" s="3"/>
      <c r="E1376" s="3"/>
      <c r="F1376" s="3"/>
      <c r="G1376" s="3"/>
      <c r="H1376" s="3"/>
      <c r="I1376" s="3"/>
      <c r="J1376" s="3">
        <v>1</v>
      </c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>
        <v>1</v>
      </c>
      <c r="Y1376" s="3"/>
      <c r="Z1376" s="3"/>
      <c r="AA1376" s="3"/>
      <c r="AB1376" s="3">
        <v>1</v>
      </c>
      <c r="AC1376" s="3">
        <v>1</v>
      </c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>
        <v>4</v>
      </c>
      <c r="AR1376" t="str">
        <f>VLOOKUP(A1376,Лист1!B:I,6,0)</f>
        <v>Eukaryota</v>
      </c>
      <c r="AS1376" t="str">
        <f>VLOOKUP(A1376,Лист1!B:I,7,0)</f>
        <v xml:space="preserve"> Fungi</v>
      </c>
      <c r="AT1376" t="str">
        <f>VLOOKUP(A1376,Лист1!B:I,8,0)</f>
        <v xml:space="preserve"> Dikarya</v>
      </c>
      <c r="AU1376">
        <f>VLOOKUP(A1376,DOMAINS_INFO!B:H,5,0) - VLOOKUP(A1376,DOMAINS_INFO!B:H,4,0)</f>
        <v>135</v>
      </c>
    </row>
    <row r="1377" spans="1:47" x14ac:dyDescent="0.25">
      <c r="A1377" s="2" t="s">
        <v>2839</v>
      </c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>
        <v>1</v>
      </c>
      <c r="Y1377" s="3"/>
      <c r="Z1377" s="3"/>
      <c r="AA1377" s="3"/>
      <c r="AB1377" s="3">
        <v>1</v>
      </c>
      <c r="AC1377" s="3"/>
      <c r="AD1377" s="3"/>
      <c r="AE1377" s="3">
        <v>1</v>
      </c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>
        <v>3</v>
      </c>
      <c r="AR1377" t="str">
        <f>VLOOKUP(A1377,Лист1!B:I,6,0)</f>
        <v>Archaea</v>
      </c>
      <c r="AS1377" t="str">
        <f>VLOOKUP(A1377,Лист1!B:I,7,0)</f>
        <v xml:space="preserve"> Euryarchaeota</v>
      </c>
      <c r="AT1377" t="str">
        <f>VLOOKUP(A1377,Лист1!B:I,8,0)</f>
        <v xml:space="preserve"> Methanomicrobia</v>
      </c>
      <c r="AU1377">
        <f>VLOOKUP(A1377,DOMAINS_INFO!B:H,5,0) - VLOOKUP(A1377,DOMAINS_INFO!B:H,4,0)</f>
        <v>106</v>
      </c>
    </row>
    <row r="1378" spans="1:47" x14ac:dyDescent="0.25">
      <c r="A1378" s="2" t="s">
        <v>2841</v>
      </c>
      <c r="B1378" s="3"/>
      <c r="C1378" s="3"/>
      <c r="D1378" s="3"/>
      <c r="E1378" s="3"/>
      <c r="F1378" s="3"/>
      <c r="G1378" s="3"/>
      <c r="H1378" s="3"/>
      <c r="I1378" s="3"/>
      <c r="J1378" s="3">
        <v>1</v>
      </c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>
        <v>1</v>
      </c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>
        <v>2</v>
      </c>
      <c r="AR1378" t="str">
        <f>VLOOKUP(A1378,Лист1!B:I,6,0)</f>
        <v>Archaea</v>
      </c>
      <c r="AS1378" t="str">
        <f>VLOOKUP(A1378,Лист1!B:I,7,0)</f>
        <v xml:space="preserve"> Euryarchaeota</v>
      </c>
      <c r="AT1378" t="str">
        <f>VLOOKUP(A1378,Лист1!B:I,8,0)</f>
        <v xml:space="preserve"> Methanomicrobia</v>
      </c>
      <c r="AU1378">
        <f>VLOOKUP(A1378,DOMAINS_INFO!B:H,5,0) - VLOOKUP(A1378,DOMAINS_INFO!B:H,4,0)</f>
        <v>131</v>
      </c>
    </row>
    <row r="1379" spans="1:47" x14ac:dyDescent="0.25">
      <c r="A1379" s="2" t="s">
        <v>2843</v>
      </c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>
        <v>1</v>
      </c>
      <c r="Y1379" s="3"/>
      <c r="Z1379" s="3"/>
      <c r="AA1379" s="3"/>
      <c r="AB1379" s="3">
        <v>1</v>
      </c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>
        <v>1</v>
      </c>
      <c r="AP1379" s="3"/>
      <c r="AQ1379" s="3">
        <v>3</v>
      </c>
      <c r="AR1379" t="str">
        <f>VLOOKUP(A1379,Лист1!B:I,6,0)</f>
        <v>Archaea</v>
      </c>
      <c r="AS1379" t="str">
        <f>VLOOKUP(A1379,Лист1!B:I,7,0)</f>
        <v xml:space="preserve"> Euryarchaeota</v>
      </c>
      <c r="AT1379" t="str">
        <f>VLOOKUP(A1379,Лист1!B:I,8,0)</f>
        <v xml:space="preserve"> Methanomicrobia</v>
      </c>
      <c r="AU1379">
        <f>VLOOKUP(A1379,DOMAINS_INFO!B:H,5,0) - VLOOKUP(A1379,DOMAINS_INFO!B:H,4,0)</f>
        <v>125</v>
      </c>
    </row>
    <row r="1380" spans="1:47" x14ac:dyDescent="0.25">
      <c r="A1380" s="2" t="s">
        <v>2845</v>
      </c>
      <c r="B1380" s="3"/>
      <c r="C1380" s="3"/>
      <c r="D1380" s="3"/>
      <c r="E1380" s="3"/>
      <c r="F1380" s="3"/>
      <c r="G1380" s="3"/>
      <c r="H1380" s="3"/>
      <c r="I1380" s="3"/>
      <c r="J1380" s="3">
        <v>1</v>
      </c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>
        <v>1</v>
      </c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>
        <v>2</v>
      </c>
      <c r="AR1380" t="str">
        <f>VLOOKUP(A1380,Лист1!B:I,6,0)</f>
        <v>Bacteria</v>
      </c>
      <c r="AS1380" t="str">
        <f>VLOOKUP(A1380,Лист1!B:I,7,0)</f>
        <v xml:space="preserve"> Proteobacteria</v>
      </c>
      <c r="AT1380" t="str">
        <f>VLOOKUP(A1380,Лист1!B:I,8,0)</f>
        <v xml:space="preserve"> Alphaproteobacteria</v>
      </c>
      <c r="AU1380">
        <f>VLOOKUP(A1380,DOMAINS_INFO!B:H,5,0) - VLOOKUP(A1380,DOMAINS_INFO!B:H,4,0)</f>
        <v>157</v>
      </c>
    </row>
    <row r="1381" spans="1:47" x14ac:dyDescent="0.25">
      <c r="A1381" s="2" t="s">
        <v>2847</v>
      </c>
      <c r="B1381" s="3"/>
      <c r="C1381" s="3"/>
      <c r="D1381" s="3"/>
      <c r="E1381" s="3"/>
      <c r="F1381" s="3"/>
      <c r="G1381" s="3"/>
      <c r="H1381" s="3"/>
      <c r="I1381" s="3"/>
      <c r="J1381" s="3">
        <v>1</v>
      </c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>
        <v>1</v>
      </c>
      <c r="Y1381" s="3"/>
      <c r="Z1381" s="3"/>
      <c r="AA1381" s="3"/>
      <c r="AB1381" s="3">
        <v>1</v>
      </c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>
        <v>3</v>
      </c>
      <c r="AR1381" t="str">
        <f>VLOOKUP(A1381,Лист1!B:I,6,0)</f>
        <v>Bacteria</v>
      </c>
      <c r="AS1381" t="str">
        <f>VLOOKUP(A1381,Лист1!B:I,7,0)</f>
        <v xml:space="preserve"> Proteobacteria</v>
      </c>
      <c r="AT1381" t="str">
        <f>VLOOKUP(A1381,Лист1!B:I,8,0)</f>
        <v xml:space="preserve"> Gammaproteobacteria</v>
      </c>
      <c r="AU1381">
        <f>VLOOKUP(A1381,DOMAINS_INFO!B:H,5,0) - VLOOKUP(A1381,DOMAINS_INFO!B:H,4,0)</f>
        <v>130</v>
      </c>
    </row>
    <row r="1382" spans="1:47" x14ac:dyDescent="0.25">
      <c r="A1382" s="2" t="s">
        <v>2849</v>
      </c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>
        <v>1</v>
      </c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>
        <v>1</v>
      </c>
      <c r="AR1382" t="str">
        <f>VLOOKUP(A1382,Лист1!B:I,6,0)</f>
        <v>Bacteria</v>
      </c>
      <c r="AS1382" t="str">
        <f>VLOOKUP(A1382,Лист1!B:I,7,0)</f>
        <v xml:space="preserve"> Thermotogae</v>
      </c>
      <c r="AT1382" t="str">
        <f>VLOOKUP(A1382,Лист1!B:I,8,0)</f>
        <v xml:space="preserve"> Thermotogales</v>
      </c>
      <c r="AU1382">
        <f>VLOOKUP(A1382,DOMAINS_INFO!B:H,5,0) - VLOOKUP(A1382,DOMAINS_INFO!B:H,4,0)</f>
        <v>38</v>
      </c>
    </row>
    <row r="1383" spans="1:47" x14ac:dyDescent="0.25">
      <c r="A1383" s="2" t="s">
        <v>2851</v>
      </c>
      <c r="B1383" s="3"/>
      <c r="C1383" s="3"/>
      <c r="D1383" s="3"/>
      <c r="E1383" s="3"/>
      <c r="F1383" s="3"/>
      <c r="G1383" s="3"/>
      <c r="H1383" s="3"/>
      <c r="I1383" s="3"/>
      <c r="J1383" s="3">
        <v>1</v>
      </c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>
        <v>1</v>
      </c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>
        <v>2</v>
      </c>
      <c r="AR1383" t="str">
        <f>VLOOKUP(A1383,Лист1!B:I,6,0)</f>
        <v>Bacteria</v>
      </c>
      <c r="AS1383" t="str">
        <f>VLOOKUP(A1383,Лист1!B:I,7,0)</f>
        <v xml:space="preserve"> Actinobacteria</v>
      </c>
      <c r="AT1383" t="str">
        <f>VLOOKUP(A1383,Лист1!B:I,8,0)</f>
        <v xml:space="preserve"> Micrococcales</v>
      </c>
      <c r="AU1383">
        <f>VLOOKUP(A1383,DOMAINS_INFO!B:H,5,0) - VLOOKUP(A1383,DOMAINS_INFO!B:H,4,0)</f>
        <v>168</v>
      </c>
    </row>
    <row r="1384" spans="1:47" x14ac:dyDescent="0.25">
      <c r="A1384" s="2" t="s">
        <v>2853</v>
      </c>
      <c r="B1384" s="3"/>
      <c r="C1384" s="3"/>
      <c r="D1384" s="3"/>
      <c r="E1384" s="3"/>
      <c r="F1384" s="3"/>
      <c r="G1384" s="3"/>
      <c r="H1384" s="3"/>
      <c r="I1384" s="3"/>
      <c r="J1384" s="3">
        <v>1</v>
      </c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>
        <v>1</v>
      </c>
      <c r="Y1384" s="3"/>
      <c r="Z1384" s="3"/>
      <c r="AA1384" s="3"/>
      <c r="AB1384" s="3">
        <v>1</v>
      </c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>
        <v>3</v>
      </c>
      <c r="AR1384" t="str">
        <f>VLOOKUP(A1384,Лист1!B:I,6,0)</f>
        <v>Bacteria</v>
      </c>
      <c r="AS1384" t="str">
        <f>VLOOKUP(A1384,Лист1!B:I,7,0)</f>
        <v xml:space="preserve"> Thermodesulfobacteria</v>
      </c>
      <c r="AT1384" t="str">
        <f>VLOOKUP(A1384,Лист1!B:I,8,0)</f>
        <v xml:space="preserve"> Thermodesulfobacteriales</v>
      </c>
      <c r="AU1384">
        <f>VLOOKUP(A1384,DOMAINS_INFO!B:H,5,0) - VLOOKUP(A1384,DOMAINS_INFO!B:H,4,0)</f>
        <v>125</v>
      </c>
    </row>
    <row r="1385" spans="1:47" x14ac:dyDescent="0.25">
      <c r="A1385" s="2" t="s">
        <v>2855</v>
      </c>
      <c r="B1385" s="3"/>
      <c r="C1385" s="3"/>
      <c r="D1385" s="3"/>
      <c r="E1385" s="3"/>
      <c r="F1385" s="3"/>
      <c r="G1385" s="3"/>
      <c r="H1385" s="3"/>
      <c r="I1385" s="3"/>
      <c r="J1385" s="3">
        <v>1</v>
      </c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>
        <v>1</v>
      </c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>
        <v>2</v>
      </c>
      <c r="AR1385" t="str">
        <f>VLOOKUP(A1385,Лист1!B:I,6,0)</f>
        <v>Bacteria</v>
      </c>
      <c r="AS1385" t="str">
        <f>VLOOKUP(A1385,Лист1!B:I,7,0)</f>
        <v xml:space="preserve"> Actinobacteria</v>
      </c>
      <c r="AT1385" t="str">
        <f>VLOOKUP(A1385,Лист1!B:I,8,0)</f>
        <v xml:space="preserve"> Frankiales</v>
      </c>
      <c r="AU1385">
        <f>VLOOKUP(A1385,DOMAINS_INFO!B:H,5,0) - VLOOKUP(A1385,DOMAINS_INFO!B:H,4,0)</f>
        <v>182</v>
      </c>
    </row>
    <row r="1386" spans="1:47" x14ac:dyDescent="0.25">
      <c r="A1386" s="2" t="s">
        <v>2857</v>
      </c>
      <c r="B1386" s="3"/>
      <c r="C1386" s="3"/>
      <c r="D1386" s="3"/>
      <c r="E1386" s="3"/>
      <c r="F1386" s="3"/>
      <c r="G1386" s="3"/>
      <c r="H1386" s="3"/>
      <c r="I1386" s="3"/>
      <c r="J1386" s="3">
        <v>1</v>
      </c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>
        <v>1</v>
      </c>
      <c r="Y1386" s="3"/>
      <c r="Z1386" s="3"/>
      <c r="AA1386" s="3"/>
      <c r="AB1386" s="3">
        <v>1</v>
      </c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>
        <v>3</v>
      </c>
      <c r="AR1386" t="str">
        <f>VLOOKUP(A1386,Лист1!B:I,6,0)</f>
        <v>Bacteria</v>
      </c>
      <c r="AS1386" t="str">
        <f>VLOOKUP(A1386,Лист1!B:I,7,0)</f>
        <v xml:space="preserve"> Thermodesulfobacteria</v>
      </c>
      <c r="AT1386" t="str">
        <f>VLOOKUP(A1386,Лист1!B:I,8,0)</f>
        <v xml:space="preserve"> Thermodesulfobacteriales</v>
      </c>
      <c r="AU1386">
        <f>VLOOKUP(A1386,DOMAINS_INFO!B:H,5,0) - VLOOKUP(A1386,DOMAINS_INFO!B:H,4,0)</f>
        <v>124</v>
      </c>
    </row>
    <row r="1387" spans="1:47" x14ac:dyDescent="0.25">
      <c r="A1387" s="2" t="s">
        <v>2859</v>
      </c>
      <c r="B1387" s="3"/>
      <c r="C1387" s="3"/>
      <c r="D1387" s="3"/>
      <c r="E1387" s="3"/>
      <c r="F1387" s="3"/>
      <c r="G1387" s="3"/>
      <c r="H1387" s="3"/>
      <c r="I1387" s="3"/>
      <c r="J1387" s="3">
        <v>1</v>
      </c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>
        <v>1</v>
      </c>
      <c r="Y1387" s="3">
        <v>1</v>
      </c>
      <c r="Z1387" s="3"/>
      <c r="AA1387" s="3"/>
      <c r="AB1387" s="3">
        <v>1</v>
      </c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>
        <v>4</v>
      </c>
      <c r="AR1387" t="str">
        <f>VLOOKUP(A1387,Лист1!B:I,6,0)</f>
        <v>Archaea</v>
      </c>
      <c r="AS1387" t="str">
        <f>VLOOKUP(A1387,Лист1!B:I,7,0)</f>
        <v xml:space="preserve"> Euryarchaeota</v>
      </c>
      <c r="AT1387" t="str">
        <f>VLOOKUP(A1387,Лист1!B:I,8,0)</f>
        <v xml:space="preserve"> Halobacteria</v>
      </c>
      <c r="AU1387">
        <f>VLOOKUP(A1387,DOMAINS_INFO!B:H,5,0) - VLOOKUP(A1387,DOMAINS_INFO!B:H,4,0)</f>
        <v>125</v>
      </c>
    </row>
    <row r="1388" spans="1:47" x14ac:dyDescent="0.25">
      <c r="A1388" s="2" t="s">
        <v>2861</v>
      </c>
      <c r="B1388" s="3"/>
      <c r="C1388" s="3"/>
      <c r="D1388" s="3"/>
      <c r="E1388" s="3"/>
      <c r="F1388" s="3"/>
      <c r="G1388" s="3"/>
      <c r="H1388" s="3"/>
      <c r="I1388" s="3"/>
      <c r="J1388" s="3">
        <v>1</v>
      </c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>
        <v>1</v>
      </c>
      <c r="Y1388" s="3"/>
      <c r="Z1388" s="3"/>
      <c r="AA1388" s="3"/>
      <c r="AB1388" s="3">
        <v>1</v>
      </c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>
        <v>3</v>
      </c>
      <c r="AR1388" t="str">
        <f>VLOOKUP(A1388,Лист1!B:I,6,0)</f>
        <v>Archaea</v>
      </c>
      <c r="AS1388" t="str">
        <f>VLOOKUP(A1388,Лист1!B:I,7,0)</f>
        <v xml:space="preserve"> Euryarchaeota</v>
      </c>
      <c r="AT1388" t="str">
        <f>VLOOKUP(A1388,Лист1!B:I,8,0)</f>
        <v xml:space="preserve"> Halobacteria</v>
      </c>
      <c r="AU1388">
        <f>VLOOKUP(A1388,DOMAINS_INFO!B:H,5,0) - VLOOKUP(A1388,DOMAINS_INFO!B:H,4,0)</f>
        <v>111</v>
      </c>
    </row>
    <row r="1389" spans="1:47" x14ac:dyDescent="0.25">
      <c r="A1389" s="2" t="s">
        <v>2863</v>
      </c>
      <c r="B1389" s="3"/>
      <c r="C1389" s="3"/>
      <c r="D1389" s="3"/>
      <c r="E1389" s="3"/>
      <c r="F1389" s="3"/>
      <c r="G1389" s="3"/>
      <c r="H1389" s="3"/>
      <c r="I1389" s="3"/>
      <c r="J1389" s="3">
        <v>1</v>
      </c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>
        <v>1</v>
      </c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>
        <v>2</v>
      </c>
      <c r="AR1389" t="str">
        <f>VLOOKUP(A1389,Лист1!B:I,6,0)</f>
        <v>Bacteria</v>
      </c>
      <c r="AS1389" t="str">
        <f>VLOOKUP(A1389,Лист1!B:I,7,0)</f>
        <v xml:space="preserve"> Actinobacteria</v>
      </c>
      <c r="AT1389" t="str">
        <f>VLOOKUP(A1389,Лист1!B:I,8,0)</f>
        <v xml:space="preserve"> Corynebacteriales</v>
      </c>
      <c r="AU1389">
        <f>VLOOKUP(A1389,DOMAINS_INFO!B:H,5,0) - VLOOKUP(A1389,DOMAINS_INFO!B:H,4,0)</f>
        <v>204</v>
      </c>
    </row>
    <row r="1390" spans="1:47" x14ac:dyDescent="0.25">
      <c r="A1390" s="2" t="s">
        <v>2865</v>
      </c>
      <c r="B1390" s="3"/>
      <c r="C1390" s="3"/>
      <c r="D1390" s="3"/>
      <c r="E1390" s="3"/>
      <c r="F1390" s="3"/>
      <c r="G1390" s="3"/>
      <c r="H1390" s="3"/>
      <c r="I1390" s="3"/>
      <c r="J1390" s="3">
        <v>1</v>
      </c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>
        <v>1</v>
      </c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>
        <v>2</v>
      </c>
      <c r="AR1390" t="str">
        <f>VLOOKUP(A1390,Лист1!B:I,6,0)</f>
        <v>Bacteria</v>
      </c>
      <c r="AS1390" t="str">
        <f>VLOOKUP(A1390,Лист1!B:I,7,0)</f>
        <v xml:space="preserve"> Deferribacteres</v>
      </c>
      <c r="AT1390" t="str">
        <f>VLOOKUP(A1390,Лист1!B:I,8,0)</f>
        <v xml:space="preserve"> Deferribacterales</v>
      </c>
      <c r="AU1390">
        <f>VLOOKUP(A1390,DOMAINS_INFO!B:H,5,0) - VLOOKUP(A1390,DOMAINS_INFO!B:H,4,0)</f>
        <v>128</v>
      </c>
    </row>
    <row r="1391" spans="1:47" x14ac:dyDescent="0.25">
      <c r="A1391" s="2" t="s">
        <v>2867</v>
      </c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>
        <v>1</v>
      </c>
      <c r="Y1391" s="3"/>
      <c r="Z1391" s="3"/>
      <c r="AA1391" s="3"/>
      <c r="AB1391" s="3">
        <v>1</v>
      </c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>
        <v>1</v>
      </c>
      <c r="AP1391" s="3"/>
      <c r="AQ1391" s="3">
        <v>3</v>
      </c>
      <c r="AR1391" t="str">
        <f>VLOOKUP(A1391,Лист1!B:I,6,0)</f>
        <v>Bacteria</v>
      </c>
      <c r="AS1391" t="str">
        <f>VLOOKUP(A1391,Лист1!B:I,7,0)</f>
        <v xml:space="preserve"> Bacteroidetes</v>
      </c>
      <c r="AT1391" t="str">
        <f>VLOOKUP(A1391,Лист1!B:I,8,0)</f>
        <v xml:space="preserve"> Cytophagia</v>
      </c>
      <c r="AU1391">
        <f>VLOOKUP(A1391,DOMAINS_INFO!B:H,5,0) - VLOOKUP(A1391,DOMAINS_INFO!B:H,4,0)</f>
        <v>125</v>
      </c>
    </row>
    <row r="1392" spans="1:47" x14ac:dyDescent="0.25">
      <c r="A1392" s="2" t="s">
        <v>2869</v>
      </c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>
        <v>1</v>
      </c>
      <c r="Y1392" s="3"/>
      <c r="Z1392" s="3"/>
      <c r="AA1392" s="3"/>
      <c r="AB1392" s="3">
        <v>1</v>
      </c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>
        <v>1</v>
      </c>
      <c r="AP1392" s="3"/>
      <c r="AQ1392" s="3">
        <v>3</v>
      </c>
      <c r="AR1392" t="str">
        <f>VLOOKUP(A1392,Лист1!B:I,6,0)</f>
        <v>Bacteria</v>
      </c>
      <c r="AS1392" t="str">
        <f>VLOOKUP(A1392,Лист1!B:I,7,0)</f>
        <v xml:space="preserve"> Bacteroidetes</v>
      </c>
      <c r="AT1392" t="str">
        <f>VLOOKUP(A1392,Лист1!B:I,8,0)</f>
        <v xml:space="preserve"> Cytophagia</v>
      </c>
      <c r="AU1392">
        <f>VLOOKUP(A1392,DOMAINS_INFO!B:H,5,0) - VLOOKUP(A1392,DOMAINS_INFO!B:H,4,0)</f>
        <v>125</v>
      </c>
    </row>
    <row r="1393" spans="1:47" x14ac:dyDescent="0.25">
      <c r="A1393" s="2" t="s">
        <v>2871</v>
      </c>
      <c r="B1393" s="3"/>
      <c r="C1393" s="3"/>
      <c r="D1393" s="3"/>
      <c r="E1393" s="3"/>
      <c r="F1393" s="3"/>
      <c r="G1393" s="3"/>
      <c r="H1393" s="3"/>
      <c r="I1393" s="3"/>
      <c r="J1393" s="3">
        <v>1</v>
      </c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>
        <v>1</v>
      </c>
      <c r="Y1393" s="3"/>
      <c r="Z1393" s="3"/>
      <c r="AA1393" s="3"/>
      <c r="AB1393" s="3">
        <v>1</v>
      </c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>
        <v>3</v>
      </c>
      <c r="AR1393" t="str">
        <f>VLOOKUP(A1393,Лист1!B:I,6,0)</f>
        <v>Bacteria</v>
      </c>
      <c r="AS1393" t="str">
        <f>VLOOKUP(A1393,Лист1!B:I,7,0)</f>
        <v xml:space="preserve"> Spirochaetes</v>
      </c>
      <c r="AT1393" t="str">
        <f>VLOOKUP(A1393,Лист1!B:I,8,0)</f>
        <v xml:space="preserve"> Spirochaetales</v>
      </c>
      <c r="AU1393">
        <f>VLOOKUP(A1393,DOMAINS_INFO!B:H,5,0) - VLOOKUP(A1393,DOMAINS_INFO!B:H,4,0)</f>
        <v>126</v>
      </c>
    </row>
    <row r="1394" spans="1:47" x14ac:dyDescent="0.25">
      <c r="A1394" s="2" t="s">
        <v>2873</v>
      </c>
      <c r="B1394" s="3"/>
      <c r="C1394" s="3"/>
      <c r="D1394" s="3"/>
      <c r="E1394" s="3"/>
      <c r="F1394" s="3"/>
      <c r="G1394" s="3"/>
      <c r="H1394" s="3"/>
      <c r="I1394" s="3"/>
      <c r="J1394" s="3">
        <v>1</v>
      </c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>
        <v>1</v>
      </c>
      <c r="Y1394" s="3"/>
      <c r="Z1394" s="3"/>
      <c r="AA1394" s="3"/>
      <c r="AB1394" s="3">
        <v>1</v>
      </c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>
        <v>3</v>
      </c>
      <c r="AR1394" t="str">
        <f>VLOOKUP(A1394,Лист1!B:I,6,0)</f>
        <v>Bacteria</v>
      </c>
      <c r="AS1394" t="str">
        <f>VLOOKUP(A1394,Лист1!B:I,7,0)</f>
        <v xml:space="preserve"> Proteobacteria</v>
      </c>
      <c r="AT1394" t="str">
        <f>VLOOKUP(A1394,Лист1!B:I,8,0)</f>
        <v xml:space="preserve"> Betaproteobacteria</v>
      </c>
      <c r="AU1394">
        <f>VLOOKUP(A1394,DOMAINS_INFO!B:H,5,0) - VLOOKUP(A1394,DOMAINS_INFO!B:H,4,0)</f>
        <v>125</v>
      </c>
    </row>
    <row r="1395" spans="1:47" x14ac:dyDescent="0.25">
      <c r="A1395" s="2" t="s">
        <v>2875</v>
      </c>
      <c r="B1395" s="3"/>
      <c r="C1395" s="3"/>
      <c r="D1395" s="3"/>
      <c r="E1395" s="3"/>
      <c r="F1395" s="3"/>
      <c r="G1395" s="3"/>
      <c r="H1395" s="3"/>
      <c r="I1395" s="3"/>
      <c r="J1395" s="3">
        <v>1</v>
      </c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>
        <v>1</v>
      </c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>
        <v>2</v>
      </c>
      <c r="AR1395" t="str">
        <f>VLOOKUP(A1395,Лист1!B:I,6,0)</f>
        <v>Bacteria</v>
      </c>
      <c r="AS1395" t="str">
        <f>VLOOKUP(A1395,Лист1!B:I,7,0)</f>
        <v xml:space="preserve"> Firmicutes</v>
      </c>
      <c r="AT1395" t="str">
        <f>VLOOKUP(A1395,Лист1!B:I,8,0)</f>
        <v xml:space="preserve"> Bacilli</v>
      </c>
      <c r="AU1395">
        <f>VLOOKUP(A1395,DOMAINS_INFO!B:H,5,0) - VLOOKUP(A1395,DOMAINS_INFO!B:H,4,0)</f>
        <v>165</v>
      </c>
    </row>
    <row r="1396" spans="1:47" x14ac:dyDescent="0.25">
      <c r="A1396" s="2" t="s">
        <v>2877</v>
      </c>
      <c r="B1396" s="3"/>
      <c r="C1396" s="3"/>
      <c r="D1396" s="3"/>
      <c r="E1396" s="3"/>
      <c r="F1396" s="3"/>
      <c r="G1396" s="3"/>
      <c r="H1396" s="3"/>
      <c r="I1396" s="3"/>
      <c r="J1396" s="3">
        <v>1</v>
      </c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>
        <v>1</v>
      </c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>
        <v>2</v>
      </c>
      <c r="AR1396" t="str">
        <f>VLOOKUP(A1396,Лист1!B:I,6,0)</f>
        <v>Bacteria</v>
      </c>
      <c r="AS1396" t="str">
        <f>VLOOKUP(A1396,Лист1!B:I,7,0)</f>
        <v xml:space="preserve"> Firmicutes</v>
      </c>
      <c r="AT1396" t="str">
        <f>VLOOKUP(A1396,Лист1!B:I,8,0)</f>
        <v xml:space="preserve"> Bacilli</v>
      </c>
      <c r="AU1396">
        <f>VLOOKUP(A1396,DOMAINS_INFO!B:H,5,0) - VLOOKUP(A1396,DOMAINS_INFO!B:H,4,0)</f>
        <v>201</v>
      </c>
    </row>
    <row r="1397" spans="1:47" x14ac:dyDescent="0.25">
      <c r="A1397" s="2" t="s">
        <v>2879</v>
      </c>
      <c r="B1397" s="3"/>
      <c r="C1397" s="3"/>
      <c r="D1397" s="3"/>
      <c r="E1397" s="3"/>
      <c r="F1397" s="3"/>
      <c r="G1397" s="3"/>
      <c r="H1397" s="3"/>
      <c r="I1397" s="3"/>
      <c r="J1397" s="3">
        <v>1</v>
      </c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>
        <v>1</v>
      </c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>
        <v>2</v>
      </c>
      <c r="AR1397" t="str">
        <f>VLOOKUP(A1397,Лист1!B:I,6,0)</f>
        <v>Bacteria</v>
      </c>
      <c r="AS1397" t="str">
        <f>VLOOKUP(A1397,Лист1!B:I,7,0)</f>
        <v xml:space="preserve"> Firmicutes</v>
      </c>
      <c r="AT1397" t="str">
        <f>VLOOKUP(A1397,Лист1!B:I,8,0)</f>
        <v xml:space="preserve"> Clostridia</v>
      </c>
      <c r="AU1397">
        <f>VLOOKUP(A1397,DOMAINS_INFO!B:H,5,0) - VLOOKUP(A1397,DOMAINS_INFO!B:H,4,0)</f>
        <v>216</v>
      </c>
    </row>
    <row r="1398" spans="1:47" x14ac:dyDescent="0.25">
      <c r="A1398" s="2" t="s">
        <v>2881</v>
      </c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>
        <v>1</v>
      </c>
      <c r="Y1398" s="3"/>
      <c r="Z1398" s="3"/>
      <c r="AA1398" s="3"/>
      <c r="AB1398" s="3"/>
      <c r="AC1398" s="3"/>
      <c r="AD1398" s="3"/>
      <c r="AE1398" s="3">
        <v>1</v>
      </c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>
        <v>2</v>
      </c>
      <c r="AR1398" t="str">
        <f>VLOOKUP(A1398,Лист1!B:I,6,0)</f>
        <v>Bacteria</v>
      </c>
      <c r="AS1398" t="str">
        <f>VLOOKUP(A1398,Лист1!B:I,7,0)</f>
        <v xml:space="preserve"> Proteobacteria</v>
      </c>
      <c r="AT1398" t="str">
        <f>VLOOKUP(A1398,Лист1!B:I,8,0)</f>
        <v xml:space="preserve"> Alphaproteobacteria</v>
      </c>
      <c r="AU1398">
        <f>VLOOKUP(A1398,DOMAINS_INFO!B:H,5,0) - VLOOKUP(A1398,DOMAINS_INFO!B:H,4,0)</f>
        <v>137</v>
      </c>
    </row>
    <row r="1399" spans="1:47" x14ac:dyDescent="0.25">
      <c r="A1399" s="2" t="s">
        <v>2883</v>
      </c>
      <c r="B1399" s="3"/>
      <c r="C1399" s="3"/>
      <c r="D1399" s="3"/>
      <c r="E1399" s="3"/>
      <c r="F1399" s="3"/>
      <c r="G1399" s="3"/>
      <c r="H1399" s="3"/>
      <c r="I1399" s="3"/>
      <c r="J1399" s="3">
        <v>1</v>
      </c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>
        <v>1</v>
      </c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>
        <v>2</v>
      </c>
      <c r="AR1399" t="str">
        <f>VLOOKUP(A1399,Лист1!B:I,6,0)</f>
        <v>Bacteria</v>
      </c>
      <c r="AS1399" t="str">
        <f>VLOOKUP(A1399,Лист1!B:I,7,0)</f>
        <v xml:space="preserve"> Actinobacteria</v>
      </c>
      <c r="AT1399" t="str">
        <f>VLOOKUP(A1399,Лист1!B:I,8,0)</f>
        <v xml:space="preserve"> Streptomycetales</v>
      </c>
      <c r="AU1399">
        <f>VLOOKUP(A1399,DOMAINS_INFO!B:H,5,0) - VLOOKUP(A1399,DOMAINS_INFO!B:H,4,0)</f>
        <v>201</v>
      </c>
    </row>
    <row r="1400" spans="1:47" x14ac:dyDescent="0.25">
      <c r="A1400" s="2" t="s">
        <v>2885</v>
      </c>
      <c r="B1400" s="3"/>
      <c r="C1400" s="3"/>
      <c r="D1400" s="3"/>
      <c r="E1400" s="3"/>
      <c r="F1400" s="3"/>
      <c r="G1400" s="3"/>
      <c r="H1400" s="3"/>
      <c r="I1400" s="3"/>
      <c r="J1400" s="3">
        <v>1</v>
      </c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>
        <v>1</v>
      </c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>
        <v>2</v>
      </c>
      <c r="AR1400" t="str">
        <f>VLOOKUP(A1400,Лист1!B:I,6,0)</f>
        <v>Bacteria</v>
      </c>
      <c r="AS1400" t="str">
        <f>VLOOKUP(A1400,Лист1!B:I,7,0)</f>
        <v xml:space="preserve"> Proteobacteria</v>
      </c>
      <c r="AT1400" t="str">
        <f>VLOOKUP(A1400,Лист1!B:I,8,0)</f>
        <v xml:space="preserve"> Epsilonproteobacteria</v>
      </c>
      <c r="AU1400">
        <f>VLOOKUP(A1400,DOMAINS_INFO!B:H,5,0) - VLOOKUP(A1400,DOMAINS_INFO!B:H,4,0)</f>
        <v>180</v>
      </c>
    </row>
    <row r="1401" spans="1:47" x14ac:dyDescent="0.25">
      <c r="A1401" s="2" t="s">
        <v>2887</v>
      </c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>
        <v>1</v>
      </c>
      <c r="Y1401" s="3"/>
      <c r="Z1401" s="3"/>
      <c r="AA1401" s="3"/>
      <c r="AB1401" s="3">
        <v>1</v>
      </c>
      <c r="AC1401" s="3"/>
      <c r="AD1401" s="3"/>
      <c r="AE1401" s="3"/>
      <c r="AF1401" s="3"/>
      <c r="AG1401" s="3"/>
      <c r="AH1401" s="3">
        <v>1</v>
      </c>
      <c r="AI1401" s="3"/>
      <c r="AJ1401" s="3"/>
      <c r="AK1401" s="3"/>
      <c r="AL1401" s="3"/>
      <c r="AM1401" s="3"/>
      <c r="AN1401" s="3"/>
      <c r="AO1401" s="3">
        <v>1</v>
      </c>
      <c r="AP1401" s="3"/>
      <c r="AQ1401" s="3">
        <v>4</v>
      </c>
      <c r="AR1401" t="str">
        <f>VLOOKUP(A1401,Лист1!B:I,6,0)</f>
        <v>Eukaryota</v>
      </c>
      <c r="AS1401" t="str">
        <f>VLOOKUP(A1401,Лист1!B:I,7,0)</f>
        <v xml:space="preserve"> Fungi</v>
      </c>
      <c r="AT1401" t="str">
        <f>VLOOKUP(A1401,Лист1!B:I,8,0)</f>
        <v xml:space="preserve"> Dikarya</v>
      </c>
      <c r="AU1401">
        <f>VLOOKUP(A1401,DOMAINS_INFO!B:H,5,0) - VLOOKUP(A1401,DOMAINS_INFO!B:H,4,0)</f>
        <v>147</v>
      </c>
    </row>
    <row r="1402" spans="1:47" x14ac:dyDescent="0.25">
      <c r="A1402" s="2" t="s">
        <v>2889</v>
      </c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>
        <v>1</v>
      </c>
      <c r="Y1402" s="3"/>
      <c r="Z1402" s="3"/>
      <c r="AA1402" s="3"/>
      <c r="AB1402" s="3">
        <v>1</v>
      </c>
      <c r="AC1402" s="3">
        <v>1</v>
      </c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>
        <v>1</v>
      </c>
      <c r="AP1402" s="3"/>
      <c r="AQ1402" s="3">
        <v>4</v>
      </c>
      <c r="AR1402" t="str">
        <f>VLOOKUP(A1402,Лист1!B:I,6,0)</f>
        <v>Eukaryota</v>
      </c>
      <c r="AS1402" t="str">
        <f>VLOOKUP(A1402,Лист1!B:I,7,0)</f>
        <v xml:space="preserve"> Fungi</v>
      </c>
      <c r="AT1402" t="str">
        <f>VLOOKUP(A1402,Лист1!B:I,8,0)</f>
        <v xml:space="preserve"> Dikarya</v>
      </c>
      <c r="AU1402">
        <f>VLOOKUP(A1402,DOMAINS_INFO!B:H,5,0) - VLOOKUP(A1402,DOMAINS_INFO!B:H,4,0)</f>
        <v>126</v>
      </c>
    </row>
    <row r="1403" spans="1:47" x14ac:dyDescent="0.25">
      <c r="A1403" s="2" t="s">
        <v>2891</v>
      </c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>
        <v>1</v>
      </c>
      <c r="Y1403" s="3"/>
      <c r="Z1403" s="3"/>
      <c r="AA1403" s="3"/>
      <c r="AB1403" s="3">
        <v>1</v>
      </c>
      <c r="AC1403" s="3"/>
      <c r="AD1403" s="3"/>
      <c r="AE1403" s="3"/>
      <c r="AF1403" s="3"/>
      <c r="AG1403" s="3"/>
      <c r="AH1403" s="3">
        <v>1</v>
      </c>
      <c r="AI1403" s="3"/>
      <c r="AJ1403" s="3"/>
      <c r="AK1403" s="3"/>
      <c r="AL1403" s="3"/>
      <c r="AM1403" s="3"/>
      <c r="AN1403" s="3"/>
      <c r="AO1403" s="3">
        <v>1</v>
      </c>
      <c r="AP1403" s="3"/>
      <c r="AQ1403" s="3">
        <v>4</v>
      </c>
      <c r="AR1403" t="str">
        <f>VLOOKUP(A1403,Лист1!B:I,6,0)</f>
        <v>Eukaryota</v>
      </c>
      <c r="AS1403" t="str">
        <f>VLOOKUP(A1403,Лист1!B:I,7,0)</f>
        <v xml:space="preserve"> Fungi</v>
      </c>
      <c r="AT1403" t="str">
        <f>VLOOKUP(A1403,Лист1!B:I,8,0)</f>
        <v xml:space="preserve"> Dikarya</v>
      </c>
      <c r="AU1403">
        <f>VLOOKUP(A1403,DOMAINS_INFO!B:H,5,0) - VLOOKUP(A1403,DOMAINS_INFO!B:H,4,0)</f>
        <v>146</v>
      </c>
    </row>
    <row r="1404" spans="1:47" x14ac:dyDescent="0.25">
      <c r="A1404" s="2" t="s">
        <v>2893</v>
      </c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>
        <v>1</v>
      </c>
      <c r="Y1404" s="3"/>
      <c r="Z1404" s="3"/>
      <c r="AA1404" s="3"/>
      <c r="AB1404" s="3">
        <v>1</v>
      </c>
      <c r="AC1404" s="3">
        <v>1</v>
      </c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>
        <v>1</v>
      </c>
      <c r="AP1404" s="3"/>
      <c r="AQ1404" s="3">
        <v>4</v>
      </c>
      <c r="AR1404" t="str">
        <f>VLOOKUP(A1404,Лист1!B:I,6,0)</f>
        <v>Eukaryota</v>
      </c>
      <c r="AS1404" t="str">
        <f>VLOOKUP(A1404,Лист1!B:I,7,0)</f>
        <v xml:space="preserve"> Fungi</v>
      </c>
      <c r="AT1404" t="str">
        <f>VLOOKUP(A1404,Лист1!B:I,8,0)</f>
        <v xml:space="preserve"> Dikarya</v>
      </c>
      <c r="AU1404">
        <f>VLOOKUP(A1404,DOMAINS_INFO!B:H,5,0) - VLOOKUP(A1404,DOMAINS_INFO!B:H,4,0)</f>
        <v>135</v>
      </c>
    </row>
    <row r="1405" spans="1:47" x14ac:dyDescent="0.25">
      <c r="A1405" s="2" t="s">
        <v>2895</v>
      </c>
      <c r="B1405" s="3"/>
      <c r="C1405" s="3"/>
      <c r="D1405" s="3"/>
      <c r="E1405" s="3"/>
      <c r="F1405" s="3"/>
      <c r="G1405" s="3"/>
      <c r="H1405" s="3"/>
      <c r="I1405" s="3"/>
      <c r="J1405" s="3">
        <v>1</v>
      </c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>
        <v>1</v>
      </c>
      <c r="Y1405" s="3"/>
      <c r="Z1405" s="3"/>
      <c r="AA1405" s="3"/>
      <c r="AB1405" s="3">
        <v>1</v>
      </c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>
        <v>3</v>
      </c>
      <c r="AR1405" t="str">
        <f>VLOOKUP(A1405,Лист1!B:I,6,0)</f>
        <v>Bacteria</v>
      </c>
      <c r="AS1405" t="str">
        <f>VLOOKUP(A1405,Лист1!B:I,7,0)</f>
        <v xml:space="preserve"> Proteobacteria</v>
      </c>
      <c r="AT1405" t="str">
        <f>VLOOKUP(A1405,Лист1!B:I,8,0)</f>
        <v xml:space="preserve"> Gammaproteobacteria</v>
      </c>
      <c r="AU1405">
        <f>VLOOKUP(A1405,DOMAINS_INFO!B:H,5,0) - VLOOKUP(A1405,DOMAINS_INFO!B:H,4,0)</f>
        <v>130</v>
      </c>
    </row>
    <row r="1406" spans="1:47" x14ac:dyDescent="0.25">
      <c r="A1406" s="2" t="s">
        <v>2897</v>
      </c>
      <c r="B1406" s="3"/>
      <c r="C1406" s="3"/>
      <c r="D1406" s="3"/>
      <c r="E1406" s="3"/>
      <c r="F1406" s="3"/>
      <c r="G1406" s="3"/>
      <c r="H1406" s="3"/>
      <c r="I1406" s="3"/>
      <c r="J1406" s="3">
        <v>1</v>
      </c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>
        <v>1</v>
      </c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>
        <v>2</v>
      </c>
      <c r="AR1406" t="str">
        <f>VLOOKUP(A1406,Лист1!B:I,6,0)</f>
        <v>Bacteria</v>
      </c>
      <c r="AS1406" t="str">
        <f>VLOOKUP(A1406,Лист1!B:I,7,0)</f>
        <v xml:space="preserve"> Firmicutes</v>
      </c>
      <c r="AT1406" t="str">
        <f>VLOOKUP(A1406,Лист1!B:I,8,0)</f>
        <v xml:space="preserve"> Bacilli</v>
      </c>
      <c r="AU1406">
        <f>VLOOKUP(A1406,DOMAINS_INFO!B:H,5,0) - VLOOKUP(A1406,DOMAINS_INFO!B:H,4,0)</f>
        <v>194</v>
      </c>
    </row>
    <row r="1407" spans="1:47" x14ac:dyDescent="0.25">
      <c r="A1407" s="2" t="s">
        <v>2899</v>
      </c>
      <c r="B1407" s="3"/>
      <c r="C1407" s="3"/>
      <c r="D1407" s="3"/>
      <c r="E1407" s="3"/>
      <c r="F1407" s="3"/>
      <c r="G1407" s="3"/>
      <c r="H1407" s="3"/>
      <c r="I1407" s="3"/>
      <c r="J1407" s="3">
        <v>1</v>
      </c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>
        <v>1</v>
      </c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>
        <v>2</v>
      </c>
      <c r="AR1407" t="str">
        <f>VLOOKUP(A1407,Лист1!B:I,6,0)</f>
        <v>Bacteria</v>
      </c>
      <c r="AS1407" t="str">
        <f>VLOOKUP(A1407,Лист1!B:I,7,0)</f>
        <v xml:space="preserve"> Firmicutes</v>
      </c>
      <c r="AT1407" t="str">
        <f>VLOOKUP(A1407,Лист1!B:I,8,0)</f>
        <v xml:space="preserve"> Bacilli</v>
      </c>
      <c r="AU1407">
        <f>VLOOKUP(A1407,DOMAINS_INFO!B:H,5,0) - VLOOKUP(A1407,DOMAINS_INFO!B:H,4,0)</f>
        <v>186</v>
      </c>
    </row>
    <row r="1408" spans="1:47" x14ac:dyDescent="0.25">
      <c r="A1408" s="2" t="s">
        <v>2901</v>
      </c>
      <c r="B1408" s="3"/>
      <c r="C1408" s="3"/>
      <c r="D1408" s="3"/>
      <c r="E1408" s="3"/>
      <c r="F1408" s="3"/>
      <c r="G1408" s="3"/>
      <c r="H1408" s="3"/>
      <c r="I1408" s="3"/>
      <c r="J1408" s="3">
        <v>1</v>
      </c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>
        <v>1</v>
      </c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>
        <v>2</v>
      </c>
      <c r="AR1408" t="str">
        <f>VLOOKUP(A1408,Лист1!B:I,6,0)</f>
        <v>Bacteria</v>
      </c>
      <c r="AS1408" t="str">
        <f>VLOOKUP(A1408,Лист1!B:I,7,0)</f>
        <v xml:space="preserve"> Firmicutes</v>
      </c>
      <c r="AT1408" t="str">
        <f>VLOOKUP(A1408,Лист1!B:I,8,0)</f>
        <v xml:space="preserve"> Bacilli</v>
      </c>
      <c r="AU1408">
        <f>VLOOKUP(A1408,DOMAINS_INFO!B:H,5,0) - VLOOKUP(A1408,DOMAINS_INFO!B:H,4,0)</f>
        <v>260</v>
      </c>
    </row>
    <row r="1409" spans="1:47" x14ac:dyDescent="0.25">
      <c r="A1409" s="2" t="s">
        <v>2903</v>
      </c>
      <c r="B1409" s="3"/>
      <c r="C1409" s="3"/>
      <c r="D1409" s="3"/>
      <c r="E1409" s="3"/>
      <c r="F1409" s="3"/>
      <c r="G1409" s="3"/>
      <c r="H1409" s="3"/>
      <c r="I1409" s="3"/>
      <c r="J1409" s="3">
        <v>1</v>
      </c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>
        <v>1</v>
      </c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>
        <v>2</v>
      </c>
      <c r="AR1409" t="str">
        <f>VLOOKUP(A1409,Лист1!B:I,6,0)</f>
        <v>Bacteria</v>
      </c>
      <c r="AS1409" t="str">
        <f>VLOOKUP(A1409,Лист1!B:I,7,0)</f>
        <v xml:space="preserve"> Firmicutes</v>
      </c>
      <c r="AT1409" t="str">
        <f>VLOOKUP(A1409,Лист1!B:I,8,0)</f>
        <v xml:space="preserve"> Bacilli</v>
      </c>
      <c r="AU1409">
        <f>VLOOKUP(A1409,DOMAINS_INFO!B:H,5,0) - VLOOKUP(A1409,DOMAINS_INFO!B:H,4,0)</f>
        <v>183</v>
      </c>
    </row>
    <row r="1410" spans="1:47" x14ac:dyDescent="0.25">
      <c r="A1410" s="2" t="s">
        <v>2905</v>
      </c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>
        <v>1</v>
      </c>
      <c r="Y1410" s="3"/>
      <c r="Z1410" s="3"/>
      <c r="AA1410" s="3"/>
      <c r="AB1410" s="3">
        <v>1</v>
      </c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>
        <v>1</v>
      </c>
      <c r="AP1410" s="3"/>
      <c r="AQ1410" s="3">
        <v>3</v>
      </c>
      <c r="AR1410" t="str">
        <f>VLOOKUP(A1410,Лист1!B:I,6,0)</f>
        <v>Bacteria</v>
      </c>
      <c r="AS1410" t="str">
        <f>VLOOKUP(A1410,Лист1!B:I,7,0)</f>
        <v xml:space="preserve"> Firmicutes</v>
      </c>
      <c r="AT1410" t="str">
        <f>VLOOKUP(A1410,Лист1!B:I,8,0)</f>
        <v xml:space="preserve"> Clostridia</v>
      </c>
      <c r="AU1410">
        <f>VLOOKUP(A1410,DOMAINS_INFO!B:H,5,0) - VLOOKUP(A1410,DOMAINS_INFO!B:H,4,0)</f>
        <v>124</v>
      </c>
    </row>
    <row r="1411" spans="1:47" x14ac:dyDescent="0.25">
      <c r="A1411" s="2" t="s">
        <v>2907</v>
      </c>
      <c r="B1411" s="3"/>
      <c r="C1411" s="3"/>
      <c r="D1411" s="3"/>
      <c r="E1411" s="3"/>
      <c r="F1411" s="3"/>
      <c r="G1411" s="3"/>
      <c r="H1411" s="3"/>
      <c r="I1411" s="3"/>
      <c r="J1411" s="3">
        <v>1</v>
      </c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>
        <v>1</v>
      </c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>
        <v>2</v>
      </c>
      <c r="AR1411" t="str">
        <f>VLOOKUP(A1411,Лист1!B:I,6,0)</f>
        <v>Bacteria</v>
      </c>
      <c r="AS1411" t="str">
        <f>VLOOKUP(A1411,Лист1!B:I,7,0)</f>
        <v xml:space="preserve"> Firmicutes</v>
      </c>
      <c r="AT1411" t="str">
        <f>VLOOKUP(A1411,Лист1!B:I,8,0)</f>
        <v xml:space="preserve"> Clostridia</v>
      </c>
      <c r="AU1411">
        <f>VLOOKUP(A1411,DOMAINS_INFO!B:H,5,0) - VLOOKUP(A1411,DOMAINS_INFO!B:H,4,0)</f>
        <v>167</v>
      </c>
    </row>
    <row r="1412" spans="1:47" x14ac:dyDescent="0.25">
      <c r="A1412" s="2" t="s">
        <v>2909</v>
      </c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>
        <v>1</v>
      </c>
      <c r="Y1412" s="3"/>
      <c r="Z1412" s="3"/>
      <c r="AA1412" s="3"/>
      <c r="AB1412" s="3">
        <v>1</v>
      </c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>
        <v>1</v>
      </c>
      <c r="AP1412" s="3"/>
      <c r="AQ1412" s="3">
        <v>3</v>
      </c>
      <c r="AR1412" t="str">
        <f>VLOOKUP(A1412,Лист1!B:I,6,0)</f>
        <v>Archaea</v>
      </c>
      <c r="AS1412" t="str">
        <f>VLOOKUP(A1412,Лист1!B:I,7,0)</f>
        <v xml:space="preserve"> Crenarchaeota</v>
      </c>
      <c r="AT1412" t="str">
        <f>VLOOKUP(A1412,Лист1!B:I,8,0)</f>
        <v xml:space="preserve"> Thermoprotei</v>
      </c>
      <c r="AU1412">
        <f>VLOOKUP(A1412,DOMAINS_INFO!B:H,5,0) - VLOOKUP(A1412,DOMAINS_INFO!B:H,4,0)</f>
        <v>122</v>
      </c>
    </row>
    <row r="1413" spans="1:47" x14ac:dyDescent="0.25">
      <c r="A1413" s="2" t="s">
        <v>2911</v>
      </c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>
        <v>1</v>
      </c>
      <c r="Y1413" s="3"/>
      <c r="Z1413" s="3"/>
      <c r="AA1413" s="3"/>
      <c r="AB1413" s="3">
        <v>1</v>
      </c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>
        <v>1</v>
      </c>
      <c r="AP1413" s="3"/>
      <c r="AQ1413" s="3">
        <v>3</v>
      </c>
      <c r="AR1413" t="str">
        <f>VLOOKUP(A1413,Лист1!B:I,6,0)</f>
        <v>Archaea</v>
      </c>
      <c r="AS1413" t="str">
        <f>VLOOKUP(A1413,Лист1!B:I,7,0)</f>
        <v xml:space="preserve"> Crenarchaeota</v>
      </c>
      <c r="AT1413" t="str">
        <f>VLOOKUP(A1413,Лист1!B:I,8,0)</f>
        <v xml:space="preserve"> Thermoprotei</v>
      </c>
      <c r="AU1413">
        <f>VLOOKUP(A1413,DOMAINS_INFO!B:H,5,0) - VLOOKUP(A1413,DOMAINS_INFO!B:H,4,0)</f>
        <v>111</v>
      </c>
    </row>
    <row r="1414" spans="1:47" x14ac:dyDescent="0.25">
      <c r="A1414" s="2" t="s">
        <v>2913</v>
      </c>
      <c r="B1414" s="3"/>
      <c r="C1414" s="3"/>
      <c r="D1414" s="3"/>
      <c r="E1414" s="3"/>
      <c r="F1414" s="3"/>
      <c r="G1414" s="3"/>
      <c r="H1414" s="3"/>
      <c r="I1414" s="3"/>
      <c r="J1414" s="3">
        <v>1</v>
      </c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>
        <v>1</v>
      </c>
      <c r="Y1414" s="3"/>
      <c r="Z1414" s="3"/>
      <c r="AA1414" s="3"/>
      <c r="AB1414" s="3">
        <v>1</v>
      </c>
      <c r="AC1414" s="3">
        <v>1</v>
      </c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>
        <v>4</v>
      </c>
      <c r="AR1414" t="str">
        <f>VLOOKUP(A1414,Лист1!B:I,6,0)</f>
        <v>Eukaryota</v>
      </c>
      <c r="AS1414" t="str">
        <f>VLOOKUP(A1414,Лист1!B:I,7,0)</f>
        <v xml:space="preserve"> Fungi</v>
      </c>
      <c r="AT1414" t="str">
        <f>VLOOKUP(A1414,Лист1!B:I,8,0)</f>
        <v xml:space="preserve"> Dikarya</v>
      </c>
      <c r="AU1414">
        <f>VLOOKUP(A1414,DOMAINS_INFO!B:H,5,0) - VLOOKUP(A1414,DOMAINS_INFO!B:H,4,0)</f>
        <v>132</v>
      </c>
    </row>
    <row r="1415" spans="1:47" x14ac:dyDescent="0.25">
      <c r="A1415" s="2" t="s">
        <v>2915</v>
      </c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>
        <v>1</v>
      </c>
      <c r="Y1415" s="3"/>
      <c r="Z1415" s="3"/>
      <c r="AA1415" s="3"/>
      <c r="AB1415" s="3">
        <v>1</v>
      </c>
      <c r="AC1415" s="3"/>
      <c r="AD1415" s="3"/>
      <c r="AE1415" s="3"/>
      <c r="AF1415" s="3"/>
      <c r="AG1415" s="3"/>
      <c r="AH1415" s="3">
        <v>1</v>
      </c>
      <c r="AI1415" s="3"/>
      <c r="AJ1415" s="3"/>
      <c r="AK1415" s="3"/>
      <c r="AL1415" s="3"/>
      <c r="AM1415" s="3"/>
      <c r="AN1415" s="3"/>
      <c r="AO1415" s="3">
        <v>1</v>
      </c>
      <c r="AP1415" s="3"/>
      <c r="AQ1415" s="3">
        <v>4</v>
      </c>
      <c r="AR1415" t="str">
        <f>VLOOKUP(A1415,Лист1!B:I,6,0)</f>
        <v>Eukaryota</v>
      </c>
      <c r="AS1415" t="str">
        <f>VLOOKUP(A1415,Лист1!B:I,7,0)</f>
        <v xml:space="preserve"> Fungi</v>
      </c>
      <c r="AT1415" t="str">
        <f>VLOOKUP(A1415,Лист1!B:I,8,0)</f>
        <v xml:space="preserve"> Dikarya</v>
      </c>
      <c r="AU1415">
        <f>VLOOKUP(A1415,DOMAINS_INFO!B:H,5,0) - VLOOKUP(A1415,DOMAINS_INFO!B:H,4,0)</f>
        <v>141</v>
      </c>
    </row>
    <row r="1416" spans="1:47" x14ac:dyDescent="0.25">
      <c r="A1416" s="2" t="s">
        <v>2917</v>
      </c>
      <c r="B1416" s="3"/>
      <c r="C1416" s="3"/>
      <c r="D1416" s="3"/>
      <c r="E1416" s="3"/>
      <c r="F1416" s="3"/>
      <c r="G1416" s="3"/>
      <c r="H1416" s="3"/>
      <c r="I1416" s="3"/>
      <c r="J1416" s="3">
        <v>1</v>
      </c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>
        <v>1</v>
      </c>
      <c r="Y1416" s="3"/>
      <c r="Z1416" s="3"/>
      <c r="AA1416" s="3"/>
      <c r="AB1416" s="3">
        <v>1</v>
      </c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>
        <v>3</v>
      </c>
      <c r="AR1416" t="str">
        <f>VLOOKUP(A1416,Лист1!B:I,6,0)</f>
        <v>Bacteria</v>
      </c>
      <c r="AS1416" t="str">
        <f>VLOOKUP(A1416,Лист1!B:I,7,0)</f>
        <v xml:space="preserve"> Proteobacteria</v>
      </c>
      <c r="AT1416" t="str">
        <f>VLOOKUP(A1416,Лист1!B:I,8,0)</f>
        <v xml:space="preserve"> Acidithiobacillia</v>
      </c>
      <c r="AU1416">
        <f>VLOOKUP(A1416,DOMAINS_INFO!B:H,5,0) - VLOOKUP(A1416,DOMAINS_INFO!B:H,4,0)</f>
        <v>126</v>
      </c>
    </row>
    <row r="1417" spans="1:47" x14ac:dyDescent="0.25">
      <c r="A1417" s="2" t="s">
        <v>2919</v>
      </c>
      <c r="B1417" s="3"/>
      <c r="C1417" s="3"/>
      <c r="D1417" s="3"/>
      <c r="E1417" s="3"/>
      <c r="F1417" s="3"/>
      <c r="G1417" s="3"/>
      <c r="H1417" s="3"/>
      <c r="I1417" s="3"/>
      <c r="J1417" s="3">
        <v>1</v>
      </c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>
        <v>1</v>
      </c>
      <c r="Y1417" s="3"/>
      <c r="Z1417" s="3"/>
      <c r="AA1417" s="3"/>
      <c r="AB1417" s="3">
        <v>1</v>
      </c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>
        <v>3</v>
      </c>
      <c r="AR1417" t="str">
        <f>VLOOKUP(A1417,Лист1!B:I,6,0)</f>
        <v>Bacteria</v>
      </c>
      <c r="AS1417" t="str">
        <f>VLOOKUP(A1417,Лист1!B:I,7,0)</f>
        <v xml:space="preserve"> Proteobacteria</v>
      </c>
      <c r="AT1417" t="str">
        <f>VLOOKUP(A1417,Лист1!B:I,8,0)</f>
        <v xml:space="preserve"> Gammaproteobacteria</v>
      </c>
      <c r="AU1417">
        <f>VLOOKUP(A1417,DOMAINS_INFO!B:H,5,0) - VLOOKUP(A1417,DOMAINS_INFO!B:H,4,0)</f>
        <v>138</v>
      </c>
    </row>
    <row r="1418" spans="1:47" x14ac:dyDescent="0.25">
      <c r="A1418" s="2" t="s">
        <v>2921</v>
      </c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>
        <v>1</v>
      </c>
      <c r="Y1418" s="3"/>
      <c r="Z1418" s="3"/>
      <c r="AA1418" s="3"/>
      <c r="AB1418" s="3">
        <v>1</v>
      </c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>
        <v>1</v>
      </c>
      <c r="AP1418" s="3"/>
      <c r="AQ1418" s="3">
        <v>3</v>
      </c>
      <c r="AR1418" t="str">
        <f>VLOOKUP(A1418,Лист1!B:I,6,0)</f>
        <v>Archaea</v>
      </c>
      <c r="AS1418" t="str">
        <f>VLOOKUP(A1418,Лист1!B:I,7,0)</f>
        <v xml:space="preserve"> Crenarchaeota</v>
      </c>
      <c r="AT1418" t="str">
        <f>VLOOKUP(A1418,Лист1!B:I,8,0)</f>
        <v xml:space="preserve"> Thermoprotei</v>
      </c>
      <c r="AU1418">
        <f>VLOOKUP(A1418,DOMAINS_INFO!B:H,5,0) - VLOOKUP(A1418,DOMAINS_INFO!B:H,4,0)</f>
        <v>124</v>
      </c>
    </row>
    <row r="1419" spans="1:47" x14ac:dyDescent="0.25">
      <c r="A1419" s="2" t="s">
        <v>2923</v>
      </c>
      <c r="B1419" s="3"/>
      <c r="C1419" s="3"/>
      <c r="D1419" s="3"/>
      <c r="E1419" s="3"/>
      <c r="F1419" s="3"/>
      <c r="G1419" s="3"/>
      <c r="H1419" s="3"/>
      <c r="I1419" s="3"/>
      <c r="J1419" s="3">
        <v>1</v>
      </c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>
        <v>1</v>
      </c>
      <c r="Y1419" s="3"/>
      <c r="Z1419" s="3"/>
      <c r="AA1419" s="3"/>
      <c r="AB1419" s="3">
        <v>1</v>
      </c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>
        <v>3</v>
      </c>
      <c r="AR1419" t="str">
        <f>VLOOKUP(A1419,Лист1!B:I,6,0)</f>
        <v>Archaea</v>
      </c>
      <c r="AS1419" t="str">
        <f>VLOOKUP(A1419,Лист1!B:I,7,0)</f>
        <v xml:space="preserve"> Crenarchaeota</v>
      </c>
      <c r="AT1419" t="str">
        <f>VLOOKUP(A1419,Лист1!B:I,8,0)</f>
        <v xml:space="preserve"> Thermoprotei</v>
      </c>
      <c r="AU1419">
        <f>VLOOKUP(A1419,DOMAINS_INFO!B:H,5,0) - VLOOKUP(A1419,DOMAINS_INFO!B:H,4,0)</f>
        <v>110</v>
      </c>
    </row>
    <row r="1420" spans="1:47" x14ac:dyDescent="0.25">
      <c r="A1420" s="2" t="s">
        <v>2925</v>
      </c>
      <c r="B1420" s="3"/>
      <c r="C1420" s="3"/>
      <c r="D1420" s="3"/>
      <c r="E1420" s="3"/>
      <c r="F1420" s="3"/>
      <c r="G1420" s="3"/>
      <c r="H1420" s="3"/>
      <c r="I1420" s="3"/>
      <c r="J1420" s="3">
        <v>1</v>
      </c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>
        <v>1</v>
      </c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>
        <v>2</v>
      </c>
      <c r="AR1420" t="str">
        <f>VLOOKUP(A1420,Лист1!B:I,6,0)</f>
        <v>Bacteria</v>
      </c>
      <c r="AS1420" t="str">
        <f>VLOOKUP(A1420,Лист1!B:I,7,0)</f>
        <v xml:space="preserve"> Actinobacteria</v>
      </c>
      <c r="AT1420" t="str">
        <f>VLOOKUP(A1420,Лист1!B:I,8,0)</f>
        <v xml:space="preserve"> Pseudonocardiales</v>
      </c>
      <c r="AU1420">
        <f>VLOOKUP(A1420,DOMAINS_INFO!B:H,5,0) - VLOOKUP(A1420,DOMAINS_INFO!B:H,4,0)</f>
        <v>217</v>
      </c>
    </row>
    <row r="1421" spans="1:47" x14ac:dyDescent="0.25">
      <c r="A1421" s="2" t="s">
        <v>2927</v>
      </c>
      <c r="B1421" s="3"/>
      <c r="C1421" s="3"/>
      <c r="D1421" s="3"/>
      <c r="E1421" s="3"/>
      <c r="F1421" s="3"/>
      <c r="G1421" s="3"/>
      <c r="H1421" s="3"/>
      <c r="I1421" s="3"/>
      <c r="J1421" s="3">
        <v>1</v>
      </c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>
        <v>1</v>
      </c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>
        <v>2</v>
      </c>
      <c r="AR1421" t="str">
        <f>VLOOKUP(A1421,Лист1!B:I,6,0)</f>
        <v>Bacteria</v>
      </c>
      <c r="AS1421" t="str">
        <f>VLOOKUP(A1421,Лист1!B:I,7,0)</f>
        <v xml:space="preserve"> Actinobacteria</v>
      </c>
      <c r="AT1421" t="str">
        <f>VLOOKUP(A1421,Лист1!B:I,8,0)</f>
        <v xml:space="preserve"> Corynebacteriales</v>
      </c>
      <c r="AU1421">
        <f>VLOOKUP(A1421,DOMAINS_INFO!B:H,5,0) - VLOOKUP(A1421,DOMAINS_INFO!B:H,4,0)</f>
        <v>177</v>
      </c>
    </row>
    <row r="1422" spans="1:47" x14ac:dyDescent="0.25">
      <c r="A1422" s="2" t="s">
        <v>2929</v>
      </c>
      <c r="B1422" s="3"/>
      <c r="C1422" s="3"/>
      <c r="D1422" s="3"/>
      <c r="E1422" s="3"/>
      <c r="F1422" s="3"/>
      <c r="G1422" s="3"/>
      <c r="H1422" s="3"/>
      <c r="I1422" s="3"/>
      <c r="J1422" s="3">
        <v>1</v>
      </c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>
        <v>1</v>
      </c>
      <c r="Y1422" s="3"/>
      <c r="Z1422" s="3"/>
      <c r="AA1422" s="3"/>
      <c r="AB1422" s="3">
        <v>1</v>
      </c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>
        <v>3</v>
      </c>
      <c r="AR1422" t="str">
        <f>VLOOKUP(A1422,Лист1!B:I,6,0)</f>
        <v>Bacteria</v>
      </c>
      <c r="AS1422" t="str">
        <f>VLOOKUP(A1422,Лист1!B:I,7,0)</f>
        <v xml:space="preserve"> Bacteroidetes</v>
      </c>
      <c r="AT1422" t="str">
        <f>VLOOKUP(A1422,Лист1!B:I,8,0)</f>
        <v xml:space="preserve"> Cytophagia</v>
      </c>
      <c r="AU1422">
        <f>VLOOKUP(A1422,DOMAINS_INFO!B:H,5,0) - VLOOKUP(A1422,DOMAINS_INFO!B:H,4,0)</f>
        <v>119</v>
      </c>
    </row>
    <row r="1423" spans="1:47" x14ac:dyDescent="0.25">
      <c r="A1423" s="2" t="s">
        <v>2931</v>
      </c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>
        <v>1</v>
      </c>
      <c r="Y1423" s="3"/>
      <c r="Z1423" s="3"/>
      <c r="AA1423" s="3"/>
      <c r="AB1423" s="3">
        <v>1</v>
      </c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>
        <v>1</v>
      </c>
      <c r="AP1423" s="3"/>
      <c r="AQ1423" s="3">
        <v>3</v>
      </c>
      <c r="AR1423" t="str">
        <f>VLOOKUP(A1423,Лист1!B:I,6,0)</f>
        <v>Bacteria</v>
      </c>
      <c r="AS1423" t="str">
        <f>VLOOKUP(A1423,Лист1!B:I,7,0)</f>
        <v xml:space="preserve"> Bacteroidetes</v>
      </c>
      <c r="AT1423" t="str">
        <f>VLOOKUP(A1423,Лист1!B:I,8,0)</f>
        <v xml:space="preserve"> Cytophagia</v>
      </c>
      <c r="AU1423">
        <f>VLOOKUP(A1423,DOMAINS_INFO!B:H,5,0) - VLOOKUP(A1423,DOMAINS_INFO!B:H,4,0)</f>
        <v>124</v>
      </c>
    </row>
    <row r="1424" spans="1:47" x14ac:dyDescent="0.25">
      <c r="A1424" s="2" t="s">
        <v>2933</v>
      </c>
      <c r="B1424" s="3"/>
      <c r="C1424" s="3"/>
      <c r="D1424" s="3"/>
      <c r="E1424" s="3"/>
      <c r="F1424" s="3"/>
      <c r="G1424" s="3"/>
      <c r="H1424" s="3"/>
      <c r="I1424" s="3"/>
      <c r="J1424" s="3">
        <v>1</v>
      </c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>
        <v>1</v>
      </c>
      <c r="Y1424" s="3"/>
      <c r="Z1424" s="3"/>
      <c r="AA1424" s="3"/>
      <c r="AB1424" s="3">
        <v>1</v>
      </c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>
        <v>3</v>
      </c>
      <c r="AR1424" t="str">
        <f>VLOOKUP(A1424,Лист1!B:I,6,0)</f>
        <v>Bacteria</v>
      </c>
      <c r="AS1424" t="str">
        <f>VLOOKUP(A1424,Лист1!B:I,7,0)</f>
        <v xml:space="preserve"> Bacteroidetes</v>
      </c>
      <c r="AT1424" t="str">
        <f>VLOOKUP(A1424,Лист1!B:I,8,0)</f>
        <v xml:space="preserve"> Flavobacteriia</v>
      </c>
      <c r="AU1424">
        <f>VLOOKUP(A1424,DOMAINS_INFO!B:H,5,0) - VLOOKUP(A1424,DOMAINS_INFO!B:H,4,0)</f>
        <v>119</v>
      </c>
    </row>
    <row r="1425" spans="1:47" x14ac:dyDescent="0.25">
      <c r="A1425" s="2" t="s">
        <v>2935</v>
      </c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>
        <v>1</v>
      </c>
      <c r="Y1425" s="3"/>
      <c r="Z1425" s="3"/>
      <c r="AA1425" s="3"/>
      <c r="AB1425" s="3">
        <v>1</v>
      </c>
      <c r="AC1425" s="3"/>
      <c r="AD1425" s="3"/>
      <c r="AE1425" s="3"/>
      <c r="AF1425" s="3"/>
      <c r="AG1425" s="3"/>
      <c r="AH1425" s="3">
        <v>1</v>
      </c>
      <c r="AI1425" s="3"/>
      <c r="AJ1425" s="3"/>
      <c r="AK1425" s="3"/>
      <c r="AL1425" s="3"/>
      <c r="AM1425" s="3"/>
      <c r="AN1425" s="3"/>
      <c r="AO1425" s="3">
        <v>1</v>
      </c>
      <c r="AP1425" s="3"/>
      <c r="AQ1425" s="3">
        <v>4</v>
      </c>
      <c r="AR1425" t="str">
        <f>VLOOKUP(A1425,Лист1!B:I,6,0)</f>
        <v>Eukaryota</v>
      </c>
      <c r="AS1425" t="str">
        <f>VLOOKUP(A1425,Лист1!B:I,7,0)</f>
        <v xml:space="preserve"> Metazoa</v>
      </c>
      <c r="AT1425" t="str">
        <f>VLOOKUP(A1425,Лист1!B:I,8,0)</f>
        <v xml:space="preserve"> Ecdysozoa</v>
      </c>
      <c r="AU1425">
        <f>VLOOKUP(A1425,DOMAINS_INFO!B:H,5,0) - VLOOKUP(A1425,DOMAINS_INFO!B:H,4,0)</f>
        <v>126</v>
      </c>
    </row>
    <row r="1426" spans="1:47" x14ac:dyDescent="0.25">
      <c r="A1426" s="2" t="s">
        <v>2937</v>
      </c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>
        <v>1</v>
      </c>
      <c r="Y1426" s="3"/>
      <c r="Z1426" s="3"/>
      <c r="AA1426" s="3"/>
      <c r="AB1426" s="3">
        <v>1</v>
      </c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>
        <v>1</v>
      </c>
      <c r="AP1426" s="3"/>
      <c r="AQ1426" s="3">
        <v>3</v>
      </c>
      <c r="AR1426" t="str">
        <f>VLOOKUP(A1426,Лист1!B:I,6,0)</f>
        <v>Eukaryota</v>
      </c>
      <c r="AS1426" t="str">
        <f>VLOOKUP(A1426,Лист1!B:I,7,0)</f>
        <v xml:space="preserve"> Metazoa</v>
      </c>
      <c r="AT1426" t="str">
        <f>VLOOKUP(A1426,Лист1!B:I,8,0)</f>
        <v xml:space="preserve"> Ecdysozoa</v>
      </c>
      <c r="AU1426">
        <f>VLOOKUP(A1426,DOMAINS_INFO!B:H,5,0) - VLOOKUP(A1426,DOMAINS_INFO!B:H,4,0)</f>
        <v>118</v>
      </c>
    </row>
    <row r="1427" spans="1:47" x14ac:dyDescent="0.25">
      <c r="A1427" s="2" t="s">
        <v>2939</v>
      </c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>
        <v>1</v>
      </c>
      <c r="Y1427" s="3"/>
      <c r="Z1427" s="3"/>
      <c r="AA1427" s="3"/>
      <c r="AB1427" s="3">
        <v>1</v>
      </c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>
        <v>1</v>
      </c>
      <c r="AP1427" s="3"/>
      <c r="AQ1427" s="3">
        <v>3</v>
      </c>
      <c r="AR1427" t="str">
        <f>VLOOKUP(A1427,Лист1!B:I,6,0)</f>
        <v>Eukaryota</v>
      </c>
      <c r="AS1427" t="str">
        <f>VLOOKUP(A1427,Лист1!B:I,7,0)</f>
        <v xml:space="preserve"> Metazoa</v>
      </c>
      <c r="AT1427" t="str">
        <f>VLOOKUP(A1427,Лист1!B:I,8,0)</f>
        <v xml:space="preserve"> Ecdysozoa</v>
      </c>
      <c r="AU1427">
        <f>VLOOKUP(A1427,DOMAINS_INFO!B:H,5,0) - VLOOKUP(A1427,DOMAINS_INFO!B:H,4,0)</f>
        <v>118</v>
      </c>
    </row>
    <row r="1428" spans="1:47" x14ac:dyDescent="0.25">
      <c r="A1428" s="2" t="s">
        <v>2941</v>
      </c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>
        <v>1</v>
      </c>
      <c r="Y1428" s="3"/>
      <c r="Z1428" s="3"/>
      <c r="AA1428" s="3"/>
      <c r="AB1428" s="3">
        <v>1</v>
      </c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>
        <v>1</v>
      </c>
      <c r="AP1428" s="3"/>
      <c r="AQ1428" s="3">
        <v>3</v>
      </c>
      <c r="AR1428" t="str">
        <f>VLOOKUP(A1428,Лист1!B:I,6,0)</f>
        <v>Eukaryota</v>
      </c>
      <c r="AS1428" t="str">
        <f>VLOOKUP(A1428,Лист1!B:I,7,0)</f>
        <v xml:space="preserve"> Alveolata</v>
      </c>
      <c r="AT1428" t="str">
        <f>VLOOKUP(A1428,Лист1!B:I,8,0)</f>
        <v xml:space="preserve"> Ciliophora</v>
      </c>
      <c r="AU1428">
        <f>VLOOKUP(A1428,DOMAINS_INFO!B:H,5,0) - VLOOKUP(A1428,DOMAINS_INFO!B:H,4,0)</f>
        <v>118</v>
      </c>
    </row>
    <row r="1429" spans="1:47" x14ac:dyDescent="0.25">
      <c r="A1429" s="2" t="s">
        <v>2943</v>
      </c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>
        <v>1</v>
      </c>
      <c r="Y1429" s="3"/>
      <c r="Z1429" s="3"/>
      <c r="AA1429" s="3"/>
      <c r="AB1429" s="3">
        <v>1</v>
      </c>
      <c r="AC1429" s="3">
        <v>1</v>
      </c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>
        <v>1</v>
      </c>
      <c r="AP1429" s="3"/>
      <c r="AQ1429" s="3">
        <v>4</v>
      </c>
      <c r="AR1429" t="str">
        <f>VLOOKUP(A1429,Лист1!B:I,6,0)</f>
        <v>Eukaryota</v>
      </c>
      <c r="AS1429" t="str">
        <f>VLOOKUP(A1429,Лист1!B:I,7,0)</f>
        <v xml:space="preserve"> Fungi</v>
      </c>
      <c r="AT1429" t="str">
        <f>VLOOKUP(A1429,Лист1!B:I,8,0)</f>
        <v xml:space="preserve"> Dikarya</v>
      </c>
      <c r="AU1429">
        <f>VLOOKUP(A1429,DOMAINS_INFO!B:H,5,0) - VLOOKUP(A1429,DOMAINS_INFO!B:H,4,0)</f>
        <v>135</v>
      </c>
    </row>
    <row r="1430" spans="1:47" x14ac:dyDescent="0.25">
      <c r="A1430" s="2" t="s">
        <v>2945</v>
      </c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>
        <v>1</v>
      </c>
      <c r="Y1430" s="3"/>
      <c r="Z1430" s="3"/>
      <c r="AA1430" s="3"/>
      <c r="AB1430" s="3">
        <v>1</v>
      </c>
      <c r="AC1430" s="3"/>
      <c r="AD1430" s="3"/>
      <c r="AE1430" s="3"/>
      <c r="AF1430" s="3"/>
      <c r="AG1430" s="3"/>
      <c r="AH1430" s="3">
        <v>1</v>
      </c>
      <c r="AI1430" s="3"/>
      <c r="AJ1430" s="3"/>
      <c r="AK1430" s="3"/>
      <c r="AL1430" s="3"/>
      <c r="AM1430" s="3"/>
      <c r="AN1430" s="3"/>
      <c r="AO1430" s="3">
        <v>1</v>
      </c>
      <c r="AP1430" s="3"/>
      <c r="AQ1430" s="3">
        <v>4</v>
      </c>
      <c r="AR1430" t="str">
        <f>VLOOKUP(A1430,Лист1!B:I,6,0)</f>
        <v>Eukaryota</v>
      </c>
      <c r="AS1430" t="str">
        <f>VLOOKUP(A1430,Лист1!B:I,7,0)</f>
        <v xml:space="preserve"> Fungi</v>
      </c>
      <c r="AT1430" t="str">
        <f>VLOOKUP(A1430,Лист1!B:I,8,0)</f>
        <v xml:space="preserve"> Dikarya</v>
      </c>
      <c r="AU1430">
        <f>VLOOKUP(A1430,DOMAINS_INFO!B:H,5,0) - VLOOKUP(A1430,DOMAINS_INFO!B:H,4,0)</f>
        <v>148</v>
      </c>
    </row>
    <row r="1431" spans="1:47" x14ac:dyDescent="0.25">
      <c r="A1431" s="2" t="s">
        <v>2947</v>
      </c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>
        <v>1</v>
      </c>
      <c r="Y1431" s="3"/>
      <c r="Z1431" s="3"/>
      <c r="AA1431" s="3"/>
      <c r="AB1431" s="3">
        <v>1</v>
      </c>
      <c r="AC1431" s="3">
        <v>1</v>
      </c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>
        <v>1</v>
      </c>
      <c r="AP1431" s="3"/>
      <c r="AQ1431" s="3">
        <v>4</v>
      </c>
      <c r="AR1431" t="str">
        <f>VLOOKUP(A1431,Лист1!B:I,6,0)</f>
        <v>Eukaryota</v>
      </c>
      <c r="AS1431" t="str">
        <f>VLOOKUP(A1431,Лист1!B:I,7,0)</f>
        <v xml:space="preserve"> Fungi</v>
      </c>
      <c r="AT1431" t="str">
        <f>VLOOKUP(A1431,Лист1!B:I,8,0)</f>
        <v xml:space="preserve"> Dikarya</v>
      </c>
      <c r="AU1431">
        <f>VLOOKUP(A1431,DOMAINS_INFO!B:H,5,0) - VLOOKUP(A1431,DOMAINS_INFO!B:H,4,0)</f>
        <v>135</v>
      </c>
    </row>
    <row r="1432" spans="1:47" x14ac:dyDescent="0.25">
      <c r="A1432" s="2" t="s">
        <v>2949</v>
      </c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>
        <v>1</v>
      </c>
      <c r="Y1432" s="3"/>
      <c r="Z1432" s="3"/>
      <c r="AA1432" s="3"/>
      <c r="AB1432" s="3">
        <v>1</v>
      </c>
      <c r="AC1432" s="3"/>
      <c r="AD1432" s="3"/>
      <c r="AE1432" s="3"/>
      <c r="AF1432" s="3"/>
      <c r="AG1432" s="3"/>
      <c r="AH1432" s="3">
        <v>1</v>
      </c>
      <c r="AI1432" s="3"/>
      <c r="AJ1432" s="3"/>
      <c r="AK1432" s="3"/>
      <c r="AL1432" s="3"/>
      <c r="AM1432" s="3"/>
      <c r="AN1432" s="3"/>
      <c r="AO1432" s="3">
        <v>1</v>
      </c>
      <c r="AP1432" s="3"/>
      <c r="AQ1432" s="3">
        <v>4</v>
      </c>
      <c r="AR1432" t="str">
        <f>VLOOKUP(A1432,Лист1!B:I,6,0)</f>
        <v>Eukaryota</v>
      </c>
      <c r="AS1432" t="str">
        <f>VLOOKUP(A1432,Лист1!B:I,7,0)</f>
        <v xml:space="preserve"> Fungi</v>
      </c>
      <c r="AT1432" t="str">
        <f>VLOOKUP(A1432,Лист1!B:I,8,0)</f>
        <v xml:space="preserve"> Dikarya</v>
      </c>
      <c r="AU1432">
        <f>VLOOKUP(A1432,DOMAINS_INFO!B:H,5,0) - VLOOKUP(A1432,DOMAINS_INFO!B:H,4,0)</f>
        <v>156</v>
      </c>
    </row>
    <row r="1433" spans="1:47" x14ac:dyDescent="0.25">
      <c r="A1433" s="2" t="s">
        <v>2951</v>
      </c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>
        <v>1</v>
      </c>
      <c r="Y1433" s="3"/>
      <c r="Z1433" s="3"/>
      <c r="AA1433" s="3"/>
      <c r="AB1433" s="3">
        <v>1</v>
      </c>
      <c r="AC1433" s="3"/>
      <c r="AD1433" s="3"/>
      <c r="AE1433" s="3"/>
      <c r="AF1433" s="3"/>
      <c r="AG1433" s="3"/>
      <c r="AH1433" s="3">
        <v>1</v>
      </c>
      <c r="AI1433" s="3"/>
      <c r="AJ1433" s="3"/>
      <c r="AK1433" s="3"/>
      <c r="AL1433" s="3"/>
      <c r="AM1433" s="3"/>
      <c r="AN1433" s="3"/>
      <c r="AO1433" s="3">
        <v>2</v>
      </c>
      <c r="AP1433" s="3"/>
      <c r="AQ1433" s="3">
        <v>5</v>
      </c>
      <c r="AR1433" t="str">
        <f>VLOOKUP(A1433,Лист1!B:I,6,0)</f>
        <v>Eukaryota</v>
      </c>
      <c r="AS1433" t="str">
        <f>VLOOKUP(A1433,Лист1!B:I,7,0)</f>
        <v xml:space="preserve"> Fungi</v>
      </c>
      <c r="AT1433" t="str">
        <f>VLOOKUP(A1433,Лист1!B:I,8,0)</f>
        <v xml:space="preserve"> Dikarya</v>
      </c>
      <c r="AU1433">
        <f>VLOOKUP(A1433,DOMAINS_INFO!B:H,5,0) - VLOOKUP(A1433,DOMAINS_INFO!B:H,4,0)</f>
        <v>123</v>
      </c>
    </row>
    <row r="1434" spans="1:47" x14ac:dyDescent="0.25">
      <c r="A1434" s="2" t="s">
        <v>2953</v>
      </c>
      <c r="B1434" s="3"/>
      <c r="C1434" s="3"/>
      <c r="D1434" s="3"/>
      <c r="E1434" s="3"/>
      <c r="F1434" s="3"/>
      <c r="G1434" s="3"/>
      <c r="H1434" s="3"/>
      <c r="I1434" s="3"/>
      <c r="J1434" s="3">
        <v>1</v>
      </c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>
        <v>1</v>
      </c>
      <c r="Y1434" s="3"/>
      <c r="Z1434" s="3"/>
      <c r="AA1434" s="3"/>
      <c r="AB1434" s="3">
        <v>1</v>
      </c>
      <c r="AC1434" s="3">
        <v>1</v>
      </c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>
        <v>4</v>
      </c>
      <c r="AR1434" t="str">
        <f>VLOOKUP(A1434,Лист1!B:I,6,0)</f>
        <v>Eukaryota</v>
      </c>
      <c r="AS1434" t="str">
        <f>VLOOKUP(A1434,Лист1!B:I,7,0)</f>
        <v xml:space="preserve"> Fungi</v>
      </c>
      <c r="AT1434" t="str">
        <f>VLOOKUP(A1434,Лист1!B:I,8,0)</f>
        <v xml:space="preserve"> Dikarya</v>
      </c>
      <c r="AU1434">
        <f>VLOOKUP(A1434,DOMAINS_INFO!B:H,5,0) - VLOOKUP(A1434,DOMAINS_INFO!B:H,4,0)</f>
        <v>127</v>
      </c>
    </row>
    <row r="1435" spans="1:47" x14ac:dyDescent="0.25">
      <c r="A1435" s="2" t="s">
        <v>2955</v>
      </c>
      <c r="B1435" s="3"/>
      <c r="C1435" s="3"/>
      <c r="D1435" s="3"/>
      <c r="E1435" s="3"/>
      <c r="F1435" s="3"/>
      <c r="G1435" s="3"/>
      <c r="H1435" s="3"/>
      <c r="I1435" s="3"/>
      <c r="J1435" s="3">
        <v>1</v>
      </c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>
        <v>1</v>
      </c>
      <c r="Y1435" s="3"/>
      <c r="Z1435" s="3"/>
      <c r="AA1435" s="3"/>
      <c r="AB1435" s="3">
        <v>1</v>
      </c>
      <c r="AC1435" s="3">
        <v>1</v>
      </c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>
        <v>4</v>
      </c>
      <c r="AR1435" t="str">
        <f>VLOOKUP(A1435,Лист1!B:I,6,0)</f>
        <v>Eukaryota</v>
      </c>
      <c r="AS1435" t="str">
        <f>VLOOKUP(A1435,Лист1!B:I,7,0)</f>
        <v xml:space="preserve"> Fungi</v>
      </c>
      <c r="AT1435" t="str">
        <f>VLOOKUP(A1435,Лист1!B:I,8,0)</f>
        <v xml:space="preserve"> Dikarya</v>
      </c>
      <c r="AU1435">
        <f>VLOOKUP(A1435,DOMAINS_INFO!B:H,5,0) - VLOOKUP(A1435,DOMAINS_INFO!B:H,4,0)</f>
        <v>126</v>
      </c>
    </row>
    <row r="1436" spans="1:47" x14ac:dyDescent="0.25">
      <c r="A1436" s="2" t="s">
        <v>2957</v>
      </c>
      <c r="B1436" s="3"/>
      <c r="C1436" s="3"/>
      <c r="D1436" s="3"/>
      <c r="E1436" s="3"/>
      <c r="F1436" s="3"/>
      <c r="G1436" s="3"/>
      <c r="H1436" s="3"/>
      <c r="I1436" s="3"/>
      <c r="J1436" s="3">
        <v>1</v>
      </c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>
        <v>1</v>
      </c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>
        <v>2</v>
      </c>
      <c r="AR1436" t="str">
        <f>VLOOKUP(A1436,Лист1!B:I,6,0)</f>
        <v>Bacteria</v>
      </c>
      <c r="AS1436" t="str">
        <f>VLOOKUP(A1436,Лист1!B:I,7,0)</f>
        <v xml:space="preserve"> Firmicutes</v>
      </c>
      <c r="AT1436" t="str">
        <f>VLOOKUP(A1436,Лист1!B:I,8,0)</f>
        <v xml:space="preserve"> Negativicutes</v>
      </c>
      <c r="AU1436">
        <f>VLOOKUP(A1436,DOMAINS_INFO!B:H,5,0) - VLOOKUP(A1436,DOMAINS_INFO!B:H,4,0)</f>
        <v>163</v>
      </c>
    </row>
    <row r="1437" spans="1:47" x14ac:dyDescent="0.25">
      <c r="A1437" s="2" t="s">
        <v>2959</v>
      </c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>
        <v>1</v>
      </c>
      <c r="Y1437" s="3"/>
      <c r="Z1437" s="3"/>
      <c r="AA1437" s="3"/>
      <c r="AB1437" s="3">
        <v>1</v>
      </c>
      <c r="AC1437" s="3">
        <v>1</v>
      </c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>
        <v>1</v>
      </c>
      <c r="AP1437" s="3"/>
      <c r="AQ1437" s="3">
        <v>4</v>
      </c>
      <c r="AR1437" t="str">
        <f>VLOOKUP(A1437,Лист1!B:I,6,0)</f>
        <v>Eukaryota</v>
      </c>
      <c r="AS1437" t="str">
        <f>VLOOKUP(A1437,Лист1!B:I,7,0)</f>
        <v xml:space="preserve"> Fungi</v>
      </c>
      <c r="AT1437" t="str">
        <f>VLOOKUP(A1437,Лист1!B:I,8,0)</f>
        <v xml:space="preserve"> Dikarya</v>
      </c>
      <c r="AU1437">
        <f>VLOOKUP(A1437,DOMAINS_INFO!B:H,5,0) - VLOOKUP(A1437,DOMAINS_INFO!B:H,4,0)</f>
        <v>126</v>
      </c>
    </row>
    <row r="1438" spans="1:47" x14ac:dyDescent="0.25">
      <c r="A1438" s="2" t="s">
        <v>2961</v>
      </c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>
        <v>1</v>
      </c>
      <c r="Y1438" s="3"/>
      <c r="Z1438" s="3"/>
      <c r="AA1438" s="3"/>
      <c r="AB1438" s="3">
        <v>1</v>
      </c>
      <c r="AC1438" s="3">
        <v>1</v>
      </c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>
        <v>1</v>
      </c>
      <c r="AP1438" s="3"/>
      <c r="AQ1438" s="3">
        <v>4</v>
      </c>
      <c r="AR1438" t="str">
        <f>VLOOKUP(A1438,Лист1!B:I,6,0)</f>
        <v>Eukaryota</v>
      </c>
      <c r="AS1438" t="str">
        <f>VLOOKUP(A1438,Лист1!B:I,7,0)</f>
        <v xml:space="preserve"> Metazoa</v>
      </c>
      <c r="AT1438" t="str">
        <f>VLOOKUP(A1438,Лист1!B:I,8,0)</f>
        <v xml:space="preserve"> Chordata</v>
      </c>
      <c r="AU1438">
        <f>VLOOKUP(A1438,DOMAINS_INFO!B:H,5,0) - VLOOKUP(A1438,DOMAINS_INFO!B:H,4,0)</f>
        <v>121</v>
      </c>
    </row>
    <row r="1439" spans="1:47" x14ac:dyDescent="0.25">
      <c r="A1439" s="2" t="s">
        <v>2963</v>
      </c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>
        <v>1</v>
      </c>
      <c r="Y1439" s="3"/>
      <c r="Z1439" s="3"/>
      <c r="AA1439" s="3"/>
      <c r="AB1439" s="3">
        <v>1</v>
      </c>
      <c r="AC1439" s="3"/>
      <c r="AD1439" s="3"/>
      <c r="AE1439" s="3"/>
      <c r="AF1439" s="3"/>
      <c r="AG1439" s="3"/>
      <c r="AH1439" s="3">
        <v>1</v>
      </c>
      <c r="AI1439" s="3"/>
      <c r="AJ1439" s="3"/>
      <c r="AK1439" s="3"/>
      <c r="AL1439" s="3"/>
      <c r="AM1439" s="3"/>
      <c r="AN1439" s="3"/>
      <c r="AO1439" s="3">
        <v>1</v>
      </c>
      <c r="AP1439" s="3"/>
      <c r="AQ1439" s="3">
        <v>4</v>
      </c>
      <c r="AR1439" t="str">
        <f>VLOOKUP(A1439,Лист1!B:I,6,0)</f>
        <v>Eukaryota</v>
      </c>
      <c r="AS1439" t="str">
        <f>VLOOKUP(A1439,Лист1!B:I,7,0)</f>
        <v xml:space="preserve"> Metazoa</v>
      </c>
      <c r="AT1439" t="str">
        <f>VLOOKUP(A1439,Лист1!B:I,8,0)</f>
        <v xml:space="preserve"> Chordata</v>
      </c>
      <c r="AU1439">
        <f>VLOOKUP(A1439,DOMAINS_INFO!B:H,5,0) - VLOOKUP(A1439,DOMAINS_INFO!B:H,4,0)</f>
        <v>125</v>
      </c>
    </row>
    <row r="1440" spans="1:47" x14ac:dyDescent="0.25">
      <c r="A1440" s="2" t="s">
        <v>2965</v>
      </c>
      <c r="B1440" s="3"/>
      <c r="C1440" s="3"/>
      <c r="D1440" s="3"/>
      <c r="E1440" s="3"/>
      <c r="F1440" s="3"/>
      <c r="G1440" s="3"/>
      <c r="H1440" s="3"/>
      <c r="I1440" s="3"/>
      <c r="J1440" s="3">
        <v>1</v>
      </c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>
        <v>1</v>
      </c>
      <c r="Y1440" s="3"/>
      <c r="Z1440" s="3"/>
      <c r="AA1440" s="3"/>
      <c r="AB1440" s="3">
        <v>1</v>
      </c>
      <c r="AC1440" s="3">
        <v>1</v>
      </c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>
        <v>4</v>
      </c>
      <c r="AR1440" t="str">
        <f>VLOOKUP(A1440,Лист1!B:I,6,0)</f>
        <v>Eukaryota</v>
      </c>
      <c r="AS1440" t="str">
        <f>VLOOKUP(A1440,Лист1!B:I,7,0)</f>
        <v xml:space="preserve"> Metazoa</v>
      </c>
      <c r="AT1440" t="str">
        <f>VLOOKUP(A1440,Лист1!B:I,8,0)</f>
        <v xml:space="preserve"> Chordata</v>
      </c>
      <c r="AU1440">
        <f>VLOOKUP(A1440,DOMAINS_INFO!B:H,5,0) - VLOOKUP(A1440,DOMAINS_INFO!B:H,4,0)</f>
        <v>121</v>
      </c>
    </row>
    <row r="1441" spans="1:47" x14ac:dyDescent="0.25">
      <c r="A1441" s="2" t="s">
        <v>2967</v>
      </c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>
        <v>1</v>
      </c>
      <c r="Y1441" s="3"/>
      <c r="Z1441" s="3"/>
      <c r="AA1441" s="3"/>
      <c r="AB1441" s="3">
        <v>1</v>
      </c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>
        <v>1</v>
      </c>
      <c r="AP1441" s="3"/>
      <c r="AQ1441" s="3">
        <v>3</v>
      </c>
      <c r="AR1441" t="str">
        <f>VLOOKUP(A1441,Лист1!B:I,6,0)</f>
        <v>Eukaryota</v>
      </c>
      <c r="AS1441" t="str">
        <f>VLOOKUP(A1441,Лист1!B:I,7,0)</f>
        <v xml:space="preserve"> Metazoa</v>
      </c>
      <c r="AT1441" t="str">
        <f>VLOOKUP(A1441,Лист1!B:I,8,0)</f>
        <v xml:space="preserve"> Chordata</v>
      </c>
      <c r="AU1441">
        <f>VLOOKUP(A1441,DOMAINS_INFO!B:H,5,0) - VLOOKUP(A1441,DOMAINS_INFO!B:H,4,0)</f>
        <v>118</v>
      </c>
    </row>
    <row r="1442" spans="1:47" x14ac:dyDescent="0.25">
      <c r="A1442" s="2" t="s">
        <v>2969</v>
      </c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>
        <v>1</v>
      </c>
      <c r="Y1442" s="3"/>
      <c r="Z1442" s="3"/>
      <c r="AA1442" s="3"/>
      <c r="AB1442" s="3"/>
      <c r="AC1442" s="3"/>
      <c r="AD1442" s="3"/>
      <c r="AE1442" s="3"/>
      <c r="AF1442" s="3"/>
      <c r="AG1442" s="3"/>
      <c r="AH1442" s="3">
        <v>1</v>
      </c>
      <c r="AI1442" s="3"/>
      <c r="AJ1442" s="3"/>
      <c r="AK1442" s="3"/>
      <c r="AL1442" s="3"/>
      <c r="AM1442" s="3"/>
      <c r="AN1442" s="3"/>
      <c r="AO1442" s="3"/>
      <c r="AP1442" s="3"/>
      <c r="AQ1442" s="3">
        <v>2</v>
      </c>
      <c r="AR1442" t="str">
        <f>VLOOKUP(A1442,Лист1!B:I,6,0)</f>
        <v>Eukaryota</v>
      </c>
      <c r="AS1442" t="str">
        <f>VLOOKUP(A1442,Лист1!B:I,7,0)</f>
        <v xml:space="preserve"> Metazoa</v>
      </c>
      <c r="AT1442" t="str">
        <f>VLOOKUP(A1442,Лист1!B:I,8,0)</f>
        <v xml:space="preserve"> Chordata</v>
      </c>
      <c r="AU1442">
        <f>VLOOKUP(A1442,DOMAINS_INFO!B:H,5,0) - VLOOKUP(A1442,DOMAINS_INFO!B:H,4,0)</f>
        <v>171</v>
      </c>
    </row>
    <row r="1443" spans="1:47" x14ac:dyDescent="0.25">
      <c r="A1443" s="2" t="s">
        <v>2971</v>
      </c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>
        <v>1</v>
      </c>
      <c r="Y1443" s="3"/>
      <c r="Z1443" s="3"/>
      <c r="AA1443" s="3"/>
      <c r="AB1443" s="3">
        <v>1</v>
      </c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>
        <v>1</v>
      </c>
      <c r="AP1443" s="3"/>
      <c r="AQ1443" s="3">
        <v>3</v>
      </c>
      <c r="AR1443" t="str">
        <f>VLOOKUP(A1443,Лист1!B:I,6,0)</f>
        <v>Eukaryota</v>
      </c>
      <c r="AS1443" t="str">
        <f>VLOOKUP(A1443,Лист1!B:I,7,0)</f>
        <v xml:space="preserve"> Metazoa</v>
      </c>
      <c r="AT1443" t="str">
        <f>VLOOKUP(A1443,Лист1!B:I,8,0)</f>
        <v xml:space="preserve"> Chordata</v>
      </c>
      <c r="AU1443">
        <f>VLOOKUP(A1443,DOMAINS_INFO!B:H,5,0) - VLOOKUP(A1443,DOMAINS_INFO!B:H,4,0)</f>
        <v>118</v>
      </c>
    </row>
    <row r="1444" spans="1:47" x14ac:dyDescent="0.25">
      <c r="A1444" s="2" t="s">
        <v>2973</v>
      </c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>
        <v>1</v>
      </c>
      <c r="Y1444" s="3"/>
      <c r="Z1444" s="3"/>
      <c r="AA1444" s="3"/>
      <c r="AB1444" s="3">
        <v>1</v>
      </c>
      <c r="AC1444" s="3"/>
      <c r="AD1444" s="3"/>
      <c r="AE1444" s="3"/>
      <c r="AF1444" s="3"/>
      <c r="AG1444" s="3"/>
      <c r="AH1444" s="3">
        <v>1</v>
      </c>
      <c r="AI1444" s="3"/>
      <c r="AJ1444" s="3"/>
      <c r="AK1444" s="3"/>
      <c r="AL1444" s="3"/>
      <c r="AM1444" s="3"/>
      <c r="AN1444" s="3"/>
      <c r="AO1444" s="3">
        <v>1</v>
      </c>
      <c r="AP1444" s="3"/>
      <c r="AQ1444" s="3">
        <v>4</v>
      </c>
      <c r="AR1444" t="str">
        <f>VLOOKUP(A1444,Лист1!B:I,6,0)</f>
        <v>Eukaryota</v>
      </c>
      <c r="AS1444" t="str">
        <f>VLOOKUP(A1444,Лист1!B:I,7,0)</f>
        <v xml:space="preserve"> Metazoa</v>
      </c>
      <c r="AT1444" t="str">
        <f>VLOOKUP(A1444,Лист1!B:I,8,0)</f>
        <v xml:space="preserve"> Chordata</v>
      </c>
      <c r="AU1444">
        <f>VLOOKUP(A1444,DOMAINS_INFO!B:H,5,0) - VLOOKUP(A1444,DOMAINS_INFO!B:H,4,0)</f>
        <v>125</v>
      </c>
    </row>
    <row r="1445" spans="1:47" x14ac:dyDescent="0.25">
      <c r="A1445" s="2" t="s">
        <v>2975</v>
      </c>
      <c r="B1445" s="3"/>
      <c r="C1445" s="3"/>
      <c r="D1445" s="3"/>
      <c r="E1445" s="3"/>
      <c r="F1445" s="3"/>
      <c r="G1445" s="3"/>
      <c r="H1445" s="3"/>
      <c r="I1445" s="3"/>
      <c r="J1445" s="3">
        <v>1</v>
      </c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>
        <v>1</v>
      </c>
      <c r="Y1445" s="3"/>
      <c r="Z1445" s="3"/>
      <c r="AA1445" s="3"/>
      <c r="AB1445" s="3">
        <v>1</v>
      </c>
      <c r="AC1445" s="3">
        <v>1</v>
      </c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>
        <v>4</v>
      </c>
      <c r="AR1445" t="str">
        <f>VLOOKUP(A1445,Лист1!B:I,6,0)</f>
        <v>Eukaryota</v>
      </c>
      <c r="AS1445" t="str">
        <f>VLOOKUP(A1445,Лист1!B:I,7,0)</f>
        <v xml:space="preserve"> Metazoa</v>
      </c>
      <c r="AT1445" t="str">
        <f>VLOOKUP(A1445,Лист1!B:I,8,0)</f>
        <v xml:space="preserve"> Chordata</v>
      </c>
      <c r="AU1445">
        <f>VLOOKUP(A1445,DOMAINS_INFO!B:H,5,0) - VLOOKUP(A1445,DOMAINS_INFO!B:H,4,0)</f>
        <v>121</v>
      </c>
    </row>
    <row r="1446" spans="1:47" x14ac:dyDescent="0.25">
      <c r="A1446" s="2" t="s">
        <v>2977</v>
      </c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>
        <v>1</v>
      </c>
      <c r="Y1446" s="3"/>
      <c r="Z1446" s="3"/>
      <c r="AA1446" s="3"/>
      <c r="AB1446" s="3">
        <v>1</v>
      </c>
      <c r="AC1446" s="3"/>
      <c r="AD1446" s="3"/>
      <c r="AE1446" s="3"/>
      <c r="AF1446" s="3"/>
      <c r="AG1446" s="3"/>
      <c r="AH1446" s="3">
        <v>1</v>
      </c>
      <c r="AI1446" s="3"/>
      <c r="AJ1446" s="3"/>
      <c r="AK1446" s="3"/>
      <c r="AL1446" s="3"/>
      <c r="AM1446" s="3"/>
      <c r="AN1446" s="3"/>
      <c r="AO1446" s="3">
        <v>1</v>
      </c>
      <c r="AP1446" s="3"/>
      <c r="AQ1446" s="3">
        <v>4</v>
      </c>
      <c r="AR1446" t="str">
        <f>VLOOKUP(A1446,Лист1!B:I,6,0)</f>
        <v>Eukaryota</v>
      </c>
      <c r="AS1446" t="str">
        <f>VLOOKUP(A1446,Лист1!B:I,7,0)</f>
        <v xml:space="preserve"> Metazoa</v>
      </c>
      <c r="AT1446" t="str">
        <f>VLOOKUP(A1446,Лист1!B:I,8,0)</f>
        <v xml:space="preserve"> Chordata</v>
      </c>
      <c r="AU1446">
        <f>VLOOKUP(A1446,DOMAINS_INFO!B:H,5,0) - VLOOKUP(A1446,DOMAINS_INFO!B:H,4,0)</f>
        <v>125</v>
      </c>
    </row>
    <row r="1447" spans="1:47" x14ac:dyDescent="0.25">
      <c r="A1447" s="2" t="s">
        <v>2979</v>
      </c>
      <c r="B1447" s="3"/>
      <c r="C1447" s="3"/>
      <c r="D1447" s="3"/>
      <c r="E1447" s="3"/>
      <c r="F1447" s="3"/>
      <c r="G1447" s="3"/>
      <c r="H1447" s="3"/>
      <c r="I1447" s="3"/>
      <c r="J1447" s="3">
        <v>1</v>
      </c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>
        <v>1</v>
      </c>
      <c r="Y1447" s="3"/>
      <c r="Z1447" s="3"/>
      <c r="AA1447" s="3"/>
      <c r="AB1447" s="3">
        <v>1</v>
      </c>
      <c r="AC1447" s="3">
        <v>1</v>
      </c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>
        <v>4</v>
      </c>
      <c r="AR1447" t="str">
        <f>VLOOKUP(A1447,Лист1!B:I,6,0)</f>
        <v>Eukaryota</v>
      </c>
      <c r="AS1447" t="str">
        <f>VLOOKUP(A1447,Лист1!B:I,7,0)</f>
        <v xml:space="preserve"> Metazoa</v>
      </c>
      <c r="AT1447" t="str">
        <f>VLOOKUP(A1447,Лист1!B:I,8,0)</f>
        <v xml:space="preserve"> Chordata</v>
      </c>
      <c r="AU1447">
        <f>VLOOKUP(A1447,DOMAINS_INFO!B:H,5,0) - VLOOKUP(A1447,DOMAINS_INFO!B:H,4,0)</f>
        <v>121</v>
      </c>
    </row>
    <row r="1448" spans="1:47" x14ac:dyDescent="0.25">
      <c r="A1448" s="2" t="s">
        <v>2981</v>
      </c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>
        <v>1</v>
      </c>
      <c r="Y1448" s="3"/>
      <c r="Z1448" s="3"/>
      <c r="AA1448" s="3"/>
      <c r="AB1448" s="3">
        <v>1</v>
      </c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>
        <v>1</v>
      </c>
      <c r="AP1448" s="3"/>
      <c r="AQ1448" s="3">
        <v>3</v>
      </c>
      <c r="AR1448" t="str">
        <f>VLOOKUP(A1448,Лист1!B:I,6,0)</f>
        <v>Eukaryota</v>
      </c>
      <c r="AS1448" t="str">
        <f>VLOOKUP(A1448,Лист1!B:I,7,0)</f>
        <v xml:space="preserve"> Metazoa</v>
      </c>
      <c r="AT1448" t="str">
        <f>VLOOKUP(A1448,Лист1!B:I,8,0)</f>
        <v xml:space="preserve"> Chordata</v>
      </c>
      <c r="AU1448">
        <f>VLOOKUP(A1448,DOMAINS_INFO!B:H,5,0) - VLOOKUP(A1448,DOMAINS_INFO!B:H,4,0)</f>
        <v>118</v>
      </c>
    </row>
    <row r="1449" spans="1:47" x14ac:dyDescent="0.25">
      <c r="A1449" s="2" t="s">
        <v>2983</v>
      </c>
      <c r="B1449" s="3"/>
      <c r="C1449" s="3"/>
      <c r="D1449" s="3"/>
      <c r="E1449" s="3"/>
      <c r="F1449" s="3"/>
      <c r="G1449" s="3"/>
      <c r="H1449" s="3"/>
      <c r="I1449" s="3"/>
      <c r="J1449" s="3">
        <v>1</v>
      </c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>
        <v>1</v>
      </c>
      <c r="Y1449" s="3"/>
      <c r="Z1449" s="3"/>
      <c r="AA1449" s="3"/>
      <c r="AB1449" s="3">
        <v>1</v>
      </c>
      <c r="AC1449" s="3">
        <v>1</v>
      </c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>
        <v>4</v>
      </c>
      <c r="AR1449" t="str">
        <f>VLOOKUP(A1449,Лист1!B:I,6,0)</f>
        <v>Eukaryota</v>
      </c>
      <c r="AS1449" t="str">
        <f>VLOOKUP(A1449,Лист1!B:I,7,0)</f>
        <v xml:space="preserve"> Metazoa</v>
      </c>
      <c r="AT1449" t="str">
        <f>VLOOKUP(A1449,Лист1!B:I,8,0)</f>
        <v xml:space="preserve"> Chordata</v>
      </c>
      <c r="AU1449">
        <f>VLOOKUP(A1449,DOMAINS_INFO!B:H,5,0) - VLOOKUP(A1449,DOMAINS_INFO!B:H,4,0)</f>
        <v>121</v>
      </c>
    </row>
    <row r="1450" spans="1:47" x14ac:dyDescent="0.25">
      <c r="A1450" s="2" t="s">
        <v>2985</v>
      </c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>
        <v>1</v>
      </c>
      <c r="Y1450" s="3"/>
      <c r="Z1450" s="3"/>
      <c r="AA1450" s="3"/>
      <c r="AB1450" s="3">
        <v>1</v>
      </c>
      <c r="AC1450" s="3"/>
      <c r="AD1450" s="3"/>
      <c r="AE1450" s="3"/>
      <c r="AF1450" s="3"/>
      <c r="AG1450" s="3"/>
      <c r="AH1450" s="3">
        <v>1</v>
      </c>
      <c r="AI1450" s="3"/>
      <c r="AJ1450" s="3"/>
      <c r="AK1450" s="3"/>
      <c r="AL1450" s="3"/>
      <c r="AM1450" s="3"/>
      <c r="AN1450" s="3"/>
      <c r="AO1450" s="3">
        <v>1</v>
      </c>
      <c r="AP1450" s="3"/>
      <c r="AQ1450" s="3">
        <v>4</v>
      </c>
      <c r="AR1450" t="str">
        <f>VLOOKUP(A1450,Лист1!B:I,6,0)</f>
        <v>Eukaryota</v>
      </c>
      <c r="AS1450" t="str">
        <f>VLOOKUP(A1450,Лист1!B:I,7,0)</f>
        <v xml:space="preserve"> Metazoa</v>
      </c>
      <c r="AT1450" t="str">
        <f>VLOOKUP(A1450,Лист1!B:I,8,0)</f>
        <v xml:space="preserve"> Chordata</v>
      </c>
      <c r="AU1450">
        <f>VLOOKUP(A1450,DOMAINS_INFO!B:H,5,0) - VLOOKUP(A1450,DOMAINS_INFO!B:H,4,0)</f>
        <v>125</v>
      </c>
    </row>
    <row r="1451" spans="1:47" x14ac:dyDescent="0.25">
      <c r="A1451" s="2" t="s">
        <v>2987</v>
      </c>
      <c r="B1451" s="3"/>
      <c r="C1451" s="3"/>
      <c r="D1451" s="3"/>
      <c r="E1451" s="3"/>
      <c r="F1451" s="3"/>
      <c r="G1451" s="3"/>
      <c r="H1451" s="3"/>
      <c r="I1451" s="3"/>
      <c r="J1451" s="3">
        <v>1</v>
      </c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>
        <v>1</v>
      </c>
      <c r="Y1451" s="3"/>
      <c r="Z1451" s="3"/>
      <c r="AA1451" s="3"/>
      <c r="AB1451" s="3">
        <v>1</v>
      </c>
      <c r="AC1451" s="3">
        <v>1</v>
      </c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>
        <v>4</v>
      </c>
      <c r="AR1451" t="str">
        <f>VLOOKUP(A1451,Лист1!B:I,6,0)</f>
        <v>Eukaryota</v>
      </c>
      <c r="AS1451" t="str">
        <f>VLOOKUP(A1451,Лист1!B:I,7,0)</f>
        <v xml:space="preserve"> Metazoa</v>
      </c>
      <c r="AT1451" t="str">
        <f>VLOOKUP(A1451,Лист1!B:I,8,0)</f>
        <v xml:space="preserve"> Chordata</v>
      </c>
      <c r="AU1451">
        <f>VLOOKUP(A1451,DOMAINS_INFO!B:H,5,0) - VLOOKUP(A1451,DOMAINS_INFO!B:H,4,0)</f>
        <v>121</v>
      </c>
    </row>
    <row r="1452" spans="1:47" x14ac:dyDescent="0.25">
      <c r="A1452" s="2" t="s">
        <v>2989</v>
      </c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>
        <v>1</v>
      </c>
      <c r="Y1452" s="3"/>
      <c r="Z1452" s="3"/>
      <c r="AA1452" s="3"/>
      <c r="AB1452" s="3">
        <v>1</v>
      </c>
      <c r="AC1452" s="3"/>
      <c r="AD1452" s="3"/>
      <c r="AE1452" s="3"/>
      <c r="AF1452" s="3"/>
      <c r="AG1452" s="3"/>
      <c r="AH1452" s="3">
        <v>1</v>
      </c>
      <c r="AI1452" s="3"/>
      <c r="AJ1452" s="3"/>
      <c r="AK1452" s="3"/>
      <c r="AL1452" s="3"/>
      <c r="AM1452" s="3"/>
      <c r="AN1452" s="3"/>
      <c r="AO1452" s="3">
        <v>1</v>
      </c>
      <c r="AP1452" s="3"/>
      <c r="AQ1452" s="3">
        <v>4</v>
      </c>
      <c r="AR1452" t="str">
        <f>VLOOKUP(A1452,Лист1!B:I,6,0)</f>
        <v>Eukaryota</v>
      </c>
      <c r="AS1452" t="str">
        <f>VLOOKUP(A1452,Лист1!B:I,7,0)</f>
        <v xml:space="preserve"> Metazoa</v>
      </c>
      <c r="AT1452" t="str">
        <f>VLOOKUP(A1452,Лист1!B:I,8,0)</f>
        <v xml:space="preserve"> Chordata</v>
      </c>
      <c r="AU1452">
        <f>VLOOKUP(A1452,DOMAINS_INFO!B:H,5,0) - VLOOKUP(A1452,DOMAINS_INFO!B:H,4,0)</f>
        <v>125</v>
      </c>
    </row>
    <row r="1453" spans="1:47" x14ac:dyDescent="0.25">
      <c r="A1453" s="2" t="s">
        <v>2991</v>
      </c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>
        <v>1</v>
      </c>
      <c r="Y1453" s="3"/>
      <c r="Z1453" s="3"/>
      <c r="AA1453" s="3"/>
      <c r="AB1453" s="3">
        <v>1</v>
      </c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>
        <v>1</v>
      </c>
      <c r="AP1453" s="3"/>
      <c r="AQ1453" s="3">
        <v>3</v>
      </c>
      <c r="AR1453" t="str">
        <f>VLOOKUP(A1453,Лист1!B:I,6,0)</f>
        <v>Bacteria</v>
      </c>
      <c r="AS1453" t="str">
        <f>VLOOKUP(A1453,Лист1!B:I,7,0)</f>
        <v xml:space="preserve"> Proteobacteria</v>
      </c>
      <c r="AT1453" t="str">
        <f>VLOOKUP(A1453,Лист1!B:I,8,0)</f>
        <v xml:space="preserve"> Deltaproteobacteria</v>
      </c>
      <c r="AU1453">
        <f>VLOOKUP(A1453,DOMAINS_INFO!B:H,5,0) - VLOOKUP(A1453,DOMAINS_INFO!B:H,4,0)</f>
        <v>126</v>
      </c>
    </row>
    <row r="1454" spans="1:47" x14ac:dyDescent="0.25">
      <c r="A1454" s="2" t="s">
        <v>2993</v>
      </c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>
        <v>1</v>
      </c>
      <c r="Y1454" s="3"/>
      <c r="Z1454" s="3"/>
      <c r="AA1454" s="3"/>
      <c r="AB1454" s="3"/>
      <c r="AC1454" s="3"/>
      <c r="AD1454" s="3"/>
      <c r="AE1454" s="3">
        <v>1</v>
      </c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>
        <v>2</v>
      </c>
      <c r="AR1454" t="str">
        <f>VLOOKUP(A1454,Лист1!B:I,6,0)</f>
        <v>Bacteria</v>
      </c>
      <c r="AS1454" t="str">
        <f>VLOOKUP(A1454,Лист1!B:I,7,0)</f>
        <v xml:space="preserve"> Proteobacteria</v>
      </c>
      <c r="AT1454" t="str">
        <f>VLOOKUP(A1454,Лист1!B:I,8,0)</f>
        <v xml:space="preserve"> Deltaproteobacteria</v>
      </c>
      <c r="AU1454">
        <f>VLOOKUP(A1454,DOMAINS_INFO!B:H,5,0) - VLOOKUP(A1454,DOMAINS_INFO!B:H,4,0)</f>
        <v>150</v>
      </c>
    </row>
    <row r="1455" spans="1:47" x14ac:dyDescent="0.25">
      <c r="A1455" s="2" t="s">
        <v>2995</v>
      </c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>
        <v>1</v>
      </c>
      <c r="Y1455" s="3"/>
      <c r="Z1455" s="3"/>
      <c r="AA1455" s="3"/>
      <c r="AB1455" s="3">
        <v>1</v>
      </c>
      <c r="AC1455" s="3">
        <v>1</v>
      </c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>
        <v>1</v>
      </c>
      <c r="AP1455" s="3"/>
      <c r="AQ1455" s="3">
        <v>4</v>
      </c>
      <c r="AR1455" t="str">
        <f>VLOOKUP(A1455,Лист1!B:I,6,0)</f>
        <v>Eukaryota</v>
      </c>
      <c r="AS1455" t="str">
        <f>VLOOKUP(A1455,Лист1!B:I,7,0)</f>
        <v xml:space="preserve"> Fungi</v>
      </c>
      <c r="AT1455" t="str">
        <f>VLOOKUP(A1455,Лист1!B:I,8,0)</f>
        <v xml:space="preserve"> Dikarya</v>
      </c>
      <c r="AU1455">
        <f>VLOOKUP(A1455,DOMAINS_INFO!B:H,5,0) - VLOOKUP(A1455,DOMAINS_INFO!B:H,4,0)</f>
        <v>139</v>
      </c>
    </row>
    <row r="1456" spans="1:47" x14ac:dyDescent="0.25">
      <c r="A1456" s="2" t="s">
        <v>2997</v>
      </c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>
        <v>1</v>
      </c>
      <c r="Y1456" s="3"/>
      <c r="Z1456" s="3"/>
      <c r="AA1456" s="3"/>
      <c r="AB1456" s="3">
        <v>1</v>
      </c>
      <c r="AC1456" s="3"/>
      <c r="AD1456" s="3"/>
      <c r="AE1456" s="3"/>
      <c r="AF1456" s="3"/>
      <c r="AG1456" s="3"/>
      <c r="AH1456" s="3">
        <v>1</v>
      </c>
      <c r="AI1456" s="3"/>
      <c r="AJ1456" s="3"/>
      <c r="AK1456" s="3"/>
      <c r="AL1456" s="3"/>
      <c r="AM1456" s="3"/>
      <c r="AN1456" s="3"/>
      <c r="AO1456" s="3">
        <v>1</v>
      </c>
      <c r="AP1456" s="3"/>
      <c r="AQ1456" s="3">
        <v>4</v>
      </c>
      <c r="AR1456" t="str">
        <f>VLOOKUP(A1456,Лист1!B:I,6,0)</f>
        <v>Eukaryota</v>
      </c>
      <c r="AS1456" t="str">
        <f>VLOOKUP(A1456,Лист1!B:I,7,0)</f>
        <v xml:space="preserve"> Fungi</v>
      </c>
      <c r="AT1456" t="str">
        <f>VLOOKUP(A1456,Лист1!B:I,8,0)</f>
        <v xml:space="preserve"> Dikarya</v>
      </c>
      <c r="AU1456">
        <f>VLOOKUP(A1456,DOMAINS_INFO!B:H,5,0) - VLOOKUP(A1456,DOMAINS_INFO!B:H,4,0)</f>
        <v>156</v>
      </c>
    </row>
    <row r="1457" spans="1:47" x14ac:dyDescent="0.25">
      <c r="A1457" s="2" t="s">
        <v>2999</v>
      </c>
      <c r="B1457" s="3"/>
      <c r="C1457" s="3"/>
      <c r="D1457" s="3"/>
      <c r="E1457" s="3"/>
      <c r="F1457" s="3"/>
      <c r="G1457" s="3"/>
      <c r="H1457" s="3"/>
      <c r="I1457" s="3"/>
      <c r="J1457" s="3">
        <v>1</v>
      </c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>
        <v>1</v>
      </c>
      <c r="Y1457" s="3"/>
      <c r="Z1457" s="3"/>
      <c r="AA1457" s="3"/>
      <c r="AB1457" s="3">
        <v>1</v>
      </c>
      <c r="AC1457" s="3">
        <v>1</v>
      </c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>
        <v>4</v>
      </c>
      <c r="AR1457" t="str">
        <f>VLOOKUP(A1457,Лист1!B:I,6,0)</f>
        <v>Eukaryota</v>
      </c>
      <c r="AS1457" t="str">
        <f>VLOOKUP(A1457,Лист1!B:I,7,0)</f>
        <v xml:space="preserve"> Metazoa</v>
      </c>
      <c r="AT1457" t="str">
        <f>VLOOKUP(A1457,Лист1!B:I,8,0)</f>
        <v xml:space="preserve"> Chordata</v>
      </c>
      <c r="AU1457">
        <f>VLOOKUP(A1457,DOMAINS_INFO!B:H,5,0) - VLOOKUP(A1457,DOMAINS_INFO!B:H,4,0)</f>
        <v>121</v>
      </c>
    </row>
    <row r="1458" spans="1:47" x14ac:dyDescent="0.25">
      <c r="A1458" s="2" t="s">
        <v>3001</v>
      </c>
      <c r="B1458" s="3"/>
      <c r="C1458" s="3"/>
      <c r="D1458" s="3"/>
      <c r="E1458" s="3"/>
      <c r="F1458" s="3"/>
      <c r="G1458" s="3"/>
      <c r="H1458" s="3"/>
      <c r="I1458" s="3"/>
      <c r="J1458" s="3">
        <v>1</v>
      </c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>
        <v>1</v>
      </c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>
        <v>2</v>
      </c>
      <c r="AR1458" t="str">
        <f>VLOOKUP(A1458,Лист1!B:I,6,0)</f>
        <v>Bacteria</v>
      </c>
      <c r="AS1458" t="str">
        <f>VLOOKUP(A1458,Лист1!B:I,7,0)</f>
        <v xml:space="preserve"> Proteobacteria</v>
      </c>
      <c r="AT1458" t="str">
        <f>VLOOKUP(A1458,Лист1!B:I,8,0)</f>
        <v xml:space="preserve"> Alphaproteobacteria</v>
      </c>
      <c r="AU1458">
        <f>VLOOKUP(A1458,DOMAINS_INFO!B:H,5,0) - VLOOKUP(A1458,DOMAINS_INFO!B:H,4,0)</f>
        <v>206</v>
      </c>
    </row>
    <row r="1459" spans="1:47" x14ac:dyDescent="0.25">
      <c r="A1459" s="2" t="s">
        <v>3003</v>
      </c>
      <c r="B1459" s="3"/>
      <c r="C1459" s="3"/>
      <c r="D1459" s="3"/>
      <c r="E1459" s="3"/>
      <c r="F1459" s="3"/>
      <c r="G1459" s="3"/>
      <c r="H1459" s="3"/>
      <c r="I1459" s="3"/>
      <c r="J1459" s="3">
        <v>1</v>
      </c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>
        <v>1</v>
      </c>
      <c r="Y1459" s="3"/>
      <c r="Z1459" s="3"/>
      <c r="AA1459" s="3"/>
      <c r="AB1459" s="3">
        <v>1</v>
      </c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>
        <v>3</v>
      </c>
      <c r="AR1459" t="str">
        <f>VLOOKUP(A1459,Лист1!B:I,6,0)</f>
        <v>Bacteria</v>
      </c>
      <c r="AS1459" t="str">
        <f>VLOOKUP(A1459,Лист1!B:I,7,0)</f>
        <v xml:space="preserve"> Proteobacteria</v>
      </c>
      <c r="AT1459" t="str">
        <f>VLOOKUP(A1459,Лист1!B:I,8,0)</f>
        <v xml:space="preserve"> Alphaproteobacteria</v>
      </c>
      <c r="AU1459">
        <f>VLOOKUP(A1459,DOMAINS_INFO!B:H,5,0) - VLOOKUP(A1459,DOMAINS_INFO!B:H,4,0)</f>
        <v>119</v>
      </c>
    </row>
    <row r="1460" spans="1:47" x14ac:dyDescent="0.25">
      <c r="A1460" s="2" t="s">
        <v>3005</v>
      </c>
      <c r="B1460" s="3"/>
      <c r="C1460" s="3"/>
      <c r="D1460" s="3"/>
      <c r="E1460" s="3"/>
      <c r="F1460" s="3"/>
      <c r="G1460" s="3"/>
      <c r="H1460" s="3"/>
      <c r="I1460" s="3"/>
      <c r="J1460" s="3">
        <v>1</v>
      </c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>
        <v>1</v>
      </c>
      <c r="Y1460" s="3"/>
      <c r="Z1460" s="3"/>
      <c r="AA1460" s="3"/>
      <c r="AB1460" s="3">
        <v>1</v>
      </c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>
        <v>3</v>
      </c>
      <c r="AR1460" t="str">
        <f>VLOOKUP(A1460,Лист1!B:I,6,0)</f>
        <v>Bacteria</v>
      </c>
      <c r="AS1460" t="str">
        <f>VLOOKUP(A1460,Лист1!B:I,7,0)</f>
        <v xml:space="preserve"> Proteobacteria</v>
      </c>
      <c r="AT1460" t="str">
        <f>VLOOKUP(A1460,Лист1!B:I,8,0)</f>
        <v xml:space="preserve"> Betaproteobacteria</v>
      </c>
      <c r="AU1460">
        <f>VLOOKUP(A1460,DOMAINS_INFO!B:H,5,0) - VLOOKUP(A1460,DOMAINS_INFO!B:H,4,0)</f>
        <v>120</v>
      </c>
    </row>
    <row r="1461" spans="1:47" x14ac:dyDescent="0.25">
      <c r="A1461" s="2" t="s">
        <v>3007</v>
      </c>
      <c r="B1461" s="3"/>
      <c r="C1461" s="3"/>
      <c r="D1461" s="3"/>
      <c r="E1461" s="3"/>
      <c r="F1461" s="3"/>
      <c r="G1461" s="3"/>
      <c r="H1461" s="3"/>
      <c r="I1461" s="3"/>
      <c r="J1461" s="3">
        <v>1</v>
      </c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>
        <v>1</v>
      </c>
      <c r="Y1461" s="3"/>
      <c r="Z1461" s="3"/>
      <c r="AA1461" s="3"/>
      <c r="AB1461" s="3">
        <v>1</v>
      </c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>
        <v>3</v>
      </c>
      <c r="AR1461" t="str">
        <f>VLOOKUP(A1461,Лист1!B:I,6,0)</f>
        <v>Bacteria</v>
      </c>
      <c r="AS1461" t="str">
        <f>VLOOKUP(A1461,Лист1!B:I,7,0)</f>
        <v xml:space="preserve"> Proteobacteria</v>
      </c>
      <c r="AT1461" t="str">
        <f>VLOOKUP(A1461,Лист1!B:I,8,0)</f>
        <v xml:space="preserve"> Alphaproteobacteria</v>
      </c>
      <c r="AU1461">
        <f>VLOOKUP(A1461,DOMAINS_INFO!B:H,5,0) - VLOOKUP(A1461,DOMAINS_INFO!B:H,4,0)</f>
        <v>123</v>
      </c>
    </row>
    <row r="1462" spans="1:47" x14ac:dyDescent="0.25">
      <c r="A1462" s="2" t="s">
        <v>3009</v>
      </c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>
        <v>1</v>
      </c>
      <c r="Y1462" s="3"/>
      <c r="Z1462" s="3"/>
      <c r="AA1462" s="3"/>
      <c r="AB1462" s="3"/>
      <c r="AC1462" s="3"/>
      <c r="AD1462" s="3"/>
      <c r="AE1462" s="3">
        <v>1</v>
      </c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>
        <v>2</v>
      </c>
      <c r="AR1462" t="str">
        <f>VLOOKUP(A1462,Лист1!B:I,6,0)</f>
        <v>Bacteria</v>
      </c>
      <c r="AS1462" t="str">
        <f>VLOOKUP(A1462,Лист1!B:I,7,0)</f>
        <v xml:space="preserve"> Proteobacteria</v>
      </c>
      <c r="AT1462" t="str">
        <f>VLOOKUP(A1462,Лист1!B:I,8,0)</f>
        <v xml:space="preserve"> Alphaproteobacteria</v>
      </c>
      <c r="AU1462">
        <f>VLOOKUP(A1462,DOMAINS_INFO!B:H,5,0) - VLOOKUP(A1462,DOMAINS_INFO!B:H,4,0)</f>
        <v>166</v>
      </c>
    </row>
    <row r="1463" spans="1:47" x14ac:dyDescent="0.25">
      <c r="A1463" s="2" t="s">
        <v>3011</v>
      </c>
      <c r="B1463" s="3"/>
      <c r="C1463" s="3"/>
      <c r="D1463" s="3"/>
      <c r="E1463" s="3"/>
      <c r="F1463" s="3"/>
      <c r="G1463" s="3"/>
      <c r="H1463" s="3"/>
      <c r="I1463" s="3"/>
      <c r="J1463" s="3">
        <v>1</v>
      </c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>
        <v>1</v>
      </c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>
        <v>2</v>
      </c>
      <c r="AR1463" t="str">
        <f>VLOOKUP(A1463,Лист1!B:I,6,0)</f>
        <v>Bacteria</v>
      </c>
      <c r="AS1463" t="str">
        <f>VLOOKUP(A1463,Лист1!B:I,7,0)</f>
        <v xml:space="preserve"> Firmicutes</v>
      </c>
      <c r="AT1463" t="str">
        <f>VLOOKUP(A1463,Лист1!B:I,8,0)</f>
        <v xml:space="preserve"> Bacilli</v>
      </c>
      <c r="AU1463">
        <f>VLOOKUP(A1463,DOMAINS_INFO!B:H,5,0) - VLOOKUP(A1463,DOMAINS_INFO!B:H,4,0)</f>
        <v>185</v>
      </c>
    </row>
    <row r="1464" spans="1:47" x14ac:dyDescent="0.25">
      <c r="A1464" s="2" t="s">
        <v>3013</v>
      </c>
      <c r="B1464" s="3"/>
      <c r="C1464" s="3"/>
      <c r="D1464" s="3"/>
      <c r="E1464" s="3"/>
      <c r="F1464" s="3"/>
      <c r="G1464" s="3"/>
      <c r="H1464" s="3"/>
      <c r="I1464" s="3"/>
      <c r="J1464" s="3">
        <v>1</v>
      </c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>
        <v>1</v>
      </c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>
        <v>2</v>
      </c>
      <c r="AR1464" t="str">
        <f>VLOOKUP(A1464,Лист1!B:I,6,0)</f>
        <v>Bacteria</v>
      </c>
      <c r="AS1464" t="str">
        <f>VLOOKUP(A1464,Лист1!B:I,7,0)</f>
        <v xml:space="preserve"> Firmicutes</v>
      </c>
      <c r="AT1464" t="str">
        <f>VLOOKUP(A1464,Лист1!B:I,8,0)</f>
        <v xml:space="preserve"> Bacilli</v>
      </c>
      <c r="AU1464">
        <f>VLOOKUP(A1464,DOMAINS_INFO!B:H,5,0) - VLOOKUP(A1464,DOMAINS_INFO!B:H,4,0)</f>
        <v>182</v>
      </c>
    </row>
    <row r="1465" spans="1:47" x14ac:dyDescent="0.25">
      <c r="A1465" s="2" t="s">
        <v>3015</v>
      </c>
      <c r="B1465" s="3"/>
      <c r="C1465" s="3"/>
      <c r="D1465" s="3"/>
      <c r="E1465" s="3"/>
      <c r="F1465" s="3"/>
      <c r="G1465" s="3"/>
      <c r="H1465" s="3"/>
      <c r="I1465" s="3"/>
      <c r="J1465" s="3">
        <v>1</v>
      </c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>
        <v>1</v>
      </c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>
        <v>2</v>
      </c>
      <c r="AR1465" t="str">
        <f>VLOOKUP(A1465,Лист1!B:I,6,0)</f>
        <v>Bacteria</v>
      </c>
      <c r="AS1465" t="str">
        <f>VLOOKUP(A1465,Лист1!B:I,7,0)</f>
        <v xml:space="preserve"> Acidobacteria</v>
      </c>
      <c r="AT1465" t="str">
        <f>VLOOKUP(A1465,Лист1!B:I,8,0)</f>
        <v xml:space="preserve"> Blastocatellia</v>
      </c>
      <c r="AU1465">
        <f>VLOOKUP(A1465,DOMAINS_INFO!B:H,5,0) - VLOOKUP(A1465,DOMAINS_INFO!B:H,4,0)</f>
        <v>200</v>
      </c>
    </row>
    <row r="1466" spans="1:47" x14ac:dyDescent="0.25">
      <c r="A1466" s="2" t="s">
        <v>3017</v>
      </c>
      <c r="B1466" s="3"/>
      <c r="C1466" s="3"/>
      <c r="D1466" s="3"/>
      <c r="E1466" s="3"/>
      <c r="F1466" s="3"/>
      <c r="G1466" s="3"/>
      <c r="H1466" s="3"/>
      <c r="I1466" s="3"/>
      <c r="J1466" s="3">
        <v>1</v>
      </c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>
        <v>1</v>
      </c>
      <c r="Y1466" s="3">
        <v>1</v>
      </c>
      <c r="Z1466" s="3"/>
      <c r="AA1466" s="3"/>
      <c r="AB1466" s="3">
        <v>1</v>
      </c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>
        <v>4</v>
      </c>
      <c r="AR1466" t="str">
        <f>VLOOKUP(A1466,Лист1!B:I,6,0)</f>
        <v>Archaea.</v>
      </c>
      <c r="AS1466">
        <f>VLOOKUP(A1466,Лист1!B:I,7,0)</f>
        <v>0</v>
      </c>
      <c r="AT1466">
        <f>VLOOKUP(A1466,Лист1!B:I,8,0)</f>
        <v>0</v>
      </c>
      <c r="AU1466">
        <f>VLOOKUP(A1466,DOMAINS_INFO!B:H,5,0) - VLOOKUP(A1466,DOMAINS_INFO!B:H,4,0)</f>
        <v>125</v>
      </c>
    </row>
    <row r="1467" spans="1:47" x14ac:dyDescent="0.25">
      <c r="A1467" s="2" t="s">
        <v>3019</v>
      </c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>
        <v>1</v>
      </c>
      <c r="Y1467" s="3"/>
      <c r="Z1467" s="3"/>
      <c r="AA1467" s="3"/>
      <c r="AB1467" s="3">
        <v>1</v>
      </c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>
        <v>2</v>
      </c>
      <c r="AR1467" t="str">
        <f>VLOOKUP(A1467,Лист1!B:I,6,0)</f>
        <v>Archaea.</v>
      </c>
      <c r="AS1467">
        <f>VLOOKUP(A1467,Лист1!B:I,7,0)</f>
        <v>0</v>
      </c>
      <c r="AT1467">
        <f>VLOOKUP(A1467,Лист1!B:I,8,0)</f>
        <v>0</v>
      </c>
      <c r="AU1467">
        <f>VLOOKUP(A1467,DOMAINS_INFO!B:H,5,0) - VLOOKUP(A1467,DOMAINS_INFO!B:H,4,0)</f>
        <v>110</v>
      </c>
    </row>
    <row r="1468" spans="1:47" x14ac:dyDescent="0.25">
      <c r="A1468" s="2" t="s">
        <v>3021</v>
      </c>
      <c r="B1468" s="3"/>
      <c r="C1468" s="3"/>
      <c r="D1468" s="3"/>
      <c r="E1468" s="3"/>
      <c r="F1468" s="3"/>
      <c r="G1468" s="3"/>
      <c r="H1468" s="3"/>
      <c r="I1468" s="3"/>
      <c r="J1468" s="3">
        <v>1</v>
      </c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>
        <v>1</v>
      </c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>
        <v>2</v>
      </c>
      <c r="AR1468" t="str">
        <f>VLOOKUP(A1468,Лист1!B:I,6,0)</f>
        <v>Bacteria</v>
      </c>
      <c r="AS1468" t="str">
        <f>VLOOKUP(A1468,Лист1!B:I,7,0)</f>
        <v xml:space="preserve"> Actinobacteria</v>
      </c>
      <c r="AT1468" t="str">
        <f>VLOOKUP(A1468,Лист1!B:I,8,0)</f>
        <v xml:space="preserve"> Streptomycetales</v>
      </c>
      <c r="AU1468">
        <f>VLOOKUP(A1468,DOMAINS_INFO!B:H,5,0) - VLOOKUP(A1468,DOMAINS_INFO!B:H,4,0)</f>
        <v>182</v>
      </c>
    </row>
    <row r="1469" spans="1:47" x14ac:dyDescent="0.25">
      <c r="A1469" s="2" t="s">
        <v>3023</v>
      </c>
      <c r="B1469" s="3"/>
      <c r="C1469" s="3"/>
      <c r="D1469" s="3"/>
      <c r="E1469" s="3"/>
      <c r="F1469" s="3"/>
      <c r="G1469" s="3"/>
      <c r="H1469" s="3"/>
      <c r="I1469" s="3"/>
      <c r="J1469" s="3">
        <v>1</v>
      </c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>
        <v>1</v>
      </c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>
        <v>2</v>
      </c>
      <c r="AR1469" t="str">
        <f>VLOOKUP(A1469,Лист1!B:I,6,0)</f>
        <v>Bacteria</v>
      </c>
      <c r="AS1469" t="str">
        <f>VLOOKUP(A1469,Лист1!B:I,7,0)</f>
        <v xml:space="preserve"> Actinobacteria</v>
      </c>
      <c r="AT1469" t="str">
        <f>VLOOKUP(A1469,Лист1!B:I,8,0)</f>
        <v xml:space="preserve"> Streptomycetales</v>
      </c>
      <c r="AU1469">
        <f>VLOOKUP(A1469,DOMAINS_INFO!B:H,5,0) - VLOOKUP(A1469,DOMAINS_INFO!B:H,4,0)</f>
        <v>184</v>
      </c>
    </row>
    <row r="1470" spans="1:47" x14ac:dyDescent="0.25">
      <c r="A1470" s="2" t="s">
        <v>3025</v>
      </c>
      <c r="B1470" s="3"/>
      <c r="C1470" s="3"/>
      <c r="D1470" s="3"/>
      <c r="E1470" s="3"/>
      <c r="F1470" s="3"/>
      <c r="G1470" s="3"/>
      <c r="H1470" s="3"/>
      <c r="I1470" s="3"/>
      <c r="J1470" s="3">
        <v>1</v>
      </c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>
        <v>1</v>
      </c>
      <c r="Y1470" s="3"/>
      <c r="Z1470" s="3"/>
      <c r="AA1470" s="3"/>
      <c r="AB1470" s="3">
        <v>1</v>
      </c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>
        <v>3</v>
      </c>
      <c r="AR1470" t="str">
        <f>VLOOKUP(A1470,Лист1!B:I,6,0)</f>
        <v>Bacteria</v>
      </c>
      <c r="AS1470" t="str">
        <f>VLOOKUP(A1470,Лист1!B:I,7,0)</f>
        <v xml:space="preserve"> Bacteroidetes</v>
      </c>
      <c r="AT1470" t="str">
        <f>VLOOKUP(A1470,Лист1!B:I,8,0)</f>
        <v xml:space="preserve"> Flavobacteriia</v>
      </c>
      <c r="AU1470">
        <f>VLOOKUP(A1470,DOMAINS_INFO!B:H,5,0) - VLOOKUP(A1470,DOMAINS_INFO!B:H,4,0)</f>
        <v>119</v>
      </c>
    </row>
    <row r="1471" spans="1:47" x14ac:dyDescent="0.25">
      <c r="A1471" s="2" t="s">
        <v>3027</v>
      </c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>
        <v>1</v>
      </c>
      <c r="Y1471" s="3"/>
      <c r="Z1471" s="3"/>
      <c r="AA1471" s="3"/>
      <c r="AB1471" s="3">
        <v>1</v>
      </c>
      <c r="AC1471" s="3"/>
      <c r="AD1471" s="3"/>
      <c r="AE1471" s="3"/>
      <c r="AF1471" s="3"/>
      <c r="AG1471" s="3"/>
      <c r="AH1471" s="3">
        <v>1</v>
      </c>
      <c r="AI1471" s="3"/>
      <c r="AJ1471" s="3"/>
      <c r="AK1471" s="3"/>
      <c r="AL1471" s="3"/>
      <c r="AM1471" s="3"/>
      <c r="AN1471" s="3"/>
      <c r="AO1471" s="3">
        <v>1</v>
      </c>
      <c r="AP1471" s="3"/>
      <c r="AQ1471" s="3">
        <v>4</v>
      </c>
      <c r="AR1471" t="str">
        <f>VLOOKUP(A1471,Лист1!B:I,6,0)</f>
        <v>Eukaryota</v>
      </c>
      <c r="AS1471" t="str">
        <f>VLOOKUP(A1471,Лист1!B:I,7,0)</f>
        <v xml:space="preserve"> Fungi</v>
      </c>
      <c r="AT1471" t="str">
        <f>VLOOKUP(A1471,Лист1!B:I,8,0)</f>
        <v xml:space="preserve"> Dikarya</v>
      </c>
      <c r="AU1471">
        <f>VLOOKUP(A1471,DOMAINS_INFO!B:H,5,0) - VLOOKUP(A1471,DOMAINS_INFO!B:H,4,0)</f>
        <v>156</v>
      </c>
    </row>
    <row r="1472" spans="1:47" x14ac:dyDescent="0.25">
      <c r="A1472" s="2" t="s">
        <v>3029</v>
      </c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>
        <v>1</v>
      </c>
      <c r="Y1472" s="3"/>
      <c r="Z1472" s="3"/>
      <c r="AA1472" s="3"/>
      <c r="AB1472" s="3">
        <v>1</v>
      </c>
      <c r="AC1472" s="3">
        <v>1</v>
      </c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>
        <v>1</v>
      </c>
      <c r="AP1472" s="3"/>
      <c r="AQ1472" s="3">
        <v>4</v>
      </c>
      <c r="AR1472" t="str">
        <f>VLOOKUP(A1472,Лист1!B:I,6,0)</f>
        <v>Eukaryota</v>
      </c>
      <c r="AS1472" t="str">
        <f>VLOOKUP(A1472,Лист1!B:I,7,0)</f>
        <v xml:space="preserve"> Fungi</v>
      </c>
      <c r="AT1472" t="str">
        <f>VLOOKUP(A1472,Лист1!B:I,8,0)</f>
        <v xml:space="preserve"> Dikarya</v>
      </c>
      <c r="AU1472">
        <f>VLOOKUP(A1472,DOMAINS_INFO!B:H,5,0) - VLOOKUP(A1472,DOMAINS_INFO!B:H,4,0)</f>
        <v>135</v>
      </c>
    </row>
    <row r="1473" spans="1:47" x14ac:dyDescent="0.25">
      <c r="A1473" s="2" t="s">
        <v>3031</v>
      </c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>
        <v>1</v>
      </c>
      <c r="Y1473" s="3"/>
      <c r="Z1473" s="3"/>
      <c r="AA1473" s="3"/>
      <c r="AB1473" s="3">
        <v>1</v>
      </c>
      <c r="AC1473" s="3"/>
      <c r="AD1473" s="3"/>
      <c r="AE1473" s="3"/>
      <c r="AF1473" s="3"/>
      <c r="AG1473" s="3"/>
      <c r="AH1473" s="3">
        <v>1</v>
      </c>
      <c r="AI1473" s="3"/>
      <c r="AJ1473" s="3"/>
      <c r="AK1473" s="3"/>
      <c r="AL1473" s="3"/>
      <c r="AM1473" s="3"/>
      <c r="AN1473" s="3"/>
      <c r="AO1473" s="3">
        <v>1</v>
      </c>
      <c r="AP1473" s="3"/>
      <c r="AQ1473" s="3">
        <v>4</v>
      </c>
      <c r="AR1473" t="str">
        <f>VLOOKUP(A1473,Лист1!B:I,6,0)</f>
        <v>Eukaryota</v>
      </c>
      <c r="AS1473" t="str">
        <f>VLOOKUP(A1473,Лист1!B:I,7,0)</f>
        <v xml:space="preserve"> Fungi</v>
      </c>
      <c r="AT1473" t="str">
        <f>VLOOKUP(A1473,Лист1!B:I,8,0)</f>
        <v xml:space="preserve"> Dikarya</v>
      </c>
      <c r="AU1473">
        <f>VLOOKUP(A1473,DOMAINS_INFO!B:H,5,0) - VLOOKUP(A1473,DOMAINS_INFO!B:H,4,0)</f>
        <v>152</v>
      </c>
    </row>
    <row r="1474" spans="1:47" x14ac:dyDescent="0.25">
      <c r="A1474" s="2" t="s">
        <v>3033</v>
      </c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>
        <v>1</v>
      </c>
      <c r="Y1474" s="3"/>
      <c r="Z1474" s="3"/>
      <c r="AA1474" s="3"/>
      <c r="AB1474" s="3">
        <v>1</v>
      </c>
      <c r="AC1474" s="3">
        <v>1</v>
      </c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>
        <v>1</v>
      </c>
      <c r="AP1474" s="3"/>
      <c r="AQ1474" s="3">
        <v>4</v>
      </c>
      <c r="AR1474" t="str">
        <f>VLOOKUP(A1474,Лист1!B:I,6,0)</f>
        <v>Eukaryota</v>
      </c>
      <c r="AS1474" t="str">
        <f>VLOOKUP(A1474,Лист1!B:I,7,0)</f>
        <v xml:space="preserve"> Fungi</v>
      </c>
      <c r="AT1474" t="str">
        <f>VLOOKUP(A1474,Лист1!B:I,8,0)</f>
        <v xml:space="preserve"> Dikarya</v>
      </c>
      <c r="AU1474">
        <f>VLOOKUP(A1474,DOMAINS_INFO!B:H,5,0) - VLOOKUP(A1474,DOMAINS_INFO!B:H,4,0)</f>
        <v>135</v>
      </c>
    </row>
    <row r="1475" spans="1:47" x14ac:dyDescent="0.25">
      <c r="A1475" s="2" t="s">
        <v>3035</v>
      </c>
      <c r="B1475" s="3"/>
      <c r="C1475" s="3"/>
      <c r="D1475" s="3"/>
      <c r="E1475" s="3"/>
      <c r="F1475" s="3"/>
      <c r="G1475" s="3"/>
      <c r="H1475" s="3"/>
      <c r="I1475" s="3"/>
      <c r="J1475" s="3">
        <v>1</v>
      </c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>
        <v>1</v>
      </c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>
        <v>2</v>
      </c>
      <c r="AR1475" t="str">
        <f>VLOOKUP(A1475,Лист1!B:I,6,0)</f>
        <v>Bacteria</v>
      </c>
      <c r="AS1475" t="str">
        <f>VLOOKUP(A1475,Лист1!B:I,7,0)</f>
        <v xml:space="preserve"> Firmicutes</v>
      </c>
      <c r="AT1475" t="str">
        <f>VLOOKUP(A1475,Лист1!B:I,8,0)</f>
        <v xml:space="preserve"> Bacilli</v>
      </c>
      <c r="AU1475">
        <f>VLOOKUP(A1475,DOMAINS_INFO!B:H,5,0) - VLOOKUP(A1475,DOMAINS_INFO!B:H,4,0)</f>
        <v>192</v>
      </c>
    </row>
    <row r="1476" spans="1:47" x14ac:dyDescent="0.25">
      <c r="A1476" s="2" t="s">
        <v>3037</v>
      </c>
      <c r="B1476" s="3"/>
      <c r="C1476" s="3"/>
      <c r="D1476" s="3"/>
      <c r="E1476" s="3"/>
      <c r="F1476" s="3"/>
      <c r="G1476" s="3"/>
      <c r="H1476" s="3"/>
      <c r="I1476" s="3"/>
      <c r="J1476" s="3">
        <v>1</v>
      </c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>
        <v>1</v>
      </c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>
        <v>2</v>
      </c>
      <c r="AR1476" t="str">
        <f>VLOOKUP(A1476,Лист1!B:I,6,0)</f>
        <v>Bacteria</v>
      </c>
      <c r="AS1476" t="str">
        <f>VLOOKUP(A1476,Лист1!B:I,7,0)</f>
        <v xml:space="preserve"> Firmicutes</v>
      </c>
      <c r="AT1476" t="str">
        <f>VLOOKUP(A1476,Лист1!B:I,8,0)</f>
        <v xml:space="preserve"> Bacilli</v>
      </c>
      <c r="AU1476">
        <f>VLOOKUP(A1476,DOMAINS_INFO!B:H,5,0) - VLOOKUP(A1476,DOMAINS_INFO!B:H,4,0)</f>
        <v>240</v>
      </c>
    </row>
    <row r="1477" spans="1:47" x14ac:dyDescent="0.25">
      <c r="A1477" s="2" t="s">
        <v>3039</v>
      </c>
      <c r="B1477" s="3"/>
      <c r="C1477" s="3"/>
      <c r="D1477" s="3"/>
      <c r="E1477" s="3"/>
      <c r="F1477" s="3"/>
      <c r="G1477" s="3"/>
      <c r="H1477" s="3"/>
      <c r="I1477" s="3"/>
      <c r="J1477" s="3">
        <v>1</v>
      </c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>
        <v>1</v>
      </c>
      <c r="Y1477" s="3"/>
      <c r="Z1477" s="3"/>
      <c r="AA1477" s="3"/>
      <c r="AB1477" s="3">
        <v>1</v>
      </c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>
        <v>3</v>
      </c>
      <c r="AR1477" t="str">
        <f>VLOOKUP(A1477,Лист1!B:I,6,0)</f>
        <v>Bacteria</v>
      </c>
      <c r="AS1477" t="str">
        <f>VLOOKUP(A1477,Лист1!B:I,7,0)</f>
        <v xml:space="preserve"> Firmicutes</v>
      </c>
      <c r="AT1477" t="str">
        <f>VLOOKUP(A1477,Лист1!B:I,8,0)</f>
        <v xml:space="preserve"> Clostridia</v>
      </c>
      <c r="AU1477">
        <f>VLOOKUP(A1477,DOMAINS_INFO!B:H,5,0) - VLOOKUP(A1477,DOMAINS_INFO!B:H,4,0)</f>
        <v>129</v>
      </c>
    </row>
    <row r="1478" spans="1:47" x14ac:dyDescent="0.25">
      <c r="A1478" s="2" t="s">
        <v>3041</v>
      </c>
      <c r="B1478" s="3"/>
      <c r="C1478" s="3"/>
      <c r="D1478" s="3"/>
      <c r="E1478" s="3"/>
      <c r="F1478" s="3"/>
      <c r="G1478" s="3"/>
      <c r="H1478" s="3"/>
      <c r="I1478" s="3"/>
      <c r="J1478" s="3">
        <v>1</v>
      </c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>
        <v>1</v>
      </c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>
        <v>2</v>
      </c>
      <c r="AR1478" t="str">
        <f>VLOOKUP(A1478,Лист1!B:I,6,0)</f>
        <v>Bacteria</v>
      </c>
      <c r="AS1478" t="str">
        <f>VLOOKUP(A1478,Лист1!B:I,7,0)</f>
        <v xml:space="preserve"> Firmicutes</v>
      </c>
      <c r="AT1478" t="str">
        <f>VLOOKUP(A1478,Лист1!B:I,8,0)</f>
        <v xml:space="preserve"> Clostridia</v>
      </c>
      <c r="AU1478">
        <f>VLOOKUP(A1478,DOMAINS_INFO!B:H,5,0) - VLOOKUP(A1478,DOMAINS_INFO!B:H,4,0)</f>
        <v>162</v>
      </c>
    </row>
    <row r="1479" spans="1:47" x14ac:dyDescent="0.25">
      <c r="A1479" s="2" t="s">
        <v>3043</v>
      </c>
      <c r="B1479" s="3"/>
      <c r="C1479" s="3"/>
      <c r="D1479" s="3"/>
      <c r="E1479" s="3"/>
      <c r="F1479" s="3"/>
      <c r="G1479" s="3"/>
      <c r="H1479" s="3"/>
      <c r="I1479" s="3"/>
      <c r="J1479" s="3">
        <v>1</v>
      </c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>
        <v>1</v>
      </c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>
        <v>2</v>
      </c>
      <c r="AR1479" t="str">
        <f>VLOOKUP(A1479,Лист1!B:I,6,0)</f>
        <v>Bacteria</v>
      </c>
      <c r="AS1479" t="str">
        <f>VLOOKUP(A1479,Лист1!B:I,7,0)</f>
        <v xml:space="preserve"> Firmicutes</v>
      </c>
      <c r="AT1479" t="str">
        <f>VLOOKUP(A1479,Лист1!B:I,8,0)</f>
        <v xml:space="preserve"> Bacilli</v>
      </c>
      <c r="AU1479">
        <f>VLOOKUP(A1479,DOMAINS_INFO!B:H,5,0) - VLOOKUP(A1479,DOMAINS_INFO!B:H,4,0)</f>
        <v>171</v>
      </c>
    </row>
    <row r="1480" spans="1:47" x14ac:dyDescent="0.25">
      <c r="A1480" s="2" t="s">
        <v>3045</v>
      </c>
      <c r="B1480" s="3"/>
      <c r="C1480" s="3"/>
      <c r="D1480" s="3"/>
      <c r="E1480" s="3"/>
      <c r="F1480" s="3"/>
      <c r="G1480" s="3"/>
      <c r="H1480" s="3"/>
      <c r="I1480" s="3"/>
      <c r="J1480" s="3">
        <v>1</v>
      </c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>
        <v>1</v>
      </c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>
        <v>2</v>
      </c>
      <c r="AR1480" t="str">
        <f>VLOOKUP(A1480,Лист1!B:I,6,0)</f>
        <v>Bacteria</v>
      </c>
      <c r="AS1480" t="str">
        <f>VLOOKUP(A1480,Лист1!B:I,7,0)</f>
        <v xml:space="preserve"> Firmicutes</v>
      </c>
      <c r="AT1480" t="str">
        <f>VLOOKUP(A1480,Лист1!B:I,8,0)</f>
        <v xml:space="preserve"> Bacilli</v>
      </c>
      <c r="AU1480">
        <f>VLOOKUP(A1480,DOMAINS_INFO!B:H,5,0) - VLOOKUP(A1480,DOMAINS_INFO!B:H,4,0)</f>
        <v>164</v>
      </c>
    </row>
    <row r="1481" spans="1:47" x14ac:dyDescent="0.25">
      <c r="A1481" s="2" t="s">
        <v>3047</v>
      </c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>
        <v>1</v>
      </c>
      <c r="Y1481" s="3"/>
      <c r="Z1481" s="3"/>
      <c r="AA1481" s="3"/>
      <c r="AB1481" s="3">
        <v>1</v>
      </c>
      <c r="AC1481" s="3">
        <v>1</v>
      </c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>
        <v>1</v>
      </c>
      <c r="AP1481" s="3"/>
      <c r="AQ1481" s="3">
        <v>4</v>
      </c>
      <c r="AR1481" t="str">
        <f>VLOOKUP(A1481,Лист1!B:I,6,0)</f>
        <v>Eukaryota</v>
      </c>
      <c r="AS1481" t="str">
        <f>VLOOKUP(A1481,Лист1!B:I,7,0)</f>
        <v xml:space="preserve"> Fungi</v>
      </c>
      <c r="AT1481" t="str">
        <f>VLOOKUP(A1481,Лист1!B:I,8,0)</f>
        <v xml:space="preserve"> Dikarya</v>
      </c>
      <c r="AU1481">
        <f>VLOOKUP(A1481,DOMAINS_INFO!B:H,5,0) - VLOOKUP(A1481,DOMAINS_INFO!B:H,4,0)</f>
        <v>135</v>
      </c>
    </row>
    <row r="1482" spans="1:47" x14ac:dyDescent="0.25">
      <c r="A1482" s="2" t="s">
        <v>3049</v>
      </c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>
        <v>1</v>
      </c>
      <c r="Y1482" s="3"/>
      <c r="Z1482" s="3"/>
      <c r="AA1482" s="3"/>
      <c r="AB1482" s="3">
        <v>1</v>
      </c>
      <c r="AC1482" s="3"/>
      <c r="AD1482" s="3"/>
      <c r="AE1482" s="3"/>
      <c r="AF1482" s="3"/>
      <c r="AG1482" s="3"/>
      <c r="AH1482" s="3">
        <v>1</v>
      </c>
      <c r="AI1482" s="3"/>
      <c r="AJ1482" s="3"/>
      <c r="AK1482" s="3"/>
      <c r="AL1482" s="3"/>
      <c r="AM1482" s="3"/>
      <c r="AN1482" s="3"/>
      <c r="AO1482" s="3">
        <v>1</v>
      </c>
      <c r="AP1482" s="3"/>
      <c r="AQ1482" s="3">
        <v>4</v>
      </c>
      <c r="AR1482" t="str">
        <f>VLOOKUP(A1482,Лист1!B:I,6,0)</f>
        <v>Eukaryota</v>
      </c>
      <c r="AS1482" t="str">
        <f>VLOOKUP(A1482,Лист1!B:I,7,0)</f>
        <v xml:space="preserve"> Fungi</v>
      </c>
      <c r="AT1482" t="str">
        <f>VLOOKUP(A1482,Лист1!B:I,8,0)</f>
        <v xml:space="preserve"> Dikarya</v>
      </c>
      <c r="AU1482">
        <f>VLOOKUP(A1482,DOMAINS_INFO!B:H,5,0) - VLOOKUP(A1482,DOMAINS_INFO!B:H,4,0)</f>
        <v>151</v>
      </c>
    </row>
    <row r="1483" spans="1:47" x14ac:dyDescent="0.25">
      <c r="A1483" s="2" t="s">
        <v>3051</v>
      </c>
      <c r="B1483" s="3"/>
      <c r="C1483" s="3"/>
      <c r="D1483" s="3"/>
      <c r="E1483" s="3"/>
      <c r="F1483" s="3"/>
      <c r="G1483" s="3"/>
      <c r="H1483" s="3"/>
      <c r="I1483" s="3"/>
      <c r="J1483" s="3">
        <v>1</v>
      </c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>
        <v>1</v>
      </c>
      <c r="Y1483" s="3"/>
      <c r="Z1483" s="3"/>
      <c r="AA1483" s="3"/>
      <c r="AB1483" s="3">
        <v>1</v>
      </c>
      <c r="AC1483" s="3">
        <v>1</v>
      </c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>
        <v>4</v>
      </c>
      <c r="AR1483" t="str">
        <f>VLOOKUP(A1483,Лист1!B:I,6,0)</f>
        <v>Eukaryota</v>
      </c>
      <c r="AS1483" t="str">
        <f>VLOOKUP(A1483,Лист1!B:I,7,0)</f>
        <v xml:space="preserve"> Fungi</v>
      </c>
      <c r="AT1483" t="str">
        <f>VLOOKUP(A1483,Лист1!B:I,8,0)</f>
        <v xml:space="preserve"> Dikarya</v>
      </c>
      <c r="AU1483">
        <f>VLOOKUP(A1483,DOMAINS_INFO!B:H,5,0) - VLOOKUP(A1483,DOMAINS_INFO!B:H,4,0)</f>
        <v>135</v>
      </c>
    </row>
    <row r="1484" spans="1:47" x14ac:dyDescent="0.25">
      <c r="A1484" s="2" t="s">
        <v>3053</v>
      </c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>
        <v>1</v>
      </c>
      <c r="Y1484" s="3"/>
      <c r="Z1484" s="3"/>
      <c r="AA1484" s="3"/>
      <c r="AB1484" s="3">
        <v>1</v>
      </c>
      <c r="AC1484" s="3"/>
      <c r="AD1484" s="3"/>
      <c r="AE1484" s="3"/>
      <c r="AF1484" s="3"/>
      <c r="AG1484" s="3"/>
      <c r="AH1484" s="3">
        <v>1</v>
      </c>
      <c r="AI1484" s="3"/>
      <c r="AJ1484" s="3"/>
      <c r="AK1484" s="3"/>
      <c r="AL1484" s="3"/>
      <c r="AM1484" s="3"/>
      <c r="AN1484" s="3"/>
      <c r="AO1484" s="3">
        <v>1</v>
      </c>
      <c r="AP1484" s="3"/>
      <c r="AQ1484" s="3">
        <v>4</v>
      </c>
      <c r="AR1484" t="str">
        <f>VLOOKUP(A1484,Лист1!B:I,6,0)</f>
        <v>Eukaryota</v>
      </c>
      <c r="AS1484" t="str">
        <f>VLOOKUP(A1484,Лист1!B:I,7,0)</f>
        <v xml:space="preserve"> Fungi</v>
      </c>
      <c r="AT1484" t="str">
        <f>VLOOKUP(A1484,Лист1!B:I,8,0)</f>
        <v xml:space="preserve"> Dikarya</v>
      </c>
      <c r="AU1484">
        <f>VLOOKUP(A1484,DOMAINS_INFO!B:H,5,0) - VLOOKUP(A1484,DOMAINS_INFO!B:H,4,0)</f>
        <v>156</v>
      </c>
    </row>
    <row r="1485" spans="1:47" x14ac:dyDescent="0.25">
      <c r="A1485" s="2" t="s">
        <v>3055</v>
      </c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>
        <v>1</v>
      </c>
      <c r="Y1485" s="3"/>
      <c r="Z1485" s="3"/>
      <c r="AA1485" s="3"/>
      <c r="AB1485" s="3">
        <v>1</v>
      </c>
      <c r="AC1485" s="3">
        <v>1</v>
      </c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>
        <v>1</v>
      </c>
      <c r="AP1485" s="3"/>
      <c r="AQ1485" s="3">
        <v>4</v>
      </c>
      <c r="AR1485" t="str">
        <f>VLOOKUP(A1485,Лист1!B:I,6,0)</f>
        <v>Eukaryota</v>
      </c>
      <c r="AS1485" t="str">
        <f>VLOOKUP(A1485,Лист1!B:I,7,0)</f>
        <v xml:space="preserve"> Fungi</v>
      </c>
      <c r="AT1485" t="str">
        <f>VLOOKUP(A1485,Лист1!B:I,8,0)</f>
        <v xml:space="preserve"> Dikarya</v>
      </c>
      <c r="AU1485">
        <f>VLOOKUP(A1485,DOMAINS_INFO!B:H,5,0) - VLOOKUP(A1485,DOMAINS_INFO!B:H,4,0)</f>
        <v>125</v>
      </c>
    </row>
    <row r="1486" spans="1:47" x14ac:dyDescent="0.25">
      <c r="A1486" s="2" t="s">
        <v>3057</v>
      </c>
      <c r="B1486" s="3"/>
      <c r="C1486" s="3"/>
      <c r="D1486" s="3"/>
      <c r="E1486" s="3"/>
      <c r="F1486" s="3"/>
      <c r="G1486" s="3"/>
      <c r="H1486" s="3"/>
      <c r="I1486" s="3"/>
      <c r="J1486" s="3">
        <v>1</v>
      </c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>
        <v>1</v>
      </c>
      <c r="Y1486" s="3"/>
      <c r="Z1486" s="3"/>
      <c r="AA1486" s="3"/>
      <c r="AB1486" s="3">
        <v>1</v>
      </c>
      <c r="AC1486" s="3">
        <v>1</v>
      </c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>
        <v>4</v>
      </c>
      <c r="AR1486" t="str">
        <f>VLOOKUP(A1486,Лист1!B:I,6,0)</f>
        <v>Eukaryota</v>
      </c>
      <c r="AS1486" t="str">
        <f>VLOOKUP(A1486,Лист1!B:I,7,0)</f>
        <v xml:space="preserve"> Fungi</v>
      </c>
      <c r="AT1486" t="str">
        <f>VLOOKUP(A1486,Лист1!B:I,8,0)</f>
        <v xml:space="preserve"> Dikarya</v>
      </c>
      <c r="AU1486">
        <f>VLOOKUP(A1486,DOMAINS_INFO!B:H,5,0) - VLOOKUP(A1486,DOMAINS_INFO!B:H,4,0)</f>
        <v>126</v>
      </c>
    </row>
    <row r="1487" spans="1:47" x14ac:dyDescent="0.25">
      <c r="A1487" s="2" t="s">
        <v>3059</v>
      </c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>
        <v>2</v>
      </c>
      <c r="P1487" s="3"/>
      <c r="Q1487" s="3"/>
      <c r="R1487" s="3"/>
      <c r="S1487" s="3"/>
      <c r="T1487" s="3"/>
      <c r="U1487" s="3"/>
      <c r="V1487" s="3"/>
      <c r="W1487" s="3"/>
      <c r="X1487" s="3">
        <v>1</v>
      </c>
      <c r="Y1487" s="3"/>
      <c r="Z1487" s="3"/>
      <c r="AA1487" s="3"/>
      <c r="AB1487" s="3">
        <v>1</v>
      </c>
      <c r="AC1487" s="3"/>
      <c r="AD1487" s="3"/>
      <c r="AE1487" s="3"/>
      <c r="AF1487" s="3"/>
      <c r="AG1487" s="3"/>
      <c r="AH1487" s="3">
        <v>1</v>
      </c>
      <c r="AI1487" s="3"/>
      <c r="AJ1487" s="3"/>
      <c r="AK1487" s="3"/>
      <c r="AL1487" s="3"/>
      <c r="AM1487" s="3"/>
      <c r="AN1487" s="3"/>
      <c r="AO1487" s="3">
        <v>1</v>
      </c>
      <c r="AP1487" s="3"/>
      <c r="AQ1487" s="3">
        <v>6</v>
      </c>
      <c r="AR1487" t="str">
        <f>VLOOKUP(A1487,Лист1!B:I,6,0)</f>
        <v>Eukaryota</v>
      </c>
      <c r="AS1487" t="str">
        <f>VLOOKUP(A1487,Лист1!B:I,7,0)</f>
        <v xml:space="preserve"> Metazoa</v>
      </c>
      <c r="AT1487" t="str">
        <f>VLOOKUP(A1487,Лист1!B:I,8,0)</f>
        <v xml:space="preserve"> Chordata</v>
      </c>
      <c r="AU1487">
        <f>VLOOKUP(A1487,DOMAINS_INFO!B:H,5,0) - VLOOKUP(A1487,DOMAINS_INFO!B:H,4,0)</f>
        <v>125</v>
      </c>
    </row>
    <row r="1488" spans="1:47" x14ac:dyDescent="0.25">
      <c r="A1488" s="2" t="s">
        <v>3063</v>
      </c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>
        <v>1</v>
      </c>
      <c r="Y1488" s="3"/>
      <c r="Z1488" s="3"/>
      <c r="AA1488" s="3"/>
      <c r="AB1488" s="3">
        <v>1</v>
      </c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>
        <v>1</v>
      </c>
      <c r="AP1488" s="3"/>
      <c r="AQ1488" s="3">
        <v>3</v>
      </c>
      <c r="AR1488" t="str">
        <f>VLOOKUP(A1488,Лист1!B:I,6,0)</f>
        <v>Eukaryota</v>
      </c>
      <c r="AS1488" t="str">
        <f>VLOOKUP(A1488,Лист1!B:I,7,0)</f>
        <v xml:space="preserve"> Metazoa</v>
      </c>
      <c r="AT1488" t="str">
        <f>VLOOKUP(A1488,Лист1!B:I,8,0)</f>
        <v xml:space="preserve"> Chordata</v>
      </c>
      <c r="AU1488">
        <f>VLOOKUP(A1488,DOMAINS_INFO!B:H,5,0) - VLOOKUP(A1488,DOMAINS_INFO!B:H,4,0)</f>
        <v>118</v>
      </c>
    </row>
    <row r="1489" spans="1:47" x14ac:dyDescent="0.25">
      <c r="A1489" s="2" t="s">
        <v>3065</v>
      </c>
      <c r="B1489" s="3"/>
      <c r="C1489" s="3"/>
      <c r="D1489" s="3"/>
      <c r="E1489" s="3"/>
      <c r="F1489" s="3"/>
      <c r="G1489" s="3"/>
      <c r="H1489" s="3"/>
      <c r="I1489" s="3"/>
      <c r="J1489" s="3">
        <v>1</v>
      </c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>
        <v>1</v>
      </c>
      <c r="Y1489" s="3"/>
      <c r="Z1489" s="3"/>
      <c r="AA1489" s="3"/>
      <c r="AB1489" s="3">
        <v>1</v>
      </c>
      <c r="AC1489" s="3">
        <v>1</v>
      </c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>
        <v>4</v>
      </c>
      <c r="AR1489" t="str">
        <f>VLOOKUP(A1489,Лист1!B:I,6,0)</f>
        <v>Eukaryota</v>
      </c>
      <c r="AS1489" t="str">
        <f>VLOOKUP(A1489,Лист1!B:I,7,0)</f>
        <v xml:space="preserve"> Metazoa</v>
      </c>
      <c r="AT1489" t="str">
        <f>VLOOKUP(A1489,Лист1!B:I,8,0)</f>
        <v xml:space="preserve"> Chordata</v>
      </c>
      <c r="AU1489">
        <f>VLOOKUP(A1489,DOMAINS_INFO!B:H,5,0) - VLOOKUP(A1489,DOMAINS_INFO!B:H,4,0)</f>
        <v>121</v>
      </c>
    </row>
    <row r="1490" spans="1:47" x14ac:dyDescent="0.25">
      <c r="A1490" s="2" t="s">
        <v>3067</v>
      </c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>
        <v>1</v>
      </c>
      <c r="Y1490" s="3"/>
      <c r="Z1490" s="3"/>
      <c r="AA1490" s="3"/>
      <c r="AB1490" s="3">
        <v>1</v>
      </c>
      <c r="AC1490" s="3"/>
      <c r="AD1490" s="3"/>
      <c r="AE1490" s="3"/>
      <c r="AF1490" s="3"/>
      <c r="AG1490" s="3"/>
      <c r="AH1490" s="3">
        <v>1</v>
      </c>
      <c r="AI1490" s="3"/>
      <c r="AJ1490" s="3"/>
      <c r="AK1490" s="3"/>
      <c r="AL1490" s="3"/>
      <c r="AM1490" s="3"/>
      <c r="AN1490" s="3"/>
      <c r="AO1490" s="3">
        <v>1</v>
      </c>
      <c r="AP1490" s="3"/>
      <c r="AQ1490" s="3">
        <v>4</v>
      </c>
      <c r="AR1490" t="str">
        <f>VLOOKUP(A1490,Лист1!B:I,6,0)</f>
        <v>Eukaryota</v>
      </c>
      <c r="AS1490" t="str">
        <f>VLOOKUP(A1490,Лист1!B:I,7,0)</f>
        <v xml:space="preserve"> Fungi</v>
      </c>
      <c r="AT1490" t="str">
        <f>VLOOKUP(A1490,Лист1!B:I,8,0)</f>
        <v xml:space="preserve"> Dikarya</v>
      </c>
      <c r="AU1490">
        <f>VLOOKUP(A1490,DOMAINS_INFO!B:H,5,0) - VLOOKUP(A1490,DOMAINS_INFO!B:H,4,0)</f>
        <v>147</v>
      </c>
    </row>
    <row r="1491" spans="1:47" x14ac:dyDescent="0.25">
      <c r="A1491" s="2" t="s">
        <v>3069</v>
      </c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>
        <v>1</v>
      </c>
      <c r="Y1491" s="3"/>
      <c r="Z1491" s="3"/>
      <c r="AA1491" s="3"/>
      <c r="AB1491" s="3">
        <v>1</v>
      </c>
      <c r="AC1491" s="3">
        <v>1</v>
      </c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>
        <v>1</v>
      </c>
      <c r="AP1491" s="3"/>
      <c r="AQ1491" s="3">
        <v>4</v>
      </c>
      <c r="AR1491" t="str">
        <f>VLOOKUP(A1491,Лист1!B:I,6,0)</f>
        <v>Eukaryota</v>
      </c>
      <c r="AS1491" t="str">
        <f>VLOOKUP(A1491,Лист1!B:I,7,0)</f>
        <v xml:space="preserve"> Fungi</v>
      </c>
      <c r="AT1491" t="str">
        <f>VLOOKUP(A1491,Лист1!B:I,8,0)</f>
        <v xml:space="preserve"> Dikarya</v>
      </c>
      <c r="AU1491">
        <f>VLOOKUP(A1491,DOMAINS_INFO!B:H,5,0) - VLOOKUP(A1491,DOMAINS_INFO!B:H,4,0)</f>
        <v>134</v>
      </c>
    </row>
    <row r="1492" spans="1:47" x14ac:dyDescent="0.25">
      <c r="A1492" s="2" t="s">
        <v>3071</v>
      </c>
      <c r="B1492" s="3"/>
      <c r="C1492" s="3"/>
      <c r="D1492" s="3"/>
      <c r="E1492" s="3"/>
      <c r="F1492" s="3"/>
      <c r="G1492" s="3"/>
      <c r="H1492" s="3"/>
      <c r="I1492" s="3"/>
      <c r="J1492" s="3">
        <v>1</v>
      </c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>
        <v>1</v>
      </c>
      <c r="Y1492" s="3"/>
      <c r="Z1492" s="3"/>
      <c r="AA1492" s="3"/>
      <c r="AB1492" s="3">
        <v>1</v>
      </c>
      <c r="AC1492" s="3">
        <v>1</v>
      </c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>
        <v>4</v>
      </c>
      <c r="AR1492" t="str">
        <f>VLOOKUP(A1492,Лист1!B:I,6,0)</f>
        <v>Eukaryota</v>
      </c>
      <c r="AS1492" t="str">
        <f>VLOOKUP(A1492,Лист1!B:I,7,0)</f>
        <v xml:space="preserve"> Metazoa</v>
      </c>
      <c r="AT1492" t="str">
        <f>VLOOKUP(A1492,Лист1!B:I,8,0)</f>
        <v xml:space="preserve"> Chordata</v>
      </c>
      <c r="AU1492">
        <f>VLOOKUP(A1492,DOMAINS_INFO!B:H,5,0) - VLOOKUP(A1492,DOMAINS_INFO!B:H,4,0)</f>
        <v>121</v>
      </c>
    </row>
    <row r="1493" spans="1:47" x14ac:dyDescent="0.25">
      <c r="A1493" s="2" t="s">
        <v>3073</v>
      </c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>
        <v>1</v>
      </c>
      <c r="Y1493" s="3"/>
      <c r="Z1493" s="3"/>
      <c r="AA1493" s="3"/>
      <c r="AB1493" s="3">
        <v>1</v>
      </c>
      <c r="AC1493" s="3"/>
      <c r="AD1493" s="3"/>
      <c r="AE1493" s="3"/>
      <c r="AF1493" s="3"/>
      <c r="AG1493" s="3"/>
      <c r="AH1493" s="3">
        <v>1</v>
      </c>
      <c r="AI1493" s="3"/>
      <c r="AJ1493" s="3"/>
      <c r="AK1493" s="3"/>
      <c r="AL1493" s="3"/>
      <c r="AM1493" s="3"/>
      <c r="AN1493" s="3"/>
      <c r="AO1493" s="3">
        <v>1</v>
      </c>
      <c r="AP1493" s="3"/>
      <c r="AQ1493" s="3">
        <v>4</v>
      </c>
      <c r="AR1493" t="str">
        <f>VLOOKUP(A1493,Лист1!B:I,6,0)</f>
        <v>Eukaryota</v>
      </c>
      <c r="AS1493" t="str">
        <f>VLOOKUP(A1493,Лист1!B:I,7,0)</f>
        <v xml:space="preserve"> Metazoa</v>
      </c>
      <c r="AT1493" t="str">
        <f>VLOOKUP(A1493,Лист1!B:I,8,0)</f>
        <v xml:space="preserve"> Chordata</v>
      </c>
      <c r="AU1493">
        <f>VLOOKUP(A1493,DOMAINS_INFO!B:H,5,0) - VLOOKUP(A1493,DOMAINS_INFO!B:H,4,0)</f>
        <v>125</v>
      </c>
    </row>
    <row r="1494" spans="1:47" x14ac:dyDescent="0.25">
      <c r="A1494" s="2" t="s">
        <v>3075</v>
      </c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>
        <v>1</v>
      </c>
      <c r="Y1494" s="3"/>
      <c r="Z1494" s="3"/>
      <c r="AA1494" s="3"/>
      <c r="AB1494" s="3">
        <v>1</v>
      </c>
      <c r="AC1494" s="3"/>
      <c r="AD1494" s="3"/>
      <c r="AE1494" s="3"/>
      <c r="AF1494" s="3"/>
      <c r="AG1494" s="3"/>
      <c r="AH1494" s="3">
        <v>1</v>
      </c>
      <c r="AI1494" s="3"/>
      <c r="AJ1494" s="3"/>
      <c r="AK1494" s="3"/>
      <c r="AL1494" s="3"/>
      <c r="AM1494" s="3"/>
      <c r="AN1494" s="3"/>
      <c r="AO1494" s="3">
        <v>1</v>
      </c>
      <c r="AP1494" s="3"/>
      <c r="AQ1494" s="3">
        <v>4</v>
      </c>
      <c r="AR1494" t="str">
        <f>VLOOKUP(A1494,Лист1!B:I,6,0)</f>
        <v>Eukaryota</v>
      </c>
      <c r="AS1494" t="str">
        <f>VLOOKUP(A1494,Лист1!B:I,7,0)</f>
        <v xml:space="preserve"> Metazoa</v>
      </c>
      <c r="AT1494" t="str">
        <f>VLOOKUP(A1494,Лист1!B:I,8,0)</f>
        <v xml:space="preserve"> Chordata</v>
      </c>
      <c r="AU1494">
        <f>VLOOKUP(A1494,DOMAINS_INFO!B:H,5,0) - VLOOKUP(A1494,DOMAINS_INFO!B:H,4,0)</f>
        <v>125</v>
      </c>
    </row>
    <row r="1495" spans="1:47" x14ac:dyDescent="0.25">
      <c r="A1495" s="2" t="s">
        <v>3077</v>
      </c>
      <c r="B1495" s="3"/>
      <c r="C1495" s="3"/>
      <c r="D1495" s="3"/>
      <c r="E1495" s="3"/>
      <c r="F1495" s="3"/>
      <c r="G1495" s="3"/>
      <c r="H1495" s="3"/>
      <c r="I1495" s="3"/>
      <c r="J1495" s="3">
        <v>1</v>
      </c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>
        <v>1</v>
      </c>
      <c r="Y1495" s="3"/>
      <c r="Z1495" s="3"/>
      <c r="AA1495" s="3"/>
      <c r="AB1495" s="3">
        <v>1</v>
      </c>
      <c r="AC1495" s="3">
        <v>1</v>
      </c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>
        <v>4</v>
      </c>
      <c r="AR1495" t="str">
        <f>VLOOKUP(A1495,Лист1!B:I,6,0)</f>
        <v>Eukaryota</v>
      </c>
      <c r="AS1495" t="str">
        <f>VLOOKUP(A1495,Лист1!B:I,7,0)</f>
        <v xml:space="preserve"> Metazoa</v>
      </c>
      <c r="AT1495" t="str">
        <f>VLOOKUP(A1495,Лист1!B:I,8,0)</f>
        <v xml:space="preserve"> Chordata</v>
      </c>
      <c r="AU1495">
        <f>VLOOKUP(A1495,DOMAINS_INFO!B:H,5,0) - VLOOKUP(A1495,DOMAINS_INFO!B:H,4,0)</f>
        <v>121</v>
      </c>
    </row>
    <row r="1496" spans="1:47" x14ac:dyDescent="0.25">
      <c r="A1496" s="2" t="s">
        <v>3079</v>
      </c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>
        <v>1</v>
      </c>
      <c r="Y1496" s="3"/>
      <c r="Z1496" s="3"/>
      <c r="AA1496" s="3"/>
      <c r="AB1496" s="3">
        <v>1</v>
      </c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>
        <v>1</v>
      </c>
      <c r="AP1496" s="3"/>
      <c r="AQ1496" s="3">
        <v>3</v>
      </c>
      <c r="AR1496" t="str">
        <f>VLOOKUP(A1496,Лист1!B:I,6,0)</f>
        <v>Eukaryota</v>
      </c>
      <c r="AS1496" t="str">
        <f>VLOOKUP(A1496,Лист1!B:I,7,0)</f>
        <v xml:space="preserve"> Metazoa</v>
      </c>
      <c r="AT1496" t="str">
        <f>VLOOKUP(A1496,Лист1!B:I,8,0)</f>
        <v xml:space="preserve"> Chordata</v>
      </c>
      <c r="AU1496">
        <f>VLOOKUP(A1496,DOMAINS_INFO!B:H,5,0) - VLOOKUP(A1496,DOMAINS_INFO!B:H,4,0)</f>
        <v>118</v>
      </c>
    </row>
    <row r="1497" spans="1:47" x14ac:dyDescent="0.25">
      <c r="A1497" s="2" t="s">
        <v>3081</v>
      </c>
      <c r="B1497" s="3"/>
      <c r="C1497" s="3"/>
      <c r="D1497" s="3"/>
      <c r="E1497" s="3"/>
      <c r="F1497" s="3"/>
      <c r="G1497" s="3"/>
      <c r="H1497" s="3"/>
      <c r="I1497" s="3"/>
      <c r="J1497" s="3">
        <v>1</v>
      </c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>
        <v>1</v>
      </c>
      <c r="Y1497" s="3"/>
      <c r="Z1497" s="3"/>
      <c r="AA1497" s="3"/>
      <c r="AB1497" s="3">
        <v>1</v>
      </c>
      <c r="AC1497" s="3">
        <v>1</v>
      </c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>
        <v>4</v>
      </c>
      <c r="AR1497" t="str">
        <f>VLOOKUP(A1497,Лист1!B:I,6,0)</f>
        <v>Eukaryota</v>
      </c>
      <c r="AS1497" t="str">
        <f>VLOOKUP(A1497,Лист1!B:I,7,0)</f>
        <v xml:space="preserve"> Metazoa</v>
      </c>
      <c r="AT1497" t="str">
        <f>VLOOKUP(A1497,Лист1!B:I,8,0)</f>
        <v xml:space="preserve"> Chordata</v>
      </c>
      <c r="AU1497">
        <f>VLOOKUP(A1497,DOMAINS_INFO!B:H,5,0) - VLOOKUP(A1497,DOMAINS_INFO!B:H,4,0)</f>
        <v>121</v>
      </c>
    </row>
    <row r="1498" spans="1:47" x14ac:dyDescent="0.25">
      <c r="A1498" s="2" t="s">
        <v>3083</v>
      </c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>
        <v>1</v>
      </c>
      <c r="Y1498" s="3"/>
      <c r="Z1498" s="3"/>
      <c r="AA1498" s="3"/>
      <c r="AB1498" s="3">
        <v>1</v>
      </c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>
        <v>1</v>
      </c>
      <c r="AP1498" s="3"/>
      <c r="AQ1498" s="3">
        <v>3</v>
      </c>
      <c r="AR1498" t="str">
        <f>VLOOKUP(A1498,Лист1!B:I,6,0)</f>
        <v>Eukaryota</v>
      </c>
      <c r="AS1498" t="str">
        <f>VLOOKUP(A1498,Лист1!B:I,7,0)</f>
        <v xml:space="preserve"> Metazoa</v>
      </c>
      <c r="AT1498" t="str">
        <f>VLOOKUP(A1498,Лист1!B:I,8,0)</f>
        <v xml:space="preserve"> Chordata</v>
      </c>
      <c r="AU1498">
        <f>VLOOKUP(A1498,DOMAINS_INFO!B:H,5,0) - VLOOKUP(A1498,DOMAINS_INFO!B:H,4,0)</f>
        <v>118</v>
      </c>
    </row>
    <row r="1499" spans="1:47" x14ac:dyDescent="0.25">
      <c r="A1499" s="2" t="s">
        <v>3085</v>
      </c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>
        <v>1</v>
      </c>
      <c r="Y1499" s="3"/>
      <c r="Z1499" s="3"/>
      <c r="AA1499" s="3"/>
      <c r="AB1499" s="3">
        <v>1</v>
      </c>
      <c r="AC1499" s="3"/>
      <c r="AD1499" s="3"/>
      <c r="AE1499" s="3"/>
      <c r="AF1499" s="3"/>
      <c r="AG1499" s="3"/>
      <c r="AH1499" s="3">
        <v>1</v>
      </c>
      <c r="AI1499" s="3"/>
      <c r="AJ1499" s="3"/>
      <c r="AK1499" s="3"/>
      <c r="AL1499" s="3"/>
      <c r="AM1499" s="3"/>
      <c r="AN1499" s="3"/>
      <c r="AO1499" s="3">
        <v>1</v>
      </c>
      <c r="AP1499" s="3"/>
      <c r="AQ1499" s="3">
        <v>4</v>
      </c>
      <c r="AR1499" t="str">
        <f>VLOOKUP(A1499,Лист1!B:I,6,0)</f>
        <v>Eukaryota</v>
      </c>
      <c r="AS1499" t="str">
        <f>VLOOKUP(A1499,Лист1!B:I,7,0)</f>
        <v xml:space="preserve"> Metazoa</v>
      </c>
      <c r="AT1499" t="str">
        <f>VLOOKUP(A1499,Лист1!B:I,8,0)</f>
        <v xml:space="preserve"> Chordata</v>
      </c>
      <c r="AU1499">
        <f>VLOOKUP(A1499,DOMAINS_INFO!B:H,5,0) - VLOOKUP(A1499,DOMAINS_INFO!B:H,4,0)</f>
        <v>125</v>
      </c>
    </row>
    <row r="1500" spans="1:47" x14ac:dyDescent="0.25">
      <c r="A1500" s="2" t="s">
        <v>3087</v>
      </c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>
        <v>1</v>
      </c>
      <c r="Y1500" s="3"/>
      <c r="Z1500" s="3"/>
      <c r="AA1500" s="3"/>
      <c r="AB1500" s="3">
        <v>1</v>
      </c>
      <c r="AC1500" s="3"/>
      <c r="AD1500" s="3"/>
      <c r="AE1500" s="3"/>
      <c r="AF1500" s="3"/>
      <c r="AG1500" s="3"/>
      <c r="AH1500" s="3">
        <v>1</v>
      </c>
      <c r="AI1500" s="3"/>
      <c r="AJ1500" s="3"/>
      <c r="AK1500" s="3"/>
      <c r="AL1500" s="3"/>
      <c r="AM1500" s="3"/>
      <c r="AN1500" s="3"/>
      <c r="AO1500" s="3">
        <v>1</v>
      </c>
      <c r="AP1500" s="3"/>
      <c r="AQ1500" s="3">
        <v>4</v>
      </c>
      <c r="AR1500" t="str">
        <f>VLOOKUP(A1500,Лист1!B:I,6,0)</f>
        <v>Eukaryota</v>
      </c>
      <c r="AS1500" t="str">
        <f>VLOOKUP(A1500,Лист1!B:I,7,0)</f>
        <v xml:space="preserve"> Metazoa</v>
      </c>
      <c r="AT1500" t="str">
        <f>VLOOKUP(A1500,Лист1!B:I,8,0)</f>
        <v xml:space="preserve"> Chordata</v>
      </c>
      <c r="AU1500">
        <f>VLOOKUP(A1500,DOMAINS_INFO!B:H,5,0) - VLOOKUP(A1500,DOMAINS_INFO!B:H,4,0)</f>
        <v>125</v>
      </c>
    </row>
    <row r="1501" spans="1:47" x14ac:dyDescent="0.25">
      <c r="A1501" s="2" t="s">
        <v>3089</v>
      </c>
      <c r="B1501" s="3"/>
      <c r="C1501" s="3"/>
      <c r="D1501" s="3"/>
      <c r="E1501" s="3"/>
      <c r="F1501" s="3"/>
      <c r="G1501" s="3"/>
      <c r="H1501" s="3"/>
      <c r="I1501" s="3"/>
      <c r="J1501" s="3">
        <v>1</v>
      </c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>
        <v>1</v>
      </c>
      <c r="Y1501" s="3"/>
      <c r="Z1501" s="3"/>
      <c r="AA1501" s="3"/>
      <c r="AB1501" s="3">
        <v>1</v>
      </c>
      <c r="AC1501" s="3">
        <v>1</v>
      </c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>
        <v>4</v>
      </c>
      <c r="AR1501" t="str">
        <f>VLOOKUP(A1501,Лист1!B:I,6,0)</f>
        <v>Eukaryota</v>
      </c>
      <c r="AS1501" t="str">
        <f>VLOOKUP(A1501,Лист1!B:I,7,0)</f>
        <v xml:space="preserve"> Metazoa</v>
      </c>
      <c r="AT1501" t="str">
        <f>VLOOKUP(A1501,Лист1!B:I,8,0)</f>
        <v xml:space="preserve"> Chordata</v>
      </c>
      <c r="AU1501">
        <f>VLOOKUP(A1501,DOMAINS_INFO!B:H,5,0) - VLOOKUP(A1501,DOMAINS_INFO!B:H,4,0)</f>
        <v>121</v>
      </c>
    </row>
    <row r="1502" spans="1:47" x14ac:dyDescent="0.25">
      <c r="A1502" s="2" t="s">
        <v>3091</v>
      </c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>
        <v>1</v>
      </c>
      <c r="Y1502" s="3"/>
      <c r="Z1502" s="3"/>
      <c r="AA1502" s="3"/>
      <c r="AB1502" s="3">
        <v>1</v>
      </c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>
        <v>1</v>
      </c>
      <c r="AP1502" s="3"/>
      <c r="AQ1502" s="3">
        <v>3</v>
      </c>
      <c r="AR1502" t="str">
        <f>VLOOKUP(A1502,Лист1!B:I,6,0)</f>
        <v>Eukaryota</v>
      </c>
      <c r="AS1502" t="str">
        <f>VLOOKUP(A1502,Лист1!B:I,7,0)</f>
        <v xml:space="preserve"> Metazoa</v>
      </c>
      <c r="AT1502" t="str">
        <f>VLOOKUP(A1502,Лист1!B:I,8,0)</f>
        <v xml:space="preserve"> Chordata</v>
      </c>
      <c r="AU1502">
        <f>VLOOKUP(A1502,DOMAINS_INFO!B:H,5,0) - VLOOKUP(A1502,DOMAINS_INFO!B:H,4,0)</f>
        <v>118</v>
      </c>
    </row>
    <row r="1503" spans="1:47" x14ac:dyDescent="0.25">
      <c r="A1503" s="2" t="s">
        <v>3093</v>
      </c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>
        <v>1</v>
      </c>
      <c r="Y1503" s="3"/>
      <c r="Z1503" s="3"/>
      <c r="AA1503" s="3"/>
      <c r="AB1503" s="3">
        <v>1</v>
      </c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>
        <v>1</v>
      </c>
      <c r="AP1503" s="3"/>
      <c r="AQ1503" s="3">
        <v>3</v>
      </c>
      <c r="AR1503" t="str">
        <f>VLOOKUP(A1503,Лист1!B:I,6,0)</f>
        <v>Eukaryota</v>
      </c>
      <c r="AS1503" t="str">
        <f>VLOOKUP(A1503,Лист1!B:I,7,0)</f>
        <v xml:space="preserve"> Metazoa</v>
      </c>
      <c r="AT1503" t="str">
        <f>VLOOKUP(A1503,Лист1!B:I,8,0)</f>
        <v xml:space="preserve"> Chordata</v>
      </c>
      <c r="AU1503">
        <f>VLOOKUP(A1503,DOMAINS_INFO!B:H,5,0) - VLOOKUP(A1503,DOMAINS_INFO!B:H,4,0)</f>
        <v>118</v>
      </c>
    </row>
    <row r="1504" spans="1:47" x14ac:dyDescent="0.25">
      <c r="A1504" s="2" t="s">
        <v>3095</v>
      </c>
      <c r="B1504" s="3"/>
      <c r="C1504" s="3"/>
      <c r="D1504" s="3"/>
      <c r="E1504" s="3"/>
      <c r="F1504" s="3"/>
      <c r="G1504" s="3"/>
      <c r="H1504" s="3"/>
      <c r="I1504" s="3"/>
      <c r="J1504" s="3">
        <v>1</v>
      </c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>
        <v>1</v>
      </c>
      <c r="Y1504" s="3"/>
      <c r="Z1504" s="3"/>
      <c r="AA1504" s="3"/>
      <c r="AB1504" s="3">
        <v>1</v>
      </c>
      <c r="AC1504" s="3">
        <v>1</v>
      </c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>
        <v>4</v>
      </c>
      <c r="AR1504" t="str">
        <f>VLOOKUP(A1504,Лист1!B:I,6,0)</f>
        <v>Eukaryota</v>
      </c>
      <c r="AS1504" t="str">
        <f>VLOOKUP(A1504,Лист1!B:I,7,0)</f>
        <v xml:space="preserve"> Metazoa</v>
      </c>
      <c r="AT1504" t="str">
        <f>VLOOKUP(A1504,Лист1!B:I,8,0)</f>
        <v xml:space="preserve"> Chordata</v>
      </c>
      <c r="AU1504">
        <f>VLOOKUP(A1504,DOMAINS_INFO!B:H,5,0) - VLOOKUP(A1504,DOMAINS_INFO!B:H,4,0)</f>
        <v>121</v>
      </c>
    </row>
    <row r="1505" spans="1:47" x14ac:dyDescent="0.25">
      <c r="A1505" s="2" t="s">
        <v>3097</v>
      </c>
      <c r="B1505" s="3"/>
      <c r="C1505" s="3"/>
      <c r="D1505" s="3"/>
      <c r="E1505" s="3"/>
      <c r="F1505" s="3"/>
      <c r="G1505" s="3"/>
      <c r="H1505" s="3"/>
      <c r="I1505" s="3"/>
      <c r="J1505" s="3">
        <v>1</v>
      </c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>
        <v>1</v>
      </c>
      <c r="Y1505" s="3"/>
      <c r="Z1505" s="3"/>
      <c r="AA1505" s="3"/>
      <c r="AB1505" s="3">
        <v>1</v>
      </c>
      <c r="AC1505" s="3">
        <v>1</v>
      </c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>
        <v>4</v>
      </c>
      <c r="AR1505" t="str">
        <f>VLOOKUP(A1505,Лист1!B:I,6,0)</f>
        <v>Eukaryota</v>
      </c>
      <c r="AS1505" t="str">
        <f>VLOOKUP(A1505,Лист1!B:I,7,0)</f>
        <v xml:space="preserve"> Metazoa</v>
      </c>
      <c r="AT1505" t="str">
        <f>VLOOKUP(A1505,Лист1!B:I,8,0)</f>
        <v xml:space="preserve"> Chordata</v>
      </c>
      <c r="AU1505">
        <f>VLOOKUP(A1505,DOMAINS_INFO!B:H,5,0) - VLOOKUP(A1505,DOMAINS_INFO!B:H,4,0)</f>
        <v>121</v>
      </c>
    </row>
    <row r="1506" spans="1:47" x14ac:dyDescent="0.25">
      <c r="A1506" s="2" t="s">
        <v>3099</v>
      </c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>
        <v>1</v>
      </c>
      <c r="Y1506" s="3"/>
      <c r="Z1506" s="3"/>
      <c r="AA1506" s="3"/>
      <c r="AB1506" s="3">
        <v>1</v>
      </c>
      <c r="AC1506" s="3"/>
      <c r="AD1506" s="3"/>
      <c r="AE1506" s="3"/>
      <c r="AF1506" s="3"/>
      <c r="AG1506" s="3"/>
      <c r="AH1506" s="3">
        <v>1</v>
      </c>
      <c r="AI1506" s="3"/>
      <c r="AJ1506" s="3"/>
      <c r="AK1506" s="3"/>
      <c r="AL1506" s="3"/>
      <c r="AM1506" s="3"/>
      <c r="AN1506" s="3"/>
      <c r="AO1506" s="3">
        <v>1</v>
      </c>
      <c r="AP1506" s="3"/>
      <c r="AQ1506" s="3">
        <v>4</v>
      </c>
      <c r="AR1506" t="str">
        <f>VLOOKUP(A1506,Лист1!B:I,6,0)</f>
        <v>Eukaryota</v>
      </c>
      <c r="AS1506" t="str">
        <f>VLOOKUP(A1506,Лист1!B:I,7,0)</f>
        <v xml:space="preserve"> Metazoa</v>
      </c>
      <c r="AT1506" t="str">
        <f>VLOOKUP(A1506,Лист1!B:I,8,0)</f>
        <v xml:space="preserve"> Chordata</v>
      </c>
      <c r="AU1506">
        <f>VLOOKUP(A1506,DOMAINS_INFO!B:H,5,0) - VLOOKUP(A1506,DOMAINS_INFO!B:H,4,0)</f>
        <v>125</v>
      </c>
    </row>
    <row r="1507" spans="1:47" x14ac:dyDescent="0.25">
      <c r="A1507" s="2" t="s">
        <v>3101</v>
      </c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>
        <v>1</v>
      </c>
      <c r="Y1507" s="3"/>
      <c r="Z1507" s="3"/>
      <c r="AA1507" s="3"/>
      <c r="AB1507" s="3">
        <v>1</v>
      </c>
      <c r="AC1507" s="3">
        <v>1</v>
      </c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>
        <v>1</v>
      </c>
      <c r="AP1507" s="3"/>
      <c r="AQ1507" s="3">
        <v>4</v>
      </c>
      <c r="AR1507" t="str">
        <f>VLOOKUP(A1507,Лист1!B:I,6,0)</f>
        <v>Eukaryota</v>
      </c>
      <c r="AS1507" t="str">
        <f>VLOOKUP(A1507,Лист1!B:I,7,0)</f>
        <v xml:space="preserve"> Fungi</v>
      </c>
      <c r="AT1507" t="str">
        <f>VLOOKUP(A1507,Лист1!B:I,8,0)</f>
        <v xml:space="preserve"> Dikarya</v>
      </c>
      <c r="AU1507">
        <f>VLOOKUP(A1507,DOMAINS_INFO!B:H,5,0) - VLOOKUP(A1507,DOMAINS_INFO!B:H,4,0)</f>
        <v>126</v>
      </c>
    </row>
    <row r="1508" spans="1:47" x14ac:dyDescent="0.25">
      <c r="A1508" s="2" t="s">
        <v>3103</v>
      </c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>
        <v>1</v>
      </c>
      <c r="Y1508" s="3"/>
      <c r="Z1508" s="3"/>
      <c r="AA1508" s="3"/>
      <c r="AB1508" s="3">
        <v>1</v>
      </c>
      <c r="AC1508" s="3"/>
      <c r="AD1508" s="3"/>
      <c r="AE1508" s="3"/>
      <c r="AF1508" s="3"/>
      <c r="AG1508" s="3"/>
      <c r="AH1508" s="3">
        <v>1</v>
      </c>
      <c r="AI1508" s="3"/>
      <c r="AJ1508" s="3"/>
      <c r="AK1508" s="3"/>
      <c r="AL1508" s="3"/>
      <c r="AM1508" s="3"/>
      <c r="AN1508" s="3"/>
      <c r="AO1508" s="3">
        <v>1</v>
      </c>
      <c r="AP1508" s="3"/>
      <c r="AQ1508" s="3">
        <v>4</v>
      </c>
      <c r="AR1508" t="str">
        <f>VLOOKUP(A1508,Лист1!B:I,6,0)</f>
        <v>Eukaryota</v>
      </c>
      <c r="AS1508" t="str">
        <f>VLOOKUP(A1508,Лист1!B:I,7,0)</f>
        <v xml:space="preserve"> Fungi</v>
      </c>
      <c r="AT1508" t="str">
        <f>VLOOKUP(A1508,Лист1!B:I,8,0)</f>
        <v xml:space="preserve"> Dikarya</v>
      </c>
      <c r="AU1508">
        <f>VLOOKUP(A1508,DOMAINS_INFO!B:H,5,0) - VLOOKUP(A1508,DOMAINS_INFO!B:H,4,0)</f>
        <v>156</v>
      </c>
    </row>
    <row r="1509" spans="1:47" x14ac:dyDescent="0.25">
      <c r="A1509" s="2" t="s">
        <v>3105</v>
      </c>
      <c r="B1509" s="3"/>
      <c r="C1509" s="3"/>
      <c r="D1509" s="3"/>
      <c r="E1509" s="3"/>
      <c r="F1509" s="3"/>
      <c r="G1509" s="3"/>
      <c r="H1509" s="3"/>
      <c r="I1509" s="3"/>
      <c r="J1509" s="3">
        <v>1</v>
      </c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>
        <v>1</v>
      </c>
      <c r="Y1509" s="3"/>
      <c r="Z1509" s="3"/>
      <c r="AA1509" s="3"/>
      <c r="AB1509" s="3">
        <v>1</v>
      </c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>
        <v>3</v>
      </c>
      <c r="AR1509" t="str">
        <f>VLOOKUP(A1509,Лист1!B:I,6,0)</f>
        <v>Bacteria</v>
      </c>
      <c r="AS1509" t="str">
        <f>VLOOKUP(A1509,Лист1!B:I,7,0)</f>
        <v xml:space="preserve"> Firmicutes</v>
      </c>
      <c r="AT1509" t="str">
        <f>VLOOKUP(A1509,Лист1!B:I,8,0)</f>
        <v xml:space="preserve"> Clostridia</v>
      </c>
      <c r="AU1509">
        <f>VLOOKUP(A1509,DOMAINS_INFO!B:H,5,0) - VLOOKUP(A1509,DOMAINS_INFO!B:H,4,0)</f>
        <v>129</v>
      </c>
    </row>
    <row r="1510" spans="1:47" x14ac:dyDescent="0.25">
      <c r="A1510" s="2" t="s">
        <v>3107</v>
      </c>
      <c r="B1510" s="3"/>
      <c r="C1510" s="3"/>
      <c r="D1510" s="3"/>
      <c r="E1510" s="3"/>
      <c r="F1510" s="3"/>
      <c r="G1510" s="3"/>
      <c r="H1510" s="3"/>
      <c r="I1510" s="3"/>
      <c r="J1510" s="3">
        <v>1</v>
      </c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>
        <v>1</v>
      </c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>
        <v>2</v>
      </c>
      <c r="AR1510" t="str">
        <f>VLOOKUP(A1510,Лист1!B:I,6,0)</f>
        <v>Bacteria</v>
      </c>
      <c r="AS1510" t="str">
        <f>VLOOKUP(A1510,Лист1!B:I,7,0)</f>
        <v xml:space="preserve"> Firmicutes</v>
      </c>
      <c r="AT1510" t="str">
        <f>VLOOKUP(A1510,Лист1!B:I,8,0)</f>
        <v xml:space="preserve"> Clostridia</v>
      </c>
      <c r="AU1510">
        <f>VLOOKUP(A1510,DOMAINS_INFO!B:H,5,0) - VLOOKUP(A1510,DOMAINS_INFO!B:H,4,0)</f>
        <v>190</v>
      </c>
    </row>
    <row r="1511" spans="1:47" x14ac:dyDescent="0.25">
      <c r="A1511" s="2" t="s">
        <v>3109</v>
      </c>
      <c r="B1511" s="3"/>
      <c r="C1511" s="3"/>
      <c r="D1511" s="3"/>
      <c r="E1511" s="3"/>
      <c r="F1511" s="3"/>
      <c r="G1511" s="3"/>
      <c r="H1511" s="3"/>
      <c r="I1511" s="3"/>
      <c r="J1511" s="3">
        <v>1</v>
      </c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>
        <v>1</v>
      </c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>
        <v>2</v>
      </c>
      <c r="AR1511" t="str">
        <f>VLOOKUP(A1511,Лист1!B:I,6,0)</f>
        <v>Bacteria</v>
      </c>
      <c r="AS1511" t="str">
        <f>VLOOKUP(A1511,Лист1!B:I,7,0)</f>
        <v xml:space="preserve"> Firmicutes</v>
      </c>
      <c r="AT1511" t="str">
        <f>VLOOKUP(A1511,Лист1!B:I,8,0)</f>
        <v xml:space="preserve"> Bacilli</v>
      </c>
      <c r="AU1511">
        <f>VLOOKUP(A1511,DOMAINS_INFO!B:H,5,0) - VLOOKUP(A1511,DOMAINS_INFO!B:H,4,0)</f>
        <v>188</v>
      </c>
    </row>
    <row r="1512" spans="1:47" x14ac:dyDescent="0.25">
      <c r="A1512" s="2" t="s">
        <v>3111</v>
      </c>
      <c r="B1512" s="3"/>
      <c r="C1512" s="3"/>
      <c r="D1512" s="3"/>
      <c r="E1512" s="3"/>
      <c r="F1512" s="3"/>
      <c r="G1512" s="3"/>
      <c r="H1512" s="3"/>
      <c r="I1512" s="3"/>
      <c r="J1512" s="3">
        <v>1</v>
      </c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>
        <v>1</v>
      </c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>
        <v>2</v>
      </c>
      <c r="AR1512" t="str">
        <f>VLOOKUP(A1512,Лист1!B:I,6,0)</f>
        <v>Bacteria</v>
      </c>
      <c r="AS1512" t="str">
        <f>VLOOKUP(A1512,Лист1!B:I,7,0)</f>
        <v xml:space="preserve"> Firmicutes</v>
      </c>
      <c r="AT1512" t="str">
        <f>VLOOKUP(A1512,Лист1!B:I,8,0)</f>
        <v xml:space="preserve"> Bacilli</v>
      </c>
      <c r="AU1512">
        <f>VLOOKUP(A1512,DOMAINS_INFO!B:H,5,0) - VLOOKUP(A1512,DOMAINS_INFO!B:H,4,0)</f>
        <v>204</v>
      </c>
    </row>
    <row r="1513" spans="1:47" x14ac:dyDescent="0.25">
      <c r="A1513" s="2" t="s">
        <v>3113</v>
      </c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>
        <v>1</v>
      </c>
      <c r="Y1513" s="3"/>
      <c r="Z1513" s="3"/>
      <c r="AA1513" s="3"/>
      <c r="AB1513" s="3">
        <v>1</v>
      </c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>
        <v>1</v>
      </c>
      <c r="AP1513" s="3"/>
      <c r="AQ1513" s="3">
        <v>3</v>
      </c>
      <c r="AR1513" t="str">
        <f>VLOOKUP(A1513,Лист1!B:I,6,0)</f>
        <v>Eukaryota</v>
      </c>
      <c r="AS1513" t="str">
        <f>VLOOKUP(A1513,Лист1!B:I,7,0)</f>
        <v xml:space="preserve"> Metazoa</v>
      </c>
      <c r="AT1513" t="str">
        <f>VLOOKUP(A1513,Лист1!B:I,8,0)</f>
        <v xml:space="preserve"> Platyhelminthes</v>
      </c>
      <c r="AU1513">
        <f>VLOOKUP(A1513,DOMAINS_INFO!B:H,5,0) - VLOOKUP(A1513,DOMAINS_INFO!B:H,4,0)</f>
        <v>118</v>
      </c>
    </row>
    <row r="1514" spans="1:47" x14ac:dyDescent="0.25">
      <c r="A1514" s="2" t="s">
        <v>3115</v>
      </c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>
        <v>1</v>
      </c>
      <c r="Y1514" s="3"/>
      <c r="Z1514" s="3"/>
      <c r="AA1514" s="3"/>
      <c r="AB1514" s="3">
        <v>1</v>
      </c>
      <c r="AC1514" s="3">
        <v>1</v>
      </c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>
        <v>1</v>
      </c>
      <c r="AP1514" s="3"/>
      <c r="AQ1514" s="3">
        <v>4</v>
      </c>
      <c r="AR1514" t="str">
        <f>VLOOKUP(A1514,Лист1!B:I,6,0)</f>
        <v>Eukaryota</v>
      </c>
      <c r="AS1514" t="str">
        <f>VLOOKUP(A1514,Лист1!B:I,7,0)</f>
        <v xml:space="preserve"> Fungi</v>
      </c>
      <c r="AT1514" t="str">
        <f>VLOOKUP(A1514,Лист1!B:I,8,0)</f>
        <v xml:space="preserve"> Dikarya</v>
      </c>
      <c r="AU1514">
        <f>VLOOKUP(A1514,DOMAINS_INFO!B:H,5,0) - VLOOKUP(A1514,DOMAINS_INFO!B:H,4,0)</f>
        <v>136</v>
      </c>
    </row>
    <row r="1515" spans="1:47" x14ac:dyDescent="0.25">
      <c r="A1515" s="2" t="s">
        <v>3117</v>
      </c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>
        <v>1</v>
      </c>
      <c r="Y1515" s="3"/>
      <c r="Z1515" s="3"/>
      <c r="AA1515" s="3"/>
      <c r="AB1515" s="3">
        <v>1</v>
      </c>
      <c r="AC1515" s="3"/>
      <c r="AD1515" s="3"/>
      <c r="AE1515" s="3"/>
      <c r="AF1515" s="3"/>
      <c r="AG1515" s="3"/>
      <c r="AH1515" s="3">
        <v>1</v>
      </c>
      <c r="AI1515" s="3"/>
      <c r="AJ1515" s="3"/>
      <c r="AK1515" s="3"/>
      <c r="AL1515" s="3"/>
      <c r="AM1515" s="3"/>
      <c r="AN1515" s="3"/>
      <c r="AO1515" s="3">
        <v>1</v>
      </c>
      <c r="AP1515" s="3"/>
      <c r="AQ1515" s="3">
        <v>4</v>
      </c>
      <c r="AR1515" t="str">
        <f>VLOOKUP(A1515,Лист1!B:I,6,0)</f>
        <v>Eukaryota</v>
      </c>
      <c r="AS1515" t="str">
        <f>VLOOKUP(A1515,Лист1!B:I,7,0)</f>
        <v xml:space="preserve"> Fungi</v>
      </c>
      <c r="AT1515" t="str">
        <f>VLOOKUP(A1515,Лист1!B:I,8,0)</f>
        <v xml:space="preserve"> Dikarya</v>
      </c>
      <c r="AU1515">
        <f>VLOOKUP(A1515,DOMAINS_INFO!B:H,5,0) - VLOOKUP(A1515,DOMAINS_INFO!B:H,4,0)</f>
        <v>153</v>
      </c>
    </row>
    <row r="1516" spans="1:47" x14ac:dyDescent="0.25">
      <c r="A1516" s="2" t="s">
        <v>3119</v>
      </c>
      <c r="B1516" s="3"/>
      <c r="C1516" s="3"/>
      <c r="D1516" s="3"/>
      <c r="E1516" s="3"/>
      <c r="F1516" s="3"/>
      <c r="G1516" s="3"/>
      <c r="H1516" s="3"/>
      <c r="I1516" s="3"/>
      <c r="J1516" s="3">
        <v>1</v>
      </c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>
        <v>1</v>
      </c>
      <c r="Y1516" s="3"/>
      <c r="Z1516" s="3"/>
      <c r="AA1516" s="3"/>
      <c r="AB1516" s="3">
        <v>1</v>
      </c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>
        <v>3</v>
      </c>
      <c r="AR1516" t="str">
        <f>VLOOKUP(A1516,Лист1!B:I,6,0)</f>
        <v>Bacteria</v>
      </c>
      <c r="AS1516" t="str">
        <f>VLOOKUP(A1516,Лист1!B:I,7,0)</f>
        <v xml:space="preserve"> Firmicutes</v>
      </c>
      <c r="AT1516" t="str">
        <f>VLOOKUP(A1516,Лист1!B:I,8,0)</f>
        <v xml:space="preserve"> Negativicutes</v>
      </c>
      <c r="AU1516">
        <f>VLOOKUP(A1516,DOMAINS_INFO!B:H,5,0) - VLOOKUP(A1516,DOMAINS_INFO!B:H,4,0)</f>
        <v>126</v>
      </c>
    </row>
    <row r="1517" spans="1:47" x14ac:dyDescent="0.25">
      <c r="A1517" s="2" t="s">
        <v>3121</v>
      </c>
      <c r="B1517" s="3"/>
      <c r="C1517" s="3"/>
      <c r="D1517" s="3"/>
      <c r="E1517" s="3"/>
      <c r="F1517" s="3"/>
      <c r="G1517" s="3"/>
      <c r="H1517" s="3"/>
      <c r="I1517" s="3"/>
      <c r="J1517" s="3">
        <v>1</v>
      </c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>
        <v>1</v>
      </c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>
        <v>2</v>
      </c>
      <c r="AR1517" t="str">
        <f>VLOOKUP(A1517,Лист1!B:I,6,0)</f>
        <v>Bacteria</v>
      </c>
      <c r="AS1517" t="str">
        <f>VLOOKUP(A1517,Лист1!B:I,7,0)</f>
        <v xml:space="preserve"> Firmicutes</v>
      </c>
      <c r="AT1517" t="str">
        <f>VLOOKUP(A1517,Лист1!B:I,8,0)</f>
        <v xml:space="preserve"> Negativicutes</v>
      </c>
      <c r="AU1517">
        <f>VLOOKUP(A1517,DOMAINS_INFO!B:H,5,0) - VLOOKUP(A1517,DOMAINS_INFO!B:H,4,0)</f>
        <v>197</v>
      </c>
    </row>
    <row r="1518" spans="1:47" x14ac:dyDescent="0.25">
      <c r="A1518" s="2" t="s">
        <v>3123</v>
      </c>
      <c r="B1518" s="3"/>
      <c r="C1518" s="3"/>
      <c r="D1518" s="3"/>
      <c r="E1518" s="3"/>
      <c r="F1518" s="3"/>
      <c r="G1518" s="3"/>
      <c r="H1518" s="3"/>
      <c r="I1518" s="3"/>
      <c r="J1518" s="3">
        <v>1</v>
      </c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>
        <v>1</v>
      </c>
      <c r="Y1518" s="3"/>
      <c r="Z1518" s="3"/>
      <c r="AA1518" s="3"/>
      <c r="AB1518" s="3">
        <v>1</v>
      </c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>
        <v>3</v>
      </c>
      <c r="AR1518" t="str">
        <f>VLOOKUP(A1518,Лист1!B:I,6,0)</f>
        <v>Bacteria</v>
      </c>
      <c r="AS1518" t="str">
        <f>VLOOKUP(A1518,Лист1!B:I,7,0)</f>
        <v xml:space="preserve"> Proteobacteria</v>
      </c>
      <c r="AT1518" t="str">
        <f>VLOOKUP(A1518,Лист1!B:I,8,0)</f>
        <v xml:space="preserve"> Gammaproteobacteria</v>
      </c>
      <c r="AU1518">
        <f>VLOOKUP(A1518,DOMAINS_INFO!B:H,5,0) - VLOOKUP(A1518,DOMAINS_INFO!B:H,4,0)</f>
        <v>128</v>
      </c>
    </row>
    <row r="1519" spans="1:47" x14ac:dyDescent="0.25">
      <c r="A1519" s="2" t="s">
        <v>3125</v>
      </c>
      <c r="B1519" s="3"/>
      <c r="C1519" s="3"/>
      <c r="D1519" s="3"/>
      <c r="E1519" s="3"/>
      <c r="F1519" s="3"/>
      <c r="G1519" s="3"/>
      <c r="H1519" s="3"/>
      <c r="I1519" s="3"/>
      <c r="J1519" s="3">
        <v>1</v>
      </c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>
        <v>1</v>
      </c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>
        <v>2</v>
      </c>
      <c r="AR1519" t="str">
        <f>VLOOKUP(A1519,Лист1!B:I,6,0)</f>
        <v>Bacteria</v>
      </c>
      <c r="AS1519" t="str">
        <f>VLOOKUP(A1519,Лист1!B:I,7,0)</f>
        <v xml:space="preserve"> Proteobacteria</v>
      </c>
      <c r="AT1519" t="str">
        <f>VLOOKUP(A1519,Лист1!B:I,8,0)</f>
        <v xml:space="preserve"> Gammaproteobacteria</v>
      </c>
      <c r="AU1519">
        <f>VLOOKUP(A1519,DOMAINS_INFO!B:H,5,0) - VLOOKUP(A1519,DOMAINS_INFO!B:H,4,0)</f>
        <v>160</v>
      </c>
    </row>
    <row r="1520" spans="1:47" x14ac:dyDescent="0.25">
      <c r="A1520" s="2" t="s">
        <v>3127</v>
      </c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>
        <v>1</v>
      </c>
      <c r="Y1520" s="3"/>
      <c r="Z1520" s="3"/>
      <c r="AA1520" s="3"/>
      <c r="AB1520" s="3"/>
      <c r="AC1520" s="3"/>
      <c r="AD1520" s="3"/>
      <c r="AE1520" s="3">
        <v>1</v>
      </c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>
        <v>2</v>
      </c>
      <c r="AR1520" t="str">
        <f>VLOOKUP(A1520,Лист1!B:I,6,0)</f>
        <v>Bacteria</v>
      </c>
      <c r="AS1520" t="str">
        <f>VLOOKUP(A1520,Лист1!B:I,7,0)</f>
        <v xml:space="preserve"> Proteobacteria</v>
      </c>
      <c r="AT1520" t="str">
        <f>VLOOKUP(A1520,Лист1!B:I,8,0)</f>
        <v xml:space="preserve"> Alphaproteobacteria</v>
      </c>
      <c r="AU1520">
        <f>VLOOKUP(A1520,DOMAINS_INFO!B:H,5,0) - VLOOKUP(A1520,DOMAINS_INFO!B:H,4,0)</f>
        <v>148</v>
      </c>
    </row>
    <row r="1521" spans="1:47" x14ac:dyDescent="0.25">
      <c r="A1521" s="2" t="s">
        <v>3129</v>
      </c>
      <c r="B1521" s="3"/>
      <c r="C1521" s="3"/>
      <c r="D1521" s="3"/>
      <c r="E1521" s="3"/>
      <c r="F1521" s="3"/>
      <c r="G1521" s="3"/>
      <c r="H1521" s="3"/>
      <c r="I1521" s="3"/>
      <c r="J1521" s="3">
        <v>1</v>
      </c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>
        <v>1</v>
      </c>
      <c r="Y1521" s="3"/>
      <c r="Z1521" s="3"/>
      <c r="AA1521" s="3"/>
      <c r="AB1521" s="3">
        <v>1</v>
      </c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>
        <v>3</v>
      </c>
      <c r="AR1521" t="str">
        <f>VLOOKUP(A1521,Лист1!B:I,6,0)</f>
        <v>Bacteria</v>
      </c>
      <c r="AS1521" t="str">
        <f>VLOOKUP(A1521,Лист1!B:I,7,0)</f>
        <v xml:space="preserve"> Proteobacteria</v>
      </c>
      <c r="AT1521" t="str">
        <f>VLOOKUP(A1521,Лист1!B:I,8,0)</f>
        <v xml:space="preserve"> Alphaproteobacteria</v>
      </c>
      <c r="AU1521">
        <f>VLOOKUP(A1521,DOMAINS_INFO!B:H,5,0) - VLOOKUP(A1521,DOMAINS_INFO!B:H,4,0)</f>
        <v>121</v>
      </c>
    </row>
    <row r="1522" spans="1:47" x14ac:dyDescent="0.25">
      <c r="A1522" s="2" t="s">
        <v>3131</v>
      </c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>
        <v>1</v>
      </c>
      <c r="Y1522" s="3"/>
      <c r="Z1522" s="3"/>
      <c r="AA1522" s="3"/>
      <c r="AB1522" s="3">
        <v>1</v>
      </c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>
        <v>1</v>
      </c>
      <c r="AP1522" s="3"/>
      <c r="AQ1522" s="3">
        <v>3</v>
      </c>
      <c r="AR1522" t="str">
        <f>VLOOKUP(A1522,Лист1!B:I,6,0)</f>
        <v>Archaea</v>
      </c>
      <c r="AS1522" t="str">
        <f>VLOOKUP(A1522,Лист1!B:I,7,0)</f>
        <v xml:space="preserve"> Crenarchaeota</v>
      </c>
      <c r="AT1522" t="str">
        <f>VLOOKUP(A1522,Лист1!B:I,8,0)</f>
        <v xml:space="preserve"> Thermoprotei</v>
      </c>
      <c r="AU1522">
        <f>VLOOKUP(A1522,DOMAINS_INFO!B:H,5,0) - VLOOKUP(A1522,DOMAINS_INFO!B:H,4,0)</f>
        <v>132</v>
      </c>
    </row>
    <row r="1523" spans="1:47" x14ac:dyDescent="0.25">
      <c r="A1523" s="2" t="s">
        <v>3133</v>
      </c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>
        <v>1</v>
      </c>
      <c r="Y1523" s="3"/>
      <c r="Z1523" s="3"/>
      <c r="AA1523" s="3"/>
      <c r="AB1523" s="3">
        <v>1</v>
      </c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>
        <v>1</v>
      </c>
      <c r="AP1523" s="3"/>
      <c r="AQ1523" s="3">
        <v>3</v>
      </c>
      <c r="AR1523" t="str">
        <f>VLOOKUP(A1523,Лист1!B:I,6,0)</f>
        <v>Archaea</v>
      </c>
      <c r="AS1523" t="str">
        <f>VLOOKUP(A1523,Лист1!B:I,7,0)</f>
        <v xml:space="preserve"> Crenarchaeota</v>
      </c>
      <c r="AT1523" t="str">
        <f>VLOOKUP(A1523,Лист1!B:I,8,0)</f>
        <v xml:space="preserve"> Thermoprotei</v>
      </c>
      <c r="AU1523">
        <f>VLOOKUP(A1523,DOMAINS_INFO!B:H,5,0) - VLOOKUP(A1523,DOMAINS_INFO!B:H,4,0)</f>
        <v>110</v>
      </c>
    </row>
    <row r="1524" spans="1:47" x14ac:dyDescent="0.25">
      <c r="A1524" s="2" t="s">
        <v>3135</v>
      </c>
      <c r="B1524" s="3"/>
      <c r="C1524" s="3"/>
      <c r="D1524" s="3"/>
      <c r="E1524" s="3"/>
      <c r="F1524" s="3"/>
      <c r="G1524" s="3"/>
      <c r="H1524" s="3"/>
      <c r="I1524" s="3"/>
      <c r="J1524" s="3">
        <v>1</v>
      </c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>
        <v>1</v>
      </c>
      <c r="Y1524" s="3"/>
      <c r="Z1524" s="3"/>
      <c r="AA1524" s="3"/>
      <c r="AB1524" s="3">
        <v>1</v>
      </c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>
        <v>3</v>
      </c>
      <c r="AR1524" t="str">
        <f>VLOOKUP(A1524,Лист1!B:I,6,0)</f>
        <v>Bacteria</v>
      </c>
      <c r="AS1524" t="str">
        <f>VLOOKUP(A1524,Лист1!B:I,7,0)</f>
        <v xml:space="preserve"> Proteobacteria</v>
      </c>
      <c r="AT1524" t="str">
        <f>VLOOKUP(A1524,Лист1!B:I,8,0)</f>
        <v xml:space="preserve"> Gammaproteobacteria</v>
      </c>
      <c r="AU1524">
        <f>VLOOKUP(A1524,DOMAINS_INFO!B:H,5,0) - VLOOKUP(A1524,DOMAINS_INFO!B:H,4,0)</f>
        <v>129</v>
      </c>
    </row>
    <row r="1525" spans="1:47" x14ac:dyDescent="0.25">
      <c r="A1525" s="2" t="s">
        <v>3137</v>
      </c>
      <c r="B1525" s="3"/>
      <c r="C1525" s="3"/>
      <c r="D1525" s="3"/>
      <c r="E1525" s="3"/>
      <c r="F1525" s="3"/>
      <c r="G1525" s="3"/>
      <c r="H1525" s="3"/>
      <c r="I1525" s="3"/>
      <c r="J1525" s="3">
        <v>1</v>
      </c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>
        <v>1</v>
      </c>
      <c r="Y1525" s="3"/>
      <c r="Z1525" s="3"/>
      <c r="AA1525" s="3"/>
      <c r="AB1525" s="3">
        <v>1</v>
      </c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>
        <v>3</v>
      </c>
      <c r="AR1525" t="str">
        <f>VLOOKUP(A1525,Лист1!B:I,6,0)</f>
        <v>Bacteria</v>
      </c>
      <c r="AS1525" t="str">
        <f>VLOOKUP(A1525,Лист1!B:I,7,0)</f>
        <v xml:space="preserve"> Proteobacteria</v>
      </c>
      <c r="AT1525" t="str">
        <f>VLOOKUP(A1525,Лист1!B:I,8,0)</f>
        <v xml:space="preserve"> Gammaproteobacteria</v>
      </c>
      <c r="AU1525">
        <f>VLOOKUP(A1525,DOMAINS_INFO!B:H,5,0) - VLOOKUP(A1525,DOMAINS_INFO!B:H,4,0)</f>
        <v>138</v>
      </c>
    </row>
    <row r="1526" spans="1:47" x14ac:dyDescent="0.25">
      <c r="A1526" s="2" t="s">
        <v>3139</v>
      </c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>
        <v>1</v>
      </c>
      <c r="Y1526" s="3"/>
      <c r="Z1526" s="3"/>
      <c r="AA1526" s="3"/>
      <c r="AB1526" s="3">
        <v>1</v>
      </c>
      <c r="AC1526" s="3"/>
      <c r="AD1526" s="3"/>
      <c r="AE1526" s="3"/>
      <c r="AF1526" s="3"/>
      <c r="AG1526" s="3"/>
      <c r="AH1526" s="3">
        <v>1</v>
      </c>
      <c r="AI1526" s="3"/>
      <c r="AJ1526" s="3"/>
      <c r="AK1526" s="3"/>
      <c r="AL1526" s="3"/>
      <c r="AM1526" s="3"/>
      <c r="AN1526" s="3"/>
      <c r="AO1526" s="3">
        <v>1</v>
      </c>
      <c r="AP1526" s="3"/>
      <c r="AQ1526" s="3">
        <v>4</v>
      </c>
      <c r="AR1526" t="str">
        <f>VLOOKUP(A1526,Лист1!B:I,6,0)</f>
        <v>Eukaryota</v>
      </c>
      <c r="AS1526" t="str">
        <f>VLOOKUP(A1526,Лист1!B:I,7,0)</f>
        <v xml:space="preserve"> Fungi</v>
      </c>
      <c r="AT1526" t="str">
        <f>VLOOKUP(A1526,Лист1!B:I,8,0)</f>
        <v xml:space="preserve"> Dikarya</v>
      </c>
      <c r="AU1526">
        <f>VLOOKUP(A1526,DOMAINS_INFO!B:H,5,0) - VLOOKUP(A1526,DOMAINS_INFO!B:H,4,0)</f>
        <v>141</v>
      </c>
    </row>
    <row r="1527" spans="1:47" x14ac:dyDescent="0.25">
      <c r="A1527" s="2" t="s">
        <v>3141</v>
      </c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>
        <v>1</v>
      </c>
      <c r="Y1527" s="3"/>
      <c r="Z1527" s="3"/>
      <c r="AA1527" s="3"/>
      <c r="AB1527" s="3">
        <v>1</v>
      </c>
      <c r="AC1527" s="3">
        <v>1</v>
      </c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>
        <v>1</v>
      </c>
      <c r="AP1527" s="3"/>
      <c r="AQ1527" s="3">
        <v>4</v>
      </c>
      <c r="AR1527" t="str">
        <f>VLOOKUP(A1527,Лист1!B:I,6,0)</f>
        <v>Eukaryota</v>
      </c>
      <c r="AS1527" t="str">
        <f>VLOOKUP(A1527,Лист1!B:I,7,0)</f>
        <v xml:space="preserve"> Fungi</v>
      </c>
      <c r="AT1527" t="str">
        <f>VLOOKUP(A1527,Лист1!B:I,8,0)</f>
        <v xml:space="preserve"> Dikarya</v>
      </c>
      <c r="AU1527">
        <f>VLOOKUP(A1527,DOMAINS_INFO!B:H,5,0) - VLOOKUP(A1527,DOMAINS_INFO!B:H,4,0)</f>
        <v>126</v>
      </c>
    </row>
    <row r="1528" spans="1:47" x14ac:dyDescent="0.25">
      <c r="A1528" s="2" t="s">
        <v>3143</v>
      </c>
      <c r="B1528" s="3"/>
      <c r="C1528" s="3"/>
      <c r="D1528" s="3"/>
      <c r="E1528" s="3"/>
      <c r="F1528" s="3"/>
      <c r="G1528" s="3"/>
      <c r="H1528" s="3"/>
      <c r="I1528" s="3"/>
      <c r="J1528" s="3">
        <v>1</v>
      </c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>
        <v>1</v>
      </c>
      <c r="Y1528" s="3"/>
      <c r="Z1528" s="3"/>
      <c r="AA1528" s="3"/>
      <c r="AB1528" s="3">
        <v>1</v>
      </c>
      <c r="AC1528" s="3">
        <v>1</v>
      </c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>
        <v>4</v>
      </c>
      <c r="AR1528" t="str">
        <f>VLOOKUP(A1528,Лист1!B:I,6,0)</f>
        <v>Eukaryota</v>
      </c>
      <c r="AS1528" t="str">
        <f>VLOOKUP(A1528,Лист1!B:I,7,0)</f>
        <v xml:space="preserve"> Fungi</v>
      </c>
      <c r="AT1528" t="str">
        <f>VLOOKUP(A1528,Лист1!B:I,8,0)</f>
        <v xml:space="preserve"> Dikarya</v>
      </c>
      <c r="AU1528">
        <f>VLOOKUP(A1528,DOMAINS_INFO!B:H,5,0) - VLOOKUP(A1528,DOMAINS_INFO!B:H,4,0)</f>
        <v>135</v>
      </c>
    </row>
    <row r="1529" spans="1:47" x14ac:dyDescent="0.25">
      <c r="A1529" s="2" t="s">
        <v>3145</v>
      </c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>
        <v>1</v>
      </c>
      <c r="Y1529" s="3"/>
      <c r="Z1529" s="3"/>
      <c r="AA1529" s="3"/>
      <c r="AB1529" s="3">
        <v>1</v>
      </c>
      <c r="AC1529" s="3"/>
      <c r="AD1529" s="3"/>
      <c r="AE1529" s="3"/>
      <c r="AF1529" s="3"/>
      <c r="AG1529" s="3"/>
      <c r="AH1529" s="3">
        <v>1</v>
      </c>
      <c r="AI1529" s="3"/>
      <c r="AJ1529" s="3"/>
      <c r="AK1529" s="3"/>
      <c r="AL1529" s="3"/>
      <c r="AM1529" s="3"/>
      <c r="AN1529" s="3"/>
      <c r="AO1529" s="3">
        <v>1</v>
      </c>
      <c r="AP1529" s="3"/>
      <c r="AQ1529" s="3">
        <v>4</v>
      </c>
      <c r="AR1529" t="str">
        <f>VLOOKUP(A1529,Лист1!B:I,6,0)</f>
        <v>Eukaryota</v>
      </c>
      <c r="AS1529" t="str">
        <f>VLOOKUP(A1529,Лист1!B:I,7,0)</f>
        <v xml:space="preserve"> Fungi</v>
      </c>
      <c r="AT1529" t="str">
        <f>VLOOKUP(A1529,Лист1!B:I,8,0)</f>
        <v xml:space="preserve"> Dikarya</v>
      </c>
      <c r="AU1529">
        <f>VLOOKUP(A1529,DOMAINS_INFO!B:H,5,0) - VLOOKUP(A1529,DOMAINS_INFO!B:H,4,0)</f>
        <v>148</v>
      </c>
    </row>
    <row r="1530" spans="1:47" x14ac:dyDescent="0.25">
      <c r="A1530" s="2" t="s">
        <v>3147</v>
      </c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>
        <v>1</v>
      </c>
      <c r="Y1530" s="3"/>
      <c r="Z1530" s="3"/>
      <c r="AA1530" s="3"/>
      <c r="AB1530" s="3">
        <v>1</v>
      </c>
      <c r="AC1530" s="3">
        <v>1</v>
      </c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>
        <v>1</v>
      </c>
      <c r="AP1530" s="3"/>
      <c r="AQ1530" s="3">
        <v>4</v>
      </c>
      <c r="AR1530" t="str">
        <f>VLOOKUP(A1530,Лист1!B:I,6,0)</f>
        <v>Eukaryota</v>
      </c>
      <c r="AS1530" t="str">
        <f>VLOOKUP(A1530,Лист1!B:I,7,0)</f>
        <v xml:space="preserve"> Metazoa</v>
      </c>
      <c r="AT1530" t="str">
        <f>VLOOKUP(A1530,Лист1!B:I,8,0)</f>
        <v xml:space="preserve"> Platyhelminthes</v>
      </c>
      <c r="AU1530">
        <f>VLOOKUP(A1530,DOMAINS_INFO!B:H,5,0) - VLOOKUP(A1530,DOMAINS_INFO!B:H,4,0)</f>
        <v>121</v>
      </c>
    </row>
    <row r="1531" spans="1:47" x14ac:dyDescent="0.25">
      <c r="A1531" s="2" t="s">
        <v>3149</v>
      </c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>
        <v>1</v>
      </c>
      <c r="Y1531" s="3"/>
      <c r="Z1531" s="3"/>
      <c r="AA1531" s="3"/>
      <c r="AB1531" s="3">
        <v>1</v>
      </c>
      <c r="AC1531" s="3"/>
      <c r="AD1531" s="3"/>
      <c r="AE1531" s="3"/>
      <c r="AF1531" s="3"/>
      <c r="AG1531" s="3"/>
      <c r="AH1531" s="3">
        <v>1</v>
      </c>
      <c r="AI1531" s="3"/>
      <c r="AJ1531" s="3"/>
      <c r="AK1531" s="3"/>
      <c r="AL1531" s="3"/>
      <c r="AM1531" s="3"/>
      <c r="AN1531" s="3"/>
      <c r="AO1531" s="3"/>
      <c r="AP1531" s="3"/>
      <c r="AQ1531" s="3">
        <v>3</v>
      </c>
      <c r="AR1531" t="str">
        <f>VLOOKUP(A1531,Лист1!B:I,6,0)</f>
        <v>Eukaryota</v>
      </c>
      <c r="AS1531" t="str">
        <f>VLOOKUP(A1531,Лист1!B:I,7,0)</f>
        <v xml:space="preserve"> Stramenopiles</v>
      </c>
      <c r="AT1531" t="str">
        <f>VLOOKUP(A1531,Лист1!B:I,8,0)</f>
        <v xml:space="preserve"> Oomycetes</v>
      </c>
      <c r="AU1531">
        <f>VLOOKUP(A1531,DOMAINS_INFO!B:H,5,0) - VLOOKUP(A1531,DOMAINS_INFO!B:H,4,0)</f>
        <v>122</v>
      </c>
    </row>
    <row r="1532" spans="1:47" x14ac:dyDescent="0.25">
      <c r="A1532" s="2" t="s">
        <v>3151</v>
      </c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>
        <v>1</v>
      </c>
      <c r="Y1532" s="3"/>
      <c r="Z1532" s="3"/>
      <c r="AA1532" s="3"/>
      <c r="AB1532" s="3">
        <v>1</v>
      </c>
      <c r="AC1532" s="3">
        <v>1</v>
      </c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>
        <v>1</v>
      </c>
      <c r="AP1532" s="3"/>
      <c r="AQ1532" s="3">
        <v>4</v>
      </c>
      <c r="AR1532" t="str">
        <f>VLOOKUP(A1532,Лист1!B:I,6,0)</f>
        <v>Eukaryota</v>
      </c>
      <c r="AS1532" t="str">
        <f>VLOOKUP(A1532,Лист1!B:I,7,0)</f>
        <v xml:space="preserve"> Stramenopiles</v>
      </c>
      <c r="AT1532" t="str">
        <f>VLOOKUP(A1532,Лист1!B:I,8,0)</f>
        <v xml:space="preserve"> Oomycetes</v>
      </c>
      <c r="AU1532">
        <f>VLOOKUP(A1532,DOMAINS_INFO!B:H,5,0) - VLOOKUP(A1532,DOMAINS_INFO!B:H,4,0)</f>
        <v>121</v>
      </c>
    </row>
    <row r="1533" spans="1:47" x14ac:dyDescent="0.25">
      <c r="A1533" s="2" t="s">
        <v>3153</v>
      </c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>
        <v>1</v>
      </c>
      <c r="Y1533" s="3"/>
      <c r="Z1533" s="3"/>
      <c r="AA1533" s="3"/>
      <c r="AB1533" s="3">
        <v>1</v>
      </c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>
        <v>1</v>
      </c>
      <c r="AP1533" s="3"/>
      <c r="AQ1533" s="3">
        <v>3</v>
      </c>
      <c r="AR1533" t="str">
        <f>VLOOKUP(A1533,Лист1!B:I,6,0)</f>
        <v>Eukaryota</v>
      </c>
      <c r="AS1533" t="str">
        <f>VLOOKUP(A1533,Лист1!B:I,7,0)</f>
        <v xml:space="preserve"> Metazoa</v>
      </c>
      <c r="AT1533" t="str">
        <f>VLOOKUP(A1533,Лист1!B:I,8,0)</f>
        <v xml:space="preserve"> Chordata</v>
      </c>
      <c r="AU1533">
        <f>VLOOKUP(A1533,DOMAINS_INFO!B:H,5,0) - VLOOKUP(A1533,DOMAINS_INFO!B:H,4,0)</f>
        <v>118</v>
      </c>
    </row>
    <row r="1534" spans="1:47" x14ac:dyDescent="0.25">
      <c r="A1534" s="2" t="s">
        <v>3155</v>
      </c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>
        <v>1</v>
      </c>
      <c r="Y1534" s="3"/>
      <c r="Z1534" s="3"/>
      <c r="AA1534" s="3"/>
      <c r="AB1534" s="3">
        <v>1</v>
      </c>
      <c r="AC1534" s="3"/>
      <c r="AD1534" s="3"/>
      <c r="AE1534" s="3"/>
      <c r="AF1534" s="3"/>
      <c r="AG1534" s="3"/>
      <c r="AH1534" s="3">
        <v>1</v>
      </c>
      <c r="AI1534" s="3"/>
      <c r="AJ1534" s="3"/>
      <c r="AK1534" s="3"/>
      <c r="AL1534" s="3"/>
      <c r="AM1534" s="3"/>
      <c r="AN1534" s="3"/>
      <c r="AO1534" s="3">
        <v>1</v>
      </c>
      <c r="AP1534" s="3"/>
      <c r="AQ1534" s="3">
        <v>4</v>
      </c>
      <c r="AR1534" t="str">
        <f>VLOOKUP(A1534,Лист1!B:I,6,0)</f>
        <v>Eukaryota</v>
      </c>
      <c r="AS1534" t="str">
        <f>VLOOKUP(A1534,Лист1!B:I,7,0)</f>
        <v xml:space="preserve"> Metazoa</v>
      </c>
      <c r="AT1534" t="str">
        <f>VLOOKUP(A1534,Лист1!B:I,8,0)</f>
        <v xml:space="preserve"> Chordata</v>
      </c>
      <c r="AU1534">
        <f>VLOOKUP(A1534,DOMAINS_INFO!B:H,5,0) - VLOOKUP(A1534,DOMAINS_INFO!B:H,4,0)</f>
        <v>125</v>
      </c>
    </row>
    <row r="1535" spans="1:47" x14ac:dyDescent="0.25">
      <c r="A1535" s="2" t="s">
        <v>3157</v>
      </c>
      <c r="B1535" s="3"/>
      <c r="C1535" s="3"/>
      <c r="D1535" s="3"/>
      <c r="E1535" s="3"/>
      <c r="F1535" s="3"/>
      <c r="G1535" s="3"/>
      <c r="H1535" s="3"/>
      <c r="I1535" s="3"/>
      <c r="J1535" s="3">
        <v>1</v>
      </c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>
        <v>1</v>
      </c>
      <c r="Y1535" s="3"/>
      <c r="Z1535" s="3"/>
      <c r="AA1535" s="3"/>
      <c r="AB1535" s="3">
        <v>1</v>
      </c>
      <c r="AC1535" s="3">
        <v>1</v>
      </c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>
        <v>4</v>
      </c>
      <c r="AR1535" t="str">
        <f>VLOOKUP(A1535,Лист1!B:I,6,0)</f>
        <v>Eukaryota</v>
      </c>
      <c r="AS1535" t="str">
        <f>VLOOKUP(A1535,Лист1!B:I,7,0)</f>
        <v xml:space="preserve"> Metazoa</v>
      </c>
      <c r="AT1535" t="str">
        <f>VLOOKUP(A1535,Лист1!B:I,8,0)</f>
        <v xml:space="preserve"> Chordata</v>
      </c>
      <c r="AU1535">
        <f>VLOOKUP(A1535,DOMAINS_INFO!B:H,5,0) - VLOOKUP(A1535,DOMAINS_INFO!B:H,4,0)</f>
        <v>121</v>
      </c>
    </row>
    <row r="1536" spans="1:47" x14ac:dyDescent="0.25">
      <c r="A1536" s="2" t="s">
        <v>3159</v>
      </c>
      <c r="B1536" s="3"/>
      <c r="C1536" s="3"/>
      <c r="D1536" s="3"/>
      <c r="E1536" s="3"/>
      <c r="F1536" s="3"/>
      <c r="G1536" s="3"/>
      <c r="H1536" s="3"/>
      <c r="I1536" s="3"/>
      <c r="J1536" s="3">
        <v>1</v>
      </c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>
        <v>1</v>
      </c>
      <c r="Y1536" s="3"/>
      <c r="Z1536" s="3"/>
      <c r="AA1536" s="3"/>
      <c r="AB1536" s="3">
        <v>1</v>
      </c>
      <c r="AC1536" s="3">
        <v>1</v>
      </c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>
        <v>4</v>
      </c>
      <c r="AR1536" t="str">
        <f>VLOOKUP(A1536,Лист1!B:I,6,0)</f>
        <v>Eukaryota</v>
      </c>
      <c r="AS1536" t="str">
        <f>VLOOKUP(A1536,Лист1!B:I,7,0)</f>
        <v xml:space="preserve"> Metazoa</v>
      </c>
      <c r="AT1536" t="str">
        <f>VLOOKUP(A1536,Лист1!B:I,8,0)</f>
        <v xml:space="preserve"> Chordata</v>
      </c>
      <c r="AU1536">
        <f>VLOOKUP(A1536,DOMAINS_INFO!B:H,5,0) - VLOOKUP(A1536,DOMAINS_INFO!B:H,4,0)</f>
        <v>121</v>
      </c>
    </row>
    <row r="1537" spans="1:47" x14ac:dyDescent="0.25">
      <c r="A1537" s="2" t="s">
        <v>3161</v>
      </c>
      <c r="B1537" s="3"/>
      <c r="C1537" s="3"/>
      <c r="D1537" s="3"/>
      <c r="E1537" s="3"/>
      <c r="F1537" s="3"/>
      <c r="G1537" s="3"/>
      <c r="H1537" s="3"/>
      <c r="I1537" s="3"/>
      <c r="J1537" s="3">
        <v>1</v>
      </c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>
        <v>1</v>
      </c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>
        <v>2</v>
      </c>
      <c r="AR1537" t="str">
        <f>VLOOKUP(A1537,Лист1!B:I,6,0)</f>
        <v>Bacteria</v>
      </c>
      <c r="AS1537" t="str">
        <f>VLOOKUP(A1537,Лист1!B:I,7,0)</f>
        <v xml:space="preserve"> Firmicutes</v>
      </c>
      <c r="AT1537" t="str">
        <f>VLOOKUP(A1537,Лист1!B:I,8,0)</f>
        <v xml:space="preserve"> Bacilli</v>
      </c>
      <c r="AU1537">
        <f>VLOOKUP(A1537,DOMAINS_INFO!B:H,5,0) - VLOOKUP(A1537,DOMAINS_INFO!B:H,4,0)</f>
        <v>186</v>
      </c>
    </row>
    <row r="1538" spans="1:47" x14ac:dyDescent="0.25">
      <c r="A1538" s="2" t="s">
        <v>3163</v>
      </c>
      <c r="B1538" s="3"/>
      <c r="C1538" s="3"/>
      <c r="D1538" s="3"/>
      <c r="E1538" s="3"/>
      <c r="F1538" s="3"/>
      <c r="G1538" s="3"/>
      <c r="H1538" s="3"/>
      <c r="I1538" s="3"/>
      <c r="J1538" s="3">
        <v>1</v>
      </c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>
        <v>1</v>
      </c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>
        <v>2</v>
      </c>
      <c r="AR1538" t="str">
        <f>VLOOKUP(A1538,Лист1!B:I,6,0)</f>
        <v>Bacteria</v>
      </c>
      <c r="AS1538" t="str">
        <f>VLOOKUP(A1538,Лист1!B:I,7,0)</f>
        <v xml:space="preserve"> Firmicutes</v>
      </c>
      <c r="AT1538" t="str">
        <f>VLOOKUP(A1538,Лист1!B:I,8,0)</f>
        <v xml:space="preserve"> Bacilli</v>
      </c>
      <c r="AU1538">
        <f>VLOOKUP(A1538,DOMAINS_INFO!B:H,5,0) - VLOOKUP(A1538,DOMAINS_INFO!B:H,4,0)</f>
        <v>169</v>
      </c>
    </row>
    <row r="1539" spans="1:47" x14ac:dyDescent="0.25">
      <c r="A1539" s="2" t="s">
        <v>3165</v>
      </c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>
        <v>1</v>
      </c>
      <c r="Y1539" s="3"/>
      <c r="Z1539" s="3"/>
      <c r="AA1539" s="3"/>
      <c r="AB1539" s="3">
        <v>1</v>
      </c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>
        <v>1</v>
      </c>
      <c r="AP1539" s="3"/>
      <c r="AQ1539" s="3">
        <v>3</v>
      </c>
      <c r="AR1539" t="str">
        <f>VLOOKUP(A1539,Лист1!B:I,6,0)</f>
        <v>Eukaryota</v>
      </c>
      <c r="AS1539" t="str">
        <f>VLOOKUP(A1539,Лист1!B:I,7,0)</f>
        <v xml:space="preserve"> Metazoa</v>
      </c>
      <c r="AT1539" t="str">
        <f>VLOOKUP(A1539,Лист1!B:I,8,0)</f>
        <v xml:space="preserve"> Ecdysozoa</v>
      </c>
      <c r="AU1539">
        <f>VLOOKUP(A1539,DOMAINS_INFO!B:H,5,0) - VLOOKUP(A1539,DOMAINS_INFO!B:H,4,0)</f>
        <v>118</v>
      </c>
    </row>
    <row r="1540" spans="1:47" x14ac:dyDescent="0.25">
      <c r="A1540" s="2" t="s">
        <v>3167</v>
      </c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>
        <v>1</v>
      </c>
      <c r="Y1540" s="3"/>
      <c r="Z1540" s="3"/>
      <c r="AA1540" s="3"/>
      <c r="AB1540" s="3">
        <v>1</v>
      </c>
      <c r="AC1540" s="3">
        <v>1</v>
      </c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>
        <v>3</v>
      </c>
      <c r="AR1540" t="str">
        <f>VLOOKUP(A1540,Лист1!B:I,6,0)</f>
        <v>Eukaryota</v>
      </c>
      <c r="AS1540" t="str">
        <f>VLOOKUP(A1540,Лист1!B:I,7,0)</f>
        <v xml:space="preserve"> Metazoa</v>
      </c>
      <c r="AT1540" t="str">
        <f>VLOOKUP(A1540,Лист1!B:I,8,0)</f>
        <v xml:space="preserve"> Ecdysozoa</v>
      </c>
      <c r="AU1540">
        <f>VLOOKUP(A1540,DOMAINS_INFO!B:H,5,0) - VLOOKUP(A1540,DOMAINS_INFO!B:H,4,0)</f>
        <v>70</v>
      </c>
    </row>
    <row r="1541" spans="1:47" x14ac:dyDescent="0.25">
      <c r="A1541" s="2" t="s">
        <v>3169</v>
      </c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>
        <v>1</v>
      </c>
      <c r="Y1541" s="3"/>
      <c r="Z1541" s="3"/>
      <c r="AA1541" s="3"/>
      <c r="AB1541" s="3">
        <v>1</v>
      </c>
      <c r="AC1541" s="3"/>
      <c r="AD1541" s="3"/>
      <c r="AE1541" s="3"/>
      <c r="AF1541" s="3"/>
      <c r="AG1541" s="3"/>
      <c r="AH1541" s="3">
        <v>1</v>
      </c>
      <c r="AI1541" s="3"/>
      <c r="AJ1541" s="3"/>
      <c r="AK1541" s="3"/>
      <c r="AL1541" s="3"/>
      <c r="AM1541" s="3"/>
      <c r="AN1541" s="3"/>
      <c r="AO1541" s="3">
        <v>1</v>
      </c>
      <c r="AP1541" s="3"/>
      <c r="AQ1541" s="3">
        <v>4</v>
      </c>
      <c r="AR1541" t="str">
        <f>VLOOKUP(A1541,Лист1!B:I,6,0)</f>
        <v>Eukaryota</v>
      </c>
      <c r="AS1541" t="str">
        <f>VLOOKUP(A1541,Лист1!B:I,7,0)</f>
        <v xml:space="preserve"> Metazoa</v>
      </c>
      <c r="AT1541" t="str">
        <f>VLOOKUP(A1541,Лист1!B:I,8,0)</f>
        <v xml:space="preserve"> Ecdysozoa</v>
      </c>
      <c r="AU1541">
        <f>VLOOKUP(A1541,DOMAINS_INFO!B:H,5,0) - VLOOKUP(A1541,DOMAINS_INFO!B:H,4,0)</f>
        <v>125</v>
      </c>
    </row>
    <row r="1542" spans="1:47" x14ac:dyDescent="0.25">
      <c r="A1542" s="2" t="s">
        <v>3171</v>
      </c>
      <c r="B1542" s="3"/>
      <c r="C1542" s="3"/>
      <c r="D1542" s="3"/>
      <c r="E1542" s="3"/>
      <c r="F1542" s="3"/>
      <c r="G1542" s="3"/>
      <c r="H1542" s="3"/>
      <c r="I1542" s="3"/>
      <c r="J1542" s="3">
        <v>1</v>
      </c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>
        <v>1</v>
      </c>
      <c r="Y1542" s="3"/>
      <c r="Z1542" s="3"/>
      <c r="AA1542" s="3"/>
      <c r="AB1542" s="3">
        <v>1</v>
      </c>
      <c r="AC1542" s="3">
        <v>1</v>
      </c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>
        <v>4</v>
      </c>
      <c r="AR1542" t="str">
        <f>VLOOKUP(A1542,Лист1!B:I,6,0)</f>
        <v>Eukaryota</v>
      </c>
      <c r="AS1542" t="str">
        <f>VLOOKUP(A1542,Лист1!B:I,7,0)</f>
        <v xml:space="preserve"> Fungi</v>
      </c>
      <c r="AT1542" t="str">
        <f>VLOOKUP(A1542,Лист1!B:I,8,0)</f>
        <v xml:space="preserve"> Dikarya</v>
      </c>
      <c r="AU1542">
        <f>VLOOKUP(A1542,DOMAINS_INFO!B:H,5,0) - VLOOKUP(A1542,DOMAINS_INFO!B:H,4,0)</f>
        <v>126</v>
      </c>
    </row>
    <row r="1543" spans="1:47" x14ac:dyDescent="0.25">
      <c r="A1543" s="2" t="s">
        <v>3173</v>
      </c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>
        <v>1</v>
      </c>
      <c r="Y1543" s="3"/>
      <c r="Z1543" s="3"/>
      <c r="AA1543" s="3"/>
      <c r="AB1543" s="3">
        <v>1</v>
      </c>
      <c r="AC1543" s="3"/>
      <c r="AD1543" s="3"/>
      <c r="AE1543" s="3"/>
      <c r="AF1543" s="3"/>
      <c r="AG1543" s="3"/>
      <c r="AH1543" s="3">
        <v>1</v>
      </c>
      <c r="AI1543" s="3"/>
      <c r="AJ1543" s="3"/>
      <c r="AK1543" s="3"/>
      <c r="AL1543" s="3"/>
      <c r="AM1543" s="3"/>
      <c r="AN1543" s="3"/>
      <c r="AO1543" s="3">
        <v>1</v>
      </c>
      <c r="AP1543" s="3"/>
      <c r="AQ1543" s="3">
        <v>4</v>
      </c>
      <c r="AR1543" t="str">
        <f>VLOOKUP(A1543,Лист1!B:I,6,0)</f>
        <v>Eukaryota</v>
      </c>
      <c r="AS1543" t="str">
        <f>VLOOKUP(A1543,Лист1!B:I,7,0)</f>
        <v xml:space="preserve"> Fungi</v>
      </c>
      <c r="AT1543" t="str">
        <f>VLOOKUP(A1543,Лист1!B:I,8,0)</f>
        <v xml:space="preserve"> Dikarya</v>
      </c>
      <c r="AU1543">
        <f>VLOOKUP(A1543,DOMAINS_INFO!B:H,5,0) - VLOOKUP(A1543,DOMAINS_INFO!B:H,4,0)</f>
        <v>120</v>
      </c>
    </row>
    <row r="1544" spans="1:47" x14ac:dyDescent="0.25">
      <c r="A1544" s="2" t="s">
        <v>3175</v>
      </c>
      <c r="B1544" s="3"/>
      <c r="C1544" s="3"/>
      <c r="D1544" s="3"/>
      <c r="E1544" s="3"/>
      <c r="F1544" s="3"/>
      <c r="G1544" s="3"/>
      <c r="H1544" s="3"/>
      <c r="I1544" s="3"/>
      <c r="J1544" s="3">
        <v>1</v>
      </c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>
        <v>1</v>
      </c>
      <c r="Y1544" s="3"/>
      <c r="Z1544" s="3"/>
      <c r="AA1544" s="3"/>
      <c r="AB1544" s="3">
        <v>1</v>
      </c>
      <c r="AC1544" s="3">
        <v>1</v>
      </c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>
        <v>4</v>
      </c>
      <c r="AR1544" t="str">
        <f>VLOOKUP(A1544,Лист1!B:I,6,0)</f>
        <v>Eukaryota</v>
      </c>
      <c r="AS1544" t="str">
        <f>VLOOKUP(A1544,Лист1!B:I,7,0)</f>
        <v xml:space="preserve"> Viridiplantae</v>
      </c>
      <c r="AT1544" t="str">
        <f>VLOOKUP(A1544,Лист1!B:I,8,0)</f>
        <v xml:space="preserve"> Streptophyta</v>
      </c>
      <c r="AU1544">
        <f>VLOOKUP(A1544,DOMAINS_INFO!B:H,5,0) - VLOOKUP(A1544,DOMAINS_INFO!B:H,4,0)</f>
        <v>119</v>
      </c>
    </row>
    <row r="1545" spans="1:47" x14ac:dyDescent="0.25">
      <c r="A1545" s="2" t="s">
        <v>3177</v>
      </c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>
        <v>1</v>
      </c>
      <c r="Y1545" s="3"/>
      <c r="Z1545" s="3"/>
      <c r="AA1545" s="3"/>
      <c r="AB1545" s="3"/>
      <c r="AC1545" s="3"/>
      <c r="AD1545" s="3"/>
      <c r="AE1545" s="3">
        <v>1</v>
      </c>
      <c r="AF1545" s="3"/>
      <c r="AG1545" s="3"/>
      <c r="AH1545" s="3"/>
      <c r="AI1545" s="3"/>
      <c r="AJ1545" s="3"/>
      <c r="AK1545" s="3">
        <v>1</v>
      </c>
      <c r="AL1545" s="3"/>
      <c r="AM1545" s="3"/>
      <c r="AN1545" s="3"/>
      <c r="AO1545" s="3"/>
      <c r="AP1545" s="3"/>
      <c r="AQ1545" s="3">
        <v>3</v>
      </c>
      <c r="AR1545" t="str">
        <f>VLOOKUP(A1545,Лист1!B:I,6,0)</f>
        <v>Eukaryota</v>
      </c>
      <c r="AS1545" t="str">
        <f>VLOOKUP(A1545,Лист1!B:I,7,0)</f>
        <v xml:space="preserve"> Viridiplantae</v>
      </c>
      <c r="AT1545" t="str">
        <f>VLOOKUP(A1545,Лист1!B:I,8,0)</f>
        <v xml:space="preserve"> Streptophyta</v>
      </c>
      <c r="AU1545">
        <f>VLOOKUP(A1545,DOMAINS_INFO!B:H,5,0) - VLOOKUP(A1545,DOMAINS_INFO!B:H,4,0)</f>
        <v>161</v>
      </c>
    </row>
    <row r="1546" spans="1:47" x14ac:dyDescent="0.25">
      <c r="A1546" s="2" t="s">
        <v>3179</v>
      </c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>
        <v>1</v>
      </c>
      <c r="Y1546" s="3"/>
      <c r="Z1546" s="3"/>
      <c r="AA1546" s="3"/>
      <c r="AB1546" s="3"/>
      <c r="AC1546" s="3"/>
      <c r="AD1546" s="3"/>
      <c r="AE1546" s="3">
        <v>1</v>
      </c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>
        <v>2</v>
      </c>
      <c r="AR1546" t="str">
        <f>VLOOKUP(A1546,Лист1!B:I,6,0)</f>
        <v>Eukaryota</v>
      </c>
      <c r="AS1546" t="str">
        <f>VLOOKUP(A1546,Лист1!B:I,7,0)</f>
        <v xml:space="preserve"> Viridiplantae</v>
      </c>
      <c r="AT1546" t="str">
        <f>VLOOKUP(A1546,Лист1!B:I,8,0)</f>
        <v xml:space="preserve"> Streptophyta</v>
      </c>
      <c r="AU1546">
        <f>VLOOKUP(A1546,DOMAINS_INFO!B:H,5,0) - VLOOKUP(A1546,DOMAINS_INFO!B:H,4,0)</f>
        <v>200</v>
      </c>
    </row>
    <row r="1547" spans="1:47" x14ac:dyDescent="0.25">
      <c r="A1547" s="2" t="s">
        <v>3181</v>
      </c>
      <c r="B1547" s="3"/>
      <c r="C1547" s="3"/>
      <c r="D1547" s="3"/>
      <c r="E1547" s="3"/>
      <c r="F1547" s="3"/>
      <c r="G1547" s="3"/>
      <c r="H1547" s="3"/>
      <c r="I1547" s="3"/>
      <c r="J1547" s="3">
        <v>1</v>
      </c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>
        <v>1</v>
      </c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>
        <v>2</v>
      </c>
      <c r="AR1547" t="str">
        <f>VLOOKUP(A1547,Лист1!B:I,6,0)</f>
        <v>Bacteria</v>
      </c>
      <c r="AS1547" t="str">
        <f>VLOOKUP(A1547,Лист1!B:I,7,0)</f>
        <v xml:space="preserve"> Firmicutes</v>
      </c>
      <c r="AT1547" t="str">
        <f>VLOOKUP(A1547,Лист1!B:I,8,0)</f>
        <v xml:space="preserve"> Clostridia</v>
      </c>
      <c r="AU1547">
        <f>VLOOKUP(A1547,DOMAINS_INFO!B:H,5,0) - VLOOKUP(A1547,DOMAINS_INFO!B:H,4,0)</f>
        <v>149</v>
      </c>
    </row>
    <row r="1548" spans="1:47" x14ac:dyDescent="0.25">
      <c r="A1548" s="2" t="s">
        <v>3183</v>
      </c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>
        <v>1</v>
      </c>
      <c r="Y1548" s="3"/>
      <c r="Z1548" s="3"/>
      <c r="AA1548" s="3"/>
      <c r="AB1548" s="3">
        <v>1</v>
      </c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>
        <v>1</v>
      </c>
      <c r="AP1548" s="3"/>
      <c r="AQ1548" s="3">
        <v>3</v>
      </c>
      <c r="AR1548" t="str">
        <f>VLOOKUP(A1548,Лист1!B:I,6,0)</f>
        <v>Bacteria</v>
      </c>
      <c r="AS1548" t="str">
        <f>VLOOKUP(A1548,Лист1!B:I,7,0)</f>
        <v xml:space="preserve"> Firmicutes</v>
      </c>
      <c r="AT1548" t="str">
        <f>VLOOKUP(A1548,Лист1!B:I,8,0)</f>
        <v xml:space="preserve"> Clostridia</v>
      </c>
      <c r="AU1548">
        <f>VLOOKUP(A1548,DOMAINS_INFO!B:H,5,0) - VLOOKUP(A1548,DOMAINS_INFO!B:H,4,0)</f>
        <v>124</v>
      </c>
    </row>
    <row r="1549" spans="1:47" x14ac:dyDescent="0.25">
      <c r="A1549" s="2" t="s">
        <v>3185</v>
      </c>
      <c r="B1549" s="3"/>
      <c r="C1549" s="3"/>
      <c r="D1549" s="3"/>
      <c r="E1549" s="3"/>
      <c r="F1549" s="3"/>
      <c r="G1549" s="3"/>
      <c r="H1549" s="3"/>
      <c r="I1549" s="3"/>
      <c r="J1549" s="3">
        <v>1</v>
      </c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>
        <v>1</v>
      </c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>
        <v>2</v>
      </c>
      <c r="AR1549" t="str">
        <f>VLOOKUP(A1549,Лист1!B:I,6,0)</f>
        <v>Bacteria</v>
      </c>
      <c r="AS1549" t="str">
        <f>VLOOKUP(A1549,Лист1!B:I,7,0)</f>
        <v xml:space="preserve"> Firmicutes</v>
      </c>
      <c r="AT1549" t="str">
        <f>VLOOKUP(A1549,Лист1!B:I,8,0)</f>
        <v xml:space="preserve"> Clostridia</v>
      </c>
      <c r="AU1549">
        <f>VLOOKUP(A1549,DOMAINS_INFO!B:H,5,0) - VLOOKUP(A1549,DOMAINS_INFO!B:H,4,0)</f>
        <v>162</v>
      </c>
    </row>
    <row r="1550" spans="1:47" x14ac:dyDescent="0.25">
      <c r="A1550" s="2" t="s">
        <v>3187</v>
      </c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>
        <v>1</v>
      </c>
      <c r="Y1550" s="3"/>
      <c r="Z1550" s="3"/>
      <c r="AA1550" s="3"/>
      <c r="AB1550" s="3">
        <v>1</v>
      </c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>
        <v>1</v>
      </c>
      <c r="AP1550" s="3"/>
      <c r="AQ1550" s="3">
        <v>3</v>
      </c>
      <c r="AR1550" t="str">
        <f>VLOOKUP(A1550,Лист1!B:I,6,0)</f>
        <v>Eukaryota</v>
      </c>
      <c r="AS1550" t="str">
        <f>VLOOKUP(A1550,Лист1!B:I,7,0)</f>
        <v xml:space="preserve"> Metazoa</v>
      </c>
      <c r="AT1550" t="str">
        <f>VLOOKUP(A1550,Лист1!B:I,8,0)</f>
        <v xml:space="preserve"> Chordata</v>
      </c>
      <c r="AU1550">
        <f>VLOOKUP(A1550,DOMAINS_INFO!B:H,5,0) - VLOOKUP(A1550,DOMAINS_INFO!B:H,4,0)</f>
        <v>118</v>
      </c>
    </row>
    <row r="1551" spans="1:47" x14ac:dyDescent="0.25">
      <c r="A1551" s="2" t="s">
        <v>3189</v>
      </c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>
        <v>1</v>
      </c>
      <c r="Y1551" s="3"/>
      <c r="Z1551" s="3"/>
      <c r="AA1551" s="3"/>
      <c r="AB1551" s="3">
        <v>1</v>
      </c>
      <c r="AC1551" s="3"/>
      <c r="AD1551" s="3"/>
      <c r="AE1551" s="3"/>
      <c r="AF1551" s="3"/>
      <c r="AG1551" s="3"/>
      <c r="AH1551" s="3">
        <v>1</v>
      </c>
      <c r="AI1551" s="3"/>
      <c r="AJ1551" s="3"/>
      <c r="AK1551" s="3"/>
      <c r="AL1551" s="3"/>
      <c r="AM1551" s="3"/>
      <c r="AN1551" s="3"/>
      <c r="AO1551" s="3">
        <v>1</v>
      </c>
      <c r="AP1551" s="3"/>
      <c r="AQ1551" s="3">
        <v>4</v>
      </c>
      <c r="AR1551" t="str">
        <f>VLOOKUP(A1551,Лист1!B:I,6,0)</f>
        <v>Eukaryota</v>
      </c>
      <c r="AS1551" t="str">
        <f>VLOOKUP(A1551,Лист1!B:I,7,0)</f>
        <v xml:space="preserve"> Metazoa</v>
      </c>
      <c r="AT1551" t="str">
        <f>VLOOKUP(A1551,Лист1!B:I,8,0)</f>
        <v xml:space="preserve"> Chordata</v>
      </c>
      <c r="AU1551">
        <f>VLOOKUP(A1551,DOMAINS_INFO!B:H,5,0) - VLOOKUP(A1551,DOMAINS_INFO!B:H,4,0)</f>
        <v>125</v>
      </c>
    </row>
    <row r="1552" spans="1:47" x14ac:dyDescent="0.25">
      <c r="A1552" s="2" t="s">
        <v>3191</v>
      </c>
      <c r="B1552" s="3"/>
      <c r="C1552" s="3"/>
      <c r="D1552" s="3"/>
      <c r="E1552" s="3"/>
      <c r="F1552" s="3"/>
      <c r="G1552" s="3"/>
      <c r="H1552" s="3"/>
      <c r="I1552" s="3"/>
      <c r="J1552" s="3">
        <v>1</v>
      </c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>
        <v>1</v>
      </c>
      <c r="Y1552" s="3"/>
      <c r="Z1552" s="3"/>
      <c r="AA1552" s="3"/>
      <c r="AB1552" s="3">
        <v>1</v>
      </c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>
        <v>3</v>
      </c>
      <c r="AR1552" t="str">
        <f>VLOOKUP(A1552,Лист1!B:I,6,0)</f>
        <v>Bacteria</v>
      </c>
      <c r="AS1552" t="str">
        <f>VLOOKUP(A1552,Лист1!B:I,7,0)</f>
        <v xml:space="preserve"> Proteobacteria</v>
      </c>
      <c r="AT1552" t="str">
        <f>VLOOKUP(A1552,Лист1!B:I,8,0)</f>
        <v xml:space="preserve"> Gammaproteobacteria</v>
      </c>
      <c r="AU1552">
        <f>VLOOKUP(A1552,DOMAINS_INFO!B:H,5,0) - VLOOKUP(A1552,DOMAINS_INFO!B:H,4,0)</f>
        <v>119</v>
      </c>
    </row>
    <row r="1553" spans="1:47" x14ac:dyDescent="0.25">
      <c r="A1553" s="2" t="s">
        <v>3193</v>
      </c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>
        <v>1</v>
      </c>
      <c r="Y1553" s="3"/>
      <c r="Z1553" s="3"/>
      <c r="AA1553" s="3"/>
      <c r="AB1553" s="3"/>
      <c r="AC1553" s="3"/>
      <c r="AD1553" s="3"/>
      <c r="AE1553" s="3">
        <v>1</v>
      </c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>
        <v>2</v>
      </c>
      <c r="AR1553" t="str">
        <f>VLOOKUP(A1553,Лист1!B:I,6,0)</f>
        <v>Bacteria</v>
      </c>
      <c r="AS1553" t="str">
        <f>VLOOKUP(A1553,Лист1!B:I,7,0)</f>
        <v xml:space="preserve"> Synergistetes</v>
      </c>
      <c r="AT1553" t="str">
        <f>VLOOKUP(A1553,Лист1!B:I,8,0)</f>
        <v xml:space="preserve"> Synergistia</v>
      </c>
      <c r="AU1553">
        <f>VLOOKUP(A1553,DOMAINS_INFO!B:H,5,0) - VLOOKUP(A1553,DOMAINS_INFO!B:H,4,0)</f>
        <v>152</v>
      </c>
    </row>
    <row r="1554" spans="1:47" x14ac:dyDescent="0.25">
      <c r="A1554" s="2" t="s">
        <v>3195</v>
      </c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>
        <v>1</v>
      </c>
      <c r="Y1554" s="3"/>
      <c r="Z1554" s="3"/>
      <c r="AA1554" s="3"/>
      <c r="AB1554" s="3">
        <v>1</v>
      </c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>
        <v>1</v>
      </c>
      <c r="AP1554" s="3"/>
      <c r="AQ1554" s="3">
        <v>3</v>
      </c>
      <c r="AR1554" t="str">
        <f>VLOOKUP(A1554,Лист1!B:I,6,0)</f>
        <v>Bacteria</v>
      </c>
      <c r="AS1554" t="str">
        <f>VLOOKUP(A1554,Лист1!B:I,7,0)</f>
        <v xml:space="preserve"> Synergistetes</v>
      </c>
      <c r="AT1554" t="str">
        <f>VLOOKUP(A1554,Лист1!B:I,8,0)</f>
        <v xml:space="preserve"> Synergistia</v>
      </c>
      <c r="AU1554">
        <f>VLOOKUP(A1554,DOMAINS_INFO!B:H,5,0) - VLOOKUP(A1554,DOMAINS_INFO!B:H,4,0)</f>
        <v>125</v>
      </c>
    </row>
    <row r="1555" spans="1:47" x14ac:dyDescent="0.25">
      <c r="A1555" s="2" t="s">
        <v>3197</v>
      </c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>
        <v>1</v>
      </c>
      <c r="Y1555" s="3"/>
      <c r="Z1555" s="3"/>
      <c r="AA1555" s="3"/>
      <c r="AB1555" s="3"/>
      <c r="AC1555" s="3"/>
      <c r="AD1555" s="3"/>
      <c r="AE1555" s="3">
        <v>1</v>
      </c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>
        <v>2</v>
      </c>
      <c r="AR1555" t="str">
        <f>VLOOKUP(A1555,Лист1!B:I,6,0)</f>
        <v>Bacteria</v>
      </c>
      <c r="AS1555" t="str">
        <f>VLOOKUP(A1555,Лист1!B:I,7,0)</f>
        <v xml:space="preserve"> Firmicutes</v>
      </c>
      <c r="AT1555" t="str">
        <f>VLOOKUP(A1555,Лист1!B:I,8,0)</f>
        <v xml:space="preserve"> Clostridia</v>
      </c>
      <c r="AU1555">
        <f>VLOOKUP(A1555,DOMAINS_INFO!B:H,5,0) - VLOOKUP(A1555,DOMAINS_INFO!B:H,4,0)</f>
        <v>136</v>
      </c>
    </row>
    <row r="1556" spans="1:47" x14ac:dyDescent="0.25">
      <c r="A1556" s="2" t="s">
        <v>3199</v>
      </c>
      <c r="B1556" s="3"/>
      <c r="C1556" s="3"/>
      <c r="D1556" s="3"/>
      <c r="E1556" s="3"/>
      <c r="F1556" s="3"/>
      <c r="G1556" s="3"/>
      <c r="H1556" s="3"/>
      <c r="I1556" s="3"/>
      <c r="J1556" s="3">
        <v>1</v>
      </c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>
        <v>1</v>
      </c>
      <c r="Y1556" s="3"/>
      <c r="Z1556" s="3"/>
      <c r="AA1556" s="3"/>
      <c r="AB1556" s="3">
        <v>1</v>
      </c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>
        <v>3</v>
      </c>
      <c r="AR1556" t="str">
        <f>VLOOKUP(A1556,Лист1!B:I,6,0)</f>
        <v>Bacteria</v>
      </c>
      <c r="AS1556" t="str">
        <f>VLOOKUP(A1556,Лист1!B:I,7,0)</f>
        <v xml:space="preserve"> Firmicutes</v>
      </c>
      <c r="AT1556" t="str">
        <f>VLOOKUP(A1556,Лист1!B:I,8,0)</f>
        <v xml:space="preserve"> Clostridia</v>
      </c>
      <c r="AU1556">
        <f>VLOOKUP(A1556,DOMAINS_INFO!B:H,5,0) - VLOOKUP(A1556,DOMAINS_INFO!B:H,4,0)</f>
        <v>125</v>
      </c>
    </row>
    <row r="1557" spans="1:47" x14ac:dyDescent="0.25">
      <c r="A1557" s="2" t="s">
        <v>3201</v>
      </c>
      <c r="B1557" s="3"/>
      <c r="C1557" s="3"/>
      <c r="D1557" s="3"/>
      <c r="E1557" s="3"/>
      <c r="F1557" s="3"/>
      <c r="G1557" s="3"/>
      <c r="H1557" s="3"/>
      <c r="I1557" s="3"/>
      <c r="J1557" s="3">
        <v>1</v>
      </c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>
        <v>1</v>
      </c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>
        <v>2</v>
      </c>
      <c r="AR1557" t="str">
        <f>VLOOKUP(A1557,Лист1!B:I,6,0)</f>
        <v>Bacteria</v>
      </c>
      <c r="AS1557" t="str">
        <f>VLOOKUP(A1557,Лист1!B:I,7,0)</f>
        <v xml:space="preserve"> Firmicutes</v>
      </c>
      <c r="AT1557" t="str">
        <f>VLOOKUP(A1557,Лист1!B:I,8,0)</f>
        <v xml:space="preserve"> Clostridia</v>
      </c>
      <c r="AU1557">
        <f>VLOOKUP(A1557,DOMAINS_INFO!B:H,5,0) - VLOOKUP(A1557,DOMAINS_INFO!B:H,4,0)</f>
        <v>208</v>
      </c>
    </row>
    <row r="1558" spans="1:47" x14ac:dyDescent="0.25">
      <c r="A1558" s="2" t="s">
        <v>3203</v>
      </c>
      <c r="B1558" s="3"/>
      <c r="C1558" s="3"/>
      <c r="D1558" s="3"/>
      <c r="E1558" s="3"/>
      <c r="F1558" s="3"/>
      <c r="G1558" s="3"/>
      <c r="H1558" s="3"/>
      <c r="I1558" s="3"/>
      <c r="J1558" s="3">
        <v>1</v>
      </c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>
        <v>1</v>
      </c>
      <c r="Y1558" s="3"/>
      <c r="Z1558" s="3"/>
      <c r="AA1558" s="3"/>
      <c r="AB1558" s="3">
        <v>1</v>
      </c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>
        <v>3</v>
      </c>
      <c r="AR1558" t="str">
        <f>VLOOKUP(A1558,Лист1!B:I,6,0)</f>
        <v>Archaea</v>
      </c>
      <c r="AS1558" t="str">
        <f>VLOOKUP(A1558,Лист1!B:I,7,0)</f>
        <v xml:space="preserve"> Euryarchaeota</v>
      </c>
      <c r="AT1558" t="str">
        <f>VLOOKUP(A1558,Лист1!B:I,8,0)</f>
        <v xml:space="preserve"> Methanomicrobia</v>
      </c>
      <c r="AU1558">
        <f>VLOOKUP(A1558,DOMAINS_INFO!B:H,5,0) - VLOOKUP(A1558,DOMAINS_INFO!B:H,4,0)</f>
        <v>125</v>
      </c>
    </row>
    <row r="1559" spans="1:47" x14ac:dyDescent="0.25">
      <c r="A1559" s="2" t="s">
        <v>3205</v>
      </c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>
        <v>1</v>
      </c>
      <c r="Y1559" s="3"/>
      <c r="Z1559" s="3"/>
      <c r="AA1559" s="3"/>
      <c r="AB1559" s="3"/>
      <c r="AC1559" s="3"/>
      <c r="AD1559" s="3"/>
      <c r="AE1559" s="3">
        <v>1</v>
      </c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>
        <v>2</v>
      </c>
      <c r="AR1559" t="str">
        <f>VLOOKUP(A1559,Лист1!B:I,6,0)</f>
        <v>Archaea</v>
      </c>
      <c r="AS1559" t="str">
        <f>VLOOKUP(A1559,Лист1!B:I,7,0)</f>
        <v xml:space="preserve"> Euryarchaeota</v>
      </c>
      <c r="AT1559" t="str">
        <f>VLOOKUP(A1559,Лист1!B:I,8,0)</f>
        <v xml:space="preserve"> Methanomicrobia</v>
      </c>
      <c r="AU1559">
        <f>VLOOKUP(A1559,DOMAINS_INFO!B:H,5,0) - VLOOKUP(A1559,DOMAINS_INFO!B:H,4,0)</f>
        <v>129</v>
      </c>
    </row>
    <row r="1560" spans="1:47" x14ac:dyDescent="0.25">
      <c r="A1560" s="2" t="s">
        <v>3207</v>
      </c>
      <c r="B1560" s="3"/>
      <c r="C1560" s="3"/>
      <c r="D1560" s="3"/>
      <c r="E1560" s="3"/>
      <c r="F1560" s="3"/>
      <c r="G1560" s="3"/>
      <c r="H1560" s="3"/>
      <c r="I1560" s="3"/>
      <c r="J1560" s="3">
        <v>1</v>
      </c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>
        <v>1</v>
      </c>
      <c r="Y1560" s="3"/>
      <c r="Z1560" s="3"/>
      <c r="AA1560" s="3"/>
      <c r="AB1560" s="3">
        <v>1</v>
      </c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>
        <v>3</v>
      </c>
      <c r="AR1560" t="str">
        <f>VLOOKUP(A1560,Лист1!B:I,6,0)</f>
        <v>Archaea</v>
      </c>
      <c r="AS1560" t="str">
        <f>VLOOKUP(A1560,Лист1!B:I,7,0)</f>
        <v xml:space="preserve"> Euryarchaeota</v>
      </c>
      <c r="AT1560" t="str">
        <f>VLOOKUP(A1560,Лист1!B:I,8,0)</f>
        <v xml:space="preserve"> Methanomicrobia</v>
      </c>
      <c r="AU1560">
        <f>VLOOKUP(A1560,DOMAINS_INFO!B:H,5,0) - VLOOKUP(A1560,DOMAINS_INFO!B:H,4,0)</f>
        <v>124</v>
      </c>
    </row>
    <row r="1561" spans="1:47" x14ac:dyDescent="0.25">
      <c r="A1561" s="2" t="s">
        <v>3209</v>
      </c>
      <c r="B1561" s="3"/>
      <c r="C1561" s="3"/>
      <c r="D1561" s="3"/>
      <c r="E1561" s="3"/>
      <c r="F1561" s="3"/>
      <c r="G1561" s="3"/>
      <c r="H1561" s="3"/>
      <c r="I1561" s="3"/>
      <c r="J1561" s="3">
        <v>1</v>
      </c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>
        <v>1</v>
      </c>
      <c r="Y1561" s="3"/>
      <c r="Z1561" s="3"/>
      <c r="AA1561" s="3"/>
      <c r="AB1561" s="3">
        <v>1</v>
      </c>
      <c r="AC1561" s="3">
        <v>1</v>
      </c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>
        <v>4</v>
      </c>
      <c r="AR1561" t="str">
        <f>VLOOKUP(A1561,Лист1!B:I,6,0)</f>
        <v>Eukaryota</v>
      </c>
      <c r="AS1561" t="str">
        <f>VLOOKUP(A1561,Лист1!B:I,7,0)</f>
        <v xml:space="preserve"> Fungi</v>
      </c>
      <c r="AT1561" t="str">
        <f>VLOOKUP(A1561,Лист1!B:I,8,0)</f>
        <v xml:space="preserve"> Dikarya</v>
      </c>
      <c r="AU1561">
        <f>VLOOKUP(A1561,DOMAINS_INFO!B:H,5,0) - VLOOKUP(A1561,DOMAINS_INFO!B:H,4,0)</f>
        <v>135</v>
      </c>
    </row>
    <row r="1562" spans="1:47" x14ac:dyDescent="0.25">
      <c r="A1562" s="2" t="s">
        <v>3211</v>
      </c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>
        <v>1</v>
      </c>
      <c r="Y1562" s="3"/>
      <c r="Z1562" s="3"/>
      <c r="AA1562" s="3"/>
      <c r="AB1562" s="3">
        <v>1</v>
      </c>
      <c r="AC1562" s="3"/>
      <c r="AD1562" s="3"/>
      <c r="AE1562" s="3"/>
      <c r="AF1562" s="3"/>
      <c r="AG1562" s="3"/>
      <c r="AH1562" s="3">
        <v>1</v>
      </c>
      <c r="AI1562" s="3"/>
      <c r="AJ1562" s="3"/>
      <c r="AK1562" s="3"/>
      <c r="AL1562" s="3"/>
      <c r="AM1562" s="3"/>
      <c r="AN1562" s="3"/>
      <c r="AO1562" s="3">
        <v>1</v>
      </c>
      <c r="AP1562" s="3"/>
      <c r="AQ1562" s="3">
        <v>4</v>
      </c>
      <c r="AR1562" t="str">
        <f>VLOOKUP(A1562,Лист1!B:I,6,0)</f>
        <v>Eukaryota</v>
      </c>
      <c r="AS1562" t="str">
        <f>VLOOKUP(A1562,Лист1!B:I,7,0)</f>
        <v xml:space="preserve"> Fungi</v>
      </c>
      <c r="AT1562" t="str">
        <f>VLOOKUP(A1562,Лист1!B:I,8,0)</f>
        <v xml:space="preserve"> Dikarya</v>
      </c>
      <c r="AU1562">
        <f>VLOOKUP(A1562,DOMAINS_INFO!B:H,5,0) - VLOOKUP(A1562,DOMAINS_INFO!B:H,4,0)</f>
        <v>156</v>
      </c>
    </row>
    <row r="1563" spans="1:47" x14ac:dyDescent="0.25">
      <c r="A1563" s="2" t="s">
        <v>3213</v>
      </c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>
        <v>1</v>
      </c>
      <c r="Y1563" s="3"/>
      <c r="Z1563" s="3"/>
      <c r="AA1563" s="3"/>
      <c r="AB1563" s="3">
        <v>1</v>
      </c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>
        <v>1</v>
      </c>
      <c r="AP1563" s="3"/>
      <c r="AQ1563" s="3">
        <v>3</v>
      </c>
      <c r="AR1563" t="str">
        <f>VLOOKUP(A1563,Лист1!B:I,6,0)</f>
        <v>Eukaryota</v>
      </c>
      <c r="AS1563" t="str">
        <f>VLOOKUP(A1563,Лист1!B:I,7,0)</f>
        <v xml:space="preserve"> Metazoa</v>
      </c>
      <c r="AT1563" t="str">
        <f>VLOOKUP(A1563,Лист1!B:I,8,0)</f>
        <v xml:space="preserve"> Platyhelminthes</v>
      </c>
      <c r="AU1563">
        <f>VLOOKUP(A1563,DOMAINS_INFO!B:H,5,0) - VLOOKUP(A1563,DOMAINS_INFO!B:H,4,0)</f>
        <v>118</v>
      </c>
    </row>
    <row r="1564" spans="1:47" x14ac:dyDescent="0.25">
      <c r="A1564" s="2" t="s">
        <v>3215</v>
      </c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>
        <v>1</v>
      </c>
      <c r="Y1564" s="3"/>
      <c r="Z1564" s="3"/>
      <c r="AA1564" s="3"/>
      <c r="AB1564" s="3">
        <v>1</v>
      </c>
      <c r="AC1564" s="3">
        <v>1</v>
      </c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>
        <v>1</v>
      </c>
      <c r="AP1564" s="3"/>
      <c r="AQ1564" s="3">
        <v>4</v>
      </c>
      <c r="AR1564" t="str">
        <f>VLOOKUP(A1564,Лист1!B:I,6,0)</f>
        <v>Eukaryota</v>
      </c>
      <c r="AS1564" t="str">
        <f>VLOOKUP(A1564,Лист1!B:I,7,0)</f>
        <v xml:space="preserve"> Metazoa</v>
      </c>
      <c r="AT1564" t="str">
        <f>VLOOKUP(A1564,Лист1!B:I,8,0)</f>
        <v xml:space="preserve"> Platyhelminthes</v>
      </c>
      <c r="AU1564">
        <f>VLOOKUP(A1564,DOMAINS_INFO!B:H,5,0) - VLOOKUP(A1564,DOMAINS_INFO!B:H,4,0)</f>
        <v>163</v>
      </c>
    </row>
    <row r="1565" spans="1:47" x14ac:dyDescent="0.25">
      <c r="A1565" s="2" t="s">
        <v>3217</v>
      </c>
      <c r="B1565" s="3"/>
      <c r="C1565" s="3"/>
      <c r="D1565" s="3"/>
      <c r="E1565" s="3"/>
      <c r="F1565" s="3"/>
      <c r="G1565" s="3"/>
      <c r="H1565" s="3"/>
      <c r="I1565" s="3"/>
      <c r="J1565" s="3">
        <v>1</v>
      </c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>
        <v>1</v>
      </c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>
        <v>2</v>
      </c>
      <c r="AR1565" t="str">
        <f>VLOOKUP(A1565,Лист1!B:I,6,0)</f>
        <v>Bacteria</v>
      </c>
      <c r="AS1565" t="str">
        <f>VLOOKUP(A1565,Лист1!B:I,7,0)</f>
        <v xml:space="preserve"> Proteobacteria</v>
      </c>
      <c r="AT1565" t="str">
        <f>VLOOKUP(A1565,Лист1!B:I,8,0)</f>
        <v xml:space="preserve"> Alphaproteobacteria</v>
      </c>
      <c r="AU1565">
        <f>VLOOKUP(A1565,DOMAINS_INFO!B:H,5,0) - VLOOKUP(A1565,DOMAINS_INFO!B:H,4,0)</f>
        <v>219</v>
      </c>
    </row>
    <row r="1566" spans="1:47" x14ac:dyDescent="0.25">
      <c r="A1566" s="2" t="s">
        <v>3219</v>
      </c>
      <c r="B1566" s="3"/>
      <c r="C1566" s="3"/>
      <c r="D1566" s="3"/>
      <c r="E1566" s="3"/>
      <c r="F1566" s="3"/>
      <c r="G1566" s="3"/>
      <c r="H1566" s="3"/>
      <c r="I1566" s="3"/>
      <c r="J1566" s="3">
        <v>1</v>
      </c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>
        <v>1</v>
      </c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>
        <v>2</v>
      </c>
      <c r="AR1566" t="str">
        <f>VLOOKUP(A1566,Лист1!B:I,6,0)</f>
        <v>Bacteria</v>
      </c>
      <c r="AS1566" t="str">
        <f>VLOOKUP(A1566,Лист1!B:I,7,0)</f>
        <v xml:space="preserve"> Proteobacteria</v>
      </c>
      <c r="AT1566" t="str">
        <f>VLOOKUP(A1566,Лист1!B:I,8,0)</f>
        <v xml:space="preserve"> Alphaproteobacteria</v>
      </c>
      <c r="AU1566">
        <f>VLOOKUP(A1566,DOMAINS_INFO!B:H,5,0) - VLOOKUP(A1566,DOMAINS_INFO!B:H,4,0)</f>
        <v>237</v>
      </c>
    </row>
    <row r="1567" spans="1:47" x14ac:dyDescent="0.25">
      <c r="A1567" s="2" t="s">
        <v>3221</v>
      </c>
      <c r="B1567" s="3"/>
      <c r="C1567" s="3"/>
      <c r="D1567" s="3"/>
      <c r="E1567" s="3"/>
      <c r="F1567" s="3"/>
      <c r="G1567" s="3"/>
      <c r="H1567" s="3"/>
      <c r="I1567" s="3"/>
      <c r="J1567" s="3">
        <v>1</v>
      </c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>
        <v>1</v>
      </c>
      <c r="Y1567" s="3"/>
      <c r="Z1567" s="3"/>
      <c r="AA1567" s="3"/>
      <c r="AB1567" s="3">
        <v>1</v>
      </c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>
        <v>3</v>
      </c>
      <c r="AR1567" t="str">
        <f>VLOOKUP(A1567,Лист1!B:I,6,0)</f>
        <v>Bacteria</v>
      </c>
      <c r="AS1567" t="str">
        <f>VLOOKUP(A1567,Лист1!B:I,7,0)</f>
        <v xml:space="preserve"> Proteobacteria</v>
      </c>
      <c r="AT1567" t="str">
        <f>VLOOKUP(A1567,Лист1!B:I,8,0)</f>
        <v xml:space="preserve"> Alphaproteobacteria</v>
      </c>
      <c r="AU1567">
        <f>VLOOKUP(A1567,DOMAINS_INFO!B:H,5,0) - VLOOKUP(A1567,DOMAINS_INFO!B:H,4,0)</f>
        <v>117</v>
      </c>
    </row>
    <row r="1568" spans="1:47" x14ac:dyDescent="0.25">
      <c r="A1568" s="2" t="s">
        <v>3223</v>
      </c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>
        <v>1</v>
      </c>
      <c r="Y1568" s="3"/>
      <c r="Z1568" s="3"/>
      <c r="AA1568" s="3"/>
      <c r="AB1568" s="3"/>
      <c r="AC1568" s="3"/>
      <c r="AD1568" s="3"/>
      <c r="AE1568" s="3">
        <v>1</v>
      </c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>
        <v>2</v>
      </c>
      <c r="AR1568" t="str">
        <f>VLOOKUP(A1568,Лист1!B:I,6,0)</f>
        <v>Bacteria</v>
      </c>
      <c r="AS1568" t="str">
        <f>VLOOKUP(A1568,Лист1!B:I,7,0)</f>
        <v xml:space="preserve"> Proteobacteria</v>
      </c>
      <c r="AT1568" t="str">
        <f>VLOOKUP(A1568,Лист1!B:I,8,0)</f>
        <v xml:space="preserve"> Alphaproteobacteria</v>
      </c>
      <c r="AU1568">
        <f>VLOOKUP(A1568,DOMAINS_INFO!B:H,5,0) - VLOOKUP(A1568,DOMAINS_INFO!B:H,4,0)</f>
        <v>151</v>
      </c>
    </row>
    <row r="1569" spans="1:47" x14ac:dyDescent="0.25">
      <c r="A1569" s="2" t="s">
        <v>3225</v>
      </c>
      <c r="B1569" s="3"/>
      <c r="C1569" s="3"/>
      <c r="D1569" s="3"/>
      <c r="E1569" s="3"/>
      <c r="F1569" s="3"/>
      <c r="G1569" s="3"/>
      <c r="H1569" s="3"/>
      <c r="I1569" s="3"/>
      <c r="J1569" s="3">
        <v>1</v>
      </c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>
        <v>1</v>
      </c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>
        <v>2</v>
      </c>
      <c r="AR1569" t="str">
        <f>VLOOKUP(A1569,Лист1!B:I,6,0)</f>
        <v>Bacteria</v>
      </c>
      <c r="AS1569" t="str">
        <f>VLOOKUP(A1569,Лист1!B:I,7,0)</f>
        <v xml:space="preserve"> Proteobacteria</v>
      </c>
      <c r="AT1569" t="str">
        <f>VLOOKUP(A1569,Лист1!B:I,8,0)</f>
        <v xml:space="preserve"> Alphaproteobacteria</v>
      </c>
      <c r="AU1569">
        <f>VLOOKUP(A1569,DOMAINS_INFO!B:H,5,0) - VLOOKUP(A1569,DOMAINS_INFO!B:H,4,0)</f>
        <v>239</v>
      </c>
    </row>
    <row r="1570" spans="1:47" x14ac:dyDescent="0.25">
      <c r="A1570" s="2" t="s">
        <v>3227</v>
      </c>
      <c r="B1570" s="3"/>
      <c r="C1570" s="3"/>
      <c r="D1570" s="3"/>
      <c r="E1570" s="3"/>
      <c r="F1570" s="3"/>
      <c r="G1570" s="3"/>
      <c r="H1570" s="3"/>
      <c r="I1570" s="3"/>
      <c r="J1570" s="3">
        <v>1</v>
      </c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>
        <v>1</v>
      </c>
      <c r="Y1570" s="3"/>
      <c r="Z1570" s="3"/>
      <c r="AA1570" s="3"/>
      <c r="AB1570" s="3">
        <v>1</v>
      </c>
      <c r="AC1570" s="3">
        <v>1</v>
      </c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>
        <v>4</v>
      </c>
      <c r="AR1570" t="str">
        <f>VLOOKUP(A1570,Лист1!B:I,6,0)</f>
        <v>Eukaryota</v>
      </c>
      <c r="AS1570" t="str">
        <f>VLOOKUP(A1570,Лист1!B:I,7,0)</f>
        <v xml:space="preserve"> Fungi</v>
      </c>
      <c r="AT1570" t="str">
        <f>VLOOKUP(A1570,Лист1!B:I,8,0)</f>
        <v xml:space="preserve"> Dikarya</v>
      </c>
      <c r="AU1570">
        <f>VLOOKUP(A1570,DOMAINS_INFO!B:H,5,0) - VLOOKUP(A1570,DOMAINS_INFO!B:H,4,0)</f>
        <v>125</v>
      </c>
    </row>
    <row r="1571" spans="1:47" x14ac:dyDescent="0.25">
      <c r="A1571" s="2" t="s">
        <v>3229</v>
      </c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>
        <v>1</v>
      </c>
      <c r="Y1571" s="3"/>
      <c r="Z1571" s="3"/>
      <c r="AA1571" s="3"/>
      <c r="AB1571" s="3">
        <v>1</v>
      </c>
      <c r="AC1571" s="3">
        <v>1</v>
      </c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>
        <v>1</v>
      </c>
      <c r="AP1571" s="3"/>
      <c r="AQ1571" s="3">
        <v>4</v>
      </c>
      <c r="AR1571" t="str">
        <f>VLOOKUP(A1571,Лист1!B:I,6,0)</f>
        <v>Eukaryota</v>
      </c>
      <c r="AS1571" t="str">
        <f>VLOOKUP(A1571,Лист1!B:I,7,0)</f>
        <v xml:space="preserve"> Fungi</v>
      </c>
      <c r="AT1571" t="str">
        <f>VLOOKUP(A1571,Лист1!B:I,8,0)</f>
        <v xml:space="preserve"> Dikarya</v>
      </c>
      <c r="AU1571">
        <f>VLOOKUP(A1571,DOMAINS_INFO!B:H,5,0) - VLOOKUP(A1571,DOMAINS_INFO!B:H,4,0)</f>
        <v>126</v>
      </c>
    </row>
    <row r="1572" spans="1:47" x14ac:dyDescent="0.25">
      <c r="A1572" s="2" t="s">
        <v>3231</v>
      </c>
      <c r="B1572" s="3"/>
      <c r="C1572" s="3"/>
      <c r="D1572" s="3"/>
      <c r="E1572" s="3"/>
      <c r="F1572" s="3"/>
      <c r="G1572" s="3"/>
      <c r="H1572" s="3"/>
      <c r="I1572" s="3"/>
      <c r="J1572" s="3">
        <v>1</v>
      </c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>
        <v>1</v>
      </c>
      <c r="Y1572" s="3"/>
      <c r="Z1572" s="3"/>
      <c r="AA1572" s="3"/>
      <c r="AB1572" s="3">
        <v>1</v>
      </c>
      <c r="AC1572" s="3">
        <v>1</v>
      </c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>
        <v>4</v>
      </c>
      <c r="AR1572" t="str">
        <f>VLOOKUP(A1572,Лист1!B:I,6,0)</f>
        <v>Eukaryota</v>
      </c>
      <c r="AS1572" t="str">
        <f>VLOOKUP(A1572,Лист1!B:I,7,0)</f>
        <v xml:space="preserve"> Fungi</v>
      </c>
      <c r="AT1572" t="str">
        <f>VLOOKUP(A1572,Лист1!B:I,8,0)</f>
        <v xml:space="preserve"> Dikarya</v>
      </c>
      <c r="AU1572">
        <f>VLOOKUP(A1572,DOMAINS_INFO!B:H,5,0) - VLOOKUP(A1572,DOMAINS_INFO!B:H,4,0)</f>
        <v>126</v>
      </c>
    </row>
    <row r="1573" spans="1:47" x14ac:dyDescent="0.25">
      <c r="A1573" s="2" t="s">
        <v>3233</v>
      </c>
      <c r="B1573" s="3"/>
      <c r="C1573" s="3"/>
      <c r="D1573" s="3"/>
      <c r="E1573" s="3"/>
      <c r="F1573" s="3"/>
      <c r="G1573" s="3"/>
      <c r="H1573" s="3"/>
      <c r="I1573" s="3"/>
      <c r="J1573" s="3">
        <v>1</v>
      </c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>
        <v>1</v>
      </c>
      <c r="Y1573" s="3"/>
      <c r="Z1573" s="3"/>
      <c r="AA1573" s="3"/>
      <c r="AB1573" s="3">
        <v>1</v>
      </c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>
        <v>3</v>
      </c>
      <c r="AR1573" t="str">
        <f>VLOOKUP(A1573,Лист1!B:I,6,0)</f>
        <v>Bacteria</v>
      </c>
      <c r="AS1573" t="str">
        <f>VLOOKUP(A1573,Лист1!B:I,7,0)</f>
        <v xml:space="preserve"> Firmicutes</v>
      </c>
      <c r="AT1573" t="str">
        <f>VLOOKUP(A1573,Лист1!B:I,8,0)</f>
        <v xml:space="preserve"> Clostridia</v>
      </c>
      <c r="AU1573">
        <f>VLOOKUP(A1573,DOMAINS_INFO!B:H,5,0) - VLOOKUP(A1573,DOMAINS_INFO!B:H,4,0)</f>
        <v>130</v>
      </c>
    </row>
    <row r="1574" spans="1:47" x14ac:dyDescent="0.25">
      <c r="A1574" s="2" t="s">
        <v>3235</v>
      </c>
      <c r="B1574" s="3"/>
      <c r="C1574" s="3"/>
      <c r="D1574" s="3"/>
      <c r="E1574" s="3"/>
      <c r="F1574" s="3"/>
      <c r="G1574" s="3"/>
      <c r="H1574" s="3"/>
      <c r="I1574" s="3"/>
      <c r="J1574" s="3">
        <v>1</v>
      </c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>
        <v>1</v>
      </c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>
        <v>2</v>
      </c>
      <c r="AR1574" t="str">
        <f>VLOOKUP(A1574,Лист1!B:I,6,0)</f>
        <v>Bacteria</v>
      </c>
      <c r="AS1574" t="str">
        <f>VLOOKUP(A1574,Лист1!B:I,7,0)</f>
        <v xml:space="preserve"> Firmicutes</v>
      </c>
      <c r="AT1574" t="str">
        <f>VLOOKUP(A1574,Лист1!B:I,8,0)</f>
        <v xml:space="preserve"> Clostridia</v>
      </c>
      <c r="AU1574">
        <f>VLOOKUP(A1574,DOMAINS_INFO!B:H,5,0) - VLOOKUP(A1574,DOMAINS_INFO!B:H,4,0)</f>
        <v>129</v>
      </c>
    </row>
    <row r="1575" spans="1:47" x14ac:dyDescent="0.25">
      <c r="A1575" s="2" t="s">
        <v>3237</v>
      </c>
      <c r="B1575" s="3"/>
      <c r="C1575" s="3"/>
      <c r="D1575" s="3"/>
      <c r="E1575" s="3"/>
      <c r="F1575" s="3"/>
      <c r="G1575" s="3"/>
      <c r="H1575" s="3"/>
      <c r="I1575" s="3"/>
      <c r="J1575" s="3">
        <v>1</v>
      </c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>
        <v>1</v>
      </c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>
        <v>2</v>
      </c>
      <c r="AR1575" t="str">
        <f>VLOOKUP(A1575,Лист1!B:I,6,0)</f>
        <v>Bacteria</v>
      </c>
      <c r="AS1575" t="str">
        <f>VLOOKUP(A1575,Лист1!B:I,7,0)</f>
        <v xml:space="preserve"> Firmicutes</v>
      </c>
      <c r="AT1575" t="str">
        <f>VLOOKUP(A1575,Лист1!B:I,8,0)</f>
        <v xml:space="preserve"> Clostridia</v>
      </c>
      <c r="AU1575">
        <f>VLOOKUP(A1575,DOMAINS_INFO!B:H,5,0) - VLOOKUP(A1575,DOMAINS_INFO!B:H,4,0)</f>
        <v>174</v>
      </c>
    </row>
    <row r="1576" spans="1:47" x14ac:dyDescent="0.25">
      <c r="A1576" s="2" t="s">
        <v>3239</v>
      </c>
      <c r="B1576" s="3"/>
      <c r="C1576" s="3"/>
      <c r="D1576" s="3"/>
      <c r="E1576" s="3"/>
      <c r="F1576" s="3"/>
      <c r="G1576" s="3"/>
      <c r="H1576" s="3"/>
      <c r="I1576" s="3"/>
      <c r="J1576" s="3">
        <v>1</v>
      </c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>
        <v>1</v>
      </c>
      <c r="Y1576" s="3"/>
      <c r="Z1576" s="3"/>
      <c r="AA1576" s="3"/>
      <c r="AB1576" s="3">
        <v>1</v>
      </c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>
        <v>3</v>
      </c>
      <c r="AR1576" t="str">
        <f>VLOOKUP(A1576,Лист1!B:I,6,0)</f>
        <v>Bacteria</v>
      </c>
      <c r="AS1576" t="str">
        <f>VLOOKUP(A1576,Лист1!B:I,7,0)</f>
        <v xml:space="preserve"> Proteobacteria</v>
      </c>
      <c r="AT1576" t="str">
        <f>VLOOKUP(A1576,Лист1!B:I,8,0)</f>
        <v xml:space="preserve"> Betaproteobacteria</v>
      </c>
      <c r="AU1576">
        <f>VLOOKUP(A1576,DOMAINS_INFO!B:H,5,0) - VLOOKUP(A1576,DOMAINS_INFO!B:H,4,0)</f>
        <v>119</v>
      </c>
    </row>
    <row r="1577" spans="1:47" x14ac:dyDescent="0.25">
      <c r="A1577" s="2" t="s">
        <v>3241</v>
      </c>
      <c r="B1577" s="3"/>
      <c r="C1577" s="3"/>
      <c r="D1577" s="3"/>
      <c r="E1577" s="3"/>
      <c r="F1577" s="3"/>
      <c r="G1577" s="3"/>
      <c r="H1577" s="3"/>
      <c r="I1577" s="3"/>
      <c r="J1577" s="3">
        <v>1</v>
      </c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>
        <v>1</v>
      </c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>
        <v>2</v>
      </c>
      <c r="AR1577" t="str">
        <f>VLOOKUP(A1577,Лист1!B:I,6,0)</f>
        <v>Bacteria</v>
      </c>
      <c r="AS1577" t="str">
        <f>VLOOKUP(A1577,Лист1!B:I,7,0)</f>
        <v xml:space="preserve"> Acidobacteria</v>
      </c>
      <c r="AT1577" t="str">
        <f>VLOOKUP(A1577,Лист1!B:I,8,0)</f>
        <v xml:space="preserve"> Acidobacteriales</v>
      </c>
      <c r="AU1577">
        <f>VLOOKUP(A1577,DOMAINS_INFO!B:H,5,0) - VLOOKUP(A1577,DOMAINS_INFO!B:H,4,0)</f>
        <v>212</v>
      </c>
    </row>
    <row r="1578" spans="1:47" x14ac:dyDescent="0.25">
      <c r="A1578" s="2" t="s">
        <v>3243</v>
      </c>
      <c r="B1578" s="3"/>
      <c r="C1578" s="3"/>
      <c r="D1578" s="3"/>
      <c r="E1578" s="3"/>
      <c r="F1578" s="3"/>
      <c r="G1578" s="3"/>
      <c r="H1578" s="3"/>
      <c r="I1578" s="3"/>
      <c r="J1578" s="3">
        <v>1</v>
      </c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>
        <v>1</v>
      </c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>
        <v>2</v>
      </c>
      <c r="AR1578" t="str">
        <f>VLOOKUP(A1578,Лист1!B:I,6,0)</f>
        <v>Bacteria</v>
      </c>
      <c r="AS1578" t="str">
        <f>VLOOKUP(A1578,Лист1!B:I,7,0)</f>
        <v xml:space="preserve"> Firmicutes</v>
      </c>
      <c r="AT1578" t="str">
        <f>VLOOKUP(A1578,Лист1!B:I,8,0)</f>
        <v xml:space="preserve"> Bacilli</v>
      </c>
      <c r="AU1578">
        <f>VLOOKUP(A1578,DOMAINS_INFO!B:H,5,0) - VLOOKUP(A1578,DOMAINS_INFO!B:H,4,0)</f>
        <v>161</v>
      </c>
    </row>
    <row r="1579" spans="1:47" x14ac:dyDescent="0.25">
      <c r="A1579" s="2" t="s">
        <v>3245</v>
      </c>
      <c r="B1579" s="3"/>
      <c r="C1579" s="3"/>
      <c r="D1579" s="3"/>
      <c r="E1579" s="3"/>
      <c r="F1579" s="3"/>
      <c r="G1579" s="3"/>
      <c r="H1579" s="3"/>
      <c r="I1579" s="3"/>
      <c r="J1579" s="3">
        <v>1</v>
      </c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>
        <v>1</v>
      </c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>
        <v>2</v>
      </c>
      <c r="AR1579" t="str">
        <f>VLOOKUP(A1579,Лист1!B:I,6,0)</f>
        <v>Bacteria</v>
      </c>
      <c r="AS1579" t="str">
        <f>VLOOKUP(A1579,Лист1!B:I,7,0)</f>
        <v xml:space="preserve"> Firmicutes</v>
      </c>
      <c r="AT1579" t="str">
        <f>VLOOKUP(A1579,Лист1!B:I,8,0)</f>
        <v xml:space="preserve"> Bacilli</v>
      </c>
      <c r="AU1579">
        <f>VLOOKUP(A1579,DOMAINS_INFO!B:H,5,0) - VLOOKUP(A1579,DOMAINS_INFO!B:H,4,0)</f>
        <v>183</v>
      </c>
    </row>
    <row r="1580" spans="1:47" x14ac:dyDescent="0.25">
      <c r="A1580" s="2" t="s">
        <v>3247</v>
      </c>
      <c r="B1580" s="3"/>
      <c r="C1580" s="3"/>
      <c r="D1580" s="3"/>
      <c r="E1580" s="3"/>
      <c r="F1580" s="3"/>
      <c r="G1580" s="3"/>
      <c r="H1580" s="3"/>
      <c r="I1580" s="3"/>
      <c r="J1580" s="3">
        <v>1</v>
      </c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>
        <v>1</v>
      </c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>
        <v>2</v>
      </c>
      <c r="AR1580" t="str">
        <f>VLOOKUP(A1580,Лист1!B:I,6,0)</f>
        <v>Bacteria</v>
      </c>
      <c r="AS1580" t="str">
        <f>VLOOKUP(A1580,Лист1!B:I,7,0)</f>
        <v xml:space="preserve"> Proteobacteria</v>
      </c>
      <c r="AT1580" t="str">
        <f>VLOOKUP(A1580,Лист1!B:I,8,0)</f>
        <v xml:space="preserve"> Alphaproteobacteria</v>
      </c>
      <c r="AU1580">
        <f>VLOOKUP(A1580,DOMAINS_INFO!B:H,5,0) - VLOOKUP(A1580,DOMAINS_INFO!B:H,4,0)</f>
        <v>230</v>
      </c>
    </row>
    <row r="1581" spans="1:47" x14ac:dyDescent="0.25">
      <c r="A1581" s="2" t="s">
        <v>3249</v>
      </c>
      <c r="B1581" s="3"/>
      <c r="C1581" s="3"/>
      <c r="D1581" s="3"/>
      <c r="E1581" s="3"/>
      <c r="F1581" s="3"/>
      <c r="G1581" s="3"/>
      <c r="H1581" s="3"/>
      <c r="I1581" s="3"/>
      <c r="J1581" s="3">
        <v>1</v>
      </c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>
        <v>1</v>
      </c>
      <c r="Y1581" s="3"/>
      <c r="Z1581" s="3"/>
      <c r="AA1581" s="3"/>
      <c r="AB1581" s="3">
        <v>1</v>
      </c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>
        <v>3</v>
      </c>
      <c r="AR1581" t="str">
        <f>VLOOKUP(A1581,Лист1!B:I,6,0)</f>
        <v>Bacteria</v>
      </c>
      <c r="AS1581" t="str">
        <f>VLOOKUP(A1581,Лист1!B:I,7,0)</f>
        <v xml:space="preserve"> Proteobacteria</v>
      </c>
      <c r="AT1581" t="str">
        <f>VLOOKUP(A1581,Лист1!B:I,8,0)</f>
        <v xml:space="preserve"> Gammaproteobacteria</v>
      </c>
      <c r="AU1581">
        <f>VLOOKUP(A1581,DOMAINS_INFO!B:H,5,0) - VLOOKUP(A1581,DOMAINS_INFO!B:H,4,0)</f>
        <v>119</v>
      </c>
    </row>
    <row r="1582" spans="1:47" x14ac:dyDescent="0.25">
      <c r="A1582" s="2" t="s">
        <v>3251</v>
      </c>
      <c r="B1582" s="3"/>
      <c r="C1582" s="3"/>
      <c r="D1582" s="3"/>
      <c r="E1582" s="3"/>
      <c r="F1582" s="3"/>
      <c r="G1582" s="3"/>
      <c r="H1582" s="3"/>
      <c r="I1582" s="3"/>
      <c r="J1582" s="3">
        <v>1</v>
      </c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>
        <v>1</v>
      </c>
      <c r="Y1582" s="3"/>
      <c r="Z1582" s="3"/>
      <c r="AA1582" s="3"/>
      <c r="AB1582" s="3">
        <v>1</v>
      </c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>
        <v>3</v>
      </c>
      <c r="AR1582" t="str">
        <f>VLOOKUP(A1582,Лист1!B:I,6,0)</f>
        <v>Bacteria</v>
      </c>
      <c r="AS1582" t="str">
        <f>VLOOKUP(A1582,Лист1!B:I,7,0)</f>
        <v xml:space="preserve"> Proteobacteria</v>
      </c>
      <c r="AT1582" t="str">
        <f>VLOOKUP(A1582,Лист1!B:I,8,0)</f>
        <v xml:space="preserve"> Betaproteobacteria</v>
      </c>
      <c r="AU1582">
        <f>VLOOKUP(A1582,DOMAINS_INFO!B:H,5,0) - VLOOKUP(A1582,DOMAINS_INFO!B:H,4,0)</f>
        <v>125</v>
      </c>
    </row>
    <row r="1583" spans="1:47" x14ac:dyDescent="0.25">
      <c r="A1583" s="2" t="s">
        <v>3253</v>
      </c>
      <c r="B1583" s="3"/>
      <c r="C1583" s="3"/>
      <c r="D1583" s="3"/>
      <c r="E1583" s="3"/>
      <c r="F1583" s="3"/>
      <c r="G1583" s="3"/>
      <c r="H1583" s="3"/>
      <c r="I1583" s="3"/>
      <c r="J1583" s="3">
        <v>1</v>
      </c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>
        <v>1</v>
      </c>
      <c r="Y1583" s="3"/>
      <c r="Z1583" s="3"/>
      <c r="AA1583" s="3"/>
      <c r="AB1583" s="3">
        <v>1</v>
      </c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>
        <v>3</v>
      </c>
      <c r="AR1583" t="str">
        <f>VLOOKUP(A1583,Лист1!B:I,6,0)</f>
        <v>Bacteria</v>
      </c>
      <c r="AS1583" t="str">
        <f>VLOOKUP(A1583,Лист1!B:I,7,0)</f>
        <v xml:space="preserve"> Spirochaetes</v>
      </c>
      <c r="AT1583" t="str">
        <f>VLOOKUP(A1583,Лист1!B:I,8,0)</f>
        <v xml:space="preserve"> Spirochaetales</v>
      </c>
      <c r="AU1583">
        <f>VLOOKUP(A1583,DOMAINS_INFO!B:H,5,0) - VLOOKUP(A1583,DOMAINS_INFO!B:H,4,0)</f>
        <v>129</v>
      </c>
    </row>
    <row r="1584" spans="1:47" x14ac:dyDescent="0.25">
      <c r="A1584" s="2" t="s">
        <v>3255</v>
      </c>
      <c r="B1584" s="3"/>
      <c r="C1584" s="3"/>
      <c r="D1584" s="3"/>
      <c r="E1584" s="3"/>
      <c r="F1584" s="3"/>
      <c r="G1584" s="3"/>
      <c r="H1584" s="3"/>
      <c r="I1584" s="3"/>
      <c r="J1584" s="3">
        <v>1</v>
      </c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>
        <v>1</v>
      </c>
      <c r="Y1584" s="3"/>
      <c r="Z1584" s="3"/>
      <c r="AA1584" s="3"/>
      <c r="AB1584" s="3">
        <v>1</v>
      </c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>
        <v>3</v>
      </c>
      <c r="AR1584" t="str">
        <f>VLOOKUP(A1584,Лист1!B:I,6,0)</f>
        <v>Bacteria</v>
      </c>
      <c r="AS1584" t="str">
        <f>VLOOKUP(A1584,Лист1!B:I,7,0)</f>
        <v xml:space="preserve"> Bacteroidetes</v>
      </c>
      <c r="AT1584" t="str">
        <f>VLOOKUP(A1584,Лист1!B:I,8,0)</f>
        <v xml:space="preserve"> Flavobacteriia</v>
      </c>
      <c r="AU1584">
        <f>VLOOKUP(A1584,DOMAINS_INFO!B:H,5,0) - VLOOKUP(A1584,DOMAINS_INFO!B:H,4,0)</f>
        <v>118</v>
      </c>
    </row>
    <row r="1585" spans="1:47" x14ac:dyDescent="0.25">
      <c r="A1585" s="2" t="s">
        <v>3257</v>
      </c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>
        <v>1</v>
      </c>
      <c r="Y1585" s="3"/>
      <c r="Z1585" s="3"/>
      <c r="AA1585" s="3"/>
      <c r="AB1585" s="3"/>
      <c r="AC1585" s="3"/>
      <c r="AD1585" s="3"/>
      <c r="AE1585" s="3">
        <v>1</v>
      </c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>
        <v>2</v>
      </c>
      <c r="AR1585" t="str">
        <f>VLOOKUP(A1585,Лист1!B:I,6,0)</f>
        <v>Bacteria</v>
      </c>
      <c r="AS1585" t="str">
        <f>VLOOKUP(A1585,Лист1!B:I,7,0)</f>
        <v xml:space="preserve"> Actinobacteria</v>
      </c>
      <c r="AT1585" t="str">
        <f>VLOOKUP(A1585,Лист1!B:I,8,0)</f>
        <v xml:space="preserve"> Corynebacteriales</v>
      </c>
      <c r="AU1585">
        <f>VLOOKUP(A1585,DOMAINS_INFO!B:H,5,0) - VLOOKUP(A1585,DOMAINS_INFO!B:H,4,0)</f>
        <v>160</v>
      </c>
    </row>
    <row r="1586" spans="1:47" x14ac:dyDescent="0.25">
      <c r="A1586" s="2" t="s">
        <v>3259</v>
      </c>
      <c r="B1586" s="3"/>
      <c r="C1586" s="3"/>
      <c r="D1586" s="3"/>
      <c r="E1586" s="3"/>
      <c r="F1586" s="3"/>
      <c r="G1586" s="3"/>
      <c r="H1586" s="3"/>
      <c r="I1586" s="3"/>
      <c r="J1586" s="3">
        <v>1</v>
      </c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>
        <v>1</v>
      </c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>
        <v>2</v>
      </c>
      <c r="AR1586" t="str">
        <f>VLOOKUP(A1586,Лист1!B:I,6,0)</f>
        <v>Bacteria</v>
      </c>
      <c r="AS1586" t="str">
        <f>VLOOKUP(A1586,Лист1!B:I,7,0)</f>
        <v xml:space="preserve"> Actinobacteria</v>
      </c>
      <c r="AT1586" t="str">
        <f>VLOOKUP(A1586,Лист1!B:I,8,0)</f>
        <v xml:space="preserve"> Micromonosporales</v>
      </c>
      <c r="AU1586">
        <f>VLOOKUP(A1586,DOMAINS_INFO!B:H,5,0) - VLOOKUP(A1586,DOMAINS_INFO!B:H,4,0)</f>
        <v>166</v>
      </c>
    </row>
    <row r="1587" spans="1:47" x14ac:dyDescent="0.25">
      <c r="A1587" s="2" t="s">
        <v>3261</v>
      </c>
      <c r="B1587" s="3"/>
      <c r="C1587" s="3"/>
      <c r="D1587" s="3"/>
      <c r="E1587" s="3"/>
      <c r="F1587" s="3"/>
      <c r="G1587" s="3"/>
      <c r="H1587" s="3"/>
      <c r="I1587" s="3"/>
      <c r="J1587" s="3">
        <v>1</v>
      </c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>
        <v>1</v>
      </c>
      <c r="Y1587" s="3"/>
      <c r="Z1587" s="3"/>
      <c r="AA1587" s="3"/>
      <c r="AB1587" s="3">
        <v>1</v>
      </c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>
        <v>3</v>
      </c>
      <c r="AR1587" t="str">
        <f>VLOOKUP(A1587,Лист1!B:I,6,0)</f>
        <v>Bacteria</v>
      </c>
      <c r="AS1587" t="str">
        <f>VLOOKUP(A1587,Лист1!B:I,7,0)</f>
        <v xml:space="preserve"> Bacteroidetes</v>
      </c>
      <c r="AT1587" t="str">
        <f>VLOOKUP(A1587,Лист1!B:I,8,0)</f>
        <v xml:space="preserve"> Sphingobacteriia</v>
      </c>
      <c r="AU1587">
        <f>VLOOKUP(A1587,DOMAINS_INFO!B:H,5,0) - VLOOKUP(A1587,DOMAINS_INFO!B:H,4,0)</f>
        <v>125</v>
      </c>
    </row>
    <row r="1588" spans="1:47" x14ac:dyDescent="0.25">
      <c r="A1588" s="2" t="s">
        <v>3263</v>
      </c>
      <c r="B1588" s="3"/>
      <c r="C1588" s="3"/>
      <c r="D1588" s="3"/>
      <c r="E1588" s="3"/>
      <c r="F1588" s="3"/>
      <c r="G1588" s="3"/>
      <c r="H1588" s="3"/>
      <c r="I1588" s="3"/>
      <c r="J1588" s="3">
        <v>1</v>
      </c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>
        <v>1</v>
      </c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>
        <v>2</v>
      </c>
      <c r="AR1588" t="str">
        <f>VLOOKUP(A1588,Лист1!B:I,6,0)</f>
        <v>Bacteria</v>
      </c>
      <c r="AS1588" t="str">
        <f>VLOOKUP(A1588,Лист1!B:I,7,0)</f>
        <v xml:space="preserve"> Actinobacteria</v>
      </c>
      <c r="AT1588" t="str">
        <f>VLOOKUP(A1588,Лист1!B:I,8,0)</f>
        <v xml:space="preserve"> Streptomycetales</v>
      </c>
      <c r="AU1588">
        <f>VLOOKUP(A1588,DOMAINS_INFO!B:H,5,0) - VLOOKUP(A1588,DOMAINS_INFO!B:H,4,0)</f>
        <v>178</v>
      </c>
    </row>
    <row r="1589" spans="1:47" x14ac:dyDescent="0.25">
      <c r="A1589" s="2" t="s">
        <v>3265</v>
      </c>
      <c r="B1589" s="3"/>
      <c r="C1589" s="3"/>
      <c r="D1589" s="3"/>
      <c r="E1589" s="3"/>
      <c r="F1589" s="3"/>
      <c r="G1589" s="3"/>
      <c r="H1589" s="3"/>
      <c r="I1589" s="3"/>
      <c r="J1589" s="3">
        <v>1</v>
      </c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>
        <v>1</v>
      </c>
      <c r="Y1589" s="3"/>
      <c r="Z1589" s="3"/>
      <c r="AA1589" s="3"/>
      <c r="AB1589" s="3">
        <v>1</v>
      </c>
      <c r="AC1589" s="3">
        <v>1</v>
      </c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>
        <v>4</v>
      </c>
      <c r="AR1589" t="str">
        <f>VLOOKUP(A1589,Лист1!B:I,6,0)</f>
        <v>Eukaryota</v>
      </c>
      <c r="AS1589" t="str">
        <f>VLOOKUP(A1589,Лист1!B:I,7,0)</f>
        <v xml:space="preserve"> Fungi</v>
      </c>
      <c r="AT1589" t="str">
        <f>VLOOKUP(A1589,Лист1!B:I,8,0)</f>
        <v xml:space="preserve"> Dikarya</v>
      </c>
      <c r="AU1589">
        <f>VLOOKUP(A1589,DOMAINS_INFO!B:H,5,0) - VLOOKUP(A1589,DOMAINS_INFO!B:H,4,0)</f>
        <v>127</v>
      </c>
    </row>
    <row r="1590" spans="1:47" x14ac:dyDescent="0.25">
      <c r="A1590" s="2" t="s">
        <v>3267</v>
      </c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>
        <v>1</v>
      </c>
      <c r="Y1590" s="3"/>
      <c r="Z1590" s="3"/>
      <c r="AA1590" s="3"/>
      <c r="AB1590" s="3">
        <v>1</v>
      </c>
      <c r="AC1590" s="3">
        <v>1</v>
      </c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>
        <v>1</v>
      </c>
      <c r="AP1590" s="3"/>
      <c r="AQ1590" s="3">
        <v>4</v>
      </c>
      <c r="AR1590" t="str">
        <f>VLOOKUP(A1590,Лист1!B:I,6,0)</f>
        <v>Eukaryota</v>
      </c>
      <c r="AS1590" t="str">
        <f>VLOOKUP(A1590,Лист1!B:I,7,0)</f>
        <v xml:space="preserve"> Fungi</v>
      </c>
      <c r="AT1590" t="str">
        <f>VLOOKUP(A1590,Лист1!B:I,8,0)</f>
        <v xml:space="preserve"> Dikarya</v>
      </c>
      <c r="AU1590">
        <f>VLOOKUP(A1590,DOMAINS_INFO!B:H,5,0) - VLOOKUP(A1590,DOMAINS_INFO!B:H,4,0)</f>
        <v>126</v>
      </c>
    </row>
    <row r="1591" spans="1:47" x14ac:dyDescent="0.25">
      <c r="A1591" s="2" t="s">
        <v>3269</v>
      </c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>
        <v>1</v>
      </c>
      <c r="Y1591" s="3"/>
      <c r="Z1591" s="3"/>
      <c r="AA1591" s="3"/>
      <c r="AB1591" s="3">
        <v>1</v>
      </c>
      <c r="AC1591" s="3"/>
      <c r="AD1591" s="3"/>
      <c r="AE1591" s="3"/>
      <c r="AF1591" s="3"/>
      <c r="AG1591" s="3"/>
      <c r="AH1591" s="3">
        <v>1</v>
      </c>
      <c r="AI1591" s="3"/>
      <c r="AJ1591" s="3"/>
      <c r="AK1591" s="3"/>
      <c r="AL1591" s="3"/>
      <c r="AM1591" s="3"/>
      <c r="AN1591" s="3"/>
      <c r="AO1591" s="3">
        <v>1</v>
      </c>
      <c r="AP1591" s="3"/>
      <c r="AQ1591" s="3">
        <v>4</v>
      </c>
      <c r="AR1591" t="str">
        <f>VLOOKUP(A1591,Лист1!B:I,6,0)</f>
        <v>Eukaryota</v>
      </c>
      <c r="AS1591" t="str">
        <f>VLOOKUP(A1591,Лист1!B:I,7,0)</f>
        <v xml:space="preserve"> Fungi</v>
      </c>
      <c r="AT1591" t="str">
        <f>VLOOKUP(A1591,Лист1!B:I,8,0)</f>
        <v xml:space="preserve"> Dikarya</v>
      </c>
      <c r="AU1591">
        <f>VLOOKUP(A1591,DOMAINS_INFO!B:H,5,0) - VLOOKUP(A1591,DOMAINS_INFO!B:H,4,0)</f>
        <v>146</v>
      </c>
    </row>
    <row r="1592" spans="1:47" x14ac:dyDescent="0.25">
      <c r="A1592" s="2" t="s">
        <v>3271</v>
      </c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>
        <v>1</v>
      </c>
      <c r="Y1592" s="3"/>
      <c r="Z1592" s="3"/>
      <c r="AA1592" s="3"/>
      <c r="AB1592" s="3">
        <v>1</v>
      </c>
      <c r="AC1592" s="3">
        <v>1</v>
      </c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>
        <v>1</v>
      </c>
      <c r="AP1592" s="3"/>
      <c r="AQ1592" s="3">
        <v>4</v>
      </c>
      <c r="AR1592" t="str">
        <f>VLOOKUP(A1592,Лист1!B:I,6,0)</f>
        <v>Eukaryota</v>
      </c>
      <c r="AS1592" t="str">
        <f>VLOOKUP(A1592,Лист1!B:I,7,0)</f>
        <v xml:space="preserve"> Fungi</v>
      </c>
      <c r="AT1592" t="str">
        <f>VLOOKUP(A1592,Лист1!B:I,8,0)</f>
        <v xml:space="preserve"> Dikarya</v>
      </c>
      <c r="AU1592">
        <f>VLOOKUP(A1592,DOMAINS_INFO!B:H,5,0) - VLOOKUP(A1592,DOMAINS_INFO!B:H,4,0)</f>
        <v>135</v>
      </c>
    </row>
    <row r="1593" spans="1:47" x14ac:dyDescent="0.25">
      <c r="A1593" s="2" t="s">
        <v>3273</v>
      </c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>
        <v>1</v>
      </c>
      <c r="Y1593" s="3"/>
      <c r="Z1593" s="3"/>
      <c r="AA1593" s="3"/>
      <c r="AB1593" s="3">
        <v>1</v>
      </c>
      <c r="AC1593" s="3">
        <v>1</v>
      </c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>
        <v>1</v>
      </c>
      <c r="AP1593" s="3"/>
      <c r="AQ1593" s="3">
        <v>4</v>
      </c>
      <c r="AR1593" t="str">
        <f>VLOOKUP(A1593,Лист1!B:I,6,0)</f>
        <v>Eukaryota</v>
      </c>
      <c r="AS1593" t="str">
        <f>VLOOKUP(A1593,Лист1!B:I,7,0)</f>
        <v xml:space="preserve"> Fungi</v>
      </c>
      <c r="AT1593" t="str">
        <f>VLOOKUP(A1593,Лист1!B:I,8,0)</f>
        <v xml:space="preserve"> Dikarya</v>
      </c>
      <c r="AU1593">
        <f>VLOOKUP(A1593,DOMAINS_INFO!B:H,5,0) - VLOOKUP(A1593,DOMAINS_INFO!B:H,4,0)</f>
        <v>135</v>
      </c>
    </row>
    <row r="1594" spans="1:47" x14ac:dyDescent="0.25">
      <c r="A1594" s="2" t="s">
        <v>3275</v>
      </c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>
        <v>1</v>
      </c>
      <c r="Y1594" s="3"/>
      <c r="Z1594" s="3"/>
      <c r="AA1594" s="3"/>
      <c r="AB1594" s="3">
        <v>1</v>
      </c>
      <c r="AC1594" s="3"/>
      <c r="AD1594" s="3"/>
      <c r="AE1594" s="3"/>
      <c r="AF1594" s="3"/>
      <c r="AG1594" s="3"/>
      <c r="AH1594" s="3">
        <v>1</v>
      </c>
      <c r="AI1594" s="3"/>
      <c r="AJ1594" s="3"/>
      <c r="AK1594" s="3"/>
      <c r="AL1594" s="3"/>
      <c r="AM1594" s="3"/>
      <c r="AN1594" s="3"/>
      <c r="AO1594" s="3">
        <v>1</v>
      </c>
      <c r="AP1594" s="3"/>
      <c r="AQ1594" s="3">
        <v>4</v>
      </c>
      <c r="AR1594" t="str">
        <f>VLOOKUP(A1594,Лист1!B:I,6,0)</f>
        <v>Eukaryota</v>
      </c>
      <c r="AS1594" t="str">
        <f>VLOOKUP(A1594,Лист1!B:I,7,0)</f>
        <v xml:space="preserve"> Fungi</v>
      </c>
      <c r="AT1594" t="str">
        <f>VLOOKUP(A1594,Лист1!B:I,8,0)</f>
        <v xml:space="preserve"> Dikarya</v>
      </c>
      <c r="AU1594">
        <f>VLOOKUP(A1594,DOMAINS_INFO!B:H,5,0) - VLOOKUP(A1594,DOMAINS_INFO!B:H,4,0)</f>
        <v>148</v>
      </c>
    </row>
    <row r="1595" spans="1:47" x14ac:dyDescent="0.25">
      <c r="A1595" s="2" t="s">
        <v>3277</v>
      </c>
      <c r="B1595" s="3"/>
      <c r="C1595" s="3"/>
      <c r="D1595" s="3"/>
      <c r="E1595" s="3"/>
      <c r="F1595" s="3"/>
      <c r="G1595" s="3"/>
      <c r="H1595" s="3"/>
      <c r="I1595" s="3"/>
      <c r="J1595" s="3">
        <v>1</v>
      </c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>
        <v>1</v>
      </c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>
        <v>2</v>
      </c>
      <c r="AR1595" t="str">
        <f>VLOOKUP(A1595,Лист1!B:I,6,0)</f>
        <v>Bacteria</v>
      </c>
      <c r="AS1595" t="str">
        <f>VLOOKUP(A1595,Лист1!B:I,7,0)</f>
        <v xml:space="preserve"> Firmicutes</v>
      </c>
      <c r="AT1595" t="str">
        <f>VLOOKUP(A1595,Лист1!B:I,8,0)</f>
        <v xml:space="preserve"> Bacilli</v>
      </c>
      <c r="AU1595">
        <f>VLOOKUP(A1595,DOMAINS_INFO!B:H,5,0) - VLOOKUP(A1595,DOMAINS_INFO!B:H,4,0)</f>
        <v>169</v>
      </c>
    </row>
    <row r="1596" spans="1:47" x14ac:dyDescent="0.25">
      <c r="A1596" s="2" t="s">
        <v>3279</v>
      </c>
      <c r="B1596" s="3"/>
      <c r="C1596" s="3"/>
      <c r="D1596" s="3"/>
      <c r="E1596" s="3"/>
      <c r="F1596" s="3"/>
      <c r="G1596" s="3"/>
      <c r="H1596" s="3"/>
      <c r="I1596" s="3"/>
      <c r="J1596" s="3">
        <v>1</v>
      </c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>
        <v>1</v>
      </c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>
        <v>2</v>
      </c>
      <c r="AR1596" t="str">
        <f>VLOOKUP(A1596,Лист1!B:I,6,0)</f>
        <v>Bacteria</v>
      </c>
      <c r="AS1596" t="str">
        <f>VLOOKUP(A1596,Лист1!B:I,7,0)</f>
        <v xml:space="preserve"> Firmicutes</v>
      </c>
      <c r="AT1596" t="str">
        <f>VLOOKUP(A1596,Лист1!B:I,8,0)</f>
        <v xml:space="preserve"> Bacilli</v>
      </c>
      <c r="AU1596">
        <f>VLOOKUP(A1596,DOMAINS_INFO!B:H,5,0) - VLOOKUP(A1596,DOMAINS_INFO!B:H,4,0)</f>
        <v>182</v>
      </c>
    </row>
    <row r="1597" spans="1:47" x14ac:dyDescent="0.25">
      <c r="A1597" s="2" t="s">
        <v>3281</v>
      </c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>
        <v>1</v>
      </c>
      <c r="Y1597" s="3"/>
      <c r="Z1597" s="3"/>
      <c r="AA1597" s="3"/>
      <c r="AB1597" s="3"/>
      <c r="AC1597" s="3"/>
      <c r="AD1597" s="3"/>
      <c r="AE1597" s="3">
        <v>1</v>
      </c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>
        <v>2</v>
      </c>
      <c r="AR1597" t="str">
        <f>VLOOKUP(A1597,Лист1!B:I,6,0)</f>
        <v>Bacteria</v>
      </c>
      <c r="AS1597" t="str">
        <f>VLOOKUP(A1597,Лист1!B:I,7,0)</f>
        <v xml:space="preserve"> Firmicutes</v>
      </c>
      <c r="AT1597" t="str">
        <f>VLOOKUP(A1597,Лист1!B:I,8,0)</f>
        <v xml:space="preserve"> Clostridia</v>
      </c>
      <c r="AU1597">
        <f>VLOOKUP(A1597,DOMAINS_INFO!B:H,5,0) - VLOOKUP(A1597,DOMAINS_INFO!B:H,4,0)</f>
        <v>152</v>
      </c>
    </row>
    <row r="1598" spans="1:47" x14ac:dyDescent="0.25">
      <c r="A1598" s="2" t="s">
        <v>3283</v>
      </c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>
        <v>1</v>
      </c>
      <c r="Y1598" s="3"/>
      <c r="Z1598" s="3"/>
      <c r="AA1598" s="3"/>
      <c r="AB1598" s="3"/>
      <c r="AC1598" s="3">
        <v>1</v>
      </c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>
        <v>2</v>
      </c>
      <c r="AR1598" t="str">
        <f>VLOOKUP(A1598,Лист1!B:I,6,0)</f>
        <v>Eukaryota</v>
      </c>
      <c r="AS1598" t="str">
        <f>VLOOKUP(A1598,Лист1!B:I,7,0)</f>
        <v xml:space="preserve"> Fungi</v>
      </c>
      <c r="AT1598" t="str">
        <f>VLOOKUP(A1598,Лист1!B:I,8,0)</f>
        <v xml:space="preserve"> Dikarya</v>
      </c>
      <c r="AU1598">
        <f>VLOOKUP(A1598,DOMAINS_INFO!B:H,5,0) - VLOOKUP(A1598,DOMAINS_INFO!B:H,4,0)</f>
        <v>255</v>
      </c>
    </row>
    <row r="1599" spans="1:47" x14ac:dyDescent="0.25">
      <c r="A1599" s="2" t="s">
        <v>3285</v>
      </c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>
        <v>1</v>
      </c>
      <c r="Y1599" s="3"/>
      <c r="Z1599" s="3"/>
      <c r="AA1599" s="3"/>
      <c r="AB1599" s="3">
        <v>1</v>
      </c>
      <c r="AC1599" s="3"/>
      <c r="AD1599" s="3"/>
      <c r="AE1599" s="3"/>
      <c r="AF1599" s="3"/>
      <c r="AG1599" s="3"/>
      <c r="AH1599" s="3">
        <v>1</v>
      </c>
      <c r="AI1599" s="3"/>
      <c r="AJ1599" s="3"/>
      <c r="AK1599" s="3"/>
      <c r="AL1599" s="3"/>
      <c r="AM1599" s="3"/>
      <c r="AN1599" s="3"/>
      <c r="AO1599" s="3">
        <v>1</v>
      </c>
      <c r="AP1599" s="3"/>
      <c r="AQ1599" s="3">
        <v>4</v>
      </c>
      <c r="AR1599" t="str">
        <f>VLOOKUP(A1599,Лист1!B:I,6,0)</f>
        <v>Eukaryota</v>
      </c>
      <c r="AS1599" t="str">
        <f>VLOOKUP(A1599,Лист1!B:I,7,0)</f>
        <v xml:space="preserve"> Fungi</v>
      </c>
      <c r="AT1599" t="str">
        <f>VLOOKUP(A1599,Лист1!B:I,8,0)</f>
        <v xml:space="preserve"> Dikarya</v>
      </c>
      <c r="AU1599">
        <f>VLOOKUP(A1599,DOMAINS_INFO!B:H,5,0) - VLOOKUP(A1599,DOMAINS_INFO!B:H,4,0)</f>
        <v>150</v>
      </c>
    </row>
    <row r="1600" spans="1:47" x14ac:dyDescent="0.25">
      <c r="A1600" s="2" t="s">
        <v>3287</v>
      </c>
      <c r="B1600" s="3"/>
      <c r="C1600" s="3"/>
      <c r="D1600" s="3"/>
      <c r="E1600" s="3"/>
      <c r="F1600" s="3"/>
      <c r="G1600" s="3"/>
      <c r="H1600" s="3"/>
      <c r="I1600" s="3"/>
      <c r="J1600" s="3">
        <v>1</v>
      </c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>
        <v>1</v>
      </c>
      <c r="Y1600" s="3"/>
      <c r="Z1600" s="3"/>
      <c r="AA1600" s="3"/>
      <c r="AB1600" s="3">
        <v>1</v>
      </c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>
        <v>3</v>
      </c>
      <c r="AR1600" t="str">
        <f>VLOOKUP(A1600,Лист1!B:I,6,0)</f>
        <v>Bacteria</v>
      </c>
      <c r="AS1600" t="str">
        <f>VLOOKUP(A1600,Лист1!B:I,7,0)</f>
        <v xml:space="preserve"> Proteobacteria</v>
      </c>
      <c r="AT1600" t="str">
        <f>VLOOKUP(A1600,Лист1!B:I,8,0)</f>
        <v xml:space="preserve"> Betaproteobacteria</v>
      </c>
      <c r="AU1600">
        <f>VLOOKUP(A1600,DOMAINS_INFO!B:H,5,0) - VLOOKUP(A1600,DOMAINS_INFO!B:H,4,0)</f>
        <v>125</v>
      </c>
    </row>
    <row r="1601" spans="1:47" x14ac:dyDescent="0.25">
      <c r="A1601" s="2" t="s">
        <v>3289</v>
      </c>
      <c r="B1601" s="3"/>
      <c r="C1601" s="3"/>
      <c r="D1601" s="3"/>
      <c r="E1601" s="3"/>
      <c r="F1601" s="3"/>
      <c r="G1601" s="3"/>
      <c r="H1601" s="3"/>
      <c r="I1601" s="3"/>
      <c r="J1601" s="3">
        <v>1</v>
      </c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>
        <v>1</v>
      </c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>
        <v>2</v>
      </c>
      <c r="AR1601" t="str">
        <f>VLOOKUP(A1601,Лист1!B:I,6,0)</f>
        <v>Bacteria</v>
      </c>
      <c r="AS1601" t="str">
        <f>VLOOKUP(A1601,Лист1!B:I,7,0)</f>
        <v xml:space="preserve"> Synergistetes</v>
      </c>
      <c r="AT1601" t="str">
        <f>VLOOKUP(A1601,Лист1!B:I,8,0)</f>
        <v xml:space="preserve"> Synergistia</v>
      </c>
      <c r="AU1601">
        <f>VLOOKUP(A1601,DOMAINS_INFO!B:H,5,0) - VLOOKUP(A1601,DOMAINS_INFO!B:H,4,0)</f>
        <v>204</v>
      </c>
    </row>
    <row r="1602" spans="1:47" x14ac:dyDescent="0.25">
      <c r="A1602" s="2" t="s">
        <v>3291</v>
      </c>
      <c r="B1602" s="3"/>
      <c r="C1602" s="3"/>
      <c r="D1602" s="3"/>
      <c r="E1602" s="3"/>
      <c r="F1602" s="3"/>
      <c r="G1602" s="3"/>
      <c r="H1602" s="3"/>
      <c r="I1602" s="3"/>
      <c r="J1602" s="3">
        <v>1</v>
      </c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>
        <v>1</v>
      </c>
      <c r="Y1602" s="3"/>
      <c r="Z1602" s="3"/>
      <c r="AA1602" s="3"/>
      <c r="AB1602" s="3">
        <v>1</v>
      </c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>
        <v>3</v>
      </c>
      <c r="AR1602" t="str">
        <f>VLOOKUP(A1602,Лист1!B:I,6,0)</f>
        <v>Bacteria</v>
      </c>
      <c r="AS1602" t="str">
        <f>VLOOKUP(A1602,Лист1!B:I,7,0)</f>
        <v xml:space="preserve"> Synergistetes</v>
      </c>
      <c r="AT1602" t="str">
        <f>VLOOKUP(A1602,Лист1!B:I,8,0)</f>
        <v xml:space="preserve"> Synergistia</v>
      </c>
      <c r="AU1602">
        <f>VLOOKUP(A1602,DOMAINS_INFO!B:H,5,0) - VLOOKUP(A1602,DOMAINS_INFO!B:H,4,0)</f>
        <v>123</v>
      </c>
    </row>
    <row r="1603" spans="1:47" x14ac:dyDescent="0.25">
      <c r="A1603" s="2" t="s">
        <v>3293</v>
      </c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>
        <v>1</v>
      </c>
      <c r="Y1603" s="3"/>
      <c r="Z1603" s="3"/>
      <c r="AA1603" s="3"/>
      <c r="AB1603" s="3">
        <v>1</v>
      </c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>
        <v>1</v>
      </c>
      <c r="AP1603" s="3"/>
      <c r="AQ1603" s="3">
        <v>3</v>
      </c>
      <c r="AR1603" t="str">
        <f>VLOOKUP(A1603,Лист1!B:I,6,0)</f>
        <v>Eukaryota</v>
      </c>
      <c r="AS1603" t="str">
        <f>VLOOKUP(A1603,Лист1!B:I,7,0)</f>
        <v xml:space="preserve"> Metazoa</v>
      </c>
      <c r="AT1603" t="str">
        <f>VLOOKUP(A1603,Лист1!B:I,8,0)</f>
        <v xml:space="preserve"> Chordata</v>
      </c>
      <c r="AU1603">
        <f>VLOOKUP(A1603,DOMAINS_INFO!B:H,5,0) - VLOOKUP(A1603,DOMAINS_INFO!B:H,4,0)</f>
        <v>118</v>
      </c>
    </row>
    <row r="1604" spans="1:47" x14ac:dyDescent="0.25">
      <c r="A1604" s="2" t="s">
        <v>3295</v>
      </c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>
        <v>1</v>
      </c>
      <c r="Y1604" s="3"/>
      <c r="Z1604" s="3"/>
      <c r="AA1604" s="3"/>
      <c r="AB1604" s="3">
        <v>1</v>
      </c>
      <c r="AC1604" s="3"/>
      <c r="AD1604" s="3"/>
      <c r="AE1604" s="3"/>
      <c r="AF1604" s="3"/>
      <c r="AG1604" s="3"/>
      <c r="AH1604" s="3">
        <v>1</v>
      </c>
      <c r="AI1604" s="3"/>
      <c r="AJ1604" s="3"/>
      <c r="AK1604" s="3"/>
      <c r="AL1604" s="3"/>
      <c r="AM1604" s="3"/>
      <c r="AN1604" s="3"/>
      <c r="AO1604" s="3">
        <v>1</v>
      </c>
      <c r="AP1604" s="3"/>
      <c r="AQ1604" s="3">
        <v>4</v>
      </c>
      <c r="AR1604" t="str">
        <f>VLOOKUP(A1604,Лист1!B:I,6,0)</f>
        <v>Eukaryota</v>
      </c>
      <c r="AS1604" t="str">
        <f>VLOOKUP(A1604,Лист1!B:I,7,0)</f>
        <v xml:space="preserve"> Metazoa</v>
      </c>
      <c r="AT1604" t="str">
        <f>VLOOKUP(A1604,Лист1!B:I,8,0)</f>
        <v xml:space="preserve"> Chordata</v>
      </c>
      <c r="AU1604">
        <f>VLOOKUP(A1604,DOMAINS_INFO!B:H,5,0) - VLOOKUP(A1604,DOMAINS_INFO!B:H,4,0)</f>
        <v>125</v>
      </c>
    </row>
    <row r="1605" spans="1:47" x14ac:dyDescent="0.25">
      <c r="A1605" s="2" t="s">
        <v>3297</v>
      </c>
      <c r="B1605" s="3"/>
      <c r="C1605" s="3"/>
      <c r="D1605" s="3"/>
      <c r="E1605" s="3"/>
      <c r="F1605" s="3"/>
      <c r="G1605" s="3"/>
      <c r="H1605" s="3"/>
      <c r="I1605" s="3"/>
      <c r="J1605" s="3">
        <v>1</v>
      </c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>
        <v>1</v>
      </c>
      <c r="Y1605" s="3"/>
      <c r="Z1605" s="3"/>
      <c r="AA1605" s="3"/>
      <c r="AB1605" s="3">
        <v>1</v>
      </c>
      <c r="AC1605" s="3">
        <v>1</v>
      </c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>
        <v>4</v>
      </c>
      <c r="AR1605" t="str">
        <f>VLOOKUP(A1605,Лист1!B:I,6,0)</f>
        <v>Eukaryota</v>
      </c>
      <c r="AS1605" t="str">
        <f>VLOOKUP(A1605,Лист1!B:I,7,0)</f>
        <v xml:space="preserve"> Metazoa</v>
      </c>
      <c r="AT1605" t="str">
        <f>VLOOKUP(A1605,Лист1!B:I,8,0)</f>
        <v xml:space="preserve"> Chordata</v>
      </c>
      <c r="AU1605">
        <f>VLOOKUP(A1605,DOMAINS_INFO!B:H,5,0) - VLOOKUP(A1605,DOMAINS_INFO!B:H,4,0)</f>
        <v>121</v>
      </c>
    </row>
    <row r="1606" spans="1:47" x14ac:dyDescent="0.25">
      <c r="A1606" s="2" t="s">
        <v>3299</v>
      </c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>
        <v>1</v>
      </c>
      <c r="Y1606" s="3"/>
      <c r="Z1606" s="3"/>
      <c r="AA1606" s="3"/>
      <c r="AB1606" s="3">
        <v>1</v>
      </c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>
        <v>1</v>
      </c>
      <c r="AP1606" s="3"/>
      <c r="AQ1606" s="3">
        <v>3</v>
      </c>
      <c r="AR1606" t="str">
        <f>VLOOKUP(A1606,Лист1!B:I,6,0)</f>
        <v>Eukaryota</v>
      </c>
      <c r="AS1606" t="str">
        <f>VLOOKUP(A1606,Лист1!B:I,7,0)</f>
        <v xml:space="preserve"> Metazoa</v>
      </c>
      <c r="AT1606" t="str">
        <f>VLOOKUP(A1606,Лист1!B:I,8,0)</f>
        <v xml:space="preserve"> Chordata</v>
      </c>
      <c r="AU1606">
        <f>VLOOKUP(A1606,DOMAINS_INFO!B:H,5,0) - VLOOKUP(A1606,DOMAINS_INFO!B:H,4,0)</f>
        <v>118</v>
      </c>
    </row>
    <row r="1607" spans="1:47" x14ac:dyDescent="0.25">
      <c r="A1607" s="2" t="s">
        <v>3301</v>
      </c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>
        <v>1</v>
      </c>
      <c r="Y1607" s="3"/>
      <c r="Z1607" s="3"/>
      <c r="AA1607" s="3"/>
      <c r="AB1607" s="3">
        <v>1</v>
      </c>
      <c r="AC1607" s="3">
        <v>1</v>
      </c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>
        <v>1</v>
      </c>
      <c r="AP1607" s="3"/>
      <c r="AQ1607" s="3">
        <v>4</v>
      </c>
      <c r="AR1607" t="str">
        <f>VLOOKUP(A1607,Лист1!B:I,6,0)</f>
        <v>Eukaryota</v>
      </c>
      <c r="AS1607" t="str">
        <f>VLOOKUP(A1607,Лист1!B:I,7,0)</f>
        <v xml:space="preserve"> Metazoa</v>
      </c>
      <c r="AT1607" t="str">
        <f>VLOOKUP(A1607,Лист1!B:I,8,0)</f>
        <v xml:space="preserve"> Chordata</v>
      </c>
      <c r="AU1607">
        <f>VLOOKUP(A1607,DOMAINS_INFO!B:H,5,0) - VLOOKUP(A1607,DOMAINS_INFO!B:H,4,0)</f>
        <v>120</v>
      </c>
    </row>
    <row r="1608" spans="1:47" x14ac:dyDescent="0.25">
      <c r="A1608" s="2" t="s">
        <v>3303</v>
      </c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>
        <v>1</v>
      </c>
      <c r="Y1608" s="3"/>
      <c r="Z1608" s="3"/>
      <c r="AA1608" s="3"/>
      <c r="AB1608" s="3"/>
      <c r="AC1608" s="3"/>
      <c r="AD1608" s="3"/>
      <c r="AE1608" s="3"/>
      <c r="AF1608" s="3"/>
      <c r="AG1608" s="3"/>
      <c r="AH1608" s="3">
        <v>1</v>
      </c>
      <c r="AI1608" s="3"/>
      <c r="AJ1608" s="3"/>
      <c r="AK1608" s="3"/>
      <c r="AL1608" s="3"/>
      <c r="AM1608" s="3"/>
      <c r="AN1608" s="3"/>
      <c r="AO1608" s="3"/>
      <c r="AP1608" s="3"/>
      <c r="AQ1608" s="3">
        <v>2</v>
      </c>
      <c r="AR1608" t="str">
        <f>VLOOKUP(A1608,Лист1!B:I,6,0)</f>
        <v>Eukaryota</v>
      </c>
      <c r="AS1608" t="str">
        <f>VLOOKUP(A1608,Лист1!B:I,7,0)</f>
        <v xml:space="preserve"> Metazoa</v>
      </c>
      <c r="AT1608" t="str">
        <f>VLOOKUP(A1608,Лист1!B:I,8,0)</f>
        <v xml:space="preserve"> Chordata</v>
      </c>
      <c r="AU1608">
        <f>VLOOKUP(A1608,DOMAINS_INFO!B:H,5,0) - VLOOKUP(A1608,DOMAINS_INFO!B:H,4,0)</f>
        <v>171</v>
      </c>
    </row>
    <row r="1609" spans="1:47" x14ac:dyDescent="0.25">
      <c r="A1609" s="2" t="s">
        <v>3305</v>
      </c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>
        <v>1</v>
      </c>
      <c r="Y1609" s="3"/>
      <c r="Z1609" s="3"/>
      <c r="AA1609" s="3"/>
      <c r="AB1609" s="3"/>
      <c r="AC1609" s="3"/>
      <c r="AD1609" s="3"/>
      <c r="AE1609" s="3"/>
      <c r="AF1609" s="3"/>
      <c r="AG1609" s="3"/>
      <c r="AH1609" s="3">
        <v>1</v>
      </c>
      <c r="AI1609" s="3"/>
      <c r="AJ1609" s="3"/>
      <c r="AK1609" s="3"/>
      <c r="AL1609" s="3"/>
      <c r="AM1609" s="3"/>
      <c r="AN1609" s="3"/>
      <c r="AO1609" s="3"/>
      <c r="AP1609" s="3"/>
      <c r="AQ1609" s="3">
        <v>2</v>
      </c>
      <c r="AR1609" t="str">
        <f>VLOOKUP(A1609,Лист1!B:I,6,0)</f>
        <v>Eukaryota</v>
      </c>
      <c r="AS1609" t="str">
        <f>VLOOKUP(A1609,Лист1!B:I,7,0)</f>
        <v xml:space="preserve"> Metazoa</v>
      </c>
      <c r="AT1609" t="str">
        <f>VLOOKUP(A1609,Лист1!B:I,8,0)</f>
        <v xml:space="preserve"> Chordata</v>
      </c>
      <c r="AU1609">
        <f>VLOOKUP(A1609,DOMAINS_INFO!B:H,5,0) - VLOOKUP(A1609,DOMAINS_INFO!B:H,4,0)</f>
        <v>144</v>
      </c>
    </row>
    <row r="1610" spans="1:47" x14ac:dyDescent="0.25">
      <c r="A1610" s="2" t="s">
        <v>3307</v>
      </c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>
        <v>1</v>
      </c>
      <c r="Y1610" s="3"/>
      <c r="Z1610" s="3"/>
      <c r="AA1610" s="3"/>
      <c r="AB1610" s="3">
        <v>1</v>
      </c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>
        <v>1</v>
      </c>
      <c r="AP1610" s="3"/>
      <c r="AQ1610" s="3">
        <v>3</v>
      </c>
      <c r="AR1610" t="str">
        <f>VLOOKUP(A1610,Лист1!B:I,6,0)</f>
        <v>Eukaryota</v>
      </c>
      <c r="AS1610" t="str">
        <f>VLOOKUP(A1610,Лист1!B:I,7,0)</f>
        <v xml:space="preserve"> Metazoa</v>
      </c>
      <c r="AT1610" t="str">
        <f>VLOOKUP(A1610,Лист1!B:I,8,0)</f>
        <v xml:space="preserve"> Chordata</v>
      </c>
      <c r="AU1610">
        <f>VLOOKUP(A1610,DOMAINS_INFO!B:H,5,0) - VLOOKUP(A1610,DOMAINS_INFO!B:H,4,0)</f>
        <v>118</v>
      </c>
    </row>
    <row r="1611" spans="1:47" x14ac:dyDescent="0.25">
      <c r="A1611" s="2" t="s">
        <v>3309</v>
      </c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>
        <v>1</v>
      </c>
      <c r="Y1611" s="3"/>
      <c r="Z1611" s="3"/>
      <c r="AA1611" s="3"/>
      <c r="AB1611" s="3">
        <v>1</v>
      </c>
      <c r="AC1611" s="3"/>
      <c r="AD1611" s="3"/>
      <c r="AE1611" s="3"/>
      <c r="AF1611" s="3"/>
      <c r="AG1611" s="3"/>
      <c r="AH1611" s="3">
        <v>1</v>
      </c>
      <c r="AI1611" s="3"/>
      <c r="AJ1611" s="3"/>
      <c r="AK1611" s="3"/>
      <c r="AL1611" s="3"/>
      <c r="AM1611" s="3"/>
      <c r="AN1611" s="3"/>
      <c r="AO1611" s="3">
        <v>1</v>
      </c>
      <c r="AP1611" s="3"/>
      <c r="AQ1611" s="3">
        <v>4</v>
      </c>
      <c r="AR1611" t="str">
        <f>VLOOKUP(A1611,Лист1!B:I,6,0)</f>
        <v>Eukaryota</v>
      </c>
      <c r="AS1611" t="str">
        <f>VLOOKUP(A1611,Лист1!B:I,7,0)</f>
        <v xml:space="preserve"> Metazoa</v>
      </c>
      <c r="AT1611" t="str">
        <f>VLOOKUP(A1611,Лист1!B:I,8,0)</f>
        <v xml:space="preserve"> Chordata</v>
      </c>
      <c r="AU1611">
        <f>VLOOKUP(A1611,DOMAINS_INFO!B:H,5,0) - VLOOKUP(A1611,DOMAINS_INFO!B:H,4,0)</f>
        <v>125</v>
      </c>
    </row>
    <row r="1612" spans="1:47" x14ac:dyDescent="0.25">
      <c r="A1612" s="2" t="s">
        <v>3311</v>
      </c>
      <c r="B1612" s="3"/>
      <c r="C1612" s="3"/>
      <c r="D1612" s="3"/>
      <c r="E1612" s="3"/>
      <c r="F1612" s="3"/>
      <c r="G1612" s="3"/>
      <c r="H1612" s="3"/>
      <c r="I1612" s="3"/>
      <c r="J1612" s="3">
        <v>1</v>
      </c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>
        <v>1</v>
      </c>
      <c r="Y1612" s="3"/>
      <c r="Z1612" s="3"/>
      <c r="AA1612" s="3"/>
      <c r="AB1612" s="3">
        <v>1</v>
      </c>
      <c r="AC1612" s="3">
        <v>1</v>
      </c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>
        <v>4</v>
      </c>
      <c r="AR1612" t="str">
        <f>VLOOKUP(A1612,Лист1!B:I,6,0)</f>
        <v>Eukaryota</v>
      </c>
      <c r="AS1612" t="str">
        <f>VLOOKUP(A1612,Лист1!B:I,7,0)</f>
        <v xml:space="preserve"> Metazoa</v>
      </c>
      <c r="AT1612" t="str">
        <f>VLOOKUP(A1612,Лист1!B:I,8,0)</f>
        <v xml:space="preserve"> Chordata</v>
      </c>
      <c r="AU1612">
        <f>VLOOKUP(A1612,DOMAINS_INFO!B:H,5,0) - VLOOKUP(A1612,DOMAINS_INFO!B:H,4,0)</f>
        <v>121</v>
      </c>
    </row>
    <row r="1613" spans="1:47" x14ac:dyDescent="0.25">
      <c r="A1613" s="2" t="s">
        <v>3313</v>
      </c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>
        <v>1</v>
      </c>
      <c r="Y1613" s="3"/>
      <c r="Z1613" s="3"/>
      <c r="AA1613" s="3"/>
      <c r="AB1613" s="3">
        <v>1</v>
      </c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>
        <v>2</v>
      </c>
      <c r="AR1613" t="str">
        <f>VLOOKUP(A1613,Лист1!B:I,6,0)</f>
        <v>Eukaryota</v>
      </c>
      <c r="AS1613" t="str">
        <f>VLOOKUP(A1613,Лист1!B:I,7,0)</f>
        <v xml:space="preserve"> Metazoa</v>
      </c>
      <c r="AT1613" t="str">
        <f>VLOOKUP(A1613,Лист1!B:I,8,0)</f>
        <v xml:space="preserve"> Chordata</v>
      </c>
      <c r="AU1613">
        <f>VLOOKUP(A1613,DOMAINS_INFO!B:H,5,0) - VLOOKUP(A1613,DOMAINS_INFO!B:H,4,0)</f>
        <v>43</v>
      </c>
    </row>
    <row r="1614" spans="1:47" x14ac:dyDescent="0.25">
      <c r="A1614" s="2" t="s">
        <v>3315</v>
      </c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>
        <v>1</v>
      </c>
      <c r="Y1614" s="3"/>
      <c r="Z1614" s="3"/>
      <c r="AA1614" s="3"/>
      <c r="AB1614" s="3"/>
      <c r="AC1614" s="3"/>
      <c r="AD1614" s="3"/>
      <c r="AE1614" s="3"/>
      <c r="AF1614" s="3"/>
      <c r="AG1614" s="3"/>
      <c r="AH1614" s="3">
        <v>1</v>
      </c>
      <c r="AI1614" s="3"/>
      <c r="AJ1614" s="3"/>
      <c r="AK1614" s="3"/>
      <c r="AL1614" s="3"/>
      <c r="AM1614" s="3"/>
      <c r="AN1614" s="3"/>
      <c r="AO1614" s="3"/>
      <c r="AP1614" s="3"/>
      <c r="AQ1614" s="3">
        <v>2</v>
      </c>
      <c r="AR1614" t="str">
        <f>VLOOKUP(A1614,Лист1!B:I,6,0)</f>
        <v>Eukaryota</v>
      </c>
      <c r="AS1614" t="str">
        <f>VLOOKUP(A1614,Лист1!B:I,7,0)</f>
        <v xml:space="preserve"> Metazoa</v>
      </c>
      <c r="AT1614" t="str">
        <f>VLOOKUP(A1614,Лист1!B:I,8,0)</f>
        <v xml:space="preserve"> Chordata</v>
      </c>
      <c r="AU1614">
        <f>VLOOKUP(A1614,DOMAINS_INFO!B:H,5,0) - VLOOKUP(A1614,DOMAINS_INFO!B:H,4,0)</f>
        <v>171</v>
      </c>
    </row>
    <row r="1615" spans="1:47" x14ac:dyDescent="0.25">
      <c r="A1615" s="2" t="s">
        <v>3317</v>
      </c>
      <c r="B1615" s="3"/>
      <c r="C1615" s="3"/>
      <c r="D1615" s="3"/>
      <c r="E1615" s="3"/>
      <c r="F1615" s="3"/>
      <c r="G1615" s="3"/>
      <c r="H1615" s="3"/>
      <c r="I1615" s="3"/>
      <c r="J1615" s="3">
        <v>1</v>
      </c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>
        <v>1</v>
      </c>
      <c r="Y1615" s="3"/>
      <c r="Z1615" s="3"/>
      <c r="AA1615" s="3"/>
      <c r="AB1615" s="3">
        <v>1</v>
      </c>
      <c r="AC1615" s="3">
        <v>1</v>
      </c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>
        <v>4</v>
      </c>
      <c r="AR1615" t="str">
        <f>VLOOKUP(A1615,Лист1!B:I,6,0)</f>
        <v>Eukaryota</v>
      </c>
      <c r="AS1615" t="str">
        <f>VLOOKUP(A1615,Лист1!B:I,7,0)</f>
        <v xml:space="preserve"> Fungi</v>
      </c>
      <c r="AT1615" t="str">
        <f>VLOOKUP(A1615,Лист1!B:I,8,0)</f>
        <v xml:space="preserve"> Dikarya</v>
      </c>
      <c r="AU1615">
        <f>VLOOKUP(A1615,DOMAINS_INFO!B:H,5,0) - VLOOKUP(A1615,DOMAINS_INFO!B:H,4,0)</f>
        <v>135</v>
      </c>
    </row>
    <row r="1616" spans="1:47" x14ac:dyDescent="0.25">
      <c r="A1616" s="2" t="s">
        <v>3319</v>
      </c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>
        <v>1</v>
      </c>
      <c r="Y1616" s="3"/>
      <c r="Z1616" s="3"/>
      <c r="AA1616" s="3"/>
      <c r="AB1616" s="3">
        <v>1</v>
      </c>
      <c r="AC1616" s="3"/>
      <c r="AD1616" s="3"/>
      <c r="AE1616" s="3"/>
      <c r="AF1616" s="3"/>
      <c r="AG1616" s="3"/>
      <c r="AH1616" s="3">
        <v>1</v>
      </c>
      <c r="AI1616" s="3"/>
      <c r="AJ1616" s="3"/>
      <c r="AK1616" s="3"/>
      <c r="AL1616" s="3"/>
      <c r="AM1616" s="3"/>
      <c r="AN1616" s="3"/>
      <c r="AO1616" s="3">
        <v>1</v>
      </c>
      <c r="AP1616" s="3"/>
      <c r="AQ1616" s="3">
        <v>4</v>
      </c>
      <c r="AR1616" t="str">
        <f>VLOOKUP(A1616,Лист1!B:I,6,0)</f>
        <v>Eukaryota</v>
      </c>
      <c r="AS1616" t="str">
        <f>VLOOKUP(A1616,Лист1!B:I,7,0)</f>
        <v xml:space="preserve"> Fungi</v>
      </c>
      <c r="AT1616" t="str">
        <f>VLOOKUP(A1616,Лист1!B:I,8,0)</f>
        <v xml:space="preserve"> Dikarya</v>
      </c>
      <c r="AU1616">
        <f>VLOOKUP(A1616,DOMAINS_INFO!B:H,5,0) - VLOOKUP(A1616,DOMAINS_INFO!B:H,4,0)</f>
        <v>151</v>
      </c>
    </row>
    <row r="1617" spans="1:47" x14ac:dyDescent="0.25">
      <c r="A1617" s="2" t="s">
        <v>3321</v>
      </c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>
        <v>1</v>
      </c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>
        <v>1</v>
      </c>
      <c r="AR1617" t="str">
        <f>VLOOKUP(A1617,Лист1!B:I,6,0)</f>
        <v>Bacteria</v>
      </c>
      <c r="AS1617" t="str">
        <f>VLOOKUP(A1617,Лист1!B:I,7,0)</f>
        <v xml:space="preserve"> Caldithrix.</v>
      </c>
      <c r="AT1617">
        <f>VLOOKUP(A1617,Лист1!B:I,8,0)</f>
        <v>0</v>
      </c>
      <c r="AU1617">
        <f>VLOOKUP(A1617,DOMAINS_INFO!B:H,5,0) - VLOOKUP(A1617,DOMAINS_INFO!B:H,4,0)</f>
        <v>59</v>
      </c>
    </row>
    <row r="1618" spans="1:47" x14ac:dyDescent="0.25">
      <c r="A1618" s="2" t="s">
        <v>3323</v>
      </c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>
        <v>1</v>
      </c>
      <c r="Y1618" s="3"/>
      <c r="Z1618" s="3"/>
      <c r="AA1618" s="3"/>
      <c r="AB1618" s="3">
        <v>1</v>
      </c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>
        <v>1</v>
      </c>
      <c r="AP1618" s="3"/>
      <c r="AQ1618" s="3">
        <v>3</v>
      </c>
      <c r="AR1618" t="str">
        <f>VLOOKUP(A1618,Лист1!B:I,6,0)</f>
        <v>Bacteria</v>
      </c>
      <c r="AS1618" t="str">
        <f>VLOOKUP(A1618,Лист1!B:I,7,0)</f>
        <v xml:space="preserve"> Caldithrix.</v>
      </c>
      <c r="AT1618">
        <f>VLOOKUP(A1618,Лист1!B:I,8,0)</f>
        <v>0</v>
      </c>
      <c r="AU1618">
        <f>VLOOKUP(A1618,DOMAINS_INFO!B:H,5,0) - VLOOKUP(A1618,DOMAINS_INFO!B:H,4,0)</f>
        <v>126</v>
      </c>
    </row>
    <row r="1619" spans="1:47" x14ac:dyDescent="0.25">
      <c r="A1619" s="2" t="s">
        <v>3325</v>
      </c>
      <c r="B1619" s="3"/>
      <c r="C1619" s="3"/>
      <c r="D1619" s="3"/>
      <c r="E1619" s="3"/>
      <c r="F1619" s="3"/>
      <c r="G1619" s="3"/>
      <c r="H1619" s="3"/>
      <c r="I1619" s="3"/>
      <c r="J1619" s="3">
        <v>1</v>
      </c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>
        <v>1</v>
      </c>
      <c r="Y1619" s="3"/>
      <c r="Z1619" s="3"/>
      <c r="AA1619" s="3"/>
      <c r="AB1619" s="3">
        <v>1</v>
      </c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>
        <v>3</v>
      </c>
      <c r="AR1619" t="str">
        <f>VLOOKUP(A1619,Лист1!B:I,6,0)</f>
        <v>Bacteria</v>
      </c>
      <c r="AS1619" t="str">
        <f>VLOOKUP(A1619,Лист1!B:I,7,0)</f>
        <v xml:space="preserve"> Bacteroidetes</v>
      </c>
      <c r="AT1619" t="str">
        <f>VLOOKUP(A1619,Лист1!B:I,8,0)</f>
        <v xml:space="preserve"> Sphingobacteriia</v>
      </c>
      <c r="AU1619">
        <f>VLOOKUP(A1619,DOMAINS_INFO!B:H,5,0) - VLOOKUP(A1619,DOMAINS_INFO!B:H,4,0)</f>
        <v>125</v>
      </c>
    </row>
    <row r="1620" spans="1:47" x14ac:dyDescent="0.25">
      <c r="A1620" s="2" t="s">
        <v>3327</v>
      </c>
      <c r="B1620" s="3"/>
      <c r="C1620" s="3"/>
      <c r="D1620" s="3"/>
      <c r="E1620" s="3"/>
      <c r="F1620" s="3"/>
      <c r="G1620" s="3"/>
      <c r="H1620" s="3"/>
      <c r="I1620" s="3"/>
      <c r="J1620" s="3">
        <v>1</v>
      </c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>
        <v>1</v>
      </c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>
        <v>2</v>
      </c>
      <c r="AR1620" t="str">
        <f>VLOOKUP(A1620,Лист1!B:I,6,0)</f>
        <v>Archaea</v>
      </c>
      <c r="AS1620" t="str">
        <f>VLOOKUP(A1620,Лист1!B:I,7,0)</f>
        <v xml:space="preserve"> Euryarchaeota</v>
      </c>
      <c r="AT1620" t="str">
        <f>VLOOKUP(A1620,Лист1!B:I,8,0)</f>
        <v xml:space="preserve"> Methanomicrobia</v>
      </c>
      <c r="AU1620">
        <f>VLOOKUP(A1620,DOMAINS_INFO!B:H,5,0) - VLOOKUP(A1620,DOMAINS_INFO!B:H,4,0)</f>
        <v>188</v>
      </c>
    </row>
    <row r="1621" spans="1:47" x14ac:dyDescent="0.25">
      <c r="A1621" s="2" t="s">
        <v>3329</v>
      </c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>
        <v>1</v>
      </c>
      <c r="Y1621" s="3">
        <v>1</v>
      </c>
      <c r="Z1621" s="3"/>
      <c r="AA1621" s="3"/>
      <c r="AB1621" s="3">
        <v>1</v>
      </c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>
        <v>1</v>
      </c>
      <c r="AP1621" s="3"/>
      <c r="AQ1621" s="3">
        <v>4</v>
      </c>
      <c r="AR1621" t="str">
        <f>VLOOKUP(A1621,Лист1!B:I,6,0)</f>
        <v>Archaea</v>
      </c>
      <c r="AS1621" t="str">
        <f>VLOOKUP(A1621,Лист1!B:I,7,0)</f>
        <v xml:space="preserve"> Euryarchaeota</v>
      </c>
      <c r="AT1621" t="str">
        <f>VLOOKUP(A1621,Лист1!B:I,8,0)</f>
        <v xml:space="preserve"> Methanomicrobia</v>
      </c>
      <c r="AU1621">
        <f>VLOOKUP(A1621,DOMAINS_INFO!B:H,5,0) - VLOOKUP(A1621,DOMAINS_INFO!B:H,4,0)</f>
        <v>125</v>
      </c>
    </row>
    <row r="1622" spans="1:47" x14ac:dyDescent="0.25">
      <c r="A1622" s="2" t="s">
        <v>3331</v>
      </c>
      <c r="B1622" s="3"/>
      <c r="C1622" s="3"/>
      <c r="D1622" s="3"/>
      <c r="E1622" s="3"/>
      <c r="F1622" s="3"/>
      <c r="G1622" s="3"/>
      <c r="H1622" s="3"/>
      <c r="I1622" s="3"/>
      <c r="J1622" s="3">
        <v>1</v>
      </c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>
        <v>1</v>
      </c>
      <c r="Y1622" s="3"/>
      <c r="Z1622" s="3"/>
      <c r="AA1622" s="3"/>
      <c r="AB1622" s="3">
        <v>1</v>
      </c>
      <c r="AC1622" s="3">
        <v>1</v>
      </c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>
        <v>4</v>
      </c>
      <c r="AR1622" t="str">
        <f>VLOOKUP(A1622,Лист1!B:I,6,0)</f>
        <v>Eukaryota</v>
      </c>
      <c r="AS1622" t="str">
        <f>VLOOKUP(A1622,Лист1!B:I,7,0)</f>
        <v xml:space="preserve"> Fungi</v>
      </c>
      <c r="AT1622" t="str">
        <f>VLOOKUP(A1622,Лист1!B:I,8,0)</f>
        <v xml:space="preserve"> Dikarya</v>
      </c>
      <c r="AU1622">
        <f>VLOOKUP(A1622,DOMAINS_INFO!B:H,5,0) - VLOOKUP(A1622,DOMAINS_INFO!B:H,4,0)</f>
        <v>126</v>
      </c>
    </row>
    <row r="1623" spans="1:47" x14ac:dyDescent="0.25">
      <c r="A1623" s="2" t="s">
        <v>3333</v>
      </c>
      <c r="B1623" s="3"/>
      <c r="C1623" s="3"/>
      <c r="D1623" s="3"/>
      <c r="E1623" s="3"/>
      <c r="F1623" s="3"/>
      <c r="G1623" s="3"/>
      <c r="H1623" s="3"/>
      <c r="I1623" s="3"/>
      <c r="J1623" s="3">
        <v>1</v>
      </c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>
        <v>1</v>
      </c>
      <c r="Y1623" s="3"/>
      <c r="Z1623" s="3"/>
      <c r="AA1623" s="3"/>
      <c r="AB1623" s="3">
        <v>1</v>
      </c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>
        <v>3</v>
      </c>
      <c r="AR1623" t="str">
        <f>VLOOKUP(A1623,Лист1!B:I,6,0)</f>
        <v>Bacteria</v>
      </c>
      <c r="AS1623" t="str">
        <f>VLOOKUP(A1623,Лист1!B:I,7,0)</f>
        <v xml:space="preserve"> Proteobacteria</v>
      </c>
      <c r="AT1623" t="str">
        <f>VLOOKUP(A1623,Лист1!B:I,8,0)</f>
        <v xml:space="preserve"> Gammaproteobacteria</v>
      </c>
      <c r="AU1623">
        <f>VLOOKUP(A1623,DOMAINS_INFO!B:H,5,0) - VLOOKUP(A1623,DOMAINS_INFO!B:H,4,0)</f>
        <v>138</v>
      </c>
    </row>
    <row r="1624" spans="1:47" x14ac:dyDescent="0.25">
      <c r="A1624" s="2" t="s">
        <v>3335</v>
      </c>
      <c r="B1624" s="3"/>
      <c r="C1624" s="3"/>
      <c r="D1624" s="3"/>
      <c r="E1624" s="3"/>
      <c r="F1624" s="3"/>
      <c r="G1624" s="3"/>
      <c r="H1624" s="3"/>
      <c r="I1624" s="3"/>
      <c r="J1624" s="3">
        <v>1</v>
      </c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>
        <v>1</v>
      </c>
      <c r="Y1624" s="3"/>
      <c r="Z1624" s="3"/>
      <c r="AA1624" s="3"/>
      <c r="AB1624" s="3">
        <v>1</v>
      </c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>
        <v>3</v>
      </c>
      <c r="AR1624" t="str">
        <f>VLOOKUP(A1624,Лист1!B:I,6,0)</f>
        <v>Bacteria</v>
      </c>
      <c r="AS1624" t="str">
        <f>VLOOKUP(A1624,Лист1!B:I,7,0)</f>
        <v xml:space="preserve"> Proteobacteria</v>
      </c>
      <c r="AT1624" t="str">
        <f>VLOOKUP(A1624,Лист1!B:I,8,0)</f>
        <v xml:space="preserve"> Gammaproteobacteria</v>
      </c>
      <c r="AU1624">
        <f>VLOOKUP(A1624,DOMAINS_INFO!B:H,5,0) - VLOOKUP(A1624,DOMAINS_INFO!B:H,4,0)</f>
        <v>119</v>
      </c>
    </row>
    <row r="1625" spans="1:47" x14ac:dyDescent="0.25">
      <c r="A1625" s="2" t="s">
        <v>3337</v>
      </c>
      <c r="B1625" s="3"/>
      <c r="C1625" s="3"/>
      <c r="D1625" s="3"/>
      <c r="E1625" s="3"/>
      <c r="F1625" s="3"/>
      <c r="G1625" s="3"/>
      <c r="H1625" s="3"/>
      <c r="I1625" s="3"/>
      <c r="J1625" s="3">
        <v>1</v>
      </c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>
        <v>1</v>
      </c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>
        <v>2</v>
      </c>
      <c r="AR1625" t="str">
        <f>VLOOKUP(A1625,Лист1!B:I,6,0)</f>
        <v>Bacteria</v>
      </c>
      <c r="AS1625" t="str">
        <f>VLOOKUP(A1625,Лист1!B:I,7,0)</f>
        <v xml:space="preserve"> Actinobacteria</v>
      </c>
      <c r="AT1625" t="str">
        <f>VLOOKUP(A1625,Лист1!B:I,8,0)</f>
        <v xml:space="preserve"> Streptomycetales</v>
      </c>
      <c r="AU1625">
        <f>VLOOKUP(A1625,DOMAINS_INFO!B:H,5,0) - VLOOKUP(A1625,DOMAINS_INFO!B:H,4,0)</f>
        <v>171</v>
      </c>
    </row>
    <row r="1626" spans="1:47" x14ac:dyDescent="0.25">
      <c r="A1626" s="2" t="s">
        <v>3339</v>
      </c>
      <c r="B1626" s="3"/>
      <c r="C1626" s="3"/>
      <c r="D1626" s="3"/>
      <c r="E1626" s="3"/>
      <c r="F1626" s="3"/>
      <c r="G1626" s="3"/>
      <c r="H1626" s="3"/>
      <c r="I1626" s="3"/>
      <c r="J1626" s="3">
        <v>1</v>
      </c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>
        <v>1</v>
      </c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>
        <v>2</v>
      </c>
      <c r="AR1626" t="str">
        <f>VLOOKUP(A1626,Лист1!B:I,6,0)</f>
        <v>Bacteria</v>
      </c>
      <c r="AS1626" t="str">
        <f>VLOOKUP(A1626,Лист1!B:I,7,0)</f>
        <v xml:space="preserve"> Actinobacteria</v>
      </c>
      <c r="AT1626" t="str">
        <f>VLOOKUP(A1626,Лист1!B:I,8,0)</f>
        <v xml:space="preserve"> Streptomycetales</v>
      </c>
      <c r="AU1626">
        <f>VLOOKUP(A1626,DOMAINS_INFO!B:H,5,0) - VLOOKUP(A1626,DOMAINS_INFO!B:H,4,0)</f>
        <v>190</v>
      </c>
    </row>
    <row r="1627" spans="1:47" x14ac:dyDescent="0.25">
      <c r="A1627" s="2" t="s">
        <v>3341</v>
      </c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>
        <v>1</v>
      </c>
      <c r="Y1627" s="3"/>
      <c r="Z1627" s="3"/>
      <c r="AA1627" s="3"/>
      <c r="AB1627" s="3">
        <v>1</v>
      </c>
      <c r="AC1627" s="3"/>
      <c r="AD1627" s="3"/>
      <c r="AE1627" s="3"/>
      <c r="AF1627" s="3"/>
      <c r="AG1627" s="3"/>
      <c r="AH1627" s="3">
        <v>1</v>
      </c>
      <c r="AI1627" s="3"/>
      <c r="AJ1627" s="3"/>
      <c r="AK1627" s="3"/>
      <c r="AL1627" s="3"/>
      <c r="AM1627" s="3"/>
      <c r="AN1627" s="3"/>
      <c r="AO1627" s="3">
        <v>1</v>
      </c>
      <c r="AP1627" s="3"/>
      <c r="AQ1627" s="3">
        <v>4</v>
      </c>
      <c r="AR1627" t="str">
        <f>VLOOKUP(A1627,Лист1!B:I,6,0)</f>
        <v>Eukaryota</v>
      </c>
      <c r="AS1627" t="str">
        <f>VLOOKUP(A1627,Лист1!B:I,7,0)</f>
        <v xml:space="preserve"> Metazoa</v>
      </c>
      <c r="AT1627" t="str">
        <f>VLOOKUP(A1627,Лист1!B:I,8,0)</f>
        <v xml:space="preserve"> Chordata</v>
      </c>
      <c r="AU1627">
        <f>VLOOKUP(A1627,DOMAINS_INFO!B:H,5,0) - VLOOKUP(A1627,DOMAINS_INFO!B:H,4,0)</f>
        <v>125</v>
      </c>
    </row>
    <row r="1628" spans="1:47" x14ac:dyDescent="0.25">
      <c r="A1628" s="2" t="s">
        <v>3343</v>
      </c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>
        <v>1</v>
      </c>
      <c r="Y1628" s="3"/>
      <c r="Z1628" s="3"/>
      <c r="AA1628" s="3"/>
      <c r="AB1628" s="3">
        <v>1</v>
      </c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>
        <v>1</v>
      </c>
      <c r="AP1628" s="3"/>
      <c r="AQ1628" s="3">
        <v>3</v>
      </c>
      <c r="AR1628" t="str">
        <f>VLOOKUP(A1628,Лист1!B:I,6,0)</f>
        <v>Eukaryota</v>
      </c>
      <c r="AS1628" t="str">
        <f>VLOOKUP(A1628,Лист1!B:I,7,0)</f>
        <v xml:space="preserve"> Metazoa</v>
      </c>
      <c r="AT1628" t="str">
        <f>VLOOKUP(A1628,Лист1!B:I,8,0)</f>
        <v xml:space="preserve"> Chordata</v>
      </c>
      <c r="AU1628">
        <f>VLOOKUP(A1628,DOMAINS_INFO!B:H,5,0) - VLOOKUP(A1628,DOMAINS_INFO!B:H,4,0)</f>
        <v>118</v>
      </c>
    </row>
    <row r="1629" spans="1:47" x14ac:dyDescent="0.25">
      <c r="A1629" s="2" t="s">
        <v>3345</v>
      </c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>
        <v>1</v>
      </c>
      <c r="Y1629" s="3"/>
      <c r="Z1629" s="3"/>
      <c r="AA1629" s="3"/>
      <c r="AB1629" s="3">
        <v>1</v>
      </c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>
        <v>1</v>
      </c>
      <c r="AP1629" s="3"/>
      <c r="AQ1629" s="3">
        <v>3</v>
      </c>
      <c r="AR1629" t="str">
        <f>VLOOKUP(A1629,Лист1!B:I,6,0)</f>
        <v>Eukaryota</v>
      </c>
      <c r="AS1629" t="str">
        <f>VLOOKUP(A1629,Лист1!B:I,7,0)</f>
        <v xml:space="preserve"> Metazoa</v>
      </c>
      <c r="AT1629" t="str">
        <f>VLOOKUP(A1629,Лист1!B:I,8,0)</f>
        <v xml:space="preserve"> Chordata</v>
      </c>
      <c r="AU1629">
        <f>VLOOKUP(A1629,DOMAINS_INFO!B:H,5,0) - VLOOKUP(A1629,DOMAINS_INFO!B:H,4,0)</f>
        <v>270</v>
      </c>
    </row>
    <row r="1630" spans="1:47" x14ac:dyDescent="0.25">
      <c r="A1630" s="2" t="s">
        <v>3347</v>
      </c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>
        <v>1</v>
      </c>
      <c r="Y1630" s="3"/>
      <c r="Z1630" s="3"/>
      <c r="AA1630" s="3"/>
      <c r="AB1630" s="3">
        <v>1</v>
      </c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>
        <v>1</v>
      </c>
      <c r="AP1630" s="3"/>
      <c r="AQ1630" s="3">
        <v>3</v>
      </c>
      <c r="AR1630" t="str">
        <f>VLOOKUP(A1630,Лист1!B:I,6,0)</f>
        <v>Eukaryota</v>
      </c>
      <c r="AS1630" t="str">
        <f>VLOOKUP(A1630,Лист1!B:I,7,0)</f>
        <v xml:space="preserve"> Metazoa</v>
      </c>
      <c r="AT1630" t="str">
        <f>VLOOKUP(A1630,Лист1!B:I,8,0)</f>
        <v xml:space="preserve"> Chordata</v>
      </c>
      <c r="AU1630">
        <f>VLOOKUP(A1630,DOMAINS_INFO!B:H,5,0) - VLOOKUP(A1630,DOMAINS_INFO!B:H,4,0)</f>
        <v>89</v>
      </c>
    </row>
    <row r="1631" spans="1:47" x14ac:dyDescent="0.25">
      <c r="A1631" s="2" t="s">
        <v>3349</v>
      </c>
      <c r="B1631" s="3"/>
      <c r="C1631" s="3"/>
      <c r="D1631" s="3"/>
      <c r="E1631" s="3"/>
      <c r="F1631" s="3"/>
      <c r="G1631" s="3"/>
      <c r="H1631" s="3"/>
      <c r="I1631" s="3"/>
      <c r="J1631" s="3">
        <v>1</v>
      </c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>
        <v>1</v>
      </c>
      <c r="Y1631" s="3"/>
      <c r="Z1631" s="3"/>
      <c r="AA1631" s="3"/>
      <c r="AB1631" s="3">
        <v>1</v>
      </c>
      <c r="AC1631" s="3">
        <v>1</v>
      </c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>
        <v>4</v>
      </c>
      <c r="AR1631" t="str">
        <f>VLOOKUP(A1631,Лист1!B:I,6,0)</f>
        <v>Eukaryota</v>
      </c>
      <c r="AS1631" t="str">
        <f>VLOOKUP(A1631,Лист1!B:I,7,0)</f>
        <v xml:space="preserve"> Metazoa</v>
      </c>
      <c r="AT1631" t="str">
        <f>VLOOKUP(A1631,Лист1!B:I,8,0)</f>
        <v xml:space="preserve"> Chordata</v>
      </c>
      <c r="AU1631">
        <f>VLOOKUP(A1631,DOMAINS_INFO!B:H,5,0) - VLOOKUP(A1631,DOMAINS_INFO!B:H,4,0)</f>
        <v>115</v>
      </c>
    </row>
    <row r="1632" spans="1:47" x14ac:dyDescent="0.25">
      <c r="A1632" s="2" t="s">
        <v>3351</v>
      </c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>
        <v>1</v>
      </c>
      <c r="Y1632" s="3"/>
      <c r="Z1632" s="3"/>
      <c r="AA1632" s="3"/>
      <c r="AB1632" s="3">
        <v>1</v>
      </c>
      <c r="AC1632" s="3"/>
      <c r="AD1632" s="3"/>
      <c r="AE1632" s="3"/>
      <c r="AF1632" s="3"/>
      <c r="AG1632" s="3"/>
      <c r="AH1632" s="3">
        <v>1</v>
      </c>
      <c r="AI1632" s="3"/>
      <c r="AJ1632" s="3"/>
      <c r="AK1632" s="3"/>
      <c r="AL1632" s="3"/>
      <c r="AM1632" s="3"/>
      <c r="AN1632" s="3"/>
      <c r="AO1632" s="3">
        <v>1</v>
      </c>
      <c r="AP1632" s="3"/>
      <c r="AQ1632" s="3">
        <v>4</v>
      </c>
      <c r="AR1632" t="str">
        <f>VLOOKUP(A1632,Лист1!B:I,6,0)</f>
        <v>Eukaryota</v>
      </c>
      <c r="AS1632" t="str">
        <f>VLOOKUP(A1632,Лист1!B:I,7,0)</f>
        <v xml:space="preserve"> Metazoa</v>
      </c>
      <c r="AT1632" t="str">
        <f>VLOOKUP(A1632,Лист1!B:I,8,0)</f>
        <v xml:space="preserve"> Chordata</v>
      </c>
      <c r="AU1632">
        <f>VLOOKUP(A1632,DOMAINS_INFO!B:H,5,0) - VLOOKUP(A1632,DOMAINS_INFO!B:H,4,0)</f>
        <v>125</v>
      </c>
    </row>
    <row r="1633" spans="1:47" x14ac:dyDescent="0.25">
      <c r="A1633" s="2" t="s">
        <v>3353</v>
      </c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>
        <v>1</v>
      </c>
      <c r="Y1633" s="3"/>
      <c r="Z1633" s="3"/>
      <c r="AA1633" s="3"/>
      <c r="AB1633" s="3">
        <v>1</v>
      </c>
      <c r="AC1633" s="3"/>
      <c r="AD1633" s="3"/>
      <c r="AE1633" s="3"/>
      <c r="AF1633" s="3"/>
      <c r="AG1633" s="3"/>
      <c r="AH1633" s="3">
        <v>1</v>
      </c>
      <c r="AI1633" s="3"/>
      <c r="AJ1633" s="3"/>
      <c r="AK1633" s="3"/>
      <c r="AL1633" s="3"/>
      <c r="AM1633" s="3"/>
      <c r="AN1633" s="3"/>
      <c r="AO1633" s="3">
        <v>1</v>
      </c>
      <c r="AP1633" s="3"/>
      <c r="AQ1633" s="3">
        <v>4</v>
      </c>
      <c r="AR1633" t="str">
        <f>VLOOKUP(A1633,Лист1!B:I,6,0)</f>
        <v>Eukaryota</v>
      </c>
      <c r="AS1633" t="str">
        <f>VLOOKUP(A1633,Лист1!B:I,7,0)</f>
        <v xml:space="preserve"> Metazoa</v>
      </c>
      <c r="AT1633" t="str">
        <f>VLOOKUP(A1633,Лист1!B:I,8,0)</f>
        <v xml:space="preserve"> Chordata</v>
      </c>
      <c r="AU1633">
        <f>VLOOKUP(A1633,DOMAINS_INFO!B:H,5,0) - VLOOKUP(A1633,DOMAINS_INFO!B:H,4,0)</f>
        <v>125</v>
      </c>
    </row>
    <row r="1634" spans="1:47" x14ac:dyDescent="0.25">
      <c r="A1634" s="2" t="s">
        <v>3355</v>
      </c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>
        <v>1</v>
      </c>
      <c r="Y1634" s="3"/>
      <c r="Z1634" s="3"/>
      <c r="AA1634" s="3"/>
      <c r="AB1634" s="3">
        <v>1</v>
      </c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>
        <v>1</v>
      </c>
      <c r="AP1634" s="3"/>
      <c r="AQ1634" s="3">
        <v>3</v>
      </c>
      <c r="AR1634" t="str">
        <f>VLOOKUP(A1634,Лист1!B:I,6,0)</f>
        <v>Eukaryota</v>
      </c>
      <c r="AS1634" t="str">
        <f>VLOOKUP(A1634,Лист1!B:I,7,0)</f>
        <v xml:space="preserve"> Metazoa</v>
      </c>
      <c r="AT1634" t="str">
        <f>VLOOKUP(A1634,Лист1!B:I,8,0)</f>
        <v xml:space="preserve"> Chordata</v>
      </c>
      <c r="AU1634">
        <f>VLOOKUP(A1634,DOMAINS_INFO!B:H,5,0) - VLOOKUP(A1634,DOMAINS_INFO!B:H,4,0)</f>
        <v>118</v>
      </c>
    </row>
    <row r="1635" spans="1:47" x14ac:dyDescent="0.25">
      <c r="A1635" s="2" t="s">
        <v>3357</v>
      </c>
      <c r="B1635" s="3"/>
      <c r="C1635" s="3"/>
      <c r="D1635" s="3"/>
      <c r="E1635" s="3"/>
      <c r="F1635" s="3"/>
      <c r="G1635" s="3"/>
      <c r="H1635" s="3"/>
      <c r="I1635" s="3"/>
      <c r="J1635" s="3">
        <v>1</v>
      </c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>
        <v>1</v>
      </c>
      <c r="Y1635" s="3"/>
      <c r="Z1635" s="3"/>
      <c r="AA1635" s="3"/>
      <c r="AB1635" s="3">
        <v>1</v>
      </c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>
        <v>3</v>
      </c>
      <c r="AR1635" t="str">
        <f>VLOOKUP(A1635,Лист1!B:I,6,0)</f>
        <v>Eukaryota</v>
      </c>
      <c r="AS1635" t="str">
        <f>VLOOKUP(A1635,Лист1!B:I,7,0)</f>
        <v xml:space="preserve"> Metazoa</v>
      </c>
      <c r="AT1635" t="str">
        <f>VLOOKUP(A1635,Лист1!B:I,8,0)</f>
        <v xml:space="preserve"> Chordata</v>
      </c>
      <c r="AU1635">
        <f>VLOOKUP(A1635,DOMAINS_INFO!B:H,5,0) - VLOOKUP(A1635,DOMAINS_INFO!B:H,4,0)</f>
        <v>118</v>
      </c>
    </row>
    <row r="1636" spans="1:47" x14ac:dyDescent="0.25">
      <c r="A1636" s="2" t="s">
        <v>3359</v>
      </c>
      <c r="B1636" s="3"/>
      <c r="C1636" s="3"/>
      <c r="D1636" s="3"/>
      <c r="E1636" s="3"/>
      <c r="F1636" s="3"/>
      <c r="G1636" s="3"/>
      <c r="H1636" s="3"/>
      <c r="I1636" s="3"/>
      <c r="J1636" s="3">
        <v>1</v>
      </c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>
        <v>1</v>
      </c>
      <c r="Y1636" s="3"/>
      <c r="Z1636" s="3"/>
      <c r="AA1636" s="3"/>
      <c r="AB1636" s="3">
        <v>1</v>
      </c>
      <c r="AC1636" s="3">
        <v>1</v>
      </c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>
        <v>4</v>
      </c>
      <c r="AR1636" t="str">
        <f>VLOOKUP(A1636,Лист1!B:I,6,0)</f>
        <v>Eukaryota</v>
      </c>
      <c r="AS1636" t="str">
        <f>VLOOKUP(A1636,Лист1!B:I,7,0)</f>
        <v xml:space="preserve"> Metazoa</v>
      </c>
      <c r="AT1636" t="str">
        <f>VLOOKUP(A1636,Лист1!B:I,8,0)</f>
        <v xml:space="preserve"> Chordata</v>
      </c>
      <c r="AU1636">
        <f>VLOOKUP(A1636,DOMAINS_INFO!B:H,5,0) - VLOOKUP(A1636,DOMAINS_INFO!B:H,4,0)</f>
        <v>121</v>
      </c>
    </row>
    <row r="1637" spans="1:47" x14ac:dyDescent="0.25">
      <c r="A1637" s="2" t="s">
        <v>3361</v>
      </c>
      <c r="B1637" s="3"/>
      <c r="C1637" s="3"/>
      <c r="D1637" s="3"/>
      <c r="E1637" s="3"/>
      <c r="F1637" s="3"/>
      <c r="G1637" s="3"/>
      <c r="H1637" s="3"/>
      <c r="I1637" s="3"/>
      <c r="J1637" s="3">
        <v>1</v>
      </c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>
        <v>1</v>
      </c>
      <c r="Y1637" s="3"/>
      <c r="Z1637" s="3"/>
      <c r="AA1637" s="3"/>
      <c r="AB1637" s="3">
        <v>1</v>
      </c>
      <c r="AC1637" s="3">
        <v>1</v>
      </c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>
        <v>4</v>
      </c>
      <c r="AR1637" t="str">
        <f>VLOOKUP(A1637,Лист1!B:I,6,0)</f>
        <v>Eukaryota</v>
      </c>
      <c r="AS1637" t="str">
        <f>VLOOKUP(A1637,Лист1!B:I,7,0)</f>
        <v xml:space="preserve"> Metazoa</v>
      </c>
      <c r="AT1637" t="str">
        <f>VLOOKUP(A1637,Лист1!B:I,8,0)</f>
        <v xml:space="preserve"> Chordata</v>
      </c>
      <c r="AU1637">
        <f>VLOOKUP(A1637,DOMAINS_INFO!B:H,5,0) - VLOOKUP(A1637,DOMAINS_INFO!B:H,4,0)</f>
        <v>121</v>
      </c>
    </row>
    <row r="1638" spans="1:47" x14ac:dyDescent="0.25">
      <c r="A1638" s="2" t="s">
        <v>3363</v>
      </c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>
        <v>1</v>
      </c>
      <c r="Y1638" s="3"/>
      <c r="Z1638" s="3"/>
      <c r="AA1638" s="3"/>
      <c r="AB1638" s="3">
        <v>1</v>
      </c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>
        <v>1</v>
      </c>
      <c r="AP1638" s="3"/>
      <c r="AQ1638" s="3">
        <v>3</v>
      </c>
      <c r="AR1638" t="str">
        <f>VLOOKUP(A1638,Лист1!B:I,6,0)</f>
        <v>Eukaryota</v>
      </c>
      <c r="AS1638" t="str">
        <f>VLOOKUP(A1638,Лист1!B:I,7,0)</f>
        <v xml:space="preserve"> Metazoa</v>
      </c>
      <c r="AT1638" t="str">
        <f>VLOOKUP(A1638,Лист1!B:I,8,0)</f>
        <v xml:space="preserve"> Ecdysozoa</v>
      </c>
      <c r="AU1638">
        <f>VLOOKUP(A1638,DOMAINS_INFO!B:H,5,0) - VLOOKUP(A1638,DOMAINS_INFO!B:H,4,0)</f>
        <v>118</v>
      </c>
    </row>
    <row r="1639" spans="1:47" x14ac:dyDescent="0.25">
      <c r="A1639" s="2" t="s">
        <v>3365</v>
      </c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>
        <v>1</v>
      </c>
      <c r="Y1639" s="3"/>
      <c r="Z1639" s="3"/>
      <c r="AA1639" s="3"/>
      <c r="AB1639" s="3">
        <v>1</v>
      </c>
      <c r="AC1639" s="3"/>
      <c r="AD1639" s="3"/>
      <c r="AE1639" s="3"/>
      <c r="AF1639" s="3"/>
      <c r="AG1639" s="3"/>
      <c r="AH1639" s="3">
        <v>1</v>
      </c>
      <c r="AI1639" s="3"/>
      <c r="AJ1639" s="3"/>
      <c r="AK1639" s="3"/>
      <c r="AL1639" s="3"/>
      <c r="AM1639" s="3"/>
      <c r="AN1639" s="3"/>
      <c r="AO1639" s="3">
        <v>1</v>
      </c>
      <c r="AP1639" s="3"/>
      <c r="AQ1639" s="3">
        <v>4</v>
      </c>
      <c r="AR1639" t="str">
        <f>VLOOKUP(A1639,Лист1!B:I,6,0)</f>
        <v>Eukaryota</v>
      </c>
      <c r="AS1639" t="str">
        <f>VLOOKUP(A1639,Лист1!B:I,7,0)</f>
        <v xml:space="preserve"> Metazoa</v>
      </c>
      <c r="AT1639" t="str">
        <f>VLOOKUP(A1639,Лист1!B:I,8,0)</f>
        <v xml:space="preserve"> Ecdysozoa</v>
      </c>
      <c r="AU1639">
        <f>VLOOKUP(A1639,DOMAINS_INFO!B:H,5,0) - VLOOKUP(A1639,DOMAINS_INFO!B:H,4,0)</f>
        <v>126</v>
      </c>
    </row>
    <row r="1640" spans="1:47" x14ac:dyDescent="0.25">
      <c r="A1640" s="2" t="s">
        <v>3367</v>
      </c>
      <c r="B1640" s="3"/>
      <c r="C1640" s="3"/>
      <c r="D1640" s="3"/>
      <c r="E1640" s="3"/>
      <c r="F1640" s="3"/>
      <c r="G1640" s="3"/>
      <c r="H1640" s="3"/>
      <c r="I1640" s="3"/>
      <c r="J1640" s="3">
        <v>1</v>
      </c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>
        <v>1</v>
      </c>
      <c r="Y1640" s="3"/>
      <c r="Z1640" s="3"/>
      <c r="AA1640" s="3"/>
      <c r="AB1640" s="3">
        <v>1</v>
      </c>
      <c r="AC1640" s="3">
        <v>1</v>
      </c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>
        <v>4</v>
      </c>
      <c r="AR1640" t="str">
        <f>VLOOKUP(A1640,Лист1!B:I,6,0)</f>
        <v>Eukaryota</v>
      </c>
      <c r="AS1640" t="str">
        <f>VLOOKUP(A1640,Лист1!B:I,7,0)</f>
        <v xml:space="preserve"> Metazoa</v>
      </c>
      <c r="AT1640" t="str">
        <f>VLOOKUP(A1640,Лист1!B:I,8,0)</f>
        <v xml:space="preserve"> Ecdysozoa</v>
      </c>
      <c r="AU1640">
        <f>VLOOKUP(A1640,DOMAINS_INFO!B:H,5,0) - VLOOKUP(A1640,DOMAINS_INFO!B:H,4,0)</f>
        <v>121</v>
      </c>
    </row>
    <row r="1641" spans="1:47" x14ac:dyDescent="0.25">
      <c r="A1641" s="2" t="s">
        <v>3369</v>
      </c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>
        <v>1</v>
      </c>
      <c r="Y1641" s="3"/>
      <c r="Z1641" s="3"/>
      <c r="AA1641" s="3"/>
      <c r="AB1641" s="3">
        <v>1</v>
      </c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>
        <v>1</v>
      </c>
      <c r="AP1641" s="3"/>
      <c r="AQ1641" s="3">
        <v>3</v>
      </c>
      <c r="AR1641" t="str">
        <f>VLOOKUP(A1641,Лист1!B:I,6,0)</f>
        <v>Eukaryota</v>
      </c>
      <c r="AS1641" t="str">
        <f>VLOOKUP(A1641,Лист1!B:I,7,0)</f>
        <v xml:space="preserve"> Metazoa</v>
      </c>
      <c r="AT1641" t="str">
        <f>VLOOKUP(A1641,Лист1!B:I,8,0)</f>
        <v xml:space="preserve"> Chordata</v>
      </c>
      <c r="AU1641">
        <f>VLOOKUP(A1641,DOMAINS_INFO!B:H,5,0) - VLOOKUP(A1641,DOMAINS_INFO!B:H,4,0)</f>
        <v>118</v>
      </c>
    </row>
    <row r="1642" spans="1:47" x14ac:dyDescent="0.25">
      <c r="A1642" s="2" t="s">
        <v>3371</v>
      </c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>
        <v>1</v>
      </c>
      <c r="Y1642" s="3"/>
      <c r="Z1642" s="3"/>
      <c r="AA1642" s="3"/>
      <c r="AB1642" s="3">
        <v>1</v>
      </c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>
        <v>1</v>
      </c>
      <c r="AP1642" s="3"/>
      <c r="AQ1642" s="3">
        <v>3</v>
      </c>
      <c r="AR1642" t="str">
        <f>VLOOKUP(A1642,Лист1!B:I,6,0)</f>
        <v>Eukaryota</v>
      </c>
      <c r="AS1642" t="str">
        <f>VLOOKUP(A1642,Лист1!B:I,7,0)</f>
        <v xml:space="preserve"> Metazoa</v>
      </c>
      <c r="AT1642" t="str">
        <f>VLOOKUP(A1642,Лист1!B:I,8,0)</f>
        <v xml:space="preserve"> Chordata</v>
      </c>
      <c r="AU1642">
        <f>VLOOKUP(A1642,DOMAINS_INFO!B:H,5,0) - VLOOKUP(A1642,DOMAINS_INFO!B:H,4,0)</f>
        <v>118</v>
      </c>
    </row>
    <row r="1643" spans="1:47" x14ac:dyDescent="0.25">
      <c r="A1643" s="2" t="s">
        <v>3373</v>
      </c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>
        <v>1</v>
      </c>
      <c r="Y1643" s="3"/>
      <c r="Z1643" s="3"/>
      <c r="AA1643" s="3"/>
      <c r="AB1643" s="3">
        <v>1</v>
      </c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>
        <v>1</v>
      </c>
      <c r="AP1643" s="3"/>
      <c r="AQ1643" s="3">
        <v>3</v>
      </c>
      <c r="AR1643" t="str">
        <f>VLOOKUP(A1643,Лист1!B:I,6,0)</f>
        <v>Eukaryota</v>
      </c>
      <c r="AS1643" t="str">
        <f>VLOOKUP(A1643,Лист1!B:I,7,0)</f>
        <v xml:space="preserve"> Metazoa</v>
      </c>
      <c r="AT1643" t="str">
        <f>VLOOKUP(A1643,Лист1!B:I,8,0)</f>
        <v xml:space="preserve"> Chordata</v>
      </c>
      <c r="AU1643">
        <f>VLOOKUP(A1643,DOMAINS_INFO!B:H,5,0) - VLOOKUP(A1643,DOMAINS_INFO!B:H,4,0)</f>
        <v>118</v>
      </c>
    </row>
    <row r="1644" spans="1:47" x14ac:dyDescent="0.25">
      <c r="A1644" s="2" t="s">
        <v>3375</v>
      </c>
      <c r="B1644" s="3"/>
      <c r="C1644" s="3"/>
      <c r="D1644" s="3"/>
      <c r="E1644" s="3"/>
      <c r="F1644" s="3"/>
      <c r="G1644" s="3"/>
      <c r="H1644" s="3"/>
      <c r="I1644" s="3"/>
      <c r="J1644" s="3">
        <v>1</v>
      </c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>
        <v>1</v>
      </c>
      <c r="Y1644" s="3"/>
      <c r="Z1644" s="3"/>
      <c r="AA1644" s="3"/>
      <c r="AB1644" s="3">
        <v>1</v>
      </c>
      <c r="AC1644" s="3">
        <v>1</v>
      </c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>
        <v>4</v>
      </c>
      <c r="AR1644" t="str">
        <f>VLOOKUP(A1644,Лист1!B:I,6,0)</f>
        <v>Eukaryota</v>
      </c>
      <c r="AS1644" t="str">
        <f>VLOOKUP(A1644,Лист1!B:I,7,0)</f>
        <v xml:space="preserve"> Metazoa</v>
      </c>
      <c r="AT1644" t="str">
        <f>VLOOKUP(A1644,Лист1!B:I,8,0)</f>
        <v xml:space="preserve"> Chordata</v>
      </c>
      <c r="AU1644">
        <f>VLOOKUP(A1644,DOMAINS_INFO!B:H,5,0) - VLOOKUP(A1644,DOMAINS_INFO!B:H,4,0)</f>
        <v>120</v>
      </c>
    </row>
    <row r="1645" spans="1:47" x14ac:dyDescent="0.25">
      <c r="A1645" s="2" t="s">
        <v>3377</v>
      </c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>
        <v>1</v>
      </c>
      <c r="Y1645" s="3"/>
      <c r="Z1645" s="3"/>
      <c r="AA1645" s="3"/>
      <c r="AB1645" s="3">
        <v>1</v>
      </c>
      <c r="AC1645" s="3"/>
      <c r="AD1645" s="3"/>
      <c r="AE1645" s="3"/>
      <c r="AF1645" s="3"/>
      <c r="AG1645" s="3"/>
      <c r="AH1645" s="3">
        <v>1</v>
      </c>
      <c r="AI1645" s="3"/>
      <c r="AJ1645" s="3"/>
      <c r="AK1645" s="3"/>
      <c r="AL1645" s="3"/>
      <c r="AM1645" s="3"/>
      <c r="AN1645" s="3"/>
      <c r="AO1645" s="3">
        <v>1</v>
      </c>
      <c r="AP1645" s="3"/>
      <c r="AQ1645" s="3">
        <v>4</v>
      </c>
      <c r="AR1645" t="str">
        <f>VLOOKUP(A1645,Лист1!B:I,6,0)</f>
        <v>Eukaryota</v>
      </c>
      <c r="AS1645" t="str">
        <f>VLOOKUP(A1645,Лист1!B:I,7,0)</f>
        <v xml:space="preserve"> Metazoa</v>
      </c>
      <c r="AT1645" t="str">
        <f>VLOOKUP(A1645,Лист1!B:I,8,0)</f>
        <v xml:space="preserve"> Chordata</v>
      </c>
      <c r="AU1645">
        <f>VLOOKUP(A1645,DOMAINS_INFO!B:H,5,0) - VLOOKUP(A1645,DOMAINS_INFO!B:H,4,0)</f>
        <v>125</v>
      </c>
    </row>
    <row r="1646" spans="1:47" x14ac:dyDescent="0.25">
      <c r="A1646" s="2" t="s">
        <v>3379</v>
      </c>
      <c r="B1646" s="3"/>
      <c r="C1646" s="3"/>
      <c r="D1646" s="3"/>
      <c r="E1646" s="3"/>
      <c r="F1646" s="3"/>
      <c r="G1646" s="3"/>
      <c r="H1646" s="3"/>
      <c r="I1646" s="3"/>
      <c r="J1646" s="3">
        <v>1</v>
      </c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>
        <v>1</v>
      </c>
      <c r="Y1646" s="3"/>
      <c r="Z1646" s="3"/>
      <c r="AA1646" s="3"/>
      <c r="AB1646" s="3">
        <v>1</v>
      </c>
      <c r="AC1646" s="3">
        <v>1</v>
      </c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>
        <v>4</v>
      </c>
      <c r="AR1646" t="str">
        <f>VLOOKUP(A1646,Лист1!B:I,6,0)</f>
        <v>Eukaryota</v>
      </c>
      <c r="AS1646" t="str">
        <f>VLOOKUP(A1646,Лист1!B:I,7,0)</f>
        <v xml:space="preserve"> Metazoa</v>
      </c>
      <c r="AT1646" t="str">
        <f>VLOOKUP(A1646,Лист1!B:I,8,0)</f>
        <v xml:space="preserve"> Chordata</v>
      </c>
      <c r="AU1646">
        <f>VLOOKUP(A1646,DOMAINS_INFO!B:H,5,0) - VLOOKUP(A1646,DOMAINS_INFO!B:H,4,0)</f>
        <v>121</v>
      </c>
    </row>
    <row r="1647" spans="1:47" x14ac:dyDescent="0.25">
      <c r="A1647" s="2" t="s">
        <v>3381</v>
      </c>
      <c r="B1647" s="3"/>
      <c r="C1647" s="3"/>
      <c r="D1647" s="3"/>
      <c r="E1647" s="3"/>
      <c r="F1647" s="3"/>
      <c r="G1647" s="3"/>
      <c r="H1647" s="3"/>
      <c r="I1647" s="3"/>
      <c r="J1647" s="3">
        <v>1</v>
      </c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>
        <v>1</v>
      </c>
      <c r="Y1647" s="3"/>
      <c r="Z1647" s="3"/>
      <c r="AA1647" s="3"/>
      <c r="AB1647" s="3">
        <v>1</v>
      </c>
      <c r="AC1647" s="3">
        <v>1</v>
      </c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>
        <v>4</v>
      </c>
      <c r="AR1647" t="str">
        <f>VLOOKUP(A1647,Лист1!B:I,6,0)</f>
        <v>Eukaryota</v>
      </c>
      <c r="AS1647" t="str">
        <f>VLOOKUP(A1647,Лист1!B:I,7,0)</f>
        <v xml:space="preserve"> Metazoa</v>
      </c>
      <c r="AT1647" t="str">
        <f>VLOOKUP(A1647,Лист1!B:I,8,0)</f>
        <v xml:space="preserve"> Chordata</v>
      </c>
      <c r="AU1647">
        <f>VLOOKUP(A1647,DOMAINS_INFO!B:H,5,0) - VLOOKUP(A1647,DOMAINS_INFO!B:H,4,0)</f>
        <v>121</v>
      </c>
    </row>
    <row r="1648" spans="1:47" x14ac:dyDescent="0.25">
      <c r="A1648" s="2" t="s">
        <v>3383</v>
      </c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>
        <v>1</v>
      </c>
      <c r="Y1648" s="3"/>
      <c r="Z1648" s="3"/>
      <c r="AA1648" s="3"/>
      <c r="AB1648" s="3">
        <v>1</v>
      </c>
      <c r="AC1648" s="3"/>
      <c r="AD1648" s="3"/>
      <c r="AE1648" s="3"/>
      <c r="AF1648" s="3"/>
      <c r="AG1648" s="3"/>
      <c r="AH1648" s="3">
        <v>1</v>
      </c>
      <c r="AI1648" s="3"/>
      <c r="AJ1648" s="3"/>
      <c r="AK1648" s="3"/>
      <c r="AL1648" s="3"/>
      <c r="AM1648" s="3"/>
      <c r="AN1648" s="3"/>
      <c r="AO1648" s="3">
        <v>1</v>
      </c>
      <c r="AP1648" s="3"/>
      <c r="AQ1648" s="3">
        <v>4</v>
      </c>
      <c r="AR1648" t="str">
        <f>VLOOKUP(A1648,Лист1!B:I,6,0)</f>
        <v>Eukaryota</v>
      </c>
      <c r="AS1648" t="str">
        <f>VLOOKUP(A1648,Лист1!B:I,7,0)</f>
        <v xml:space="preserve"> Metazoa</v>
      </c>
      <c r="AT1648" t="str">
        <f>VLOOKUP(A1648,Лист1!B:I,8,0)</f>
        <v xml:space="preserve"> Chordata</v>
      </c>
      <c r="AU1648">
        <f>VLOOKUP(A1648,DOMAINS_INFO!B:H,5,0) - VLOOKUP(A1648,DOMAINS_INFO!B:H,4,0)</f>
        <v>125</v>
      </c>
    </row>
    <row r="1649" spans="1:47" x14ac:dyDescent="0.25">
      <c r="A1649" s="2" t="s">
        <v>3385</v>
      </c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>
        <v>1</v>
      </c>
      <c r="Y1649" s="3"/>
      <c r="Z1649" s="3"/>
      <c r="AA1649" s="3"/>
      <c r="AB1649" s="3">
        <v>1</v>
      </c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>
        <v>1</v>
      </c>
      <c r="AP1649" s="3"/>
      <c r="AQ1649" s="3">
        <v>3</v>
      </c>
      <c r="AR1649" t="str">
        <f>VLOOKUP(A1649,Лист1!B:I,6,0)</f>
        <v>Eukaryota</v>
      </c>
      <c r="AS1649" t="str">
        <f>VLOOKUP(A1649,Лист1!B:I,7,0)</f>
        <v xml:space="preserve"> Metazoa</v>
      </c>
      <c r="AT1649" t="str">
        <f>VLOOKUP(A1649,Лист1!B:I,8,0)</f>
        <v xml:space="preserve"> Chordata</v>
      </c>
      <c r="AU1649">
        <f>VLOOKUP(A1649,DOMAINS_INFO!B:H,5,0) - VLOOKUP(A1649,DOMAINS_INFO!B:H,4,0)</f>
        <v>118</v>
      </c>
    </row>
    <row r="1650" spans="1:47" x14ac:dyDescent="0.25">
      <c r="A1650" s="2" t="s">
        <v>3387</v>
      </c>
      <c r="B1650" s="3"/>
      <c r="C1650" s="3"/>
      <c r="D1650" s="3"/>
      <c r="E1650" s="3"/>
      <c r="F1650" s="3"/>
      <c r="G1650" s="3"/>
      <c r="H1650" s="3"/>
      <c r="I1650" s="3"/>
      <c r="J1650" s="3">
        <v>1</v>
      </c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>
        <v>1</v>
      </c>
      <c r="Y1650" s="3"/>
      <c r="Z1650" s="3"/>
      <c r="AA1650" s="3"/>
      <c r="AB1650" s="3">
        <v>1</v>
      </c>
      <c r="AC1650" s="3">
        <v>1</v>
      </c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>
        <v>4</v>
      </c>
      <c r="AR1650" t="str">
        <f>VLOOKUP(A1650,Лист1!B:I,6,0)</f>
        <v>Eukaryota</v>
      </c>
      <c r="AS1650" t="str">
        <f>VLOOKUP(A1650,Лист1!B:I,7,0)</f>
        <v xml:space="preserve"> Metazoa</v>
      </c>
      <c r="AT1650" t="str">
        <f>VLOOKUP(A1650,Лист1!B:I,8,0)</f>
        <v xml:space="preserve"> Chordata</v>
      </c>
      <c r="AU1650">
        <f>VLOOKUP(A1650,DOMAINS_INFO!B:H,5,0) - VLOOKUP(A1650,DOMAINS_INFO!B:H,4,0)</f>
        <v>121</v>
      </c>
    </row>
    <row r="1651" spans="1:47" x14ac:dyDescent="0.25">
      <c r="A1651" s="2" t="s">
        <v>3389</v>
      </c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>
        <v>1</v>
      </c>
      <c r="X1651" s="3">
        <v>1</v>
      </c>
      <c r="Y1651" s="3"/>
      <c r="Z1651" s="3"/>
      <c r="AA1651" s="3"/>
      <c r="AB1651" s="3">
        <v>1</v>
      </c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>
        <v>1</v>
      </c>
      <c r="AP1651" s="3"/>
      <c r="AQ1651" s="3">
        <v>4</v>
      </c>
      <c r="AR1651" t="str">
        <f>VLOOKUP(A1651,Лист1!B:I,6,0)</f>
        <v>Eukaryota</v>
      </c>
      <c r="AS1651" t="str">
        <f>VLOOKUP(A1651,Лист1!B:I,7,0)</f>
        <v xml:space="preserve"> Metazoa</v>
      </c>
      <c r="AT1651" t="str">
        <f>VLOOKUP(A1651,Лист1!B:I,8,0)</f>
        <v xml:space="preserve"> Ecdysozoa</v>
      </c>
      <c r="AU1651">
        <f>VLOOKUP(A1651,DOMAINS_INFO!B:H,5,0) - VLOOKUP(A1651,DOMAINS_INFO!B:H,4,0)</f>
        <v>119</v>
      </c>
    </row>
    <row r="1652" spans="1:47" x14ac:dyDescent="0.25">
      <c r="A1652" s="2" t="s">
        <v>3393</v>
      </c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>
        <v>1</v>
      </c>
      <c r="Y1652" s="3"/>
      <c r="Z1652" s="3"/>
      <c r="AA1652" s="3"/>
      <c r="AB1652" s="3">
        <v>1</v>
      </c>
      <c r="AC1652" s="3">
        <v>1</v>
      </c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>
        <v>1</v>
      </c>
      <c r="AP1652" s="3"/>
      <c r="AQ1652" s="3">
        <v>4</v>
      </c>
      <c r="AR1652" t="str">
        <f>VLOOKUP(A1652,Лист1!B:I,6,0)</f>
        <v>Eukaryota</v>
      </c>
      <c r="AS1652" t="str">
        <f>VLOOKUP(A1652,Лист1!B:I,7,0)</f>
        <v xml:space="preserve"> Metazoa</v>
      </c>
      <c r="AT1652" t="str">
        <f>VLOOKUP(A1652,Лист1!B:I,8,0)</f>
        <v xml:space="preserve"> Ecdysozoa</v>
      </c>
      <c r="AU1652">
        <f>VLOOKUP(A1652,DOMAINS_INFO!B:H,5,0) - VLOOKUP(A1652,DOMAINS_INFO!B:H,4,0)</f>
        <v>121</v>
      </c>
    </row>
    <row r="1653" spans="1:47" x14ac:dyDescent="0.25">
      <c r="A1653" s="2" t="s">
        <v>3395</v>
      </c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>
        <v>1</v>
      </c>
      <c r="Y1653" s="3"/>
      <c r="Z1653" s="3"/>
      <c r="AA1653" s="3"/>
      <c r="AB1653" s="3">
        <v>1</v>
      </c>
      <c r="AC1653" s="3">
        <v>1</v>
      </c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>
        <v>1</v>
      </c>
      <c r="AP1653" s="3"/>
      <c r="AQ1653" s="3">
        <v>4</v>
      </c>
      <c r="AR1653" t="str">
        <f>VLOOKUP(A1653,Лист1!B:I,6,0)</f>
        <v>Eukaryota</v>
      </c>
      <c r="AS1653" t="str">
        <f>VLOOKUP(A1653,Лист1!B:I,7,0)</f>
        <v xml:space="preserve"> Stramenopiles</v>
      </c>
      <c r="AT1653" t="str">
        <f>VLOOKUP(A1653,Лист1!B:I,8,0)</f>
        <v xml:space="preserve"> Oomycetes</v>
      </c>
      <c r="AU1653">
        <f>VLOOKUP(A1653,DOMAINS_INFO!B:H,5,0) - VLOOKUP(A1653,DOMAINS_INFO!B:H,4,0)</f>
        <v>121</v>
      </c>
    </row>
    <row r="1654" spans="1:47" x14ac:dyDescent="0.25">
      <c r="A1654" s="2" t="s">
        <v>3397</v>
      </c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>
        <v>1</v>
      </c>
      <c r="Y1654" s="3"/>
      <c r="Z1654" s="3"/>
      <c r="AA1654" s="3"/>
      <c r="AB1654" s="3">
        <v>1</v>
      </c>
      <c r="AC1654" s="3"/>
      <c r="AD1654" s="3"/>
      <c r="AE1654" s="3"/>
      <c r="AF1654" s="3"/>
      <c r="AG1654" s="3"/>
      <c r="AH1654" s="3">
        <v>1</v>
      </c>
      <c r="AI1654" s="3"/>
      <c r="AJ1654" s="3"/>
      <c r="AK1654" s="3"/>
      <c r="AL1654" s="3"/>
      <c r="AM1654" s="3"/>
      <c r="AN1654" s="3"/>
      <c r="AO1654" s="3">
        <v>1</v>
      </c>
      <c r="AP1654" s="3"/>
      <c r="AQ1654" s="3">
        <v>4</v>
      </c>
      <c r="AR1654" t="str">
        <f>VLOOKUP(A1654,Лист1!B:I,6,0)</f>
        <v>Eukaryota</v>
      </c>
      <c r="AS1654" t="str">
        <f>VLOOKUP(A1654,Лист1!B:I,7,0)</f>
        <v xml:space="preserve"> Stramenopiles</v>
      </c>
      <c r="AT1654" t="str">
        <f>VLOOKUP(A1654,Лист1!B:I,8,0)</f>
        <v xml:space="preserve"> Oomycetes</v>
      </c>
      <c r="AU1654">
        <f>VLOOKUP(A1654,DOMAINS_INFO!B:H,5,0) - VLOOKUP(A1654,DOMAINS_INFO!B:H,4,0)</f>
        <v>122</v>
      </c>
    </row>
    <row r="1655" spans="1:47" x14ac:dyDescent="0.25">
      <c r="A1655" s="2" t="s">
        <v>3399</v>
      </c>
      <c r="B1655" s="3"/>
      <c r="C1655" s="3"/>
      <c r="D1655" s="3"/>
      <c r="E1655" s="3"/>
      <c r="F1655" s="3"/>
      <c r="G1655" s="3"/>
      <c r="H1655" s="3"/>
      <c r="I1655" s="3"/>
      <c r="J1655" s="3">
        <v>1</v>
      </c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>
        <v>1</v>
      </c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>
        <v>2</v>
      </c>
      <c r="AR1655" t="str">
        <f>VLOOKUP(A1655,Лист1!B:I,6,0)</f>
        <v>Archaea</v>
      </c>
      <c r="AS1655" t="str">
        <f>VLOOKUP(A1655,Лист1!B:I,7,0)</f>
        <v xml:space="preserve"> Euryarchaeota</v>
      </c>
      <c r="AT1655" t="str">
        <f>VLOOKUP(A1655,Лист1!B:I,8,0)</f>
        <v xml:space="preserve"> Thermococci</v>
      </c>
      <c r="AU1655">
        <f>VLOOKUP(A1655,DOMAINS_INFO!B:H,5,0) - VLOOKUP(A1655,DOMAINS_INFO!B:H,4,0)</f>
        <v>248</v>
      </c>
    </row>
    <row r="1656" spans="1:47" x14ac:dyDescent="0.25">
      <c r="A1656" s="2" t="s">
        <v>3401</v>
      </c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>
        <v>1</v>
      </c>
      <c r="Y1656" s="3"/>
      <c r="Z1656" s="3"/>
      <c r="AA1656" s="3"/>
      <c r="AB1656" s="3">
        <v>1</v>
      </c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>
        <v>1</v>
      </c>
      <c r="AP1656" s="3"/>
      <c r="AQ1656" s="3">
        <v>3</v>
      </c>
      <c r="AR1656" t="str">
        <f>VLOOKUP(A1656,Лист1!B:I,6,0)</f>
        <v>Archaea</v>
      </c>
      <c r="AS1656" t="str">
        <f>VLOOKUP(A1656,Лист1!B:I,7,0)</f>
        <v xml:space="preserve"> Euryarchaeota</v>
      </c>
      <c r="AT1656" t="str">
        <f>VLOOKUP(A1656,Лист1!B:I,8,0)</f>
        <v xml:space="preserve"> Thermococci</v>
      </c>
      <c r="AU1656">
        <f>VLOOKUP(A1656,DOMAINS_INFO!B:H,5,0) - VLOOKUP(A1656,DOMAINS_INFO!B:H,4,0)</f>
        <v>124</v>
      </c>
    </row>
    <row r="1657" spans="1:47" x14ac:dyDescent="0.25">
      <c r="A1657" s="2" t="s">
        <v>3403</v>
      </c>
      <c r="B1657" s="3"/>
      <c r="C1657" s="3"/>
      <c r="D1657" s="3"/>
      <c r="E1657" s="3"/>
      <c r="F1657" s="3"/>
      <c r="G1657" s="3"/>
      <c r="H1657" s="3"/>
      <c r="I1657" s="3"/>
      <c r="J1657" s="3">
        <v>1</v>
      </c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>
        <v>1</v>
      </c>
      <c r="Y1657" s="3"/>
      <c r="Z1657" s="3"/>
      <c r="AA1657" s="3"/>
      <c r="AB1657" s="3">
        <v>1</v>
      </c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>
        <v>3</v>
      </c>
      <c r="AR1657" t="str">
        <f>VLOOKUP(A1657,Лист1!B:I,6,0)</f>
        <v>Bacteria</v>
      </c>
      <c r="AS1657" t="str">
        <f>VLOOKUP(A1657,Лист1!B:I,7,0)</f>
        <v xml:space="preserve"> Proteobacteria</v>
      </c>
      <c r="AT1657" t="str">
        <f>VLOOKUP(A1657,Лист1!B:I,8,0)</f>
        <v xml:space="preserve"> Betaproteobacteria</v>
      </c>
      <c r="AU1657">
        <f>VLOOKUP(A1657,DOMAINS_INFO!B:H,5,0) - VLOOKUP(A1657,DOMAINS_INFO!B:H,4,0)</f>
        <v>120</v>
      </c>
    </row>
    <row r="1658" spans="1:47" x14ac:dyDescent="0.25">
      <c r="A1658" s="2" t="s">
        <v>3405</v>
      </c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>
        <v>1</v>
      </c>
      <c r="Y1658" s="3"/>
      <c r="Z1658" s="3"/>
      <c r="AA1658" s="3"/>
      <c r="AB1658" s="3"/>
      <c r="AC1658" s="3"/>
      <c r="AD1658" s="3"/>
      <c r="AE1658" s="3">
        <v>1</v>
      </c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>
        <v>2</v>
      </c>
      <c r="AR1658" t="str">
        <f>VLOOKUP(A1658,Лист1!B:I,6,0)</f>
        <v>Bacteria</v>
      </c>
      <c r="AS1658" t="str">
        <f>VLOOKUP(A1658,Лист1!B:I,7,0)</f>
        <v xml:space="preserve"> Actinobacteria</v>
      </c>
      <c r="AT1658" t="str">
        <f>VLOOKUP(A1658,Лист1!B:I,8,0)</f>
        <v xml:space="preserve"> Pseudonocardiales</v>
      </c>
      <c r="AU1658">
        <f>VLOOKUP(A1658,DOMAINS_INFO!B:H,5,0) - VLOOKUP(A1658,DOMAINS_INFO!B:H,4,0)</f>
        <v>196</v>
      </c>
    </row>
    <row r="1659" spans="1:47" x14ac:dyDescent="0.25">
      <c r="A1659" s="2" t="s">
        <v>3407</v>
      </c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>
        <v>1</v>
      </c>
      <c r="Y1659" s="3"/>
      <c r="Z1659" s="3"/>
      <c r="AA1659" s="3"/>
      <c r="AB1659" s="3">
        <v>1</v>
      </c>
      <c r="AC1659" s="3">
        <v>1</v>
      </c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>
        <v>1</v>
      </c>
      <c r="AP1659" s="3"/>
      <c r="AQ1659" s="3">
        <v>4</v>
      </c>
      <c r="AR1659" t="str">
        <f>VLOOKUP(A1659,Лист1!B:I,6,0)</f>
        <v>Eukaryota</v>
      </c>
      <c r="AS1659" t="str">
        <f>VLOOKUP(A1659,Лист1!B:I,7,0)</f>
        <v xml:space="preserve"> Fungi</v>
      </c>
      <c r="AT1659" t="str">
        <f>VLOOKUP(A1659,Лист1!B:I,8,0)</f>
        <v xml:space="preserve"> Dikarya</v>
      </c>
      <c r="AU1659">
        <f>VLOOKUP(A1659,DOMAINS_INFO!B:H,5,0) - VLOOKUP(A1659,DOMAINS_INFO!B:H,4,0)</f>
        <v>136</v>
      </c>
    </row>
    <row r="1660" spans="1:47" x14ac:dyDescent="0.25">
      <c r="A1660" s="2" t="s">
        <v>3409</v>
      </c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>
        <v>1</v>
      </c>
      <c r="Y1660" s="3"/>
      <c r="Z1660" s="3"/>
      <c r="AA1660" s="3"/>
      <c r="AB1660" s="3">
        <v>1</v>
      </c>
      <c r="AC1660" s="3"/>
      <c r="AD1660" s="3"/>
      <c r="AE1660" s="3"/>
      <c r="AF1660" s="3"/>
      <c r="AG1660" s="3"/>
      <c r="AH1660" s="3">
        <v>1</v>
      </c>
      <c r="AI1660" s="3"/>
      <c r="AJ1660" s="3"/>
      <c r="AK1660" s="3"/>
      <c r="AL1660" s="3"/>
      <c r="AM1660" s="3"/>
      <c r="AN1660" s="3"/>
      <c r="AO1660" s="3">
        <v>1</v>
      </c>
      <c r="AP1660" s="3"/>
      <c r="AQ1660" s="3">
        <v>4</v>
      </c>
      <c r="AR1660" t="str">
        <f>VLOOKUP(A1660,Лист1!B:I,6,0)</f>
        <v>Eukaryota</v>
      </c>
      <c r="AS1660" t="str">
        <f>VLOOKUP(A1660,Лист1!B:I,7,0)</f>
        <v xml:space="preserve"> Fungi</v>
      </c>
      <c r="AT1660" t="str">
        <f>VLOOKUP(A1660,Лист1!B:I,8,0)</f>
        <v xml:space="preserve"> Dikarya</v>
      </c>
      <c r="AU1660">
        <f>VLOOKUP(A1660,DOMAINS_INFO!B:H,5,0) - VLOOKUP(A1660,DOMAINS_INFO!B:H,4,0)</f>
        <v>149</v>
      </c>
    </row>
    <row r="1661" spans="1:47" x14ac:dyDescent="0.25">
      <c r="A1661" s="2" t="s">
        <v>3411</v>
      </c>
      <c r="B1661" s="3"/>
      <c r="C1661" s="3"/>
      <c r="D1661" s="3"/>
      <c r="E1661" s="3"/>
      <c r="F1661" s="3"/>
      <c r="G1661" s="3"/>
      <c r="H1661" s="3"/>
      <c r="I1661" s="3"/>
      <c r="J1661" s="3">
        <v>1</v>
      </c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>
        <v>1</v>
      </c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>
        <v>2</v>
      </c>
      <c r="AR1661" t="str">
        <f>VLOOKUP(A1661,Лист1!B:I,6,0)</f>
        <v>Bacteria</v>
      </c>
      <c r="AS1661" t="str">
        <f>VLOOKUP(A1661,Лист1!B:I,7,0)</f>
        <v xml:space="preserve"> Firmicutes</v>
      </c>
      <c r="AT1661" t="str">
        <f>VLOOKUP(A1661,Лист1!B:I,8,0)</f>
        <v xml:space="preserve"> Clostridia</v>
      </c>
      <c r="AU1661">
        <f>VLOOKUP(A1661,DOMAINS_INFO!B:H,5,0) - VLOOKUP(A1661,DOMAINS_INFO!B:H,4,0)</f>
        <v>240</v>
      </c>
    </row>
    <row r="1662" spans="1:47" x14ac:dyDescent="0.25">
      <c r="A1662" s="2" t="s">
        <v>3413</v>
      </c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>
        <v>1</v>
      </c>
      <c r="Y1662" s="3"/>
      <c r="Z1662" s="3"/>
      <c r="AA1662" s="3"/>
      <c r="AB1662" s="3">
        <v>1</v>
      </c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>
        <v>1</v>
      </c>
      <c r="AP1662" s="3"/>
      <c r="AQ1662" s="3">
        <v>3</v>
      </c>
      <c r="AR1662" t="str">
        <f>VLOOKUP(A1662,Лист1!B:I,6,0)</f>
        <v>Bacteria</v>
      </c>
      <c r="AS1662" t="str">
        <f>VLOOKUP(A1662,Лист1!B:I,7,0)</f>
        <v xml:space="preserve"> Firmicutes</v>
      </c>
      <c r="AT1662" t="str">
        <f>VLOOKUP(A1662,Лист1!B:I,8,0)</f>
        <v xml:space="preserve"> Clostridia</v>
      </c>
      <c r="AU1662">
        <f>VLOOKUP(A1662,DOMAINS_INFO!B:H,5,0) - VLOOKUP(A1662,DOMAINS_INFO!B:H,4,0)</f>
        <v>130</v>
      </c>
    </row>
    <row r="1663" spans="1:47" x14ac:dyDescent="0.25">
      <c r="A1663" s="2" t="s">
        <v>3415</v>
      </c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>
        <v>1</v>
      </c>
      <c r="Y1663" s="3"/>
      <c r="Z1663" s="3"/>
      <c r="AA1663" s="3"/>
      <c r="AB1663" s="3"/>
      <c r="AC1663" s="3"/>
      <c r="AD1663" s="3"/>
      <c r="AE1663" s="3">
        <v>1</v>
      </c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>
        <v>2</v>
      </c>
      <c r="AR1663" t="str">
        <f>VLOOKUP(A1663,Лист1!B:I,6,0)</f>
        <v>Bacteria</v>
      </c>
      <c r="AS1663" t="str">
        <f>VLOOKUP(A1663,Лист1!B:I,7,0)</f>
        <v xml:space="preserve"> Actinobacteria</v>
      </c>
      <c r="AT1663" t="str">
        <f>VLOOKUP(A1663,Лист1!B:I,8,0)</f>
        <v xml:space="preserve"> Corynebacteriales</v>
      </c>
      <c r="AU1663">
        <f>VLOOKUP(A1663,DOMAINS_INFO!B:H,5,0) - VLOOKUP(A1663,DOMAINS_INFO!B:H,4,0)</f>
        <v>166</v>
      </c>
    </row>
    <row r="1664" spans="1:47" x14ac:dyDescent="0.25">
      <c r="A1664" s="2" t="s">
        <v>3417</v>
      </c>
      <c r="B1664" s="3"/>
      <c r="C1664" s="3"/>
      <c r="D1664" s="3"/>
      <c r="E1664" s="3"/>
      <c r="F1664" s="3"/>
      <c r="G1664" s="3"/>
      <c r="H1664" s="3"/>
      <c r="I1664" s="3"/>
      <c r="J1664" s="3">
        <v>1</v>
      </c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>
        <v>1</v>
      </c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>
        <v>2</v>
      </c>
      <c r="AR1664" t="str">
        <f>VLOOKUP(A1664,Лист1!B:I,6,0)</f>
        <v>Bacteria</v>
      </c>
      <c r="AS1664" t="str">
        <f>VLOOKUP(A1664,Лист1!B:I,7,0)</f>
        <v xml:space="preserve"> Firmicutes</v>
      </c>
      <c r="AT1664" t="str">
        <f>VLOOKUP(A1664,Лист1!B:I,8,0)</f>
        <v xml:space="preserve"> Bacilli</v>
      </c>
      <c r="AU1664">
        <f>VLOOKUP(A1664,DOMAINS_INFO!B:H,5,0) - VLOOKUP(A1664,DOMAINS_INFO!B:H,4,0)</f>
        <v>181</v>
      </c>
    </row>
    <row r="1665" spans="1:47" x14ac:dyDescent="0.25">
      <c r="A1665" s="2" t="s">
        <v>3419</v>
      </c>
      <c r="B1665" s="3"/>
      <c r="C1665" s="3"/>
      <c r="D1665" s="3"/>
      <c r="E1665" s="3"/>
      <c r="F1665" s="3"/>
      <c r="G1665" s="3"/>
      <c r="H1665" s="3"/>
      <c r="I1665" s="3"/>
      <c r="J1665" s="3">
        <v>1</v>
      </c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>
        <v>1</v>
      </c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>
        <v>2</v>
      </c>
      <c r="AR1665" t="str">
        <f>VLOOKUP(A1665,Лист1!B:I,6,0)</f>
        <v>Bacteria</v>
      </c>
      <c r="AS1665" t="str">
        <f>VLOOKUP(A1665,Лист1!B:I,7,0)</f>
        <v xml:space="preserve"> Firmicutes</v>
      </c>
      <c r="AT1665" t="str">
        <f>VLOOKUP(A1665,Лист1!B:I,8,0)</f>
        <v xml:space="preserve"> Bacilli</v>
      </c>
      <c r="AU1665">
        <f>VLOOKUP(A1665,DOMAINS_INFO!B:H,5,0) - VLOOKUP(A1665,DOMAINS_INFO!B:H,4,0)</f>
        <v>177</v>
      </c>
    </row>
    <row r="1666" spans="1:47" x14ac:dyDescent="0.25">
      <c r="A1666" s="2" t="s">
        <v>3421</v>
      </c>
      <c r="B1666" s="3"/>
      <c r="C1666" s="3"/>
      <c r="D1666" s="3"/>
      <c r="E1666" s="3"/>
      <c r="F1666" s="3"/>
      <c r="G1666" s="3"/>
      <c r="H1666" s="3"/>
      <c r="I1666" s="3"/>
      <c r="J1666" s="3">
        <v>1</v>
      </c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>
        <v>1</v>
      </c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>
        <v>2</v>
      </c>
      <c r="AR1666" t="str">
        <f>VLOOKUP(A1666,Лист1!B:I,6,0)</f>
        <v>Bacteria</v>
      </c>
      <c r="AS1666" t="str">
        <f>VLOOKUP(A1666,Лист1!B:I,7,0)</f>
        <v xml:space="preserve"> Firmicutes</v>
      </c>
      <c r="AT1666" t="str">
        <f>VLOOKUP(A1666,Лист1!B:I,8,0)</f>
        <v xml:space="preserve"> Bacilli</v>
      </c>
      <c r="AU1666">
        <f>VLOOKUP(A1666,DOMAINS_INFO!B:H,5,0) - VLOOKUP(A1666,DOMAINS_INFO!B:H,4,0)</f>
        <v>163</v>
      </c>
    </row>
    <row r="1667" spans="1:47" x14ac:dyDescent="0.25">
      <c r="A1667" s="2" t="s">
        <v>3423</v>
      </c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>
        <v>1</v>
      </c>
      <c r="Y1667" s="3"/>
      <c r="Z1667" s="3"/>
      <c r="AA1667" s="3"/>
      <c r="AB1667" s="3"/>
      <c r="AC1667" s="3"/>
      <c r="AD1667" s="3"/>
      <c r="AE1667" s="3">
        <v>1</v>
      </c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>
        <v>2</v>
      </c>
      <c r="AR1667" t="str">
        <f>VLOOKUP(A1667,Лист1!B:I,6,0)</f>
        <v>Bacteria</v>
      </c>
      <c r="AS1667" t="str">
        <f>VLOOKUP(A1667,Лист1!B:I,7,0)</f>
        <v xml:space="preserve"> Actinobacteria</v>
      </c>
      <c r="AT1667" t="str">
        <f>VLOOKUP(A1667,Лист1!B:I,8,0)</f>
        <v xml:space="preserve"> Corynebacteriales</v>
      </c>
      <c r="AU1667">
        <f>VLOOKUP(A1667,DOMAINS_INFO!B:H,5,0) - VLOOKUP(A1667,DOMAINS_INFO!B:H,4,0)</f>
        <v>170</v>
      </c>
    </row>
    <row r="1668" spans="1:47" x14ac:dyDescent="0.25">
      <c r="A1668" s="2" t="s">
        <v>3425</v>
      </c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>
        <v>1</v>
      </c>
      <c r="Y1668" s="3"/>
      <c r="Z1668" s="3"/>
      <c r="AA1668" s="3"/>
      <c r="AB1668" s="3"/>
      <c r="AC1668" s="3"/>
      <c r="AD1668" s="3"/>
      <c r="AE1668" s="3">
        <v>1</v>
      </c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>
        <v>2</v>
      </c>
      <c r="AR1668" t="str">
        <f>VLOOKUP(A1668,Лист1!B:I,6,0)</f>
        <v>Bacteria</v>
      </c>
      <c r="AS1668" t="str">
        <f>VLOOKUP(A1668,Лист1!B:I,7,0)</f>
        <v xml:space="preserve"> Actinobacteria</v>
      </c>
      <c r="AT1668" t="str">
        <f>VLOOKUP(A1668,Лист1!B:I,8,0)</f>
        <v xml:space="preserve"> Geodermatophilales</v>
      </c>
      <c r="AU1668">
        <f>VLOOKUP(A1668,DOMAINS_INFO!B:H,5,0) - VLOOKUP(A1668,DOMAINS_INFO!B:H,4,0)</f>
        <v>177</v>
      </c>
    </row>
    <row r="1669" spans="1:47" x14ac:dyDescent="0.25">
      <c r="A1669" s="2" t="s">
        <v>3427</v>
      </c>
      <c r="B1669" s="3"/>
      <c r="C1669" s="3"/>
      <c r="D1669" s="3"/>
      <c r="E1669" s="3"/>
      <c r="F1669" s="3"/>
      <c r="G1669" s="3"/>
      <c r="H1669" s="3"/>
      <c r="I1669" s="3"/>
      <c r="J1669" s="3">
        <v>1</v>
      </c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>
        <v>1</v>
      </c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>
        <v>2</v>
      </c>
      <c r="AR1669" t="str">
        <f>VLOOKUP(A1669,Лист1!B:I,6,0)</f>
        <v>Bacteria</v>
      </c>
      <c r="AS1669" t="str">
        <f>VLOOKUP(A1669,Лист1!B:I,7,0)</f>
        <v xml:space="preserve"> Actinobacteria</v>
      </c>
      <c r="AT1669" t="str">
        <f>VLOOKUP(A1669,Лист1!B:I,8,0)</f>
        <v xml:space="preserve"> Geodermatophilales</v>
      </c>
      <c r="AU1669">
        <f>VLOOKUP(A1669,DOMAINS_INFO!B:H,5,0) - VLOOKUP(A1669,DOMAINS_INFO!B:H,4,0)</f>
        <v>163</v>
      </c>
    </row>
    <row r="1670" spans="1:47" x14ac:dyDescent="0.25">
      <c r="A1670" s="2" t="s">
        <v>3429</v>
      </c>
      <c r="B1670" s="3"/>
      <c r="C1670" s="3"/>
      <c r="D1670" s="3"/>
      <c r="E1670" s="3"/>
      <c r="F1670" s="3"/>
      <c r="G1670" s="3"/>
      <c r="H1670" s="3"/>
      <c r="I1670" s="3"/>
      <c r="J1670" s="3">
        <v>1</v>
      </c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>
        <v>1</v>
      </c>
      <c r="Y1670" s="3"/>
      <c r="Z1670" s="3"/>
      <c r="AA1670" s="3"/>
      <c r="AB1670" s="3">
        <v>1</v>
      </c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>
        <v>3</v>
      </c>
      <c r="AR1670" t="str">
        <f>VLOOKUP(A1670,Лист1!B:I,6,0)</f>
        <v>Bacteria</v>
      </c>
      <c r="AS1670" t="str">
        <f>VLOOKUP(A1670,Лист1!B:I,7,0)</f>
        <v xml:space="preserve"> Proteobacteria</v>
      </c>
      <c r="AT1670" t="str">
        <f>VLOOKUP(A1670,Лист1!B:I,8,0)</f>
        <v xml:space="preserve"> Gammaproteobacteria</v>
      </c>
      <c r="AU1670">
        <f>VLOOKUP(A1670,DOMAINS_INFO!B:H,5,0) - VLOOKUP(A1670,DOMAINS_INFO!B:H,4,0)</f>
        <v>126</v>
      </c>
    </row>
    <row r="1671" spans="1:47" x14ac:dyDescent="0.25">
      <c r="A1671" s="2" t="s">
        <v>3431</v>
      </c>
      <c r="B1671" s="3"/>
      <c r="C1671" s="3"/>
      <c r="D1671" s="3"/>
      <c r="E1671" s="3"/>
      <c r="F1671" s="3"/>
      <c r="G1671" s="3"/>
      <c r="H1671" s="3"/>
      <c r="I1671" s="3"/>
      <c r="J1671" s="3">
        <v>1</v>
      </c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>
        <v>1</v>
      </c>
      <c r="Y1671" s="3"/>
      <c r="Z1671" s="3"/>
      <c r="AA1671" s="3"/>
      <c r="AB1671" s="3">
        <v>1</v>
      </c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>
        <v>3</v>
      </c>
      <c r="AR1671" t="str">
        <f>VLOOKUP(A1671,Лист1!B:I,6,0)</f>
        <v>Bacteria</v>
      </c>
      <c r="AS1671" t="str">
        <f>VLOOKUP(A1671,Лист1!B:I,7,0)</f>
        <v xml:space="preserve"> Deinococcus-Thermus</v>
      </c>
      <c r="AT1671" t="str">
        <f>VLOOKUP(A1671,Лист1!B:I,8,0)</f>
        <v xml:space="preserve"> Deinococci</v>
      </c>
      <c r="AU1671">
        <f>VLOOKUP(A1671,DOMAINS_INFO!B:H,5,0) - VLOOKUP(A1671,DOMAINS_INFO!B:H,4,0)</f>
        <v>125</v>
      </c>
    </row>
    <row r="1672" spans="1:47" x14ac:dyDescent="0.25">
      <c r="A1672" s="2" t="s">
        <v>3433</v>
      </c>
      <c r="B1672" s="3"/>
      <c r="C1672" s="3"/>
      <c r="D1672" s="3"/>
      <c r="E1672" s="3"/>
      <c r="F1672" s="3"/>
      <c r="G1672" s="3"/>
      <c r="H1672" s="3"/>
      <c r="I1672" s="3"/>
      <c r="J1672" s="3">
        <v>1</v>
      </c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>
        <v>1</v>
      </c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>
        <v>2</v>
      </c>
      <c r="AR1672" t="str">
        <f>VLOOKUP(A1672,Лист1!B:I,6,0)</f>
        <v>Bacteria</v>
      </c>
      <c r="AS1672" t="str">
        <f>VLOOKUP(A1672,Лист1!B:I,7,0)</f>
        <v xml:space="preserve"> Deinococcus-Thermus</v>
      </c>
      <c r="AT1672" t="str">
        <f>VLOOKUP(A1672,Лист1!B:I,8,0)</f>
        <v xml:space="preserve"> Deinococci</v>
      </c>
      <c r="AU1672">
        <f>VLOOKUP(A1672,DOMAINS_INFO!B:H,5,0) - VLOOKUP(A1672,DOMAINS_INFO!B:H,4,0)</f>
        <v>201</v>
      </c>
    </row>
    <row r="1673" spans="1:47" x14ac:dyDescent="0.25">
      <c r="A1673" s="2" t="s">
        <v>3435</v>
      </c>
      <c r="B1673" s="3"/>
      <c r="C1673" s="3"/>
      <c r="D1673" s="3"/>
      <c r="E1673" s="3"/>
      <c r="F1673" s="3"/>
      <c r="G1673" s="3"/>
      <c r="H1673" s="3"/>
      <c r="I1673" s="3"/>
      <c r="J1673" s="3">
        <v>1</v>
      </c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>
        <v>1</v>
      </c>
      <c r="Y1673" s="3"/>
      <c r="Z1673" s="3"/>
      <c r="AA1673" s="3"/>
      <c r="AB1673" s="3">
        <v>1</v>
      </c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>
        <v>3</v>
      </c>
      <c r="AR1673" t="str">
        <f>VLOOKUP(A1673,Лист1!B:I,6,0)</f>
        <v>Bacteria</v>
      </c>
      <c r="AS1673" t="str">
        <f>VLOOKUP(A1673,Лист1!B:I,7,0)</f>
        <v xml:space="preserve"> Deinococcus-Thermus</v>
      </c>
      <c r="AT1673" t="str">
        <f>VLOOKUP(A1673,Лист1!B:I,8,0)</f>
        <v xml:space="preserve"> Deinococci</v>
      </c>
      <c r="AU1673">
        <f>VLOOKUP(A1673,DOMAINS_INFO!B:H,5,0) - VLOOKUP(A1673,DOMAINS_INFO!B:H,4,0)</f>
        <v>125</v>
      </c>
    </row>
    <row r="1674" spans="1:47" x14ac:dyDescent="0.25">
      <c r="A1674" s="2" t="s">
        <v>3437</v>
      </c>
      <c r="B1674" s="3"/>
      <c r="C1674" s="3"/>
      <c r="D1674" s="3"/>
      <c r="E1674" s="3"/>
      <c r="F1674" s="3"/>
      <c r="G1674" s="3"/>
      <c r="H1674" s="3"/>
      <c r="I1674" s="3"/>
      <c r="J1674" s="3">
        <v>1</v>
      </c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>
        <v>1</v>
      </c>
      <c r="Y1674" s="3"/>
      <c r="Z1674" s="3"/>
      <c r="AA1674" s="3"/>
      <c r="AB1674" s="3">
        <v>1</v>
      </c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>
        <v>3</v>
      </c>
      <c r="AR1674" t="str">
        <f>VLOOKUP(A1674,Лист1!B:I,6,0)</f>
        <v>Bacteria</v>
      </c>
      <c r="AS1674" t="str">
        <f>VLOOKUP(A1674,Лист1!B:I,7,0)</f>
        <v xml:space="preserve"> Bacteroidetes</v>
      </c>
      <c r="AT1674" t="str">
        <f>VLOOKUP(A1674,Лист1!B:I,8,0)</f>
        <v xml:space="preserve"> Sphingobacteriia</v>
      </c>
      <c r="AU1674">
        <f>VLOOKUP(A1674,DOMAINS_INFO!B:H,5,0) - VLOOKUP(A1674,DOMAINS_INFO!B:H,4,0)</f>
        <v>125</v>
      </c>
    </row>
    <row r="1675" spans="1:47" x14ac:dyDescent="0.25">
      <c r="A1675" s="2" t="s">
        <v>3439</v>
      </c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>
        <v>1</v>
      </c>
      <c r="Y1675" s="3"/>
      <c r="Z1675" s="3"/>
      <c r="AA1675" s="3"/>
      <c r="AB1675" s="3"/>
      <c r="AC1675" s="3"/>
      <c r="AD1675" s="3"/>
      <c r="AE1675" s="3">
        <v>1</v>
      </c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>
        <v>2</v>
      </c>
      <c r="AR1675" t="str">
        <f>VLOOKUP(A1675,Лист1!B:I,6,0)</f>
        <v>Bacteria</v>
      </c>
      <c r="AS1675" t="str">
        <f>VLOOKUP(A1675,Лист1!B:I,7,0)</f>
        <v xml:space="preserve"> Proteobacteria</v>
      </c>
      <c r="AT1675" t="str">
        <f>VLOOKUP(A1675,Лист1!B:I,8,0)</f>
        <v xml:space="preserve"> Deltaproteobacteria</v>
      </c>
      <c r="AU1675">
        <f>VLOOKUP(A1675,DOMAINS_INFO!B:H,5,0) - VLOOKUP(A1675,DOMAINS_INFO!B:H,4,0)</f>
        <v>145</v>
      </c>
    </row>
    <row r="1676" spans="1:47" x14ac:dyDescent="0.25">
      <c r="A1676" s="2" t="s">
        <v>3441</v>
      </c>
      <c r="B1676" s="3"/>
      <c r="C1676" s="3"/>
      <c r="D1676" s="3"/>
      <c r="E1676" s="3"/>
      <c r="F1676" s="3"/>
      <c r="G1676" s="3"/>
      <c r="H1676" s="3"/>
      <c r="I1676" s="3"/>
      <c r="J1676" s="3">
        <v>1</v>
      </c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>
        <v>1</v>
      </c>
      <c r="Y1676" s="3"/>
      <c r="Z1676" s="3"/>
      <c r="AA1676" s="3"/>
      <c r="AB1676" s="3">
        <v>1</v>
      </c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>
        <v>3</v>
      </c>
      <c r="AR1676" t="str">
        <f>VLOOKUP(A1676,Лист1!B:I,6,0)</f>
        <v>Bacteria</v>
      </c>
      <c r="AS1676" t="str">
        <f>VLOOKUP(A1676,Лист1!B:I,7,0)</f>
        <v xml:space="preserve"> Bacteroidetes</v>
      </c>
      <c r="AT1676" t="str">
        <f>VLOOKUP(A1676,Лист1!B:I,8,0)</f>
        <v xml:space="preserve"> Flavobacteriia</v>
      </c>
      <c r="AU1676">
        <f>VLOOKUP(A1676,DOMAINS_INFO!B:H,5,0) - VLOOKUP(A1676,DOMAINS_INFO!B:H,4,0)</f>
        <v>119</v>
      </c>
    </row>
    <row r="1677" spans="1:47" x14ac:dyDescent="0.25">
      <c r="A1677" s="2" t="s">
        <v>3443</v>
      </c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>
        <v>1</v>
      </c>
      <c r="Y1677" s="3"/>
      <c r="Z1677" s="3"/>
      <c r="AA1677" s="3"/>
      <c r="AB1677" s="3">
        <v>1</v>
      </c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>
        <v>1</v>
      </c>
      <c r="AP1677" s="3"/>
      <c r="AQ1677" s="3">
        <v>3</v>
      </c>
      <c r="AR1677" t="str">
        <f>VLOOKUP(A1677,Лист1!B:I,6,0)</f>
        <v>Eukaryota</v>
      </c>
      <c r="AS1677" t="str">
        <f>VLOOKUP(A1677,Лист1!B:I,7,0)</f>
        <v xml:space="preserve"> Fungi</v>
      </c>
      <c r="AT1677" t="str">
        <f>VLOOKUP(A1677,Лист1!B:I,8,0)</f>
        <v xml:space="preserve"> Microsporidia</v>
      </c>
      <c r="AU1677">
        <f>VLOOKUP(A1677,DOMAINS_INFO!B:H,5,0) - VLOOKUP(A1677,DOMAINS_INFO!B:H,4,0)</f>
        <v>121</v>
      </c>
    </row>
    <row r="1678" spans="1:47" x14ac:dyDescent="0.25">
      <c r="A1678" s="2" t="s">
        <v>3445</v>
      </c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>
        <v>1</v>
      </c>
      <c r="Y1678" s="3"/>
      <c r="Z1678" s="3"/>
      <c r="AA1678" s="3"/>
      <c r="AB1678" s="3">
        <v>1</v>
      </c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>
        <v>1</v>
      </c>
      <c r="AP1678" s="3"/>
      <c r="AQ1678" s="3">
        <v>3</v>
      </c>
      <c r="AR1678" t="str">
        <f>VLOOKUP(A1678,Лист1!B:I,6,0)</f>
        <v>Eukaryota</v>
      </c>
      <c r="AS1678" t="str">
        <f>VLOOKUP(A1678,Лист1!B:I,7,0)</f>
        <v xml:space="preserve"> Fungi</v>
      </c>
      <c r="AT1678" t="str">
        <f>VLOOKUP(A1678,Лист1!B:I,8,0)</f>
        <v xml:space="preserve"> Microsporidia</v>
      </c>
      <c r="AU1678">
        <f>VLOOKUP(A1678,DOMAINS_INFO!B:H,5,0) - VLOOKUP(A1678,DOMAINS_INFO!B:H,4,0)</f>
        <v>118</v>
      </c>
    </row>
    <row r="1679" spans="1:47" x14ac:dyDescent="0.25">
      <c r="A1679" s="2" t="s">
        <v>3447</v>
      </c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>
        <v>1</v>
      </c>
      <c r="Y1679" s="3"/>
      <c r="Z1679" s="3"/>
      <c r="AA1679" s="3"/>
      <c r="AB1679" s="3">
        <v>1</v>
      </c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>
        <v>1</v>
      </c>
      <c r="AP1679" s="3"/>
      <c r="AQ1679" s="3">
        <v>3</v>
      </c>
      <c r="AR1679" t="str">
        <f>VLOOKUP(A1679,Лист1!B:I,6,0)</f>
        <v>Eukaryota</v>
      </c>
      <c r="AS1679" t="str">
        <f>VLOOKUP(A1679,Лист1!B:I,7,0)</f>
        <v xml:space="preserve"> Metazoa</v>
      </c>
      <c r="AT1679" t="str">
        <f>VLOOKUP(A1679,Лист1!B:I,8,0)</f>
        <v xml:space="preserve"> Chordata</v>
      </c>
      <c r="AU1679">
        <f>VLOOKUP(A1679,DOMAINS_INFO!B:H,5,0) - VLOOKUP(A1679,DOMAINS_INFO!B:H,4,0)</f>
        <v>118</v>
      </c>
    </row>
    <row r="1680" spans="1:47" x14ac:dyDescent="0.25">
      <c r="A1680" s="2" t="s">
        <v>3449</v>
      </c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>
        <v>1</v>
      </c>
      <c r="Y1680" s="3"/>
      <c r="Z1680" s="3"/>
      <c r="AA1680" s="3"/>
      <c r="AB1680" s="3">
        <v>1</v>
      </c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>
        <v>1</v>
      </c>
      <c r="AP1680" s="3"/>
      <c r="AQ1680" s="3">
        <v>3</v>
      </c>
      <c r="AR1680" t="str">
        <f>VLOOKUP(A1680,Лист1!B:I,6,0)</f>
        <v>Eukaryota</v>
      </c>
      <c r="AS1680" t="str">
        <f>VLOOKUP(A1680,Лист1!B:I,7,0)</f>
        <v xml:space="preserve"> Metazoa</v>
      </c>
      <c r="AT1680" t="str">
        <f>VLOOKUP(A1680,Лист1!B:I,8,0)</f>
        <v xml:space="preserve"> Ecdysozoa</v>
      </c>
      <c r="AU1680">
        <f>VLOOKUP(A1680,DOMAINS_INFO!B:H,5,0) - VLOOKUP(A1680,DOMAINS_INFO!B:H,4,0)</f>
        <v>118</v>
      </c>
    </row>
    <row r="1681" spans="1:47" x14ac:dyDescent="0.25">
      <c r="A1681" s="2" t="s">
        <v>3451</v>
      </c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>
        <v>1</v>
      </c>
      <c r="Y1681" s="3"/>
      <c r="Z1681" s="3"/>
      <c r="AA1681" s="3"/>
      <c r="AB1681" s="3">
        <v>1</v>
      </c>
      <c r="AC1681" s="3">
        <v>1</v>
      </c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>
        <v>3</v>
      </c>
      <c r="AR1681" t="str">
        <f>VLOOKUP(A1681,Лист1!B:I,6,0)</f>
        <v>Eukaryota</v>
      </c>
      <c r="AS1681" t="str">
        <f>VLOOKUP(A1681,Лист1!B:I,7,0)</f>
        <v xml:space="preserve"> Metazoa</v>
      </c>
      <c r="AT1681" t="str">
        <f>VLOOKUP(A1681,Лист1!B:I,8,0)</f>
        <v xml:space="preserve"> Ecdysozoa</v>
      </c>
      <c r="AU1681">
        <f>VLOOKUP(A1681,DOMAINS_INFO!B:H,5,0) - VLOOKUP(A1681,DOMAINS_INFO!B:H,4,0)</f>
        <v>66</v>
      </c>
    </row>
    <row r="1682" spans="1:47" x14ac:dyDescent="0.25">
      <c r="A1682" s="2" t="s">
        <v>3453</v>
      </c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>
        <v>1</v>
      </c>
      <c r="Y1682" s="3"/>
      <c r="Z1682" s="3"/>
      <c r="AA1682" s="3"/>
      <c r="AB1682" s="3">
        <v>1</v>
      </c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>
        <v>1</v>
      </c>
      <c r="AP1682" s="3"/>
      <c r="AQ1682" s="3">
        <v>3</v>
      </c>
      <c r="AR1682" t="str">
        <f>VLOOKUP(A1682,Лист1!B:I,6,0)</f>
        <v>Archaea</v>
      </c>
      <c r="AS1682" t="str">
        <f>VLOOKUP(A1682,Лист1!B:I,7,0)</f>
        <v xml:space="preserve"> Crenarchaeota</v>
      </c>
      <c r="AT1682" t="str">
        <f>VLOOKUP(A1682,Лист1!B:I,8,0)</f>
        <v xml:space="preserve"> Thermoprotei</v>
      </c>
      <c r="AU1682">
        <f>VLOOKUP(A1682,DOMAINS_INFO!B:H,5,0) - VLOOKUP(A1682,DOMAINS_INFO!B:H,4,0)</f>
        <v>123</v>
      </c>
    </row>
    <row r="1683" spans="1:47" x14ac:dyDescent="0.25">
      <c r="A1683" s="2" t="s">
        <v>3455</v>
      </c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>
        <v>1</v>
      </c>
      <c r="Y1683" s="3"/>
      <c r="Z1683" s="3"/>
      <c r="AA1683" s="3"/>
      <c r="AB1683" s="3">
        <v>1</v>
      </c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>
        <v>1</v>
      </c>
      <c r="AP1683" s="3"/>
      <c r="AQ1683" s="3">
        <v>3</v>
      </c>
      <c r="AR1683" t="str">
        <f>VLOOKUP(A1683,Лист1!B:I,6,0)</f>
        <v>Archaea</v>
      </c>
      <c r="AS1683" t="str">
        <f>VLOOKUP(A1683,Лист1!B:I,7,0)</f>
        <v xml:space="preserve"> Crenarchaeota</v>
      </c>
      <c r="AT1683" t="str">
        <f>VLOOKUP(A1683,Лист1!B:I,8,0)</f>
        <v xml:space="preserve"> Thermoprotei</v>
      </c>
      <c r="AU1683">
        <f>VLOOKUP(A1683,DOMAINS_INFO!B:H,5,0) - VLOOKUP(A1683,DOMAINS_INFO!B:H,4,0)</f>
        <v>109</v>
      </c>
    </row>
    <row r="1684" spans="1:47" x14ac:dyDescent="0.25">
      <c r="A1684" s="2" t="s">
        <v>3457</v>
      </c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>
        <v>1</v>
      </c>
      <c r="Y1684" s="3"/>
      <c r="Z1684" s="3"/>
      <c r="AA1684" s="3"/>
      <c r="AB1684" s="3">
        <v>1</v>
      </c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>
        <v>1</v>
      </c>
      <c r="AP1684" s="3"/>
      <c r="AQ1684" s="3">
        <v>3</v>
      </c>
      <c r="AR1684" t="str">
        <f>VLOOKUP(A1684,Лист1!B:I,6,0)</f>
        <v>Bacteria</v>
      </c>
      <c r="AS1684" t="str">
        <f>VLOOKUP(A1684,Лист1!B:I,7,0)</f>
        <v xml:space="preserve"> Ignavibacteriae</v>
      </c>
      <c r="AT1684" t="str">
        <f>VLOOKUP(A1684,Лист1!B:I,8,0)</f>
        <v xml:space="preserve"> Ignavibacteria</v>
      </c>
      <c r="AU1684">
        <f>VLOOKUP(A1684,DOMAINS_INFO!B:H,5,0) - VLOOKUP(A1684,DOMAINS_INFO!B:H,4,0)</f>
        <v>117</v>
      </c>
    </row>
    <row r="1685" spans="1:47" x14ac:dyDescent="0.25">
      <c r="A1685" s="2" t="s">
        <v>3459</v>
      </c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>
        <v>1</v>
      </c>
      <c r="Y1685" s="3"/>
      <c r="Z1685" s="3"/>
      <c r="AA1685" s="3"/>
      <c r="AB1685" s="3">
        <v>1</v>
      </c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>
        <v>1</v>
      </c>
      <c r="AP1685" s="3"/>
      <c r="AQ1685" s="3">
        <v>3</v>
      </c>
      <c r="AR1685" t="str">
        <f>VLOOKUP(A1685,Лист1!B:I,6,0)</f>
        <v>Bacteria</v>
      </c>
      <c r="AS1685" t="str">
        <f>VLOOKUP(A1685,Лист1!B:I,7,0)</f>
        <v xml:space="preserve"> Ignavibacteriae</v>
      </c>
      <c r="AT1685" t="str">
        <f>VLOOKUP(A1685,Лист1!B:I,8,0)</f>
        <v xml:space="preserve"> Ignavibacteria</v>
      </c>
      <c r="AU1685">
        <f>VLOOKUP(A1685,DOMAINS_INFO!B:H,5,0) - VLOOKUP(A1685,DOMAINS_INFO!B:H,4,0)</f>
        <v>126</v>
      </c>
    </row>
    <row r="1686" spans="1:47" x14ac:dyDescent="0.25">
      <c r="A1686" s="2" t="s">
        <v>3461</v>
      </c>
      <c r="B1686" s="3"/>
      <c r="C1686" s="3"/>
      <c r="D1686" s="3"/>
      <c r="E1686" s="3"/>
      <c r="F1686" s="3"/>
      <c r="G1686" s="3"/>
      <c r="H1686" s="3"/>
      <c r="I1686" s="3"/>
      <c r="J1686" s="3">
        <v>1</v>
      </c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>
        <v>1</v>
      </c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>
        <v>2</v>
      </c>
      <c r="AR1686" t="str">
        <f>VLOOKUP(A1686,Лист1!B:I,6,0)</f>
        <v>Bacteria</v>
      </c>
      <c r="AS1686" t="str">
        <f>VLOOKUP(A1686,Лист1!B:I,7,0)</f>
        <v xml:space="preserve"> Caldiserica</v>
      </c>
      <c r="AT1686" t="str">
        <f>VLOOKUP(A1686,Лист1!B:I,8,0)</f>
        <v xml:space="preserve"> Caldisericia</v>
      </c>
      <c r="AU1686">
        <f>VLOOKUP(A1686,DOMAINS_INFO!B:H,5,0) - VLOOKUP(A1686,DOMAINS_INFO!B:H,4,0)</f>
        <v>180</v>
      </c>
    </row>
    <row r="1687" spans="1:47" x14ac:dyDescent="0.25">
      <c r="A1687" s="2" t="s">
        <v>3463</v>
      </c>
      <c r="B1687" s="3"/>
      <c r="C1687" s="3"/>
      <c r="D1687" s="3"/>
      <c r="E1687" s="3"/>
      <c r="F1687" s="3"/>
      <c r="G1687" s="3"/>
      <c r="H1687" s="3"/>
      <c r="I1687" s="3"/>
      <c r="J1687" s="3">
        <v>1</v>
      </c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>
        <v>1</v>
      </c>
      <c r="Y1687" s="3"/>
      <c r="Z1687" s="3"/>
      <c r="AA1687" s="3"/>
      <c r="AB1687" s="3">
        <v>1</v>
      </c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>
        <v>3</v>
      </c>
      <c r="AR1687" t="str">
        <f>VLOOKUP(A1687,Лист1!B:I,6,0)</f>
        <v>Bacteria</v>
      </c>
      <c r="AS1687" t="str">
        <f>VLOOKUP(A1687,Лист1!B:I,7,0)</f>
        <v xml:space="preserve"> Firmicutes</v>
      </c>
      <c r="AT1687" t="str">
        <f>VLOOKUP(A1687,Лист1!B:I,8,0)</f>
        <v xml:space="preserve"> Negativicutes</v>
      </c>
      <c r="AU1687">
        <f>VLOOKUP(A1687,DOMAINS_INFO!B:H,5,0) - VLOOKUP(A1687,DOMAINS_INFO!B:H,4,0)</f>
        <v>126</v>
      </c>
    </row>
    <row r="1688" spans="1:47" x14ac:dyDescent="0.25">
      <c r="A1688" s="2" t="s">
        <v>3465</v>
      </c>
      <c r="B1688" s="3"/>
      <c r="C1688" s="3"/>
      <c r="D1688" s="3"/>
      <c r="E1688" s="3"/>
      <c r="F1688" s="3"/>
      <c r="G1688" s="3"/>
      <c r="H1688" s="3"/>
      <c r="I1688" s="3"/>
      <c r="J1688" s="3">
        <v>1</v>
      </c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>
        <v>1</v>
      </c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>
        <v>2</v>
      </c>
      <c r="AR1688" t="str">
        <f>VLOOKUP(A1688,Лист1!B:I,6,0)</f>
        <v>Bacteria</v>
      </c>
      <c r="AS1688" t="str">
        <f>VLOOKUP(A1688,Лист1!B:I,7,0)</f>
        <v xml:space="preserve"> Firmicutes</v>
      </c>
      <c r="AT1688" t="str">
        <f>VLOOKUP(A1688,Лист1!B:I,8,0)</f>
        <v xml:space="preserve"> Negativicutes</v>
      </c>
      <c r="AU1688">
        <f>VLOOKUP(A1688,DOMAINS_INFO!B:H,5,0) - VLOOKUP(A1688,DOMAINS_INFO!B:H,4,0)</f>
        <v>184</v>
      </c>
    </row>
    <row r="1689" spans="1:47" x14ac:dyDescent="0.25">
      <c r="A1689" s="2" t="s">
        <v>3467</v>
      </c>
      <c r="B1689" s="3"/>
      <c r="C1689" s="3"/>
      <c r="D1689" s="3"/>
      <c r="E1689" s="3"/>
      <c r="F1689" s="3"/>
      <c r="G1689" s="3"/>
      <c r="H1689" s="3"/>
      <c r="I1689" s="3"/>
      <c r="J1689" s="3">
        <v>1</v>
      </c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>
        <v>1</v>
      </c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>
        <v>2</v>
      </c>
      <c r="AR1689" t="str">
        <f>VLOOKUP(A1689,Лист1!B:I,6,0)</f>
        <v>Bacteria</v>
      </c>
      <c r="AS1689" t="str">
        <f>VLOOKUP(A1689,Лист1!B:I,7,0)</f>
        <v xml:space="preserve"> Actinobacteria</v>
      </c>
      <c r="AT1689" t="str">
        <f>VLOOKUP(A1689,Лист1!B:I,8,0)</f>
        <v xml:space="preserve"> Micromonosporales</v>
      </c>
      <c r="AU1689">
        <f>VLOOKUP(A1689,DOMAINS_INFO!B:H,5,0) - VLOOKUP(A1689,DOMAINS_INFO!B:H,4,0)</f>
        <v>173</v>
      </c>
    </row>
    <row r="1690" spans="1:47" x14ac:dyDescent="0.25">
      <c r="A1690" s="2" t="s">
        <v>3469</v>
      </c>
      <c r="B1690" s="3"/>
      <c r="C1690" s="3"/>
      <c r="D1690" s="3"/>
      <c r="E1690" s="3"/>
      <c r="F1690" s="3"/>
      <c r="G1690" s="3"/>
      <c r="H1690" s="3"/>
      <c r="I1690" s="3"/>
      <c r="J1690" s="3">
        <v>1</v>
      </c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>
        <v>1</v>
      </c>
      <c r="Y1690" s="3"/>
      <c r="Z1690" s="3"/>
      <c r="AA1690" s="3"/>
      <c r="AB1690" s="3">
        <v>1</v>
      </c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>
        <v>3</v>
      </c>
      <c r="AR1690" t="str">
        <f>VLOOKUP(A1690,Лист1!B:I,6,0)</f>
        <v>Bacteria</v>
      </c>
      <c r="AS1690" t="str">
        <f>VLOOKUP(A1690,Лист1!B:I,7,0)</f>
        <v xml:space="preserve"> Proteobacteria</v>
      </c>
      <c r="AT1690" t="str">
        <f>VLOOKUP(A1690,Лист1!B:I,8,0)</f>
        <v xml:space="preserve"> Betaproteobacteria</v>
      </c>
      <c r="AU1690">
        <f>VLOOKUP(A1690,DOMAINS_INFO!B:H,5,0) - VLOOKUP(A1690,DOMAINS_INFO!B:H,4,0)</f>
        <v>120</v>
      </c>
    </row>
    <row r="1691" spans="1:47" x14ac:dyDescent="0.25">
      <c r="A1691" s="2" t="s">
        <v>3471</v>
      </c>
      <c r="B1691" s="3"/>
      <c r="C1691" s="3"/>
      <c r="D1691" s="3"/>
      <c r="E1691" s="3"/>
      <c r="F1691" s="3"/>
      <c r="G1691" s="3"/>
      <c r="H1691" s="3"/>
      <c r="I1691" s="3"/>
      <c r="J1691" s="3">
        <v>1</v>
      </c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>
        <v>1</v>
      </c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>
        <v>2</v>
      </c>
      <c r="AR1691" t="str">
        <f>VLOOKUP(A1691,Лист1!B:I,6,0)</f>
        <v>Bacteria</v>
      </c>
      <c r="AS1691" t="str">
        <f>VLOOKUP(A1691,Лист1!B:I,7,0)</f>
        <v xml:space="preserve"> Chloroflexi</v>
      </c>
      <c r="AT1691" t="str">
        <f>VLOOKUP(A1691,Лист1!B:I,8,0)</f>
        <v xml:space="preserve"> Caldilineae</v>
      </c>
      <c r="AU1691">
        <f>VLOOKUP(A1691,DOMAINS_INFO!B:H,5,0) - VLOOKUP(A1691,DOMAINS_INFO!B:H,4,0)</f>
        <v>201</v>
      </c>
    </row>
    <row r="1692" spans="1:47" x14ac:dyDescent="0.25">
      <c r="A1692" s="2" t="s">
        <v>3473</v>
      </c>
      <c r="B1692" s="3"/>
      <c r="C1692" s="3"/>
      <c r="D1692" s="3"/>
      <c r="E1692" s="3"/>
      <c r="F1692" s="3"/>
      <c r="G1692" s="3"/>
      <c r="H1692" s="3"/>
      <c r="I1692" s="3"/>
      <c r="J1692" s="3">
        <v>1</v>
      </c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>
        <v>1</v>
      </c>
      <c r="Y1692" s="3"/>
      <c r="Z1692" s="3"/>
      <c r="AA1692" s="3"/>
      <c r="AB1692" s="3">
        <v>1</v>
      </c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>
        <v>3</v>
      </c>
      <c r="AR1692" t="str">
        <f>VLOOKUP(A1692,Лист1!B:I,6,0)</f>
        <v>Bacteria</v>
      </c>
      <c r="AS1692" t="str">
        <f>VLOOKUP(A1692,Лист1!B:I,7,0)</f>
        <v xml:space="preserve"> Chloroflexi</v>
      </c>
      <c r="AT1692" t="str">
        <f>VLOOKUP(A1692,Лист1!B:I,8,0)</f>
        <v xml:space="preserve"> Caldilineae</v>
      </c>
      <c r="AU1692">
        <f>VLOOKUP(A1692,DOMAINS_INFO!B:H,5,0) - VLOOKUP(A1692,DOMAINS_INFO!B:H,4,0)</f>
        <v>127</v>
      </c>
    </row>
    <row r="1693" spans="1:47" x14ac:dyDescent="0.25">
      <c r="A1693" s="2" t="s">
        <v>3475</v>
      </c>
      <c r="B1693" s="3"/>
      <c r="C1693" s="3"/>
      <c r="D1693" s="3"/>
      <c r="E1693" s="3"/>
      <c r="F1693" s="3"/>
      <c r="G1693" s="3"/>
      <c r="H1693" s="3"/>
      <c r="I1693" s="3"/>
      <c r="J1693" s="3">
        <v>1</v>
      </c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>
        <v>1</v>
      </c>
      <c r="Y1693" s="3"/>
      <c r="Z1693" s="3"/>
      <c r="AA1693" s="3"/>
      <c r="AB1693" s="3">
        <v>1</v>
      </c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>
        <v>3</v>
      </c>
      <c r="AR1693" t="str">
        <f>VLOOKUP(A1693,Лист1!B:I,6,0)</f>
        <v>Bacteria</v>
      </c>
      <c r="AS1693" t="str">
        <f>VLOOKUP(A1693,Лист1!B:I,7,0)</f>
        <v xml:space="preserve"> Nitrospirae</v>
      </c>
      <c r="AT1693" t="str">
        <f>VLOOKUP(A1693,Лист1!B:I,8,0)</f>
        <v xml:space="preserve"> Nitrospirales</v>
      </c>
      <c r="AU1693">
        <f>VLOOKUP(A1693,DOMAINS_INFO!B:H,5,0) - VLOOKUP(A1693,DOMAINS_INFO!B:H,4,0)</f>
        <v>126</v>
      </c>
    </row>
    <row r="1694" spans="1:47" x14ac:dyDescent="0.25">
      <c r="A1694" s="2" t="s">
        <v>3477</v>
      </c>
      <c r="B1694" s="3"/>
      <c r="C1694" s="3"/>
      <c r="D1694" s="3"/>
      <c r="E1694" s="3"/>
      <c r="F1694" s="3"/>
      <c r="G1694" s="3"/>
      <c r="H1694" s="3"/>
      <c r="I1694" s="3"/>
      <c r="J1694" s="3">
        <v>1</v>
      </c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>
        <v>1</v>
      </c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>
        <v>2</v>
      </c>
      <c r="AR1694" t="str">
        <f>VLOOKUP(A1694,Лист1!B:I,6,0)</f>
        <v>Bacteria</v>
      </c>
      <c r="AS1694" t="str">
        <f>VLOOKUP(A1694,Лист1!B:I,7,0)</f>
        <v xml:space="preserve"> Nitrospirae</v>
      </c>
      <c r="AT1694" t="str">
        <f>VLOOKUP(A1694,Лист1!B:I,8,0)</f>
        <v xml:space="preserve"> Nitrospirales</v>
      </c>
      <c r="AU1694">
        <f>VLOOKUP(A1694,DOMAINS_INFO!B:H,5,0) - VLOOKUP(A1694,DOMAINS_INFO!B:H,4,0)</f>
        <v>191</v>
      </c>
    </row>
    <row r="1695" spans="1:47" x14ac:dyDescent="0.25">
      <c r="A1695" s="2" t="s">
        <v>3479</v>
      </c>
      <c r="B1695" s="3"/>
      <c r="C1695" s="3"/>
      <c r="D1695" s="3"/>
      <c r="E1695" s="3"/>
      <c r="F1695" s="3"/>
      <c r="G1695" s="3"/>
      <c r="H1695" s="3"/>
      <c r="I1695" s="3"/>
      <c r="J1695" s="3">
        <v>1</v>
      </c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>
        <v>1</v>
      </c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>
        <v>2</v>
      </c>
      <c r="AR1695" t="str">
        <f>VLOOKUP(A1695,Лист1!B:I,6,0)</f>
        <v>Bacteria</v>
      </c>
      <c r="AS1695" t="str">
        <f>VLOOKUP(A1695,Лист1!B:I,7,0)</f>
        <v xml:space="preserve"> Firmicutes</v>
      </c>
      <c r="AT1695" t="str">
        <f>VLOOKUP(A1695,Лист1!B:I,8,0)</f>
        <v xml:space="preserve"> Bacilli</v>
      </c>
      <c r="AU1695">
        <f>VLOOKUP(A1695,DOMAINS_INFO!B:H,5,0) - VLOOKUP(A1695,DOMAINS_INFO!B:H,4,0)</f>
        <v>176</v>
      </c>
    </row>
    <row r="1696" spans="1:47" x14ac:dyDescent="0.25">
      <c r="A1696" s="2" t="s">
        <v>3481</v>
      </c>
      <c r="B1696" s="3"/>
      <c r="C1696" s="3"/>
      <c r="D1696" s="3"/>
      <c r="E1696" s="3"/>
      <c r="F1696" s="3"/>
      <c r="G1696" s="3"/>
      <c r="H1696" s="3"/>
      <c r="I1696" s="3"/>
      <c r="J1696" s="3">
        <v>1</v>
      </c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>
        <v>1</v>
      </c>
      <c r="Y1696" s="3"/>
      <c r="Z1696" s="3"/>
      <c r="AA1696" s="3"/>
      <c r="AB1696" s="3">
        <v>1</v>
      </c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>
        <v>3</v>
      </c>
      <c r="AR1696" t="str">
        <f>VLOOKUP(A1696,Лист1!B:I,6,0)</f>
        <v>Bacteria</v>
      </c>
      <c r="AS1696" t="str">
        <f>VLOOKUP(A1696,Лист1!B:I,7,0)</f>
        <v xml:space="preserve"> Bacteroidetes</v>
      </c>
      <c r="AT1696" t="str">
        <f>VLOOKUP(A1696,Лист1!B:I,8,0)</f>
        <v xml:space="preserve"> Cytophagia</v>
      </c>
      <c r="AU1696">
        <f>VLOOKUP(A1696,DOMAINS_INFO!B:H,5,0) - VLOOKUP(A1696,DOMAINS_INFO!B:H,4,0)</f>
        <v>125</v>
      </c>
    </row>
    <row r="1697" spans="1:47" x14ac:dyDescent="0.25">
      <c r="A1697" s="2" t="s">
        <v>3483</v>
      </c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>
        <v>1</v>
      </c>
      <c r="Y1697" s="3"/>
      <c r="Z1697" s="3"/>
      <c r="AA1697" s="3"/>
      <c r="AB1697" s="3">
        <v>1</v>
      </c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>
        <v>1</v>
      </c>
      <c r="AP1697" s="3"/>
      <c r="AQ1697" s="3">
        <v>3</v>
      </c>
      <c r="AR1697" t="str">
        <f>VLOOKUP(A1697,Лист1!B:I,6,0)</f>
        <v>Bacteria</v>
      </c>
      <c r="AS1697" t="str">
        <f>VLOOKUP(A1697,Лист1!B:I,7,0)</f>
        <v xml:space="preserve"> Bacteroidetes</v>
      </c>
      <c r="AT1697" t="str">
        <f>VLOOKUP(A1697,Лист1!B:I,8,0)</f>
        <v xml:space="preserve"> Cytophagia</v>
      </c>
      <c r="AU1697">
        <f>VLOOKUP(A1697,DOMAINS_INFO!B:H,5,0) - VLOOKUP(A1697,DOMAINS_INFO!B:H,4,0)</f>
        <v>125</v>
      </c>
    </row>
    <row r="1698" spans="1:47" x14ac:dyDescent="0.25">
      <c r="A1698" s="2" t="s">
        <v>3485</v>
      </c>
      <c r="B1698" s="3"/>
      <c r="C1698" s="3"/>
      <c r="D1698" s="3"/>
      <c r="E1698" s="3"/>
      <c r="F1698" s="3"/>
      <c r="G1698" s="3"/>
      <c r="H1698" s="3"/>
      <c r="I1698" s="3"/>
      <c r="J1698" s="3">
        <v>1</v>
      </c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>
        <v>1</v>
      </c>
      <c r="Y1698" s="3"/>
      <c r="Z1698" s="3"/>
      <c r="AA1698" s="3"/>
      <c r="AB1698" s="3">
        <v>1</v>
      </c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>
        <v>3</v>
      </c>
      <c r="AR1698" t="str">
        <f>VLOOKUP(A1698,Лист1!B:I,6,0)</f>
        <v>Bacteria</v>
      </c>
      <c r="AS1698" t="str">
        <f>VLOOKUP(A1698,Лист1!B:I,7,0)</f>
        <v xml:space="preserve"> Spirochaetes</v>
      </c>
      <c r="AT1698" t="str">
        <f>VLOOKUP(A1698,Лист1!B:I,8,0)</f>
        <v xml:space="preserve"> Leptospirales</v>
      </c>
      <c r="AU1698">
        <f>VLOOKUP(A1698,DOMAINS_INFO!B:H,5,0) - VLOOKUP(A1698,DOMAINS_INFO!B:H,4,0)</f>
        <v>120</v>
      </c>
    </row>
    <row r="1699" spans="1:47" x14ac:dyDescent="0.25">
      <c r="A1699" s="2" t="s">
        <v>3487</v>
      </c>
      <c r="B1699" s="3"/>
      <c r="C1699" s="3"/>
      <c r="D1699" s="3"/>
      <c r="E1699" s="3"/>
      <c r="F1699" s="3"/>
      <c r="G1699" s="3"/>
      <c r="H1699" s="3"/>
      <c r="I1699" s="3"/>
      <c r="J1699" s="3">
        <v>1</v>
      </c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>
        <v>1</v>
      </c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>
        <v>2</v>
      </c>
      <c r="AR1699" t="str">
        <f>VLOOKUP(A1699,Лист1!B:I,6,0)</f>
        <v>Bacteria</v>
      </c>
      <c r="AS1699" t="str">
        <f>VLOOKUP(A1699,Лист1!B:I,7,0)</f>
        <v xml:space="preserve"> Tenericutes</v>
      </c>
      <c r="AT1699" t="str">
        <f>VLOOKUP(A1699,Лист1!B:I,8,0)</f>
        <v xml:space="preserve"> Mollicutes</v>
      </c>
      <c r="AU1699">
        <f>VLOOKUP(A1699,DOMAINS_INFO!B:H,5,0) - VLOOKUP(A1699,DOMAINS_INFO!B:H,4,0)</f>
        <v>159</v>
      </c>
    </row>
    <row r="1700" spans="1:47" x14ac:dyDescent="0.25">
      <c r="A1700" s="2" t="s">
        <v>3489</v>
      </c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>
        <v>1</v>
      </c>
      <c r="Y1700" s="3"/>
      <c r="Z1700" s="3"/>
      <c r="AA1700" s="3"/>
      <c r="AB1700" s="3">
        <v>1</v>
      </c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>
        <v>1</v>
      </c>
      <c r="AP1700" s="3"/>
      <c r="AQ1700" s="3">
        <v>3</v>
      </c>
      <c r="AR1700" t="str">
        <f>VLOOKUP(A1700,Лист1!B:I,6,0)</f>
        <v>Eukaryota</v>
      </c>
      <c r="AS1700" t="str">
        <f>VLOOKUP(A1700,Лист1!B:I,7,0)</f>
        <v xml:space="preserve"> Fungi</v>
      </c>
      <c r="AT1700" t="str">
        <f>VLOOKUP(A1700,Лист1!B:I,8,0)</f>
        <v xml:space="preserve"> Fungi incertae sedis</v>
      </c>
      <c r="AU1700">
        <f>VLOOKUP(A1700,DOMAINS_INFO!B:H,5,0) - VLOOKUP(A1700,DOMAINS_INFO!B:H,4,0)</f>
        <v>123</v>
      </c>
    </row>
    <row r="1701" spans="1:47" x14ac:dyDescent="0.25">
      <c r="A1701" s="2" t="s">
        <v>3491</v>
      </c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>
        <v>1</v>
      </c>
      <c r="Y1701" s="3"/>
      <c r="Z1701" s="3"/>
      <c r="AA1701" s="3"/>
      <c r="AB1701" s="3">
        <v>1</v>
      </c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>
        <v>1</v>
      </c>
      <c r="AP1701" s="3"/>
      <c r="AQ1701" s="3">
        <v>3</v>
      </c>
      <c r="AR1701" t="str">
        <f>VLOOKUP(A1701,Лист1!B:I,6,0)</f>
        <v>Eukaryota</v>
      </c>
      <c r="AS1701" t="str">
        <f>VLOOKUP(A1701,Лист1!B:I,7,0)</f>
        <v xml:space="preserve"> Fungi</v>
      </c>
      <c r="AT1701" t="str">
        <f>VLOOKUP(A1701,Лист1!B:I,8,0)</f>
        <v xml:space="preserve"> Fungi incertae sedis</v>
      </c>
      <c r="AU1701">
        <f>VLOOKUP(A1701,DOMAINS_INFO!B:H,5,0) - VLOOKUP(A1701,DOMAINS_INFO!B:H,4,0)</f>
        <v>118</v>
      </c>
    </row>
    <row r="1702" spans="1:47" x14ac:dyDescent="0.25">
      <c r="A1702" s="2" t="s">
        <v>3493</v>
      </c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>
        <v>1</v>
      </c>
      <c r="Y1702" s="3"/>
      <c r="Z1702" s="3"/>
      <c r="AA1702" s="3"/>
      <c r="AB1702" s="3">
        <v>1</v>
      </c>
      <c r="AC1702" s="3">
        <v>1</v>
      </c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>
        <v>1</v>
      </c>
      <c r="AP1702" s="3"/>
      <c r="AQ1702" s="3">
        <v>4</v>
      </c>
      <c r="AR1702" t="str">
        <f>VLOOKUP(A1702,Лист1!B:I,6,0)</f>
        <v>Eukaryota</v>
      </c>
      <c r="AS1702" t="str">
        <f>VLOOKUP(A1702,Лист1!B:I,7,0)</f>
        <v xml:space="preserve"> Fungi</v>
      </c>
      <c r="AT1702" t="str">
        <f>VLOOKUP(A1702,Лист1!B:I,8,0)</f>
        <v xml:space="preserve"> Fungi incertae sedis</v>
      </c>
      <c r="AU1702">
        <f>VLOOKUP(A1702,DOMAINS_INFO!B:H,5,0) - VLOOKUP(A1702,DOMAINS_INFO!B:H,4,0)</f>
        <v>120</v>
      </c>
    </row>
    <row r="1703" spans="1:47" x14ac:dyDescent="0.25">
      <c r="A1703" s="2" t="s">
        <v>3495</v>
      </c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>
        <v>1</v>
      </c>
      <c r="Y1703" s="3"/>
      <c r="Z1703" s="3"/>
      <c r="AA1703" s="3"/>
      <c r="AB1703" s="3"/>
      <c r="AC1703" s="3"/>
      <c r="AD1703" s="3"/>
      <c r="AE1703" s="3">
        <v>1</v>
      </c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>
        <v>2</v>
      </c>
      <c r="AR1703" t="str">
        <f>VLOOKUP(A1703,Лист1!B:I,6,0)</f>
        <v>Bacteria</v>
      </c>
      <c r="AS1703" t="str">
        <f>VLOOKUP(A1703,Лист1!B:I,7,0)</f>
        <v xml:space="preserve"> Actinobacteria</v>
      </c>
      <c r="AT1703" t="str">
        <f>VLOOKUP(A1703,Лист1!B:I,8,0)</f>
        <v xml:space="preserve"> Pseudonocardiales</v>
      </c>
      <c r="AU1703">
        <f>VLOOKUP(A1703,DOMAINS_INFO!B:H,5,0) - VLOOKUP(A1703,DOMAINS_INFO!B:H,4,0)</f>
        <v>168</v>
      </c>
    </row>
    <row r="1704" spans="1:47" x14ac:dyDescent="0.25">
      <c r="A1704" s="2" t="s">
        <v>3497</v>
      </c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>
        <v>1</v>
      </c>
      <c r="Y1704" s="3"/>
      <c r="Z1704" s="3"/>
      <c r="AA1704" s="3"/>
      <c r="AB1704" s="3">
        <v>1</v>
      </c>
      <c r="AC1704" s="3">
        <v>1</v>
      </c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>
        <v>1</v>
      </c>
      <c r="AP1704" s="3"/>
      <c r="AQ1704" s="3">
        <v>4</v>
      </c>
      <c r="AR1704" t="str">
        <f>VLOOKUP(A1704,Лист1!B:I,6,0)</f>
        <v>Eukaryota</v>
      </c>
      <c r="AS1704" t="str">
        <f>VLOOKUP(A1704,Лист1!B:I,7,0)</f>
        <v xml:space="preserve"> Metazoa</v>
      </c>
      <c r="AT1704" t="str">
        <f>VLOOKUP(A1704,Лист1!B:I,8,0)</f>
        <v xml:space="preserve"> Porifera</v>
      </c>
      <c r="AU1704">
        <f>VLOOKUP(A1704,DOMAINS_INFO!B:H,5,0) - VLOOKUP(A1704,DOMAINS_INFO!B:H,4,0)</f>
        <v>121</v>
      </c>
    </row>
    <row r="1705" spans="1:47" x14ac:dyDescent="0.25">
      <c r="A1705" s="2" t="s">
        <v>3499</v>
      </c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>
        <v>1</v>
      </c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>
        <v>1</v>
      </c>
      <c r="AR1705" t="str">
        <f>VLOOKUP(A1705,Лист1!B:I,6,0)</f>
        <v>Eukaryota</v>
      </c>
      <c r="AS1705" t="str">
        <f>VLOOKUP(A1705,Лист1!B:I,7,0)</f>
        <v xml:space="preserve"> Metazoa</v>
      </c>
      <c r="AT1705" t="str">
        <f>VLOOKUP(A1705,Лист1!B:I,8,0)</f>
        <v xml:space="preserve"> Porifera</v>
      </c>
      <c r="AU1705">
        <f>VLOOKUP(A1705,DOMAINS_INFO!B:H,5,0) - VLOOKUP(A1705,DOMAINS_INFO!B:H,4,0)</f>
        <v>61</v>
      </c>
    </row>
    <row r="1706" spans="1:47" x14ac:dyDescent="0.25">
      <c r="A1706" s="2" t="s">
        <v>3501</v>
      </c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>
        <v>1</v>
      </c>
      <c r="Y1706" s="3"/>
      <c r="Z1706" s="3"/>
      <c r="AA1706" s="3"/>
      <c r="AB1706" s="3">
        <v>1</v>
      </c>
      <c r="AC1706" s="3"/>
      <c r="AD1706" s="3"/>
      <c r="AE1706" s="3"/>
      <c r="AF1706" s="3"/>
      <c r="AG1706" s="3"/>
      <c r="AH1706" s="3">
        <v>1</v>
      </c>
      <c r="AI1706" s="3"/>
      <c r="AJ1706" s="3"/>
      <c r="AK1706" s="3"/>
      <c r="AL1706" s="3"/>
      <c r="AM1706" s="3"/>
      <c r="AN1706" s="3"/>
      <c r="AO1706" s="3">
        <v>1</v>
      </c>
      <c r="AP1706" s="3"/>
      <c r="AQ1706" s="3">
        <v>4</v>
      </c>
      <c r="AR1706" t="str">
        <f>VLOOKUP(A1706,Лист1!B:I,6,0)</f>
        <v>Eukaryota</v>
      </c>
      <c r="AS1706" t="str">
        <f>VLOOKUP(A1706,Лист1!B:I,7,0)</f>
        <v xml:space="preserve"> Metazoa</v>
      </c>
      <c r="AT1706" t="str">
        <f>VLOOKUP(A1706,Лист1!B:I,8,0)</f>
        <v xml:space="preserve"> Porifera</v>
      </c>
      <c r="AU1706">
        <f>VLOOKUP(A1706,DOMAINS_INFO!B:H,5,0) - VLOOKUP(A1706,DOMAINS_INFO!B:H,4,0)</f>
        <v>125</v>
      </c>
    </row>
    <row r="1707" spans="1:47" x14ac:dyDescent="0.25">
      <c r="A1707" s="2" t="s">
        <v>3503</v>
      </c>
      <c r="B1707" s="3"/>
      <c r="C1707" s="3"/>
      <c r="D1707" s="3"/>
      <c r="E1707" s="3"/>
      <c r="F1707" s="3"/>
      <c r="G1707" s="3"/>
      <c r="H1707" s="3"/>
      <c r="I1707" s="3"/>
      <c r="J1707" s="3">
        <v>1</v>
      </c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>
        <v>1</v>
      </c>
      <c r="Y1707" s="3"/>
      <c r="Z1707" s="3"/>
      <c r="AA1707" s="3"/>
      <c r="AB1707" s="3">
        <v>1</v>
      </c>
      <c r="AC1707" s="3">
        <v>1</v>
      </c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>
        <v>4</v>
      </c>
      <c r="AR1707" t="str">
        <f>VLOOKUP(A1707,Лист1!B:I,6,0)</f>
        <v>Eukaryota</v>
      </c>
      <c r="AS1707" t="str">
        <f>VLOOKUP(A1707,Лист1!B:I,7,0)</f>
        <v xml:space="preserve"> Viridiplantae</v>
      </c>
      <c r="AT1707" t="str">
        <f>VLOOKUP(A1707,Лист1!B:I,8,0)</f>
        <v xml:space="preserve"> Streptophyta</v>
      </c>
      <c r="AU1707">
        <f>VLOOKUP(A1707,DOMAINS_INFO!B:H,5,0) - VLOOKUP(A1707,DOMAINS_INFO!B:H,4,0)</f>
        <v>121</v>
      </c>
    </row>
    <row r="1708" spans="1:47" x14ac:dyDescent="0.25">
      <c r="A1708" s="2" t="s">
        <v>3505</v>
      </c>
      <c r="B1708" s="3"/>
      <c r="C1708" s="3"/>
      <c r="D1708" s="3"/>
      <c r="E1708" s="3"/>
      <c r="F1708" s="3"/>
      <c r="G1708" s="3"/>
      <c r="H1708" s="3"/>
      <c r="I1708" s="3"/>
      <c r="J1708" s="3">
        <v>1</v>
      </c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>
        <v>1</v>
      </c>
      <c r="Y1708" s="3"/>
      <c r="Z1708" s="3"/>
      <c r="AA1708" s="3"/>
      <c r="AB1708" s="3">
        <v>1</v>
      </c>
      <c r="AC1708" s="3">
        <v>1</v>
      </c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>
        <v>4</v>
      </c>
      <c r="AR1708" t="str">
        <f>VLOOKUP(A1708,Лист1!B:I,6,0)</f>
        <v>Eukaryota</v>
      </c>
      <c r="AS1708" t="str">
        <f>VLOOKUP(A1708,Лист1!B:I,7,0)</f>
        <v xml:space="preserve"> Viridiplantae</v>
      </c>
      <c r="AT1708" t="str">
        <f>VLOOKUP(A1708,Лист1!B:I,8,0)</f>
        <v xml:space="preserve"> Streptophyta</v>
      </c>
      <c r="AU1708">
        <f>VLOOKUP(A1708,DOMAINS_INFO!B:H,5,0) - VLOOKUP(A1708,DOMAINS_INFO!B:H,4,0)</f>
        <v>121</v>
      </c>
    </row>
    <row r="1709" spans="1:47" x14ac:dyDescent="0.25">
      <c r="A1709" s="2" t="s">
        <v>3507</v>
      </c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>
        <v>1</v>
      </c>
      <c r="Y1709" s="3"/>
      <c r="Z1709" s="3"/>
      <c r="AA1709" s="3"/>
      <c r="AB1709" s="3">
        <v>1</v>
      </c>
      <c r="AC1709" s="3"/>
      <c r="AD1709" s="3"/>
      <c r="AE1709" s="3"/>
      <c r="AF1709" s="3"/>
      <c r="AG1709" s="3"/>
      <c r="AH1709" s="3">
        <v>1</v>
      </c>
      <c r="AI1709" s="3"/>
      <c r="AJ1709" s="3"/>
      <c r="AK1709" s="3"/>
      <c r="AL1709" s="3"/>
      <c r="AM1709" s="3"/>
      <c r="AN1709" s="3"/>
      <c r="AO1709" s="3">
        <v>1</v>
      </c>
      <c r="AP1709" s="3"/>
      <c r="AQ1709" s="3">
        <v>4</v>
      </c>
      <c r="AR1709" t="str">
        <f>VLOOKUP(A1709,Лист1!B:I,6,0)</f>
        <v>Eukaryota</v>
      </c>
      <c r="AS1709" t="str">
        <f>VLOOKUP(A1709,Лист1!B:I,7,0)</f>
        <v xml:space="preserve"> Viridiplantae</v>
      </c>
      <c r="AT1709" t="str">
        <f>VLOOKUP(A1709,Лист1!B:I,8,0)</f>
        <v xml:space="preserve"> Streptophyta</v>
      </c>
      <c r="AU1709">
        <f>VLOOKUP(A1709,DOMAINS_INFO!B:H,5,0) - VLOOKUP(A1709,DOMAINS_INFO!B:H,4,0)</f>
        <v>123</v>
      </c>
    </row>
    <row r="1710" spans="1:47" x14ac:dyDescent="0.25">
      <c r="A1710" s="2" t="s">
        <v>3509</v>
      </c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>
        <v>1</v>
      </c>
      <c r="Y1710" s="3"/>
      <c r="Z1710" s="3"/>
      <c r="AA1710" s="3"/>
      <c r="AB1710" s="3"/>
      <c r="AC1710" s="3"/>
      <c r="AD1710" s="3"/>
      <c r="AE1710" s="3">
        <v>1</v>
      </c>
      <c r="AF1710" s="3"/>
      <c r="AG1710" s="3"/>
      <c r="AH1710" s="3"/>
      <c r="AI1710" s="3"/>
      <c r="AJ1710" s="3"/>
      <c r="AK1710" s="3">
        <v>1</v>
      </c>
      <c r="AL1710" s="3"/>
      <c r="AM1710" s="3"/>
      <c r="AN1710" s="3"/>
      <c r="AO1710" s="3"/>
      <c r="AP1710" s="3"/>
      <c r="AQ1710" s="3">
        <v>3</v>
      </c>
      <c r="AR1710" t="str">
        <f>VLOOKUP(A1710,Лист1!B:I,6,0)</f>
        <v>Eukaryota</v>
      </c>
      <c r="AS1710" t="str">
        <f>VLOOKUP(A1710,Лист1!B:I,7,0)</f>
        <v xml:space="preserve"> Viridiplantae</v>
      </c>
      <c r="AT1710" t="str">
        <f>VLOOKUP(A1710,Лист1!B:I,8,0)</f>
        <v xml:space="preserve"> Streptophyta</v>
      </c>
      <c r="AU1710">
        <f>VLOOKUP(A1710,DOMAINS_INFO!B:H,5,0) - VLOOKUP(A1710,DOMAINS_INFO!B:H,4,0)</f>
        <v>168</v>
      </c>
    </row>
    <row r="1711" spans="1:47" x14ac:dyDescent="0.25">
      <c r="A1711" s="2" t="s">
        <v>3511</v>
      </c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>
        <v>1</v>
      </c>
      <c r="Y1711" s="3"/>
      <c r="Z1711" s="3"/>
      <c r="AA1711" s="3"/>
      <c r="AB1711" s="3">
        <v>1</v>
      </c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>
        <v>1</v>
      </c>
      <c r="AP1711" s="3"/>
      <c r="AQ1711" s="3">
        <v>3</v>
      </c>
      <c r="AR1711" t="str">
        <f>VLOOKUP(A1711,Лист1!B:I,6,0)</f>
        <v>Eukaryota</v>
      </c>
      <c r="AS1711" t="str">
        <f>VLOOKUP(A1711,Лист1!B:I,7,0)</f>
        <v xml:space="preserve"> Viridiplantae</v>
      </c>
      <c r="AT1711" t="str">
        <f>VLOOKUP(A1711,Лист1!B:I,8,0)</f>
        <v xml:space="preserve"> Streptophyta</v>
      </c>
      <c r="AU1711">
        <f>VLOOKUP(A1711,DOMAINS_INFO!B:H,5,0) - VLOOKUP(A1711,DOMAINS_INFO!B:H,4,0)</f>
        <v>118</v>
      </c>
    </row>
    <row r="1712" spans="1:47" x14ac:dyDescent="0.25">
      <c r="A1712" s="2" t="s">
        <v>3513</v>
      </c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>
        <v>1</v>
      </c>
      <c r="Y1712" s="3"/>
      <c r="Z1712" s="3"/>
      <c r="AA1712" s="3"/>
      <c r="AB1712" s="3">
        <v>1</v>
      </c>
      <c r="AC1712" s="3"/>
      <c r="AD1712" s="3"/>
      <c r="AE1712" s="3"/>
      <c r="AF1712" s="3"/>
      <c r="AG1712" s="3"/>
      <c r="AH1712" s="3">
        <v>1</v>
      </c>
      <c r="AI1712" s="3"/>
      <c r="AJ1712" s="3"/>
      <c r="AK1712" s="3"/>
      <c r="AL1712" s="3"/>
      <c r="AM1712" s="3"/>
      <c r="AN1712" s="3"/>
      <c r="AO1712" s="3">
        <v>1</v>
      </c>
      <c r="AP1712" s="3"/>
      <c r="AQ1712" s="3">
        <v>4</v>
      </c>
      <c r="AR1712" t="str">
        <f>VLOOKUP(A1712,Лист1!B:I,6,0)</f>
        <v>Eukaryota</v>
      </c>
      <c r="AS1712" t="str">
        <f>VLOOKUP(A1712,Лист1!B:I,7,0)</f>
        <v xml:space="preserve"> Viridiplantae</v>
      </c>
      <c r="AT1712" t="str">
        <f>VLOOKUP(A1712,Лист1!B:I,8,0)</f>
        <v xml:space="preserve"> Streptophyta</v>
      </c>
      <c r="AU1712">
        <f>VLOOKUP(A1712,DOMAINS_INFO!B:H,5,0) - VLOOKUP(A1712,DOMAINS_INFO!B:H,4,0)</f>
        <v>123</v>
      </c>
    </row>
    <row r="1713" spans="1:47" x14ac:dyDescent="0.25">
      <c r="A1713" s="2" t="s">
        <v>3515</v>
      </c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>
        <v>1</v>
      </c>
      <c r="Y1713" s="3"/>
      <c r="Z1713" s="3"/>
      <c r="AA1713" s="3"/>
      <c r="AB1713" s="3">
        <v>1</v>
      </c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>
        <v>1</v>
      </c>
      <c r="AP1713" s="3"/>
      <c r="AQ1713" s="3">
        <v>3</v>
      </c>
      <c r="AR1713" t="str">
        <f>VLOOKUP(A1713,Лист1!B:I,6,0)</f>
        <v>Eukaryota</v>
      </c>
      <c r="AS1713" t="str">
        <f>VLOOKUP(A1713,Лист1!B:I,7,0)</f>
        <v xml:space="preserve"> Viridiplantae</v>
      </c>
      <c r="AT1713" t="str">
        <f>VLOOKUP(A1713,Лист1!B:I,8,0)</f>
        <v xml:space="preserve"> Streptophyta</v>
      </c>
      <c r="AU1713">
        <f>VLOOKUP(A1713,DOMAINS_INFO!B:H,5,0) - VLOOKUP(A1713,DOMAINS_INFO!B:H,4,0)</f>
        <v>118</v>
      </c>
    </row>
    <row r="1714" spans="1:47" x14ac:dyDescent="0.25">
      <c r="A1714" s="2" t="s">
        <v>3517</v>
      </c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>
        <v>1</v>
      </c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>
        <v>1</v>
      </c>
      <c r="AL1714" s="3"/>
      <c r="AM1714" s="3"/>
      <c r="AN1714" s="3"/>
      <c r="AO1714" s="3"/>
      <c r="AP1714" s="3"/>
      <c r="AQ1714" s="3">
        <v>2</v>
      </c>
      <c r="AR1714" t="str">
        <f>VLOOKUP(A1714,Лист1!B:I,6,0)</f>
        <v>Eukaryota</v>
      </c>
      <c r="AS1714" t="str">
        <f>VLOOKUP(A1714,Лист1!B:I,7,0)</f>
        <v xml:space="preserve"> Viridiplantae</v>
      </c>
      <c r="AT1714" t="str">
        <f>VLOOKUP(A1714,Лист1!B:I,8,0)</f>
        <v xml:space="preserve"> Streptophyta</v>
      </c>
      <c r="AU1714">
        <f>VLOOKUP(A1714,DOMAINS_INFO!B:H,5,0) - VLOOKUP(A1714,DOMAINS_INFO!B:H,4,0)</f>
        <v>84</v>
      </c>
    </row>
    <row r="1715" spans="1:47" x14ac:dyDescent="0.25">
      <c r="A1715" s="2" t="s">
        <v>3519</v>
      </c>
      <c r="B1715" s="3"/>
      <c r="C1715" s="3"/>
      <c r="D1715" s="3"/>
      <c r="E1715" s="3"/>
      <c r="F1715" s="3"/>
      <c r="G1715" s="3"/>
      <c r="H1715" s="3"/>
      <c r="I1715" s="3"/>
      <c r="J1715" s="3">
        <v>1</v>
      </c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>
        <v>1</v>
      </c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>
        <v>1</v>
      </c>
      <c r="AL1715" s="3"/>
      <c r="AM1715" s="3"/>
      <c r="AN1715" s="3"/>
      <c r="AO1715" s="3"/>
      <c r="AP1715" s="3"/>
      <c r="AQ1715" s="3">
        <v>3</v>
      </c>
      <c r="AR1715" t="str">
        <f>VLOOKUP(A1715,Лист1!B:I,6,0)</f>
        <v>Eukaryota</v>
      </c>
      <c r="AS1715" t="str">
        <f>VLOOKUP(A1715,Лист1!B:I,7,0)</f>
        <v xml:space="preserve"> Viridiplantae</v>
      </c>
      <c r="AT1715" t="str">
        <f>VLOOKUP(A1715,Лист1!B:I,8,0)</f>
        <v xml:space="preserve"> Streptophyta</v>
      </c>
      <c r="AU1715">
        <f>VLOOKUP(A1715,DOMAINS_INFO!B:H,5,0) - VLOOKUP(A1715,DOMAINS_INFO!B:H,4,0)</f>
        <v>189</v>
      </c>
    </row>
    <row r="1716" spans="1:47" x14ac:dyDescent="0.25">
      <c r="A1716" s="2" t="s">
        <v>3521</v>
      </c>
      <c r="B1716" s="3"/>
      <c r="C1716" s="3"/>
      <c r="D1716" s="3"/>
      <c r="E1716" s="3"/>
      <c r="F1716" s="3"/>
      <c r="G1716" s="3"/>
      <c r="H1716" s="3"/>
      <c r="I1716" s="3"/>
      <c r="J1716" s="3">
        <v>1</v>
      </c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>
        <v>1</v>
      </c>
      <c r="Y1716" s="3"/>
      <c r="Z1716" s="3"/>
      <c r="AA1716" s="3"/>
      <c r="AB1716" s="3">
        <v>1</v>
      </c>
      <c r="AC1716" s="3">
        <v>1</v>
      </c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>
        <v>4</v>
      </c>
      <c r="AR1716" t="str">
        <f>VLOOKUP(A1716,Лист1!B:I,6,0)</f>
        <v>Eukaryota</v>
      </c>
      <c r="AS1716" t="str">
        <f>VLOOKUP(A1716,Лист1!B:I,7,0)</f>
        <v xml:space="preserve"> Viridiplantae</v>
      </c>
      <c r="AT1716" t="str">
        <f>VLOOKUP(A1716,Лист1!B:I,8,0)</f>
        <v xml:space="preserve"> Streptophyta</v>
      </c>
      <c r="AU1716">
        <f>VLOOKUP(A1716,DOMAINS_INFO!B:H,5,0) - VLOOKUP(A1716,DOMAINS_INFO!B:H,4,0)</f>
        <v>119</v>
      </c>
    </row>
    <row r="1717" spans="1:47" x14ac:dyDescent="0.25">
      <c r="A1717" s="2" t="s">
        <v>3523</v>
      </c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>
        <v>1</v>
      </c>
      <c r="Y1717" s="3"/>
      <c r="Z1717" s="3"/>
      <c r="AA1717" s="3"/>
      <c r="AB1717" s="3"/>
      <c r="AC1717" s="3"/>
      <c r="AD1717" s="3"/>
      <c r="AE1717" s="3">
        <v>1</v>
      </c>
      <c r="AF1717" s="3"/>
      <c r="AG1717" s="3"/>
      <c r="AH1717" s="3"/>
      <c r="AI1717" s="3"/>
      <c r="AJ1717" s="3"/>
      <c r="AK1717" s="3">
        <v>1</v>
      </c>
      <c r="AL1717" s="3"/>
      <c r="AM1717" s="3"/>
      <c r="AN1717" s="3"/>
      <c r="AO1717" s="3"/>
      <c r="AP1717" s="3"/>
      <c r="AQ1717" s="3">
        <v>3</v>
      </c>
      <c r="AR1717" t="str">
        <f>VLOOKUP(A1717,Лист1!B:I,6,0)</f>
        <v>Eukaryota</v>
      </c>
      <c r="AS1717" t="str">
        <f>VLOOKUP(A1717,Лист1!B:I,7,0)</f>
        <v xml:space="preserve"> Viridiplantae</v>
      </c>
      <c r="AT1717" t="str">
        <f>VLOOKUP(A1717,Лист1!B:I,8,0)</f>
        <v xml:space="preserve"> Streptophyta</v>
      </c>
      <c r="AU1717">
        <f>VLOOKUP(A1717,DOMAINS_INFO!B:H,5,0) - VLOOKUP(A1717,DOMAINS_INFO!B:H,4,0)</f>
        <v>170</v>
      </c>
    </row>
    <row r="1718" spans="1:47" x14ac:dyDescent="0.25">
      <c r="A1718" s="2" t="s">
        <v>3525</v>
      </c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>
        <v>1</v>
      </c>
      <c r="Y1718" s="3"/>
      <c r="Z1718" s="3"/>
      <c r="AA1718" s="3"/>
      <c r="AB1718" s="3"/>
      <c r="AC1718" s="3"/>
      <c r="AD1718" s="3"/>
      <c r="AE1718" s="3">
        <v>1</v>
      </c>
      <c r="AF1718" s="3"/>
      <c r="AG1718" s="3"/>
      <c r="AH1718" s="3"/>
      <c r="AI1718" s="3"/>
      <c r="AJ1718" s="3"/>
      <c r="AK1718" s="3">
        <v>1</v>
      </c>
      <c r="AL1718" s="3"/>
      <c r="AM1718" s="3"/>
      <c r="AN1718" s="3"/>
      <c r="AO1718" s="3"/>
      <c r="AP1718" s="3"/>
      <c r="AQ1718" s="3">
        <v>3</v>
      </c>
      <c r="AR1718" t="str">
        <f>VLOOKUP(A1718,Лист1!B:I,6,0)</f>
        <v>Eukaryota</v>
      </c>
      <c r="AS1718" t="str">
        <f>VLOOKUP(A1718,Лист1!B:I,7,0)</f>
        <v xml:space="preserve"> Viridiplantae</v>
      </c>
      <c r="AT1718" t="str">
        <f>VLOOKUP(A1718,Лист1!B:I,8,0)</f>
        <v xml:space="preserve"> Streptophyta</v>
      </c>
      <c r="AU1718">
        <f>VLOOKUP(A1718,DOMAINS_INFO!B:H,5,0) - VLOOKUP(A1718,DOMAINS_INFO!B:H,4,0)</f>
        <v>168</v>
      </c>
    </row>
    <row r="1719" spans="1:47" x14ac:dyDescent="0.25">
      <c r="A1719" s="2" t="s">
        <v>3527</v>
      </c>
      <c r="B1719" s="3"/>
      <c r="C1719" s="3"/>
      <c r="D1719" s="3"/>
      <c r="E1719" s="3"/>
      <c r="F1719" s="3"/>
      <c r="G1719" s="3"/>
      <c r="H1719" s="3"/>
      <c r="I1719" s="3"/>
      <c r="J1719" s="3">
        <v>1</v>
      </c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>
        <v>1</v>
      </c>
      <c r="Y1719" s="3"/>
      <c r="Z1719" s="3"/>
      <c r="AA1719" s="3"/>
      <c r="AB1719" s="3">
        <v>1</v>
      </c>
      <c r="AC1719" s="3">
        <v>1</v>
      </c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>
        <v>4</v>
      </c>
      <c r="AR1719" t="str">
        <f>VLOOKUP(A1719,Лист1!B:I,6,0)</f>
        <v>Eukaryota</v>
      </c>
      <c r="AS1719" t="str">
        <f>VLOOKUP(A1719,Лист1!B:I,7,0)</f>
        <v xml:space="preserve"> Viridiplantae</v>
      </c>
      <c r="AT1719" t="str">
        <f>VLOOKUP(A1719,Лист1!B:I,8,0)</f>
        <v xml:space="preserve"> Streptophyta</v>
      </c>
      <c r="AU1719">
        <f>VLOOKUP(A1719,DOMAINS_INFO!B:H,5,0) - VLOOKUP(A1719,DOMAINS_INFO!B:H,4,0)</f>
        <v>121</v>
      </c>
    </row>
    <row r="1720" spans="1:47" x14ac:dyDescent="0.25">
      <c r="A1720" s="2" t="s">
        <v>3529</v>
      </c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>
        <v>1</v>
      </c>
      <c r="Y1720" s="3"/>
      <c r="Z1720" s="3"/>
      <c r="AA1720" s="3"/>
      <c r="AB1720" s="3">
        <v>1</v>
      </c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>
        <v>1</v>
      </c>
      <c r="AP1720" s="3"/>
      <c r="AQ1720" s="3">
        <v>3</v>
      </c>
      <c r="AR1720" t="str">
        <f>VLOOKUP(A1720,Лист1!B:I,6,0)</f>
        <v>Eukaryota</v>
      </c>
      <c r="AS1720" t="str">
        <f>VLOOKUP(A1720,Лист1!B:I,7,0)</f>
        <v xml:space="preserve"> Viridiplantae</v>
      </c>
      <c r="AT1720" t="str">
        <f>VLOOKUP(A1720,Лист1!B:I,8,0)</f>
        <v xml:space="preserve"> Streptophyta</v>
      </c>
      <c r="AU1720">
        <f>VLOOKUP(A1720,DOMAINS_INFO!B:H,5,0) - VLOOKUP(A1720,DOMAINS_INFO!B:H,4,0)</f>
        <v>118</v>
      </c>
    </row>
    <row r="1721" spans="1:47" x14ac:dyDescent="0.25">
      <c r="A1721" s="2" t="s">
        <v>3531</v>
      </c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>
        <v>1</v>
      </c>
      <c r="Y1721" s="3"/>
      <c r="Z1721" s="3"/>
      <c r="AA1721" s="3"/>
      <c r="AB1721" s="3">
        <v>1</v>
      </c>
      <c r="AC1721" s="3"/>
      <c r="AD1721" s="3"/>
      <c r="AE1721" s="3"/>
      <c r="AF1721" s="3"/>
      <c r="AG1721" s="3"/>
      <c r="AH1721" s="3">
        <v>1</v>
      </c>
      <c r="AI1721" s="3"/>
      <c r="AJ1721" s="3"/>
      <c r="AK1721" s="3"/>
      <c r="AL1721" s="3"/>
      <c r="AM1721" s="3"/>
      <c r="AN1721" s="3"/>
      <c r="AO1721" s="3">
        <v>1</v>
      </c>
      <c r="AP1721" s="3"/>
      <c r="AQ1721" s="3">
        <v>4</v>
      </c>
      <c r="AR1721" t="str">
        <f>VLOOKUP(A1721,Лист1!B:I,6,0)</f>
        <v>Eukaryota</v>
      </c>
      <c r="AS1721" t="str">
        <f>VLOOKUP(A1721,Лист1!B:I,7,0)</f>
        <v xml:space="preserve"> Viridiplantae</v>
      </c>
      <c r="AT1721" t="str">
        <f>VLOOKUP(A1721,Лист1!B:I,8,0)</f>
        <v xml:space="preserve"> Streptophyta</v>
      </c>
      <c r="AU1721">
        <f>VLOOKUP(A1721,DOMAINS_INFO!B:H,5,0) - VLOOKUP(A1721,DOMAINS_INFO!B:H,4,0)</f>
        <v>123</v>
      </c>
    </row>
    <row r="1722" spans="1:47" x14ac:dyDescent="0.25">
      <c r="A1722" s="2" t="s">
        <v>3533</v>
      </c>
      <c r="B1722" s="3"/>
      <c r="C1722" s="3"/>
      <c r="D1722" s="3"/>
      <c r="E1722" s="3"/>
      <c r="F1722" s="3"/>
      <c r="G1722" s="3"/>
      <c r="H1722" s="3"/>
      <c r="I1722" s="3"/>
      <c r="J1722" s="3">
        <v>1</v>
      </c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>
        <v>1</v>
      </c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>
        <v>2</v>
      </c>
      <c r="AR1722" t="str">
        <f>VLOOKUP(A1722,Лист1!B:I,6,0)</f>
        <v>Bacteria</v>
      </c>
      <c r="AS1722" t="str">
        <f>VLOOKUP(A1722,Лист1!B:I,7,0)</f>
        <v xml:space="preserve"> Proteobacteria</v>
      </c>
      <c r="AT1722" t="str">
        <f>VLOOKUP(A1722,Лист1!B:I,8,0)</f>
        <v xml:space="preserve"> Gammaproteobacteria</v>
      </c>
      <c r="AU1722">
        <f>VLOOKUP(A1722,DOMAINS_INFO!B:H,5,0) - VLOOKUP(A1722,DOMAINS_INFO!B:H,4,0)</f>
        <v>318</v>
      </c>
    </row>
    <row r="1723" spans="1:47" x14ac:dyDescent="0.25">
      <c r="A1723" s="2" t="s">
        <v>3535</v>
      </c>
      <c r="B1723" s="3"/>
      <c r="C1723" s="3"/>
      <c r="D1723" s="3"/>
      <c r="E1723" s="3"/>
      <c r="F1723" s="3"/>
      <c r="G1723" s="3"/>
      <c r="H1723" s="3"/>
      <c r="I1723" s="3"/>
      <c r="J1723" s="3">
        <v>1</v>
      </c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>
        <v>1</v>
      </c>
      <c r="Y1723" s="3"/>
      <c r="Z1723" s="3"/>
      <c r="AA1723" s="3"/>
      <c r="AB1723" s="3">
        <v>1</v>
      </c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>
        <v>3</v>
      </c>
      <c r="AR1723" t="str">
        <f>VLOOKUP(A1723,Лист1!B:I,6,0)</f>
        <v>Bacteria</v>
      </c>
      <c r="AS1723" t="str">
        <f>VLOOKUP(A1723,Лист1!B:I,7,0)</f>
        <v xml:space="preserve"> Proteobacteria</v>
      </c>
      <c r="AT1723" t="str">
        <f>VLOOKUP(A1723,Лист1!B:I,8,0)</f>
        <v xml:space="preserve"> Gammaproteobacteria</v>
      </c>
      <c r="AU1723">
        <f>VLOOKUP(A1723,DOMAINS_INFO!B:H,5,0) - VLOOKUP(A1723,DOMAINS_INFO!B:H,4,0)</f>
        <v>119</v>
      </c>
    </row>
    <row r="1724" spans="1:47" x14ac:dyDescent="0.25">
      <c r="A1724" s="2" t="s">
        <v>3537</v>
      </c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>
        <v>1</v>
      </c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>
        <v>1</v>
      </c>
      <c r="AR1724" t="str">
        <f>VLOOKUP(A1724,Лист1!B:I,6,0)</f>
        <v>Bacteria</v>
      </c>
      <c r="AS1724" t="str">
        <f>VLOOKUP(A1724,Лист1!B:I,7,0)</f>
        <v xml:space="preserve"> Proteobacteria</v>
      </c>
      <c r="AT1724" t="str">
        <f>VLOOKUP(A1724,Лист1!B:I,8,0)</f>
        <v xml:space="preserve"> Gammaproteobacteria</v>
      </c>
      <c r="AU1724">
        <f>VLOOKUP(A1724,DOMAINS_INFO!B:H,5,0) - VLOOKUP(A1724,DOMAINS_INFO!B:H,4,0)</f>
        <v>57</v>
      </c>
    </row>
    <row r="1725" spans="1:47" x14ac:dyDescent="0.25">
      <c r="A1725" s="2" t="s">
        <v>3539</v>
      </c>
      <c r="B1725" s="3"/>
      <c r="C1725" s="3"/>
      <c r="D1725" s="3"/>
      <c r="E1725" s="3"/>
      <c r="F1725" s="3"/>
      <c r="G1725" s="3"/>
      <c r="H1725" s="3"/>
      <c r="I1725" s="3"/>
      <c r="J1725" s="3">
        <v>1</v>
      </c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>
        <v>1</v>
      </c>
      <c r="Y1725" s="3"/>
      <c r="Z1725" s="3"/>
      <c r="AA1725" s="3"/>
      <c r="AB1725" s="3">
        <v>1</v>
      </c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>
        <v>3</v>
      </c>
      <c r="AR1725" t="str">
        <f>VLOOKUP(A1725,Лист1!B:I,6,0)</f>
        <v>Bacteria</v>
      </c>
      <c r="AS1725" t="str">
        <f>VLOOKUP(A1725,Лист1!B:I,7,0)</f>
        <v xml:space="preserve"> Bacteroidetes</v>
      </c>
      <c r="AT1725" t="str">
        <f>VLOOKUP(A1725,Лист1!B:I,8,0)</f>
        <v xml:space="preserve"> Cytophagia</v>
      </c>
      <c r="AU1725">
        <f>VLOOKUP(A1725,DOMAINS_INFO!B:H,5,0) - VLOOKUP(A1725,DOMAINS_INFO!B:H,4,0)</f>
        <v>125</v>
      </c>
    </row>
    <row r="1726" spans="1:47" x14ac:dyDescent="0.25">
      <c r="A1726" s="2" t="s">
        <v>3541</v>
      </c>
      <c r="B1726" s="3"/>
      <c r="C1726" s="3"/>
      <c r="D1726" s="3"/>
      <c r="E1726" s="3"/>
      <c r="F1726" s="3"/>
      <c r="G1726" s="3"/>
      <c r="H1726" s="3"/>
      <c r="I1726" s="3"/>
      <c r="J1726" s="3">
        <v>1</v>
      </c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>
        <v>1</v>
      </c>
      <c r="Y1726" s="3"/>
      <c r="Z1726" s="3"/>
      <c r="AA1726" s="3"/>
      <c r="AB1726" s="3">
        <v>1</v>
      </c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>
        <v>3</v>
      </c>
      <c r="AR1726" t="str">
        <f>VLOOKUP(A1726,Лист1!B:I,6,0)</f>
        <v>Bacteria</v>
      </c>
      <c r="AS1726" t="str">
        <f>VLOOKUP(A1726,Лист1!B:I,7,0)</f>
        <v xml:space="preserve"> Bacteroidetes</v>
      </c>
      <c r="AT1726" t="str">
        <f>VLOOKUP(A1726,Лист1!B:I,8,0)</f>
        <v xml:space="preserve"> Cytophagia</v>
      </c>
      <c r="AU1726">
        <f>VLOOKUP(A1726,DOMAINS_INFO!B:H,5,0) - VLOOKUP(A1726,DOMAINS_INFO!B:H,4,0)</f>
        <v>125</v>
      </c>
    </row>
    <row r="1727" spans="1:47" x14ac:dyDescent="0.25">
      <c r="A1727" s="2" t="s">
        <v>3543</v>
      </c>
      <c r="B1727" s="3"/>
      <c r="C1727" s="3"/>
      <c r="D1727" s="3"/>
      <c r="E1727" s="3"/>
      <c r="F1727" s="3"/>
      <c r="G1727" s="3"/>
      <c r="H1727" s="3"/>
      <c r="I1727" s="3"/>
      <c r="J1727" s="3">
        <v>1</v>
      </c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>
        <v>1</v>
      </c>
      <c r="Y1727" s="3"/>
      <c r="Z1727" s="3"/>
      <c r="AA1727" s="3"/>
      <c r="AB1727" s="3">
        <v>1</v>
      </c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>
        <v>3</v>
      </c>
      <c r="AR1727" t="str">
        <f>VLOOKUP(A1727,Лист1!B:I,6,0)</f>
        <v>Bacteria</v>
      </c>
      <c r="AS1727" t="str">
        <f>VLOOKUP(A1727,Лист1!B:I,7,0)</f>
        <v xml:space="preserve"> Thermotogae</v>
      </c>
      <c r="AT1727" t="str">
        <f>VLOOKUP(A1727,Лист1!B:I,8,0)</f>
        <v xml:space="preserve"> Kosmotogales</v>
      </c>
      <c r="AU1727">
        <f>VLOOKUP(A1727,DOMAINS_INFO!B:H,5,0) - VLOOKUP(A1727,DOMAINS_INFO!B:H,4,0)</f>
        <v>119</v>
      </c>
    </row>
    <row r="1728" spans="1:47" x14ac:dyDescent="0.25">
      <c r="A1728" s="2" t="s">
        <v>3545</v>
      </c>
      <c r="B1728" s="3"/>
      <c r="C1728" s="3"/>
      <c r="D1728" s="3"/>
      <c r="E1728" s="3"/>
      <c r="F1728" s="3"/>
      <c r="G1728" s="3"/>
      <c r="H1728" s="3"/>
      <c r="I1728" s="3"/>
      <c r="J1728" s="3">
        <v>1</v>
      </c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>
        <v>1</v>
      </c>
      <c r="Y1728" s="3"/>
      <c r="Z1728" s="3"/>
      <c r="AA1728" s="3"/>
      <c r="AB1728" s="3">
        <v>1</v>
      </c>
      <c r="AC1728" s="3">
        <v>1</v>
      </c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>
        <v>4</v>
      </c>
      <c r="AR1728" t="str">
        <f>VLOOKUP(A1728,Лист1!B:I,6,0)</f>
        <v>Eukaryota</v>
      </c>
      <c r="AS1728" t="str">
        <f>VLOOKUP(A1728,Лист1!B:I,7,0)</f>
        <v xml:space="preserve"> Fungi</v>
      </c>
      <c r="AT1728" t="str">
        <f>VLOOKUP(A1728,Лист1!B:I,8,0)</f>
        <v xml:space="preserve"> Dikarya</v>
      </c>
      <c r="AU1728">
        <f>VLOOKUP(A1728,DOMAINS_INFO!B:H,5,0) - VLOOKUP(A1728,DOMAINS_INFO!B:H,4,0)</f>
        <v>122</v>
      </c>
    </row>
    <row r="1729" spans="1:47" x14ac:dyDescent="0.25">
      <c r="A1729" s="2" t="s">
        <v>3547</v>
      </c>
      <c r="B1729" s="3"/>
      <c r="C1729" s="3"/>
      <c r="D1729" s="3"/>
      <c r="E1729" s="3"/>
      <c r="F1729" s="3"/>
      <c r="G1729" s="3"/>
      <c r="H1729" s="3"/>
      <c r="I1729" s="3"/>
      <c r="J1729" s="3">
        <v>1</v>
      </c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>
        <v>1</v>
      </c>
      <c r="Y1729" s="3"/>
      <c r="Z1729" s="3"/>
      <c r="AA1729" s="3"/>
      <c r="AB1729" s="3">
        <v>1</v>
      </c>
      <c r="AC1729" s="3">
        <v>1</v>
      </c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>
        <v>4</v>
      </c>
      <c r="AR1729" t="str">
        <f>VLOOKUP(A1729,Лист1!B:I,6,0)</f>
        <v>Eukaryota</v>
      </c>
      <c r="AS1729" t="str">
        <f>VLOOKUP(A1729,Лист1!B:I,7,0)</f>
        <v xml:space="preserve"> Fungi</v>
      </c>
      <c r="AT1729" t="str">
        <f>VLOOKUP(A1729,Лист1!B:I,8,0)</f>
        <v xml:space="preserve"> Dikarya</v>
      </c>
      <c r="AU1729">
        <f>VLOOKUP(A1729,DOMAINS_INFO!B:H,5,0) - VLOOKUP(A1729,DOMAINS_INFO!B:H,4,0)</f>
        <v>126</v>
      </c>
    </row>
    <row r="1730" spans="1:47" x14ac:dyDescent="0.25">
      <c r="A1730" s="2" t="s">
        <v>3549</v>
      </c>
      <c r="B1730" s="3"/>
      <c r="C1730" s="3"/>
      <c r="D1730" s="3"/>
      <c r="E1730" s="3"/>
      <c r="F1730" s="3"/>
      <c r="G1730" s="3"/>
      <c r="H1730" s="3"/>
      <c r="I1730" s="3"/>
      <c r="J1730" s="3">
        <v>1</v>
      </c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>
        <v>1</v>
      </c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>
        <v>2</v>
      </c>
      <c r="AR1730" t="str">
        <f>VLOOKUP(A1730,Лист1!B:I,6,0)</f>
        <v>Bacteria</v>
      </c>
      <c r="AS1730" t="str">
        <f>VLOOKUP(A1730,Лист1!B:I,7,0)</f>
        <v xml:space="preserve"> Firmicutes</v>
      </c>
      <c r="AT1730" t="str">
        <f>VLOOKUP(A1730,Лист1!B:I,8,0)</f>
        <v xml:space="preserve"> Bacilli</v>
      </c>
      <c r="AU1730">
        <f>VLOOKUP(A1730,DOMAINS_INFO!B:H,5,0) - VLOOKUP(A1730,DOMAINS_INFO!B:H,4,0)</f>
        <v>165</v>
      </c>
    </row>
    <row r="1731" spans="1:47" x14ac:dyDescent="0.25">
      <c r="A1731" s="2" t="s">
        <v>3551</v>
      </c>
      <c r="B1731" s="3"/>
      <c r="C1731" s="3"/>
      <c r="D1731" s="3"/>
      <c r="E1731" s="3"/>
      <c r="F1731" s="3"/>
      <c r="G1731" s="3"/>
      <c r="H1731" s="3"/>
      <c r="I1731" s="3"/>
      <c r="J1731" s="3">
        <v>1</v>
      </c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>
        <v>1</v>
      </c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>
        <v>2</v>
      </c>
      <c r="AR1731" t="str">
        <f>VLOOKUP(A1731,Лист1!B:I,6,0)</f>
        <v>Bacteria</v>
      </c>
      <c r="AS1731" t="str">
        <f>VLOOKUP(A1731,Лист1!B:I,7,0)</f>
        <v xml:space="preserve"> Firmicutes</v>
      </c>
      <c r="AT1731" t="str">
        <f>VLOOKUP(A1731,Лист1!B:I,8,0)</f>
        <v xml:space="preserve"> Bacilli</v>
      </c>
      <c r="AU1731">
        <f>VLOOKUP(A1731,DOMAINS_INFO!B:H,5,0) - VLOOKUP(A1731,DOMAINS_INFO!B:H,4,0)</f>
        <v>171</v>
      </c>
    </row>
    <row r="1732" spans="1:47" x14ac:dyDescent="0.25">
      <c r="A1732" s="2" t="s">
        <v>3553</v>
      </c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>
        <v>1</v>
      </c>
      <c r="Y1732" s="3"/>
      <c r="Z1732" s="3"/>
      <c r="AA1732" s="3"/>
      <c r="AB1732" s="3">
        <v>1</v>
      </c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>
        <v>1</v>
      </c>
      <c r="AP1732" s="3"/>
      <c r="AQ1732" s="3">
        <v>3</v>
      </c>
      <c r="AR1732" t="str">
        <f>VLOOKUP(A1732,Лист1!B:I,6,0)</f>
        <v>Eukaryota</v>
      </c>
      <c r="AS1732" t="str">
        <f>VLOOKUP(A1732,Лист1!B:I,7,0)</f>
        <v xml:space="preserve"> Fungi</v>
      </c>
      <c r="AT1732" t="str">
        <f>VLOOKUP(A1732,Лист1!B:I,8,0)</f>
        <v xml:space="preserve"> Microsporidia</v>
      </c>
      <c r="AU1732">
        <f>VLOOKUP(A1732,DOMAINS_INFO!B:H,5,0) - VLOOKUP(A1732,DOMAINS_INFO!B:H,4,0)</f>
        <v>118</v>
      </c>
    </row>
    <row r="1733" spans="1:47" x14ac:dyDescent="0.25">
      <c r="A1733" s="2" t="s">
        <v>3555</v>
      </c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>
        <v>1</v>
      </c>
      <c r="Y1733" s="3"/>
      <c r="Z1733" s="3"/>
      <c r="AA1733" s="3"/>
      <c r="AB1733" s="3">
        <v>1</v>
      </c>
      <c r="AC1733" s="3">
        <v>1</v>
      </c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>
        <v>1</v>
      </c>
      <c r="AP1733" s="3"/>
      <c r="AQ1733" s="3">
        <v>4</v>
      </c>
      <c r="AR1733" t="str">
        <f>VLOOKUP(A1733,Лист1!B:I,6,0)</f>
        <v>Eukaryota</v>
      </c>
      <c r="AS1733" t="str">
        <f>VLOOKUP(A1733,Лист1!B:I,7,0)</f>
        <v xml:space="preserve"> Fungi</v>
      </c>
      <c r="AT1733" t="str">
        <f>VLOOKUP(A1733,Лист1!B:I,8,0)</f>
        <v xml:space="preserve"> Microsporidia</v>
      </c>
      <c r="AU1733">
        <f>VLOOKUP(A1733,DOMAINS_INFO!B:H,5,0) - VLOOKUP(A1733,DOMAINS_INFO!B:H,4,0)</f>
        <v>121</v>
      </c>
    </row>
    <row r="1734" spans="1:47" x14ac:dyDescent="0.25">
      <c r="A1734" s="2" t="s">
        <v>3557</v>
      </c>
      <c r="B1734" s="3"/>
      <c r="C1734" s="3"/>
      <c r="D1734" s="3"/>
      <c r="E1734" s="3"/>
      <c r="F1734" s="3"/>
      <c r="G1734" s="3"/>
      <c r="H1734" s="3"/>
      <c r="I1734" s="3"/>
      <c r="J1734" s="3">
        <v>1</v>
      </c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>
        <v>1</v>
      </c>
      <c r="Y1734" s="3"/>
      <c r="Z1734" s="3"/>
      <c r="AA1734" s="3"/>
      <c r="AB1734" s="3">
        <v>1</v>
      </c>
      <c r="AC1734" s="3">
        <v>1</v>
      </c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>
        <v>4</v>
      </c>
      <c r="AR1734" t="str">
        <f>VLOOKUP(A1734,Лист1!B:I,6,0)</f>
        <v>Eukaryota</v>
      </c>
      <c r="AS1734" t="str">
        <f>VLOOKUP(A1734,Лист1!B:I,7,0)</f>
        <v xml:space="preserve"> Metazoa</v>
      </c>
      <c r="AT1734" t="str">
        <f>VLOOKUP(A1734,Лист1!B:I,8,0)</f>
        <v xml:space="preserve"> Chordata</v>
      </c>
      <c r="AU1734">
        <f>VLOOKUP(A1734,DOMAINS_INFO!B:H,5,0) - VLOOKUP(A1734,DOMAINS_INFO!B:H,4,0)</f>
        <v>121</v>
      </c>
    </row>
    <row r="1735" spans="1:47" x14ac:dyDescent="0.25">
      <c r="A1735" s="2" t="s">
        <v>3559</v>
      </c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>
        <v>1</v>
      </c>
      <c r="Y1735" s="3"/>
      <c r="Z1735" s="3"/>
      <c r="AA1735" s="3"/>
      <c r="AB1735" s="3">
        <v>1</v>
      </c>
      <c r="AC1735" s="3"/>
      <c r="AD1735" s="3"/>
      <c r="AE1735" s="3"/>
      <c r="AF1735" s="3"/>
      <c r="AG1735" s="3"/>
      <c r="AH1735" s="3">
        <v>1</v>
      </c>
      <c r="AI1735" s="3"/>
      <c r="AJ1735" s="3"/>
      <c r="AK1735" s="3"/>
      <c r="AL1735" s="3"/>
      <c r="AM1735" s="3"/>
      <c r="AN1735" s="3"/>
      <c r="AO1735" s="3">
        <v>1</v>
      </c>
      <c r="AP1735" s="3"/>
      <c r="AQ1735" s="3">
        <v>4</v>
      </c>
      <c r="AR1735" t="str">
        <f>VLOOKUP(A1735,Лист1!B:I,6,0)</f>
        <v>Eukaryota</v>
      </c>
      <c r="AS1735" t="str">
        <f>VLOOKUP(A1735,Лист1!B:I,7,0)</f>
        <v xml:space="preserve"> Metazoa</v>
      </c>
      <c r="AT1735" t="str">
        <f>VLOOKUP(A1735,Лист1!B:I,8,0)</f>
        <v xml:space="preserve"> Chordata</v>
      </c>
      <c r="AU1735">
        <f>VLOOKUP(A1735,DOMAINS_INFO!B:H,5,0) - VLOOKUP(A1735,DOMAINS_INFO!B:H,4,0)</f>
        <v>125</v>
      </c>
    </row>
    <row r="1736" spans="1:47" x14ac:dyDescent="0.25">
      <c r="A1736" s="2" t="s">
        <v>3561</v>
      </c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>
        <v>1</v>
      </c>
      <c r="Y1736" s="3"/>
      <c r="Z1736" s="3"/>
      <c r="AA1736" s="3"/>
      <c r="AB1736" s="3">
        <v>1</v>
      </c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>
        <v>1</v>
      </c>
      <c r="AP1736" s="3"/>
      <c r="AQ1736" s="3">
        <v>3</v>
      </c>
      <c r="AR1736" t="str">
        <f>VLOOKUP(A1736,Лист1!B:I,6,0)</f>
        <v>Eukaryota</v>
      </c>
      <c r="AS1736" t="str">
        <f>VLOOKUP(A1736,Лист1!B:I,7,0)</f>
        <v xml:space="preserve"> Metazoa</v>
      </c>
      <c r="AT1736" t="str">
        <f>VLOOKUP(A1736,Лист1!B:I,8,0)</f>
        <v xml:space="preserve"> Chordata</v>
      </c>
      <c r="AU1736">
        <f>VLOOKUP(A1736,DOMAINS_INFO!B:H,5,0) - VLOOKUP(A1736,DOMAINS_INFO!B:H,4,0)</f>
        <v>118</v>
      </c>
    </row>
    <row r="1737" spans="1:47" x14ac:dyDescent="0.25">
      <c r="A1737" s="2" t="s">
        <v>3563</v>
      </c>
      <c r="B1737" s="3"/>
      <c r="C1737" s="3"/>
      <c r="D1737" s="3"/>
      <c r="E1737" s="3"/>
      <c r="F1737" s="3"/>
      <c r="G1737" s="3"/>
      <c r="H1737" s="3"/>
      <c r="I1737" s="3"/>
      <c r="J1737" s="3">
        <v>1</v>
      </c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>
        <v>1</v>
      </c>
      <c r="Y1737" s="3"/>
      <c r="Z1737" s="3"/>
      <c r="AA1737" s="3"/>
      <c r="AB1737" s="3">
        <v>1</v>
      </c>
      <c r="AC1737" s="3">
        <v>1</v>
      </c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>
        <v>4</v>
      </c>
      <c r="AR1737" t="str">
        <f>VLOOKUP(A1737,Лист1!B:I,6,0)</f>
        <v>Eukaryota</v>
      </c>
      <c r="AS1737" t="str">
        <f>VLOOKUP(A1737,Лист1!B:I,7,0)</f>
        <v xml:space="preserve"> Metazoa</v>
      </c>
      <c r="AT1737" t="str">
        <f>VLOOKUP(A1737,Лист1!B:I,8,0)</f>
        <v xml:space="preserve"> Chordata</v>
      </c>
      <c r="AU1737">
        <f>VLOOKUP(A1737,DOMAINS_INFO!B:H,5,0) - VLOOKUP(A1737,DOMAINS_INFO!B:H,4,0)</f>
        <v>121</v>
      </c>
    </row>
    <row r="1738" spans="1:47" x14ac:dyDescent="0.25">
      <c r="A1738" s="2" t="s">
        <v>3565</v>
      </c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>
        <v>1</v>
      </c>
      <c r="Y1738" s="3"/>
      <c r="Z1738" s="3"/>
      <c r="AA1738" s="3"/>
      <c r="AB1738" s="3">
        <v>1</v>
      </c>
      <c r="AC1738" s="3">
        <v>1</v>
      </c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>
        <v>1</v>
      </c>
      <c r="AP1738" s="3"/>
      <c r="AQ1738" s="3">
        <v>4</v>
      </c>
      <c r="AR1738" t="str">
        <f>VLOOKUP(A1738,Лист1!B:I,6,0)</f>
        <v>Eukaryota</v>
      </c>
      <c r="AS1738" t="str">
        <f>VLOOKUP(A1738,Лист1!B:I,7,0)</f>
        <v xml:space="preserve"> Metazoa</v>
      </c>
      <c r="AT1738" t="str">
        <f>VLOOKUP(A1738,Лист1!B:I,8,0)</f>
        <v xml:space="preserve"> Chordata</v>
      </c>
      <c r="AU1738">
        <f>VLOOKUP(A1738,DOMAINS_INFO!B:H,5,0) - VLOOKUP(A1738,DOMAINS_INFO!B:H,4,0)</f>
        <v>121</v>
      </c>
    </row>
    <row r="1739" spans="1:47" x14ac:dyDescent="0.25">
      <c r="A1739" s="2" t="s">
        <v>3567</v>
      </c>
      <c r="B1739" s="3"/>
      <c r="C1739" s="3"/>
      <c r="D1739" s="3"/>
      <c r="E1739" s="3"/>
      <c r="F1739" s="3"/>
      <c r="G1739" s="3"/>
      <c r="H1739" s="3"/>
      <c r="I1739" s="3"/>
      <c r="J1739" s="3">
        <v>1</v>
      </c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>
        <v>1</v>
      </c>
      <c r="Y1739" s="3"/>
      <c r="Z1739" s="3"/>
      <c r="AA1739" s="3"/>
      <c r="AB1739" s="3">
        <v>1</v>
      </c>
      <c r="AC1739" s="3">
        <v>1</v>
      </c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>
        <v>4</v>
      </c>
      <c r="AR1739" t="str">
        <f>VLOOKUP(A1739,Лист1!B:I,6,0)</f>
        <v>Eukaryota</v>
      </c>
      <c r="AS1739" t="str">
        <f>VLOOKUP(A1739,Лист1!B:I,7,0)</f>
        <v xml:space="preserve"> Metazoa</v>
      </c>
      <c r="AT1739" t="str">
        <f>VLOOKUP(A1739,Лист1!B:I,8,0)</f>
        <v xml:space="preserve"> Chordata</v>
      </c>
      <c r="AU1739">
        <f>VLOOKUP(A1739,DOMAINS_INFO!B:H,5,0) - VLOOKUP(A1739,DOMAINS_INFO!B:H,4,0)</f>
        <v>121</v>
      </c>
    </row>
    <row r="1740" spans="1:47" x14ac:dyDescent="0.25">
      <c r="A1740" s="2" t="s">
        <v>3569</v>
      </c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>
        <v>1</v>
      </c>
      <c r="Y1740" s="3"/>
      <c r="Z1740" s="3"/>
      <c r="AA1740" s="3"/>
      <c r="AB1740" s="3">
        <v>1</v>
      </c>
      <c r="AC1740" s="3"/>
      <c r="AD1740" s="3"/>
      <c r="AE1740" s="3"/>
      <c r="AF1740" s="3"/>
      <c r="AG1740" s="3"/>
      <c r="AH1740" s="3">
        <v>1</v>
      </c>
      <c r="AI1740" s="3"/>
      <c r="AJ1740" s="3"/>
      <c r="AK1740" s="3"/>
      <c r="AL1740" s="3"/>
      <c r="AM1740" s="3"/>
      <c r="AN1740" s="3"/>
      <c r="AO1740" s="3">
        <v>1</v>
      </c>
      <c r="AP1740" s="3"/>
      <c r="AQ1740" s="3">
        <v>4</v>
      </c>
      <c r="AR1740" t="str">
        <f>VLOOKUP(A1740,Лист1!B:I,6,0)</f>
        <v>Eukaryota</v>
      </c>
      <c r="AS1740" t="str">
        <f>VLOOKUP(A1740,Лист1!B:I,7,0)</f>
        <v xml:space="preserve"> Metazoa</v>
      </c>
      <c r="AT1740" t="str">
        <f>VLOOKUP(A1740,Лист1!B:I,8,0)</f>
        <v xml:space="preserve"> Chordata</v>
      </c>
      <c r="AU1740">
        <f>VLOOKUP(A1740,DOMAINS_INFO!B:H,5,0) - VLOOKUP(A1740,DOMAINS_INFO!B:H,4,0)</f>
        <v>125</v>
      </c>
    </row>
    <row r="1741" spans="1:47" x14ac:dyDescent="0.25">
      <c r="A1741" s="2" t="s">
        <v>3571</v>
      </c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>
        <v>1</v>
      </c>
      <c r="Y1741" s="3"/>
      <c r="Z1741" s="3"/>
      <c r="AA1741" s="3"/>
      <c r="AB1741" s="3">
        <v>1</v>
      </c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>
        <v>1</v>
      </c>
      <c r="AP1741" s="3"/>
      <c r="AQ1741" s="3">
        <v>3</v>
      </c>
      <c r="AR1741" t="str">
        <f>VLOOKUP(A1741,Лист1!B:I,6,0)</f>
        <v>Eukaryota</v>
      </c>
      <c r="AS1741" t="str">
        <f>VLOOKUP(A1741,Лист1!B:I,7,0)</f>
        <v xml:space="preserve"> Metazoa</v>
      </c>
      <c r="AT1741" t="str">
        <f>VLOOKUP(A1741,Лист1!B:I,8,0)</f>
        <v xml:space="preserve"> Chordata</v>
      </c>
      <c r="AU1741">
        <f>VLOOKUP(A1741,DOMAINS_INFO!B:H,5,0) - VLOOKUP(A1741,DOMAINS_INFO!B:H,4,0)</f>
        <v>118</v>
      </c>
    </row>
    <row r="1742" spans="1:47" x14ac:dyDescent="0.25">
      <c r="A1742" s="2" t="s">
        <v>3573</v>
      </c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>
        <v>1</v>
      </c>
      <c r="Y1742" s="3">
        <v>1</v>
      </c>
      <c r="Z1742" s="3"/>
      <c r="AA1742" s="3"/>
      <c r="AB1742" s="3">
        <v>1</v>
      </c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>
        <v>1</v>
      </c>
      <c r="AP1742" s="3"/>
      <c r="AQ1742" s="3">
        <v>4</v>
      </c>
      <c r="AR1742" t="str">
        <f>VLOOKUP(A1742,Лист1!B:I,6,0)</f>
        <v>Archaea</v>
      </c>
      <c r="AS1742" t="str">
        <f>VLOOKUP(A1742,Лист1!B:I,7,0)</f>
        <v xml:space="preserve"> Euryarchaeota</v>
      </c>
      <c r="AT1742" t="str">
        <f>VLOOKUP(A1742,Лист1!B:I,8,0)</f>
        <v xml:space="preserve"> Halobacteria</v>
      </c>
      <c r="AU1742">
        <f>VLOOKUP(A1742,DOMAINS_INFO!B:H,5,0) - VLOOKUP(A1742,DOMAINS_INFO!B:H,4,0)</f>
        <v>125</v>
      </c>
    </row>
    <row r="1743" spans="1:47" x14ac:dyDescent="0.25">
      <c r="A1743" s="2" t="s">
        <v>3575</v>
      </c>
      <c r="B1743" s="3"/>
      <c r="C1743" s="3"/>
      <c r="D1743" s="3"/>
      <c r="E1743" s="3"/>
      <c r="F1743" s="3"/>
      <c r="G1743" s="3"/>
      <c r="H1743" s="3"/>
      <c r="I1743" s="3"/>
      <c r="J1743" s="3">
        <v>1</v>
      </c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>
        <v>1</v>
      </c>
      <c r="Y1743" s="3"/>
      <c r="Z1743" s="3"/>
      <c r="AA1743" s="3"/>
      <c r="AB1743" s="3">
        <v>1</v>
      </c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>
        <v>3</v>
      </c>
      <c r="AR1743" t="str">
        <f>VLOOKUP(A1743,Лист1!B:I,6,0)</f>
        <v>Archaea</v>
      </c>
      <c r="AS1743" t="str">
        <f>VLOOKUP(A1743,Лист1!B:I,7,0)</f>
        <v xml:space="preserve"> Euryarchaeota</v>
      </c>
      <c r="AT1743" t="str">
        <f>VLOOKUP(A1743,Лист1!B:I,8,0)</f>
        <v xml:space="preserve"> Halobacteria</v>
      </c>
      <c r="AU1743">
        <f>VLOOKUP(A1743,DOMAINS_INFO!B:H,5,0) - VLOOKUP(A1743,DOMAINS_INFO!B:H,4,0)</f>
        <v>109</v>
      </c>
    </row>
    <row r="1744" spans="1:47" x14ac:dyDescent="0.25">
      <c r="A1744" s="2" t="s">
        <v>3577</v>
      </c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>
        <v>1</v>
      </c>
      <c r="Y1744" s="3"/>
      <c r="Z1744" s="3"/>
      <c r="AA1744" s="3"/>
      <c r="AB1744" s="3">
        <v>1</v>
      </c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>
        <v>1</v>
      </c>
      <c r="AP1744" s="3"/>
      <c r="AQ1744" s="3">
        <v>3</v>
      </c>
      <c r="AR1744" t="str">
        <f>VLOOKUP(A1744,Лист1!B:I,6,0)</f>
        <v>Archaea</v>
      </c>
      <c r="AS1744" t="str">
        <f>VLOOKUP(A1744,Лист1!B:I,7,0)</f>
        <v xml:space="preserve"> Crenarchaeota</v>
      </c>
      <c r="AT1744" t="str">
        <f>VLOOKUP(A1744,Лист1!B:I,8,0)</f>
        <v xml:space="preserve"> Thermoprotei</v>
      </c>
      <c r="AU1744">
        <f>VLOOKUP(A1744,DOMAINS_INFO!B:H,5,0) - VLOOKUP(A1744,DOMAINS_INFO!B:H,4,0)</f>
        <v>123</v>
      </c>
    </row>
    <row r="1745" spans="1:47" x14ac:dyDescent="0.25">
      <c r="A1745" s="2" t="s">
        <v>3579</v>
      </c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>
        <v>1</v>
      </c>
      <c r="Y1745" s="3"/>
      <c r="Z1745" s="3"/>
      <c r="AA1745" s="3"/>
      <c r="AB1745" s="3">
        <v>1</v>
      </c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>
        <v>1</v>
      </c>
      <c r="AP1745" s="3"/>
      <c r="AQ1745" s="3">
        <v>3</v>
      </c>
      <c r="AR1745" t="str">
        <f>VLOOKUP(A1745,Лист1!B:I,6,0)</f>
        <v>Archaea</v>
      </c>
      <c r="AS1745" t="str">
        <f>VLOOKUP(A1745,Лист1!B:I,7,0)</f>
        <v xml:space="preserve"> Crenarchaeota</v>
      </c>
      <c r="AT1745" t="str">
        <f>VLOOKUP(A1745,Лист1!B:I,8,0)</f>
        <v xml:space="preserve"> Thermoprotei</v>
      </c>
      <c r="AU1745">
        <f>VLOOKUP(A1745,DOMAINS_INFO!B:H,5,0) - VLOOKUP(A1745,DOMAINS_INFO!B:H,4,0)</f>
        <v>110</v>
      </c>
    </row>
    <row r="1746" spans="1:47" x14ac:dyDescent="0.25">
      <c r="A1746" s="2" t="s">
        <v>3581</v>
      </c>
      <c r="B1746" s="3"/>
      <c r="C1746" s="3"/>
      <c r="D1746" s="3"/>
      <c r="E1746" s="3"/>
      <c r="F1746" s="3"/>
      <c r="G1746" s="3"/>
      <c r="H1746" s="3"/>
      <c r="I1746" s="3"/>
      <c r="J1746" s="3">
        <v>1</v>
      </c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>
        <v>1</v>
      </c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>
        <v>2</v>
      </c>
      <c r="AR1746" t="str">
        <f>VLOOKUP(A1746,Лист1!B:I,6,0)</f>
        <v>Bacteria</v>
      </c>
      <c r="AS1746" t="str">
        <f>VLOOKUP(A1746,Лист1!B:I,7,0)</f>
        <v xml:space="preserve"> Proteobacteria</v>
      </c>
      <c r="AT1746" t="str">
        <f>VLOOKUP(A1746,Лист1!B:I,8,0)</f>
        <v xml:space="preserve"> Alphaproteobacteria</v>
      </c>
      <c r="AU1746">
        <f>VLOOKUP(A1746,DOMAINS_INFO!B:H,5,0) - VLOOKUP(A1746,DOMAINS_INFO!B:H,4,0)</f>
        <v>231</v>
      </c>
    </row>
    <row r="1747" spans="1:47" x14ac:dyDescent="0.25">
      <c r="A1747" s="2" t="s">
        <v>3583</v>
      </c>
      <c r="B1747" s="3"/>
      <c r="C1747" s="3"/>
      <c r="D1747" s="3"/>
      <c r="E1747" s="3"/>
      <c r="F1747" s="3"/>
      <c r="G1747" s="3"/>
      <c r="H1747" s="3"/>
      <c r="I1747" s="3"/>
      <c r="J1747" s="3">
        <v>1</v>
      </c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>
        <v>1</v>
      </c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>
        <v>2</v>
      </c>
      <c r="AR1747" t="str">
        <f>VLOOKUP(A1747,Лист1!B:I,6,0)</f>
        <v>Bacteria</v>
      </c>
      <c r="AS1747" t="str">
        <f>VLOOKUP(A1747,Лист1!B:I,7,0)</f>
        <v xml:space="preserve"> Firmicutes</v>
      </c>
      <c r="AT1747" t="str">
        <f>VLOOKUP(A1747,Лист1!B:I,8,0)</f>
        <v xml:space="preserve"> Bacilli</v>
      </c>
      <c r="AU1747">
        <f>VLOOKUP(A1747,DOMAINS_INFO!B:H,5,0) - VLOOKUP(A1747,DOMAINS_INFO!B:H,4,0)</f>
        <v>167</v>
      </c>
    </row>
    <row r="1748" spans="1:47" x14ac:dyDescent="0.25">
      <c r="A1748" s="2" t="s">
        <v>3585</v>
      </c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>
        <v>1</v>
      </c>
      <c r="Y1748" s="3"/>
      <c r="Z1748" s="3"/>
      <c r="AA1748" s="3"/>
      <c r="AB1748" s="3">
        <v>1</v>
      </c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>
        <v>1</v>
      </c>
      <c r="AP1748" s="3"/>
      <c r="AQ1748" s="3">
        <v>3</v>
      </c>
      <c r="AR1748" t="str">
        <f>VLOOKUP(A1748,Лист1!B:I,6,0)</f>
        <v>Bacteria</v>
      </c>
      <c r="AS1748" t="str">
        <f>VLOOKUP(A1748,Лист1!B:I,7,0)</f>
        <v xml:space="preserve"> Firmicutes</v>
      </c>
      <c r="AT1748" t="str">
        <f>VLOOKUP(A1748,Лист1!B:I,8,0)</f>
        <v xml:space="preserve"> Clostridia</v>
      </c>
      <c r="AU1748">
        <f>VLOOKUP(A1748,DOMAINS_INFO!B:H,5,0) - VLOOKUP(A1748,DOMAINS_INFO!B:H,4,0)</f>
        <v>121</v>
      </c>
    </row>
    <row r="1749" spans="1:47" x14ac:dyDescent="0.25">
      <c r="A1749" s="2" t="s">
        <v>3587</v>
      </c>
      <c r="B1749" s="3"/>
      <c r="C1749" s="3"/>
      <c r="D1749" s="3"/>
      <c r="E1749" s="3"/>
      <c r="F1749" s="3"/>
      <c r="G1749" s="3"/>
      <c r="H1749" s="3"/>
      <c r="I1749" s="3"/>
      <c r="J1749" s="3">
        <v>1</v>
      </c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>
        <v>1</v>
      </c>
      <c r="Y1749" s="3"/>
      <c r="Z1749" s="3"/>
      <c r="AA1749" s="3"/>
      <c r="AB1749" s="3">
        <v>1</v>
      </c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>
        <v>3</v>
      </c>
      <c r="AR1749" t="str">
        <f>VLOOKUP(A1749,Лист1!B:I,6,0)</f>
        <v>Bacteria</v>
      </c>
      <c r="AS1749" t="str">
        <f>VLOOKUP(A1749,Лист1!B:I,7,0)</f>
        <v xml:space="preserve"> Firmicutes</v>
      </c>
      <c r="AT1749" t="str">
        <f>VLOOKUP(A1749,Лист1!B:I,8,0)</f>
        <v xml:space="preserve"> Clostridia</v>
      </c>
      <c r="AU1749">
        <f>VLOOKUP(A1749,DOMAINS_INFO!B:H,5,0) - VLOOKUP(A1749,DOMAINS_INFO!B:H,4,0)</f>
        <v>130</v>
      </c>
    </row>
    <row r="1750" spans="1:47" x14ac:dyDescent="0.25">
      <c r="A1750" s="2" t="s">
        <v>3589</v>
      </c>
      <c r="B1750" s="3"/>
      <c r="C1750" s="3"/>
      <c r="D1750" s="3"/>
      <c r="E1750" s="3"/>
      <c r="F1750" s="3"/>
      <c r="G1750" s="3"/>
      <c r="H1750" s="3"/>
      <c r="I1750" s="3"/>
      <c r="J1750" s="3">
        <v>1</v>
      </c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>
        <v>1</v>
      </c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>
        <v>2</v>
      </c>
      <c r="AR1750" t="str">
        <f>VLOOKUP(A1750,Лист1!B:I,6,0)</f>
        <v>Bacteria</v>
      </c>
      <c r="AS1750" t="str">
        <f>VLOOKUP(A1750,Лист1!B:I,7,0)</f>
        <v xml:space="preserve"> Firmicutes</v>
      </c>
      <c r="AT1750" t="str">
        <f>VLOOKUP(A1750,Лист1!B:I,8,0)</f>
        <v xml:space="preserve"> Clostridia</v>
      </c>
      <c r="AU1750">
        <f>VLOOKUP(A1750,DOMAINS_INFO!B:H,5,0) - VLOOKUP(A1750,DOMAINS_INFO!B:H,4,0)</f>
        <v>163</v>
      </c>
    </row>
    <row r="1751" spans="1:47" x14ac:dyDescent="0.25">
      <c r="A1751" s="2" t="s">
        <v>3591</v>
      </c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>
        <v>1</v>
      </c>
      <c r="Y1751" s="3"/>
      <c r="Z1751" s="3"/>
      <c r="AA1751" s="3"/>
      <c r="AB1751" s="3">
        <v>1</v>
      </c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>
        <v>1</v>
      </c>
      <c r="AP1751" s="3"/>
      <c r="AQ1751" s="3">
        <v>3</v>
      </c>
      <c r="AR1751" t="str">
        <f>VLOOKUP(A1751,Лист1!B:I,6,0)</f>
        <v>Bacteria</v>
      </c>
      <c r="AS1751" t="str">
        <f>VLOOKUP(A1751,Лист1!B:I,7,0)</f>
        <v xml:space="preserve"> Bacteroidetes</v>
      </c>
      <c r="AT1751" t="str">
        <f>VLOOKUP(A1751,Лист1!B:I,8,0)</f>
        <v xml:space="preserve"> Cytophagia</v>
      </c>
      <c r="AU1751">
        <f>VLOOKUP(A1751,DOMAINS_INFO!B:H,5,0) - VLOOKUP(A1751,DOMAINS_INFO!B:H,4,0)</f>
        <v>124</v>
      </c>
    </row>
    <row r="1752" spans="1:47" x14ac:dyDescent="0.25">
      <c r="A1752" s="2" t="s">
        <v>3593</v>
      </c>
      <c r="B1752" s="3"/>
      <c r="C1752" s="3"/>
      <c r="D1752" s="3"/>
      <c r="E1752" s="3"/>
      <c r="F1752" s="3"/>
      <c r="G1752" s="3"/>
      <c r="H1752" s="3"/>
      <c r="I1752" s="3"/>
      <c r="J1752" s="3">
        <v>1</v>
      </c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>
        <v>1</v>
      </c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>
        <v>2</v>
      </c>
      <c r="AR1752" t="str">
        <f>VLOOKUP(A1752,Лист1!B:I,6,0)</f>
        <v>Bacteria</v>
      </c>
      <c r="AS1752" t="str">
        <f>VLOOKUP(A1752,Лист1!B:I,7,0)</f>
        <v xml:space="preserve"> Acidobacteria</v>
      </c>
      <c r="AT1752" t="str">
        <f>VLOOKUP(A1752,Лист1!B:I,8,0)</f>
        <v xml:space="preserve"> Acidobacteriales</v>
      </c>
      <c r="AU1752">
        <f>VLOOKUP(A1752,DOMAINS_INFO!B:H,5,0) - VLOOKUP(A1752,DOMAINS_INFO!B:H,4,0)</f>
        <v>193</v>
      </c>
    </row>
    <row r="1753" spans="1:47" x14ac:dyDescent="0.25">
      <c r="A1753" s="2" t="s">
        <v>3595</v>
      </c>
      <c r="B1753" s="3"/>
      <c r="C1753" s="3"/>
      <c r="D1753" s="3"/>
      <c r="E1753" s="3"/>
      <c r="F1753" s="3"/>
      <c r="G1753" s="3"/>
      <c r="H1753" s="3"/>
      <c r="I1753" s="3"/>
      <c r="J1753" s="3">
        <v>1</v>
      </c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>
        <v>1</v>
      </c>
      <c r="Y1753" s="3"/>
      <c r="Z1753" s="3"/>
      <c r="AA1753" s="3"/>
      <c r="AB1753" s="3">
        <v>1</v>
      </c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>
        <v>3</v>
      </c>
      <c r="AR1753" t="str">
        <f>VLOOKUP(A1753,Лист1!B:I,6,0)</f>
        <v>Bacteria</v>
      </c>
      <c r="AS1753" t="str">
        <f>VLOOKUP(A1753,Лист1!B:I,7,0)</f>
        <v xml:space="preserve"> Spirochaetes</v>
      </c>
      <c r="AT1753" t="str">
        <f>VLOOKUP(A1753,Лист1!B:I,8,0)</f>
        <v xml:space="preserve"> Leptospirales</v>
      </c>
      <c r="AU1753">
        <f>VLOOKUP(A1753,DOMAINS_INFO!B:H,5,0) - VLOOKUP(A1753,DOMAINS_INFO!B:H,4,0)</f>
        <v>119</v>
      </c>
    </row>
    <row r="1754" spans="1:47" x14ac:dyDescent="0.25">
      <c r="A1754" s="2" t="s">
        <v>3597</v>
      </c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>
        <v>1</v>
      </c>
      <c r="Y1754" s="3"/>
      <c r="Z1754" s="3"/>
      <c r="AA1754" s="3"/>
      <c r="AB1754" s="3">
        <v>1</v>
      </c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>
        <v>1</v>
      </c>
      <c r="AP1754" s="3"/>
      <c r="AQ1754" s="3">
        <v>3</v>
      </c>
      <c r="AR1754" t="str">
        <f>VLOOKUP(A1754,Лист1!B:I,6,0)</f>
        <v>Bacteria</v>
      </c>
      <c r="AS1754" t="str">
        <f>VLOOKUP(A1754,Лист1!B:I,7,0)</f>
        <v xml:space="preserve"> Spirochaetes</v>
      </c>
      <c r="AT1754" t="str">
        <f>VLOOKUP(A1754,Лист1!B:I,8,0)</f>
        <v xml:space="preserve"> Leptospirales</v>
      </c>
      <c r="AU1754">
        <f>VLOOKUP(A1754,DOMAINS_INFO!B:H,5,0) - VLOOKUP(A1754,DOMAINS_INFO!B:H,4,0)</f>
        <v>123</v>
      </c>
    </row>
    <row r="1755" spans="1:47" x14ac:dyDescent="0.25">
      <c r="A1755" s="2" t="s">
        <v>3599</v>
      </c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>
        <v>1</v>
      </c>
      <c r="Y1755" s="3"/>
      <c r="Z1755" s="3"/>
      <c r="AA1755" s="3"/>
      <c r="AB1755" s="3"/>
      <c r="AC1755" s="3"/>
      <c r="AD1755" s="3"/>
      <c r="AE1755" s="3">
        <v>1</v>
      </c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>
        <v>2</v>
      </c>
      <c r="AR1755" t="str">
        <f>VLOOKUP(A1755,Лист1!B:I,6,0)</f>
        <v>Bacteria</v>
      </c>
      <c r="AS1755" t="str">
        <f>VLOOKUP(A1755,Лист1!B:I,7,0)</f>
        <v xml:space="preserve"> Spirochaetes</v>
      </c>
      <c r="AT1755" t="str">
        <f>VLOOKUP(A1755,Лист1!B:I,8,0)</f>
        <v xml:space="preserve"> Leptospirales</v>
      </c>
      <c r="AU1755">
        <f>VLOOKUP(A1755,DOMAINS_INFO!B:H,5,0) - VLOOKUP(A1755,DOMAINS_INFO!B:H,4,0)</f>
        <v>184</v>
      </c>
    </row>
    <row r="1756" spans="1:47" x14ac:dyDescent="0.25">
      <c r="A1756" s="2" t="s">
        <v>3601</v>
      </c>
      <c r="B1756" s="3"/>
      <c r="C1756" s="3"/>
      <c r="D1756" s="3"/>
      <c r="E1756" s="3"/>
      <c r="F1756" s="3"/>
      <c r="G1756" s="3"/>
      <c r="H1756" s="3"/>
      <c r="I1756" s="3"/>
      <c r="J1756" s="3">
        <v>1</v>
      </c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>
        <v>1</v>
      </c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>
        <v>2</v>
      </c>
      <c r="AR1756" t="str">
        <f>VLOOKUP(A1756,Лист1!B:I,6,0)</f>
        <v>Bacteria</v>
      </c>
      <c r="AS1756" t="str">
        <f>VLOOKUP(A1756,Лист1!B:I,7,0)</f>
        <v xml:space="preserve"> Synergistetes</v>
      </c>
      <c r="AT1756" t="str">
        <f>VLOOKUP(A1756,Лист1!B:I,8,0)</f>
        <v xml:space="preserve"> Synergistia</v>
      </c>
      <c r="AU1756">
        <f>VLOOKUP(A1756,DOMAINS_INFO!B:H,5,0) - VLOOKUP(A1756,DOMAINS_INFO!B:H,4,0)</f>
        <v>187</v>
      </c>
    </row>
    <row r="1757" spans="1:47" x14ac:dyDescent="0.25">
      <c r="A1757" s="2" t="s">
        <v>3603</v>
      </c>
      <c r="B1757" s="3"/>
      <c r="C1757" s="3"/>
      <c r="D1757" s="3"/>
      <c r="E1757" s="3"/>
      <c r="F1757" s="3"/>
      <c r="G1757" s="3"/>
      <c r="H1757" s="3"/>
      <c r="I1757" s="3"/>
      <c r="J1757" s="3">
        <v>1</v>
      </c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>
        <v>1</v>
      </c>
      <c r="Y1757" s="3"/>
      <c r="Z1757" s="3"/>
      <c r="AA1757" s="3"/>
      <c r="AB1757" s="3">
        <v>1</v>
      </c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>
        <v>3</v>
      </c>
      <c r="AR1757" t="str">
        <f>VLOOKUP(A1757,Лист1!B:I,6,0)</f>
        <v>Bacteria</v>
      </c>
      <c r="AS1757" t="str">
        <f>VLOOKUP(A1757,Лист1!B:I,7,0)</f>
        <v xml:space="preserve"> Synergistetes</v>
      </c>
      <c r="AT1757" t="str">
        <f>VLOOKUP(A1757,Лист1!B:I,8,0)</f>
        <v xml:space="preserve"> Synergistia</v>
      </c>
      <c r="AU1757">
        <f>VLOOKUP(A1757,DOMAINS_INFO!B:H,5,0) - VLOOKUP(A1757,DOMAINS_INFO!B:H,4,0)</f>
        <v>125</v>
      </c>
    </row>
    <row r="1758" spans="1:47" x14ac:dyDescent="0.25">
      <c r="A1758" s="2" t="s">
        <v>3605</v>
      </c>
      <c r="B1758" s="3"/>
      <c r="C1758" s="3"/>
      <c r="D1758" s="3"/>
      <c r="E1758" s="3"/>
      <c r="F1758" s="3"/>
      <c r="G1758" s="3"/>
      <c r="H1758" s="3"/>
      <c r="I1758" s="3"/>
      <c r="J1758" s="3">
        <v>1</v>
      </c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>
        <v>1</v>
      </c>
      <c r="Y1758" s="3"/>
      <c r="Z1758" s="3"/>
      <c r="AA1758" s="3"/>
      <c r="AB1758" s="3">
        <v>1</v>
      </c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>
        <v>3</v>
      </c>
      <c r="AR1758" t="str">
        <f>VLOOKUP(A1758,Лист1!B:I,6,0)</f>
        <v>Bacteria</v>
      </c>
      <c r="AS1758" t="str">
        <f>VLOOKUP(A1758,Лист1!B:I,7,0)</f>
        <v xml:space="preserve"> Proteobacteria</v>
      </c>
      <c r="AT1758" t="str">
        <f>VLOOKUP(A1758,Лист1!B:I,8,0)</f>
        <v xml:space="preserve"> Deltaproteobacteria</v>
      </c>
      <c r="AU1758">
        <f>VLOOKUP(A1758,DOMAINS_INFO!B:H,5,0) - VLOOKUP(A1758,DOMAINS_INFO!B:H,4,0)</f>
        <v>123</v>
      </c>
    </row>
    <row r="1759" spans="1:47" x14ac:dyDescent="0.25">
      <c r="A1759" s="2" t="s">
        <v>3607</v>
      </c>
      <c r="B1759" s="3"/>
      <c r="C1759" s="3"/>
      <c r="D1759" s="3"/>
      <c r="E1759" s="3"/>
      <c r="F1759" s="3"/>
      <c r="G1759" s="3"/>
      <c r="H1759" s="3"/>
      <c r="I1759" s="3"/>
      <c r="J1759" s="3">
        <v>1</v>
      </c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>
        <v>1</v>
      </c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>
        <v>2</v>
      </c>
      <c r="AR1759" t="str">
        <f>VLOOKUP(A1759,Лист1!B:I,6,0)</f>
        <v>Bacteria</v>
      </c>
      <c r="AS1759" t="str">
        <f>VLOOKUP(A1759,Лист1!B:I,7,0)</f>
        <v xml:space="preserve"> Proteobacteria</v>
      </c>
      <c r="AT1759" t="str">
        <f>VLOOKUP(A1759,Лист1!B:I,8,0)</f>
        <v xml:space="preserve"> Deltaproteobacteria</v>
      </c>
      <c r="AU1759">
        <f>VLOOKUP(A1759,DOMAINS_INFO!B:H,5,0) - VLOOKUP(A1759,DOMAINS_INFO!B:H,4,0)</f>
        <v>182</v>
      </c>
    </row>
    <row r="1760" spans="1:47" x14ac:dyDescent="0.25">
      <c r="A1760" s="2" t="s">
        <v>3609</v>
      </c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>
        <v>1</v>
      </c>
      <c r="Y1760" s="3"/>
      <c r="Z1760" s="3"/>
      <c r="AA1760" s="3"/>
      <c r="AB1760" s="3">
        <v>1</v>
      </c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>
        <v>1</v>
      </c>
      <c r="AP1760" s="3"/>
      <c r="AQ1760" s="3">
        <v>3</v>
      </c>
      <c r="AR1760" t="str">
        <f>VLOOKUP(A1760,Лист1!B:I,6,0)</f>
        <v>Bacteria</v>
      </c>
      <c r="AS1760" t="str">
        <f>VLOOKUP(A1760,Лист1!B:I,7,0)</f>
        <v xml:space="preserve"> Firmicutes</v>
      </c>
      <c r="AT1760" t="str">
        <f>VLOOKUP(A1760,Лист1!B:I,8,0)</f>
        <v xml:space="preserve"> Clostridia</v>
      </c>
      <c r="AU1760">
        <f>VLOOKUP(A1760,DOMAINS_INFO!B:H,5,0) - VLOOKUP(A1760,DOMAINS_INFO!B:H,4,0)</f>
        <v>125</v>
      </c>
    </row>
    <row r="1761" spans="1:47" x14ac:dyDescent="0.25">
      <c r="A1761" s="2" t="s">
        <v>3611</v>
      </c>
      <c r="B1761" s="3"/>
      <c r="C1761" s="3"/>
      <c r="D1761" s="3"/>
      <c r="E1761" s="3"/>
      <c r="F1761" s="3"/>
      <c r="G1761" s="3"/>
      <c r="H1761" s="3"/>
      <c r="I1761" s="3"/>
      <c r="J1761" s="3">
        <v>1</v>
      </c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>
        <v>1</v>
      </c>
      <c r="Y1761" s="3"/>
      <c r="Z1761" s="3"/>
      <c r="AA1761" s="3"/>
      <c r="AB1761" s="3">
        <v>1</v>
      </c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>
        <v>3</v>
      </c>
      <c r="AR1761" t="str">
        <f>VLOOKUP(A1761,Лист1!B:I,6,0)</f>
        <v>Bacteria</v>
      </c>
      <c r="AS1761" t="str">
        <f>VLOOKUP(A1761,Лист1!B:I,7,0)</f>
        <v xml:space="preserve"> Firmicutes</v>
      </c>
      <c r="AT1761" t="str">
        <f>VLOOKUP(A1761,Лист1!B:I,8,0)</f>
        <v xml:space="preserve"> Clostridia</v>
      </c>
      <c r="AU1761">
        <f>VLOOKUP(A1761,DOMAINS_INFO!B:H,5,0) - VLOOKUP(A1761,DOMAINS_INFO!B:H,4,0)</f>
        <v>125</v>
      </c>
    </row>
    <row r="1762" spans="1:47" x14ac:dyDescent="0.25">
      <c r="A1762" s="2" t="s">
        <v>3613</v>
      </c>
      <c r="B1762" s="3"/>
      <c r="C1762" s="3"/>
      <c r="D1762" s="3"/>
      <c r="E1762" s="3"/>
      <c r="F1762" s="3"/>
      <c r="G1762" s="3"/>
      <c r="H1762" s="3"/>
      <c r="I1762" s="3"/>
      <c r="J1762" s="3">
        <v>1</v>
      </c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>
        <v>1</v>
      </c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>
        <v>2</v>
      </c>
      <c r="AR1762" t="str">
        <f>VLOOKUP(A1762,Лист1!B:I,6,0)</f>
        <v>Bacteria</v>
      </c>
      <c r="AS1762" t="str">
        <f>VLOOKUP(A1762,Лист1!B:I,7,0)</f>
        <v xml:space="preserve"> Firmicutes</v>
      </c>
      <c r="AT1762" t="str">
        <f>VLOOKUP(A1762,Лист1!B:I,8,0)</f>
        <v xml:space="preserve"> Clostridia</v>
      </c>
      <c r="AU1762">
        <f>VLOOKUP(A1762,DOMAINS_INFO!B:H,5,0) - VLOOKUP(A1762,DOMAINS_INFO!B:H,4,0)</f>
        <v>159</v>
      </c>
    </row>
    <row r="1763" spans="1:47" x14ac:dyDescent="0.25">
      <c r="A1763" s="2" t="s">
        <v>3615</v>
      </c>
      <c r="B1763" s="3"/>
      <c r="C1763" s="3"/>
      <c r="D1763" s="3"/>
      <c r="E1763" s="3"/>
      <c r="F1763" s="3"/>
      <c r="G1763" s="3"/>
      <c r="H1763" s="3"/>
      <c r="I1763" s="3"/>
      <c r="J1763" s="3">
        <v>1</v>
      </c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>
        <v>1</v>
      </c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>
        <v>2</v>
      </c>
      <c r="AR1763" t="str">
        <f>VLOOKUP(A1763,Лист1!B:I,6,0)</f>
        <v>Bacteria</v>
      </c>
      <c r="AS1763" t="str">
        <f>VLOOKUP(A1763,Лист1!B:I,7,0)</f>
        <v xml:space="preserve"> Firmicutes</v>
      </c>
      <c r="AT1763" t="str">
        <f>VLOOKUP(A1763,Лист1!B:I,8,0)</f>
        <v xml:space="preserve"> Clostridia</v>
      </c>
      <c r="AU1763">
        <f>VLOOKUP(A1763,DOMAINS_INFO!B:H,5,0) - VLOOKUP(A1763,DOMAINS_INFO!B:H,4,0)</f>
        <v>213</v>
      </c>
    </row>
    <row r="1764" spans="1:47" x14ac:dyDescent="0.25">
      <c r="A1764" s="2" t="s">
        <v>3617</v>
      </c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>
        <v>1</v>
      </c>
      <c r="Y1764" s="3"/>
      <c r="Z1764" s="3"/>
      <c r="AA1764" s="3"/>
      <c r="AB1764" s="3"/>
      <c r="AC1764" s="3"/>
      <c r="AD1764" s="3"/>
      <c r="AE1764" s="3">
        <v>1</v>
      </c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>
        <v>2</v>
      </c>
      <c r="AR1764" t="str">
        <f>VLOOKUP(A1764,Лист1!B:I,6,0)</f>
        <v>Bacteria</v>
      </c>
      <c r="AS1764" t="str">
        <f>VLOOKUP(A1764,Лист1!B:I,7,0)</f>
        <v xml:space="preserve"> Actinobacteria</v>
      </c>
      <c r="AT1764" t="str">
        <f>VLOOKUP(A1764,Лист1!B:I,8,0)</f>
        <v xml:space="preserve"> Geodermatophilales</v>
      </c>
      <c r="AU1764">
        <f>VLOOKUP(A1764,DOMAINS_INFO!B:H,5,0) - VLOOKUP(A1764,DOMAINS_INFO!B:H,4,0)</f>
        <v>168</v>
      </c>
    </row>
    <row r="1765" spans="1:47" x14ac:dyDescent="0.25">
      <c r="A1765" s="2" t="s">
        <v>3619</v>
      </c>
      <c r="B1765" s="3"/>
      <c r="C1765" s="3"/>
      <c r="D1765" s="3"/>
      <c r="E1765" s="3"/>
      <c r="F1765" s="3"/>
      <c r="G1765" s="3"/>
      <c r="H1765" s="3"/>
      <c r="I1765" s="3"/>
      <c r="J1765" s="3">
        <v>1</v>
      </c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>
        <v>1</v>
      </c>
      <c r="Y1765" s="3"/>
      <c r="Z1765" s="3"/>
      <c r="AA1765" s="3"/>
      <c r="AB1765" s="3">
        <v>1</v>
      </c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>
        <v>3</v>
      </c>
      <c r="AR1765" t="str">
        <f>VLOOKUP(A1765,Лист1!B:I,6,0)</f>
        <v>Bacteria</v>
      </c>
      <c r="AS1765" t="str">
        <f>VLOOKUP(A1765,Лист1!B:I,7,0)</f>
        <v xml:space="preserve"> Proteobacteria</v>
      </c>
      <c r="AT1765" t="str">
        <f>VLOOKUP(A1765,Лист1!B:I,8,0)</f>
        <v xml:space="preserve"> Betaproteobacteria</v>
      </c>
      <c r="AU1765">
        <f>VLOOKUP(A1765,DOMAINS_INFO!B:H,5,0) - VLOOKUP(A1765,DOMAINS_INFO!B:H,4,0)</f>
        <v>120</v>
      </c>
    </row>
    <row r="1766" spans="1:47" x14ac:dyDescent="0.25">
      <c r="A1766" s="2" t="s">
        <v>3621</v>
      </c>
      <c r="B1766" s="3"/>
      <c r="C1766" s="3"/>
      <c r="D1766" s="3"/>
      <c r="E1766" s="3"/>
      <c r="F1766" s="3"/>
      <c r="G1766" s="3"/>
      <c r="H1766" s="3"/>
      <c r="I1766" s="3"/>
      <c r="J1766" s="3">
        <v>1</v>
      </c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>
        <v>1</v>
      </c>
      <c r="Y1766" s="3"/>
      <c r="Z1766" s="3"/>
      <c r="AA1766" s="3"/>
      <c r="AB1766" s="3">
        <v>1</v>
      </c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>
        <v>3</v>
      </c>
      <c r="AR1766" t="str">
        <f>VLOOKUP(A1766,Лист1!B:I,6,0)</f>
        <v>Bacteria</v>
      </c>
      <c r="AS1766" t="str">
        <f>VLOOKUP(A1766,Лист1!B:I,7,0)</f>
        <v xml:space="preserve"> Proteobacteria</v>
      </c>
      <c r="AT1766" t="str">
        <f>VLOOKUP(A1766,Лист1!B:I,8,0)</f>
        <v xml:space="preserve"> Betaproteobacteria</v>
      </c>
      <c r="AU1766">
        <f>VLOOKUP(A1766,DOMAINS_INFO!B:H,5,0) - VLOOKUP(A1766,DOMAINS_INFO!B:H,4,0)</f>
        <v>120</v>
      </c>
    </row>
    <row r="1767" spans="1:47" x14ac:dyDescent="0.25">
      <c r="A1767" s="2" t="s">
        <v>3623</v>
      </c>
      <c r="B1767" s="3"/>
      <c r="C1767" s="3"/>
      <c r="D1767" s="3"/>
      <c r="E1767" s="3"/>
      <c r="F1767" s="3"/>
      <c r="G1767" s="3"/>
      <c r="H1767" s="3"/>
      <c r="I1767" s="3"/>
      <c r="J1767" s="3">
        <v>1</v>
      </c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>
        <v>1</v>
      </c>
      <c r="Y1767" s="3"/>
      <c r="Z1767" s="3"/>
      <c r="AA1767" s="3"/>
      <c r="AB1767" s="3">
        <v>1</v>
      </c>
      <c r="AC1767" s="3">
        <v>1</v>
      </c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>
        <v>4</v>
      </c>
      <c r="AR1767" t="str">
        <f>VLOOKUP(A1767,Лист1!B:I,6,0)</f>
        <v>Eukaryota</v>
      </c>
      <c r="AS1767" t="str">
        <f>VLOOKUP(A1767,Лист1!B:I,7,0)</f>
        <v xml:space="preserve"> Fungi</v>
      </c>
      <c r="AT1767" t="str">
        <f>VLOOKUP(A1767,Лист1!B:I,8,0)</f>
        <v xml:space="preserve"> Dikarya</v>
      </c>
      <c r="AU1767">
        <f>VLOOKUP(A1767,DOMAINS_INFO!B:H,5,0) - VLOOKUP(A1767,DOMAINS_INFO!B:H,4,0)</f>
        <v>122</v>
      </c>
    </row>
    <row r="1768" spans="1:47" x14ac:dyDescent="0.25">
      <c r="A1768" s="2" t="s">
        <v>3625</v>
      </c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>
        <v>1</v>
      </c>
      <c r="Y1768" s="3"/>
      <c r="Z1768" s="3"/>
      <c r="AA1768" s="3"/>
      <c r="AB1768" s="3">
        <v>1</v>
      </c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>
        <v>1</v>
      </c>
      <c r="AP1768" s="3"/>
      <c r="AQ1768" s="3">
        <v>3</v>
      </c>
      <c r="AR1768" t="str">
        <f>VLOOKUP(A1768,Лист1!B:I,6,0)</f>
        <v>Bacteria</v>
      </c>
      <c r="AS1768" t="str">
        <f>VLOOKUP(A1768,Лист1!B:I,7,0)</f>
        <v xml:space="preserve"> Firmicutes</v>
      </c>
      <c r="AT1768" t="str">
        <f>VLOOKUP(A1768,Лист1!B:I,8,0)</f>
        <v xml:space="preserve"> Clostridia</v>
      </c>
      <c r="AU1768">
        <f>VLOOKUP(A1768,DOMAINS_INFO!B:H,5,0) - VLOOKUP(A1768,DOMAINS_INFO!B:H,4,0)</f>
        <v>129</v>
      </c>
    </row>
    <row r="1769" spans="1:47" x14ac:dyDescent="0.25">
      <c r="A1769" s="2" t="s">
        <v>3627</v>
      </c>
      <c r="B1769" s="3"/>
      <c r="C1769" s="3"/>
      <c r="D1769" s="3"/>
      <c r="E1769" s="3"/>
      <c r="F1769" s="3"/>
      <c r="G1769" s="3"/>
      <c r="H1769" s="3"/>
      <c r="I1769" s="3"/>
      <c r="J1769" s="3">
        <v>1</v>
      </c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>
        <v>1</v>
      </c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>
        <v>2</v>
      </c>
      <c r="AR1769" t="str">
        <f>VLOOKUP(A1769,Лист1!B:I,6,0)</f>
        <v>Bacteria</v>
      </c>
      <c r="AS1769" t="str">
        <f>VLOOKUP(A1769,Лист1!B:I,7,0)</f>
        <v xml:space="preserve"> Firmicutes</v>
      </c>
      <c r="AT1769" t="str">
        <f>VLOOKUP(A1769,Лист1!B:I,8,0)</f>
        <v xml:space="preserve"> Clostridia</v>
      </c>
      <c r="AU1769">
        <f>VLOOKUP(A1769,DOMAINS_INFO!B:H,5,0) - VLOOKUP(A1769,DOMAINS_INFO!B:H,4,0)</f>
        <v>210</v>
      </c>
    </row>
    <row r="1770" spans="1:47" x14ac:dyDescent="0.25">
      <c r="A1770" s="2" t="s">
        <v>3629</v>
      </c>
      <c r="B1770" s="3"/>
      <c r="C1770" s="3"/>
      <c r="D1770" s="3"/>
      <c r="E1770" s="3"/>
      <c r="F1770" s="3"/>
      <c r="G1770" s="3"/>
      <c r="H1770" s="3"/>
      <c r="I1770" s="3"/>
      <c r="J1770" s="3">
        <v>1</v>
      </c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>
        <v>1</v>
      </c>
      <c r="Y1770" s="3"/>
      <c r="Z1770" s="3"/>
      <c r="AA1770" s="3"/>
      <c r="AB1770" s="3">
        <v>1</v>
      </c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>
        <v>3</v>
      </c>
      <c r="AR1770" t="str">
        <f>VLOOKUP(A1770,Лист1!B:I,6,0)</f>
        <v>Bacteria</v>
      </c>
      <c r="AS1770" t="str">
        <f>VLOOKUP(A1770,Лист1!B:I,7,0)</f>
        <v xml:space="preserve"> Proteobacteria</v>
      </c>
      <c r="AT1770" t="str">
        <f>VLOOKUP(A1770,Лист1!B:I,8,0)</f>
        <v xml:space="preserve"> Deltaproteobacteria</v>
      </c>
      <c r="AU1770">
        <f>VLOOKUP(A1770,DOMAINS_INFO!B:H,5,0) - VLOOKUP(A1770,DOMAINS_INFO!B:H,4,0)</f>
        <v>126</v>
      </c>
    </row>
    <row r="1771" spans="1:47" x14ac:dyDescent="0.25">
      <c r="A1771" s="2" t="s">
        <v>3631</v>
      </c>
      <c r="B1771" s="3"/>
      <c r="C1771" s="3"/>
      <c r="D1771" s="3"/>
      <c r="E1771" s="3"/>
      <c r="F1771" s="3"/>
      <c r="G1771" s="3"/>
      <c r="H1771" s="3"/>
      <c r="I1771" s="3"/>
      <c r="J1771" s="3">
        <v>1</v>
      </c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>
        <v>1</v>
      </c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>
        <v>2</v>
      </c>
      <c r="AR1771" t="str">
        <f>VLOOKUP(A1771,Лист1!B:I,6,0)</f>
        <v>Bacteria</v>
      </c>
      <c r="AS1771" t="str">
        <f>VLOOKUP(A1771,Лист1!B:I,7,0)</f>
        <v xml:space="preserve"> Proteobacteria</v>
      </c>
      <c r="AT1771" t="str">
        <f>VLOOKUP(A1771,Лист1!B:I,8,0)</f>
        <v xml:space="preserve"> Deltaproteobacteria</v>
      </c>
      <c r="AU1771">
        <f>VLOOKUP(A1771,DOMAINS_INFO!B:H,5,0) - VLOOKUP(A1771,DOMAINS_INFO!B:H,4,0)</f>
        <v>171</v>
      </c>
    </row>
    <row r="1772" spans="1:47" x14ac:dyDescent="0.25">
      <c r="A1772" s="2" t="s">
        <v>3633</v>
      </c>
      <c r="B1772" s="3"/>
      <c r="C1772" s="3"/>
      <c r="D1772" s="3"/>
      <c r="E1772" s="3"/>
      <c r="F1772" s="3"/>
      <c r="G1772" s="3"/>
      <c r="H1772" s="3"/>
      <c r="I1772" s="3"/>
      <c r="J1772" s="3">
        <v>1</v>
      </c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>
        <v>1</v>
      </c>
      <c r="Y1772" s="3"/>
      <c r="Z1772" s="3"/>
      <c r="AA1772" s="3"/>
      <c r="AB1772" s="3">
        <v>1</v>
      </c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>
        <v>3</v>
      </c>
      <c r="AR1772" t="str">
        <f>VLOOKUP(A1772,Лист1!B:I,6,0)</f>
        <v>Bacteria</v>
      </c>
      <c r="AS1772" t="str">
        <f>VLOOKUP(A1772,Лист1!B:I,7,0)</f>
        <v xml:space="preserve"> Proteobacteria</v>
      </c>
      <c r="AT1772" t="str">
        <f>VLOOKUP(A1772,Лист1!B:I,8,0)</f>
        <v xml:space="preserve"> Deltaproteobacteria</v>
      </c>
      <c r="AU1772">
        <f>VLOOKUP(A1772,DOMAINS_INFO!B:H,5,0) - VLOOKUP(A1772,DOMAINS_INFO!B:H,4,0)</f>
        <v>120</v>
      </c>
    </row>
    <row r="1773" spans="1:47" x14ac:dyDescent="0.25">
      <c r="A1773" s="2" t="s">
        <v>3635</v>
      </c>
      <c r="B1773" s="3"/>
      <c r="C1773" s="3"/>
      <c r="D1773" s="3"/>
      <c r="E1773" s="3"/>
      <c r="F1773" s="3"/>
      <c r="G1773" s="3"/>
      <c r="H1773" s="3"/>
      <c r="I1773" s="3"/>
      <c r="J1773" s="3">
        <v>1</v>
      </c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>
        <v>1</v>
      </c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>
        <v>2</v>
      </c>
      <c r="AR1773" t="str">
        <f>VLOOKUP(A1773,Лист1!B:I,6,0)</f>
        <v>Bacteria</v>
      </c>
      <c r="AS1773" t="str">
        <f>VLOOKUP(A1773,Лист1!B:I,7,0)</f>
        <v xml:space="preserve"> Firmicutes</v>
      </c>
      <c r="AT1773" t="str">
        <f>VLOOKUP(A1773,Лист1!B:I,8,0)</f>
        <v xml:space="preserve"> Bacilli</v>
      </c>
      <c r="AU1773">
        <f>VLOOKUP(A1773,DOMAINS_INFO!B:H,5,0) - VLOOKUP(A1773,DOMAINS_INFO!B:H,4,0)</f>
        <v>167</v>
      </c>
    </row>
    <row r="1774" spans="1:47" x14ac:dyDescent="0.25">
      <c r="A1774" s="2" t="s">
        <v>3637</v>
      </c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>
        <v>1</v>
      </c>
      <c r="Y1774" s="3"/>
      <c r="Z1774" s="3"/>
      <c r="AA1774" s="3"/>
      <c r="AB1774" s="3"/>
      <c r="AC1774" s="3"/>
      <c r="AD1774" s="3"/>
      <c r="AE1774" s="3">
        <v>1</v>
      </c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>
        <v>2</v>
      </c>
      <c r="AR1774" t="str">
        <f>VLOOKUP(A1774,Лист1!B:I,6,0)</f>
        <v>Bacteria</v>
      </c>
      <c r="AS1774" t="str">
        <f>VLOOKUP(A1774,Лист1!B:I,7,0)</f>
        <v xml:space="preserve"> Firmicutes</v>
      </c>
      <c r="AT1774" t="str">
        <f>VLOOKUP(A1774,Лист1!B:I,8,0)</f>
        <v xml:space="preserve"> Bacilli</v>
      </c>
      <c r="AU1774">
        <f>VLOOKUP(A1774,DOMAINS_INFO!B:H,5,0) - VLOOKUP(A1774,DOMAINS_INFO!B:H,4,0)</f>
        <v>181</v>
      </c>
    </row>
    <row r="1775" spans="1:47" x14ac:dyDescent="0.25">
      <c r="A1775" s="2" t="s">
        <v>3639</v>
      </c>
      <c r="B1775" s="3"/>
      <c r="C1775" s="3"/>
      <c r="D1775" s="3"/>
      <c r="E1775" s="3"/>
      <c r="F1775" s="3"/>
      <c r="G1775" s="3"/>
      <c r="H1775" s="3"/>
      <c r="I1775" s="3"/>
      <c r="J1775" s="3">
        <v>1</v>
      </c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>
        <v>1</v>
      </c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>
        <v>2</v>
      </c>
      <c r="AR1775" t="str">
        <f>VLOOKUP(A1775,Лист1!B:I,6,0)</f>
        <v>Bacteria</v>
      </c>
      <c r="AS1775" t="str">
        <f>VLOOKUP(A1775,Лист1!B:I,7,0)</f>
        <v xml:space="preserve"> Firmicutes</v>
      </c>
      <c r="AT1775" t="str">
        <f>VLOOKUP(A1775,Лист1!B:I,8,0)</f>
        <v xml:space="preserve"> Bacilli</v>
      </c>
      <c r="AU1775">
        <f>VLOOKUP(A1775,DOMAINS_INFO!B:H,5,0) - VLOOKUP(A1775,DOMAINS_INFO!B:H,4,0)</f>
        <v>178</v>
      </c>
    </row>
    <row r="1776" spans="1:47" x14ac:dyDescent="0.25">
      <c r="A1776" s="2" t="s">
        <v>3641</v>
      </c>
      <c r="B1776" s="3"/>
      <c r="C1776" s="3"/>
      <c r="D1776" s="3"/>
      <c r="E1776" s="3"/>
      <c r="F1776" s="3"/>
      <c r="G1776" s="3"/>
      <c r="H1776" s="3"/>
      <c r="I1776" s="3"/>
      <c r="J1776" s="3">
        <v>1</v>
      </c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>
        <v>1</v>
      </c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>
        <v>2</v>
      </c>
      <c r="AR1776" t="str">
        <f>VLOOKUP(A1776,Лист1!B:I,6,0)</f>
        <v>Bacteria</v>
      </c>
      <c r="AS1776" t="str">
        <f>VLOOKUP(A1776,Лист1!B:I,7,0)</f>
        <v xml:space="preserve"> Actinobacteria</v>
      </c>
      <c r="AT1776" t="str">
        <f>VLOOKUP(A1776,Лист1!B:I,8,0)</f>
        <v xml:space="preserve"> Propionibacteriales</v>
      </c>
      <c r="AU1776">
        <f>VLOOKUP(A1776,DOMAINS_INFO!B:H,5,0) - VLOOKUP(A1776,DOMAINS_INFO!B:H,4,0)</f>
        <v>201</v>
      </c>
    </row>
    <row r="1777" spans="1:47" x14ac:dyDescent="0.25">
      <c r="A1777" s="2" t="s">
        <v>3643</v>
      </c>
      <c r="B1777" s="3"/>
      <c r="C1777" s="3"/>
      <c r="D1777" s="3"/>
      <c r="E1777" s="3"/>
      <c r="F1777" s="3"/>
      <c r="G1777" s="3"/>
      <c r="H1777" s="3"/>
      <c r="I1777" s="3"/>
      <c r="J1777" s="3">
        <v>1</v>
      </c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>
        <v>1</v>
      </c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>
        <v>2</v>
      </c>
      <c r="AR1777" t="str">
        <f>VLOOKUP(A1777,Лист1!B:I,6,0)</f>
        <v>Bacteria</v>
      </c>
      <c r="AS1777" t="str">
        <f>VLOOKUP(A1777,Лист1!B:I,7,0)</f>
        <v xml:space="preserve"> Tenericutes</v>
      </c>
      <c r="AT1777" t="str">
        <f>VLOOKUP(A1777,Лист1!B:I,8,0)</f>
        <v xml:space="preserve"> Mollicutes</v>
      </c>
      <c r="AU1777">
        <f>VLOOKUP(A1777,DOMAINS_INFO!B:H,5,0) - VLOOKUP(A1777,DOMAINS_INFO!B:H,4,0)</f>
        <v>171</v>
      </c>
    </row>
    <row r="1778" spans="1:47" x14ac:dyDescent="0.25">
      <c r="A1778" s="2" t="s">
        <v>3645</v>
      </c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>
        <v>1</v>
      </c>
      <c r="Y1778" s="3"/>
      <c r="Z1778" s="3"/>
      <c r="AA1778" s="3"/>
      <c r="AB1778" s="3">
        <v>1</v>
      </c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>
        <v>1</v>
      </c>
      <c r="AP1778" s="3"/>
      <c r="AQ1778" s="3">
        <v>3</v>
      </c>
      <c r="AR1778" t="str">
        <f>VLOOKUP(A1778,Лист1!B:I,6,0)</f>
        <v>Bacteria</v>
      </c>
      <c r="AS1778" t="str">
        <f>VLOOKUP(A1778,Лист1!B:I,7,0)</f>
        <v xml:space="preserve"> Ignavibacteriae</v>
      </c>
      <c r="AT1778" t="str">
        <f>VLOOKUP(A1778,Лист1!B:I,8,0)</f>
        <v xml:space="preserve"> Ignavibacteria</v>
      </c>
      <c r="AU1778">
        <f>VLOOKUP(A1778,DOMAINS_INFO!B:H,5,0) - VLOOKUP(A1778,DOMAINS_INFO!B:H,4,0)</f>
        <v>117</v>
      </c>
    </row>
    <row r="1779" spans="1:47" x14ac:dyDescent="0.25">
      <c r="A1779" s="2" t="s">
        <v>3647</v>
      </c>
      <c r="B1779" s="3"/>
      <c r="C1779" s="3"/>
      <c r="D1779" s="3"/>
      <c r="E1779" s="3"/>
      <c r="F1779" s="3"/>
      <c r="G1779" s="3"/>
      <c r="H1779" s="3"/>
      <c r="I1779" s="3"/>
      <c r="J1779" s="3">
        <v>1</v>
      </c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>
        <v>1</v>
      </c>
      <c r="Y1779" s="3"/>
      <c r="Z1779" s="3"/>
      <c r="AA1779" s="3"/>
      <c r="AB1779" s="3">
        <v>1</v>
      </c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>
        <v>3</v>
      </c>
      <c r="AR1779" t="str">
        <f>VLOOKUP(A1779,Лист1!B:I,6,0)</f>
        <v>Bacteria</v>
      </c>
      <c r="AS1779" t="str">
        <f>VLOOKUP(A1779,Лист1!B:I,7,0)</f>
        <v xml:space="preserve"> Ignavibacteriae</v>
      </c>
      <c r="AT1779" t="str">
        <f>VLOOKUP(A1779,Лист1!B:I,8,0)</f>
        <v xml:space="preserve"> Ignavibacteria</v>
      </c>
      <c r="AU1779">
        <f>VLOOKUP(A1779,DOMAINS_INFO!B:H,5,0) - VLOOKUP(A1779,DOMAINS_INFO!B:H,4,0)</f>
        <v>125</v>
      </c>
    </row>
    <row r="1780" spans="1:47" x14ac:dyDescent="0.25">
      <c r="A1780" s="2" t="s">
        <v>3649</v>
      </c>
      <c r="B1780" s="3"/>
      <c r="C1780" s="3"/>
      <c r="D1780" s="3"/>
      <c r="E1780" s="3"/>
      <c r="F1780" s="3"/>
      <c r="G1780" s="3"/>
      <c r="H1780" s="3"/>
      <c r="I1780" s="3"/>
      <c r="J1780" s="3">
        <v>1</v>
      </c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>
        <v>1</v>
      </c>
      <c r="Y1780" s="3"/>
      <c r="Z1780" s="3"/>
      <c r="AA1780" s="3"/>
      <c r="AB1780" s="3">
        <v>1</v>
      </c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>
        <v>3</v>
      </c>
      <c r="AR1780" t="str">
        <f>VLOOKUP(A1780,Лист1!B:I,6,0)</f>
        <v>Archaea</v>
      </c>
      <c r="AS1780" t="str">
        <f>VLOOKUP(A1780,Лист1!B:I,7,0)</f>
        <v xml:space="preserve"> Euryarchaeota</v>
      </c>
      <c r="AT1780" t="str">
        <f>VLOOKUP(A1780,Лист1!B:I,8,0)</f>
        <v xml:space="preserve"> Halobacteria</v>
      </c>
      <c r="AU1780">
        <f>VLOOKUP(A1780,DOMAINS_INFO!B:H,5,0) - VLOOKUP(A1780,DOMAINS_INFO!B:H,4,0)</f>
        <v>111</v>
      </c>
    </row>
    <row r="1781" spans="1:47" x14ac:dyDescent="0.25">
      <c r="A1781" s="2" t="s">
        <v>3651</v>
      </c>
      <c r="B1781" s="3"/>
      <c r="C1781" s="3"/>
      <c r="D1781" s="3"/>
      <c r="E1781" s="3"/>
      <c r="F1781" s="3"/>
      <c r="G1781" s="3"/>
      <c r="H1781" s="3"/>
      <c r="I1781" s="3"/>
      <c r="J1781" s="3">
        <v>1</v>
      </c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>
        <v>1</v>
      </c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>
        <v>2</v>
      </c>
      <c r="AR1781" t="str">
        <f>VLOOKUP(A1781,Лист1!B:I,6,0)</f>
        <v>Bacteria</v>
      </c>
      <c r="AS1781" t="str">
        <f>VLOOKUP(A1781,Лист1!B:I,7,0)</f>
        <v xml:space="preserve"> Tenericutes</v>
      </c>
      <c r="AT1781" t="str">
        <f>VLOOKUP(A1781,Лист1!B:I,8,0)</f>
        <v xml:space="preserve"> Mollicutes</v>
      </c>
      <c r="AU1781">
        <f>VLOOKUP(A1781,DOMAINS_INFO!B:H,5,0) - VLOOKUP(A1781,DOMAINS_INFO!B:H,4,0)</f>
        <v>191</v>
      </c>
    </row>
    <row r="1782" spans="1:47" x14ac:dyDescent="0.25">
      <c r="A1782" s="2" t="s">
        <v>3653</v>
      </c>
      <c r="B1782" s="3"/>
      <c r="C1782" s="3"/>
      <c r="D1782" s="3"/>
      <c r="E1782" s="3"/>
      <c r="F1782" s="3"/>
      <c r="G1782" s="3"/>
      <c r="H1782" s="3"/>
      <c r="I1782" s="3"/>
      <c r="J1782" s="3">
        <v>1</v>
      </c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>
        <v>1</v>
      </c>
      <c r="Y1782" s="3">
        <v>1</v>
      </c>
      <c r="Z1782" s="3"/>
      <c r="AA1782" s="3"/>
      <c r="AB1782" s="3">
        <v>1</v>
      </c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>
        <v>4</v>
      </c>
      <c r="AR1782" t="str">
        <f>VLOOKUP(A1782,Лист1!B:I,6,0)</f>
        <v>Archaea</v>
      </c>
      <c r="AS1782" t="str">
        <f>VLOOKUP(A1782,Лист1!B:I,7,0)</f>
        <v xml:space="preserve"> Euryarchaeota</v>
      </c>
      <c r="AT1782" t="str">
        <f>VLOOKUP(A1782,Лист1!B:I,8,0)</f>
        <v xml:space="preserve"> Halobacteria</v>
      </c>
      <c r="AU1782">
        <f>VLOOKUP(A1782,DOMAINS_INFO!B:H,5,0) - VLOOKUP(A1782,DOMAINS_INFO!B:H,4,0)</f>
        <v>125</v>
      </c>
    </row>
    <row r="1783" spans="1:47" x14ac:dyDescent="0.25">
      <c r="A1783" s="2" t="s">
        <v>3655</v>
      </c>
      <c r="B1783" s="3"/>
      <c r="C1783" s="3"/>
      <c r="D1783" s="3"/>
      <c r="E1783" s="3"/>
      <c r="F1783" s="3"/>
      <c r="G1783" s="3"/>
      <c r="H1783" s="3"/>
      <c r="I1783" s="3"/>
      <c r="J1783" s="3">
        <v>1</v>
      </c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>
        <v>1</v>
      </c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>
        <v>2</v>
      </c>
      <c r="AR1783" t="str">
        <f>VLOOKUP(A1783,Лист1!B:I,6,0)</f>
        <v>Bacteria</v>
      </c>
      <c r="AS1783" t="str">
        <f>VLOOKUP(A1783,Лист1!B:I,7,0)</f>
        <v xml:space="preserve"> Proteobacteria</v>
      </c>
      <c r="AT1783" t="str">
        <f>VLOOKUP(A1783,Лист1!B:I,8,0)</f>
        <v xml:space="preserve"> Alphaproteobacteria</v>
      </c>
      <c r="AU1783">
        <f>VLOOKUP(A1783,DOMAINS_INFO!B:H,5,0) - VLOOKUP(A1783,DOMAINS_INFO!B:H,4,0)</f>
        <v>184</v>
      </c>
    </row>
    <row r="1784" spans="1:47" x14ac:dyDescent="0.25">
      <c r="A1784" s="2" t="s">
        <v>3657</v>
      </c>
      <c r="B1784" s="3"/>
      <c r="C1784" s="3"/>
      <c r="D1784" s="3"/>
      <c r="E1784" s="3"/>
      <c r="F1784" s="3"/>
      <c r="G1784" s="3"/>
      <c r="H1784" s="3"/>
      <c r="I1784" s="3"/>
      <c r="J1784" s="3">
        <v>1</v>
      </c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>
        <v>1</v>
      </c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>
        <v>2</v>
      </c>
      <c r="AR1784" t="str">
        <f>VLOOKUP(A1784,Лист1!B:I,6,0)</f>
        <v>Bacteria</v>
      </c>
      <c r="AS1784" t="str">
        <f>VLOOKUP(A1784,Лист1!B:I,7,0)</f>
        <v xml:space="preserve"> Proteobacteria</v>
      </c>
      <c r="AT1784" t="str">
        <f>VLOOKUP(A1784,Лист1!B:I,8,0)</f>
        <v xml:space="preserve"> Epsilonproteobacteria</v>
      </c>
      <c r="AU1784">
        <f>VLOOKUP(A1784,DOMAINS_INFO!B:H,5,0) - VLOOKUP(A1784,DOMAINS_INFO!B:H,4,0)</f>
        <v>180</v>
      </c>
    </row>
    <row r="1785" spans="1:47" x14ac:dyDescent="0.25">
      <c r="A1785" s="2" t="s">
        <v>3659</v>
      </c>
      <c r="B1785" s="3"/>
      <c r="C1785" s="3"/>
      <c r="D1785" s="3"/>
      <c r="E1785" s="3"/>
      <c r="F1785" s="3"/>
      <c r="G1785" s="3"/>
      <c r="H1785" s="3"/>
      <c r="I1785" s="3"/>
      <c r="J1785" s="3">
        <v>1</v>
      </c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>
        <v>1</v>
      </c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>
        <v>2</v>
      </c>
      <c r="AR1785" t="str">
        <f>VLOOKUP(A1785,Лист1!B:I,6,0)</f>
        <v>Bacteria</v>
      </c>
      <c r="AS1785" t="str">
        <f>VLOOKUP(A1785,Лист1!B:I,7,0)</f>
        <v xml:space="preserve"> Proteobacteria</v>
      </c>
      <c r="AT1785" t="str">
        <f>VLOOKUP(A1785,Лист1!B:I,8,0)</f>
        <v xml:space="preserve"> Alphaproteobacteria</v>
      </c>
      <c r="AU1785">
        <f>VLOOKUP(A1785,DOMAINS_INFO!B:H,5,0) - VLOOKUP(A1785,DOMAINS_INFO!B:H,4,0)</f>
        <v>144</v>
      </c>
    </row>
    <row r="1786" spans="1:47" x14ac:dyDescent="0.25">
      <c r="A1786" s="2" t="s">
        <v>3661</v>
      </c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>
        <v>1</v>
      </c>
      <c r="Y1786" s="3"/>
      <c r="Z1786" s="3"/>
      <c r="AA1786" s="3"/>
      <c r="AB1786" s="3">
        <v>1</v>
      </c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>
        <v>1</v>
      </c>
      <c r="AP1786" s="3"/>
      <c r="AQ1786" s="3">
        <v>3</v>
      </c>
      <c r="AR1786" t="str">
        <f>VLOOKUP(A1786,Лист1!B:I,6,0)</f>
        <v>Eukaryota</v>
      </c>
      <c r="AS1786" t="str">
        <f>VLOOKUP(A1786,Лист1!B:I,7,0)</f>
        <v xml:space="preserve"> Alveolata</v>
      </c>
      <c r="AT1786" t="str">
        <f>VLOOKUP(A1786,Лист1!B:I,8,0)</f>
        <v xml:space="preserve"> Ciliophora</v>
      </c>
      <c r="AU1786">
        <f>VLOOKUP(A1786,DOMAINS_INFO!B:H,5,0) - VLOOKUP(A1786,DOMAINS_INFO!B:H,4,0)</f>
        <v>118</v>
      </c>
    </row>
    <row r="1787" spans="1:47" x14ac:dyDescent="0.25">
      <c r="A1787" s="2" t="s">
        <v>3663</v>
      </c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>
        <v>1</v>
      </c>
      <c r="Y1787" s="3"/>
      <c r="Z1787" s="3"/>
      <c r="AA1787" s="3"/>
      <c r="AB1787" s="3">
        <v>1</v>
      </c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>
        <v>1</v>
      </c>
      <c r="AP1787" s="3"/>
      <c r="AQ1787" s="3">
        <v>3</v>
      </c>
      <c r="AR1787" t="str">
        <f>VLOOKUP(A1787,Лист1!B:I,6,0)</f>
        <v>Bacteria</v>
      </c>
      <c r="AS1787" t="str">
        <f>VLOOKUP(A1787,Лист1!B:I,7,0)</f>
        <v xml:space="preserve"> Firmicutes</v>
      </c>
      <c r="AT1787" t="str">
        <f>VLOOKUP(A1787,Лист1!B:I,8,0)</f>
        <v xml:space="preserve"> Negativicutes</v>
      </c>
      <c r="AU1787">
        <f>VLOOKUP(A1787,DOMAINS_INFO!B:H,5,0) - VLOOKUP(A1787,DOMAINS_INFO!B:H,4,0)</f>
        <v>126</v>
      </c>
    </row>
    <row r="1788" spans="1:47" x14ac:dyDescent="0.25">
      <c r="A1788" s="2" t="s">
        <v>3665</v>
      </c>
      <c r="B1788" s="3"/>
      <c r="C1788" s="3"/>
      <c r="D1788" s="3"/>
      <c r="E1788" s="3"/>
      <c r="F1788" s="3"/>
      <c r="G1788" s="3"/>
      <c r="H1788" s="3"/>
      <c r="I1788" s="3"/>
      <c r="J1788" s="3">
        <v>1</v>
      </c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>
        <v>1</v>
      </c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>
        <v>2</v>
      </c>
      <c r="AR1788" t="str">
        <f>VLOOKUP(A1788,Лист1!B:I,6,0)</f>
        <v>Bacteria</v>
      </c>
      <c r="AS1788" t="str">
        <f>VLOOKUP(A1788,Лист1!B:I,7,0)</f>
        <v xml:space="preserve"> Firmicutes</v>
      </c>
      <c r="AT1788" t="str">
        <f>VLOOKUP(A1788,Лист1!B:I,8,0)</f>
        <v xml:space="preserve"> Negativicutes</v>
      </c>
      <c r="AU1788">
        <f>VLOOKUP(A1788,DOMAINS_INFO!B:H,5,0) - VLOOKUP(A1788,DOMAINS_INFO!B:H,4,0)</f>
        <v>203</v>
      </c>
    </row>
    <row r="1789" spans="1:47" x14ac:dyDescent="0.25">
      <c r="A1789" s="2" t="s">
        <v>3667</v>
      </c>
      <c r="B1789" s="3"/>
      <c r="C1789" s="3"/>
      <c r="D1789" s="3"/>
      <c r="E1789" s="3"/>
      <c r="F1789" s="3"/>
      <c r="G1789" s="3"/>
      <c r="H1789" s="3"/>
      <c r="I1789" s="3"/>
      <c r="J1789" s="3">
        <v>1</v>
      </c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>
        <v>1</v>
      </c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>
        <v>2</v>
      </c>
      <c r="AR1789" t="str">
        <f>VLOOKUP(A1789,Лист1!B:I,6,0)</f>
        <v>Bacteria</v>
      </c>
      <c r="AS1789" t="str">
        <f>VLOOKUP(A1789,Лист1!B:I,7,0)</f>
        <v xml:space="preserve"> Firmicutes</v>
      </c>
      <c r="AT1789" t="str">
        <f>VLOOKUP(A1789,Лист1!B:I,8,0)</f>
        <v xml:space="preserve"> Negativicutes</v>
      </c>
      <c r="AU1789">
        <f>VLOOKUP(A1789,DOMAINS_INFO!B:H,5,0) - VLOOKUP(A1789,DOMAINS_INFO!B:H,4,0)</f>
        <v>182</v>
      </c>
    </row>
    <row r="1790" spans="1:47" x14ac:dyDescent="0.25">
      <c r="A1790" s="2" t="s">
        <v>3685</v>
      </c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>
        <v>1</v>
      </c>
      <c r="Y1790" s="3"/>
      <c r="Z1790" s="3"/>
      <c r="AA1790" s="3"/>
      <c r="AB1790" s="3">
        <v>1</v>
      </c>
      <c r="AC1790" s="3">
        <v>1</v>
      </c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>
        <v>3</v>
      </c>
      <c r="AR1790" t="str">
        <f>VLOOKUP(A1790,Лист1!B:I,6,0)</f>
        <v>Eukaryota</v>
      </c>
      <c r="AS1790" t="str">
        <f>VLOOKUP(A1790,Лист1!B:I,7,0)</f>
        <v xml:space="preserve"> Metazoa</v>
      </c>
      <c r="AT1790" t="str">
        <f>VLOOKUP(A1790,Лист1!B:I,8,0)</f>
        <v xml:space="preserve"> Ecdysozoa</v>
      </c>
      <c r="AU1790">
        <f>VLOOKUP(A1790,DOMAINS_INFO!B:H,5,0) - VLOOKUP(A1790,DOMAINS_INFO!B:H,4,0)</f>
        <v>121</v>
      </c>
    </row>
    <row r="1791" spans="1:47" x14ac:dyDescent="0.25">
      <c r="A1791" s="2" t="s">
        <v>3687</v>
      </c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>
        <v>1</v>
      </c>
      <c r="Y1791" s="3"/>
      <c r="Z1791" s="3"/>
      <c r="AA1791" s="3"/>
      <c r="AB1791" s="3"/>
      <c r="AC1791" s="3"/>
      <c r="AD1791" s="3"/>
      <c r="AE1791" s="3">
        <v>1</v>
      </c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>
        <v>2</v>
      </c>
      <c r="AR1791" t="str">
        <f>VLOOKUP(A1791,Лист1!B:I,6,0)</f>
        <v>Archaea</v>
      </c>
      <c r="AS1791" t="str">
        <f>VLOOKUP(A1791,Лист1!B:I,7,0)</f>
        <v xml:space="preserve"> Euryarchaeota</v>
      </c>
      <c r="AT1791" t="str">
        <f>VLOOKUP(A1791,Лист1!B:I,8,0)</f>
        <v xml:space="preserve"> Methanomicrobia</v>
      </c>
      <c r="AU1791">
        <f>VLOOKUP(A1791,DOMAINS_INFO!B:H,5,0) - VLOOKUP(A1791,DOMAINS_INFO!B:H,4,0)</f>
        <v>131</v>
      </c>
    </row>
    <row r="1792" spans="1:47" x14ac:dyDescent="0.25">
      <c r="A1792" s="2" t="s">
        <v>3689</v>
      </c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>
        <v>1</v>
      </c>
      <c r="Y1792" s="3"/>
      <c r="Z1792" s="3"/>
      <c r="AA1792" s="3"/>
      <c r="AB1792" s="3">
        <v>1</v>
      </c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>
        <v>1</v>
      </c>
      <c r="AP1792" s="3"/>
      <c r="AQ1792" s="3">
        <v>3</v>
      </c>
      <c r="AR1792" t="str">
        <f>VLOOKUP(A1792,Лист1!B:I,6,0)</f>
        <v>Eukaryota</v>
      </c>
      <c r="AS1792" t="str">
        <f>VLOOKUP(A1792,Лист1!B:I,7,0)</f>
        <v xml:space="preserve"> Metazoa</v>
      </c>
      <c r="AT1792" t="str">
        <f>VLOOKUP(A1792,Лист1!B:I,8,0)</f>
        <v xml:space="preserve"> Ecdysozoa</v>
      </c>
      <c r="AU1792">
        <f>VLOOKUP(A1792,DOMAINS_INFO!B:H,5,0) - VLOOKUP(A1792,DOMAINS_INFO!B:H,4,0)</f>
        <v>125</v>
      </c>
    </row>
    <row r="1793" spans="1:47" x14ac:dyDescent="0.25">
      <c r="A1793" s="2" t="s">
        <v>3691</v>
      </c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>
        <v>1</v>
      </c>
      <c r="Y1793" s="3">
        <v>1</v>
      </c>
      <c r="Z1793" s="3"/>
      <c r="AA1793" s="3"/>
      <c r="AB1793" s="3">
        <v>1</v>
      </c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>
        <v>1</v>
      </c>
      <c r="AP1793" s="3"/>
      <c r="AQ1793" s="3">
        <v>4</v>
      </c>
      <c r="AR1793" t="str">
        <f>VLOOKUP(A1793,Лист1!B:I,6,0)</f>
        <v>Archaea</v>
      </c>
      <c r="AS1793" t="str">
        <f>VLOOKUP(A1793,Лист1!B:I,7,0)</f>
        <v xml:space="preserve"> Euryarchaeota</v>
      </c>
      <c r="AT1793" t="str">
        <f>VLOOKUP(A1793,Лист1!B:I,8,0)</f>
        <v xml:space="preserve"> Methanomicrobia</v>
      </c>
      <c r="AU1793">
        <f>VLOOKUP(A1793,DOMAINS_INFO!B:H,5,0) - VLOOKUP(A1793,DOMAINS_INFO!B:H,4,0)</f>
        <v>124</v>
      </c>
    </row>
    <row r="1794" spans="1:47" x14ac:dyDescent="0.25">
      <c r="A1794" s="2" t="s">
        <v>3693</v>
      </c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>
        <v>1</v>
      </c>
      <c r="Y1794" s="3"/>
      <c r="Z1794" s="3"/>
      <c r="AA1794" s="3"/>
      <c r="AB1794" s="3"/>
      <c r="AC1794" s="3"/>
      <c r="AD1794" s="3"/>
      <c r="AE1794" s="3">
        <v>1</v>
      </c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>
        <v>2</v>
      </c>
      <c r="AR1794" t="str">
        <f>VLOOKUP(A1794,Лист1!B:I,6,0)</f>
        <v>Bacteria</v>
      </c>
      <c r="AS1794" t="str">
        <f>VLOOKUP(A1794,Лист1!B:I,7,0)</f>
        <v xml:space="preserve"> Proteobacteria</v>
      </c>
      <c r="AT1794" t="str">
        <f>VLOOKUP(A1794,Лист1!B:I,8,0)</f>
        <v xml:space="preserve"> Alphaproteobacteria</v>
      </c>
      <c r="AU1794">
        <f>VLOOKUP(A1794,DOMAINS_INFO!B:H,5,0) - VLOOKUP(A1794,DOMAINS_INFO!B:H,4,0)</f>
        <v>147</v>
      </c>
    </row>
    <row r="1795" spans="1:47" x14ac:dyDescent="0.25">
      <c r="A1795" s="2" t="s">
        <v>3695</v>
      </c>
      <c r="B1795" s="3"/>
      <c r="C1795" s="3"/>
      <c r="D1795" s="3"/>
      <c r="E1795" s="3"/>
      <c r="F1795" s="3"/>
      <c r="G1795" s="3"/>
      <c r="H1795" s="3"/>
      <c r="I1795" s="3"/>
      <c r="J1795" s="3">
        <v>1</v>
      </c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>
        <v>1</v>
      </c>
      <c r="Y1795" s="3"/>
      <c r="Z1795" s="3"/>
      <c r="AA1795" s="3"/>
      <c r="AB1795" s="3">
        <v>1</v>
      </c>
      <c r="AC1795" s="3">
        <v>1</v>
      </c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>
        <v>4</v>
      </c>
      <c r="AR1795" t="str">
        <f>VLOOKUP(A1795,Лист1!B:I,6,0)</f>
        <v>Eukaryota</v>
      </c>
      <c r="AS1795" t="str">
        <f>VLOOKUP(A1795,Лист1!B:I,7,0)</f>
        <v xml:space="preserve"> Fungi</v>
      </c>
      <c r="AT1795" t="str">
        <f>VLOOKUP(A1795,Лист1!B:I,8,0)</f>
        <v xml:space="preserve"> Dikarya</v>
      </c>
      <c r="AU1795">
        <f>VLOOKUP(A1795,DOMAINS_INFO!B:H,5,0) - VLOOKUP(A1795,DOMAINS_INFO!B:H,4,0)</f>
        <v>135</v>
      </c>
    </row>
    <row r="1796" spans="1:47" x14ac:dyDescent="0.25">
      <c r="A1796" s="2" t="s">
        <v>3697</v>
      </c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>
        <v>1</v>
      </c>
      <c r="Y1796" s="3"/>
      <c r="Z1796" s="3"/>
      <c r="AA1796" s="3"/>
      <c r="AB1796" s="3"/>
      <c r="AC1796" s="3"/>
      <c r="AD1796" s="3"/>
      <c r="AE1796" s="3">
        <v>1</v>
      </c>
      <c r="AF1796" s="3"/>
      <c r="AG1796" s="3"/>
      <c r="AH1796" s="3"/>
      <c r="AI1796" s="3"/>
      <c r="AJ1796" s="3"/>
      <c r="AK1796" s="3">
        <v>1</v>
      </c>
      <c r="AL1796" s="3"/>
      <c r="AM1796" s="3"/>
      <c r="AN1796" s="3"/>
      <c r="AO1796" s="3"/>
      <c r="AP1796" s="3"/>
      <c r="AQ1796" s="3">
        <v>3</v>
      </c>
      <c r="AR1796" t="str">
        <f>VLOOKUP(A1796,Лист1!B:I,6,0)</f>
        <v>Eukaryota</v>
      </c>
      <c r="AS1796" t="str">
        <f>VLOOKUP(A1796,Лист1!B:I,7,0)</f>
        <v xml:space="preserve"> Viridiplantae</v>
      </c>
      <c r="AT1796" t="str">
        <f>VLOOKUP(A1796,Лист1!B:I,8,0)</f>
        <v xml:space="preserve"> Streptophyta</v>
      </c>
      <c r="AU1796">
        <f>VLOOKUP(A1796,DOMAINS_INFO!B:H,5,0) - VLOOKUP(A1796,DOMAINS_INFO!B:H,4,0)</f>
        <v>168</v>
      </c>
    </row>
    <row r="1797" spans="1:47" x14ac:dyDescent="0.25">
      <c r="A1797" s="2" t="s">
        <v>3699</v>
      </c>
      <c r="B1797" s="3"/>
      <c r="C1797" s="3"/>
      <c r="D1797" s="3"/>
      <c r="E1797" s="3"/>
      <c r="F1797" s="3"/>
      <c r="G1797" s="3"/>
      <c r="H1797" s="3"/>
      <c r="I1797" s="3"/>
      <c r="J1797" s="3">
        <v>1</v>
      </c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>
        <v>1</v>
      </c>
      <c r="Y1797" s="3"/>
      <c r="Z1797" s="3"/>
      <c r="AA1797" s="3"/>
      <c r="AB1797" s="3">
        <v>1</v>
      </c>
      <c r="AC1797" s="3">
        <v>1</v>
      </c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>
        <v>4</v>
      </c>
      <c r="AR1797" t="str">
        <f>VLOOKUP(A1797,Лист1!B:I,6,0)</f>
        <v>Eukaryota</v>
      </c>
      <c r="AS1797" t="str">
        <f>VLOOKUP(A1797,Лист1!B:I,7,0)</f>
        <v xml:space="preserve"> Viridiplantae</v>
      </c>
      <c r="AT1797" t="str">
        <f>VLOOKUP(A1797,Лист1!B:I,8,0)</f>
        <v xml:space="preserve"> Streptophyta</v>
      </c>
      <c r="AU1797">
        <f>VLOOKUP(A1797,DOMAINS_INFO!B:H,5,0) - VLOOKUP(A1797,DOMAINS_INFO!B:H,4,0)</f>
        <v>121</v>
      </c>
    </row>
    <row r="1798" spans="1:47" x14ac:dyDescent="0.25">
      <c r="A1798" s="2" t="s">
        <v>3701</v>
      </c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>
        <v>1</v>
      </c>
      <c r="Y1798" s="3"/>
      <c r="Z1798" s="3"/>
      <c r="AA1798" s="3"/>
      <c r="AB1798" s="3">
        <v>1</v>
      </c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>
        <v>1</v>
      </c>
      <c r="AP1798" s="3"/>
      <c r="AQ1798" s="3">
        <v>3</v>
      </c>
      <c r="AR1798" t="str">
        <f>VLOOKUP(A1798,Лист1!B:I,6,0)</f>
        <v>Eukaryota</v>
      </c>
      <c r="AS1798" t="str">
        <f>VLOOKUP(A1798,Лист1!B:I,7,0)</f>
        <v xml:space="preserve"> Viridiplantae</v>
      </c>
      <c r="AT1798" t="str">
        <f>VLOOKUP(A1798,Лист1!B:I,8,0)</f>
        <v xml:space="preserve"> Streptophyta</v>
      </c>
      <c r="AU1798">
        <f>VLOOKUP(A1798,DOMAINS_INFO!B:H,5,0) - VLOOKUP(A1798,DOMAINS_INFO!B:H,4,0)</f>
        <v>118</v>
      </c>
    </row>
    <row r="1799" spans="1:47" x14ac:dyDescent="0.25">
      <c r="A1799" s="2" t="s">
        <v>3703</v>
      </c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>
        <v>1</v>
      </c>
      <c r="Y1799" s="3"/>
      <c r="Z1799" s="3"/>
      <c r="AA1799" s="3"/>
      <c r="AB1799" s="3">
        <v>1</v>
      </c>
      <c r="AC1799" s="3"/>
      <c r="AD1799" s="3"/>
      <c r="AE1799" s="3"/>
      <c r="AF1799" s="3"/>
      <c r="AG1799" s="3"/>
      <c r="AH1799" s="3">
        <v>1</v>
      </c>
      <c r="AI1799" s="3"/>
      <c r="AJ1799" s="3"/>
      <c r="AK1799" s="3"/>
      <c r="AL1799" s="3"/>
      <c r="AM1799" s="3"/>
      <c r="AN1799" s="3"/>
      <c r="AO1799" s="3">
        <v>1</v>
      </c>
      <c r="AP1799" s="3"/>
      <c r="AQ1799" s="3">
        <v>4</v>
      </c>
      <c r="AR1799" t="str">
        <f>VLOOKUP(A1799,Лист1!B:I,6,0)</f>
        <v>Eukaryota</v>
      </c>
      <c r="AS1799" t="str">
        <f>VLOOKUP(A1799,Лист1!B:I,7,0)</f>
        <v xml:space="preserve"> Viridiplantae</v>
      </c>
      <c r="AT1799" t="str">
        <f>VLOOKUP(A1799,Лист1!B:I,8,0)</f>
        <v xml:space="preserve"> Streptophyta</v>
      </c>
      <c r="AU1799">
        <f>VLOOKUP(A1799,DOMAINS_INFO!B:H,5,0) - VLOOKUP(A1799,DOMAINS_INFO!B:H,4,0)</f>
        <v>123</v>
      </c>
    </row>
    <row r="1800" spans="1:47" x14ac:dyDescent="0.25">
      <c r="A1800" s="2" t="s">
        <v>3705</v>
      </c>
      <c r="B1800" s="3"/>
      <c r="C1800" s="3"/>
      <c r="D1800" s="3"/>
      <c r="E1800" s="3"/>
      <c r="F1800" s="3"/>
      <c r="G1800" s="3"/>
      <c r="H1800" s="3"/>
      <c r="I1800" s="3"/>
      <c r="J1800" s="3">
        <v>1</v>
      </c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>
        <v>1</v>
      </c>
      <c r="Y1800" s="3"/>
      <c r="Z1800" s="3"/>
      <c r="AA1800" s="3"/>
      <c r="AB1800" s="3">
        <v>1</v>
      </c>
      <c r="AC1800" s="3">
        <v>1</v>
      </c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>
        <v>4</v>
      </c>
      <c r="AR1800" t="str">
        <f>VLOOKUP(A1800,Лист1!B:I,6,0)</f>
        <v>Eukaryota</v>
      </c>
      <c r="AS1800" t="str">
        <f>VLOOKUP(A1800,Лист1!B:I,7,0)</f>
        <v xml:space="preserve"> Fungi</v>
      </c>
      <c r="AT1800" t="str">
        <f>VLOOKUP(A1800,Лист1!B:I,8,0)</f>
        <v xml:space="preserve"> Dikarya</v>
      </c>
      <c r="AU1800">
        <f>VLOOKUP(A1800,DOMAINS_INFO!B:H,5,0) - VLOOKUP(A1800,DOMAINS_INFO!B:H,4,0)</f>
        <v>135</v>
      </c>
    </row>
    <row r="1801" spans="1:47" x14ac:dyDescent="0.25">
      <c r="A1801" s="2" t="s">
        <v>3707</v>
      </c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>
        <v>1</v>
      </c>
      <c r="Y1801" s="3"/>
      <c r="Z1801" s="3"/>
      <c r="AA1801" s="3"/>
      <c r="AB1801" s="3">
        <v>1</v>
      </c>
      <c r="AC1801" s="3"/>
      <c r="AD1801" s="3"/>
      <c r="AE1801" s="3"/>
      <c r="AF1801" s="3"/>
      <c r="AG1801" s="3"/>
      <c r="AH1801" s="3">
        <v>1</v>
      </c>
      <c r="AI1801" s="3"/>
      <c r="AJ1801" s="3"/>
      <c r="AK1801" s="3"/>
      <c r="AL1801" s="3"/>
      <c r="AM1801" s="3"/>
      <c r="AN1801" s="3"/>
      <c r="AO1801" s="3">
        <v>1</v>
      </c>
      <c r="AP1801" s="3"/>
      <c r="AQ1801" s="3">
        <v>4</v>
      </c>
      <c r="AR1801" t="str">
        <f>VLOOKUP(A1801,Лист1!B:I,6,0)</f>
        <v>Eukaryota</v>
      </c>
      <c r="AS1801" t="str">
        <f>VLOOKUP(A1801,Лист1!B:I,7,0)</f>
        <v xml:space="preserve"> Fungi</v>
      </c>
      <c r="AT1801" t="str">
        <f>VLOOKUP(A1801,Лист1!B:I,8,0)</f>
        <v xml:space="preserve"> Dikarya</v>
      </c>
      <c r="AU1801">
        <f>VLOOKUP(A1801,DOMAINS_INFO!B:H,5,0) - VLOOKUP(A1801,DOMAINS_INFO!B:H,4,0)</f>
        <v>155</v>
      </c>
    </row>
    <row r="1802" spans="1:47" x14ac:dyDescent="0.25">
      <c r="A1802" s="2" t="s">
        <v>3709</v>
      </c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>
        <v>1</v>
      </c>
      <c r="Y1802" s="3"/>
      <c r="Z1802" s="3"/>
      <c r="AA1802" s="3"/>
      <c r="AB1802" s="3">
        <v>1</v>
      </c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>
        <v>2</v>
      </c>
      <c r="AR1802" t="str">
        <f>VLOOKUP(A1802,Лист1!B:I,6,0)</f>
        <v>Eukaryota</v>
      </c>
      <c r="AS1802" t="str">
        <f>VLOOKUP(A1802,Лист1!B:I,7,0)</f>
        <v xml:space="preserve"> Metazoa</v>
      </c>
      <c r="AT1802" t="str">
        <f>VLOOKUP(A1802,Лист1!B:I,8,0)</f>
        <v xml:space="preserve"> Chordata</v>
      </c>
      <c r="AU1802">
        <f>VLOOKUP(A1802,DOMAINS_INFO!B:H,5,0) - VLOOKUP(A1802,DOMAINS_INFO!B:H,4,0)</f>
        <v>104</v>
      </c>
    </row>
    <row r="1803" spans="1:47" x14ac:dyDescent="0.25">
      <c r="A1803" s="2" t="s">
        <v>3711</v>
      </c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>
        <v>1</v>
      </c>
      <c r="Y1803" s="3"/>
      <c r="Z1803" s="3"/>
      <c r="AA1803" s="3"/>
      <c r="AB1803" s="3">
        <v>1</v>
      </c>
      <c r="AC1803" s="3"/>
      <c r="AD1803" s="3"/>
      <c r="AE1803" s="3"/>
      <c r="AF1803" s="3"/>
      <c r="AG1803" s="3"/>
      <c r="AH1803" s="3">
        <v>1</v>
      </c>
      <c r="AI1803" s="3"/>
      <c r="AJ1803" s="3"/>
      <c r="AK1803" s="3"/>
      <c r="AL1803" s="3"/>
      <c r="AM1803" s="3"/>
      <c r="AN1803" s="3"/>
      <c r="AO1803" s="3">
        <v>1</v>
      </c>
      <c r="AP1803" s="3"/>
      <c r="AQ1803" s="3">
        <v>4</v>
      </c>
      <c r="AR1803" t="str">
        <f>VLOOKUP(A1803,Лист1!B:I,6,0)</f>
        <v>Eukaryota</v>
      </c>
      <c r="AS1803" t="str">
        <f>VLOOKUP(A1803,Лист1!B:I,7,0)</f>
        <v xml:space="preserve"> Fungi</v>
      </c>
      <c r="AT1803" t="str">
        <f>VLOOKUP(A1803,Лист1!B:I,8,0)</f>
        <v xml:space="preserve"> Dikarya</v>
      </c>
      <c r="AU1803">
        <f>VLOOKUP(A1803,DOMAINS_INFO!B:H,5,0) - VLOOKUP(A1803,DOMAINS_INFO!B:H,4,0)</f>
        <v>148</v>
      </c>
    </row>
    <row r="1804" spans="1:47" x14ac:dyDescent="0.25">
      <c r="A1804" s="2" t="s">
        <v>3713</v>
      </c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>
        <v>1</v>
      </c>
      <c r="Y1804" s="3"/>
      <c r="Z1804" s="3"/>
      <c r="AA1804" s="3"/>
      <c r="AB1804" s="3">
        <v>1</v>
      </c>
      <c r="AC1804" s="3">
        <v>1</v>
      </c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>
        <v>1</v>
      </c>
      <c r="AP1804" s="3"/>
      <c r="AQ1804" s="3">
        <v>4</v>
      </c>
      <c r="AR1804" t="str">
        <f>VLOOKUP(A1804,Лист1!B:I,6,0)</f>
        <v>Eukaryota</v>
      </c>
      <c r="AS1804" t="str">
        <f>VLOOKUP(A1804,Лист1!B:I,7,0)</f>
        <v xml:space="preserve"> Fungi</v>
      </c>
      <c r="AT1804" t="str">
        <f>VLOOKUP(A1804,Лист1!B:I,8,0)</f>
        <v xml:space="preserve"> Dikarya</v>
      </c>
      <c r="AU1804">
        <f>VLOOKUP(A1804,DOMAINS_INFO!B:H,5,0) - VLOOKUP(A1804,DOMAINS_INFO!B:H,4,0)</f>
        <v>126</v>
      </c>
    </row>
    <row r="1805" spans="1:47" x14ac:dyDescent="0.25">
      <c r="A1805" s="2" t="s">
        <v>3715</v>
      </c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>
        <v>1</v>
      </c>
      <c r="Y1805" s="3"/>
      <c r="Z1805" s="3"/>
      <c r="AA1805" s="3"/>
      <c r="AB1805" s="3">
        <v>1</v>
      </c>
      <c r="AC1805" s="3">
        <v>1</v>
      </c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>
        <v>1</v>
      </c>
      <c r="AP1805" s="3"/>
      <c r="AQ1805" s="3">
        <v>4</v>
      </c>
      <c r="AR1805" t="str">
        <f>VLOOKUP(A1805,Лист1!B:I,6,0)</f>
        <v>Eukaryota</v>
      </c>
      <c r="AS1805" t="str">
        <f>VLOOKUP(A1805,Лист1!B:I,7,0)</f>
        <v xml:space="preserve"> Fungi</v>
      </c>
      <c r="AT1805" t="str">
        <f>VLOOKUP(A1805,Лист1!B:I,8,0)</f>
        <v xml:space="preserve"> Dikarya</v>
      </c>
      <c r="AU1805">
        <f>VLOOKUP(A1805,DOMAINS_INFO!B:H,5,0) - VLOOKUP(A1805,DOMAINS_INFO!B:H,4,0)</f>
        <v>134</v>
      </c>
    </row>
    <row r="1806" spans="1:47" x14ac:dyDescent="0.25">
      <c r="A1806" s="2" t="s">
        <v>3717</v>
      </c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>
        <v>1</v>
      </c>
      <c r="Y1806" s="3"/>
      <c r="Z1806" s="3"/>
      <c r="AA1806" s="3"/>
      <c r="AB1806" s="3">
        <v>1</v>
      </c>
      <c r="AC1806" s="3"/>
      <c r="AD1806" s="3"/>
      <c r="AE1806" s="3"/>
      <c r="AF1806" s="3"/>
      <c r="AG1806" s="3"/>
      <c r="AH1806" s="3">
        <v>1</v>
      </c>
      <c r="AI1806" s="3"/>
      <c r="AJ1806" s="3"/>
      <c r="AK1806" s="3"/>
      <c r="AL1806" s="3"/>
      <c r="AM1806" s="3"/>
      <c r="AN1806" s="3"/>
      <c r="AO1806" s="3">
        <v>1</v>
      </c>
      <c r="AP1806" s="3"/>
      <c r="AQ1806" s="3">
        <v>4</v>
      </c>
      <c r="AR1806" t="str">
        <f>VLOOKUP(A1806,Лист1!B:I,6,0)</f>
        <v>Eukaryota</v>
      </c>
      <c r="AS1806" t="str">
        <f>VLOOKUP(A1806,Лист1!B:I,7,0)</f>
        <v xml:space="preserve"> Fungi</v>
      </c>
      <c r="AT1806" t="str">
        <f>VLOOKUP(A1806,Лист1!B:I,8,0)</f>
        <v xml:space="preserve"> Dikarya</v>
      </c>
      <c r="AU1806">
        <f>VLOOKUP(A1806,DOMAINS_INFO!B:H,5,0) - VLOOKUP(A1806,DOMAINS_INFO!B:H,4,0)</f>
        <v>145</v>
      </c>
    </row>
    <row r="1807" spans="1:47" x14ac:dyDescent="0.25">
      <c r="A1807" s="2" t="s">
        <v>3719</v>
      </c>
      <c r="B1807" s="3"/>
      <c r="C1807" s="3"/>
      <c r="D1807" s="3"/>
      <c r="E1807" s="3"/>
      <c r="F1807" s="3"/>
      <c r="G1807" s="3"/>
      <c r="H1807" s="3"/>
      <c r="I1807" s="3"/>
      <c r="J1807" s="3">
        <v>1</v>
      </c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>
        <v>1</v>
      </c>
      <c r="Y1807" s="3"/>
      <c r="Z1807" s="3"/>
      <c r="AA1807" s="3"/>
      <c r="AB1807" s="3">
        <v>1</v>
      </c>
      <c r="AC1807" s="3">
        <v>1</v>
      </c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>
        <v>4</v>
      </c>
      <c r="AR1807" t="str">
        <f>VLOOKUP(A1807,Лист1!B:I,6,0)</f>
        <v>Eukaryota</v>
      </c>
      <c r="AS1807" t="str">
        <f>VLOOKUP(A1807,Лист1!B:I,7,0)</f>
        <v xml:space="preserve"> Fungi</v>
      </c>
      <c r="AT1807" t="str">
        <f>VLOOKUP(A1807,Лист1!B:I,8,0)</f>
        <v xml:space="preserve"> Dikarya</v>
      </c>
      <c r="AU1807">
        <f>VLOOKUP(A1807,DOMAINS_INFO!B:H,5,0) - VLOOKUP(A1807,DOMAINS_INFO!B:H,4,0)</f>
        <v>126</v>
      </c>
    </row>
    <row r="1808" spans="1:47" x14ac:dyDescent="0.25">
      <c r="A1808" s="2" t="s">
        <v>3721</v>
      </c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>
        <v>1</v>
      </c>
      <c r="Y1808" s="3"/>
      <c r="Z1808" s="3"/>
      <c r="AA1808" s="3"/>
      <c r="AB1808" s="3"/>
      <c r="AC1808" s="3"/>
      <c r="AD1808" s="3"/>
      <c r="AE1808" s="3">
        <v>1</v>
      </c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>
        <v>2</v>
      </c>
      <c r="AR1808" t="str">
        <f>VLOOKUP(A1808,Лист1!B:I,6,0)</f>
        <v>Bacteria</v>
      </c>
      <c r="AS1808" t="str">
        <f>VLOOKUP(A1808,Лист1!B:I,7,0)</f>
        <v xml:space="preserve"> Firmicutes</v>
      </c>
      <c r="AT1808" t="str">
        <f>VLOOKUP(A1808,Лист1!B:I,8,0)</f>
        <v xml:space="preserve"> Clostridia</v>
      </c>
      <c r="AU1808">
        <f>VLOOKUP(A1808,DOMAINS_INFO!B:H,5,0) - VLOOKUP(A1808,DOMAINS_INFO!B:H,4,0)</f>
        <v>148</v>
      </c>
    </row>
    <row r="1809" spans="1:47" x14ac:dyDescent="0.25">
      <c r="A1809" s="2" t="s">
        <v>3723</v>
      </c>
      <c r="B1809" s="3"/>
      <c r="C1809" s="3"/>
      <c r="D1809" s="3"/>
      <c r="E1809" s="3"/>
      <c r="F1809" s="3"/>
      <c r="G1809" s="3"/>
      <c r="H1809" s="3"/>
      <c r="I1809" s="3"/>
      <c r="J1809" s="3">
        <v>1</v>
      </c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>
        <v>1</v>
      </c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>
        <v>2</v>
      </c>
      <c r="AR1809" t="str">
        <f>VLOOKUP(A1809,Лист1!B:I,6,0)</f>
        <v>Bacteria</v>
      </c>
      <c r="AS1809" t="str">
        <f>VLOOKUP(A1809,Лист1!B:I,7,0)</f>
        <v xml:space="preserve"> Firmicutes</v>
      </c>
      <c r="AT1809" t="str">
        <f>VLOOKUP(A1809,Лист1!B:I,8,0)</f>
        <v xml:space="preserve"> Clostridia</v>
      </c>
      <c r="AU1809">
        <f>VLOOKUP(A1809,DOMAINS_INFO!B:H,5,0) - VLOOKUP(A1809,DOMAINS_INFO!B:H,4,0)</f>
        <v>208</v>
      </c>
    </row>
    <row r="1810" spans="1:47" x14ac:dyDescent="0.25">
      <c r="A1810" s="2" t="s">
        <v>3725</v>
      </c>
      <c r="B1810" s="3"/>
      <c r="C1810" s="3"/>
      <c r="D1810" s="3"/>
      <c r="E1810" s="3"/>
      <c r="F1810" s="3"/>
      <c r="G1810" s="3"/>
      <c r="H1810" s="3"/>
      <c r="I1810" s="3"/>
      <c r="J1810" s="3">
        <v>1</v>
      </c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>
        <v>1</v>
      </c>
      <c r="Y1810" s="3"/>
      <c r="Z1810" s="3"/>
      <c r="AA1810" s="3"/>
      <c r="AB1810" s="3">
        <v>1</v>
      </c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>
        <v>3</v>
      </c>
      <c r="AR1810" t="str">
        <f>VLOOKUP(A1810,Лист1!B:I,6,0)</f>
        <v>Bacteria</v>
      </c>
      <c r="AS1810" t="str">
        <f>VLOOKUP(A1810,Лист1!B:I,7,0)</f>
        <v xml:space="preserve"> Firmicutes</v>
      </c>
      <c r="AT1810" t="str">
        <f>VLOOKUP(A1810,Лист1!B:I,8,0)</f>
        <v xml:space="preserve"> Clostridia</v>
      </c>
      <c r="AU1810">
        <f>VLOOKUP(A1810,DOMAINS_INFO!B:H,5,0) - VLOOKUP(A1810,DOMAINS_INFO!B:H,4,0)</f>
        <v>125</v>
      </c>
    </row>
    <row r="1811" spans="1:47" x14ac:dyDescent="0.25">
      <c r="A1811" s="2" t="s">
        <v>3727</v>
      </c>
      <c r="B1811" s="3"/>
      <c r="C1811" s="3"/>
      <c r="D1811" s="3"/>
      <c r="E1811" s="3"/>
      <c r="F1811" s="3"/>
      <c r="G1811" s="3"/>
      <c r="H1811" s="3"/>
      <c r="I1811" s="3"/>
      <c r="J1811" s="3">
        <v>1</v>
      </c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>
        <v>1</v>
      </c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>
        <v>2</v>
      </c>
      <c r="AR1811" t="str">
        <f>VLOOKUP(A1811,Лист1!B:I,6,0)</f>
        <v>Bacteria</v>
      </c>
      <c r="AS1811" t="str">
        <f>VLOOKUP(A1811,Лист1!B:I,7,0)</f>
        <v xml:space="preserve"> Actinobacteria</v>
      </c>
      <c r="AT1811" t="str">
        <f>VLOOKUP(A1811,Лист1!B:I,8,0)</f>
        <v xml:space="preserve"> Streptosporangiales</v>
      </c>
      <c r="AU1811">
        <f>VLOOKUP(A1811,DOMAINS_INFO!B:H,5,0) - VLOOKUP(A1811,DOMAINS_INFO!B:H,4,0)</f>
        <v>186</v>
      </c>
    </row>
    <row r="1812" spans="1:47" x14ac:dyDescent="0.25">
      <c r="A1812" s="2" t="s">
        <v>3729</v>
      </c>
      <c r="B1812" s="3"/>
      <c r="C1812" s="3"/>
      <c r="D1812" s="3"/>
      <c r="E1812" s="3"/>
      <c r="F1812" s="3"/>
      <c r="G1812" s="3"/>
      <c r="H1812" s="3"/>
      <c r="I1812" s="3"/>
      <c r="J1812" s="3">
        <v>1</v>
      </c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>
        <v>1</v>
      </c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>
        <v>2</v>
      </c>
      <c r="AR1812" t="str">
        <f>VLOOKUP(A1812,Лист1!B:I,6,0)</f>
        <v>Bacteria</v>
      </c>
      <c r="AS1812" t="str">
        <f>VLOOKUP(A1812,Лист1!B:I,7,0)</f>
        <v xml:space="preserve"> Proteobacteria</v>
      </c>
      <c r="AT1812" t="str">
        <f>VLOOKUP(A1812,Лист1!B:I,8,0)</f>
        <v xml:space="preserve"> Alphaproteobacteria</v>
      </c>
      <c r="AU1812">
        <f>VLOOKUP(A1812,DOMAINS_INFO!B:H,5,0) - VLOOKUP(A1812,DOMAINS_INFO!B:H,4,0)</f>
        <v>202</v>
      </c>
    </row>
    <row r="1813" spans="1:47" x14ac:dyDescent="0.25">
      <c r="A1813" s="2" t="s">
        <v>3731</v>
      </c>
      <c r="B1813" s="3"/>
      <c r="C1813" s="3"/>
      <c r="D1813" s="3"/>
      <c r="E1813" s="3"/>
      <c r="F1813" s="3"/>
      <c r="G1813" s="3"/>
      <c r="H1813" s="3"/>
      <c r="I1813" s="3"/>
      <c r="J1813" s="3">
        <v>1</v>
      </c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>
        <v>1</v>
      </c>
      <c r="Y1813" s="3"/>
      <c r="Z1813" s="3"/>
      <c r="AA1813" s="3"/>
      <c r="AB1813" s="3">
        <v>1</v>
      </c>
      <c r="AC1813" s="3">
        <v>1</v>
      </c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>
        <v>4</v>
      </c>
      <c r="AR1813" t="str">
        <f>VLOOKUP(A1813,Лист1!B:I,6,0)</f>
        <v>Eukaryota</v>
      </c>
      <c r="AS1813" t="str">
        <f>VLOOKUP(A1813,Лист1!B:I,7,0)</f>
        <v xml:space="preserve"> Fungi</v>
      </c>
      <c r="AT1813" t="str">
        <f>VLOOKUP(A1813,Лист1!B:I,8,0)</f>
        <v xml:space="preserve"> Dikarya</v>
      </c>
      <c r="AU1813">
        <f>VLOOKUP(A1813,DOMAINS_INFO!B:H,5,0) - VLOOKUP(A1813,DOMAINS_INFO!B:H,4,0)</f>
        <v>126</v>
      </c>
    </row>
    <row r="1814" spans="1:47" x14ac:dyDescent="0.25">
      <c r="A1814" s="2" t="s">
        <v>3733</v>
      </c>
      <c r="B1814" s="3"/>
      <c r="C1814" s="3"/>
      <c r="D1814" s="3"/>
      <c r="E1814" s="3"/>
      <c r="F1814" s="3"/>
      <c r="G1814" s="3"/>
      <c r="H1814" s="3"/>
      <c r="I1814" s="3"/>
      <c r="J1814" s="3">
        <v>1</v>
      </c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>
        <v>1</v>
      </c>
      <c r="Y1814" s="3"/>
      <c r="Z1814" s="3"/>
      <c r="AA1814" s="3"/>
      <c r="AB1814" s="3">
        <v>1</v>
      </c>
      <c r="AC1814" s="3">
        <v>1</v>
      </c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>
        <v>4</v>
      </c>
      <c r="AR1814" t="str">
        <f>VLOOKUP(A1814,Лист1!B:I,6,0)</f>
        <v>Eukaryota</v>
      </c>
      <c r="AS1814" t="str">
        <f>VLOOKUP(A1814,Лист1!B:I,7,0)</f>
        <v xml:space="preserve"> Fungi</v>
      </c>
      <c r="AT1814" t="str">
        <f>VLOOKUP(A1814,Лист1!B:I,8,0)</f>
        <v xml:space="preserve"> Dikarya</v>
      </c>
      <c r="AU1814">
        <f>VLOOKUP(A1814,DOMAINS_INFO!B:H,5,0) - VLOOKUP(A1814,DOMAINS_INFO!B:H,4,0)</f>
        <v>126</v>
      </c>
    </row>
    <row r="1815" spans="1:47" x14ac:dyDescent="0.25">
      <c r="A1815" s="2" t="s">
        <v>3735</v>
      </c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>
        <v>1</v>
      </c>
      <c r="Y1815" s="3"/>
      <c r="Z1815" s="3"/>
      <c r="AA1815" s="3"/>
      <c r="AB1815" s="3">
        <v>1</v>
      </c>
      <c r="AC1815" s="3">
        <v>1</v>
      </c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>
        <v>1</v>
      </c>
      <c r="AP1815" s="3"/>
      <c r="AQ1815" s="3">
        <v>4</v>
      </c>
      <c r="AR1815" t="str">
        <f>VLOOKUP(A1815,Лист1!B:I,6,0)</f>
        <v>Eukaryota</v>
      </c>
      <c r="AS1815" t="str">
        <f>VLOOKUP(A1815,Лист1!B:I,7,0)</f>
        <v xml:space="preserve"> Fungi</v>
      </c>
      <c r="AT1815" t="str">
        <f>VLOOKUP(A1815,Лист1!B:I,8,0)</f>
        <v xml:space="preserve"> Microsporidia</v>
      </c>
      <c r="AU1815">
        <f>VLOOKUP(A1815,DOMAINS_INFO!B:H,5,0) - VLOOKUP(A1815,DOMAINS_INFO!B:H,4,0)</f>
        <v>110</v>
      </c>
    </row>
    <row r="1816" spans="1:47" x14ac:dyDescent="0.25">
      <c r="A1816" s="2" t="s">
        <v>3737</v>
      </c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>
        <v>1</v>
      </c>
      <c r="Y1816" s="3"/>
      <c r="Z1816" s="3"/>
      <c r="AA1816" s="3"/>
      <c r="AB1816" s="3">
        <v>1</v>
      </c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>
        <v>1</v>
      </c>
      <c r="AP1816" s="3"/>
      <c r="AQ1816" s="3">
        <v>3</v>
      </c>
      <c r="AR1816" t="str">
        <f>VLOOKUP(A1816,Лист1!B:I,6,0)</f>
        <v>Eukaryota</v>
      </c>
      <c r="AS1816" t="str">
        <f>VLOOKUP(A1816,Лист1!B:I,7,0)</f>
        <v xml:space="preserve"> Fungi</v>
      </c>
      <c r="AT1816" t="str">
        <f>VLOOKUP(A1816,Лист1!B:I,8,0)</f>
        <v xml:space="preserve"> Microsporidia</v>
      </c>
      <c r="AU1816">
        <f>VLOOKUP(A1816,DOMAINS_INFO!B:H,5,0) - VLOOKUP(A1816,DOMAINS_INFO!B:H,4,0)</f>
        <v>118</v>
      </c>
    </row>
    <row r="1817" spans="1:47" x14ac:dyDescent="0.25">
      <c r="A1817" s="2" t="s">
        <v>3739</v>
      </c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>
        <v>1</v>
      </c>
      <c r="Y1817" s="3"/>
      <c r="Z1817" s="3"/>
      <c r="AA1817" s="3"/>
      <c r="AB1817" s="3">
        <v>1</v>
      </c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>
        <v>1</v>
      </c>
      <c r="AP1817" s="3"/>
      <c r="AQ1817" s="3">
        <v>3</v>
      </c>
      <c r="AR1817" t="str">
        <f>VLOOKUP(A1817,Лист1!B:I,6,0)</f>
        <v>Eukaryota</v>
      </c>
      <c r="AS1817" t="str">
        <f>VLOOKUP(A1817,Лист1!B:I,7,0)</f>
        <v xml:space="preserve"> Metazoa</v>
      </c>
      <c r="AT1817" t="str">
        <f>VLOOKUP(A1817,Лист1!B:I,8,0)</f>
        <v xml:space="preserve"> Ecdysozoa</v>
      </c>
      <c r="AU1817">
        <f>VLOOKUP(A1817,DOMAINS_INFO!B:H,5,0) - VLOOKUP(A1817,DOMAINS_INFO!B:H,4,0)</f>
        <v>118</v>
      </c>
    </row>
    <row r="1818" spans="1:47" x14ac:dyDescent="0.25">
      <c r="A1818" s="2" t="s">
        <v>3741</v>
      </c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>
        <v>1</v>
      </c>
      <c r="Y1818" s="3"/>
      <c r="Z1818" s="3"/>
      <c r="AA1818" s="3"/>
      <c r="AB1818" s="3">
        <v>1</v>
      </c>
      <c r="AC1818" s="3"/>
      <c r="AD1818" s="3"/>
      <c r="AE1818" s="3"/>
      <c r="AF1818" s="3"/>
      <c r="AG1818" s="3"/>
      <c r="AH1818" s="3">
        <v>1</v>
      </c>
      <c r="AI1818" s="3"/>
      <c r="AJ1818" s="3"/>
      <c r="AK1818" s="3"/>
      <c r="AL1818" s="3"/>
      <c r="AM1818" s="3"/>
      <c r="AN1818" s="3"/>
      <c r="AO1818" s="3">
        <v>1</v>
      </c>
      <c r="AP1818" s="3"/>
      <c r="AQ1818" s="3">
        <v>4</v>
      </c>
      <c r="AR1818" t="str">
        <f>VLOOKUP(A1818,Лист1!B:I,6,0)</f>
        <v>Eukaryota</v>
      </c>
      <c r="AS1818" t="str">
        <f>VLOOKUP(A1818,Лист1!B:I,7,0)</f>
        <v xml:space="preserve"> Metazoa</v>
      </c>
      <c r="AT1818" t="str">
        <f>VLOOKUP(A1818,Лист1!B:I,8,0)</f>
        <v xml:space="preserve"> Ecdysozoa</v>
      </c>
      <c r="AU1818">
        <f>VLOOKUP(A1818,DOMAINS_INFO!B:H,5,0) - VLOOKUP(A1818,DOMAINS_INFO!B:H,4,0)</f>
        <v>101</v>
      </c>
    </row>
    <row r="1819" spans="1:47" x14ac:dyDescent="0.25">
      <c r="A1819" s="2" t="s">
        <v>3743</v>
      </c>
      <c r="B1819" s="3"/>
      <c r="C1819" s="3"/>
      <c r="D1819" s="3"/>
      <c r="E1819" s="3"/>
      <c r="F1819" s="3"/>
      <c r="G1819" s="3"/>
      <c r="H1819" s="3"/>
      <c r="I1819" s="3"/>
      <c r="J1819" s="3">
        <v>1</v>
      </c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>
        <v>1</v>
      </c>
      <c r="Y1819" s="3"/>
      <c r="Z1819" s="3"/>
      <c r="AA1819" s="3"/>
      <c r="AB1819" s="3">
        <v>1</v>
      </c>
      <c r="AC1819" s="3">
        <v>1</v>
      </c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>
        <v>4</v>
      </c>
      <c r="AR1819" t="str">
        <f>VLOOKUP(A1819,Лист1!B:I,6,0)</f>
        <v>Eukaryota</v>
      </c>
      <c r="AS1819" t="str">
        <f>VLOOKUP(A1819,Лист1!B:I,7,0)</f>
        <v xml:space="preserve"> Metazoa</v>
      </c>
      <c r="AT1819" t="str">
        <f>VLOOKUP(A1819,Лист1!B:I,8,0)</f>
        <v xml:space="preserve"> Ecdysozoa</v>
      </c>
      <c r="AU1819">
        <f>VLOOKUP(A1819,DOMAINS_INFO!B:H,5,0) - VLOOKUP(A1819,DOMAINS_INFO!B:H,4,0)</f>
        <v>121</v>
      </c>
    </row>
    <row r="1820" spans="1:47" x14ac:dyDescent="0.25">
      <c r="A1820" s="2" t="s">
        <v>3745</v>
      </c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>
        <v>1</v>
      </c>
      <c r="Y1820" s="3"/>
      <c r="Z1820" s="3"/>
      <c r="AA1820" s="3"/>
      <c r="AB1820" s="3">
        <v>1</v>
      </c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>
        <v>1</v>
      </c>
      <c r="AP1820" s="3"/>
      <c r="AQ1820" s="3">
        <v>3</v>
      </c>
      <c r="AR1820" t="str">
        <f>VLOOKUP(A1820,Лист1!B:I,6,0)</f>
        <v>Eukaryota</v>
      </c>
      <c r="AS1820" t="str">
        <f>VLOOKUP(A1820,Лист1!B:I,7,0)</f>
        <v xml:space="preserve"> Metazoa</v>
      </c>
      <c r="AT1820" t="str">
        <f>VLOOKUP(A1820,Лист1!B:I,8,0)</f>
        <v xml:space="preserve"> Ecdysozoa</v>
      </c>
      <c r="AU1820">
        <f>VLOOKUP(A1820,DOMAINS_INFO!B:H,5,0) - VLOOKUP(A1820,DOMAINS_INFO!B:H,4,0)</f>
        <v>118</v>
      </c>
    </row>
    <row r="1821" spans="1:47" x14ac:dyDescent="0.25">
      <c r="A1821" s="2" t="s">
        <v>3747</v>
      </c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>
        <v>1</v>
      </c>
      <c r="Y1821" s="3"/>
      <c r="Z1821" s="3"/>
      <c r="AA1821" s="3"/>
      <c r="AB1821" s="3">
        <v>1</v>
      </c>
      <c r="AC1821" s="3"/>
      <c r="AD1821" s="3"/>
      <c r="AE1821" s="3"/>
      <c r="AF1821" s="3"/>
      <c r="AG1821" s="3"/>
      <c r="AH1821" s="3">
        <v>1</v>
      </c>
      <c r="AI1821" s="3"/>
      <c r="AJ1821" s="3"/>
      <c r="AK1821" s="3"/>
      <c r="AL1821" s="3"/>
      <c r="AM1821" s="3"/>
      <c r="AN1821" s="3"/>
      <c r="AO1821" s="3">
        <v>1</v>
      </c>
      <c r="AP1821" s="3"/>
      <c r="AQ1821" s="3">
        <v>4</v>
      </c>
      <c r="AR1821" t="str">
        <f>VLOOKUP(A1821,Лист1!B:I,6,0)</f>
        <v>Eukaryota</v>
      </c>
      <c r="AS1821" t="str">
        <f>VLOOKUP(A1821,Лист1!B:I,7,0)</f>
        <v xml:space="preserve"> Metazoa</v>
      </c>
      <c r="AT1821" t="str">
        <f>VLOOKUP(A1821,Лист1!B:I,8,0)</f>
        <v xml:space="preserve"> Ecdysozoa</v>
      </c>
      <c r="AU1821">
        <f>VLOOKUP(A1821,DOMAINS_INFO!B:H,5,0) - VLOOKUP(A1821,DOMAINS_INFO!B:H,4,0)</f>
        <v>125</v>
      </c>
    </row>
    <row r="1822" spans="1:47" x14ac:dyDescent="0.25">
      <c r="A1822" s="2" t="s">
        <v>3749</v>
      </c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>
        <v>1</v>
      </c>
      <c r="Y1822" s="3"/>
      <c r="Z1822" s="3"/>
      <c r="AA1822" s="3"/>
      <c r="AB1822" s="3">
        <v>1</v>
      </c>
      <c r="AC1822" s="3"/>
      <c r="AD1822" s="3"/>
      <c r="AE1822" s="3"/>
      <c r="AF1822" s="3"/>
      <c r="AG1822" s="3"/>
      <c r="AH1822" s="3">
        <v>1</v>
      </c>
      <c r="AI1822" s="3"/>
      <c r="AJ1822" s="3"/>
      <c r="AK1822" s="3"/>
      <c r="AL1822" s="3"/>
      <c r="AM1822" s="3"/>
      <c r="AN1822" s="3"/>
      <c r="AO1822" s="3">
        <v>1</v>
      </c>
      <c r="AP1822" s="3"/>
      <c r="AQ1822" s="3">
        <v>4</v>
      </c>
      <c r="AR1822" t="str">
        <f>VLOOKUP(A1822,Лист1!B:I,6,0)</f>
        <v>Eukaryota</v>
      </c>
      <c r="AS1822" t="str">
        <f>VLOOKUP(A1822,Лист1!B:I,7,0)</f>
        <v xml:space="preserve"> Metazoa</v>
      </c>
      <c r="AT1822" t="str">
        <f>VLOOKUP(A1822,Лист1!B:I,8,0)</f>
        <v xml:space="preserve"> Ecdysozoa</v>
      </c>
      <c r="AU1822">
        <f>VLOOKUP(A1822,DOMAINS_INFO!B:H,5,0) - VLOOKUP(A1822,DOMAINS_INFO!B:H,4,0)</f>
        <v>125</v>
      </c>
    </row>
    <row r="1823" spans="1:47" x14ac:dyDescent="0.25">
      <c r="A1823" s="2" t="s">
        <v>3751</v>
      </c>
      <c r="B1823" s="3"/>
      <c r="C1823" s="3"/>
      <c r="D1823" s="3"/>
      <c r="E1823" s="3"/>
      <c r="F1823" s="3"/>
      <c r="G1823" s="3"/>
      <c r="H1823" s="3"/>
      <c r="I1823" s="3"/>
      <c r="J1823" s="3">
        <v>1</v>
      </c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>
        <v>1</v>
      </c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>
        <v>2</v>
      </c>
      <c r="AR1823" t="str">
        <f>VLOOKUP(A1823,Лист1!B:I,6,0)</f>
        <v>Bacteria</v>
      </c>
      <c r="AS1823" t="str">
        <f>VLOOKUP(A1823,Лист1!B:I,7,0)</f>
        <v xml:space="preserve"> Actinobacteria</v>
      </c>
      <c r="AT1823" t="str">
        <f>VLOOKUP(A1823,Лист1!B:I,8,0)</f>
        <v xml:space="preserve"> Corynebacteriales</v>
      </c>
      <c r="AU1823">
        <f>VLOOKUP(A1823,DOMAINS_INFO!B:H,5,0) - VLOOKUP(A1823,DOMAINS_INFO!B:H,4,0)</f>
        <v>190</v>
      </c>
    </row>
    <row r="1824" spans="1:47" x14ac:dyDescent="0.25">
      <c r="A1824" s="2" t="s">
        <v>3753</v>
      </c>
      <c r="B1824" s="3"/>
      <c r="C1824" s="3"/>
      <c r="D1824" s="3"/>
      <c r="E1824" s="3"/>
      <c r="F1824" s="3"/>
      <c r="G1824" s="3"/>
      <c r="H1824" s="3"/>
      <c r="I1824" s="3"/>
      <c r="J1824" s="3">
        <v>1</v>
      </c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>
        <v>1</v>
      </c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>
        <v>2</v>
      </c>
      <c r="AR1824" t="str">
        <f>VLOOKUP(A1824,Лист1!B:I,6,0)</f>
        <v>Bacteria</v>
      </c>
      <c r="AS1824" t="str">
        <f>VLOOKUP(A1824,Лист1!B:I,7,0)</f>
        <v xml:space="preserve"> Firmicutes</v>
      </c>
      <c r="AT1824" t="str">
        <f>VLOOKUP(A1824,Лист1!B:I,8,0)</f>
        <v xml:space="preserve"> Bacilli</v>
      </c>
      <c r="AU1824">
        <f>VLOOKUP(A1824,DOMAINS_INFO!B:H,5,0) - VLOOKUP(A1824,DOMAINS_INFO!B:H,4,0)</f>
        <v>287</v>
      </c>
    </row>
    <row r="1825" spans="1:47" x14ac:dyDescent="0.25">
      <c r="A1825" s="2" t="s">
        <v>3755</v>
      </c>
      <c r="B1825" s="3"/>
      <c r="C1825" s="3"/>
      <c r="D1825" s="3"/>
      <c r="E1825" s="3"/>
      <c r="F1825" s="3"/>
      <c r="G1825" s="3"/>
      <c r="H1825" s="3"/>
      <c r="I1825" s="3"/>
      <c r="J1825" s="3">
        <v>1</v>
      </c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>
        <v>1</v>
      </c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>
        <v>2</v>
      </c>
      <c r="AR1825" t="str">
        <f>VLOOKUP(A1825,Лист1!B:I,6,0)</f>
        <v>Bacteria</v>
      </c>
      <c r="AS1825" t="str">
        <f>VLOOKUP(A1825,Лист1!B:I,7,0)</f>
        <v xml:space="preserve"> Firmicutes</v>
      </c>
      <c r="AT1825" t="str">
        <f>VLOOKUP(A1825,Лист1!B:I,8,0)</f>
        <v xml:space="preserve"> Bacilli</v>
      </c>
      <c r="AU1825">
        <f>VLOOKUP(A1825,DOMAINS_INFO!B:H,5,0) - VLOOKUP(A1825,DOMAINS_INFO!B:H,4,0)</f>
        <v>169</v>
      </c>
    </row>
    <row r="1826" spans="1:47" x14ac:dyDescent="0.25">
      <c r="A1826" s="2" t="s">
        <v>3757</v>
      </c>
      <c r="B1826" s="3"/>
      <c r="C1826" s="3"/>
      <c r="D1826" s="3"/>
      <c r="E1826" s="3"/>
      <c r="F1826" s="3"/>
      <c r="G1826" s="3"/>
      <c r="H1826" s="3"/>
      <c r="I1826" s="3"/>
      <c r="J1826" s="3">
        <v>1</v>
      </c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>
        <v>1</v>
      </c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>
        <v>2</v>
      </c>
      <c r="AR1826" t="str">
        <f>VLOOKUP(A1826,Лист1!B:I,6,0)</f>
        <v>Bacteria</v>
      </c>
      <c r="AS1826" t="str">
        <f>VLOOKUP(A1826,Лист1!B:I,7,0)</f>
        <v xml:space="preserve"> Proteobacteria</v>
      </c>
      <c r="AT1826" t="str">
        <f>VLOOKUP(A1826,Лист1!B:I,8,0)</f>
        <v xml:space="preserve"> Alphaproteobacteria</v>
      </c>
      <c r="AU1826">
        <f>VLOOKUP(A1826,DOMAINS_INFO!B:H,5,0) - VLOOKUP(A1826,DOMAINS_INFO!B:H,4,0)</f>
        <v>204</v>
      </c>
    </row>
    <row r="1827" spans="1:47" x14ac:dyDescent="0.25">
      <c r="A1827" s="2" t="s">
        <v>3759</v>
      </c>
      <c r="B1827" s="3"/>
      <c r="C1827" s="3"/>
      <c r="D1827" s="3"/>
      <c r="E1827" s="3"/>
      <c r="F1827" s="3"/>
      <c r="G1827" s="3"/>
      <c r="H1827" s="3"/>
      <c r="I1827" s="3"/>
      <c r="J1827" s="3">
        <v>1</v>
      </c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>
        <v>1</v>
      </c>
      <c r="Y1827" s="3"/>
      <c r="Z1827" s="3"/>
      <c r="AA1827" s="3"/>
      <c r="AB1827" s="3">
        <v>1</v>
      </c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>
        <v>3</v>
      </c>
      <c r="AR1827" t="str">
        <f>VLOOKUP(A1827,Лист1!B:I,6,0)</f>
        <v>Bacteria</v>
      </c>
      <c r="AS1827" t="str">
        <f>VLOOKUP(A1827,Лист1!B:I,7,0)</f>
        <v xml:space="preserve"> Nitrospirae</v>
      </c>
      <c r="AT1827" t="str">
        <f>VLOOKUP(A1827,Лист1!B:I,8,0)</f>
        <v xml:space="preserve"> Nitrospirales</v>
      </c>
      <c r="AU1827">
        <f>VLOOKUP(A1827,DOMAINS_INFO!B:H,5,0) - VLOOKUP(A1827,DOMAINS_INFO!B:H,4,0)</f>
        <v>126</v>
      </c>
    </row>
    <row r="1828" spans="1:47" x14ac:dyDescent="0.25">
      <c r="A1828" s="2" t="s">
        <v>3761</v>
      </c>
      <c r="B1828" s="3"/>
      <c r="C1828" s="3"/>
      <c r="D1828" s="3"/>
      <c r="E1828" s="3"/>
      <c r="F1828" s="3"/>
      <c r="G1828" s="3"/>
      <c r="H1828" s="3"/>
      <c r="I1828" s="3"/>
      <c r="J1828" s="3">
        <v>1</v>
      </c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>
        <v>1</v>
      </c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>
        <v>2</v>
      </c>
      <c r="AR1828" t="str">
        <f>VLOOKUP(A1828,Лист1!B:I,6,0)</f>
        <v>Bacteria</v>
      </c>
      <c r="AS1828" t="str">
        <f>VLOOKUP(A1828,Лист1!B:I,7,0)</f>
        <v xml:space="preserve"> Nitrospirae</v>
      </c>
      <c r="AT1828" t="str">
        <f>VLOOKUP(A1828,Лист1!B:I,8,0)</f>
        <v xml:space="preserve"> Nitrospirales</v>
      </c>
      <c r="AU1828">
        <f>VLOOKUP(A1828,DOMAINS_INFO!B:H,5,0) - VLOOKUP(A1828,DOMAINS_INFO!B:H,4,0)</f>
        <v>165</v>
      </c>
    </row>
    <row r="1829" spans="1:47" x14ac:dyDescent="0.25">
      <c r="A1829" s="2" t="s">
        <v>3763</v>
      </c>
      <c r="B1829" s="3"/>
      <c r="C1829" s="3"/>
      <c r="D1829" s="3"/>
      <c r="E1829" s="3"/>
      <c r="F1829" s="3"/>
      <c r="G1829" s="3"/>
      <c r="H1829" s="3"/>
      <c r="I1829" s="3"/>
      <c r="J1829" s="3">
        <v>1</v>
      </c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>
        <v>1</v>
      </c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>
        <v>2</v>
      </c>
      <c r="AR1829" t="str">
        <f>VLOOKUP(A1829,Лист1!B:I,6,0)</f>
        <v>Bacteria</v>
      </c>
      <c r="AS1829" t="str">
        <f>VLOOKUP(A1829,Лист1!B:I,7,0)</f>
        <v xml:space="preserve"> Firmicutes</v>
      </c>
      <c r="AT1829" t="str">
        <f>VLOOKUP(A1829,Лист1!B:I,8,0)</f>
        <v xml:space="preserve"> Clostridia</v>
      </c>
      <c r="AU1829">
        <f>VLOOKUP(A1829,DOMAINS_INFO!B:H,5,0) - VLOOKUP(A1829,DOMAINS_INFO!B:H,4,0)</f>
        <v>185</v>
      </c>
    </row>
    <row r="1830" spans="1:47" x14ac:dyDescent="0.25">
      <c r="A1830" s="2" t="s">
        <v>3765</v>
      </c>
      <c r="B1830" s="3"/>
      <c r="C1830" s="3"/>
      <c r="D1830" s="3"/>
      <c r="E1830" s="3"/>
      <c r="F1830" s="3"/>
      <c r="G1830" s="3"/>
      <c r="H1830" s="3"/>
      <c r="I1830" s="3"/>
      <c r="J1830" s="3">
        <v>1</v>
      </c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>
        <v>1</v>
      </c>
      <c r="Y1830" s="3"/>
      <c r="Z1830" s="3"/>
      <c r="AA1830" s="3"/>
      <c r="AB1830" s="3">
        <v>1</v>
      </c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>
        <v>3</v>
      </c>
      <c r="AR1830" t="str">
        <f>VLOOKUP(A1830,Лист1!B:I,6,0)</f>
        <v>Bacteria</v>
      </c>
      <c r="AS1830" t="str">
        <f>VLOOKUP(A1830,Лист1!B:I,7,0)</f>
        <v xml:space="preserve"> Proteobacteria</v>
      </c>
      <c r="AT1830" t="str">
        <f>VLOOKUP(A1830,Лист1!B:I,8,0)</f>
        <v xml:space="preserve"> Gammaproteobacteria</v>
      </c>
      <c r="AU1830">
        <f>VLOOKUP(A1830,DOMAINS_INFO!B:H,5,0) - VLOOKUP(A1830,DOMAINS_INFO!B:H,4,0)</f>
        <v>126</v>
      </c>
    </row>
    <row r="1831" spans="1:47" x14ac:dyDescent="0.25">
      <c r="A1831" s="2" t="s">
        <v>3767</v>
      </c>
      <c r="B1831" s="3"/>
      <c r="C1831" s="3"/>
      <c r="D1831" s="3"/>
      <c r="E1831" s="3"/>
      <c r="F1831" s="3"/>
      <c r="G1831" s="3"/>
      <c r="H1831" s="3"/>
      <c r="I1831" s="3"/>
      <c r="J1831" s="3">
        <v>1</v>
      </c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>
        <v>1</v>
      </c>
      <c r="Y1831" s="3"/>
      <c r="Z1831" s="3"/>
      <c r="AA1831" s="3"/>
      <c r="AB1831" s="3">
        <v>1</v>
      </c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>
        <v>3</v>
      </c>
      <c r="AR1831" t="str">
        <f>VLOOKUP(A1831,Лист1!B:I,6,0)</f>
        <v>Bacteria</v>
      </c>
      <c r="AS1831" t="str">
        <f>VLOOKUP(A1831,Лист1!B:I,7,0)</f>
        <v xml:space="preserve"> Proteobacteria</v>
      </c>
      <c r="AT1831" t="str">
        <f>VLOOKUP(A1831,Лист1!B:I,8,0)</f>
        <v xml:space="preserve"> Gammaproteobacteria</v>
      </c>
      <c r="AU1831">
        <f>VLOOKUP(A1831,DOMAINS_INFO!B:H,5,0) - VLOOKUP(A1831,DOMAINS_INFO!B:H,4,0)</f>
        <v>138</v>
      </c>
    </row>
    <row r="1832" spans="1:47" x14ac:dyDescent="0.25">
      <c r="A1832" s="2" t="s">
        <v>3769</v>
      </c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>
        <v>1</v>
      </c>
      <c r="Y1832" s="3"/>
      <c r="Z1832" s="3"/>
      <c r="AA1832" s="3"/>
      <c r="AB1832" s="3"/>
      <c r="AC1832" s="3"/>
      <c r="AD1832" s="3"/>
      <c r="AE1832" s="3">
        <v>1</v>
      </c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>
        <v>2</v>
      </c>
      <c r="AR1832" t="str">
        <f>VLOOKUP(A1832,Лист1!B:I,6,0)</f>
        <v>Bacteria</v>
      </c>
      <c r="AS1832" t="str">
        <f>VLOOKUP(A1832,Лист1!B:I,7,0)</f>
        <v xml:space="preserve"> Actinobacteria</v>
      </c>
      <c r="AT1832" t="str">
        <f>VLOOKUP(A1832,Лист1!B:I,8,0)</f>
        <v xml:space="preserve"> Corynebacteriales</v>
      </c>
      <c r="AU1832">
        <f>VLOOKUP(A1832,DOMAINS_INFO!B:H,5,0) - VLOOKUP(A1832,DOMAINS_INFO!B:H,4,0)</f>
        <v>154</v>
      </c>
    </row>
    <row r="1833" spans="1:47" x14ac:dyDescent="0.25">
      <c r="A1833" s="2" t="s">
        <v>3771</v>
      </c>
      <c r="B1833" s="3"/>
      <c r="C1833" s="3"/>
      <c r="D1833" s="3"/>
      <c r="E1833" s="3"/>
      <c r="F1833" s="3"/>
      <c r="G1833" s="3"/>
      <c r="H1833" s="3"/>
      <c r="I1833" s="3"/>
      <c r="J1833" s="3">
        <v>1</v>
      </c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>
        <v>1</v>
      </c>
      <c r="Y1833" s="3"/>
      <c r="Z1833" s="3"/>
      <c r="AA1833" s="3"/>
      <c r="AB1833" s="3">
        <v>1</v>
      </c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>
        <v>3</v>
      </c>
      <c r="AR1833" t="str">
        <f>VLOOKUP(A1833,Лист1!B:I,6,0)</f>
        <v>Bacteria</v>
      </c>
      <c r="AS1833" t="str">
        <f>VLOOKUP(A1833,Лист1!B:I,7,0)</f>
        <v xml:space="preserve"> Proteobacteria</v>
      </c>
      <c r="AT1833" t="str">
        <f>VLOOKUP(A1833,Лист1!B:I,8,0)</f>
        <v xml:space="preserve"> Betaproteobacteria</v>
      </c>
      <c r="AU1833">
        <f>VLOOKUP(A1833,DOMAINS_INFO!B:H,5,0) - VLOOKUP(A1833,DOMAINS_INFO!B:H,4,0)</f>
        <v>120</v>
      </c>
    </row>
    <row r="1834" spans="1:47" x14ac:dyDescent="0.25">
      <c r="A1834" s="2" t="s">
        <v>3773</v>
      </c>
      <c r="B1834" s="3"/>
      <c r="C1834" s="3"/>
      <c r="D1834" s="3"/>
      <c r="E1834" s="3"/>
      <c r="F1834" s="3"/>
      <c r="G1834" s="3"/>
      <c r="H1834" s="3"/>
      <c r="I1834" s="3"/>
      <c r="J1834" s="3">
        <v>1</v>
      </c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>
        <v>1</v>
      </c>
      <c r="Y1834" s="3"/>
      <c r="Z1834" s="3"/>
      <c r="AA1834" s="3"/>
      <c r="AB1834" s="3">
        <v>1</v>
      </c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>
        <v>3</v>
      </c>
      <c r="AR1834" t="str">
        <f>VLOOKUP(A1834,Лист1!B:I,6,0)</f>
        <v>Bacteria</v>
      </c>
      <c r="AS1834" t="str">
        <f>VLOOKUP(A1834,Лист1!B:I,7,0)</f>
        <v xml:space="preserve"> Proteobacteria</v>
      </c>
      <c r="AT1834" t="str">
        <f>VLOOKUP(A1834,Лист1!B:I,8,0)</f>
        <v xml:space="preserve"> Betaproteobacteria</v>
      </c>
      <c r="AU1834">
        <f>VLOOKUP(A1834,DOMAINS_INFO!B:H,5,0) - VLOOKUP(A1834,DOMAINS_INFO!B:H,4,0)</f>
        <v>120</v>
      </c>
    </row>
    <row r="1835" spans="1:47" x14ac:dyDescent="0.25">
      <c r="A1835" s="2" t="s">
        <v>3775</v>
      </c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>
        <v>1</v>
      </c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>
        <v>1</v>
      </c>
      <c r="AR1835" t="str">
        <f>VLOOKUP(A1835,Лист1!B:I,6,0)</f>
        <v>Archaea</v>
      </c>
      <c r="AS1835" t="str">
        <f>VLOOKUP(A1835,Лист1!B:I,7,0)</f>
        <v xml:space="preserve"> Thaumarchaeota</v>
      </c>
      <c r="AT1835" t="str">
        <f>VLOOKUP(A1835,Лист1!B:I,8,0)</f>
        <v xml:space="preserve"> Nitrososphaeria</v>
      </c>
      <c r="AU1835">
        <f>VLOOKUP(A1835,DOMAINS_INFO!B:H,5,0) - VLOOKUP(A1835,DOMAINS_INFO!B:H,4,0)</f>
        <v>51</v>
      </c>
    </row>
    <row r="1836" spans="1:47" x14ac:dyDescent="0.25">
      <c r="A1836" s="2" t="s">
        <v>3777</v>
      </c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>
        <v>1</v>
      </c>
      <c r="Y1836" s="3"/>
      <c r="Z1836" s="3"/>
      <c r="AA1836" s="3"/>
      <c r="AB1836" s="3">
        <v>1</v>
      </c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>
        <v>1</v>
      </c>
      <c r="AP1836" s="3"/>
      <c r="AQ1836" s="3">
        <v>3</v>
      </c>
      <c r="AR1836" t="str">
        <f>VLOOKUP(A1836,Лист1!B:I,6,0)</f>
        <v>Archaea</v>
      </c>
      <c r="AS1836" t="str">
        <f>VLOOKUP(A1836,Лист1!B:I,7,0)</f>
        <v xml:space="preserve"> Thaumarchaeota</v>
      </c>
      <c r="AT1836" t="str">
        <f>VLOOKUP(A1836,Лист1!B:I,8,0)</f>
        <v xml:space="preserve"> Nitrososphaeria</v>
      </c>
      <c r="AU1836">
        <f>VLOOKUP(A1836,DOMAINS_INFO!B:H,5,0) - VLOOKUP(A1836,DOMAINS_INFO!B:H,4,0)</f>
        <v>124</v>
      </c>
    </row>
    <row r="1837" spans="1:47" x14ac:dyDescent="0.25">
      <c r="A1837" s="2" t="s">
        <v>3779</v>
      </c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>
        <v>1</v>
      </c>
      <c r="Y1837" s="3"/>
      <c r="Z1837" s="3"/>
      <c r="AA1837" s="3"/>
      <c r="AB1837" s="3">
        <v>1</v>
      </c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>
        <v>1</v>
      </c>
      <c r="AP1837" s="3"/>
      <c r="AQ1837" s="3">
        <v>3</v>
      </c>
      <c r="AR1837" t="str">
        <f>VLOOKUP(A1837,Лист1!B:I,6,0)</f>
        <v>Archaea</v>
      </c>
      <c r="AS1837" t="str">
        <f>VLOOKUP(A1837,Лист1!B:I,7,0)</f>
        <v xml:space="preserve"> Thaumarchaeota</v>
      </c>
      <c r="AT1837" t="str">
        <f>VLOOKUP(A1837,Лист1!B:I,8,0)</f>
        <v xml:space="preserve"> Nitrososphaeria</v>
      </c>
      <c r="AU1837">
        <f>VLOOKUP(A1837,DOMAINS_INFO!B:H,5,0) - VLOOKUP(A1837,DOMAINS_INFO!B:H,4,0)</f>
        <v>118</v>
      </c>
    </row>
    <row r="1838" spans="1:47" x14ac:dyDescent="0.25">
      <c r="A1838" s="2" t="s">
        <v>3781</v>
      </c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>
        <v>1</v>
      </c>
      <c r="Y1838" s="3"/>
      <c r="Z1838" s="3"/>
      <c r="AA1838" s="3"/>
      <c r="AB1838" s="3">
        <v>1</v>
      </c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>
        <v>1</v>
      </c>
      <c r="AP1838" s="3"/>
      <c r="AQ1838" s="3">
        <v>3</v>
      </c>
      <c r="AR1838" t="str">
        <f>VLOOKUP(A1838,Лист1!B:I,6,0)</f>
        <v>Archaea</v>
      </c>
      <c r="AS1838" t="str">
        <f>VLOOKUP(A1838,Лист1!B:I,7,0)</f>
        <v xml:space="preserve"> Thaumarchaeota</v>
      </c>
      <c r="AT1838" t="str">
        <f>VLOOKUP(A1838,Лист1!B:I,8,0)</f>
        <v xml:space="preserve"> Nitrososphaeria</v>
      </c>
      <c r="AU1838">
        <f>VLOOKUP(A1838,DOMAINS_INFO!B:H,5,0) - VLOOKUP(A1838,DOMAINS_INFO!B:H,4,0)</f>
        <v>110</v>
      </c>
    </row>
    <row r="1839" spans="1:47" x14ac:dyDescent="0.25">
      <c r="A1839" s="2" t="s">
        <v>3783</v>
      </c>
      <c r="B1839" s="3"/>
      <c r="C1839" s="3"/>
      <c r="D1839" s="3"/>
      <c r="E1839" s="3"/>
      <c r="F1839" s="3"/>
      <c r="G1839" s="3"/>
      <c r="H1839" s="3"/>
      <c r="I1839" s="3"/>
      <c r="J1839" s="3">
        <v>1</v>
      </c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>
        <v>1</v>
      </c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>
        <v>2</v>
      </c>
      <c r="AR1839" t="str">
        <f>VLOOKUP(A1839,Лист1!B:I,6,0)</f>
        <v>Bacteria</v>
      </c>
      <c r="AS1839" t="str">
        <f>VLOOKUP(A1839,Лист1!B:I,7,0)</f>
        <v xml:space="preserve"> Firmicutes</v>
      </c>
      <c r="AT1839" t="str">
        <f>VLOOKUP(A1839,Лист1!B:I,8,0)</f>
        <v xml:space="preserve"> Bacilli</v>
      </c>
      <c r="AU1839">
        <f>VLOOKUP(A1839,DOMAINS_INFO!B:H,5,0) - VLOOKUP(A1839,DOMAINS_INFO!B:H,4,0)</f>
        <v>166</v>
      </c>
    </row>
    <row r="1840" spans="1:47" x14ac:dyDescent="0.25">
      <c r="A1840" s="2" t="s">
        <v>3785</v>
      </c>
      <c r="B1840" s="3"/>
      <c r="C1840" s="3"/>
      <c r="D1840" s="3"/>
      <c r="E1840" s="3"/>
      <c r="F1840" s="3"/>
      <c r="G1840" s="3"/>
      <c r="H1840" s="3"/>
      <c r="I1840" s="3"/>
      <c r="J1840" s="3">
        <v>1</v>
      </c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>
        <v>1</v>
      </c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>
        <v>2</v>
      </c>
      <c r="AR1840" t="str">
        <f>VLOOKUP(A1840,Лист1!B:I,6,0)</f>
        <v>Bacteria</v>
      </c>
      <c r="AS1840" t="str">
        <f>VLOOKUP(A1840,Лист1!B:I,7,0)</f>
        <v xml:space="preserve"> Actinobacteria</v>
      </c>
      <c r="AT1840" t="str">
        <f>VLOOKUP(A1840,Лист1!B:I,8,0)</f>
        <v xml:space="preserve"> Pseudonocardiales</v>
      </c>
      <c r="AU1840">
        <f>VLOOKUP(A1840,DOMAINS_INFO!B:H,5,0) - VLOOKUP(A1840,DOMAINS_INFO!B:H,4,0)</f>
        <v>165</v>
      </c>
    </row>
    <row r="1841" spans="1:47" x14ac:dyDescent="0.25">
      <c r="A1841" s="2" t="s">
        <v>3787</v>
      </c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>
        <v>1</v>
      </c>
      <c r="Y1841" s="3"/>
      <c r="Z1841" s="3"/>
      <c r="AA1841" s="3"/>
      <c r="AB1841" s="3"/>
      <c r="AC1841" s="3"/>
      <c r="AD1841" s="3"/>
      <c r="AE1841" s="3">
        <v>1</v>
      </c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>
        <v>2</v>
      </c>
      <c r="AR1841" t="str">
        <f>VLOOKUP(A1841,Лист1!B:I,6,0)</f>
        <v>Bacteria</v>
      </c>
      <c r="AS1841" t="str">
        <f>VLOOKUP(A1841,Лист1!B:I,7,0)</f>
        <v xml:space="preserve"> Actinobacteria</v>
      </c>
      <c r="AT1841" t="str">
        <f>VLOOKUP(A1841,Лист1!B:I,8,0)</f>
        <v xml:space="preserve"> Pseudonocardiales</v>
      </c>
      <c r="AU1841">
        <f>VLOOKUP(A1841,DOMAINS_INFO!B:H,5,0) - VLOOKUP(A1841,DOMAINS_INFO!B:H,4,0)</f>
        <v>193</v>
      </c>
    </row>
    <row r="1842" spans="1:47" x14ac:dyDescent="0.25">
      <c r="A1842" s="2" t="s">
        <v>3789</v>
      </c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>
        <v>1</v>
      </c>
      <c r="Y1842" s="3"/>
      <c r="Z1842" s="3"/>
      <c r="AA1842" s="3"/>
      <c r="AB1842" s="3">
        <v>1</v>
      </c>
      <c r="AC1842" s="3">
        <v>1</v>
      </c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>
        <v>1</v>
      </c>
      <c r="AP1842" s="3"/>
      <c r="AQ1842" s="3">
        <v>4</v>
      </c>
      <c r="AR1842" t="str">
        <f>VLOOKUP(A1842,Лист1!B:I,6,0)</f>
        <v>Eukaryota</v>
      </c>
      <c r="AS1842" t="str">
        <f>VLOOKUP(A1842,Лист1!B:I,7,0)</f>
        <v xml:space="preserve"> Fungi</v>
      </c>
      <c r="AT1842" t="str">
        <f>VLOOKUP(A1842,Лист1!B:I,8,0)</f>
        <v xml:space="preserve"> Dikarya</v>
      </c>
      <c r="AU1842">
        <f>VLOOKUP(A1842,DOMAINS_INFO!B:H,5,0) - VLOOKUP(A1842,DOMAINS_INFO!B:H,4,0)</f>
        <v>123</v>
      </c>
    </row>
    <row r="1843" spans="1:47" x14ac:dyDescent="0.25">
      <c r="A1843" s="2" t="s">
        <v>3791</v>
      </c>
      <c r="B1843" s="3"/>
      <c r="C1843" s="3"/>
      <c r="D1843" s="3"/>
      <c r="E1843" s="3"/>
      <c r="F1843" s="3"/>
      <c r="G1843" s="3"/>
      <c r="H1843" s="3"/>
      <c r="I1843" s="3"/>
      <c r="J1843" s="3">
        <v>1</v>
      </c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>
        <v>1</v>
      </c>
      <c r="Y1843" s="3"/>
      <c r="Z1843" s="3"/>
      <c r="AA1843" s="3"/>
      <c r="AB1843" s="3">
        <v>1</v>
      </c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>
        <v>3</v>
      </c>
      <c r="AR1843" t="str">
        <f>VLOOKUP(A1843,Лист1!B:I,6,0)</f>
        <v>Bacteria</v>
      </c>
      <c r="AS1843" t="str">
        <f>VLOOKUP(A1843,Лист1!B:I,7,0)</f>
        <v xml:space="preserve"> Proteobacteria</v>
      </c>
      <c r="AT1843" t="str">
        <f>VLOOKUP(A1843,Лист1!B:I,8,0)</f>
        <v xml:space="preserve"> Deltaproteobacteria</v>
      </c>
      <c r="AU1843">
        <f>VLOOKUP(A1843,DOMAINS_INFO!B:H,5,0) - VLOOKUP(A1843,DOMAINS_INFO!B:H,4,0)</f>
        <v>120</v>
      </c>
    </row>
    <row r="1844" spans="1:47" x14ac:dyDescent="0.25">
      <c r="A1844" s="2" t="s">
        <v>3793</v>
      </c>
      <c r="B1844" s="3"/>
      <c r="C1844" s="3"/>
      <c r="D1844" s="3"/>
      <c r="E1844" s="3"/>
      <c r="F1844" s="3"/>
      <c r="G1844" s="3"/>
      <c r="H1844" s="3"/>
      <c r="I1844" s="3"/>
      <c r="J1844" s="3">
        <v>1</v>
      </c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>
        <v>1</v>
      </c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>
        <v>2</v>
      </c>
      <c r="AR1844" t="str">
        <f>VLOOKUP(A1844,Лист1!B:I,6,0)</f>
        <v>Bacteria</v>
      </c>
      <c r="AS1844" t="str">
        <f>VLOOKUP(A1844,Лист1!B:I,7,0)</f>
        <v xml:space="preserve"> Proteobacteria</v>
      </c>
      <c r="AT1844" t="str">
        <f>VLOOKUP(A1844,Лист1!B:I,8,0)</f>
        <v xml:space="preserve"> Deltaproteobacteria</v>
      </c>
      <c r="AU1844">
        <f>VLOOKUP(A1844,DOMAINS_INFO!B:H,5,0) - VLOOKUP(A1844,DOMAINS_INFO!B:H,4,0)</f>
        <v>203</v>
      </c>
    </row>
    <row r="1845" spans="1:47" x14ac:dyDescent="0.25">
      <c r="A1845" s="2" t="s">
        <v>3795</v>
      </c>
      <c r="B1845" s="3"/>
      <c r="C1845" s="3"/>
      <c r="D1845" s="3"/>
      <c r="E1845" s="3"/>
      <c r="F1845" s="3"/>
      <c r="G1845" s="3"/>
      <c r="H1845" s="3"/>
      <c r="I1845" s="3"/>
      <c r="J1845" s="3">
        <v>1</v>
      </c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>
        <v>1</v>
      </c>
      <c r="Y1845" s="3"/>
      <c r="Z1845" s="3"/>
      <c r="AA1845" s="3"/>
      <c r="AB1845" s="3">
        <v>1</v>
      </c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>
        <v>3</v>
      </c>
      <c r="AR1845" t="str">
        <f>VLOOKUP(A1845,Лист1!B:I,6,0)</f>
        <v>Bacteria</v>
      </c>
      <c r="AS1845" t="str">
        <f>VLOOKUP(A1845,Лист1!B:I,7,0)</f>
        <v xml:space="preserve"> Proteobacteria</v>
      </c>
      <c r="AT1845" t="str">
        <f>VLOOKUP(A1845,Лист1!B:I,8,0)</f>
        <v xml:space="preserve"> Deltaproteobacteria</v>
      </c>
      <c r="AU1845">
        <f>VLOOKUP(A1845,DOMAINS_INFO!B:H,5,0) - VLOOKUP(A1845,DOMAINS_INFO!B:H,4,0)</f>
        <v>126</v>
      </c>
    </row>
    <row r="1846" spans="1:47" x14ac:dyDescent="0.25">
      <c r="A1846" s="2" t="s">
        <v>3797</v>
      </c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>
        <v>1</v>
      </c>
      <c r="Y1846" s="3"/>
      <c r="Z1846" s="3"/>
      <c r="AA1846" s="3"/>
      <c r="AB1846" s="3">
        <v>1</v>
      </c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>
        <v>1</v>
      </c>
      <c r="AP1846" s="3"/>
      <c r="AQ1846" s="3">
        <v>3</v>
      </c>
      <c r="AR1846" t="str">
        <f>VLOOKUP(A1846,Лист1!B:I,6,0)</f>
        <v>Eukaryota</v>
      </c>
      <c r="AS1846" t="str">
        <f>VLOOKUP(A1846,Лист1!B:I,7,0)</f>
        <v xml:space="preserve"> Stramenopiles</v>
      </c>
      <c r="AT1846" t="str">
        <f>VLOOKUP(A1846,Лист1!B:I,8,0)</f>
        <v xml:space="preserve"> Bacillariophyta</v>
      </c>
      <c r="AU1846">
        <f>VLOOKUP(A1846,DOMAINS_INFO!B:H,5,0) - VLOOKUP(A1846,DOMAINS_INFO!B:H,4,0)</f>
        <v>123</v>
      </c>
    </row>
    <row r="1847" spans="1:47" x14ac:dyDescent="0.25">
      <c r="A1847" s="2" t="s">
        <v>3799</v>
      </c>
      <c r="B1847" s="3"/>
      <c r="C1847" s="3"/>
      <c r="D1847" s="3"/>
      <c r="E1847" s="3"/>
      <c r="F1847" s="3"/>
      <c r="G1847" s="3"/>
      <c r="H1847" s="3"/>
      <c r="I1847" s="3"/>
      <c r="J1847" s="3">
        <v>1</v>
      </c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>
        <v>1</v>
      </c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>
        <v>2</v>
      </c>
      <c r="AR1847" t="str">
        <f>VLOOKUP(A1847,Лист1!B:I,6,0)</f>
        <v>Bacteria</v>
      </c>
      <c r="AS1847" t="str">
        <f>VLOOKUP(A1847,Лист1!B:I,7,0)</f>
        <v xml:space="preserve"> Firmicutes</v>
      </c>
      <c r="AT1847" t="str">
        <f>VLOOKUP(A1847,Лист1!B:I,8,0)</f>
        <v xml:space="preserve"> Bacilli</v>
      </c>
      <c r="AU1847">
        <f>VLOOKUP(A1847,DOMAINS_INFO!B:H,5,0) - VLOOKUP(A1847,DOMAINS_INFO!B:H,4,0)</f>
        <v>164</v>
      </c>
    </row>
    <row r="1848" spans="1:47" x14ac:dyDescent="0.25">
      <c r="A1848" s="2" t="s">
        <v>3801</v>
      </c>
      <c r="B1848" s="3"/>
      <c r="C1848" s="3"/>
      <c r="D1848" s="3"/>
      <c r="E1848" s="3"/>
      <c r="F1848" s="3"/>
      <c r="G1848" s="3"/>
      <c r="H1848" s="3"/>
      <c r="I1848" s="3"/>
      <c r="J1848" s="3">
        <v>1</v>
      </c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>
        <v>1</v>
      </c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>
        <v>2</v>
      </c>
      <c r="AR1848" t="str">
        <f>VLOOKUP(A1848,Лист1!B:I,6,0)</f>
        <v>Bacteria</v>
      </c>
      <c r="AS1848" t="str">
        <f>VLOOKUP(A1848,Лист1!B:I,7,0)</f>
        <v xml:space="preserve"> Firmicutes</v>
      </c>
      <c r="AT1848" t="str">
        <f>VLOOKUP(A1848,Лист1!B:I,8,0)</f>
        <v xml:space="preserve"> Bacilli</v>
      </c>
      <c r="AU1848">
        <f>VLOOKUP(A1848,DOMAINS_INFO!B:H,5,0) - VLOOKUP(A1848,DOMAINS_INFO!B:H,4,0)</f>
        <v>182</v>
      </c>
    </row>
    <row r="1849" spans="1:47" x14ac:dyDescent="0.25">
      <c r="A1849" s="2" t="s">
        <v>3803</v>
      </c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>
        <v>1</v>
      </c>
      <c r="Y1849" s="3"/>
      <c r="Z1849" s="3"/>
      <c r="AA1849" s="3"/>
      <c r="AB1849" s="3">
        <v>1</v>
      </c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>
        <v>1</v>
      </c>
      <c r="AP1849" s="3"/>
      <c r="AQ1849" s="3">
        <v>3</v>
      </c>
      <c r="AR1849" t="str">
        <f>VLOOKUP(A1849,Лист1!B:I,6,0)</f>
        <v>Eukaryota</v>
      </c>
      <c r="AS1849" t="str">
        <f>VLOOKUP(A1849,Лист1!B:I,7,0)</f>
        <v xml:space="preserve"> Metazoa</v>
      </c>
      <c r="AT1849" t="str">
        <f>VLOOKUP(A1849,Лист1!B:I,8,0)</f>
        <v xml:space="preserve"> Lophotrochozoa</v>
      </c>
      <c r="AU1849">
        <f>VLOOKUP(A1849,DOMAINS_INFO!B:H,5,0) - VLOOKUP(A1849,DOMAINS_INFO!B:H,4,0)</f>
        <v>118</v>
      </c>
    </row>
    <row r="1850" spans="1:47" x14ac:dyDescent="0.25">
      <c r="A1850" s="2" t="s">
        <v>3805</v>
      </c>
      <c r="B1850" s="3"/>
      <c r="C1850" s="3"/>
      <c r="D1850" s="3"/>
      <c r="E1850" s="3"/>
      <c r="F1850" s="3"/>
      <c r="G1850" s="3"/>
      <c r="H1850" s="3"/>
      <c r="I1850" s="3"/>
      <c r="J1850" s="3">
        <v>1</v>
      </c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>
        <v>1</v>
      </c>
      <c r="Y1850" s="3"/>
      <c r="Z1850" s="3"/>
      <c r="AA1850" s="3"/>
      <c r="AB1850" s="3">
        <v>1</v>
      </c>
      <c r="AC1850" s="3">
        <v>1</v>
      </c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>
        <v>4</v>
      </c>
      <c r="AR1850" t="str">
        <f>VLOOKUP(A1850,Лист1!B:I,6,0)</f>
        <v>Eukaryota</v>
      </c>
      <c r="AS1850" t="str">
        <f>VLOOKUP(A1850,Лист1!B:I,7,0)</f>
        <v xml:space="preserve"> Metazoa</v>
      </c>
      <c r="AT1850" t="str">
        <f>VLOOKUP(A1850,Лист1!B:I,8,0)</f>
        <v xml:space="preserve"> Lophotrochozoa</v>
      </c>
      <c r="AU1850">
        <f>VLOOKUP(A1850,DOMAINS_INFO!B:H,5,0) - VLOOKUP(A1850,DOMAINS_INFO!B:H,4,0)</f>
        <v>121</v>
      </c>
    </row>
    <row r="1851" spans="1:47" x14ac:dyDescent="0.25">
      <c r="A1851" s="2" t="s">
        <v>3807</v>
      </c>
      <c r="B1851" s="3"/>
      <c r="C1851" s="3"/>
      <c r="D1851" s="3"/>
      <c r="E1851" s="3"/>
      <c r="F1851" s="3"/>
      <c r="G1851" s="3"/>
      <c r="H1851" s="3"/>
      <c r="I1851" s="3"/>
      <c r="J1851" s="3">
        <v>1</v>
      </c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>
        <v>1</v>
      </c>
      <c r="Y1851" s="3"/>
      <c r="Z1851" s="3"/>
      <c r="AA1851" s="3"/>
      <c r="AB1851" s="3">
        <v>1</v>
      </c>
      <c r="AC1851" s="3">
        <v>1</v>
      </c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>
        <v>4</v>
      </c>
      <c r="AR1851" t="str">
        <f>VLOOKUP(A1851,Лист1!B:I,6,0)</f>
        <v>Eukaryota</v>
      </c>
      <c r="AS1851" t="str">
        <f>VLOOKUP(A1851,Лист1!B:I,7,0)</f>
        <v xml:space="preserve"> Fungi</v>
      </c>
      <c r="AT1851" t="str">
        <f>VLOOKUP(A1851,Лист1!B:I,8,0)</f>
        <v xml:space="preserve"> Dikarya</v>
      </c>
      <c r="AU1851">
        <f>VLOOKUP(A1851,DOMAINS_INFO!B:H,5,0) - VLOOKUP(A1851,DOMAINS_INFO!B:H,4,0)</f>
        <v>122</v>
      </c>
    </row>
    <row r="1852" spans="1:47" x14ac:dyDescent="0.25">
      <c r="A1852" s="2" t="s">
        <v>3809</v>
      </c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>
        <v>1</v>
      </c>
      <c r="Y1852" s="3"/>
      <c r="Z1852" s="3"/>
      <c r="AA1852" s="3"/>
      <c r="AB1852" s="3">
        <v>1</v>
      </c>
      <c r="AC1852" s="3"/>
      <c r="AD1852" s="3"/>
      <c r="AE1852" s="3"/>
      <c r="AF1852" s="3"/>
      <c r="AG1852" s="3"/>
      <c r="AH1852" s="3">
        <v>1</v>
      </c>
      <c r="AI1852" s="3"/>
      <c r="AJ1852" s="3"/>
      <c r="AK1852" s="3"/>
      <c r="AL1852" s="3"/>
      <c r="AM1852" s="3"/>
      <c r="AN1852" s="3"/>
      <c r="AO1852" s="3">
        <v>1</v>
      </c>
      <c r="AP1852" s="3"/>
      <c r="AQ1852" s="3">
        <v>4</v>
      </c>
      <c r="AR1852" t="str">
        <f>VLOOKUP(A1852,Лист1!B:I,6,0)</f>
        <v>Eukaryota</v>
      </c>
      <c r="AS1852" t="str">
        <f>VLOOKUP(A1852,Лист1!B:I,7,0)</f>
        <v xml:space="preserve"> Fungi</v>
      </c>
      <c r="AT1852" t="str">
        <f>VLOOKUP(A1852,Лист1!B:I,8,0)</f>
        <v xml:space="preserve"> Dikarya</v>
      </c>
      <c r="AU1852">
        <f>VLOOKUP(A1852,DOMAINS_INFO!B:H,5,0) - VLOOKUP(A1852,DOMAINS_INFO!B:H,4,0)</f>
        <v>156</v>
      </c>
    </row>
    <row r="1853" spans="1:47" x14ac:dyDescent="0.25">
      <c r="A1853" s="2" t="s">
        <v>3811</v>
      </c>
      <c r="B1853" s="3"/>
      <c r="C1853" s="3"/>
      <c r="D1853" s="3"/>
      <c r="E1853" s="3"/>
      <c r="F1853" s="3"/>
      <c r="G1853" s="3"/>
      <c r="H1853" s="3"/>
      <c r="I1853" s="3"/>
      <c r="J1853" s="3">
        <v>1</v>
      </c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>
        <v>1</v>
      </c>
      <c r="Y1853" s="3"/>
      <c r="Z1853" s="3"/>
      <c r="AA1853" s="3"/>
      <c r="AB1853" s="3">
        <v>1</v>
      </c>
      <c r="AC1853" s="3">
        <v>1</v>
      </c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>
        <v>4</v>
      </c>
      <c r="AR1853" t="str">
        <f>VLOOKUP(A1853,Лист1!B:I,6,0)</f>
        <v>Eukaryota</v>
      </c>
      <c r="AS1853" t="str">
        <f>VLOOKUP(A1853,Лист1!B:I,7,0)</f>
        <v xml:space="preserve"> Fungi</v>
      </c>
      <c r="AT1853" t="str">
        <f>VLOOKUP(A1853,Лист1!B:I,8,0)</f>
        <v xml:space="preserve"> Dikarya</v>
      </c>
      <c r="AU1853">
        <f>VLOOKUP(A1853,DOMAINS_INFO!B:H,5,0) - VLOOKUP(A1853,DOMAINS_INFO!B:H,4,0)</f>
        <v>135</v>
      </c>
    </row>
    <row r="1854" spans="1:47" x14ac:dyDescent="0.25">
      <c r="A1854" s="2" t="s">
        <v>3813</v>
      </c>
      <c r="B1854" s="3"/>
      <c r="C1854" s="3"/>
      <c r="D1854" s="3"/>
      <c r="E1854" s="3"/>
      <c r="F1854" s="3"/>
      <c r="G1854" s="3"/>
      <c r="H1854" s="3"/>
      <c r="I1854" s="3"/>
      <c r="J1854" s="3">
        <v>1</v>
      </c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>
        <v>1</v>
      </c>
      <c r="Y1854" s="3"/>
      <c r="Z1854" s="3"/>
      <c r="AA1854" s="3"/>
      <c r="AB1854" s="3">
        <v>1</v>
      </c>
      <c r="AC1854" s="3">
        <v>1</v>
      </c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>
        <v>4</v>
      </c>
      <c r="AR1854" t="str">
        <f>VLOOKUP(A1854,Лист1!B:I,6,0)</f>
        <v>Eukaryota</v>
      </c>
      <c r="AS1854" t="str">
        <f>VLOOKUP(A1854,Лист1!B:I,7,0)</f>
        <v xml:space="preserve"> Fungi</v>
      </c>
      <c r="AT1854" t="str">
        <f>VLOOKUP(A1854,Лист1!B:I,8,0)</f>
        <v xml:space="preserve"> Dikarya</v>
      </c>
      <c r="AU1854">
        <f>VLOOKUP(A1854,DOMAINS_INFO!B:H,5,0) - VLOOKUP(A1854,DOMAINS_INFO!B:H,4,0)</f>
        <v>134</v>
      </c>
    </row>
    <row r="1855" spans="1:47" x14ac:dyDescent="0.25">
      <c r="A1855" s="2" t="s">
        <v>3815</v>
      </c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>
        <v>1</v>
      </c>
      <c r="Y1855" s="3"/>
      <c r="Z1855" s="3"/>
      <c r="AA1855" s="3"/>
      <c r="AB1855" s="3">
        <v>1</v>
      </c>
      <c r="AC1855" s="3"/>
      <c r="AD1855" s="3"/>
      <c r="AE1855" s="3"/>
      <c r="AF1855" s="3"/>
      <c r="AG1855" s="3"/>
      <c r="AH1855" s="3">
        <v>1</v>
      </c>
      <c r="AI1855" s="3"/>
      <c r="AJ1855" s="3"/>
      <c r="AK1855" s="3"/>
      <c r="AL1855" s="3"/>
      <c r="AM1855" s="3"/>
      <c r="AN1855" s="3"/>
      <c r="AO1855" s="3">
        <v>1</v>
      </c>
      <c r="AP1855" s="3"/>
      <c r="AQ1855" s="3">
        <v>4</v>
      </c>
      <c r="AR1855" t="str">
        <f>VLOOKUP(A1855,Лист1!B:I,6,0)</f>
        <v>Eukaryota</v>
      </c>
      <c r="AS1855" t="str">
        <f>VLOOKUP(A1855,Лист1!B:I,7,0)</f>
        <v xml:space="preserve"> Fungi</v>
      </c>
      <c r="AT1855" t="str">
        <f>VLOOKUP(A1855,Лист1!B:I,8,0)</f>
        <v xml:space="preserve"> Dikarya</v>
      </c>
      <c r="AU1855">
        <f>VLOOKUP(A1855,DOMAINS_INFO!B:H,5,0) - VLOOKUP(A1855,DOMAINS_INFO!B:H,4,0)</f>
        <v>157</v>
      </c>
    </row>
    <row r="1856" spans="1:47" x14ac:dyDescent="0.25">
      <c r="A1856" s="2" t="s">
        <v>3817</v>
      </c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>
        <v>1</v>
      </c>
      <c r="Y1856" s="3"/>
      <c r="Z1856" s="3"/>
      <c r="AA1856" s="3"/>
      <c r="AB1856" s="3">
        <v>1</v>
      </c>
      <c r="AC1856" s="3">
        <v>1</v>
      </c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>
        <v>1</v>
      </c>
      <c r="AP1856" s="3"/>
      <c r="AQ1856" s="3">
        <v>4</v>
      </c>
      <c r="AR1856" t="str">
        <f>VLOOKUP(A1856,Лист1!B:I,6,0)</f>
        <v>Eukaryota</v>
      </c>
      <c r="AS1856" t="str">
        <f>VLOOKUP(A1856,Лист1!B:I,7,0)</f>
        <v xml:space="preserve"> Fungi</v>
      </c>
      <c r="AT1856" t="str">
        <f>VLOOKUP(A1856,Лист1!B:I,8,0)</f>
        <v xml:space="preserve"> Dikarya</v>
      </c>
      <c r="AU1856">
        <f>VLOOKUP(A1856,DOMAINS_INFO!B:H,5,0) - VLOOKUP(A1856,DOMAINS_INFO!B:H,4,0)</f>
        <v>135</v>
      </c>
    </row>
    <row r="1857" spans="1:47" x14ac:dyDescent="0.25">
      <c r="A1857" s="2" t="s">
        <v>3819</v>
      </c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>
        <v>1</v>
      </c>
      <c r="Y1857" s="3"/>
      <c r="Z1857" s="3"/>
      <c r="AA1857" s="3"/>
      <c r="AB1857" s="3">
        <v>1</v>
      </c>
      <c r="AC1857" s="3"/>
      <c r="AD1857" s="3"/>
      <c r="AE1857" s="3"/>
      <c r="AF1857" s="3"/>
      <c r="AG1857" s="3"/>
      <c r="AH1857" s="3">
        <v>1</v>
      </c>
      <c r="AI1857" s="3"/>
      <c r="AJ1857" s="3"/>
      <c r="AK1857" s="3"/>
      <c r="AL1857" s="3"/>
      <c r="AM1857" s="3"/>
      <c r="AN1857" s="3"/>
      <c r="AO1857" s="3">
        <v>1</v>
      </c>
      <c r="AP1857" s="3"/>
      <c r="AQ1857" s="3">
        <v>4</v>
      </c>
      <c r="AR1857" t="str">
        <f>VLOOKUP(A1857,Лист1!B:I,6,0)</f>
        <v>Eukaryota</v>
      </c>
      <c r="AS1857" t="str">
        <f>VLOOKUP(A1857,Лист1!B:I,7,0)</f>
        <v xml:space="preserve"> Fungi</v>
      </c>
      <c r="AT1857" t="str">
        <f>VLOOKUP(A1857,Лист1!B:I,8,0)</f>
        <v xml:space="preserve"> Dikarya</v>
      </c>
      <c r="AU1857">
        <f>VLOOKUP(A1857,DOMAINS_INFO!B:H,5,0) - VLOOKUP(A1857,DOMAINS_INFO!B:H,4,0)</f>
        <v>146</v>
      </c>
    </row>
    <row r="1858" spans="1:47" x14ac:dyDescent="0.25">
      <c r="A1858" s="2" t="s">
        <v>3821</v>
      </c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>
        <v>1</v>
      </c>
      <c r="Y1858" s="3"/>
      <c r="Z1858" s="3"/>
      <c r="AA1858" s="3"/>
      <c r="AB1858" s="3">
        <v>1</v>
      </c>
      <c r="AC1858" s="3"/>
      <c r="AD1858" s="3"/>
      <c r="AE1858" s="3"/>
      <c r="AF1858" s="3"/>
      <c r="AG1858" s="3"/>
      <c r="AH1858" s="3">
        <v>1</v>
      </c>
      <c r="AI1858" s="3"/>
      <c r="AJ1858" s="3"/>
      <c r="AK1858" s="3"/>
      <c r="AL1858" s="3"/>
      <c r="AM1858" s="3"/>
      <c r="AN1858" s="3"/>
      <c r="AO1858" s="3">
        <v>1</v>
      </c>
      <c r="AP1858" s="3"/>
      <c r="AQ1858" s="3">
        <v>4</v>
      </c>
      <c r="AR1858" t="str">
        <f>VLOOKUP(A1858,Лист1!B:I,6,0)</f>
        <v>Eukaryota</v>
      </c>
      <c r="AS1858" t="str">
        <f>VLOOKUP(A1858,Лист1!B:I,7,0)</f>
        <v xml:space="preserve"> Stramenopiles</v>
      </c>
      <c r="AT1858" t="str">
        <f>VLOOKUP(A1858,Лист1!B:I,8,0)</f>
        <v xml:space="preserve"> Oomycetes</v>
      </c>
      <c r="AU1858">
        <f>VLOOKUP(A1858,DOMAINS_INFO!B:H,5,0) - VLOOKUP(A1858,DOMAINS_INFO!B:H,4,0)</f>
        <v>122</v>
      </c>
    </row>
    <row r="1859" spans="1:47" x14ac:dyDescent="0.25">
      <c r="A1859" s="2" t="s">
        <v>3823</v>
      </c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>
        <v>1</v>
      </c>
      <c r="Y1859" s="3"/>
      <c r="Z1859" s="3"/>
      <c r="AA1859" s="3"/>
      <c r="AB1859" s="3">
        <v>1</v>
      </c>
      <c r="AC1859" s="3">
        <v>1</v>
      </c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>
        <v>1</v>
      </c>
      <c r="AP1859" s="3"/>
      <c r="AQ1859" s="3">
        <v>4</v>
      </c>
      <c r="AR1859" t="str">
        <f>VLOOKUP(A1859,Лист1!B:I,6,0)</f>
        <v>Eukaryota</v>
      </c>
      <c r="AS1859" t="str">
        <f>VLOOKUP(A1859,Лист1!B:I,7,0)</f>
        <v xml:space="preserve"> Stramenopiles</v>
      </c>
      <c r="AT1859" t="str">
        <f>VLOOKUP(A1859,Лист1!B:I,8,0)</f>
        <v xml:space="preserve"> Oomycetes</v>
      </c>
      <c r="AU1859">
        <f>VLOOKUP(A1859,DOMAINS_INFO!B:H,5,0) - VLOOKUP(A1859,DOMAINS_INFO!B:H,4,0)</f>
        <v>121</v>
      </c>
    </row>
    <row r="1860" spans="1:47" x14ac:dyDescent="0.25">
      <c r="A1860" s="2" t="s">
        <v>3825</v>
      </c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>
        <v>1</v>
      </c>
      <c r="Y1860" s="3"/>
      <c r="Z1860" s="3"/>
      <c r="AA1860" s="3"/>
      <c r="AB1860" s="3"/>
      <c r="AC1860" s="3"/>
      <c r="AD1860" s="3"/>
      <c r="AE1860" s="3">
        <v>1</v>
      </c>
      <c r="AF1860" s="3"/>
      <c r="AG1860" s="3"/>
      <c r="AH1860" s="3"/>
      <c r="AI1860" s="3"/>
      <c r="AJ1860" s="3"/>
      <c r="AK1860" s="3">
        <v>1</v>
      </c>
      <c r="AL1860" s="3"/>
      <c r="AM1860" s="3"/>
      <c r="AN1860" s="3"/>
      <c r="AO1860" s="3"/>
      <c r="AP1860" s="3"/>
      <c r="AQ1860" s="3">
        <v>3</v>
      </c>
      <c r="AR1860" t="str">
        <f>VLOOKUP(A1860,Лист1!B:I,6,0)</f>
        <v>Eukaryota</v>
      </c>
      <c r="AS1860" t="str">
        <f>VLOOKUP(A1860,Лист1!B:I,7,0)</f>
        <v xml:space="preserve"> Viridiplantae</v>
      </c>
      <c r="AT1860" t="str">
        <f>VLOOKUP(A1860,Лист1!B:I,8,0)</f>
        <v xml:space="preserve"> Streptophyta</v>
      </c>
      <c r="AU1860">
        <f>VLOOKUP(A1860,DOMAINS_INFO!B:H,5,0) - VLOOKUP(A1860,DOMAINS_INFO!B:H,4,0)</f>
        <v>170</v>
      </c>
    </row>
    <row r="1861" spans="1:47" x14ac:dyDescent="0.25">
      <c r="A1861" s="2" t="s">
        <v>3827</v>
      </c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>
        <v>1</v>
      </c>
      <c r="Y1861" s="3"/>
      <c r="Z1861" s="3"/>
      <c r="AA1861" s="3"/>
      <c r="AB1861" s="3"/>
      <c r="AC1861" s="3"/>
      <c r="AD1861" s="3"/>
      <c r="AE1861" s="3">
        <v>1</v>
      </c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>
        <v>2</v>
      </c>
      <c r="AR1861" t="str">
        <f>VLOOKUP(A1861,Лист1!B:I,6,0)</f>
        <v>Eukaryota</v>
      </c>
      <c r="AS1861" t="str">
        <f>VLOOKUP(A1861,Лист1!B:I,7,0)</f>
        <v xml:space="preserve"> Viridiplantae</v>
      </c>
      <c r="AT1861" t="str">
        <f>VLOOKUP(A1861,Лист1!B:I,8,0)</f>
        <v xml:space="preserve"> Streptophyta</v>
      </c>
      <c r="AU1861">
        <f>VLOOKUP(A1861,DOMAINS_INFO!B:H,5,0) - VLOOKUP(A1861,DOMAINS_INFO!B:H,4,0)</f>
        <v>170</v>
      </c>
    </row>
    <row r="1862" spans="1:47" x14ac:dyDescent="0.25">
      <c r="A1862" s="2" t="s">
        <v>3829</v>
      </c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>
        <v>1</v>
      </c>
      <c r="Y1862" s="3"/>
      <c r="Z1862" s="3"/>
      <c r="AA1862" s="3"/>
      <c r="AB1862" s="3">
        <v>1</v>
      </c>
      <c r="AC1862" s="3"/>
      <c r="AD1862" s="3"/>
      <c r="AE1862" s="3"/>
      <c r="AF1862" s="3"/>
      <c r="AG1862" s="3"/>
      <c r="AH1862" s="3">
        <v>1</v>
      </c>
      <c r="AI1862" s="3"/>
      <c r="AJ1862" s="3"/>
      <c r="AK1862" s="3"/>
      <c r="AL1862" s="3"/>
      <c r="AM1862" s="3"/>
      <c r="AN1862" s="3"/>
      <c r="AO1862" s="3">
        <v>1</v>
      </c>
      <c r="AP1862" s="3"/>
      <c r="AQ1862" s="3">
        <v>4</v>
      </c>
      <c r="AR1862" t="str">
        <f>VLOOKUP(A1862,Лист1!B:I,6,0)</f>
        <v>Eukaryota</v>
      </c>
      <c r="AS1862" t="str">
        <f>VLOOKUP(A1862,Лист1!B:I,7,0)</f>
        <v xml:space="preserve"> Viridiplantae</v>
      </c>
      <c r="AT1862" t="str">
        <f>VLOOKUP(A1862,Лист1!B:I,8,0)</f>
        <v xml:space="preserve"> Streptophyta</v>
      </c>
      <c r="AU1862">
        <f>VLOOKUP(A1862,DOMAINS_INFO!B:H,5,0) - VLOOKUP(A1862,DOMAINS_INFO!B:H,4,0)</f>
        <v>123</v>
      </c>
    </row>
    <row r="1863" spans="1:47" x14ac:dyDescent="0.25">
      <c r="A1863" s="2" t="s">
        <v>3831</v>
      </c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>
        <v>1</v>
      </c>
      <c r="Y1863" s="3"/>
      <c r="Z1863" s="3"/>
      <c r="AA1863" s="3"/>
      <c r="AB1863" s="3">
        <v>1</v>
      </c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>
        <v>1</v>
      </c>
      <c r="AP1863" s="3"/>
      <c r="AQ1863" s="3">
        <v>3</v>
      </c>
      <c r="AR1863" t="str">
        <f>VLOOKUP(A1863,Лист1!B:I,6,0)</f>
        <v>Eukaryota</v>
      </c>
      <c r="AS1863" t="str">
        <f>VLOOKUP(A1863,Лист1!B:I,7,0)</f>
        <v xml:space="preserve"> Viridiplantae</v>
      </c>
      <c r="AT1863" t="str">
        <f>VLOOKUP(A1863,Лист1!B:I,8,0)</f>
        <v xml:space="preserve"> Streptophyta</v>
      </c>
      <c r="AU1863">
        <f>VLOOKUP(A1863,DOMAINS_INFO!B:H,5,0) - VLOOKUP(A1863,DOMAINS_INFO!B:H,4,0)</f>
        <v>118</v>
      </c>
    </row>
    <row r="1864" spans="1:47" x14ac:dyDescent="0.25">
      <c r="A1864" s="2" t="s">
        <v>3833</v>
      </c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>
        <v>1</v>
      </c>
      <c r="Y1864" s="3"/>
      <c r="Z1864" s="3"/>
      <c r="AA1864" s="3"/>
      <c r="AB1864" s="3">
        <v>1</v>
      </c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>
        <v>1</v>
      </c>
      <c r="AP1864" s="3"/>
      <c r="AQ1864" s="3">
        <v>3</v>
      </c>
      <c r="AR1864" t="str">
        <f>VLOOKUP(A1864,Лист1!B:I,6,0)</f>
        <v>Eukaryota</v>
      </c>
      <c r="AS1864" t="str">
        <f>VLOOKUP(A1864,Лист1!B:I,7,0)</f>
        <v xml:space="preserve"> Viridiplantae</v>
      </c>
      <c r="AT1864" t="str">
        <f>VLOOKUP(A1864,Лист1!B:I,8,0)</f>
        <v xml:space="preserve"> Streptophyta</v>
      </c>
      <c r="AU1864">
        <f>VLOOKUP(A1864,DOMAINS_INFO!B:H,5,0) - VLOOKUP(A1864,DOMAINS_INFO!B:H,4,0)</f>
        <v>120</v>
      </c>
    </row>
    <row r="1865" spans="1:47" x14ac:dyDescent="0.25">
      <c r="A1865" s="2" t="s">
        <v>3835</v>
      </c>
      <c r="B1865" s="3"/>
      <c r="C1865" s="3"/>
      <c r="D1865" s="3"/>
      <c r="E1865" s="3"/>
      <c r="F1865" s="3"/>
      <c r="G1865" s="3"/>
      <c r="H1865" s="3"/>
      <c r="I1865" s="3"/>
      <c r="J1865" s="3">
        <v>1</v>
      </c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>
        <v>1</v>
      </c>
      <c r="Y1865" s="3"/>
      <c r="Z1865" s="3"/>
      <c r="AA1865" s="3"/>
      <c r="AB1865" s="3">
        <v>1</v>
      </c>
      <c r="AC1865" s="3">
        <v>1</v>
      </c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>
        <v>4</v>
      </c>
      <c r="AR1865" t="str">
        <f>VLOOKUP(A1865,Лист1!B:I,6,0)</f>
        <v>Eukaryota</v>
      </c>
      <c r="AS1865" t="str">
        <f>VLOOKUP(A1865,Лист1!B:I,7,0)</f>
        <v xml:space="preserve"> Viridiplantae</v>
      </c>
      <c r="AT1865" t="str">
        <f>VLOOKUP(A1865,Лист1!B:I,8,0)</f>
        <v xml:space="preserve"> Streptophyta</v>
      </c>
      <c r="AU1865">
        <f>VLOOKUP(A1865,DOMAINS_INFO!B:H,5,0) - VLOOKUP(A1865,DOMAINS_INFO!B:H,4,0)</f>
        <v>121</v>
      </c>
    </row>
    <row r="1866" spans="1:47" x14ac:dyDescent="0.25">
      <c r="A1866" s="2" t="s">
        <v>3837</v>
      </c>
      <c r="B1866" s="3"/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>
        <v>1</v>
      </c>
      <c r="Y1866" s="3"/>
      <c r="Z1866" s="3"/>
      <c r="AA1866" s="3"/>
      <c r="AB1866" s="3">
        <v>1</v>
      </c>
      <c r="AC1866" s="3"/>
      <c r="AD1866" s="3"/>
      <c r="AE1866" s="3"/>
      <c r="AF1866" s="3"/>
      <c r="AG1866" s="3"/>
      <c r="AH1866" s="3">
        <v>1</v>
      </c>
      <c r="AI1866" s="3"/>
      <c r="AJ1866" s="3"/>
      <c r="AK1866" s="3"/>
      <c r="AL1866" s="3"/>
      <c r="AM1866" s="3"/>
      <c r="AN1866" s="3"/>
      <c r="AO1866" s="3">
        <v>1</v>
      </c>
      <c r="AP1866" s="3"/>
      <c r="AQ1866" s="3">
        <v>4</v>
      </c>
      <c r="AR1866" t="str">
        <f>VLOOKUP(A1866,Лист1!B:I,6,0)</f>
        <v>Eukaryota</v>
      </c>
      <c r="AS1866" t="str">
        <f>VLOOKUP(A1866,Лист1!B:I,7,0)</f>
        <v xml:space="preserve"> Viridiplantae</v>
      </c>
      <c r="AT1866" t="str">
        <f>VLOOKUP(A1866,Лист1!B:I,8,0)</f>
        <v xml:space="preserve"> Streptophyta</v>
      </c>
      <c r="AU1866">
        <f>VLOOKUP(A1866,DOMAINS_INFO!B:H,5,0) - VLOOKUP(A1866,DOMAINS_INFO!B:H,4,0)</f>
        <v>122</v>
      </c>
    </row>
    <row r="1867" spans="1:47" x14ac:dyDescent="0.25">
      <c r="A1867" s="2" t="s">
        <v>3839</v>
      </c>
      <c r="B1867" s="3"/>
      <c r="C1867" s="3"/>
      <c r="D1867" s="3"/>
      <c r="E1867" s="3"/>
      <c r="F1867" s="3"/>
      <c r="G1867" s="3"/>
      <c r="H1867" s="3"/>
      <c r="I1867" s="3"/>
      <c r="J1867" s="3">
        <v>1</v>
      </c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>
        <v>1</v>
      </c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>
        <v>1</v>
      </c>
      <c r="AL1867" s="3"/>
      <c r="AM1867" s="3"/>
      <c r="AN1867" s="3"/>
      <c r="AO1867" s="3"/>
      <c r="AP1867" s="3"/>
      <c r="AQ1867" s="3">
        <v>3</v>
      </c>
      <c r="AR1867" t="str">
        <f>VLOOKUP(A1867,Лист1!B:I,6,0)</f>
        <v>Eukaryota</v>
      </c>
      <c r="AS1867" t="str">
        <f>VLOOKUP(A1867,Лист1!B:I,7,0)</f>
        <v xml:space="preserve"> Viridiplantae</v>
      </c>
      <c r="AT1867" t="str">
        <f>VLOOKUP(A1867,Лист1!B:I,8,0)</f>
        <v xml:space="preserve"> Streptophyta</v>
      </c>
      <c r="AU1867">
        <f>VLOOKUP(A1867,DOMAINS_INFO!B:H,5,0) - VLOOKUP(A1867,DOMAINS_INFO!B:H,4,0)</f>
        <v>189</v>
      </c>
    </row>
    <row r="1868" spans="1:47" x14ac:dyDescent="0.25">
      <c r="A1868" s="2" t="s">
        <v>3841</v>
      </c>
      <c r="B1868" s="3"/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>
        <v>1</v>
      </c>
      <c r="Y1868" s="3"/>
      <c r="Z1868" s="3"/>
      <c r="AA1868" s="3"/>
      <c r="AB1868" s="3">
        <v>1</v>
      </c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>
        <v>1</v>
      </c>
      <c r="AP1868" s="3"/>
      <c r="AQ1868" s="3">
        <v>3</v>
      </c>
      <c r="AR1868" t="str">
        <f>VLOOKUP(A1868,Лист1!B:I,6,0)</f>
        <v>Eukaryota</v>
      </c>
      <c r="AS1868" t="str">
        <f>VLOOKUP(A1868,Лист1!B:I,7,0)</f>
        <v xml:space="preserve"> Viridiplantae</v>
      </c>
      <c r="AT1868" t="str">
        <f>VLOOKUP(A1868,Лист1!B:I,8,0)</f>
        <v xml:space="preserve"> Streptophyta</v>
      </c>
      <c r="AU1868">
        <f>VLOOKUP(A1868,DOMAINS_INFO!B:H,5,0) - VLOOKUP(A1868,DOMAINS_INFO!B:H,4,0)</f>
        <v>118</v>
      </c>
    </row>
    <row r="1869" spans="1:47" x14ac:dyDescent="0.25">
      <c r="A1869" s="2" t="s">
        <v>3843</v>
      </c>
      <c r="B1869" s="3"/>
      <c r="C1869" s="3"/>
      <c r="D1869" s="3"/>
      <c r="E1869" s="3"/>
      <c r="F1869" s="3"/>
      <c r="G1869" s="3"/>
      <c r="H1869" s="3"/>
      <c r="I1869" s="3"/>
      <c r="J1869" s="3">
        <v>1</v>
      </c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>
        <v>1</v>
      </c>
      <c r="Y1869" s="3"/>
      <c r="Z1869" s="3"/>
      <c r="AA1869" s="3"/>
      <c r="AB1869" s="3">
        <v>1</v>
      </c>
      <c r="AC1869" s="3">
        <v>1</v>
      </c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>
        <v>4</v>
      </c>
      <c r="AR1869" t="str">
        <f>VLOOKUP(A1869,Лист1!B:I,6,0)</f>
        <v>Eukaryota</v>
      </c>
      <c r="AS1869" t="str">
        <f>VLOOKUP(A1869,Лист1!B:I,7,0)</f>
        <v xml:space="preserve"> Viridiplantae</v>
      </c>
      <c r="AT1869" t="str">
        <f>VLOOKUP(A1869,Лист1!B:I,8,0)</f>
        <v xml:space="preserve"> Streptophyta</v>
      </c>
      <c r="AU1869">
        <f>VLOOKUP(A1869,DOMAINS_INFO!B:H,5,0) - VLOOKUP(A1869,DOMAINS_INFO!B:H,4,0)</f>
        <v>121</v>
      </c>
    </row>
    <row r="1870" spans="1:47" x14ac:dyDescent="0.25">
      <c r="A1870" s="2" t="s">
        <v>3845</v>
      </c>
      <c r="B1870" s="3"/>
      <c r="C1870" s="3"/>
      <c r="D1870" s="3"/>
      <c r="E1870" s="3"/>
      <c r="F1870" s="3"/>
      <c r="G1870" s="3"/>
      <c r="H1870" s="3"/>
      <c r="I1870" s="3"/>
      <c r="J1870" s="3">
        <v>1</v>
      </c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>
        <v>1</v>
      </c>
      <c r="Y1870" s="3"/>
      <c r="Z1870" s="3"/>
      <c r="AA1870" s="3"/>
      <c r="AB1870" s="3">
        <v>1</v>
      </c>
      <c r="AC1870" s="3">
        <v>1</v>
      </c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>
        <v>4</v>
      </c>
      <c r="AR1870" t="str">
        <f>VLOOKUP(A1870,Лист1!B:I,6,0)</f>
        <v>Eukaryota</v>
      </c>
      <c r="AS1870" t="str">
        <f>VLOOKUP(A1870,Лист1!B:I,7,0)</f>
        <v xml:space="preserve"> Euglenozoa</v>
      </c>
      <c r="AT1870" t="str">
        <f>VLOOKUP(A1870,Лист1!B:I,8,0)</f>
        <v xml:space="preserve"> Kinetoplastida</v>
      </c>
      <c r="AU1870">
        <f>VLOOKUP(A1870,DOMAINS_INFO!B:H,5,0) - VLOOKUP(A1870,DOMAINS_INFO!B:H,4,0)</f>
        <v>122</v>
      </c>
    </row>
    <row r="1871" spans="1:47" x14ac:dyDescent="0.25">
      <c r="A1871" s="2" t="s">
        <v>3847</v>
      </c>
      <c r="B1871" s="3"/>
      <c r="C1871" s="3"/>
      <c r="D1871" s="3"/>
      <c r="E1871" s="3"/>
      <c r="F1871" s="3"/>
      <c r="G1871" s="3"/>
      <c r="H1871" s="3"/>
      <c r="I1871" s="3"/>
      <c r="J1871" s="3">
        <v>1</v>
      </c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>
        <v>1</v>
      </c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>
        <v>2</v>
      </c>
      <c r="AR1871" t="str">
        <f>VLOOKUP(A1871,Лист1!B:I,6,0)</f>
        <v>Bacteria</v>
      </c>
      <c r="AS1871" t="str">
        <f>VLOOKUP(A1871,Лист1!B:I,7,0)</f>
        <v xml:space="preserve"> Actinobacteria</v>
      </c>
      <c r="AT1871" t="str">
        <f>VLOOKUP(A1871,Лист1!B:I,8,0)</f>
        <v xml:space="preserve"> Bifidobacteriales</v>
      </c>
      <c r="AU1871">
        <f>VLOOKUP(A1871,DOMAINS_INFO!B:H,5,0) - VLOOKUP(A1871,DOMAINS_INFO!B:H,4,0)</f>
        <v>176</v>
      </c>
    </row>
    <row r="1872" spans="1:47" x14ac:dyDescent="0.25">
      <c r="A1872" s="2" t="s">
        <v>3849</v>
      </c>
      <c r="B1872" s="3"/>
      <c r="C1872" s="3"/>
      <c r="D1872" s="3"/>
      <c r="E1872" s="3"/>
      <c r="F1872" s="3"/>
      <c r="G1872" s="3"/>
      <c r="H1872" s="3"/>
      <c r="I1872" s="3"/>
      <c r="J1872" s="3">
        <v>1</v>
      </c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>
        <v>1</v>
      </c>
      <c r="Y1872" s="3"/>
      <c r="Z1872" s="3"/>
      <c r="AA1872" s="3"/>
      <c r="AB1872" s="3">
        <v>1</v>
      </c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>
        <v>3</v>
      </c>
      <c r="AR1872" t="str">
        <f>VLOOKUP(A1872,Лист1!B:I,6,0)</f>
        <v>Bacteria</v>
      </c>
      <c r="AS1872" t="str">
        <f>VLOOKUP(A1872,Лист1!B:I,7,0)</f>
        <v xml:space="preserve"> Proteobacteria</v>
      </c>
      <c r="AT1872" t="str">
        <f>VLOOKUP(A1872,Лист1!B:I,8,0)</f>
        <v xml:space="preserve"> Gammaproteobacteria</v>
      </c>
      <c r="AU1872">
        <f>VLOOKUP(A1872,DOMAINS_INFO!B:H,5,0) - VLOOKUP(A1872,DOMAINS_INFO!B:H,4,0)</f>
        <v>128</v>
      </c>
    </row>
    <row r="1873" spans="1:47" x14ac:dyDescent="0.25">
      <c r="A1873" s="2" t="s">
        <v>3851</v>
      </c>
      <c r="B1873" s="3"/>
      <c r="C1873" s="3"/>
      <c r="D1873" s="3"/>
      <c r="E1873" s="3"/>
      <c r="F1873" s="3"/>
      <c r="G1873" s="3"/>
      <c r="H1873" s="3"/>
      <c r="I1873" s="3"/>
      <c r="J1873" s="3">
        <v>1</v>
      </c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>
        <v>1</v>
      </c>
      <c r="Y1873" s="3"/>
      <c r="Z1873" s="3"/>
      <c r="AA1873" s="3"/>
      <c r="AB1873" s="3">
        <v>1</v>
      </c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>
        <v>3</v>
      </c>
      <c r="AR1873" t="str">
        <f>VLOOKUP(A1873,Лист1!B:I,6,0)</f>
        <v>Bacteria</v>
      </c>
      <c r="AS1873" t="str">
        <f>VLOOKUP(A1873,Лист1!B:I,7,0)</f>
        <v xml:space="preserve"> Firmicutes</v>
      </c>
      <c r="AT1873" t="str">
        <f>VLOOKUP(A1873,Лист1!B:I,8,0)</f>
        <v xml:space="preserve"> Clostridia</v>
      </c>
      <c r="AU1873">
        <f>VLOOKUP(A1873,DOMAINS_INFO!B:H,5,0) - VLOOKUP(A1873,DOMAINS_INFO!B:H,4,0)</f>
        <v>125</v>
      </c>
    </row>
    <row r="1874" spans="1:47" x14ac:dyDescent="0.25">
      <c r="A1874" s="2" t="s">
        <v>3853</v>
      </c>
      <c r="B1874" s="3"/>
      <c r="C1874" s="3"/>
      <c r="D1874" s="3"/>
      <c r="E1874" s="3"/>
      <c r="F1874" s="3"/>
      <c r="G1874" s="3"/>
      <c r="H1874" s="3"/>
      <c r="I1874" s="3"/>
      <c r="J1874" s="3">
        <v>1</v>
      </c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>
        <v>1</v>
      </c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>
        <v>2</v>
      </c>
      <c r="AR1874" t="str">
        <f>VLOOKUP(A1874,Лист1!B:I,6,0)</f>
        <v>Bacteria</v>
      </c>
      <c r="AS1874" t="str">
        <f>VLOOKUP(A1874,Лист1!B:I,7,0)</f>
        <v xml:space="preserve"> Firmicutes</v>
      </c>
      <c r="AT1874" t="str">
        <f>VLOOKUP(A1874,Лист1!B:I,8,0)</f>
        <v xml:space="preserve"> Clostridia</v>
      </c>
      <c r="AU1874">
        <f>VLOOKUP(A1874,DOMAINS_INFO!B:H,5,0) - VLOOKUP(A1874,DOMAINS_INFO!B:H,4,0)</f>
        <v>177</v>
      </c>
    </row>
    <row r="1875" spans="1:47" x14ac:dyDescent="0.25">
      <c r="A1875" s="2" t="s">
        <v>3855</v>
      </c>
      <c r="B1875" s="3"/>
      <c r="C1875" s="3"/>
      <c r="D1875" s="3"/>
      <c r="E1875" s="3"/>
      <c r="F1875" s="3"/>
      <c r="G1875" s="3"/>
      <c r="H1875" s="3"/>
      <c r="I1875" s="3"/>
      <c r="J1875" s="3">
        <v>1</v>
      </c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>
        <v>1</v>
      </c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>
        <v>2</v>
      </c>
      <c r="AR1875" t="str">
        <f>VLOOKUP(A1875,Лист1!B:I,6,0)</f>
        <v>Bacteria</v>
      </c>
      <c r="AS1875" t="str">
        <f>VLOOKUP(A1875,Лист1!B:I,7,0)</f>
        <v xml:space="preserve"> Firmicutes</v>
      </c>
      <c r="AT1875" t="str">
        <f>VLOOKUP(A1875,Лист1!B:I,8,0)</f>
        <v xml:space="preserve"> Clostridia</v>
      </c>
      <c r="AU1875">
        <f>VLOOKUP(A1875,DOMAINS_INFO!B:H,5,0) - VLOOKUP(A1875,DOMAINS_INFO!B:H,4,0)</f>
        <v>212</v>
      </c>
    </row>
    <row r="1876" spans="1:47" x14ac:dyDescent="0.25">
      <c r="A1876" s="2" t="s">
        <v>3857</v>
      </c>
      <c r="B1876" s="3"/>
      <c r="C1876" s="3"/>
      <c r="D1876" s="3"/>
      <c r="E1876" s="3"/>
      <c r="F1876" s="3"/>
      <c r="G1876" s="3"/>
      <c r="H1876" s="3"/>
      <c r="I1876" s="3"/>
      <c r="J1876" s="3">
        <v>1</v>
      </c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>
        <v>1</v>
      </c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>
        <v>2</v>
      </c>
      <c r="AR1876" t="str">
        <f>VLOOKUP(A1876,Лист1!B:I,6,0)</f>
        <v>Bacteria</v>
      </c>
      <c r="AS1876" t="str">
        <f>VLOOKUP(A1876,Лист1!B:I,7,0)</f>
        <v xml:space="preserve"> Firmicutes</v>
      </c>
      <c r="AT1876" t="str">
        <f>VLOOKUP(A1876,Лист1!B:I,8,0)</f>
        <v xml:space="preserve"> Clostridia</v>
      </c>
      <c r="AU1876">
        <f>VLOOKUP(A1876,DOMAINS_INFO!B:H,5,0) - VLOOKUP(A1876,DOMAINS_INFO!B:H,4,0)</f>
        <v>159</v>
      </c>
    </row>
    <row r="1877" spans="1:47" x14ac:dyDescent="0.25">
      <c r="A1877" s="2" t="s">
        <v>3859</v>
      </c>
      <c r="B1877" s="3"/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>
        <v>1</v>
      </c>
      <c r="Y1877" s="3"/>
      <c r="Z1877" s="3"/>
      <c r="AA1877" s="3"/>
      <c r="AB1877" s="3"/>
      <c r="AC1877" s="3"/>
      <c r="AD1877" s="3"/>
      <c r="AE1877" s="3">
        <v>1</v>
      </c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>
        <v>2</v>
      </c>
      <c r="AR1877" t="str">
        <f>VLOOKUP(A1877,Лист1!B:I,6,0)</f>
        <v>Archaea</v>
      </c>
      <c r="AS1877" t="str">
        <f>VLOOKUP(A1877,Лист1!B:I,7,0)</f>
        <v xml:space="preserve"> Euryarchaeota</v>
      </c>
      <c r="AT1877" t="str">
        <f>VLOOKUP(A1877,Лист1!B:I,8,0)</f>
        <v xml:space="preserve"> Methanomicrobia</v>
      </c>
      <c r="AU1877">
        <f>VLOOKUP(A1877,DOMAINS_INFO!B:H,5,0) - VLOOKUP(A1877,DOMAINS_INFO!B:H,4,0)</f>
        <v>129</v>
      </c>
    </row>
    <row r="1878" spans="1:47" x14ac:dyDescent="0.25">
      <c r="A1878" s="2" t="s">
        <v>3861</v>
      </c>
      <c r="B1878" s="3"/>
      <c r="C1878" s="3"/>
      <c r="D1878" s="3"/>
      <c r="E1878" s="3"/>
      <c r="F1878" s="3"/>
      <c r="G1878" s="3"/>
      <c r="H1878" s="3"/>
      <c r="I1878" s="3"/>
      <c r="J1878" s="3">
        <v>1</v>
      </c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>
        <v>1</v>
      </c>
      <c r="Y1878" s="3">
        <v>1</v>
      </c>
      <c r="Z1878" s="3"/>
      <c r="AA1878" s="3"/>
      <c r="AB1878" s="3">
        <v>1</v>
      </c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>
        <v>4</v>
      </c>
      <c r="AR1878" t="str">
        <f>VLOOKUP(A1878,Лист1!B:I,6,0)</f>
        <v>Archaea</v>
      </c>
      <c r="AS1878" t="str">
        <f>VLOOKUP(A1878,Лист1!B:I,7,0)</f>
        <v xml:space="preserve"> Euryarchaeota</v>
      </c>
      <c r="AT1878" t="str">
        <f>VLOOKUP(A1878,Лист1!B:I,8,0)</f>
        <v xml:space="preserve"> Methanomicrobia</v>
      </c>
      <c r="AU1878">
        <f>VLOOKUP(A1878,DOMAINS_INFO!B:H,5,0) - VLOOKUP(A1878,DOMAINS_INFO!B:H,4,0)</f>
        <v>125</v>
      </c>
    </row>
    <row r="1879" spans="1:47" x14ac:dyDescent="0.25">
      <c r="A1879" s="2" t="s">
        <v>3863</v>
      </c>
      <c r="B1879" s="3"/>
      <c r="C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>
        <v>1</v>
      </c>
      <c r="Y1879" s="3"/>
      <c r="Z1879" s="3"/>
      <c r="AA1879" s="3"/>
      <c r="AB1879" s="3">
        <v>1</v>
      </c>
      <c r="AC1879" s="3"/>
      <c r="AD1879" s="3"/>
      <c r="AE1879" s="3">
        <v>1</v>
      </c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>
        <v>3</v>
      </c>
      <c r="AR1879" t="str">
        <f>VLOOKUP(A1879,Лист1!B:I,6,0)</f>
        <v>Archaea</v>
      </c>
      <c r="AS1879" t="str">
        <f>VLOOKUP(A1879,Лист1!B:I,7,0)</f>
        <v xml:space="preserve"> Euryarchaeota</v>
      </c>
      <c r="AT1879" t="str">
        <f>VLOOKUP(A1879,Лист1!B:I,8,0)</f>
        <v xml:space="preserve"> Methanomicrobia</v>
      </c>
      <c r="AU1879">
        <f>VLOOKUP(A1879,DOMAINS_INFO!B:H,5,0) - VLOOKUP(A1879,DOMAINS_INFO!B:H,4,0)</f>
        <v>106</v>
      </c>
    </row>
    <row r="1880" spans="1:47" x14ac:dyDescent="0.25">
      <c r="A1880" s="2" t="s">
        <v>3865</v>
      </c>
      <c r="B1880" s="3"/>
      <c r="C1880" s="3"/>
      <c r="D1880" s="3"/>
      <c r="E1880" s="3"/>
      <c r="F1880" s="3"/>
      <c r="G1880" s="3"/>
      <c r="H1880" s="3"/>
      <c r="I1880" s="3"/>
      <c r="J1880" s="3">
        <v>1</v>
      </c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>
        <v>1</v>
      </c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>
        <v>2</v>
      </c>
      <c r="AR1880" t="str">
        <f>VLOOKUP(A1880,Лист1!B:I,6,0)</f>
        <v>Bacteria</v>
      </c>
      <c r="AS1880" t="str">
        <f>VLOOKUP(A1880,Лист1!B:I,7,0)</f>
        <v xml:space="preserve"> Actinobacteria</v>
      </c>
      <c r="AT1880" t="str">
        <f>VLOOKUP(A1880,Лист1!B:I,8,0)</f>
        <v xml:space="preserve"> Streptomycetales</v>
      </c>
      <c r="AU1880">
        <f>VLOOKUP(A1880,DOMAINS_INFO!B:H,5,0) - VLOOKUP(A1880,DOMAINS_INFO!B:H,4,0)</f>
        <v>174</v>
      </c>
    </row>
    <row r="1881" spans="1:47" x14ac:dyDescent="0.25">
      <c r="A1881" s="2" t="s">
        <v>3867</v>
      </c>
      <c r="B1881" s="3"/>
      <c r="C1881" s="3"/>
      <c r="D1881" s="3"/>
      <c r="E1881" s="3"/>
      <c r="F1881" s="3"/>
      <c r="G1881" s="3"/>
      <c r="H1881" s="3"/>
      <c r="I1881" s="3"/>
      <c r="J1881" s="3">
        <v>1</v>
      </c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>
        <v>1</v>
      </c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>
        <v>2</v>
      </c>
      <c r="AR1881" t="e">
        <f>VLOOKUP(A1881,Лист1!B:I,6,0)</f>
        <v>#N/A</v>
      </c>
      <c r="AS1881" t="e">
        <f>VLOOKUP(A1881,Лист1!B:I,7,0)</f>
        <v>#N/A</v>
      </c>
      <c r="AT1881" t="e">
        <f>VLOOKUP(A1881,Лист1!B:I,8,0)</f>
        <v>#N/A</v>
      </c>
      <c r="AU1881">
        <f>VLOOKUP(A1881,DOMAINS_INFO!B:H,5,0) - VLOOKUP(A1881,DOMAINS_INFO!B:H,4,0)</f>
        <v>180</v>
      </c>
    </row>
    <row r="1882" spans="1:47" x14ac:dyDescent="0.25">
      <c r="A1882" s="2" t="s">
        <v>3869</v>
      </c>
      <c r="B1882" s="3"/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>
        <v>1</v>
      </c>
      <c r="Y1882" s="3"/>
      <c r="Z1882" s="3"/>
      <c r="AA1882" s="3"/>
      <c r="AB1882" s="3">
        <v>1</v>
      </c>
      <c r="AC1882" s="3">
        <v>1</v>
      </c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>
        <v>1</v>
      </c>
      <c r="AP1882" s="3"/>
      <c r="AQ1882" s="3">
        <v>4</v>
      </c>
      <c r="AR1882" t="str">
        <f>VLOOKUP(A1882,Лист1!B:I,6,0)</f>
        <v>Eukaryota</v>
      </c>
      <c r="AS1882" t="str">
        <f>VLOOKUP(A1882,Лист1!B:I,7,0)</f>
        <v xml:space="preserve"> Fungi</v>
      </c>
      <c r="AT1882" t="str">
        <f>VLOOKUP(A1882,Лист1!B:I,8,0)</f>
        <v xml:space="preserve"> Dikarya</v>
      </c>
      <c r="AU1882">
        <f>VLOOKUP(A1882,DOMAINS_INFO!B:H,5,0) - VLOOKUP(A1882,DOMAINS_INFO!B:H,4,0)</f>
        <v>60</v>
      </c>
    </row>
    <row r="1883" spans="1:47" x14ac:dyDescent="0.25">
      <c r="A1883" s="2" t="s">
        <v>3871</v>
      </c>
      <c r="B1883" s="3"/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>
        <v>1</v>
      </c>
      <c r="Y1883" s="3"/>
      <c r="Z1883" s="3"/>
      <c r="AA1883" s="3"/>
      <c r="AB1883" s="3">
        <v>1</v>
      </c>
      <c r="AC1883" s="3">
        <v>1</v>
      </c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>
        <v>1</v>
      </c>
      <c r="AP1883" s="3"/>
      <c r="AQ1883" s="3">
        <v>4</v>
      </c>
      <c r="AR1883" t="str">
        <f>VLOOKUP(A1883,Лист1!B:I,6,0)</f>
        <v>Eukaryota</v>
      </c>
      <c r="AS1883" t="str">
        <f>VLOOKUP(A1883,Лист1!B:I,7,0)</f>
        <v xml:space="preserve"> Fungi</v>
      </c>
      <c r="AT1883" t="str">
        <f>VLOOKUP(A1883,Лист1!B:I,8,0)</f>
        <v xml:space="preserve"> Dikarya</v>
      </c>
      <c r="AU1883">
        <f>VLOOKUP(A1883,DOMAINS_INFO!B:H,5,0) - VLOOKUP(A1883,DOMAINS_INFO!B:H,4,0)</f>
        <v>126</v>
      </c>
    </row>
    <row r="1884" spans="1:47" x14ac:dyDescent="0.25">
      <c r="A1884" s="2" t="s">
        <v>3873</v>
      </c>
      <c r="B1884" s="3"/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>
        <v>1</v>
      </c>
      <c r="Y1884" s="3"/>
      <c r="Z1884" s="3"/>
      <c r="AA1884" s="3"/>
      <c r="AB1884" s="3">
        <v>1</v>
      </c>
      <c r="AC1884" s="3"/>
      <c r="AD1884" s="3"/>
      <c r="AE1884" s="3"/>
      <c r="AF1884" s="3"/>
      <c r="AG1884" s="3"/>
      <c r="AH1884" s="3">
        <v>1</v>
      </c>
      <c r="AI1884" s="3"/>
      <c r="AJ1884" s="3"/>
      <c r="AK1884" s="3"/>
      <c r="AL1884" s="3"/>
      <c r="AM1884" s="3"/>
      <c r="AN1884" s="3"/>
      <c r="AO1884" s="3">
        <v>1</v>
      </c>
      <c r="AP1884" s="3"/>
      <c r="AQ1884" s="3">
        <v>4</v>
      </c>
      <c r="AR1884" t="str">
        <f>VLOOKUP(A1884,Лист1!B:I,6,0)</f>
        <v>Eukaryota</v>
      </c>
      <c r="AS1884" t="str">
        <f>VLOOKUP(A1884,Лист1!B:I,7,0)</f>
        <v xml:space="preserve"> Fungi</v>
      </c>
      <c r="AT1884" t="str">
        <f>VLOOKUP(A1884,Лист1!B:I,8,0)</f>
        <v xml:space="preserve"> Dikarya</v>
      </c>
      <c r="AU1884">
        <f>VLOOKUP(A1884,DOMAINS_INFO!B:H,5,0) - VLOOKUP(A1884,DOMAINS_INFO!B:H,4,0)</f>
        <v>150</v>
      </c>
    </row>
    <row r="1885" spans="1:47" x14ac:dyDescent="0.25">
      <c r="A1885" s="2" t="s">
        <v>3875</v>
      </c>
      <c r="B1885" s="3"/>
      <c r="C1885" s="3"/>
      <c r="D1885" s="3"/>
      <c r="E1885" s="3"/>
      <c r="F1885" s="3"/>
      <c r="G1885" s="3"/>
      <c r="H1885" s="3"/>
      <c r="I1885" s="3"/>
      <c r="J1885" s="3">
        <v>1</v>
      </c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>
        <v>1</v>
      </c>
      <c r="Y1885" s="3"/>
      <c r="Z1885" s="3"/>
      <c r="AA1885" s="3"/>
      <c r="AB1885" s="3">
        <v>1</v>
      </c>
      <c r="AC1885" s="3">
        <v>1</v>
      </c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>
        <v>4</v>
      </c>
      <c r="AR1885" t="str">
        <f>VLOOKUP(A1885,Лист1!B:I,6,0)</f>
        <v>Eukaryota</v>
      </c>
      <c r="AS1885" t="str">
        <f>VLOOKUP(A1885,Лист1!B:I,7,0)</f>
        <v xml:space="preserve"> Fungi</v>
      </c>
      <c r="AT1885" t="str">
        <f>VLOOKUP(A1885,Лист1!B:I,8,0)</f>
        <v xml:space="preserve"> Dikarya</v>
      </c>
      <c r="AU1885">
        <f>VLOOKUP(A1885,DOMAINS_INFO!B:H,5,0) - VLOOKUP(A1885,DOMAINS_INFO!B:H,4,0)</f>
        <v>126</v>
      </c>
    </row>
    <row r="1886" spans="1:47" x14ac:dyDescent="0.25">
      <c r="A1886" s="2" t="s">
        <v>3877</v>
      </c>
      <c r="B1886" s="3"/>
      <c r="C1886" s="3"/>
      <c r="D1886" s="3"/>
      <c r="E1886" s="3"/>
      <c r="F1886" s="3"/>
      <c r="G1886" s="3"/>
      <c r="H1886" s="3"/>
      <c r="I1886" s="3"/>
      <c r="J1886" s="3">
        <v>1</v>
      </c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>
        <v>1</v>
      </c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>
        <v>2</v>
      </c>
      <c r="AR1886" t="str">
        <f>VLOOKUP(A1886,Лист1!B:I,6,0)</f>
        <v>Bacteria</v>
      </c>
      <c r="AS1886" t="str">
        <f>VLOOKUP(A1886,Лист1!B:I,7,0)</f>
        <v xml:space="preserve"> Proteobacteria</v>
      </c>
      <c r="AT1886" t="str">
        <f>VLOOKUP(A1886,Лист1!B:I,8,0)</f>
        <v xml:space="preserve"> Gammaproteobacteria</v>
      </c>
      <c r="AU1886">
        <f>VLOOKUP(A1886,DOMAINS_INFO!B:H,5,0) - VLOOKUP(A1886,DOMAINS_INFO!B:H,4,0)</f>
        <v>169</v>
      </c>
    </row>
    <row r="1887" spans="1:47" x14ac:dyDescent="0.25">
      <c r="A1887" s="2" t="s">
        <v>3879</v>
      </c>
      <c r="B1887" s="3"/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>
        <v>1</v>
      </c>
      <c r="Y1887" s="3"/>
      <c r="Z1887" s="3"/>
      <c r="AA1887" s="3"/>
      <c r="AB1887" s="3">
        <v>1</v>
      </c>
      <c r="AC1887" s="3"/>
      <c r="AD1887" s="3"/>
      <c r="AE1887" s="3"/>
      <c r="AF1887" s="3"/>
      <c r="AG1887" s="3"/>
      <c r="AH1887" s="3">
        <v>1</v>
      </c>
      <c r="AI1887" s="3"/>
      <c r="AJ1887" s="3"/>
      <c r="AK1887" s="3"/>
      <c r="AL1887" s="3"/>
      <c r="AM1887" s="3"/>
      <c r="AN1887" s="3"/>
      <c r="AO1887" s="3"/>
      <c r="AP1887" s="3"/>
      <c r="AQ1887" s="3">
        <v>3</v>
      </c>
      <c r="AR1887" t="str">
        <f>VLOOKUP(A1887,Лист1!B:I,6,0)</f>
        <v>Eukaryota</v>
      </c>
      <c r="AS1887" t="str">
        <f>VLOOKUP(A1887,Лист1!B:I,7,0)</f>
        <v xml:space="preserve"> Metazoa</v>
      </c>
      <c r="AT1887" t="str">
        <f>VLOOKUP(A1887,Лист1!B:I,8,0)</f>
        <v xml:space="preserve"> Chordata</v>
      </c>
      <c r="AU1887">
        <f>VLOOKUP(A1887,DOMAINS_INFO!B:H,5,0) - VLOOKUP(A1887,DOMAINS_INFO!B:H,4,0)</f>
        <v>81</v>
      </c>
    </row>
    <row r="1888" spans="1:47" x14ac:dyDescent="0.25">
      <c r="A1888" s="2" t="s">
        <v>3881</v>
      </c>
      <c r="B1888" s="3"/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>
        <v>1</v>
      </c>
      <c r="Y1888" s="3"/>
      <c r="Z1888" s="3"/>
      <c r="AA1888" s="3"/>
      <c r="AB1888" s="3">
        <v>1</v>
      </c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>
        <v>1</v>
      </c>
      <c r="AP1888" s="3"/>
      <c r="AQ1888" s="3">
        <v>3</v>
      </c>
      <c r="AR1888" t="str">
        <f>VLOOKUP(A1888,Лист1!B:I,6,0)</f>
        <v>Eukaryota</v>
      </c>
      <c r="AS1888" t="str">
        <f>VLOOKUP(A1888,Лист1!B:I,7,0)</f>
        <v xml:space="preserve"> Metazoa</v>
      </c>
      <c r="AT1888" t="str">
        <f>VLOOKUP(A1888,Лист1!B:I,8,0)</f>
        <v xml:space="preserve"> Ecdysozoa</v>
      </c>
      <c r="AU1888">
        <f>VLOOKUP(A1888,DOMAINS_INFO!B:H,5,0) - VLOOKUP(A1888,DOMAINS_INFO!B:H,4,0)</f>
        <v>118</v>
      </c>
    </row>
    <row r="1889" spans="1:47" x14ac:dyDescent="0.25">
      <c r="A1889" s="2" t="s">
        <v>3883</v>
      </c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>
        <v>1</v>
      </c>
      <c r="Y1889" s="3"/>
      <c r="Z1889" s="3"/>
      <c r="AA1889" s="3"/>
      <c r="AB1889" s="3">
        <v>1</v>
      </c>
      <c r="AC1889" s="3"/>
      <c r="AD1889" s="3"/>
      <c r="AE1889" s="3"/>
      <c r="AF1889" s="3"/>
      <c r="AG1889" s="3"/>
      <c r="AH1889" s="3">
        <v>1</v>
      </c>
      <c r="AI1889" s="3"/>
      <c r="AJ1889" s="3"/>
      <c r="AK1889" s="3"/>
      <c r="AL1889" s="3"/>
      <c r="AM1889" s="3"/>
      <c r="AN1889" s="3"/>
      <c r="AO1889" s="3">
        <v>1</v>
      </c>
      <c r="AP1889" s="3"/>
      <c r="AQ1889" s="3">
        <v>4</v>
      </c>
      <c r="AR1889" t="str">
        <f>VLOOKUP(A1889,Лист1!B:I,6,0)</f>
        <v>Eukaryota</v>
      </c>
      <c r="AS1889" t="str">
        <f>VLOOKUP(A1889,Лист1!B:I,7,0)</f>
        <v xml:space="preserve"> Metazoa</v>
      </c>
      <c r="AT1889" t="str">
        <f>VLOOKUP(A1889,Лист1!B:I,8,0)</f>
        <v xml:space="preserve"> Ecdysozoa</v>
      </c>
      <c r="AU1889">
        <f>VLOOKUP(A1889,DOMAINS_INFO!B:H,5,0) - VLOOKUP(A1889,DOMAINS_INFO!B:H,4,0)</f>
        <v>125</v>
      </c>
    </row>
    <row r="1890" spans="1:47" x14ac:dyDescent="0.25">
      <c r="A1890" s="2" t="s">
        <v>3885</v>
      </c>
      <c r="B1890" s="3"/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>
        <v>1</v>
      </c>
      <c r="Y1890" s="3"/>
      <c r="Z1890" s="3"/>
      <c r="AA1890" s="3"/>
      <c r="AB1890" s="3">
        <v>1</v>
      </c>
      <c r="AC1890" s="3">
        <v>1</v>
      </c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>
        <v>1</v>
      </c>
      <c r="AP1890" s="3"/>
      <c r="AQ1890" s="3">
        <v>4</v>
      </c>
      <c r="AR1890" t="str">
        <f>VLOOKUP(A1890,Лист1!B:I,6,0)</f>
        <v>Eukaryota</v>
      </c>
      <c r="AS1890" t="str">
        <f>VLOOKUP(A1890,Лист1!B:I,7,0)</f>
        <v xml:space="preserve"> Metazoa</v>
      </c>
      <c r="AT1890" t="str">
        <f>VLOOKUP(A1890,Лист1!B:I,8,0)</f>
        <v xml:space="preserve"> Ecdysozoa</v>
      </c>
      <c r="AU1890">
        <f>VLOOKUP(A1890,DOMAINS_INFO!B:H,5,0) - VLOOKUP(A1890,DOMAINS_INFO!B:H,4,0)</f>
        <v>121</v>
      </c>
    </row>
    <row r="1891" spans="1:47" x14ac:dyDescent="0.25">
      <c r="A1891" s="2" t="s">
        <v>3887</v>
      </c>
      <c r="B1891" s="3"/>
      <c r="C1891" s="3"/>
      <c r="D1891" s="3"/>
      <c r="E1891" s="3"/>
      <c r="F1891" s="3"/>
      <c r="G1891" s="3"/>
      <c r="H1891" s="3"/>
      <c r="I1891" s="3"/>
      <c r="J1891" s="3">
        <v>1</v>
      </c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>
        <v>1</v>
      </c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>
        <v>1</v>
      </c>
      <c r="AL1891" s="3"/>
      <c r="AM1891" s="3"/>
      <c r="AN1891" s="3"/>
      <c r="AO1891" s="3"/>
      <c r="AP1891" s="3"/>
      <c r="AQ1891" s="3">
        <v>3</v>
      </c>
      <c r="AR1891" t="str">
        <f>VLOOKUP(A1891,Лист1!B:I,6,0)</f>
        <v>Eukaryota</v>
      </c>
      <c r="AS1891" t="str">
        <f>VLOOKUP(A1891,Лист1!B:I,7,0)</f>
        <v xml:space="preserve"> Viridiplantae</v>
      </c>
      <c r="AT1891" t="str">
        <f>VLOOKUP(A1891,Лист1!B:I,8,0)</f>
        <v xml:space="preserve"> Streptophyta</v>
      </c>
      <c r="AU1891">
        <f>VLOOKUP(A1891,DOMAINS_INFO!B:H,5,0) - VLOOKUP(A1891,DOMAINS_INFO!B:H,4,0)</f>
        <v>189</v>
      </c>
    </row>
    <row r="1892" spans="1:47" x14ac:dyDescent="0.25">
      <c r="A1892" s="2" t="s">
        <v>3889</v>
      </c>
      <c r="B1892" s="3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>
        <v>1</v>
      </c>
      <c r="Y1892" s="3"/>
      <c r="Z1892" s="3"/>
      <c r="AA1892" s="3"/>
      <c r="AB1892" s="3">
        <v>1</v>
      </c>
      <c r="AC1892" s="3"/>
      <c r="AD1892" s="3"/>
      <c r="AE1892" s="3"/>
      <c r="AF1892" s="3"/>
      <c r="AG1892" s="3"/>
      <c r="AH1892" s="3">
        <v>1</v>
      </c>
      <c r="AI1892" s="3"/>
      <c r="AJ1892" s="3"/>
      <c r="AK1892" s="3"/>
      <c r="AL1892" s="3"/>
      <c r="AM1892" s="3"/>
      <c r="AN1892" s="3"/>
      <c r="AO1892" s="3">
        <v>1</v>
      </c>
      <c r="AP1892" s="3"/>
      <c r="AQ1892" s="3">
        <v>4</v>
      </c>
      <c r="AR1892" t="str">
        <f>VLOOKUP(A1892,Лист1!B:I,6,0)</f>
        <v>Eukaryota</v>
      </c>
      <c r="AS1892" t="str">
        <f>VLOOKUP(A1892,Лист1!B:I,7,0)</f>
        <v xml:space="preserve"> Viridiplantae</v>
      </c>
      <c r="AT1892" t="str">
        <f>VLOOKUP(A1892,Лист1!B:I,8,0)</f>
        <v xml:space="preserve"> Streptophyta</v>
      </c>
      <c r="AU1892">
        <f>VLOOKUP(A1892,DOMAINS_INFO!B:H,5,0) - VLOOKUP(A1892,DOMAINS_INFO!B:H,4,0)</f>
        <v>123</v>
      </c>
    </row>
    <row r="1893" spans="1:47" x14ac:dyDescent="0.25">
      <c r="A1893" s="2" t="s">
        <v>3891</v>
      </c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>
        <v>1</v>
      </c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>
        <v>1</v>
      </c>
      <c r="AR1893" t="str">
        <f>VLOOKUP(A1893,Лист1!B:I,6,0)</f>
        <v>Eukaryota</v>
      </c>
      <c r="AS1893" t="str">
        <f>VLOOKUP(A1893,Лист1!B:I,7,0)</f>
        <v xml:space="preserve"> Viridiplantae</v>
      </c>
      <c r="AT1893" t="str">
        <f>VLOOKUP(A1893,Лист1!B:I,8,0)</f>
        <v xml:space="preserve"> Streptophyta</v>
      </c>
      <c r="AU1893">
        <f>VLOOKUP(A1893,DOMAINS_INFO!B:H,5,0) - VLOOKUP(A1893,DOMAINS_INFO!B:H,4,0)</f>
        <v>61</v>
      </c>
    </row>
    <row r="1894" spans="1:47" x14ac:dyDescent="0.25">
      <c r="A1894" s="2" t="s">
        <v>3893</v>
      </c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>
        <v>1</v>
      </c>
      <c r="Y1894" s="3"/>
      <c r="Z1894" s="3"/>
      <c r="AA1894" s="3"/>
      <c r="AB1894" s="3">
        <v>1</v>
      </c>
      <c r="AC1894" s="3"/>
      <c r="AD1894" s="3"/>
      <c r="AE1894" s="3"/>
      <c r="AF1894" s="3"/>
      <c r="AG1894" s="3"/>
      <c r="AH1894" s="3">
        <v>1</v>
      </c>
      <c r="AI1894" s="3"/>
      <c r="AJ1894" s="3"/>
      <c r="AK1894" s="3"/>
      <c r="AL1894" s="3"/>
      <c r="AM1894" s="3"/>
      <c r="AN1894" s="3"/>
      <c r="AO1894" s="3">
        <v>2</v>
      </c>
      <c r="AP1894" s="3"/>
      <c r="AQ1894" s="3">
        <v>5</v>
      </c>
      <c r="AR1894" t="str">
        <f>VLOOKUP(A1894,Лист1!B:I,6,0)</f>
        <v>Eukaryota</v>
      </c>
      <c r="AS1894" t="str">
        <f>VLOOKUP(A1894,Лист1!B:I,7,0)</f>
        <v xml:space="preserve"> Viridiplantae</v>
      </c>
      <c r="AT1894" t="str">
        <f>VLOOKUP(A1894,Лист1!B:I,8,0)</f>
        <v xml:space="preserve"> Streptophyta</v>
      </c>
      <c r="AU1894">
        <f>VLOOKUP(A1894,DOMAINS_INFO!B:H,5,0) - VLOOKUP(A1894,DOMAINS_INFO!B:H,4,0)</f>
        <v>141</v>
      </c>
    </row>
    <row r="1895" spans="1:47" x14ac:dyDescent="0.25">
      <c r="A1895" s="2" t="s">
        <v>3895</v>
      </c>
      <c r="B1895" s="3"/>
      <c r="C1895" s="3"/>
      <c r="D1895" s="3"/>
      <c r="E1895" s="3"/>
      <c r="F1895" s="3"/>
      <c r="G1895" s="3"/>
      <c r="H1895" s="3"/>
      <c r="I1895" s="3"/>
      <c r="J1895" s="3">
        <v>1</v>
      </c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>
        <v>1</v>
      </c>
      <c r="Y1895" s="3"/>
      <c r="Z1895" s="3"/>
      <c r="AA1895" s="3"/>
      <c r="AB1895" s="3">
        <v>1</v>
      </c>
      <c r="AC1895" s="3">
        <v>1</v>
      </c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>
        <v>4</v>
      </c>
      <c r="AR1895" t="str">
        <f>VLOOKUP(A1895,Лист1!B:I,6,0)</f>
        <v>Eukaryota</v>
      </c>
      <c r="AS1895" t="str">
        <f>VLOOKUP(A1895,Лист1!B:I,7,0)</f>
        <v xml:space="preserve"> Viridiplantae</v>
      </c>
      <c r="AT1895" t="str">
        <f>VLOOKUP(A1895,Лист1!B:I,8,0)</f>
        <v xml:space="preserve"> Streptophyta</v>
      </c>
      <c r="AU1895">
        <f>VLOOKUP(A1895,DOMAINS_INFO!B:H,5,0) - VLOOKUP(A1895,DOMAINS_INFO!B:H,4,0)</f>
        <v>119</v>
      </c>
    </row>
    <row r="1896" spans="1:47" x14ac:dyDescent="0.25">
      <c r="A1896" s="2" t="s">
        <v>3897</v>
      </c>
      <c r="B1896" s="3"/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>
        <v>1</v>
      </c>
      <c r="Y1896" s="3"/>
      <c r="Z1896" s="3"/>
      <c r="AA1896" s="3"/>
      <c r="AB1896" s="3">
        <v>1</v>
      </c>
      <c r="AC1896" s="3"/>
      <c r="AD1896" s="3"/>
      <c r="AE1896" s="3"/>
      <c r="AF1896" s="3"/>
      <c r="AG1896" s="3"/>
      <c r="AH1896" s="3">
        <v>1</v>
      </c>
      <c r="AI1896" s="3"/>
      <c r="AJ1896" s="3"/>
      <c r="AK1896" s="3"/>
      <c r="AL1896" s="3"/>
      <c r="AM1896" s="3"/>
      <c r="AN1896" s="3"/>
      <c r="AO1896" s="3">
        <v>1</v>
      </c>
      <c r="AP1896" s="3"/>
      <c r="AQ1896" s="3">
        <v>4</v>
      </c>
      <c r="AR1896" t="str">
        <f>VLOOKUP(A1896,Лист1!B:I,6,0)</f>
        <v>Eukaryota</v>
      </c>
      <c r="AS1896" t="str">
        <f>VLOOKUP(A1896,Лист1!B:I,7,0)</f>
        <v xml:space="preserve"> Viridiplantae</v>
      </c>
      <c r="AT1896" t="str">
        <f>VLOOKUP(A1896,Лист1!B:I,8,0)</f>
        <v xml:space="preserve"> Streptophyta</v>
      </c>
      <c r="AU1896">
        <f>VLOOKUP(A1896,DOMAINS_INFO!B:H,5,0) - VLOOKUP(A1896,DOMAINS_INFO!B:H,4,0)</f>
        <v>123</v>
      </c>
    </row>
    <row r="1897" spans="1:47" x14ac:dyDescent="0.25">
      <c r="A1897" s="2" t="s">
        <v>3899</v>
      </c>
      <c r="B1897" s="3"/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>
        <v>1</v>
      </c>
      <c r="Y1897" s="3"/>
      <c r="Z1897" s="3"/>
      <c r="AA1897" s="3"/>
      <c r="AB1897" s="3"/>
      <c r="AC1897" s="3"/>
      <c r="AD1897" s="3"/>
      <c r="AE1897" s="3">
        <v>1</v>
      </c>
      <c r="AF1897" s="3"/>
      <c r="AG1897" s="3"/>
      <c r="AH1897" s="3"/>
      <c r="AI1897" s="3"/>
      <c r="AJ1897" s="3"/>
      <c r="AK1897" s="3">
        <v>1</v>
      </c>
      <c r="AL1897" s="3"/>
      <c r="AM1897" s="3"/>
      <c r="AN1897" s="3"/>
      <c r="AO1897" s="3"/>
      <c r="AP1897" s="3"/>
      <c r="AQ1897" s="3">
        <v>3</v>
      </c>
      <c r="AR1897" t="str">
        <f>VLOOKUP(A1897,Лист1!B:I,6,0)</f>
        <v>Eukaryota</v>
      </c>
      <c r="AS1897" t="str">
        <f>VLOOKUP(A1897,Лист1!B:I,7,0)</f>
        <v xml:space="preserve"> Viridiplantae</v>
      </c>
      <c r="AT1897" t="str">
        <f>VLOOKUP(A1897,Лист1!B:I,8,0)</f>
        <v xml:space="preserve"> Streptophyta</v>
      </c>
      <c r="AU1897">
        <f>VLOOKUP(A1897,DOMAINS_INFO!B:H,5,0) - VLOOKUP(A1897,DOMAINS_INFO!B:H,4,0)</f>
        <v>170</v>
      </c>
    </row>
    <row r="1898" spans="1:47" x14ac:dyDescent="0.25">
      <c r="A1898" s="2" t="s">
        <v>3901</v>
      </c>
      <c r="B1898" s="3"/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>
        <v>1</v>
      </c>
      <c r="Y1898" s="3"/>
      <c r="Z1898" s="3"/>
      <c r="AA1898" s="3"/>
      <c r="AB1898" s="3"/>
      <c r="AC1898" s="3"/>
      <c r="AD1898" s="3"/>
      <c r="AE1898" s="3">
        <v>1</v>
      </c>
      <c r="AF1898" s="3"/>
      <c r="AG1898" s="3"/>
      <c r="AH1898" s="3"/>
      <c r="AI1898" s="3"/>
      <c r="AJ1898" s="3"/>
      <c r="AK1898" s="3">
        <v>1</v>
      </c>
      <c r="AL1898" s="3"/>
      <c r="AM1898" s="3"/>
      <c r="AN1898" s="3"/>
      <c r="AO1898" s="3"/>
      <c r="AP1898" s="3"/>
      <c r="AQ1898" s="3">
        <v>3</v>
      </c>
      <c r="AR1898" t="str">
        <f>VLOOKUP(A1898,Лист1!B:I,6,0)</f>
        <v>Eukaryota</v>
      </c>
      <c r="AS1898" t="str">
        <f>VLOOKUP(A1898,Лист1!B:I,7,0)</f>
        <v xml:space="preserve"> Viridiplantae</v>
      </c>
      <c r="AT1898" t="str">
        <f>VLOOKUP(A1898,Лист1!B:I,8,0)</f>
        <v xml:space="preserve"> Streptophyta</v>
      </c>
      <c r="AU1898">
        <f>VLOOKUP(A1898,DOMAINS_INFO!B:H,5,0) - VLOOKUP(A1898,DOMAINS_INFO!B:H,4,0)</f>
        <v>170</v>
      </c>
    </row>
    <row r="1899" spans="1:47" x14ac:dyDescent="0.25">
      <c r="A1899" s="2" t="s">
        <v>3903</v>
      </c>
      <c r="B1899" s="3"/>
      <c r="C1899" s="3"/>
      <c r="D1899" s="3"/>
      <c r="E1899" s="3"/>
      <c r="F1899" s="3"/>
      <c r="G1899" s="3"/>
      <c r="H1899" s="3"/>
      <c r="I1899" s="3"/>
      <c r="J1899" s="3">
        <v>1</v>
      </c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>
        <v>1</v>
      </c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>
        <v>2</v>
      </c>
      <c r="AR1899" t="str">
        <f>VLOOKUP(A1899,Лист1!B:I,6,0)</f>
        <v>Bacteria</v>
      </c>
      <c r="AS1899" t="str">
        <f>VLOOKUP(A1899,Лист1!B:I,7,0)</f>
        <v xml:space="preserve"> Actinobacteria</v>
      </c>
      <c r="AT1899" t="str">
        <f>VLOOKUP(A1899,Лист1!B:I,8,0)</f>
        <v xml:space="preserve"> Propionibacteriales</v>
      </c>
      <c r="AU1899">
        <f>VLOOKUP(A1899,DOMAINS_INFO!B:H,5,0) - VLOOKUP(A1899,DOMAINS_INFO!B:H,4,0)</f>
        <v>284</v>
      </c>
    </row>
    <row r="1900" spans="1:47" x14ac:dyDescent="0.25">
      <c r="A1900" s="2" t="s">
        <v>3905</v>
      </c>
      <c r="B1900" s="3"/>
      <c r="C1900" s="3"/>
      <c r="D1900" s="3"/>
      <c r="E1900" s="3"/>
      <c r="F1900" s="3"/>
      <c r="G1900" s="3"/>
      <c r="H1900" s="3"/>
      <c r="I1900" s="3"/>
      <c r="J1900" s="3">
        <v>1</v>
      </c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>
        <v>1</v>
      </c>
      <c r="Y1900" s="3"/>
      <c r="Z1900" s="3"/>
      <c r="AA1900" s="3"/>
      <c r="AB1900" s="3">
        <v>1</v>
      </c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>
        <v>3</v>
      </c>
      <c r="AR1900" t="str">
        <f>VLOOKUP(A1900,Лист1!B:I,6,0)</f>
        <v>Bacteria</v>
      </c>
      <c r="AS1900" t="str">
        <f>VLOOKUP(A1900,Лист1!B:I,7,0)</f>
        <v xml:space="preserve"> Actinobacteria</v>
      </c>
      <c r="AT1900" t="str">
        <f>VLOOKUP(A1900,Лист1!B:I,8,0)</f>
        <v xml:space="preserve"> Propionibacteriales</v>
      </c>
      <c r="AU1900">
        <f>VLOOKUP(A1900,DOMAINS_INFO!B:H,5,0) - VLOOKUP(A1900,DOMAINS_INFO!B:H,4,0)</f>
        <v>120</v>
      </c>
    </row>
    <row r="1901" spans="1:47" x14ac:dyDescent="0.25">
      <c r="A1901" s="2" t="s">
        <v>3907</v>
      </c>
      <c r="B1901" s="3"/>
      <c r="C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>
        <v>1</v>
      </c>
      <c r="Y1901" s="3"/>
      <c r="Z1901" s="3"/>
      <c r="AA1901" s="3"/>
      <c r="AB1901" s="3"/>
      <c r="AC1901" s="3"/>
      <c r="AD1901" s="3"/>
      <c r="AE1901" s="3">
        <v>1</v>
      </c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>
        <v>2</v>
      </c>
      <c r="AR1901" t="str">
        <f>VLOOKUP(A1901,Лист1!B:I,6,0)</f>
        <v>Bacteria</v>
      </c>
      <c r="AS1901" t="str">
        <f>VLOOKUP(A1901,Лист1!B:I,7,0)</f>
        <v xml:space="preserve"> Proteobacteria</v>
      </c>
      <c r="AT1901" t="str">
        <f>VLOOKUP(A1901,Лист1!B:I,8,0)</f>
        <v xml:space="preserve"> Alphaproteobacteria</v>
      </c>
      <c r="AU1901">
        <f>VLOOKUP(A1901,DOMAINS_INFO!B:H,5,0) - VLOOKUP(A1901,DOMAINS_INFO!B:H,4,0)</f>
        <v>145</v>
      </c>
    </row>
    <row r="1902" spans="1:47" x14ac:dyDescent="0.25">
      <c r="A1902" s="2" t="s">
        <v>3909</v>
      </c>
      <c r="B1902" s="3"/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>
        <v>1</v>
      </c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>
        <v>1</v>
      </c>
      <c r="AR1902" t="str">
        <f>VLOOKUP(A1902,Лист1!B:I,6,0)</f>
        <v>Eukaryota</v>
      </c>
      <c r="AS1902" t="str">
        <f>VLOOKUP(A1902,Лист1!B:I,7,0)</f>
        <v xml:space="preserve"> Viridiplantae</v>
      </c>
      <c r="AT1902" t="str">
        <f>VLOOKUP(A1902,Лист1!B:I,8,0)</f>
        <v xml:space="preserve"> Streptophyta</v>
      </c>
      <c r="AU1902">
        <f>VLOOKUP(A1902,DOMAINS_INFO!B:H,5,0) - VLOOKUP(A1902,DOMAINS_INFO!B:H,4,0)</f>
        <v>60</v>
      </c>
    </row>
    <row r="1903" spans="1:47" x14ac:dyDescent="0.25">
      <c r="A1903" s="2" t="s">
        <v>3911</v>
      </c>
      <c r="B1903" s="3"/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>
        <v>1</v>
      </c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>
        <v>1</v>
      </c>
      <c r="AR1903" t="str">
        <f>VLOOKUP(A1903,Лист1!B:I,6,0)</f>
        <v>Eukaryota</v>
      </c>
      <c r="AS1903" t="str">
        <f>VLOOKUP(A1903,Лист1!B:I,7,0)</f>
        <v xml:space="preserve"> Viridiplantae</v>
      </c>
      <c r="AT1903" t="str">
        <f>VLOOKUP(A1903,Лист1!B:I,8,0)</f>
        <v xml:space="preserve"> Streptophyta</v>
      </c>
      <c r="AU1903">
        <f>VLOOKUP(A1903,DOMAINS_INFO!B:H,5,0) - VLOOKUP(A1903,DOMAINS_INFO!B:H,4,0)</f>
        <v>61</v>
      </c>
    </row>
    <row r="1904" spans="1:47" x14ac:dyDescent="0.25">
      <c r="A1904" s="2" t="s">
        <v>3913</v>
      </c>
      <c r="B1904" s="3"/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>
        <v>1</v>
      </c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>
        <v>1</v>
      </c>
      <c r="AM1904" s="3"/>
      <c r="AN1904" s="3"/>
      <c r="AO1904" s="3"/>
      <c r="AP1904" s="3"/>
      <c r="AQ1904" s="3">
        <v>2</v>
      </c>
      <c r="AR1904" t="str">
        <f>VLOOKUP(A1904,Лист1!B:I,6,0)</f>
        <v>Eukaryota</v>
      </c>
      <c r="AS1904" t="str">
        <f>VLOOKUP(A1904,Лист1!B:I,7,0)</f>
        <v xml:space="preserve"> Viridiplantae</v>
      </c>
      <c r="AT1904" t="str">
        <f>VLOOKUP(A1904,Лист1!B:I,8,0)</f>
        <v xml:space="preserve"> Streptophyta</v>
      </c>
      <c r="AU1904">
        <f>VLOOKUP(A1904,DOMAINS_INFO!B:H,5,0) - VLOOKUP(A1904,DOMAINS_INFO!B:H,4,0)</f>
        <v>52</v>
      </c>
    </row>
    <row r="1905" spans="1:47" x14ac:dyDescent="0.25">
      <c r="A1905" s="2" t="s">
        <v>3915</v>
      </c>
      <c r="B1905" s="3"/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>
        <v>1</v>
      </c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>
        <v>1</v>
      </c>
      <c r="AR1905" t="str">
        <f>VLOOKUP(A1905,Лист1!B:I,6,0)</f>
        <v>Bacteria</v>
      </c>
      <c r="AS1905" t="str">
        <f>VLOOKUP(A1905,Лист1!B:I,7,0)</f>
        <v xml:space="preserve"> Cyanobacteria</v>
      </c>
      <c r="AT1905" t="str">
        <f>VLOOKUP(A1905,Лист1!B:I,8,0)</f>
        <v xml:space="preserve"> Nostocales</v>
      </c>
      <c r="AU1905">
        <f>VLOOKUP(A1905,DOMAINS_INFO!B:H,5,0) - VLOOKUP(A1905,DOMAINS_INFO!B:H,4,0)</f>
        <v>58</v>
      </c>
    </row>
    <row r="1906" spans="1:47" x14ac:dyDescent="0.25">
      <c r="A1906" s="2" t="s">
        <v>3917</v>
      </c>
      <c r="B1906" s="3"/>
      <c r="C1906" s="3"/>
      <c r="D1906" s="3"/>
      <c r="E1906" s="3"/>
      <c r="F1906" s="3"/>
      <c r="G1906" s="3"/>
      <c r="H1906" s="3"/>
      <c r="I1906" s="3"/>
      <c r="J1906" s="3">
        <v>1</v>
      </c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>
        <v>1</v>
      </c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>
        <v>2</v>
      </c>
      <c r="AR1906" t="str">
        <f>VLOOKUP(A1906,Лист1!B:I,6,0)</f>
        <v>Bacteria</v>
      </c>
      <c r="AS1906" t="str">
        <f>VLOOKUP(A1906,Лист1!B:I,7,0)</f>
        <v xml:space="preserve"> Cyanobacteria</v>
      </c>
      <c r="AT1906" t="str">
        <f>VLOOKUP(A1906,Лист1!B:I,8,0)</f>
        <v xml:space="preserve"> Nostocales</v>
      </c>
      <c r="AU1906">
        <f>VLOOKUP(A1906,DOMAINS_INFO!B:H,5,0) - VLOOKUP(A1906,DOMAINS_INFO!B:H,4,0)</f>
        <v>190</v>
      </c>
    </row>
    <row r="1907" spans="1:47" x14ac:dyDescent="0.25">
      <c r="A1907" s="2" t="s">
        <v>3919</v>
      </c>
      <c r="B1907" s="3"/>
      <c r="C1907" s="3"/>
      <c r="D1907" s="3"/>
      <c r="E1907" s="3"/>
      <c r="F1907" s="3"/>
      <c r="G1907" s="3"/>
      <c r="H1907" s="3"/>
      <c r="I1907" s="3"/>
      <c r="J1907" s="3">
        <v>1</v>
      </c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>
        <v>1</v>
      </c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>
        <v>2</v>
      </c>
      <c r="AR1907" t="str">
        <f>VLOOKUP(A1907,Лист1!B:I,6,0)</f>
        <v>Bacteria</v>
      </c>
      <c r="AS1907" t="str">
        <f>VLOOKUP(A1907,Лист1!B:I,7,0)</f>
        <v xml:space="preserve"> Tenericutes</v>
      </c>
      <c r="AT1907" t="str">
        <f>VLOOKUP(A1907,Лист1!B:I,8,0)</f>
        <v xml:space="preserve"> Mollicutes</v>
      </c>
      <c r="AU1907">
        <f>VLOOKUP(A1907,DOMAINS_INFO!B:H,5,0) - VLOOKUP(A1907,DOMAINS_INFO!B:H,4,0)</f>
        <v>182</v>
      </c>
    </row>
    <row r="1908" spans="1:47" x14ac:dyDescent="0.25">
      <c r="A1908" s="2" t="s">
        <v>3921</v>
      </c>
      <c r="B1908" s="3"/>
      <c r="C1908" s="3"/>
      <c r="D1908" s="3"/>
      <c r="E1908" s="3"/>
      <c r="F1908" s="3"/>
      <c r="G1908" s="3"/>
      <c r="H1908" s="3"/>
      <c r="I1908" s="3"/>
      <c r="J1908" s="3">
        <v>1</v>
      </c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>
        <v>1</v>
      </c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>
        <v>2</v>
      </c>
      <c r="AR1908" t="str">
        <f>VLOOKUP(A1908,Лист1!B:I,6,0)</f>
        <v>Bacteria</v>
      </c>
      <c r="AS1908" t="str">
        <f>VLOOKUP(A1908,Лист1!B:I,7,0)</f>
        <v xml:space="preserve"> Firmicutes</v>
      </c>
      <c r="AT1908" t="str">
        <f>VLOOKUP(A1908,Лист1!B:I,8,0)</f>
        <v xml:space="preserve"> Bacilli</v>
      </c>
      <c r="AU1908">
        <f>VLOOKUP(A1908,DOMAINS_INFO!B:H,5,0) - VLOOKUP(A1908,DOMAINS_INFO!B:H,4,0)</f>
        <v>166</v>
      </c>
    </row>
    <row r="1909" spans="1:47" x14ac:dyDescent="0.25">
      <c r="A1909" s="2" t="s">
        <v>3923</v>
      </c>
      <c r="B1909" s="3"/>
      <c r="C1909" s="3"/>
      <c r="D1909" s="3"/>
      <c r="E1909" s="3"/>
      <c r="F1909" s="3"/>
      <c r="G1909" s="3"/>
      <c r="H1909" s="3"/>
      <c r="I1909" s="3"/>
      <c r="J1909" s="3">
        <v>1</v>
      </c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>
        <v>1</v>
      </c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>
        <v>2</v>
      </c>
      <c r="AR1909" t="str">
        <f>VLOOKUP(A1909,Лист1!B:I,6,0)</f>
        <v>Bacteria</v>
      </c>
      <c r="AS1909" t="str">
        <f>VLOOKUP(A1909,Лист1!B:I,7,0)</f>
        <v xml:space="preserve"> Firmicutes</v>
      </c>
      <c r="AT1909" t="str">
        <f>VLOOKUP(A1909,Лист1!B:I,8,0)</f>
        <v xml:space="preserve"> Bacilli</v>
      </c>
      <c r="AU1909">
        <f>VLOOKUP(A1909,DOMAINS_INFO!B:H,5,0) - VLOOKUP(A1909,DOMAINS_INFO!B:H,4,0)</f>
        <v>175</v>
      </c>
    </row>
    <row r="1910" spans="1:47" x14ac:dyDescent="0.25">
      <c r="A1910" s="2" t="s">
        <v>3925</v>
      </c>
      <c r="B1910" s="3"/>
      <c r="C1910" s="3"/>
      <c r="D1910" s="3"/>
      <c r="E1910" s="3"/>
      <c r="F1910" s="3"/>
      <c r="G1910" s="3"/>
      <c r="H1910" s="3"/>
      <c r="I1910" s="3"/>
      <c r="J1910" s="3">
        <v>1</v>
      </c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>
        <v>1</v>
      </c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>
        <v>2</v>
      </c>
      <c r="AR1910" t="str">
        <f>VLOOKUP(A1910,Лист1!B:I,6,0)</f>
        <v>Bacteria</v>
      </c>
      <c r="AS1910" t="str">
        <f>VLOOKUP(A1910,Лист1!B:I,7,0)</f>
        <v xml:space="preserve"> Cyanobacteria</v>
      </c>
      <c r="AT1910" t="str">
        <f>VLOOKUP(A1910,Лист1!B:I,8,0)</f>
        <v xml:space="preserve"> Oscillatoriophycideae</v>
      </c>
      <c r="AU1910">
        <f>VLOOKUP(A1910,DOMAINS_INFO!B:H,5,0) - VLOOKUP(A1910,DOMAINS_INFO!B:H,4,0)</f>
        <v>177</v>
      </c>
    </row>
    <row r="1911" spans="1:47" x14ac:dyDescent="0.25">
      <c r="A1911" s="2" t="s">
        <v>3927</v>
      </c>
      <c r="B1911" s="3"/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>
        <v>1</v>
      </c>
      <c r="Y1911" s="3"/>
      <c r="Z1911" s="3"/>
      <c r="AA1911" s="3"/>
      <c r="AB1911" s="3">
        <v>1</v>
      </c>
      <c r="AC1911" s="3"/>
      <c r="AD1911" s="3"/>
      <c r="AE1911" s="3"/>
      <c r="AF1911" s="3"/>
      <c r="AG1911" s="3"/>
      <c r="AH1911" s="3">
        <v>1</v>
      </c>
      <c r="AI1911" s="3"/>
      <c r="AJ1911" s="3"/>
      <c r="AK1911" s="3"/>
      <c r="AL1911" s="3"/>
      <c r="AM1911" s="3"/>
      <c r="AN1911" s="3"/>
      <c r="AO1911" s="3">
        <v>1</v>
      </c>
      <c r="AP1911" s="3"/>
      <c r="AQ1911" s="3">
        <v>4</v>
      </c>
      <c r="AR1911" t="str">
        <f>VLOOKUP(A1911,Лист1!B:I,6,0)</f>
        <v>Eukaryota</v>
      </c>
      <c r="AS1911" t="str">
        <f>VLOOKUP(A1911,Лист1!B:I,7,0)</f>
        <v xml:space="preserve"> Fungi</v>
      </c>
      <c r="AT1911" t="str">
        <f>VLOOKUP(A1911,Лист1!B:I,8,0)</f>
        <v xml:space="preserve"> Dikarya</v>
      </c>
      <c r="AU1911">
        <f>VLOOKUP(A1911,DOMAINS_INFO!B:H,5,0) - VLOOKUP(A1911,DOMAINS_INFO!B:H,4,0)</f>
        <v>148</v>
      </c>
    </row>
    <row r="1912" spans="1:47" x14ac:dyDescent="0.25">
      <c r="A1912" s="2" t="s">
        <v>3929</v>
      </c>
      <c r="B1912" s="3"/>
      <c r="C1912" s="3"/>
      <c r="D1912" s="3"/>
      <c r="E1912" s="3"/>
      <c r="F1912" s="3"/>
      <c r="G1912" s="3"/>
      <c r="H1912" s="3"/>
      <c r="I1912" s="3"/>
      <c r="J1912" s="3">
        <v>1</v>
      </c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>
        <v>1</v>
      </c>
      <c r="Y1912" s="3"/>
      <c r="Z1912" s="3"/>
      <c r="AA1912" s="3"/>
      <c r="AB1912" s="3">
        <v>1</v>
      </c>
      <c r="AC1912" s="3">
        <v>1</v>
      </c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>
        <v>4</v>
      </c>
      <c r="AR1912" t="str">
        <f>VLOOKUP(A1912,Лист1!B:I,6,0)</f>
        <v>Eukaryota</v>
      </c>
      <c r="AS1912" t="str">
        <f>VLOOKUP(A1912,Лист1!B:I,7,0)</f>
        <v xml:space="preserve"> Fungi</v>
      </c>
      <c r="AT1912" t="str">
        <f>VLOOKUP(A1912,Лист1!B:I,8,0)</f>
        <v xml:space="preserve"> Dikarya</v>
      </c>
      <c r="AU1912">
        <f>VLOOKUP(A1912,DOMAINS_INFO!B:H,5,0) - VLOOKUP(A1912,DOMAINS_INFO!B:H,4,0)</f>
        <v>135</v>
      </c>
    </row>
    <row r="1913" spans="1:47" x14ac:dyDescent="0.25">
      <c r="A1913" s="2" t="s">
        <v>3931</v>
      </c>
      <c r="B1913" s="3"/>
      <c r="C1913" s="3"/>
      <c r="D1913" s="3"/>
      <c r="E1913" s="3"/>
      <c r="F1913" s="3"/>
      <c r="G1913" s="3"/>
      <c r="H1913" s="3"/>
      <c r="I1913" s="3"/>
      <c r="J1913" s="3">
        <v>1</v>
      </c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>
        <v>1</v>
      </c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>
        <v>2</v>
      </c>
      <c r="AR1913" t="str">
        <f>VLOOKUP(A1913,Лист1!B:I,6,0)</f>
        <v>Bacteria</v>
      </c>
      <c r="AS1913" t="str">
        <f>VLOOKUP(A1913,Лист1!B:I,7,0)</f>
        <v xml:space="preserve"> Cyanobacteria</v>
      </c>
      <c r="AT1913" t="str">
        <f>VLOOKUP(A1913,Лист1!B:I,8,0)</f>
        <v xml:space="preserve"> Oscillatoriophycideae</v>
      </c>
      <c r="AU1913">
        <f>VLOOKUP(A1913,DOMAINS_INFO!B:H,5,0) - VLOOKUP(A1913,DOMAINS_INFO!B:H,4,0)</f>
        <v>206</v>
      </c>
    </row>
    <row r="1914" spans="1:47" x14ac:dyDescent="0.25">
      <c r="A1914" s="2" t="s">
        <v>3933</v>
      </c>
      <c r="B1914" s="3"/>
      <c r="C1914" s="3"/>
      <c r="D1914" s="3"/>
      <c r="E1914" s="3"/>
      <c r="F1914" s="3"/>
      <c r="G1914" s="3"/>
      <c r="H1914" s="3"/>
      <c r="I1914" s="3"/>
      <c r="J1914" s="3">
        <v>1</v>
      </c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>
        <v>1</v>
      </c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>
        <v>2</v>
      </c>
      <c r="AR1914" t="str">
        <f>VLOOKUP(A1914,Лист1!B:I,6,0)</f>
        <v>Bacteria</v>
      </c>
      <c r="AS1914" t="str">
        <f>VLOOKUP(A1914,Лист1!B:I,7,0)</f>
        <v xml:space="preserve"> Cyanobacteria</v>
      </c>
      <c r="AT1914" t="str">
        <f>VLOOKUP(A1914,Лист1!B:I,8,0)</f>
        <v xml:space="preserve"> Nostocales</v>
      </c>
      <c r="AU1914">
        <f>VLOOKUP(A1914,DOMAINS_INFO!B:H,5,0) - VLOOKUP(A1914,DOMAINS_INFO!B:H,4,0)</f>
        <v>218</v>
      </c>
    </row>
    <row r="1915" spans="1:47" x14ac:dyDescent="0.25">
      <c r="A1915" s="2" t="s">
        <v>3935</v>
      </c>
      <c r="B1915" s="3"/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>
        <v>1</v>
      </c>
      <c r="Y1915" s="3"/>
      <c r="Z1915" s="3"/>
      <c r="AA1915" s="3"/>
      <c r="AB1915" s="3"/>
      <c r="AC1915" s="3"/>
      <c r="AD1915" s="3"/>
      <c r="AE1915" s="3">
        <v>1</v>
      </c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>
        <v>2</v>
      </c>
      <c r="AR1915" t="str">
        <f>VLOOKUP(A1915,Лист1!B:I,6,0)</f>
        <v>Bacteria</v>
      </c>
      <c r="AS1915" t="str">
        <f>VLOOKUP(A1915,Лист1!B:I,7,0)</f>
        <v xml:space="preserve"> Cyanobacteria</v>
      </c>
      <c r="AT1915" t="str">
        <f>VLOOKUP(A1915,Лист1!B:I,8,0)</f>
        <v xml:space="preserve"> Nostocales</v>
      </c>
      <c r="AU1915">
        <f>VLOOKUP(A1915,DOMAINS_INFO!B:H,5,0) - VLOOKUP(A1915,DOMAINS_INFO!B:H,4,0)</f>
        <v>198</v>
      </c>
    </row>
    <row r="1916" spans="1:47" x14ac:dyDescent="0.25">
      <c r="A1916" s="2" t="s">
        <v>3937</v>
      </c>
      <c r="B1916" s="3"/>
      <c r="C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>
        <v>1</v>
      </c>
      <c r="Y1916" s="3"/>
      <c r="Z1916" s="3"/>
      <c r="AA1916" s="3"/>
      <c r="AB1916" s="3"/>
      <c r="AC1916" s="3"/>
      <c r="AD1916" s="3"/>
      <c r="AE1916" s="3">
        <v>1</v>
      </c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>
        <v>2</v>
      </c>
      <c r="AR1916" t="str">
        <f>VLOOKUP(A1916,Лист1!B:I,6,0)</f>
        <v>Bacteria</v>
      </c>
      <c r="AS1916" t="str">
        <f>VLOOKUP(A1916,Лист1!B:I,7,0)</f>
        <v xml:space="preserve"> Cyanobacteria</v>
      </c>
      <c r="AT1916" t="str">
        <f>VLOOKUP(A1916,Лист1!B:I,8,0)</f>
        <v xml:space="preserve"> Oscillatoriophycideae</v>
      </c>
      <c r="AU1916">
        <f>VLOOKUP(A1916,DOMAINS_INFO!B:H,5,0) - VLOOKUP(A1916,DOMAINS_INFO!B:H,4,0)</f>
        <v>189</v>
      </c>
    </row>
    <row r="1917" spans="1:47" x14ac:dyDescent="0.25">
      <c r="A1917" s="2" t="s">
        <v>3939</v>
      </c>
      <c r="B1917" s="3"/>
      <c r="C1917" s="3"/>
      <c r="D1917" s="3"/>
      <c r="E1917" s="3"/>
      <c r="F1917" s="3"/>
      <c r="G1917" s="3"/>
      <c r="H1917" s="3"/>
      <c r="I1917" s="3"/>
      <c r="J1917" s="3">
        <v>1</v>
      </c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>
        <v>1</v>
      </c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>
        <v>2</v>
      </c>
      <c r="AR1917" t="str">
        <f>VLOOKUP(A1917,Лист1!B:I,6,0)</f>
        <v>Bacteria</v>
      </c>
      <c r="AS1917" t="str">
        <f>VLOOKUP(A1917,Лист1!B:I,7,0)</f>
        <v xml:space="preserve"> Cyanobacteria</v>
      </c>
      <c r="AT1917" t="str">
        <f>VLOOKUP(A1917,Лист1!B:I,8,0)</f>
        <v xml:space="preserve"> Oscillatoriophycideae</v>
      </c>
      <c r="AU1917">
        <f>VLOOKUP(A1917,DOMAINS_INFO!B:H,5,0) - VLOOKUP(A1917,DOMAINS_INFO!B:H,4,0)</f>
        <v>196</v>
      </c>
    </row>
    <row r="1918" spans="1:47" x14ac:dyDescent="0.25">
      <c r="A1918" s="2" t="s">
        <v>3941</v>
      </c>
      <c r="B1918" s="3"/>
      <c r="C1918" s="3"/>
      <c r="D1918" s="3"/>
      <c r="E1918" s="3"/>
      <c r="F1918" s="3"/>
      <c r="G1918" s="3"/>
      <c r="H1918" s="3"/>
      <c r="I1918" s="3"/>
      <c r="J1918" s="3">
        <v>1</v>
      </c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>
        <v>1</v>
      </c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>
        <v>2</v>
      </c>
      <c r="AR1918" t="str">
        <f>VLOOKUP(A1918,Лист1!B:I,6,0)</f>
        <v>Bacteria</v>
      </c>
      <c r="AS1918" t="str">
        <f>VLOOKUP(A1918,Лист1!B:I,7,0)</f>
        <v xml:space="preserve"> Cyanobacteria</v>
      </c>
      <c r="AT1918" t="str">
        <f>VLOOKUP(A1918,Лист1!B:I,8,0)</f>
        <v xml:space="preserve"> Nostocales</v>
      </c>
      <c r="AU1918">
        <f>VLOOKUP(A1918,DOMAINS_INFO!B:H,5,0) - VLOOKUP(A1918,DOMAINS_INFO!B:H,4,0)</f>
        <v>219</v>
      </c>
    </row>
    <row r="1919" spans="1:47" x14ac:dyDescent="0.25">
      <c r="A1919" s="2" t="s">
        <v>3943</v>
      </c>
      <c r="B1919" s="3"/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>
        <v>1</v>
      </c>
      <c r="Y1919" s="3"/>
      <c r="Z1919" s="3"/>
      <c r="AA1919" s="3"/>
      <c r="AB1919" s="3"/>
      <c r="AC1919" s="3"/>
      <c r="AD1919" s="3"/>
      <c r="AE1919" s="3">
        <v>1</v>
      </c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>
        <v>2</v>
      </c>
      <c r="AR1919" t="str">
        <f>VLOOKUP(A1919,Лист1!B:I,6,0)</f>
        <v>Bacteria</v>
      </c>
      <c r="AS1919" t="str">
        <f>VLOOKUP(A1919,Лист1!B:I,7,0)</f>
        <v xml:space="preserve"> Cyanobacteria</v>
      </c>
      <c r="AT1919" t="str">
        <f>VLOOKUP(A1919,Лист1!B:I,8,0)</f>
        <v xml:space="preserve"> Nostocales</v>
      </c>
      <c r="AU1919">
        <f>VLOOKUP(A1919,DOMAINS_INFO!B:H,5,0) - VLOOKUP(A1919,DOMAINS_INFO!B:H,4,0)</f>
        <v>193</v>
      </c>
    </row>
    <row r="1920" spans="1:47" x14ac:dyDescent="0.25">
      <c r="A1920" s="2" t="s">
        <v>3945</v>
      </c>
      <c r="B1920" s="3"/>
      <c r="C1920" s="3"/>
      <c r="D1920" s="3"/>
      <c r="E1920" s="3"/>
      <c r="F1920" s="3"/>
      <c r="G1920" s="3"/>
      <c r="H1920" s="3"/>
      <c r="I1920" s="3"/>
      <c r="J1920" s="3">
        <v>1</v>
      </c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>
        <v>1</v>
      </c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>
        <v>2</v>
      </c>
      <c r="AR1920" t="str">
        <f>VLOOKUP(A1920,Лист1!B:I,6,0)</f>
        <v>Bacteria</v>
      </c>
      <c r="AS1920" t="str">
        <f>VLOOKUP(A1920,Лист1!B:I,7,0)</f>
        <v xml:space="preserve"> Cyanobacteria</v>
      </c>
      <c r="AT1920" t="str">
        <f>VLOOKUP(A1920,Лист1!B:I,8,0)</f>
        <v xml:space="preserve"> Nostocales</v>
      </c>
      <c r="AU1920">
        <f>VLOOKUP(A1920,DOMAINS_INFO!B:H,5,0) - VLOOKUP(A1920,DOMAINS_INFO!B:H,4,0)</f>
        <v>206</v>
      </c>
    </row>
    <row r="1921" spans="1:47" x14ac:dyDescent="0.25">
      <c r="A1921" s="2" t="s">
        <v>3947</v>
      </c>
      <c r="B1921" s="3"/>
      <c r="C1921" s="3"/>
      <c r="D1921" s="3"/>
      <c r="E1921" s="3"/>
      <c r="F1921" s="3"/>
      <c r="G1921" s="3"/>
      <c r="H1921" s="3"/>
      <c r="I1921" s="3"/>
      <c r="J1921" s="3">
        <v>1</v>
      </c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>
        <v>1</v>
      </c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>
        <v>2</v>
      </c>
      <c r="AR1921" t="str">
        <f>VLOOKUP(A1921,Лист1!B:I,6,0)</f>
        <v>Bacteria</v>
      </c>
      <c r="AS1921" t="str">
        <f>VLOOKUP(A1921,Лист1!B:I,7,0)</f>
        <v xml:space="preserve"> Cyanobacteria</v>
      </c>
      <c r="AT1921" t="str">
        <f>VLOOKUP(A1921,Лист1!B:I,8,0)</f>
        <v xml:space="preserve"> Nostocales</v>
      </c>
      <c r="AU1921">
        <f>VLOOKUP(A1921,DOMAINS_INFO!B:H,5,0) - VLOOKUP(A1921,DOMAINS_INFO!B:H,4,0)</f>
        <v>180</v>
      </c>
    </row>
    <row r="1922" spans="1:47" x14ac:dyDescent="0.25">
      <c r="A1922" s="2" t="s">
        <v>3949</v>
      </c>
      <c r="B1922" s="3"/>
      <c r="C1922" s="3"/>
      <c r="D1922" s="3"/>
      <c r="E1922" s="3"/>
      <c r="F1922" s="3"/>
      <c r="G1922" s="3"/>
      <c r="H1922" s="3"/>
      <c r="I1922" s="3"/>
      <c r="J1922" s="3">
        <v>1</v>
      </c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>
        <v>1</v>
      </c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>
        <v>2</v>
      </c>
      <c r="AR1922" t="str">
        <f>VLOOKUP(A1922,Лист1!B:I,6,0)</f>
        <v>Bacteria</v>
      </c>
      <c r="AS1922" t="str">
        <f>VLOOKUP(A1922,Лист1!B:I,7,0)</f>
        <v xml:space="preserve"> Cyanobacteria</v>
      </c>
      <c r="AT1922" t="str">
        <f>VLOOKUP(A1922,Лист1!B:I,8,0)</f>
        <v xml:space="preserve"> Nostocales</v>
      </c>
      <c r="AU1922">
        <f>VLOOKUP(A1922,DOMAINS_INFO!B:H,5,0) - VLOOKUP(A1922,DOMAINS_INFO!B:H,4,0)</f>
        <v>184</v>
      </c>
    </row>
    <row r="1923" spans="1:47" x14ac:dyDescent="0.25">
      <c r="A1923" s="2" t="s">
        <v>3951</v>
      </c>
      <c r="B1923" s="3"/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>
        <v>1</v>
      </c>
      <c r="Y1923" s="3"/>
      <c r="Z1923" s="3"/>
      <c r="AA1923" s="3"/>
      <c r="AB1923" s="3"/>
      <c r="AC1923" s="3"/>
      <c r="AD1923" s="3"/>
      <c r="AE1923" s="3">
        <v>1</v>
      </c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>
        <v>2</v>
      </c>
      <c r="AR1923" t="str">
        <f>VLOOKUP(A1923,Лист1!B:I,6,0)</f>
        <v>Bacteria</v>
      </c>
      <c r="AS1923" t="str">
        <f>VLOOKUP(A1923,Лист1!B:I,7,0)</f>
        <v xml:space="preserve"> Cyanobacteria</v>
      </c>
      <c r="AT1923" t="str">
        <f>VLOOKUP(A1923,Лист1!B:I,8,0)</f>
        <v xml:space="preserve"> Nostocales</v>
      </c>
      <c r="AU1923">
        <f>VLOOKUP(A1923,DOMAINS_INFO!B:H,5,0) - VLOOKUP(A1923,DOMAINS_INFO!B:H,4,0)</f>
        <v>194</v>
      </c>
    </row>
    <row r="1924" spans="1:47" x14ac:dyDescent="0.25">
      <c r="A1924" s="2" t="s">
        <v>3953</v>
      </c>
      <c r="B1924" s="3"/>
      <c r="C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>
        <v>1</v>
      </c>
      <c r="Y1924" s="3"/>
      <c r="Z1924" s="3"/>
      <c r="AA1924" s="3"/>
      <c r="AB1924" s="3"/>
      <c r="AC1924" s="3"/>
      <c r="AD1924" s="3"/>
      <c r="AE1924" s="3">
        <v>1</v>
      </c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>
        <v>2</v>
      </c>
      <c r="AR1924" t="str">
        <f>VLOOKUP(A1924,Лист1!B:I,6,0)</f>
        <v>Bacteria</v>
      </c>
      <c r="AS1924" t="str">
        <f>VLOOKUP(A1924,Лист1!B:I,7,0)</f>
        <v xml:space="preserve"> Cyanobacteria</v>
      </c>
      <c r="AT1924" t="str">
        <f>VLOOKUP(A1924,Лист1!B:I,8,0)</f>
        <v xml:space="preserve"> Oscillatoriophycideae</v>
      </c>
      <c r="AU1924">
        <f>VLOOKUP(A1924,DOMAINS_INFO!B:H,5,0) - VLOOKUP(A1924,DOMAINS_INFO!B:H,4,0)</f>
        <v>188</v>
      </c>
    </row>
    <row r="1925" spans="1:47" x14ac:dyDescent="0.25">
      <c r="A1925" s="2" t="s">
        <v>3955</v>
      </c>
      <c r="B1925" s="3"/>
      <c r="C1925" s="3"/>
      <c r="D1925" s="3"/>
      <c r="E1925" s="3"/>
      <c r="F1925" s="3"/>
      <c r="G1925" s="3"/>
      <c r="H1925" s="3"/>
      <c r="I1925" s="3"/>
      <c r="J1925" s="3">
        <v>1</v>
      </c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>
        <v>1</v>
      </c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>
        <v>2</v>
      </c>
      <c r="AR1925" t="str">
        <f>VLOOKUP(A1925,Лист1!B:I,6,0)</f>
        <v>Bacteria</v>
      </c>
      <c r="AS1925" t="str">
        <f>VLOOKUP(A1925,Лист1!B:I,7,0)</f>
        <v xml:space="preserve"> Cyanobacteria</v>
      </c>
      <c r="AT1925" t="str">
        <f>VLOOKUP(A1925,Лист1!B:I,8,0)</f>
        <v xml:space="preserve"> Oscillatoriophycideae</v>
      </c>
      <c r="AU1925">
        <f>VLOOKUP(A1925,DOMAINS_INFO!B:H,5,0) - VLOOKUP(A1925,DOMAINS_INFO!B:H,4,0)</f>
        <v>184</v>
      </c>
    </row>
    <row r="1926" spans="1:47" x14ac:dyDescent="0.25">
      <c r="A1926" s="2" t="s">
        <v>3957</v>
      </c>
      <c r="B1926" s="3"/>
      <c r="C1926" s="3"/>
      <c r="D1926" s="3"/>
      <c r="E1926" s="3"/>
      <c r="F1926" s="3"/>
      <c r="G1926" s="3"/>
      <c r="H1926" s="3"/>
      <c r="I1926" s="3"/>
      <c r="J1926" s="3">
        <v>1</v>
      </c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>
        <v>1</v>
      </c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>
        <v>2</v>
      </c>
      <c r="AR1926" t="str">
        <f>VLOOKUP(A1926,Лист1!B:I,6,0)</f>
        <v>Bacteria</v>
      </c>
      <c r="AS1926" t="str">
        <f>VLOOKUP(A1926,Лист1!B:I,7,0)</f>
        <v xml:space="preserve"> Cyanobacteria</v>
      </c>
      <c r="AT1926" t="str">
        <f>VLOOKUP(A1926,Лист1!B:I,8,0)</f>
        <v xml:space="preserve"> Oscillatoriophycideae</v>
      </c>
      <c r="AU1926">
        <f>VLOOKUP(A1926,DOMAINS_INFO!B:H,5,0) - VLOOKUP(A1926,DOMAINS_INFO!B:H,4,0)</f>
        <v>181</v>
      </c>
    </row>
    <row r="1927" spans="1:47" x14ac:dyDescent="0.25">
      <c r="A1927" s="2" t="s">
        <v>3959</v>
      </c>
      <c r="B1927" s="3"/>
      <c r="C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>
        <v>1</v>
      </c>
      <c r="Y1927" s="3"/>
      <c r="Z1927" s="3"/>
      <c r="AA1927" s="3"/>
      <c r="AB1927" s="3"/>
      <c r="AC1927" s="3"/>
      <c r="AD1927" s="3"/>
      <c r="AE1927" s="3">
        <v>1</v>
      </c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>
        <v>2</v>
      </c>
      <c r="AR1927" t="str">
        <f>VLOOKUP(A1927,Лист1!B:I,6,0)</f>
        <v>Bacteria</v>
      </c>
      <c r="AS1927" t="str">
        <f>VLOOKUP(A1927,Лист1!B:I,7,0)</f>
        <v xml:space="preserve"> Cyanobacteria</v>
      </c>
      <c r="AT1927" t="str">
        <f>VLOOKUP(A1927,Лист1!B:I,8,0)</f>
        <v xml:space="preserve"> Oscillatoriophycideae</v>
      </c>
      <c r="AU1927">
        <f>VLOOKUP(A1927,DOMAINS_INFO!B:H,5,0) - VLOOKUP(A1927,DOMAINS_INFO!B:H,4,0)</f>
        <v>188</v>
      </c>
    </row>
    <row r="1928" spans="1:47" x14ac:dyDescent="0.25">
      <c r="A1928" s="2" t="s">
        <v>3961</v>
      </c>
      <c r="B1928" s="3"/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>
        <v>1</v>
      </c>
      <c r="Y1928" s="3"/>
      <c r="Z1928" s="3"/>
      <c r="AA1928" s="3"/>
      <c r="AB1928" s="3"/>
      <c r="AC1928" s="3"/>
      <c r="AD1928" s="3"/>
      <c r="AE1928" s="3">
        <v>1</v>
      </c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>
        <v>2</v>
      </c>
      <c r="AR1928" t="str">
        <f>VLOOKUP(A1928,Лист1!B:I,6,0)</f>
        <v>Bacteria</v>
      </c>
      <c r="AS1928" t="str">
        <f>VLOOKUP(A1928,Лист1!B:I,7,0)</f>
        <v xml:space="preserve"> Cyanobacteria</v>
      </c>
      <c r="AT1928" t="str">
        <f>VLOOKUP(A1928,Лист1!B:I,8,0)</f>
        <v xml:space="preserve"> Oscillatoriophycideae</v>
      </c>
      <c r="AU1928">
        <f>VLOOKUP(A1928,DOMAINS_INFO!B:H,5,0) - VLOOKUP(A1928,DOMAINS_INFO!B:H,4,0)</f>
        <v>186</v>
      </c>
    </row>
    <row r="1929" spans="1:47" x14ac:dyDescent="0.25">
      <c r="A1929" s="2" t="s">
        <v>3963</v>
      </c>
      <c r="B1929" s="3"/>
      <c r="C1929" s="3"/>
      <c r="D1929" s="3"/>
      <c r="E1929" s="3"/>
      <c r="F1929" s="3"/>
      <c r="G1929" s="3"/>
      <c r="H1929" s="3"/>
      <c r="I1929" s="3"/>
      <c r="J1929" s="3">
        <v>1</v>
      </c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>
        <v>1</v>
      </c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>
        <v>2</v>
      </c>
      <c r="AR1929" t="str">
        <f>VLOOKUP(A1929,Лист1!B:I,6,0)</f>
        <v>Bacteria</v>
      </c>
      <c r="AS1929" t="str">
        <f>VLOOKUP(A1929,Лист1!B:I,7,0)</f>
        <v xml:space="preserve"> Cyanobacteria</v>
      </c>
      <c r="AT1929" t="str">
        <f>VLOOKUP(A1929,Лист1!B:I,8,0)</f>
        <v xml:space="preserve"> Oscillatoriophycideae</v>
      </c>
      <c r="AU1929">
        <f>VLOOKUP(A1929,DOMAINS_INFO!B:H,5,0) - VLOOKUP(A1929,DOMAINS_INFO!B:H,4,0)</f>
        <v>181</v>
      </c>
    </row>
    <row r="1930" spans="1:47" x14ac:dyDescent="0.25">
      <c r="A1930" s="2" t="s">
        <v>3965</v>
      </c>
      <c r="B1930" s="3"/>
      <c r="C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>
        <v>1</v>
      </c>
      <c r="Y1930" s="3"/>
      <c r="Z1930" s="3"/>
      <c r="AA1930" s="3"/>
      <c r="AB1930" s="3"/>
      <c r="AC1930" s="3"/>
      <c r="AD1930" s="3"/>
      <c r="AE1930" s="3">
        <v>1</v>
      </c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>
        <v>2</v>
      </c>
      <c r="AR1930" t="str">
        <f>VLOOKUP(A1930,Лист1!B:I,6,0)</f>
        <v>Bacteria</v>
      </c>
      <c r="AS1930" t="str">
        <f>VLOOKUP(A1930,Лист1!B:I,7,0)</f>
        <v xml:space="preserve"> Cyanobacteria</v>
      </c>
      <c r="AT1930" t="str">
        <f>VLOOKUP(A1930,Лист1!B:I,8,0)</f>
        <v xml:space="preserve"> Oscillatoriophycideae</v>
      </c>
      <c r="AU1930">
        <f>VLOOKUP(A1930,DOMAINS_INFO!B:H,5,0) - VLOOKUP(A1930,DOMAINS_INFO!B:H,4,0)</f>
        <v>183</v>
      </c>
    </row>
    <row r="1931" spans="1:47" x14ac:dyDescent="0.25">
      <c r="A1931" s="2" t="s">
        <v>3967</v>
      </c>
      <c r="B1931" s="3"/>
      <c r="C1931" s="3"/>
      <c r="D1931" s="3"/>
      <c r="E1931" s="3"/>
      <c r="F1931" s="3"/>
      <c r="G1931" s="3"/>
      <c r="H1931" s="3"/>
      <c r="I1931" s="3"/>
      <c r="J1931" s="3">
        <v>1</v>
      </c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>
        <v>1</v>
      </c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>
        <v>2</v>
      </c>
      <c r="AR1931" t="str">
        <f>VLOOKUP(A1931,Лист1!B:I,6,0)</f>
        <v>Bacteria</v>
      </c>
      <c r="AS1931" t="str">
        <f>VLOOKUP(A1931,Лист1!B:I,7,0)</f>
        <v xml:space="preserve"> Cyanobacteria</v>
      </c>
      <c r="AT1931" t="str">
        <f>VLOOKUP(A1931,Лист1!B:I,8,0)</f>
        <v xml:space="preserve"> Oscillatoriophycideae</v>
      </c>
      <c r="AU1931">
        <f>VLOOKUP(A1931,DOMAINS_INFO!B:H,5,0) - VLOOKUP(A1931,DOMAINS_INFO!B:H,4,0)</f>
        <v>210</v>
      </c>
    </row>
    <row r="1932" spans="1:47" x14ac:dyDescent="0.25">
      <c r="A1932" s="2" t="s">
        <v>3969</v>
      </c>
      <c r="B1932" s="3"/>
      <c r="C1932" s="3"/>
      <c r="D1932" s="3"/>
      <c r="E1932" s="3"/>
      <c r="F1932" s="3"/>
      <c r="G1932" s="3"/>
      <c r="H1932" s="3"/>
      <c r="I1932" s="3"/>
      <c r="J1932" s="3">
        <v>1</v>
      </c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>
        <v>1</v>
      </c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>
        <v>2</v>
      </c>
      <c r="AR1932" t="str">
        <f>VLOOKUP(A1932,Лист1!B:I,6,0)</f>
        <v>Bacteria</v>
      </c>
      <c r="AS1932" t="str">
        <f>VLOOKUP(A1932,Лист1!B:I,7,0)</f>
        <v xml:space="preserve"> Cyanobacteria</v>
      </c>
      <c r="AT1932" t="str">
        <f>VLOOKUP(A1932,Лист1!B:I,8,0)</f>
        <v xml:space="preserve"> Pleurocapsales</v>
      </c>
      <c r="AU1932">
        <f>VLOOKUP(A1932,DOMAINS_INFO!B:H,5,0) - VLOOKUP(A1932,DOMAINS_INFO!B:H,4,0)</f>
        <v>192</v>
      </c>
    </row>
    <row r="1933" spans="1:47" x14ac:dyDescent="0.25">
      <c r="A1933" s="2" t="s">
        <v>3971</v>
      </c>
      <c r="B1933" s="3"/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>
        <v>1</v>
      </c>
      <c r="Y1933" s="3"/>
      <c r="Z1933" s="3"/>
      <c r="AA1933" s="3"/>
      <c r="AB1933" s="3"/>
      <c r="AC1933" s="3"/>
      <c r="AD1933" s="3"/>
      <c r="AE1933" s="3">
        <v>1</v>
      </c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>
        <v>2</v>
      </c>
      <c r="AR1933" t="str">
        <f>VLOOKUP(A1933,Лист1!B:I,6,0)</f>
        <v>Bacteria</v>
      </c>
      <c r="AS1933" t="str">
        <f>VLOOKUP(A1933,Лист1!B:I,7,0)</f>
        <v xml:space="preserve"> Cyanobacteria</v>
      </c>
      <c r="AT1933" t="str">
        <f>VLOOKUP(A1933,Лист1!B:I,8,0)</f>
        <v xml:space="preserve"> Pleurocapsales</v>
      </c>
      <c r="AU1933">
        <f>VLOOKUP(A1933,DOMAINS_INFO!B:H,5,0) - VLOOKUP(A1933,DOMAINS_INFO!B:H,4,0)</f>
        <v>180</v>
      </c>
    </row>
    <row r="1934" spans="1:47" x14ac:dyDescent="0.25">
      <c r="A1934" s="2" t="s">
        <v>3973</v>
      </c>
      <c r="B1934" s="3"/>
      <c r="C1934" s="3"/>
      <c r="D1934" s="3"/>
      <c r="E1934" s="3"/>
      <c r="F1934" s="3"/>
      <c r="G1934" s="3"/>
      <c r="H1934" s="3"/>
      <c r="I1934" s="3"/>
      <c r="J1934" s="3">
        <v>1</v>
      </c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>
        <v>1</v>
      </c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>
        <v>2</v>
      </c>
      <c r="AR1934" t="str">
        <f>VLOOKUP(A1934,Лист1!B:I,6,0)</f>
        <v>Bacteria</v>
      </c>
      <c r="AS1934" t="str">
        <f>VLOOKUP(A1934,Лист1!B:I,7,0)</f>
        <v xml:space="preserve"> Cyanobacteria</v>
      </c>
      <c r="AT1934" t="str">
        <f>VLOOKUP(A1934,Лист1!B:I,8,0)</f>
        <v xml:space="preserve"> Oscillatoriophycideae</v>
      </c>
      <c r="AU1934">
        <f>VLOOKUP(A1934,DOMAINS_INFO!B:H,5,0) - VLOOKUP(A1934,DOMAINS_INFO!B:H,4,0)</f>
        <v>165</v>
      </c>
    </row>
    <row r="1935" spans="1:47" x14ac:dyDescent="0.25">
      <c r="A1935" s="2" t="s">
        <v>3975</v>
      </c>
      <c r="B1935" s="3"/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>
        <v>1</v>
      </c>
      <c r="Y1935" s="3"/>
      <c r="Z1935" s="3"/>
      <c r="AA1935" s="3"/>
      <c r="AB1935" s="3"/>
      <c r="AC1935" s="3"/>
      <c r="AD1935" s="3"/>
      <c r="AE1935" s="3">
        <v>1</v>
      </c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>
        <v>2</v>
      </c>
      <c r="AR1935" t="str">
        <f>VLOOKUP(A1935,Лист1!B:I,6,0)</f>
        <v>Bacteria</v>
      </c>
      <c r="AS1935" t="str">
        <f>VLOOKUP(A1935,Лист1!B:I,7,0)</f>
        <v xml:space="preserve"> Cyanobacteria</v>
      </c>
      <c r="AT1935" t="str">
        <f>VLOOKUP(A1935,Лист1!B:I,8,0)</f>
        <v xml:space="preserve"> Oscillatoriophycideae</v>
      </c>
      <c r="AU1935">
        <f>VLOOKUP(A1935,DOMAINS_INFO!B:H,5,0) - VLOOKUP(A1935,DOMAINS_INFO!B:H,4,0)</f>
        <v>200</v>
      </c>
    </row>
    <row r="1936" spans="1:47" x14ac:dyDescent="0.25">
      <c r="A1936" s="2" t="s">
        <v>3977</v>
      </c>
      <c r="B1936" s="3"/>
      <c r="C1936" s="3"/>
      <c r="D1936" s="3"/>
      <c r="E1936" s="3"/>
      <c r="F1936" s="3"/>
      <c r="G1936" s="3"/>
      <c r="H1936" s="3"/>
      <c r="I1936" s="3"/>
      <c r="J1936" s="3">
        <v>1</v>
      </c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>
        <v>1</v>
      </c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>
        <v>2</v>
      </c>
      <c r="AR1936" t="str">
        <f>VLOOKUP(A1936,Лист1!B:I,6,0)</f>
        <v>Bacteria</v>
      </c>
      <c r="AS1936" t="str">
        <f>VLOOKUP(A1936,Лист1!B:I,7,0)</f>
        <v xml:space="preserve"> Cyanobacteria</v>
      </c>
      <c r="AT1936" t="str">
        <f>VLOOKUP(A1936,Лист1!B:I,8,0)</f>
        <v xml:space="preserve"> Pleurocapsales</v>
      </c>
      <c r="AU1936">
        <f>VLOOKUP(A1936,DOMAINS_INFO!B:H,5,0) - VLOOKUP(A1936,DOMAINS_INFO!B:H,4,0)</f>
        <v>219</v>
      </c>
    </row>
    <row r="1937" spans="1:47" x14ac:dyDescent="0.25">
      <c r="A1937" s="2" t="s">
        <v>3979</v>
      </c>
      <c r="B1937" s="3"/>
      <c r="C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>
        <v>1</v>
      </c>
      <c r="Y1937" s="3"/>
      <c r="Z1937" s="3"/>
      <c r="AA1937" s="3"/>
      <c r="AB1937" s="3"/>
      <c r="AC1937" s="3"/>
      <c r="AD1937" s="3"/>
      <c r="AE1937" s="3">
        <v>1</v>
      </c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>
        <v>2</v>
      </c>
      <c r="AR1937" t="str">
        <f>VLOOKUP(A1937,Лист1!B:I,6,0)</f>
        <v>Bacteria</v>
      </c>
      <c r="AS1937" t="str">
        <f>VLOOKUP(A1937,Лист1!B:I,7,0)</f>
        <v xml:space="preserve"> Cyanobacteria</v>
      </c>
      <c r="AT1937" t="str">
        <f>VLOOKUP(A1937,Лист1!B:I,8,0)</f>
        <v xml:space="preserve"> Pleurocapsales</v>
      </c>
      <c r="AU1937">
        <f>VLOOKUP(A1937,DOMAINS_INFO!B:H,5,0) - VLOOKUP(A1937,DOMAINS_INFO!B:H,4,0)</f>
        <v>194</v>
      </c>
    </row>
    <row r="1938" spans="1:47" x14ac:dyDescent="0.25">
      <c r="A1938" s="2" t="s">
        <v>3981</v>
      </c>
      <c r="B1938" s="3"/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>
        <v>1</v>
      </c>
      <c r="Y1938" s="3"/>
      <c r="Z1938" s="3"/>
      <c r="AA1938" s="3"/>
      <c r="AB1938" s="3">
        <v>1</v>
      </c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>
        <v>1</v>
      </c>
      <c r="AP1938" s="3"/>
      <c r="AQ1938" s="3">
        <v>3</v>
      </c>
      <c r="AR1938" t="str">
        <f>VLOOKUP(A1938,Лист1!B:I,6,0)</f>
        <v>Bacteria</v>
      </c>
      <c r="AS1938" t="str">
        <f>VLOOKUP(A1938,Лист1!B:I,7,0)</f>
        <v xml:space="preserve"> Cyanobacteria</v>
      </c>
      <c r="AT1938" t="str">
        <f>VLOOKUP(A1938,Лист1!B:I,8,0)</f>
        <v xml:space="preserve"> Oscillatoriophycideae</v>
      </c>
      <c r="AU1938">
        <f>VLOOKUP(A1938,DOMAINS_INFO!B:H,5,0) - VLOOKUP(A1938,DOMAINS_INFO!B:H,4,0)</f>
        <v>124</v>
      </c>
    </row>
    <row r="1939" spans="1:47" x14ac:dyDescent="0.25">
      <c r="A1939" s="2" t="s">
        <v>3983</v>
      </c>
      <c r="B1939" s="3"/>
      <c r="C1939" s="3"/>
      <c r="D1939" s="3"/>
      <c r="E1939" s="3"/>
      <c r="F1939" s="3"/>
      <c r="G1939" s="3"/>
      <c r="H1939" s="3"/>
      <c r="I1939" s="3"/>
      <c r="J1939" s="3">
        <v>1</v>
      </c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>
        <v>1</v>
      </c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>
        <v>2</v>
      </c>
      <c r="AR1939" t="str">
        <f>VLOOKUP(A1939,Лист1!B:I,6,0)</f>
        <v>Bacteria</v>
      </c>
      <c r="AS1939" t="str">
        <f>VLOOKUP(A1939,Лист1!B:I,7,0)</f>
        <v xml:space="preserve"> Cyanobacteria</v>
      </c>
      <c r="AT1939" t="str">
        <f>VLOOKUP(A1939,Лист1!B:I,8,0)</f>
        <v xml:space="preserve"> Oscillatoriophycideae</v>
      </c>
      <c r="AU1939">
        <f>VLOOKUP(A1939,DOMAINS_INFO!B:H,5,0) - VLOOKUP(A1939,DOMAINS_INFO!B:H,4,0)</f>
        <v>200</v>
      </c>
    </row>
    <row r="1940" spans="1:47" x14ac:dyDescent="0.25">
      <c r="A1940" s="2" t="s">
        <v>3985</v>
      </c>
      <c r="B1940" s="3"/>
      <c r="C1940" s="3"/>
      <c r="D1940" s="3"/>
      <c r="E1940" s="3"/>
      <c r="F1940" s="3"/>
      <c r="G1940" s="3"/>
      <c r="H1940" s="3"/>
      <c r="I1940" s="3"/>
      <c r="J1940" s="3">
        <v>1</v>
      </c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>
        <v>1</v>
      </c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>
        <v>2</v>
      </c>
      <c r="AR1940" t="str">
        <f>VLOOKUP(A1940,Лист1!B:I,6,0)</f>
        <v>Bacteria</v>
      </c>
      <c r="AS1940" t="str">
        <f>VLOOKUP(A1940,Лист1!B:I,7,0)</f>
        <v xml:space="preserve"> Cyanobacteria</v>
      </c>
      <c r="AT1940" t="str">
        <f>VLOOKUP(A1940,Лист1!B:I,8,0)</f>
        <v xml:space="preserve"> Oscillatoriophycideae</v>
      </c>
      <c r="AU1940">
        <f>VLOOKUP(A1940,DOMAINS_INFO!B:H,5,0) - VLOOKUP(A1940,DOMAINS_INFO!B:H,4,0)</f>
        <v>191</v>
      </c>
    </row>
    <row r="1941" spans="1:47" x14ac:dyDescent="0.25">
      <c r="A1941" s="2" t="s">
        <v>3987</v>
      </c>
      <c r="B1941" s="3"/>
      <c r="C1941" s="3"/>
      <c r="D1941" s="3"/>
      <c r="E1941" s="3"/>
      <c r="F1941" s="3"/>
      <c r="G1941" s="3"/>
      <c r="H1941" s="3"/>
      <c r="I1941" s="3"/>
      <c r="J1941" s="3">
        <v>1</v>
      </c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>
        <v>1</v>
      </c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>
        <v>2</v>
      </c>
      <c r="AR1941" t="str">
        <f>VLOOKUP(A1941,Лист1!B:I,6,0)</f>
        <v>Bacteria</v>
      </c>
      <c r="AS1941" t="str">
        <f>VLOOKUP(A1941,Лист1!B:I,7,0)</f>
        <v xml:space="preserve"> Cyanobacteria</v>
      </c>
      <c r="AT1941" t="str">
        <f>VLOOKUP(A1941,Лист1!B:I,8,0)</f>
        <v xml:space="preserve"> Nostocales</v>
      </c>
      <c r="AU1941">
        <f>VLOOKUP(A1941,DOMAINS_INFO!B:H,5,0) - VLOOKUP(A1941,DOMAINS_INFO!B:H,4,0)</f>
        <v>197</v>
      </c>
    </row>
    <row r="1942" spans="1:47" x14ac:dyDescent="0.25">
      <c r="A1942" s="2" t="s">
        <v>3989</v>
      </c>
      <c r="B1942" s="3"/>
      <c r="C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>
        <v>1</v>
      </c>
      <c r="Y1942" s="3"/>
      <c r="Z1942" s="3"/>
      <c r="AA1942" s="3"/>
      <c r="AB1942" s="3"/>
      <c r="AC1942" s="3"/>
      <c r="AD1942" s="3"/>
      <c r="AE1942" s="3">
        <v>1</v>
      </c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>
        <v>2</v>
      </c>
      <c r="AR1942" t="str">
        <f>VLOOKUP(A1942,Лист1!B:I,6,0)</f>
        <v>Bacteria</v>
      </c>
      <c r="AS1942" t="str">
        <f>VLOOKUP(A1942,Лист1!B:I,7,0)</f>
        <v xml:space="preserve"> Cyanobacteria</v>
      </c>
      <c r="AT1942" t="str">
        <f>VLOOKUP(A1942,Лист1!B:I,8,0)</f>
        <v xml:space="preserve"> Nostocales</v>
      </c>
      <c r="AU1942">
        <f>VLOOKUP(A1942,DOMAINS_INFO!B:H,5,0) - VLOOKUP(A1942,DOMAINS_INFO!B:H,4,0)</f>
        <v>190</v>
      </c>
    </row>
    <row r="1943" spans="1:47" x14ac:dyDescent="0.25">
      <c r="A1943" s="2" t="s">
        <v>3991</v>
      </c>
      <c r="B1943" s="3"/>
      <c r="C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>
        <v>1</v>
      </c>
      <c r="Y1943" s="3"/>
      <c r="Z1943" s="3"/>
      <c r="AA1943" s="3"/>
      <c r="AB1943" s="3"/>
      <c r="AC1943" s="3"/>
      <c r="AD1943" s="3"/>
      <c r="AE1943" s="3">
        <v>1</v>
      </c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>
        <v>2</v>
      </c>
      <c r="AR1943" t="str">
        <f>VLOOKUP(A1943,Лист1!B:I,6,0)</f>
        <v>Bacteria</v>
      </c>
      <c r="AS1943" t="str">
        <f>VLOOKUP(A1943,Лист1!B:I,7,0)</f>
        <v xml:space="preserve"> Cyanobacteria</v>
      </c>
      <c r="AT1943" t="str">
        <f>VLOOKUP(A1943,Лист1!B:I,8,0)</f>
        <v xml:space="preserve"> Oscillatoriophycideae</v>
      </c>
      <c r="AU1943">
        <f>VLOOKUP(A1943,DOMAINS_INFO!B:H,5,0) - VLOOKUP(A1943,DOMAINS_INFO!B:H,4,0)</f>
        <v>191</v>
      </c>
    </row>
    <row r="1944" spans="1:47" x14ac:dyDescent="0.25">
      <c r="A1944" s="2" t="s">
        <v>3993</v>
      </c>
      <c r="B1944" s="3"/>
      <c r="C1944" s="3"/>
      <c r="D1944" s="3"/>
      <c r="E1944" s="3"/>
      <c r="F1944" s="3"/>
      <c r="G1944" s="3"/>
      <c r="H1944" s="3"/>
      <c r="I1944" s="3"/>
      <c r="J1944" s="3">
        <v>1</v>
      </c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>
        <v>1</v>
      </c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>
        <v>2</v>
      </c>
      <c r="AR1944" t="str">
        <f>VLOOKUP(A1944,Лист1!B:I,6,0)</f>
        <v>Bacteria</v>
      </c>
      <c r="AS1944" t="str">
        <f>VLOOKUP(A1944,Лист1!B:I,7,0)</f>
        <v xml:space="preserve"> Cyanobacteria</v>
      </c>
      <c r="AT1944" t="str">
        <f>VLOOKUP(A1944,Лист1!B:I,8,0)</f>
        <v xml:space="preserve"> Oscillatoriophycideae</v>
      </c>
      <c r="AU1944">
        <f>VLOOKUP(A1944,DOMAINS_INFO!B:H,5,0) - VLOOKUP(A1944,DOMAINS_INFO!B:H,4,0)</f>
        <v>153</v>
      </c>
    </row>
    <row r="1945" spans="1:47" x14ac:dyDescent="0.25">
      <c r="A1945" s="2" t="s">
        <v>3995</v>
      </c>
      <c r="B1945" s="3"/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>
        <v>1</v>
      </c>
      <c r="Y1945" s="3"/>
      <c r="Z1945" s="3"/>
      <c r="AA1945" s="3"/>
      <c r="AB1945" s="3">
        <v>1</v>
      </c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>
        <v>1</v>
      </c>
      <c r="AP1945" s="3"/>
      <c r="AQ1945" s="3">
        <v>3</v>
      </c>
      <c r="AR1945" t="str">
        <f>VLOOKUP(A1945,Лист1!B:I,6,0)</f>
        <v>Bacteria</v>
      </c>
      <c r="AS1945" t="str">
        <f>VLOOKUP(A1945,Лист1!B:I,7,0)</f>
        <v xml:space="preserve"> Cyanobacteria</v>
      </c>
      <c r="AT1945" t="str">
        <f>VLOOKUP(A1945,Лист1!B:I,8,0)</f>
        <v xml:space="preserve"> Oscillatoriophycideae</v>
      </c>
      <c r="AU1945">
        <f>VLOOKUP(A1945,DOMAINS_INFO!B:H,5,0) - VLOOKUP(A1945,DOMAINS_INFO!B:H,4,0)</f>
        <v>124</v>
      </c>
    </row>
    <row r="1946" spans="1:47" x14ac:dyDescent="0.25">
      <c r="A1946" s="2" t="s">
        <v>3997</v>
      </c>
      <c r="B1946" s="3"/>
      <c r="C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>
        <v>1</v>
      </c>
      <c r="Y1946" s="3"/>
      <c r="Z1946" s="3"/>
      <c r="AA1946" s="3"/>
      <c r="AB1946" s="3"/>
      <c r="AC1946" s="3"/>
      <c r="AD1946" s="3"/>
      <c r="AE1946" s="3">
        <v>1</v>
      </c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>
        <v>2</v>
      </c>
      <c r="AR1946" t="str">
        <f>VLOOKUP(A1946,Лист1!B:I,6,0)</f>
        <v>Bacteria</v>
      </c>
      <c r="AS1946" t="str">
        <f>VLOOKUP(A1946,Лист1!B:I,7,0)</f>
        <v xml:space="preserve"> Cyanobacteria</v>
      </c>
      <c r="AT1946" t="str">
        <f>VLOOKUP(A1946,Лист1!B:I,8,0)</f>
        <v xml:space="preserve"> Oscillatoriophycideae</v>
      </c>
      <c r="AU1946">
        <f>VLOOKUP(A1946,DOMAINS_INFO!B:H,5,0) - VLOOKUP(A1946,DOMAINS_INFO!B:H,4,0)</f>
        <v>180</v>
      </c>
    </row>
    <row r="1947" spans="1:47" x14ac:dyDescent="0.25">
      <c r="A1947" s="2" t="s">
        <v>3999</v>
      </c>
      <c r="B1947" s="3"/>
      <c r="C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>
        <v>1</v>
      </c>
      <c r="Y1947" s="3"/>
      <c r="Z1947" s="3"/>
      <c r="AA1947" s="3"/>
      <c r="AB1947" s="3">
        <v>1</v>
      </c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>
        <v>1</v>
      </c>
      <c r="AP1947" s="3"/>
      <c r="AQ1947" s="3">
        <v>3</v>
      </c>
      <c r="AR1947" t="str">
        <f>VLOOKUP(A1947,Лист1!B:I,6,0)</f>
        <v>Bacteria</v>
      </c>
      <c r="AS1947" t="str">
        <f>VLOOKUP(A1947,Лист1!B:I,7,0)</f>
        <v xml:space="preserve"> Cyanobacteria</v>
      </c>
      <c r="AT1947" t="str">
        <f>VLOOKUP(A1947,Лист1!B:I,8,0)</f>
        <v xml:space="preserve"> Oscillatoriophycideae</v>
      </c>
      <c r="AU1947">
        <f>VLOOKUP(A1947,DOMAINS_INFO!B:H,5,0) - VLOOKUP(A1947,DOMAINS_INFO!B:H,4,0)</f>
        <v>124</v>
      </c>
    </row>
    <row r="1948" spans="1:47" x14ac:dyDescent="0.25">
      <c r="A1948" s="2" t="s">
        <v>4001</v>
      </c>
      <c r="B1948" s="3"/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>
        <v>1</v>
      </c>
      <c r="Y1948" s="3"/>
      <c r="Z1948" s="3"/>
      <c r="AA1948" s="3"/>
      <c r="AB1948" s="3">
        <v>1</v>
      </c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>
        <v>1</v>
      </c>
      <c r="AP1948" s="3"/>
      <c r="AQ1948" s="3">
        <v>3</v>
      </c>
      <c r="AR1948" t="str">
        <f>VLOOKUP(A1948,Лист1!B:I,6,0)</f>
        <v>Bacteria</v>
      </c>
      <c r="AS1948" t="str">
        <f>VLOOKUP(A1948,Лист1!B:I,7,0)</f>
        <v xml:space="preserve"> Cyanobacteria</v>
      </c>
      <c r="AT1948" t="str">
        <f>VLOOKUP(A1948,Лист1!B:I,8,0)</f>
        <v xml:space="preserve"> Oscillatoriophycideae</v>
      </c>
      <c r="AU1948">
        <f>VLOOKUP(A1948,DOMAINS_INFO!B:H,5,0) - VLOOKUP(A1948,DOMAINS_INFO!B:H,4,0)</f>
        <v>124</v>
      </c>
    </row>
    <row r="1949" spans="1:47" x14ac:dyDescent="0.25">
      <c r="A1949" s="2" t="s">
        <v>4003</v>
      </c>
      <c r="B1949" s="3"/>
      <c r="C1949" s="3"/>
      <c r="D1949" s="3"/>
      <c r="E1949" s="3"/>
      <c r="F1949" s="3"/>
      <c r="G1949" s="3"/>
      <c r="H1949" s="3"/>
      <c r="I1949" s="3"/>
      <c r="J1949" s="3">
        <v>1</v>
      </c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>
        <v>1</v>
      </c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>
        <v>2</v>
      </c>
      <c r="AR1949" t="str">
        <f>VLOOKUP(A1949,Лист1!B:I,6,0)</f>
        <v>Bacteria</v>
      </c>
      <c r="AS1949" t="str">
        <f>VLOOKUP(A1949,Лист1!B:I,7,0)</f>
        <v xml:space="preserve"> Cyanobacteria</v>
      </c>
      <c r="AT1949" t="str">
        <f>VLOOKUP(A1949,Лист1!B:I,8,0)</f>
        <v xml:space="preserve"> Oscillatoriophycideae</v>
      </c>
      <c r="AU1949">
        <f>VLOOKUP(A1949,DOMAINS_INFO!B:H,5,0) - VLOOKUP(A1949,DOMAINS_INFO!B:H,4,0)</f>
        <v>220</v>
      </c>
    </row>
    <row r="1950" spans="1:47" x14ac:dyDescent="0.25">
      <c r="A1950" s="2" t="s">
        <v>4005</v>
      </c>
      <c r="B1950" s="3"/>
      <c r="C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>
        <v>1</v>
      </c>
      <c r="Y1950" s="3"/>
      <c r="Z1950" s="3"/>
      <c r="AA1950" s="3"/>
      <c r="AB1950" s="3">
        <v>1</v>
      </c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>
        <v>1</v>
      </c>
      <c r="AP1950" s="3"/>
      <c r="AQ1950" s="3">
        <v>3</v>
      </c>
      <c r="AR1950" t="str">
        <f>VLOOKUP(A1950,Лист1!B:I,6,0)</f>
        <v>Bacteria</v>
      </c>
      <c r="AS1950" t="str">
        <f>VLOOKUP(A1950,Лист1!B:I,7,0)</f>
        <v xml:space="preserve"> Cyanobacteria</v>
      </c>
      <c r="AT1950" t="str">
        <f>VLOOKUP(A1950,Лист1!B:I,8,0)</f>
        <v xml:space="preserve"> Oscillatoriophycideae</v>
      </c>
      <c r="AU1950">
        <f>VLOOKUP(A1950,DOMAINS_INFO!B:H,5,0) - VLOOKUP(A1950,DOMAINS_INFO!B:H,4,0)</f>
        <v>124</v>
      </c>
    </row>
    <row r="1951" spans="1:47" x14ac:dyDescent="0.25">
      <c r="A1951" s="2" t="s">
        <v>4007</v>
      </c>
      <c r="B1951" s="3"/>
      <c r="C1951" s="3"/>
      <c r="D1951" s="3"/>
      <c r="E1951" s="3"/>
      <c r="F1951" s="3"/>
      <c r="G1951" s="3"/>
      <c r="H1951" s="3"/>
      <c r="I1951" s="3"/>
      <c r="J1951" s="3">
        <v>1</v>
      </c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>
        <v>1</v>
      </c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>
        <v>2</v>
      </c>
      <c r="AR1951" t="str">
        <f>VLOOKUP(A1951,Лист1!B:I,6,0)</f>
        <v>Bacteria</v>
      </c>
      <c r="AS1951" t="str">
        <f>VLOOKUP(A1951,Лист1!B:I,7,0)</f>
        <v xml:space="preserve"> Cyanobacteria</v>
      </c>
      <c r="AT1951" t="str">
        <f>VLOOKUP(A1951,Лист1!B:I,8,0)</f>
        <v xml:space="preserve"> Oscillatoriophycideae</v>
      </c>
      <c r="AU1951">
        <f>VLOOKUP(A1951,DOMAINS_INFO!B:H,5,0) - VLOOKUP(A1951,DOMAINS_INFO!B:H,4,0)</f>
        <v>215</v>
      </c>
    </row>
    <row r="1952" spans="1:47" x14ac:dyDescent="0.25">
      <c r="A1952" s="2" t="s">
        <v>4009</v>
      </c>
      <c r="B1952" s="3"/>
      <c r="C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>
        <v>1</v>
      </c>
      <c r="Y1952" s="3"/>
      <c r="Z1952" s="3"/>
      <c r="AA1952" s="3"/>
      <c r="AB1952" s="3"/>
      <c r="AC1952" s="3"/>
      <c r="AD1952" s="3"/>
      <c r="AE1952" s="3">
        <v>1</v>
      </c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>
        <v>2</v>
      </c>
      <c r="AR1952" t="str">
        <f>VLOOKUP(A1952,Лист1!B:I,6,0)</f>
        <v>Bacteria</v>
      </c>
      <c r="AS1952" t="str">
        <f>VLOOKUP(A1952,Лист1!B:I,7,0)</f>
        <v xml:space="preserve"> Cyanobacteria</v>
      </c>
      <c r="AT1952" t="str">
        <f>VLOOKUP(A1952,Лист1!B:I,8,0)</f>
        <v xml:space="preserve"> Oscillatoriophycideae</v>
      </c>
      <c r="AU1952">
        <f>VLOOKUP(A1952,DOMAINS_INFO!B:H,5,0) - VLOOKUP(A1952,DOMAINS_INFO!B:H,4,0)</f>
        <v>184</v>
      </c>
    </row>
    <row r="1953" spans="1:47" x14ac:dyDescent="0.25">
      <c r="A1953" s="2" t="s">
        <v>4011</v>
      </c>
      <c r="B1953" s="3"/>
      <c r="C1953" s="3"/>
      <c r="D1953" s="3"/>
      <c r="E1953" s="3"/>
      <c r="F1953" s="3"/>
      <c r="G1953" s="3"/>
      <c r="H1953" s="3"/>
      <c r="I1953" s="3"/>
      <c r="J1953" s="3">
        <v>1</v>
      </c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>
        <v>1</v>
      </c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>
        <v>2</v>
      </c>
      <c r="AR1953" t="str">
        <f>VLOOKUP(A1953,Лист1!B:I,6,0)</f>
        <v>Bacteria</v>
      </c>
      <c r="AS1953" t="str">
        <f>VLOOKUP(A1953,Лист1!B:I,7,0)</f>
        <v xml:space="preserve"> Cyanobacteria</v>
      </c>
      <c r="AT1953" t="str">
        <f>VLOOKUP(A1953,Лист1!B:I,8,0)</f>
        <v xml:space="preserve"> Nostocales</v>
      </c>
      <c r="AU1953">
        <f>VLOOKUP(A1953,DOMAINS_INFO!B:H,5,0) - VLOOKUP(A1953,DOMAINS_INFO!B:H,4,0)</f>
        <v>217</v>
      </c>
    </row>
    <row r="1954" spans="1:47" x14ac:dyDescent="0.25">
      <c r="A1954" s="2" t="s">
        <v>4013</v>
      </c>
      <c r="B1954" s="3"/>
      <c r="C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>
        <v>1</v>
      </c>
      <c r="Y1954" s="3"/>
      <c r="Z1954" s="3"/>
      <c r="AA1954" s="3"/>
      <c r="AB1954" s="3"/>
      <c r="AC1954" s="3"/>
      <c r="AD1954" s="3"/>
      <c r="AE1954" s="3">
        <v>1</v>
      </c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>
        <v>2</v>
      </c>
      <c r="AR1954" t="str">
        <f>VLOOKUP(A1954,Лист1!B:I,6,0)</f>
        <v>Bacteria</v>
      </c>
      <c r="AS1954" t="str">
        <f>VLOOKUP(A1954,Лист1!B:I,7,0)</f>
        <v xml:space="preserve"> Cyanobacteria</v>
      </c>
      <c r="AT1954" t="str">
        <f>VLOOKUP(A1954,Лист1!B:I,8,0)</f>
        <v xml:space="preserve"> Nostocales</v>
      </c>
      <c r="AU1954">
        <f>VLOOKUP(A1954,DOMAINS_INFO!B:H,5,0) - VLOOKUP(A1954,DOMAINS_INFO!B:H,4,0)</f>
        <v>189</v>
      </c>
    </row>
    <row r="1955" spans="1:47" x14ac:dyDescent="0.25">
      <c r="A1955" s="2" t="s">
        <v>4015</v>
      </c>
      <c r="B1955" s="3"/>
      <c r="C1955" s="3"/>
      <c r="D1955" s="3"/>
      <c r="E1955" s="3"/>
      <c r="F1955" s="3"/>
      <c r="G1955" s="3"/>
      <c r="H1955" s="3"/>
      <c r="I1955" s="3"/>
      <c r="J1955" s="3">
        <v>1</v>
      </c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>
        <v>1</v>
      </c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>
        <v>2</v>
      </c>
      <c r="AR1955" t="str">
        <f>VLOOKUP(A1955,Лист1!B:I,6,0)</f>
        <v>Bacteria</v>
      </c>
      <c r="AS1955" t="str">
        <f>VLOOKUP(A1955,Лист1!B:I,7,0)</f>
        <v xml:space="preserve"> Cyanobacteria</v>
      </c>
      <c r="AT1955" t="str">
        <f>VLOOKUP(A1955,Лист1!B:I,8,0)</f>
        <v xml:space="preserve"> Oscillatoriophycideae</v>
      </c>
      <c r="AU1955">
        <f>VLOOKUP(A1955,DOMAINS_INFO!B:H,5,0) - VLOOKUP(A1955,DOMAINS_INFO!B:H,4,0)</f>
        <v>189</v>
      </c>
    </row>
    <row r="1956" spans="1:47" x14ac:dyDescent="0.25">
      <c r="A1956" s="2" t="s">
        <v>4017</v>
      </c>
      <c r="B1956" s="3"/>
      <c r="C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>
        <v>1</v>
      </c>
      <c r="Y1956" s="3"/>
      <c r="Z1956" s="3"/>
      <c r="AA1956" s="3"/>
      <c r="AB1956" s="3"/>
      <c r="AC1956" s="3"/>
      <c r="AD1956" s="3"/>
      <c r="AE1956" s="3">
        <v>1</v>
      </c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>
        <v>2</v>
      </c>
      <c r="AR1956" t="str">
        <f>VLOOKUP(A1956,Лист1!B:I,6,0)</f>
        <v>Bacteria</v>
      </c>
      <c r="AS1956" t="str">
        <f>VLOOKUP(A1956,Лист1!B:I,7,0)</f>
        <v xml:space="preserve"> Cyanobacteria</v>
      </c>
      <c r="AT1956" t="str">
        <f>VLOOKUP(A1956,Лист1!B:I,8,0)</f>
        <v xml:space="preserve"> Oscillatoriophycideae</v>
      </c>
      <c r="AU1956">
        <f>VLOOKUP(A1956,DOMAINS_INFO!B:H,5,0) - VLOOKUP(A1956,DOMAINS_INFO!B:H,4,0)</f>
        <v>179</v>
      </c>
    </row>
    <row r="1957" spans="1:47" x14ac:dyDescent="0.25">
      <c r="A1957" s="2" t="s">
        <v>4019</v>
      </c>
      <c r="B1957" s="3"/>
      <c r="C1957" s="3"/>
      <c r="D1957" s="3"/>
      <c r="E1957" s="3"/>
      <c r="F1957" s="3"/>
      <c r="G1957" s="3"/>
      <c r="H1957" s="3"/>
      <c r="I1957" s="3"/>
      <c r="J1957" s="3">
        <v>1</v>
      </c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>
        <v>1</v>
      </c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>
        <v>2</v>
      </c>
      <c r="AR1957" t="str">
        <f>VLOOKUP(A1957,Лист1!B:I,6,0)</f>
        <v>Bacteria</v>
      </c>
      <c r="AS1957" t="str">
        <f>VLOOKUP(A1957,Лист1!B:I,7,0)</f>
        <v xml:space="preserve"> Cyanobacteria</v>
      </c>
      <c r="AT1957" t="str">
        <f>VLOOKUP(A1957,Лист1!B:I,8,0)</f>
        <v xml:space="preserve"> Pleurocapsales</v>
      </c>
      <c r="AU1957">
        <f>VLOOKUP(A1957,DOMAINS_INFO!B:H,5,0) - VLOOKUP(A1957,DOMAINS_INFO!B:H,4,0)</f>
        <v>195</v>
      </c>
    </row>
    <row r="1958" spans="1:47" x14ac:dyDescent="0.25">
      <c r="A1958" s="2" t="s">
        <v>4021</v>
      </c>
      <c r="B1958" s="3"/>
      <c r="C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>
        <v>1</v>
      </c>
      <c r="Y1958" s="3"/>
      <c r="Z1958" s="3"/>
      <c r="AA1958" s="3"/>
      <c r="AB1958" s="3"/>
      <c r="AC1958" s="3"/>
      <c r="AD1958" s="3"/>
      <c r="AE1958" s="3">
        <v>1</v>
      </c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>
        <v>2</v>
      </c>
      <c r="AR1958" t="str">
        <f>VLOOKUP(A1958,Лист1!B:I,6,0)</f>
        <v>Bacteria</v>
      </c>
      <c r="AS1958" t="str">
        <f>VLOOKUP(A1958,Лист1!B:I,7,0)</f>
        <v xml:space="preserve"> Cyanobacteria</v>
      </c>
      <c r="AT1958" t="str">
        <f>VLOOKUP(A1958,Лист1!B:I,8,0)</f>
        <v xml:space="preserve"> Pleurocapsales</v>
      </c>
      <c r="AU1958">
        <f>VLOOKUP(A1958,DOMAINS_INFO!B:H,5,0) - VLOOKUP(A1958,DOMAINS_INFO!B:H,4,0)</f>
        <v>179</v>
      </c>
    </row>
    <row r="1959" spans="1:47" x14ac:dyDescent="0.25">
      <c r="A1959" s="2" t="s">
        <v>4023</v>
      </c>
      <c r="B1959" s="3"/>
      <c r="C1959" s="3"/>
      <c r="D1959" s="3"/>
      <c r="E1959" s="3"/>
      <c r="F1959" s="3"/>
      <c r="G1959" s="3"/>
      <c r="H1959" s="3"/>
      <c r="I1959" s="3"/>
      <c r="J1959" s="3">
        <v>1</v>
      </c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>
        <v>1</v>
      </c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>
        <v>2</v>
      </c>
      <c r="AR1959" t="str">
        <f>VLOOKUP(A1959,Лист1!B:I,6,0)</f>
        <v>Bacteria</v>
      </c>
      <c r="AS1959" t="str">
        <f>VLOOKUP(A1959,Лист1!B:I,7,0)</f>
        <v xml:space="preserve"> Cyanobacteria</v>
      </c>
      <c r="AT1959" t="str">
        <f>VLOOKUP(A1959,Лист1!B:I,8,0)</f>
        <v xml:space="preserve"> Oscillatoriophycideae</v>
      </c>
      <c r="AU1959">
        <f>VLOOKUP(A1959,DOMAINS_INFO!B:H,5,0) - VLOOKUP(A1959,DOMAINS_INFO!B:H,4,0)</f>
        <v>204</v>
      </c>
    </row>
    <row r="1960" spans="1:47" x14ac:dyDescent="0.25">
      <c r="A1960" s="2" t="s">
        <v>4025</v>
      </c>
      <c r="B1960" s="3"/>
      <c r="C1960" s="3"/>
      <c r="D1960" s="3"/>
      <c r="E1960" s="3"/>
      <c r="F1960" s="3"/>
      <c r="G1960" s="3"/>
      <c r="H1960" s="3"/>
      <c r="I1960" s="3"/>
      <c r="J1960" s="3">
        <v>1</v>
      </c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>
        <v>1</v>
      </c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>
        <v>2</v>
      </c>
      <c r="AR1960" t="str">
        <f>VLOOKUP(A1960,Лист1!B:I,6,0)</f>
        <v>Bacteria</v>
      </c>
      <c r="AS1960" t="str">
        <f>VLOOKUP(A1960,Лист1!B:I,7,0)</f>
        <v xml:space="preserve"> Cyanobacteria</v>
      </c>
      <c r="AT1960" t="str">
        <f>VLOOKUP(A1960,Лист1!B:I,8,0)</f>
        <v xml:space="preserve"> Oscillatoriophycideae</v>
      </c>
      <c r="AU1960">
        <f>VLOOKUP(A1960,DOMAINS_INFO!B:H,5,0) - VLOOKUP(A1960,DOMAINS_INFO!B:H,4,0)</f>
        <v>179</v>
      </c>
    </row>
    <row r="1961" spans="1:47" x14ac:dyDescent="0.25">
      <c r="A1961" s="2" t="s">
        <v>4027</v>
      </c>
      <c r="B1961" s="3"/>
      <c r="C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>
        <v>1</v>
      </c>
      <c r="Y1961" s="3"/>
      <c r="Z1961" s="3"/>
      <c r="AA1961" s="3"/>
      <c r="AB1961" s="3"/>
      <c r="AC1961" s="3"/>
      <c r="AD1961" s="3"/>
      <c r="AE1961" s="3">
        <v>1</v>
      </c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>
        <v>2</v>
      </c>
      <c r="AR1961" t="str">
        <f>VLOOKUP(A1961,Лист1!B:I,6,0)</f>
        <v>Bacteria</v>
      </c>
      <c r="AS1961" t="str">
        <f>VLOOKUP(A1961,Лист1!B:I,7,0)</f>
        <v xml:space="preserve"> Cyanobacteria</v>
      </c>
      <c r="AT1961" t="str">
        <f>VLOOKUP(A1961,Лист1!B:I,8,0)</f>
        <v xml:space="preserve"> Oscillatoriophycideae</v>
      </c>
      <c r="AU1961">
        <f>VLOOKUP(A1961,DOMAINS_INFO!B:H,5,0) - VLOOKUP(A1961,DOMAINS_INFO!B:H,4,0)</f>
        <v>181</v>
      </c>
    </row>
    <row r="1962" spans="1:47" x14ac:dyDescent="0.25">
      <c r="A1962" s="2" t="s">
        <v>4029</v>
      </c>
      <c r="B1962" s="3"/>
      <c r="C1962" s="3"/>
      <c r="D1962" s="3"/>
      <c r="E1962" s="3"/>
      <c r="F1962" s="3"/>
      <c r="G1962" s="3"/>
      <c r="H1962" s="3"/>
      <c r="I1962" s="3"/>
      <c r="J1962" s="3">
        <v>1</v>
      </c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>
        <v>1</v>
      </c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>
        <v>2</v>
      </c>
      <c r="AR1962" t="str">
        <f>VLOOKUP(A1962,Лист1!B:I,6,0)</f>
        <v>Bacteria</v>
      </c>
      <c r="AS1962" t="str">
        <f>VLOOKUP(A1962,Лист1!B:I,7,0)</f>
        <v xml:space="preserve"> Cyanobacteria</v>
      </c>
      <c r="AT1962" t="str">
        <f>VLOOKUP(A1962,Лист1!B:I,8,0)</f>
        <v xml:space="preserve"> Oscillatoriophycideae</v>
      </c>
      <c r="AU1962">
        <f>VLOOKUP(A1962,DOMAINS_INFO!B:H,5,0) - VLOOKUP(A1962,DOMAINS_INFO!B:H,4,0)</f>
        <v>173</v>
      </c>
    </row>
    <row r="1963" spans="1:47" x14ac:dyDescent="0.25">
      <c r="A1963" s="2" t="s">
        <v>4031</v>
      </c>
      <c r="B1963" s="3"/>
      <c r="C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>
        <v>1</v>
      </c>
      <c r="Y1963" s="3"/>
      <c r="Z1963" s="3"/>
      <c r="AA1963" s="3"/>
      <c r="AB1963" s="3"/>
      <c r="AC1963" s="3"/>
      <c r="AD1963" s="3"/>
      <c r="AE1963" s="3">
        <v>1</v>
      </c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>
        <v>2</v>
      </c>
      <c r="AR1963" t="str">
        <f>VLOOKUP(A1963,Лист1!B:I,6,0)</f>
        <v>Bacteria</v>
      </c>
      <c r="AS1963" t="str">
        <f>VLOOKUP(A1963,Лист1!B:I,7,0)</f>
        <v xml:space="preserve"> Cyanobacteria</v>
      </c>
      <c r="AT1963" t="str">
        <f>VLOOKUP(A1963,Лист1!B:I,8,0)</f>
        <v xml:space="preserve"> Oscillatoriophycideae</v>
      </c>
      <c r="AU1963">
        <f>VLOOKUP(A1963,DOMAINS_INFO!B:H,5,0) - VLOOKUP(A1963,DOMAINS_INFO!B:H,4,0)</f>
        <v>187</v>
      </c>
    </row>
    <row r="1964" spans="1:47" x14ac:dyDescent="0.25">
      <c r="A1964" s="2" t="s">
        <v>4033</v>
      </c>
      <c r="B1964" s="3"/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>
        <v>1</v>
      </c>
      <c r="Y1964" s="3"/>
      <c r="Z1964" s="3"/>
      <c r="AA1964" s="3"/>
      <c r="AB1964" s="3"/>
      <c r="AC1964" s="3"/>
      <c r="AD1964" s="3"/>
      <c r="AE1964" s="3">
        <v>1</v>
      </c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>
        <v>2</v>
      </c>
      <c r="AR1964" t="str">
        <f>VLOOKUP(A1964,Лист1!B:I,6,0)</f>
        <v>Bacteria</v>
      </c>
      <c r="AS1964" t="str">
        <f>VLOOKUP(A1964,Лист1!B:I,7,0)</f>
        <v xml:space="preserve"> Cyanobacteria</v>
      </c>
      <c r="AT1964" t="str">
        <f>VLOOKUP(A1964,Лист1!B:I,8,0)</f>
        <v xml:space="preserve"> Nostocales</v>
      </c>
      <c r="AU1964">
        <f>VLOOKUP(A1964,DOMAINS_INFO!B:H,5,0) - VLOOKUP(A1964,DOMAINS_INFO!B:H,4,0)</f>
        <v>191</v>
      </c>
    </row>
    <row r="1965" spans="1:47" x14ac:dyDescent="0.25">
      <c r="A1965" s="2" t="s">
        <v>4035</v>
      </c>
      <c r="B1965" s="3"/>
      <c r="C1965" s="3"/>
      <c r="D1965" s="3"/>
      <c r="E1965" s="3"/>
      <c r="F1965" s="3"/>
      <c r="G1965" s="3"/>
      <c r="H1965" s="3"/>
      <c r="I1965" s="3"/>
      <c r="J1965" s="3">
        <v>1</v>
      </c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>
        <v>1</v>
      </c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>
        <v>2</v>
      </c>
      <c r="AR1965" t="str">
        <f>VLOOKUP(A1965,Лист1!B:I,6,0)</f>
        <v>Bacteria</v>
      </c>
      <c r="AS1965" t="str">
        <f>VLOOKUP(A1965,Лист1!B:I,7,0)</f>
        <v xml:space="preserve"> Cyanobacteria</v>
      </c>
      <c r="AT1965" t="str">
        <f>VLOOKUP(A1965,Лист1!B:I,8,0)</f>
        <v xml:space="preserve"> Nostocales</v>
      </c>
      <c r="AU1965">
        <f>VLOOKUP(A1965,DOMAINS_INFO!B:H,5,0) - VLOOKUP(A1965,DOMAINS_INFO!B:H,4,0)</f>
        <v>217</v>
      </c>
    </row>
    <row r="1966" spans="1:47" x14ac:dyDescent="0.25">
      <c r="A1966" s="2" t="s">
        <v>4037</v>
      </c>
      <c r="B1966" s="3"/>
      <c r="C1966" s="3"/>
      <c r="D1966" s="3"/>
      <c r="E1966" s="3"/>
      <c r="F1966" s="3"/>
      <c r="G1966" s="3"/>
      <c r="H1966" s="3"/>
      <c r="I1966" s="3"/>
      <c r="J1966" s="3">
        <v>1</v>
      </c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>
        <v>1</v>
      </c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>
        <v>2</v>
      </c>
      <c r="AR1966" t="str">
        <f>VLOOKUP(A1966,Лист1!B:I,6,0)</f>
        <v>Bacteria</v>
      </c>
      <c r="AS1966" t="str">
        <f>VLOOKUP(A1966,Лист1!B:I,7,0)</f>
        <v xml:space="preserve"> Deinococcus-Thermus</v>
      </c>
      <c r="AT1966" t="str">
        <f>VLOOKUP(A1966,Лист1!B:I,8,0)</f>
        <v xml:space="preserve"> Deinococci</v>
      </c>
      <c r="AU1966">
        <f>VLOOKUP(A1966,DOMAINS_INFO!B:H,5,0) - VLOOKUP(A1966,DOMAINS_INFO!B:H,4,0)</f>
        <v>218</v>
      </c>
    </row>
    <row r="1967" spans="1:47" x14ac:dyDescent="0.25">
      <c r="A1967" s="2" t="s">
        <v>4039</v>
      </c>
      <c r="B1967" s="3"/>
      <c r="C1967" s="3"/>
      <c r="D1967" s="3"/>
      <c r="E1967" s="3"/>
      <c r="F1967" s="3"/>
      <c r="G1967" s="3"/>
      <c r="H1967" s="3"/>
      <c r="I1967" s="3"/>
      <c r="J1967" s="3">
        <v>1</v>
      </c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>
        <v>1</v>
      </c>
      <c r="Y1967" s="3"/>
      <c r="Z1967" s="3"/>
      <c r="AA1967" s="3"/>
      <c r="AB1967" s="3">
        <v>1</v>
      </c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>
        <v>3</v>
      </c>
      <c r="AR1967" t="str">
        <f>VLOOKUP(A1967,Лист1!B:I,6,0)</f>
        <v>Bacteria</v>
      </c>
      <c r="AS1967" t="str">
        <f>VLOOKUP(A1967,Лист1!B:I,7,0)</f>
        <v xml:space="preserve"> Deinococcus-Thermus</v>
      </c>
      <c r="AT1967" t="str">
        <f>VLOOKUP(A1967,Лист1!B:I,8,0)</f>
        <v xml:space="preserve"> Deinococci</v>
      </c>
      <c r="AU1967">
        <f>VLOOKUP(A1967,DOMAINS_INFO!B:H,5,0) - VLOOKUP(A1967,DOMAINS_INFO!B:H,4,0)</f>
        <v>125</v>
      </c>
    </row>
    <row r="1968" spans="1:47" x14ac:dyDescent="0.25">
      <c r="A1968" s="2" t="s">
        <v>4041</v>
      </c>
      <c r="B1968" s="3"/>
      <c r="C1968" s="3"/>
      <c r="D1968" s="3"/>
      <c r="E1968" s="3"/>
      <c r="F1968" s="3"/>
      <c r="G1968" s="3"/>
      <c r="H1968" s="3"/>
      <c r="I1968" s="3"/>
      <c r="J1968" s="3">
        <v>1</v>
      </c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>
        <v>1</v>
      </c>
      <c r="Y1968" s="3"/>
      <c r="Z1968" s="3"/>
      <c r="AA1968" s="3"/>
      <c r="AB1968" s="3">
        <v>1</v>
      </c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>
        <v>3</v>
      </c>
      <c r="AR1968" t="str">
        <f>VLOOKUP(A1968,Лист1!B:I,6,0)</f>
        <v>Archaea</v>
      </c>
      <c r="AS1968" t="str">
        <f>VLOOKUP(A1968,Лист1!B:I,7,0)</f>
        <v xml:space="preserve"> Crenarchaeota</v>
      </c>
      <c r="AT1968" t="str">
        <f>VLOOKUP(A1968,Лист1!B:I,8,0)</f>
        <v xml:space="preserve"> Thermoprotei</v>
      </c>
      <c r="AU1968">
        <f>VLOOKUP(A1968,DOMAINS_INFO!B:H,5,0) - VLOOKUP(A1968,DOMAINS_INFO!B:H,4,0)</f>
        <v>110</v>
      </c>
    </row>
    <row r="1969" spans="1:47" x14ac:dyDescent="0.25">
      <c r="A1969" s="2" t="s">
        <v>4043</v>
      </c>
      <c r="B1969" s="3"/>
      <c r="C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>
        <v>1</v>
      </c>
      <c r="Y1969" s="3"/>
      <c r="Z1969" s="3"/>
      <c r="AA1969" s="3"/>
      <c r="AB1969" s="3">
        <v>1</v>
      </c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>
        <v>1</v>
      </c>
      <c r="AP1969" s="3"/>
      <c r="AQ1969" s="3">
        <v>3</v>
      </c>
      <c r="AR1969" t="str">
        <f>VLOOKUP(A1969,Лист1!B:I,6,0)</f>
        <v>Archaea</v>
      </c>
      <c r="AS1969" t="str">
        <f>VLOOKUP(A1969,Лист1!B:I,7,0)</f>
        <v xml:space="preserve"> Crenarchaeota</v>
      </c>
      <c r="AT1969" t="str">
        <f>VLOOKUP(A1969,Лист1!B:I,8,0)</f>
        <v xml:space="preserve"> Thermoprotei</v>
      </c>
      <c r="AU1969">
        <f>VLOOKUP(A1969,DOMAINS_INFO!B:H,5,0) - VLOOKUP(A1969,DOMAINS_INFO!B:H,4,0)</f>
        <v>125</v>
      </c>
    </row>
    <row r="1970" spans="1:47" x14ac:dyDescent="0.25">
      <c r="A1970" s="2" t="s">
        <v>4045</v>
      </c>
      <c r="B1970" s="3"/>
      <c r="C1970" s="3"/>
      <c r="D1970" s="3"/>
      <c r="E1970" s="3"/>
      <c r="F1970" s="3"/>
      <c r="G1970" s="3"/>
      <c r="H1970" s="3"/>
      <c r="I1970" s="3"/>
      <c r="J1970" s="3">
        <v>1</v>
      </c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>
        <v>1</v>
      </c>
      <c r="Y1970" s="3"/>
      <c r="Z1970" s="3"/>
      <c r="AA1970" s="3"/>
      <c r="AB1970" s="3">
        <v>1</v>
      </c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>
        <v>3</v>
      </c>
      <c r="AR1970" t="str">
        <f>VLOOKUP(A1970,Лист1!B:I,6,0)</f>
        <v>Archaea</v>
      </c>
      <c r="AS1970" t="str">
        <f>VLOOKUP(A1970,Лист1!B:I,7,0)</f>
        <v xml:space="preserve"> Euryarchaeota</v>
      </c>
      <c r="AT1970" t="str">
        <f>VLOOKUP(A1970,Лист1!B:I,8,0)</f>
        <v xml:space="preserve"> Halobacteria</v>
      </c>
      <c r="AU1970">
        <f>VLOOKUP(A1970,DOMAINS_INFO!B:H,5,0) - VLOOKUP(A1970,DOMAINS_INFO!B:H,4,0)</f>
        <v>111</v>
      </c>
    </row>
    <row r="1971" spans="1:47" x14ac:dyDescent="0.25">
      <c r="A1971" s="2" t="s">
        <v>4047</v>
      </c>
      <c r="B1971" s="3"/>
      <c r="C1971" s="3"/>
      <c r="D1971" s="3"/>
      <c r="E1971" s="3"/>
      <c r="F1971" s="3"/>
      <c r="G1971" s="3"/>
      <c r="H1971" s="3"/>
      <c r="I1971" s="3"/>
      <c r="J1971" s="3">
        <v>1</v>
      </c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>
        <v>1</v>
      </c>
      <c r="Y1971" s="3">
        <v>1</v>
      </c>
      <c r="Z1971" s="3"/>
      <c r="AA1971" s="3"/>
      <c r="AB1971" s="3">
        <v>1</v>
      </c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>
        <v>4</v>
      </c>
      <c r="AR1971" t="str">
        <f>VLOOKUP(A1971,Лист1!B:I,6,0)</f>
        <v>Archaea</v>
      </c>
      <c r="AS1971" t="str">
        <f>VLOOKUP(A1971,Лист1!B:I,7,0)</f>
        <v xml:space="preserve"> Euryarchaeota</v>
      </c>
      <c r="AT1971" t="str">
        <f>VLOOKUP(A1971,Лист1!B:I,8,0)</f>
        <v xml:space="preserve"> Halobacteria</v>
      </c>
      <c r="AU1971">
        <f>VLOOKUP(A1971,DOMAINS_INFO!B:H,5,0) - VLOOKUP(A1971,DOMAINS_INFO!B:H,4,0)</f>
        <v>125</v>
      </c>
    </row>
    <row r="1972" spans="1:47" x14ac:dyDescent="0.25">
      <c r="A1972" s="2" t="s">
        <v>4049</v>
      </c>
      <c r="B1972" s="3"/>
      <c r="C1972" s="3"/>
      <c r="D1972" s="3"/>
      <c r="E1972" s="3"/>
      <c r="F1972" s="3"/>
      <c r="G1972" s="3"/>
      <c r="H1972" s="3"/>
      <c r="I1972" s="3"/>
      <c r="J1972" s="3">
        <v>1</v>
      </c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>
        <v>1</v>
      </c>
      <c r="Y1972" s="3"/>
      <c r="Z1972" s="3"/>
      <c r="AA1972" s="3"/>
      <c r="AB1972" s="3">
        <v>1</v>
      </c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>
        <v>3</v>
      </c>
      <c r="AR1972" t="str">
        <f>VLOOKUP(A1972,Лист1!B:I,6,0)</f>
        <v>Bacteria</v>
      </c>
      <c r="AS1972" t="str">
        <f>VLOOKUP(A1972,Лист1!B:I,7,0)</f>
        <v xml:space="preserve"> Planctomycetes</v>
      </c>
      <c r="AT1972" t="str">
        <f>VLOOKUP(A1972,Лист1!B:I,8,0)</f>
        <v xml:space="preserve"> Planctomycetia</v>
      </c>
      <c r="AU1972">
        <f>VLOOKUP(A1972,DOMAINS_INFO!B:H,5,0) - VLOOKUP(A1972,DOMAINS_INFO!B:H,4,0)</f>
        <v>125</v>
      </c>
    </row>
    <row r="1973" spans="1:47" x14ac:dyDescent="0.25">
      <c r="A1973" s="2" t="s">
        <v>4051</v>
      </c>
      <c r="B1973" s="3"/>
      <c r="C1973" s="3"/>
      <c r="D1973" s="3"/>
      <c r="E1973" s="3"/>
      <c r="F1973" s="3"/>
      <c r="G1973" s="3"/>
      <c r="H1973" s="3"/>
      <c r="I1973" s="3"/>
      <c r="J1973" s="3">
        <v>1</v>
      </c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>
        <v>1</v>
      </c>
      <c r="Y1973" s="3"/>
      <c r="Z1973" s="3"/>
      <c r="AA1973" s="3"/>
      <c r="AB1973" s="3">
        <v>1</v>
      </c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>
        <v>3</v>
      </c>
      <c r="AR1973" t="str">
        <f>VLOOKUP(A1973,Лист1!B:I,6,0)</f>
        <v>Bacteria</v>
      </c>
      <c r="AS1973" t="str">
        <f>VLOOKUP(A1973,Лист1!B:I,7,0)</f>
        <v xml:space="preserve"> Proteobacteria</v>
      </c>
      <c r="AT1973" t="str">
        <f>VLOOKUP(A1973,Лист1!B:I,8,0)</f>
        <v xml:space="preserve"> Gammaproteobacteria</v>
      </c>
      <c r="AU1973">
        <f>VLOOKUP(A1973,DOMAINS_INFO!B:H,5,0) - VLOOKUP(A1973,DOMAINS_INFO!B:H,4,0)</f>
        <v>132</v>
      </c>
    </row>
    <row r="1974" spans="1:47" x14ac:dyDescent="0.25">
      <c r="A1974" s="2" t="s">
        <v>4053</v>
      </c>
      <c r="B1974" s="3"/>
      <c r="C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>
        <v>1</v>
      </c>
      <c r="Y1974" s="3"/>
      <c r="Z1974" s="3"/>
      <c r="AA1974" s="3"/>
      <c r="AB1974" s="3">
        <v>1</v>
      </c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>
        <v>2</v>
      </c>
      <c r="AR1974" t="str">
        <f>VLOOKUP(A1974,Лист1!B:I,6,0)</f>
        <v>Bacteria</v>
      </c>
      <c r="AS1974" t="str">
        <f>VLOOKUP(A1974,Лист1!B:I,7,0)</f>
        <v xml:space="preserve"> Proteobacteria</v>
      </c>
      <c r="AT1974" t="str">
        <f>VLOOKUP(A1974,Лист1!B:I,8,0)</f>
        <v xml:space="preserve"> Gammaproteobacteria</v>
      </c>
      <c r="AU1974">
        <f>VLOOKUP(A1974,DOMAINS_INFO!B:H,5,0) - VLOOKUP(A1974,DOMAINS_INFO!B:H,4,0)</f>
        <v>132</v>
      </c>
    </row>
    <row r="1975" spans="1:47" x14ac:dyDescent="0.25">
      <c r="A1975" s="2" t="s">
        <v>4055</v>
      </c>
      <c r="B1975" s="3"/>
      <c r="C1975" s="3"/>
      <c r="D1975" s="3"/>
      <c r="E1975" s="3"/>
      <c r="F1975" s="3"/>
      <c r="G1975" s="3"/>
      <c r="H1975" s="3"/>
      <c r="I1975" s="3"/>
      <c r="J1975" s="3">
        <v>1</v>
      </c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>
        <v>1</v>
      </c>
      <c r="Y1975" s="3"/>
      <c r="Z1975" s="3"/>
      <c r="AA1975" s="3"/>
      <c r="AB1975" s="3">
        <v>1</v>
      </c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>
        <v>3</v>
      </c>
      <c r="AR1975" t="str">
        <f>VLOOKUP(A1975,Лист1!B:I,6,0)</f>
        <v>Bacteria</v>
      </c>
      <c r="AS1975" t="str">
        <f>VLOOKUP(A1975,Лист1!B:I,7,0)</f>
        <v xml:space="preserve"> Proteobacteria</v>
      </c>
      <c r="AT1975" t="str">
        <f>VLOOKUP(A1975,Лист1!B:I,8,0)</f>
        <v xml:space="preserve"> Gammaproteobacteria</v>
      </c>
      <c r="AU1975">
        <f>VLOOKUP(A1975,DOMAINS_INFO!B:H,5,0) - VLOOKUP(A1975,DOMAINS_INFO!B:H,4,0)</f>
        <v>119</v>
      </c>
    </row>
    <row r="1976" spans="1:47" x14ac:dyDescent="0.25">
      <c r="A1976" s="2" t="s">
        <v>4057</v>
      </c>
      <c r="B1976" s="3"/>
      <c r="C1976" s="3"/>
      <c r="D1976" s="3"/>
      <c r="E1976" s="3"/>
      <c r="F1976" s="3"/>
      <c r="G1976" s="3"/>
      <c r="H1976" s="3"/>
      <c r="I1976" s="3"/>
      <c r="J1976" s="3">
        <v>1</v>
      </c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>
        <v>1</v>
      </c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>
        <v>2</v>
      </c>
      <c r="AR1976" t="str">
        <f>VLOOKUP(A1976,Лист1!B:I,6,0)</f>
        <v>Bacteria</v>
      </c>
      <c r="AS1976" t="str">
        <f>VLOOKUP(A1976,Лист1!B:I,7,0)</f>
        <v xml:space="preserve"> Firmicutes</v>
      </c>
      <c r="AT1976" t="str">
        <f>VLOOKUP(A1976,Лист1!B:I,8,0)</f>
        <v xml:space="preserve"> Bacilli</v>
      </c>
      <c r="AU1976">
        <f>VLOOKUP(A1976,DOMAINS_INFO!B:H,5,0) - VLOOKUP(A1976,DOMAINS_INFO!B:H,4,0)</f>
        <v>175</v>
      </c>
    </row>
    <row r="1977" spans="1:47" x14ac:dyDescent="0.25">
      <c r="A1977" s="2" t="s">
        <v>4059</v>
      </c>
      <c r="B1977" s="3"/>
      <c r="C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>
        <v>1</v>
      </c>
      <c r="Y1977" s="3"/>
      <c r="Z1977" s="3"/>
      <c r="AA1977" s="3"/>
      <c r="AB1977" s="3"/>
      <c r="AC1977" s="3"/>
      <c r="AD1977" s="3"/>
      <c r="AE1977" s="3">
        <v>1</v>
      </c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>
        <v>2</v>
      </c>
      <c r="AR1977" t="str">
        <f>VLOOKUP(A1977,Лист1!B:I,6,0)</f>
        <v>Bacteria</v>
      </c>
      <c r="AS1977" t="str">
        <f>VLOOKUP(A1977,Лист1!B:I,7,0)</f>
        <v xml:space="preserve"> Proteobacteria</v>
      </c>
      <c r="AT1977" t="str">
        <f>VLOOKUP(A1977,Лист1!B:I,8,0)</f>
        <v xml:space="preserve"> Alphaproteobacteria</v>
      </c>
      <c r="AU1977">
        <f>VLOOKUP(A1977,DOMAINS_INFO!B:H,5,0) - VLOOKUP(A1977,DOMAINS_INFO!B:H,4,0)</f>
        <v>146</v>
      </c>
    </row>
    <row r="1978" spans="1:47" x14ac:dyDescent="0.25">
      <c r="A1978" s="2" t="s">
        <v>4061</v>
      </c>
      <c r="B1978" s="3"/>
      <c r="C1978" s="3"/>
      <c r="D1978" s="3"/>
      <c r="E1978" s="3"/>
      <c r="F1978" s="3"/>
      <c r="G1978" s="3"/>
      <c r="H1978" s="3"/>
      <c r="I1978" s="3"/>
      <c r="J1978" s="3">
        <v>1</v>
      </c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>
        <v>1</v>
      </c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>
        <v>2</v>
      </c>
      <c r="AR1978" t="str">
        <f>VLOOKUP(A1978,Лист1!B:I,6,0)</f>
        <v>Bacteria</v>
      </c>
      <c r="AS1978" t="str">
        <f>VLOOKUP(A1978,Лист1!B:I,7,0)</f>
        <v xml:space="preserve"> Firmicutes</v>
      </c>
      <c r="AT1978" t="str">
        <f>VLOOKUP(A1978,Лист1!B:I,8,0)</f>
        <v xml:space="preserve"> Clostridia</v>
      </c>
      <c r="AU1978">
        <f>VLOOKUP(A1978,DOMAINS_INFO!B:H,5,0) - VLOOKUP(A1978,DOMAINS_INFO!B:H,4,0)</f>
        <v>239</v>
      </c>
    </row>
    <row r="1979" spans="1:47" x14ac:dyDescent="0.25">
      <c r="A1979" s="2" t="s">
        <v>4063</v>
      </c>
      <c r="B1979" s="3"/>
      <c r="C1979" s="3"/>
      <c r="D1979" s="3"/>
      <c r="E1979" s="3"/>
      <c r="F1979" s="3"/>
      <c r="G1979" s="3"/>
      <c r="H1979" s="3"/>
      <c r="I1979" s="3"/>
      <c r="J1979" s="3">
        <v>1</v>
      </c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>
        <v>1</v>
      </c>
      <c r="Y1979" s="3"/>
      <c r="Z1979" s="3"/>
      <c r="AA1979" s="3"/>
      <c r="AB1979" s="3">
        <v>1</v>
      </c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>
        <v>3</v>
      </c>
      <c r="AR1979" t="str">
        <f>VLOOKUP(A1979,Лист1!B:I,6,0)</f>
        <v>Bacteria</v>
      </c>
      <c r="AS1979" t="str">
        <f>VLOOKUP(A1979,Лист1!B:I,7,0)</f>
        <v xml:space="preserve"> Firmicutes</v>
      </c>
      <c r="AT1979" t="str">
        <f>VLOOKUP(A1979,Лист1!B:I,8,0)</f>
        <v xml:space="preserve"> Clostridia</v>
      </c>
      <c r="AU1979">
        <f>VLOOKUP(A1979,DOMAINS_INFO!B:H,5,0) - VLOOKUP(A1979,DOMAINS_INFO!B:H,4,0)</f>
        <v>125</v>
      </c>
    </row>
    <row r="1980" spans="1:47" x14ac:dyDescent="0.25">
      <c r="A1980" s="2" t="s">
        <v>4065</v>
      </c>
      <c r="B1980" s="3"/>
      <c r="C1980" s="3"/>
      <c r="D1980" s="3"/>
      <c r="E1980" s="3"/>
      <c r="F1980" s="3"/>
      <c r="G1980" s="3"/>
      <c r="H1980" s="3"/>
      <c r="I1980" s="3"/>
      <c r="J1980" s="3">
        <v>1</v>
      </c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>
        <v>1</v>
      </c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>
        <v>2</v>
      </c>
      <c r="AR1980" t="str">
        <f>VLOOKUP(A1980,Лист1!B:I,6,0)</f>
        <v>Bacteria</v>
      </c>
      <c r="AS1980" t="str">
        <f>VLOOKUP(A1980,Лист1!B:I,7,0)</f>
        <v xml:space="preserve"> Firmicutes</v>
      </c>
      <c r="AT1980" t="str">
        <f>VLOOKUP(A1980,Лист1!B:I,8,0)</f>
        <v xml:space="preserve"> Clostridia</v>
      </c>
      <c r="AU1980">
        <f>VLOOKUP(A1980,DOMAINS_INFO!B:H,5,0) - VLOOKUP(A1980,DOMAINS_INFO!B:H,4,0)</f>
        <v>197</v>
      </c>
    </row>
    <row r="1981" spans="1:47" x14ac:dyDescent="0.25">
      <c r="A1981" s="2" t="s">
        <v>4067</v>
      </c>
      <c r="B1981" s="3"/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>
        <v>1</v>
      </c>
      <c r="Y1981" s="3"/>
      <c r="Z1981" s="3"/>
      <c r="AA1981" s="3"/>
      <c r="AB1981" s="3"/>
      <c r="AC1981" s="3"/>
      <c r="AD1981" s="3"/>
      <c r="AE1981" s="3">
        <v>1</v>
      </c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>
        <v>2</v>
      </c>
      <c r="AR1981" t="str">
        <f>VLOOKUP(A1981,Лист1!B:I,6,0)</f>
        <v>Bacteria</v>
      </c>
      <c r="AS1981" t="str">
        <f>VLOOKUP(A1981,Лист1!B:I,7,0)</f>
        <v xml:space="preserve"> Firmicutes</v>
      </c>
      <c r="AT1981" t="str">
        <f>VLOOKUP(A1981,Лист1!B:I,8,0)</f>
        <v xml:space="preserve"> Clostridia</v>
      </c>
      <c r="AU1981">
        <f>VLOOKUP(A1981,DOMAINS_INFO!B:H,5,0) - VLOOKUP(A1981,DOMAINS_INFO!B:H,4,0)</f>
        <v>143</v>
      </c>
    </row>
    <row r="1982" spans="1:47" x14ac:dyDescent="0.25">
      <c r="A1982" s="2" t="s">
        <v>4069</v>
      </c>
      <c r="B1982" s="3"/>
      <c r="C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>
        <v>1</v>
      </c>
      <c r="Y1982" s="3"/>
      <c r="Z1982" s="3"/>
      <c r="AA1982" s="3"/>
      <c r="AB1982" s="3">
        <v>1</v>
      </c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>
        <v>1</v>
      </c>
      <c r="AP1982" s="3"/>
      <c r="AQ1982" s="3">
        <v>3</v>
      </c>
      <c r="AR1982" t="str">
        <f>VLOOKUP(A1982,Лист1!B:I,6,0)</f>
        <v>Bacteria</v>
      </c>
      <c r="AS1982" t="str">
        <f>VLOOKUP(A1982,Лист1!B:I,7,0)</f>
        <v xml:space="preserve"> Bacteroidetes</v>
      </c>
      <c r="AT1982" t="str">
        <f>VLOOKUP(A1982,Лист1!B:I,8,0)</f>
        <v xml:space="preserve"> Cytophagia</v>
      </c>
      <c r="AU1982">
        <f>VLOOKUP(A1982,DOMAINS_INFO!B:H,5,0) - VLOOKUP(A1982,DOMAINS_INFO!B:H,4,0)</f>
        <v>124</v>
      </c>
    </row>
    <row r="1983" spans="1:47" x14ac:dyDescent="0.25">
      <c r="A1983" s="2" t="s">
        <v>4071</v>
      </c>
      <c r="B1983" s="3"/>
      <c r="C1983" s="3"/>
      <c r="D1983" s="3"/>
      <c r="E1983" s="3"/>
      <c r="F1983" s="3"/>
      <c r="G1983" s="3"/>
      <c r="H1983" s="3"/>
      <c r="I1983" s="3"/>
      <c r="J1983" s="3">
        <v>1</v>
      </c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>
        <v>1</v>
      </c>
      <c r="Y1983" s="3"/>
      <c r="Z1983" s="3"/>
      <c r="AA1983" s="3"/>
      <c r="AB1983" s="3">
        <v>1</v>
      </c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>
        <v>3</v>
      </c>
      <c r="AR1983" t="str">
        <f>VLOOKUP(A1983,Лист1!B:I,6,0)</f>
        <v>Bacteria</v>
      </c>
      <c r="AS1983" t="str">
        <f>VLOOKUP(A1983,Лист1!B:I,7,0)</f>
        <v xml:space="preserve"> Bacteroidetes</v>
      </c>
      <c r="AT1983" t="str">
        <f>VLOOKUP(A1983,Лист1!B:I,8,0)</f>
        <v xml:space="preserve"> Cytophagia</v>
      </c>
      <c r="AU1983">
        <f>VLOOKUP(A1983,DOMAINS_INFO!B:H,5,0) - VLOOKUP(A1983,DOMAINS_INFO!B:H,4,0)</f>
        <v>119</v>
      </c>
    </row>
    <row r="1984" spans="1:47" x14ac:dyDescent="0.25">
      <c r="A1984" s="2" t="s">
        <v>4073</v>
      </c>
      <c r="B1984" s="3"/>
      <c r="C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>
        <v>1</v>
      </c>
      <c r="Y1984" s="3">
        <v>1</v>
      </c>
      <c r="Z1984" s="3"/>
      <c r="AA1984" s="3"/>
      <c r="AB1984" s="3">
        <v>1</v>
      </c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>
        <v>1</v>
      </c>
      <c r="AP1984" s="3"/>
      <c r="AQ1984" s="3">
        <v>4</v>
      </c>
      <c r="AR1984" t="str">
        <f>VLOOKUP(A1984,Лист1!B:I,6,0)</f>
        <v>Archaea</v>
      </c>
      <c r="AS1984" t="str">
        <f>VLOOKUP(A1984,Лист1!B:I,7,0)</f>
        <v xml:space="preserve"> Euryarchaeota</v>
      </c>
      <c r="AT1984" t="str">
        <f>VLOOKUP(A1984,Лист1!B:I,8,0)</f>
        <v xml:space="preserve"> Methanomicrobia</v>
      </c>
      <c r="AU1984">
        <f>VLOOKUP(A1984,DOMAINS_INFO!B:H,5,0) - VLOOKUP(A1984,DOMAINS_INFO!B:H,4,0)</f>
        <v>124</v>
      </c>
    </row>
    <row r="1985" spans="1:47" x14ac:dyDescent="0.25">
      <c r="A1985" s="2" t="s">
        <v>4075</v>
      </c>
      <c r="B1985" s="3"/>
      <c r="C1985" s="3"/>
      <c r="D1985" s="3"/>
      <c r="E1985" s="3"/>
      <c r="F1985" s="3"/>
      <c r="G1985" s="3"/>
      <c r="H1985" s="3"/>
      <c r="I1985" s="3"/>
      <c r="J1985" s="3">
        <v>1</v>
      </c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>
        <v>1</v>
      </c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>
        <v>2</v>
      </c>
      <c r="AR1985" t="str">
        <f>VLOOKUP(A1985,Лист1!B:I,6,0)</f>
        <v>Archaea</v>
      </c>
      <c r="AS1985" t="str">
        <f>VLOOKUP(A1985,Лист1!B:I,7,0)</f>
        <v xml:space="preserve"> Euryarchaeota</v>
      </c>
      <c r="AT1985" t="str">
        <f>VLOOKUP(A1985,Лист1!B:I,8,0)</f>
        <v xml:space="preserve"> Methanomicrobia</v>
      </c>
      <c r="AU1985">
        <f>VLOOKUP(A1985,DOMAINS_INFO!B:H,5,0) - VLOOKUP(A1985,DOMAINS_INFO!B:H,4,0)</f>
        <v>108</v>
      </c>
    </row>
    <row r="1986" spans="1:47" x14ac:dyDescent="0.25">
      <c r="A1986" s="2" t="s">
        <v>4077</v>
      </c>
      <c r="B1986" s="3"/>
      <c r="C1986" s="3"/>
      <c r="D1986" s="3"/>
      <c r="E1986" s="3"/>
      <c r="F1986" s="3"/>
      <c r="G1986" s="3"/>
      <c r="H1986" s="3"/>
      <c r="I1986" s="3"/>
      <c r="J1986" s="3">
        <v>1</v>
      </c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>
        <v>1</v>
      </c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>
        <v>2</v>
      </c>
      <c r="AR1986" t="str">
        <f>VLOOKUP(A1986,Лист1!B:I,6,0)</f>
        <v>Archaea</v>
      </c>
      <c r="AS1986" t="str">
        <f>VLOOKUP(A1986,Лист1!B:I,7,0)</f>
        <v xml:space="preserve"> Euryarchaeota</v>
      </c>
      <c r="AT1986" t="str">
        <f>VLOOKUP(A1986,Лист1!B:I,8,0)</f>
        <v xml:space="preserve"> Methanomicrobia</v>
      </c>
      <c r="AU1986">
        <f>VLOOKUP(A1986,DOMAINS_INFO!B:H,5,0) - VLOOKUP(A1986,DOMAINS_INFO!B:H,4,0)</f>
        <v>171</v>
      </c>
    </row>
    <row r="1987" spans="1:47" x14ac:dyDescent="0.25">
      <c r="A1987" s="2" t="s">
        <v>4079</v>
      </c>
      <c r="B1987" s="3"/>
      <c r="C1987" s="3"/>
      <c r="D1987" s="3"/>
      <c r="E1987" s="3"/>
      <c r="F1987" s="3"/>
      <c r="G1987" s="3"/>
      <c r="H1987" s="3"/>
      <c r="I1987" s="3"/>
      <c r="J1987" s="3">
        <v>1</v>
      </c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>
        <v>1</v>
      </c>
      <c r="Y1987" s="3"/>
      <c r="Z1987" s="3"/>
      <c r="AA1987" s="3"/>
      <c r="AB1987" s="3">
        <v>1</v>
      </c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>
        <v>3</v>
      </c>
      <c r="AR1987" t="str">
        <f>VLOOKUP(A1987,Лист1!B:I,6,0)</f>
        <v>Archaea</v>
      </c>
      <c r="AS1987" t="str">
        <f>VLOOKUP(A1987,Лист1!B:I,7,0)</f>
        <v xml:space="preserve"> Euryarchaeota</v>
      </c>
      <c r="AT1987" t="str">
        <f>VLOOKUP(A1987,Лист1!B:I,8,0)</f>
        <v xml:space="preserve"> Halobacteria</v>
      </c>
      <c r="AU1987">
        <f>VLOOKUP(A1987,DOMAINS_INFO!B:H,5,0) - VLOOKUP(A1987,DOMAINS_INFO!B:H,4,0)</f>
        <v>121</v>
      </c>
    </row>
    <row r="1988" spans="1:47" x14ac:dyDescent="0.25">
      <c r="A1988" s="2" t="s">
        <v>4081</v>
      </c>
      <c r="B1988" s="3"/>
      <c r="C1988" s="3"/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>
        <v>1</v>
      </c>
      <c r="Y1988" s="3"/>
      <c r="Z1988" s="3"/>
      <c r="AA1988" s="3"/>
      <c r="AB1988" s="3"/>
      <c r="AC1988" s="3"/>
      <c r="AD1988" s="3"/>
      <c r="AE1988" s="3">
        <v>1</v>
      </c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>
        <v>2</v>
      </c>
      <c r="AR1988" t="str">
        <f>VLOOKUP(A1988,Лист1!B:I,6,0)</f>
        <v>Archaea</v>
      </c>
      <c r="AS1988" t="str">
        <f>VLOOKUP(A1988,Лист1!B:I,7,0)</f>
        <v xml:space="preserve"> Euryarchaeota</v>
      </c>
      <c r="AT1988" t="str">
        <f>VLOOKUP(A1988,Лист1!B:I,8,0)</f>
        <v xml:space="preserve"> Halobacteria</v>
      </c>
      <c r="AU1988">
        <f>VLOOKUP(A1988,DOMAINS_INFO!B:H,5,0) - VLOOKUP(A1988,DOMAINS_INFO!B:H,4,0)</f>
        <v>159</v>
      </c>
    </row>
    <row r="1989" spans="1:47" x14ac:dyDescent="0.25">
      <c r="A1989" s="2" t="s">
        <v>4083</v>
      </c>
      <c r="B1989" s="3"/>
      <c r="C1989" s="3"/>
      <c r="D1989" s="3"/>
      <c r="E1989" s="3"/>
      <c r="F1989" s="3"/>
      <c r="G1989" s="3"/>
      <c r="H1989" s="3"/>
      <c r="I1989" s="3"/>
      <c r="J1989" s="3">
        <v>1</v>
      </c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>
        <v>1</v>
      </c>
      <c r="Y1989" s="3">
        <v>1</v>
      </c>
      <c r="Z1989" s="3"/>
      <c r="AA1989" s="3"/>
      <c r="AB1989" s="3">
        <v>1</v>
      </c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>
        <v>4</v>
      </c>
      <c r="AR1989" t="str">
        <f>VLOOKUP(A1989,Лист1!B:I,6,0)</f>
        <v>Archaea</v>
      </c>
      <c r="AS1989" t="str">
        <f>VLOOKUP(A1989,Лист1!B:I,7,0)</f>
        <v xml:space="preserve"> Euryarchaeota</v>
      </c>
      <c r="AT1989" t="str">
        <f>VLOOKUP(A1989,Лист1!B:I,8,0)</f>
        <v xml:space="preserve"> Halobacteria</v>
      </c>
      <c r="AU1989">
        <f>VLOOKUP(A1989,DOMAINS_INFO!B:H,5,0) - VLOOKUP(A1989,DOMAINS_INFO!B:H,4,0)</f>
        <v>125</v>
      </c>
    </row>
    <row r="1990" spans="1:47" x14ac:dyDescent="0.25">
      <c r="A1990" s="2" t="s">
        <v>4085</v>
      </c>
      <c r="B1990" s="3"/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>
        <v>1</v>
      </c>
      <c r="Y1990" s="3"/>
      <c r="Z1990" s="3"/>
      <c r="AA1990" s="3"/>
      <c r="AB1990" s="3"/>
      <c r="AC1990" s="3"/>
      <c r="AD1990" s="3"/>
      <c r="AE1990" s="3">
        <v>1</v>
      </c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>
        <v>2</v>
      </c>
      <c r="AR1990" t="str">
        <f>VLOOKUP(A1990,Лист1!B:I,6,0)</f>
        <v>Bacteria</v>
      </c>
      <c r="AS1990" t="str">
        <f>VLOOKUP(A1990,Лист1!B:I,7,0)</f>
        <v xml:space="preserve"> Actinobacteria</v>
      </c>
      <c r="AT1990" t="str">
        <f>VLOOKUP(A1990,Лист1!B:I,8,0)</f>
        <v xml:space="preserve"> Corynebacteriales</v>
      </c>
      <c r="AU1990">
        <f>VLOOKUP(A1990,DOMAINS_INFO!B:H,5,0) - VLOOKUP(A1990,DOMAINS_INFO!B:H,4,0)</f>
        <v>163</v>
      </c>
    </row>
    <row r="1991" spans="1:47" x14ac:dyDescent="0.25">
      <c r="A1991" s="2" t="s">
        <v>4087</v>
      </c>
      <c r="B1991" s="3"/>
      <c r="C1991" s="3"/>
      <c r="D1991" s="3"/>
      <c r="E1991" s="3"/>
      <c r="F1991" s="3"/>
      <c r="G1991" s="3"/>
      <c r="H1991" s="3"/>
      <c r="I1991" s="3"/>
      <c r="J1991" s="3">
        <v>1</v>
      </c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>
        <v>1</v>
      </c>
      <c r="Y1991" s="3"/>
      <c r="Z1991" s="3"/>
      <c r="AA1991" s="3"/>
      <c r="AB1991" s="3">
        <v>1</v>
      </c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>
        <v>3</v>
      </c>
      <c r="AR1991" t="str">
        <f>VLOOKUP(A1991,Лист1!B:I,6,0)</f>
        <v>Archaea</v>
      </c>
      <c r="AS1991" t="str">
        <f>VLOOKUP(A1991,Лист1!B:I,7,0)</f>
        <v xml:space="preserve"> Euryarchaeota</v>
      </c>
      <c r="AT1991" t="str">
        <f>VLOOKUP(A1991,Лист1!B:I,8,0)</f>
        <v xml:space="preserve"> Halobacteria</v>
      </c>
      <c r="AU1991">
        <f>VLOOKUP(A1991,DOMAINS_INFO!B:H,5,0) - VLOOKUP(A1991,DOMAINS_INFO!B:H,4,0)</f>
        <v>111</v>
      </c>
    </row>
    <row r="1992" spans="1:47" x14ac:dyDescent="0.25">
      <c r="A1992" s="2" t="s">
        <v>4089</v>
      </c>
      <c r="B1992" s="3"/>
      <c r="C1992" s="3"/>
      <c r="D1992" s="3"/>
      <c r="E1992" s="3"/>
      <c r="F1992" s="3"/>
      <c r="G1992" s="3"/>
      <c r="H1992" s="3"/>
      <c r="I1992" s="3"/>
      <c r="J1992" s="3">
        <v>1</v>
      </c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>
        <v>1</v>
      </c>
      <c r="Y1992" s="3">
        <v>1</v>
      </c>
      <c r="Z1992" s="3"/>
      <c r="AA1992" s="3"/>
      <c r="AB1992" s="3">
        <v>1</v>
      </c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>
        <v>4</v>
      </c>
      <c r="AR1992" t="str">
        <f>VLOOKUP(A1992,Лист1!B:I,6,0)</f>
        <v>Archaea</v>
      </c>
      <c r="AS1992" t="str">
        <f>VLOOKUP(A1992,Лист1!B:I,7,0)</f>
        <v xml:space="preserve"> Euryarchaeota</v>
      </c>
      <c r="AT1992" t="str">
        <f>VLOOKUP(A1992,Лист1!B:I,8,0)</f>
        <v xml:space="preserve"> Halobacteria</v>
      </c>
      <c r="AU1992">
        <f>VLOOKUP(A1992,DOMAINS_INFO!B:H,5,0) - VLOOKUP(A1992,DOMAINS_INFO!B:H,4,0)</f>
        <v>125</v>
      </c>
    </row>
    <row r="1993" spans="1:47" x14ac:dyDescent="0.25">
      <c r="A1993" s="2" t="s">
        <v>4091</v>
      </c>
      <c r="B1993" s="3"/>
      <c r="C1993" s="3"/>
      <c r="D1993" s="3"/>
      <c r="E1993" s="3"/>
      <c r="F1993" s="3"/>
      <c r="G1993" s="3"/>
      <c r="H1993" s="3"/>
      <c r="I1993" s="3"/>
      <c r="J1993" s="3">
        <v>1</v>
      </c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>
        <v>1</v>
      </c>
      <c r="Y1993" s="3"/>
      <c r="Z1993" s="3"/>
      <c r="AA1993" s="3"/>
      <c r="AB1993" s="3">
        <v>1</v>
      </c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>
        <v>3</v>
      </c>
      <c r="AR1993" t="str">
        <f>VLOOKUP(A1993,Лист1!B:I,6,0)</f>
        <v>Archaea</v>
      </c>
      <c r="AS1993" t="str">
        <f>VLOOKUP(A1993,Лист1!B:I,7,0)</f>
        <v xml:space="preserve"> Euryarchaeota</v>
      </c>
      <c r="AT1993" t="str">
        <f>VLOOKUP(A1993,Лист1!B:I,8,0)</f>
        <v xml:space="preserve"> Halobacteria</v>
      </c>
      <c r="AU1993">
        <f>VLOOKUP(A1993,DOMAINS_INFO!B:H,5,0) - VLOOKUP(A1993,DOMAINS_INFO!B:H,4,0)</f>
        <v>132</v>
      </c>
    </row>
    <row r="1994" spans="1:47" x14ac:dyDescent="0.25">
      <c r="A1994" s="2" t="s">
        <v>4093</v>
      </c>
      <c r="B1994" s="3"/>
      <c r="C1994" s="3"/>
      <c r="D1994" s="3"/>
      <c r="E1994" s="3"/>
      <c r="F1994" s="3"/>
      <c r="G1994" s="3"/>
      <c r="H1994" s="3"/>
      <c r="I1994" s="3"/>
      <c r="J1994" s="3">
        <v>1</v>
      </c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>
        <v>1</v>
      </c>
      <c r="Y1994" s="3"/>
      <c r="Z1994" s="3"/>
      <c r="AA1994" s="3"/>
      <c r="AB1994" s="3">
        <v>1</v>
      </c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>
        <v>3</v>
      </c>
      <c r="AR1994" t="str">
        <f>VLOOKUP(A1994,Лист1!B:I,6,0)</f>
        <v>Archaea</v>
      </c>
      <c r="AS1994" t="str">
        <f>VLOOKUP(A1994,Лист1!B:I,7,0)</f>
        <v xml:space="preserve"> Euryarchaeota</v>
      </c>
      <c r="AT1994" t="str">
        <f>VLOOKUP(A1994,Лист1!B:I,8,0)</f>
        <v xml:space="preserve"> Halobacteria</v>
      </c>
      <c r="AU1994">
        <f>VLOOKUP(A1994,DOMAINS_INFO!B:H,5,0) - VLOOKUP(A1994,DOMAINS_INFO!B:H,4,0)</f>
        <v>112</v>
      </c>
    </row>
    <row r="1995" spans="1:47" x14ac:dyDescent="0.25">
      <c r="A1995" s="2" t="s">
        <v>4095</v>
      </c>
      <c r="B1995" s="3"/>
      <c r="C1995" s="3"/>
      <c r="D1995" s="3"/>
      <c r="E1995" s="3"/>
      <c r="F1995" s="3"/>
      <c r="G1995" s="3"/>
      <c r="H1995" s="3"/>
      <c r="I1995" s="3"/>
      <c r="J1995" s="3">
        <v>1</v>
      </c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>
        <v>1</v>
      </c>
      <c r="Y1995" s="3">
        <v>1</v>
      </c>
      <c r="Z1995" s="3"/>
      <c r="AA1995" s="3"/>
      <c r="AB1995" s="3">
        <v>1</v>
      </c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>
        <v>4</v>
      </c>
      <c r="AR1995" t="str">
        <f>VLOOKUP(A1995,Лист1!B:I,6,0)</f>
        <v>Archaea</v>
      </c>
      <c r="AS1995" t="str">
        <f>VLOOKUP(A1995,Лист1!B:I,7,0)</f>
        <v xml:space="preserve"> Euryarchaeota</v>
      </c>
      <c r="AT1995" t="str">
        <f>VLOOKUP(A1995,Лист1!B:I,8,0)</f>
        <v xml:space="preserve"> Halobacteria</v>
      </c>
      <c r="AU1995">
        <f>VLOOKUP(A1995,DOMAINS_INFO!B:H,5,0) - VLOOKUP(A1995,DOMAINS_INFO!B:H,4,0)</f>
        <v>125</v>
      </c>
    </row>
    <row r="1996" spans="1:47" x14ac:dyDescent="0.25">
      <c r="A1996" s="2" t="s">
        <v>4097</v>
      </c>
      <c r="B1996" s="3"/>
      <c r="C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>
        <v>1</v>
      </c>
      <c r="Y1996" s="3"/>
      <c r="Z1996" s="3"/>
      <c r="AA1996" s="3"/>
      <c r="AB1996" s="3"/>
      <c r="AC1996" s="3"/>
      <c r="AD1996" s="3"/>
      <c r="AE1996" s="3">
        <v>1</v>
      </c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>
        <v>2</v>
      </c>
      <c r="AR1996" t="str">
        <f>VLOOKUP(A1996,Лист1!B:I,6,0)</f>
        <v>Bacteria</v>
      </c>
      <c r="AS1996" t="str">
        <f>VLOOKUP(A1996,Лист1!B:I,7,0)</f>
        <v xml:space="preserve"> Firmicutes</v>
      </c>
      <c r="AT1996" t="str">
        <f>VLOOKUP(A1996,Лист1!B:I,8,0)</f>
        <v xml:space="preserve"> Clostridia</v>
      </c>
      <c r="AU1996">
        <f>VLOOKUP(A1996,DOMAINS_INFO!B:H,5,0) - VLOOKUP(A1996,DOMAINS_INFO!B:H,4,0)</f>
        <v>150</v>
      </c>
    </row>
    <row r="1997" spans="1:47" x14ac:dyDescent="0.25">
      <c r="A1997" s="2" t="s">
        <v>4099</v>
      </c>
      <c r="B1997" s="3"/>
      <c r="C1997" s="3"/>
      <c r="D1997" s="3"/>
      <c r="E1997" s="3"/>
      <c r="F1997" s="3"/>
      <c r="G1997" s="3"/>
      <c r="H1997" s="3"/>
      <c r="I1997" s="3"/>
      <c r="J1997" s="3">
        <v>1</v>
      </c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>
        <v>1</v>
      </c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>
        <v>2</v>
      </c>
      <c r="AR1997" t="str">
        <f>VLOOKUP(A1997,Лист1!B:I,6,0)</f>
        <v>Bacteria</v>
      </c>
      <c r="AS1997" t="str">
        <f>VLOOKUP(A1997,Лист1!B:I,7,0)</f>
        <v xml:space="preserve"> Firmicutes</v>
      </c>
      <c r="AT1997" t="str">
        <f>VLOOKUP(A1997,Лист1!B:I,8,0)</f>
        <v xml:space="preserve"> Clostridia</v>
      </c>
      <c r="AU1997">
        <f>VLOOKUP(A1997,DOMAINS_INFO!B:H,5,0) - VLOOKUP(A1997,DOMAINS_INFO!B:H,4,0)</f>
        <v>127</v>
      </c>
    </row>
    <row r="1998" spans="1:47" x14ac:dyDescent="0.25">
      <c r="A1998" s="2" t="s">
        <v>4101</v>
      </c>
      <c r="B1998" s="3"/>
      <c r="C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>
        <v>1</v>
      </c>
      <c r="Y1998" s="3"/>
      <c r="Z1998" s="3"/>
      <c r="AA1998" s="3"/>
      <c r="AB1998" s="3">
        <v>1</v>
      </c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>
        <v>1</v>
      </c>
      <c r="AP1998" s="3"/>
      <c r="AQ1998" s="3">
        <v>3</v>
      </c>
      <c r="AR1998" t="str">
        <f>VLOOKUP(A1998,Лист1!B:I,6,0)</f>
        <v>Archaea</v>
      </c>
      <c r="AS1998" t="str">
        <f>VLOOKUP(A1998,Лист1!B:I,7,0)</f>
        <v xml:space="preserve"> Euryarchaeota</v>
      </c>
      <c r="AT1998" t="str">
        <f>VLOOKUP(A1998,Лист1!B:I,8,0)</f>
        <v xml:space="preserve"> Methanomicrobia</v>
      </c>
      <c r="AU1998">
        <f>VLOOKUP(A1998,DOMAINS_INFO!B:H,5,0) - VLOOKUP(A1998,DOMAINS_INFO!B:H,4,0)</f>
        <v>106</v>
      </c>
    </row>
    <row r="1999" spans="1:47" x14ac:dyDescent="0.25">
      <c r="A1999" s="2" t="s">
        <v>4103</v>
      </c>
      <c r="B1999" s="3"/>
      <c r="C1999" s="3"/>
      <c r="D1999" s="3"/>
      <c r="E1999" s="3"/>
      <c r="F1999" s="3"/>
      <c r="G1999" s="3"/>
      <c r="H1999" s="3"/>
      <c r="I1999" s="3"/>
      <c r="J1999" s="3">
        <v>1</v>
      </c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>
        <v>1</v>
      </c>
      <c r="Y1999" s="3"/>
      <c r="Z1999" s="3"/>
      <c r="AA1999" s="3"/>
      <c r="AB1999" s="3">
        <v>1</v>
      </c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>
        <v>3</v>
      </c>
      <c r="AR1999" t="str">
        <f>VLOOKUP(A1999,Лист1!B:I,6,0)</f>
        <v>Archaea</v>
      </c>
      <c r="AS1999" t="str">
        <f>VLOOKUP(A1999,Лист1!B:I,7,0)</f>
        <v xml:space="preserve"> Euryarchaeota</v>
      </c>
      <c r="AT1999" t="str">
        <f>VLOOKUP(A1999,Лист1!B:I,8,0)</f>
        <v xml:space="preserve"> Methanomicrobia</v>
      </c>
      <c r="AU1999">
        <f>VLOOKUP(A1999,DOMAINS_INFO!B:H,5,0) - VLOOKUP(A1999,DOMAINS_INFO!B:H,4,0)</f>
        <v>125</v>
      </c>
    </row>
    <row r="2000" spans="1:47" x14ac:dyDescent="0.25">
      <c r="A2000" s="2" t="s">
        <v>4105</v>
      </c>
      <c r="B2000" s="3"/>
      <c r="C2000" s="3"/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>
        <v>1</v>
      </c>
      <c r="Y2000" s="3"/>
      <c r="Z2000" s="3"/>
      <c r="AA2000" s="3"/>
      <c r="AB2000" s="3"/>
      <c r="AC2000" s="3"/>
      <c r="AD2000" s="3"/>
      <c r="AE2000" s="3">
        <v>1</v>
      </c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>
        <v>2</v>
      </c>
      <c r="AR2000" t="str">
        <f>VLOOKUP(A2000,Лист1!B:I,6,0)</f>
        <v>Archaea</v>
      </c>
      <c r="AS2000" t="str">
        <f>VLOOKUP(A2000,Лист1!B:I,7,0)</f>
        <v xml:space="preserve"> Euryarchaeota</v>
      </c>
      <c r="AT2000" t="str">
        <f>VLOOKUP(A2000,Лист1!B:I,8,0)</f>
        <v xml:space="preserve"> Methanomicrobia</v>
      </c>
      <c r="AU2000">
        <f>VLOOKUP(A2000,DOMAINS_INFO!B:H,5,0) - VLOOKUP(A2000,DOMAINS_INFO!B:H,4,0)</f>
        <v>126</v>
      </c>
    </row>
    <row r="2001" spans="1:47" x14ac:dyDescent="0.25">
      <c r="A2001" s="2" t="s">
        <v>4107</v>
      </c>
      <c r="B2001" s="3"/>
      <c r="C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>
        <v>1</v>
      </c>
      <c r="Y2001" s="3"/>
      <c r="Z2001" s="3"/>
      <c r="AA2001" s="3"/>
      <c r="AB2001" s="3">
        <v>1</v>
      </c>
      <c r="AC2001" s="3">
        <v>1</v>
      </c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>
        <v>1</v>
      </c>
      <c r="AP2001" s="3"/>
      <c r="AQ2001" s="3">
        <v>4</v>
      </c>
      <c r="AR2001" t="str">
        <f>VLOOKUP(A2001,Лист1!B:I,6,0)</f>
        <v>Eukaryota</v>
      </c>
      <c r="AS2001" t="str">
        <f>VLOOKUP(A2001,Лист1!B:I,7,0)</f>
        <v xml:space="preserve"> Fungi</v>
      </c>
      <c r="AT2001" t="str">
        <f>VLOOKUP(A2001,Лист1!B:I,8,0)</f>
        <v xml:space="preserve"> Dikarya</v>
      </c>
      <c r="AU2001">
        <f>VLOOKUP(A2001,DOMAINS_INFO!B:H,5,0) - VLOOKUP(A2001,DOMAINS_INFO!B:H,4,0)</f>
        <v>111</v>
      </c>
    </row>
    <row r="2002" spans="1:47" x14ac:dyDescent="0.25">
      <c r="A2002" s="2" t="s">
        <v>4109</v>
      </c>
      <c r="B2002" s="3"/>
      <c r="C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>
        <v>1</v>
      </c>
      <c r="Y2002" s="3"/>
      <c r="Z2002" s="3"/>
      <c r="AA2002" s="3"/>
      <c r="AB2002" s="3">
        <v>1</v>
      </c>
      <c r="AC2002" s="3"/>
      <c r="AD2002" s="3"/>
      <c r="AE2002" s="3"/>
      <c r="AF2002" s="3"/>
      <c r="AG2002" s="3"/>
      <c r="AH2002" s="3">
        <v>1</v>
      </c>
      <c r="AI2002" s="3"/>
      <c r="AJ2002" s="3"/>
      <c r="AK2002" s="3"/>
      <c r="AL2002" s="3"/>
      <c r="AM2002" s="3"/>
      <c r="AN2002" s="3"/>
      <c r="AO2002" s="3">
        <v>1</v>
      </c>
      <c r="AP2002" s="3"/>
      <c r="AQ2002" s="3">
        <v>4</v>
      </c>
      <c r="AR2002" t="str">
        <f>VLOOKUP(A2002,Лист1!B:I,6,0)</f>
        <v>Eukaryota</v>
      </c>
      <c r="AS2002" t="str">
        <f>VLOOKUP(A2002,Лист1!B:I,7,0)</f>
        <v xml:space="preserve"> Fungi</v>
      </c>
      <c r="AT2002" t="str">
        <f>VLOOKUP(A2002,Лист1!B:I,8,0)</f>
        <v xml:space="preserve"> Dikarya</v>
      </c>
      <c r="AU2002">
        <f>VLOOKUP(A2002,DOMAINS_INFO!B:H,5,0) - VLOOKUP(A2002,DOMAINS_INFO!B:H,4,0)</f>
        <v>125</v>
      </c>
    </row>
    <row r="2003" spans="1:47" x14ac:dyDescent="0.25">
      <c r="A2003" s="2" t="s">
        <v>4111</v>
      </c>
      <c r="B2003" s="3"/>
      <c r="C2003" s="3"/>
      <c r="D2003" s="3"/>
      <c r="E2003" s="3"/>
      <c r="F2003" s="3"/>
      <c r="G2003" s="3"/>
      <c r="H2003" s="3"/>
      <c r="I2003" s="3"/>
      <c r="J2003" s="3">
        <v>1</v>
      </c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>
        <v>1</v>
      </c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>
        <v>2</v>
      </c>
      <c r="AR2003" t="str">
        <f>VLOOKUP(A2003,Лист1!B:I,6,0)</f>
        <v>Bacteria</v>
      </c>
      <c r="AS2003" t="str">
        <f>VLOOKUP(A2003,Лист1!B:I,7,0)</f>
        <v xml:space="preserve"> Tenericutes</v>
      </c>
      <c r="AT2003" t="str">
        <f>VLOOKUP(A2003,Лист1!B:I,8,0)</f>
        <v xml:space="preserve"> Mollicutes</v>
      </c>
      <c r="AU2003">
        <f>VLOOKUP(A2003,DOMAINS_INFO!B:H,5,0) - VLOOKUP(A2003,DOMAINS_INFO!B:H,4,0)</f>
        <v>185</v>
      </c>
    </row>
    <row r="2004" spans="1:47" x14ac:dyDescent="0.25">
      <c r="A2004" s="2" t="s">
        <v>4113</v>
      </c>
      <c r="B2004" s="3"/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>
        <v>1</v>
      </c>
      <c r="Y2004" s="3"/>
      <c r="Z2004" s="3"/>
      <c r="AA2004" s="3"/>
      <c r="AB2004" s="3">
        <v>1</v>
      </c>
      <c r="AC2004" s="3"/>
      <c r="AD2004" s="3"/>
      <c r="AE2004" s="3"/>
      <c r="AF2004" s="3"/>
      <c r="AG2004" s="3"/>
      <c r="AH2004" s="3">
        <v>1</v>
      </c>
      <c r="AI2004" s="3"/>
      <c r="AJ2004" s="3"/>
      <c r="AK2004" s="3"/>
      <c r="AL2004" s="3"/>
      <c r="AM2004" s="3"/>
      <c r="AN2004" s="3"/>
      <c r="AO2004" s="3">
        <v>1</v>
      </c>
      <c r="AP2004" s="3"/>
      <c r="AQ2004" s="3">
        <v>4</v>
      </c>
      <c r="AR2004" t="str">
        <f>VLOOKUP(A2004,Лист1!B:I,6,0)</f>
        <v>Eukaryota</v>
      </c>
      <c r="AS2004" t="str">
        <f>VLOOKUP(A2004,Лист1!B:I,7,0)</f>
        <v xml:space="preserve"> Fungi</v>
      </c>
      <c r="AT2004" t="str">
        <f>VLOOKUP(A2004,Лист1!B:I,8,0)</f>
        <v xml:space="preserve"> Dikarya</v>
      </c>
      <c r="AU2004">
        <f>VLOOKUP(A2004,DOMAINS_INFO!B:H,5,0) - VLOOKUP(A2004,DOMAINS_INFO!B:H,4,0)</f>
        <v>151</v>
      </c>
    </row>
    <row r="2005" spans="1:47" x14ac:dyDescent="0.25">
      <c r="A2005" s="2" t="s">
        <v>4115</v>
      </c>
      <c r="B2005" s="3"/>
      <c r="C2005" s="3"/>
      <c r="D2005" s="3"/>
      <c r="E2005" s="3"/>
      <c r="F2005" s="3"/>
      <c r="G2005" s="3"/>
      <c r="H2005" s="3"/>
      <c r="I2005" s="3"/>
      <c r="J2005" s="3">
        <v>1</v>
      </c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>
        <v>1</v>
      </c>
      <c r="Y2005" s="3"/>
      <c r="Z2005" s="3"/>
      <c r="AA2005" s="3"/>
      <c r="AB2005" s="3">
        <v>1</v>
      </c>
      <c r="AC2005" s="3">
        <v>1</v>
      </c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>
        <v>4</v>
      </c>
      <c r="AR2005" t="str">
        <f>VLOOKUP(A2005,Лист1!B:I,6,0)</f>
        <v>Eukaryota</v>
      </c>
      <c r="AS2005" t="str">
        <f>VLOOKUP(A2005,Лист1!B:I,7,0)</f>
        <v xml:space="preserve"> Fungi</v>
      </c>
      <c r="AT2005" t="str">
        <f>VLOOKUP(A2005,Лист1!B:I,8,0)</f>
        <v xml:space="preserve"> Dikarya</v>
      </c>
      <c r="AU2005">
        <f>VLOOKUP(A2005,DOMAINS_INFO!B:H,5,0) - VLOOKUP(A2005,DOMAINS_INFO!B:H,4,0)</f>
        <v>135</v>
      </c>
    </row>
    <row r="2006" spans="1:47" x14ac:dyDescent="0.25">
      <c r="A2006" s="2" t="s">
        <v>4117</v>
      </c>
      <c r="B2006" s="3"/>
      <c r="C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>
        <v>1</v>
      </c>
      <c r="Y2006" s="3"/>
      <c r="Z2006" s="3"/>
      <c r="AA2006" s="3"/>
      <c r="AB2006" s="3">
        <v>1</v>
      </c>
      <c r="AC2006" s="3">
        <v>1</v>
      </c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>
        <v>1</v>
      </c>
      <c r="AP2006" s="3"/>
      <c r="AQ2006" s="3">
        <v>4</v>
      </c>
      <c r="AR2006" t="str">
        <f>VLOOKUP(A2006,Лист1!B:I,6,0)</f>
        <v>Eukaryota</v>
      </c>
      <c r="AS2006" t="str">
        <f>VLOOKUP(A2006,Лист1!B:I,7,0)</f>
        <v xml:space="preserve"> Fungi</v>
      </c>
      <c r="AT2006" t="str">
        <f>VLOOKUP(A2006,Лист1!B:I,8,0)</f>
        <v xml:space="preserve"> Microsporidia</v>
      </c>
      <c r="AU2006">
        <f>VLOOKUP(A2006,DOMAINS_INFO!B:H,5,0) - VLOOKUP(A2006,DOMAINS_INFO!B:H,4,0)</f>
        <v>121</v>
      </c>
    </row>
    <row r="2007" spans="1:47" x14ac:dyDescent="0.25">
      <c r="A2007" s="2" t="s">
        <v>4119</v>
      </c>
      <c r="B2007" s="3"/>
      <c r="C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>
        <v>1</v>
      </c>
      <c r="Y2007" s="3"/>
      <c r="Z2007" s="3"/>
      <c r="AA2007" s="3"/>
      <c r="AB2007" s="3">
        <v>1</v>
      </c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>
        <v>1</v>
      </c>
      <c r="AP2007" s="3"/>
      <c r="AQ2007" s="3">
        <v>3</v>
      </c>
      <c r="AR2007" t="str">
        <f>VLOOKUP(A2007,Лист1!B:I,6,0)</f>
        <v>Eukaryota</v>
      </c>
      <c r="AS2007" t="str">
        <f>VLOOKUP(A2007,Лист1!B:I,7,0)</f>
        <v xml:space="preserve"> Fungi</v>
      </c>
      <c r="AT2007" t="str">
        <f>VLOOKUP(A2007,Лист1!B:I,8,0)</f>
        <v xml:space="preserve"> Microsporidia</v>
      </c>
      <c r="AU2007">
        <f>VLOOKUP(A2007,DOMAINS_INFO!B:H,5,0) - VLOOKUP(A2007,DOMAINS_INFO!B:H,4,0)</f>
        <v>117</v>
      </c>
    </row>
    <row r="2008" spans="1:47" x14ac:dyDescent="0.25">
      <c r="A2008" s="2" t="s">
        <v>4121</v>
      </c>
      <c r="B2008" s="3"/>
      <c r="C2008" s="3"/>
      <c r="D2008" s="3"/>
      <c r="E2008" s="3"/>
      <c r="F2008" s="3"/>
      <c r="G2008" s="3"/>
      <c r="H2008" s="3"/>
      <c r="I2008" s="3"/>
      <c r="J2008" s="3">
        <v>1</v>
      </c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>
        <v>1</v>
      </c>
      <c r="Y2008" s="3"/>
      <c r="Z2008" s="3"/>
      <c r="AA2008" s="3"/>
      <c r="AB2008" s="3">
        <v>1</v>
      </c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>
        <v>3</v>
      </c>
      <c r="AR2008" t="str">
        <f>VLOOKUP(A2008,Лист1!B:I,6,0)</f>
        <v>Eukaryota</v>
      </c>
      <c r="AS2008" t="str">
        <f>VLOOKUP(A2008,Лист1!B:I,7,0)</f>
        <v xml:space="preserve"> Fungi</v>
      </c>
      <c r="AT2008" t="str">
        <f>VLOOKUP(A2008,Лист1!B:I,8,0)</f>
        <v xml:space="preserve"> Microsporidia</v>
      </c>
      <c r="AU2008">
        <f>VLOOKUP(A2008,DOMAINS_INFO!B:H,5,0) - VLOOKUP(A2008,DOMAINS_INFO!B:H,4,0)</f>
        <v>110</v>
      </c>
    </row>
    <row r="2009" spans="1:47" x14ac:dyDescent="0.25">
      <c r="A2009" s="2" t="s">
        <v>4123</v>
      </c>
      <c r="B2009" s="3"/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>
        <v>1</v>
      </c>
      <c r="Y2009" s="3"/>
      <c r="Z2009" s="3"/>
      <c r="AA2009" s="3"/>
      <c r="AB2009" s="3">
        <v>1</v>
      </c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>
        <v>1</v>
      </c>
      <c r="AP2009" s="3"/>
      <c r="AQ2009" s="3">
        <v>3</v>
      </c>
      <c r="AR2009" t="str">
        <f>VLOOKUP(A2009,Лист1!B:I,6,0)</f>
        <v>Eukaryota</v>
      </c>
      <c r="AS2009" t="str">
        <f>VLOOKUP(A2009,Лист1!B:I,7,0)</f>
        <v xml:space="preserve"> Fungi</v>
      </c>
      <c r="AT2009" t="str">
        <f>VLOOKUP(A2009,Лист1!B:I,8,0)</f>
        <v xml:space="preserve"> Microsporidia</v>
      </c>
      <c r="AU2009">
        <f>VLOOKUP(A2009,DOMAINS_INFO!B:H,5,0) - VLOOKUP(A2009,DOMAINS_INFO!B:H,4,0)</f>
        <v>116</v>
      </c>
    </row>
    <row r="2010" spans="1:47" x14ac:dyDescent="0.25">
      <c r="A2010" s="2" t="s">
        <v>4125</v>
      </c>
      <c r="B2010" s="3"/>
      <c r="C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>
        <v>1</v>
      </c>
      <c r="Y2010" s="3"/>
      <c r="Z2010" s="3"/>
      <c r="AA2010" s="3"/>
      <c r="AB2010" s="3">
        <v>1</v>
      </c>
      <c r="AC2010" s="3"/>
      <c r="AD2010" s="3"/>
      <c r="AE2010" s="3"/>
      <c r="AF2010" s="3"/>
      <c r="AG2010" s="3"/>
      <c r="AH2010" s="3">
        <v>1</v>
      </c>
      <c r="AI2010" s="3"/>
      <c r="AJ2010" s="3"/>
      <c r="AK2010" s="3"/>
      <c r="AL2010" s="3"/>
      <c r="AM2010" s="3"/>
      <c r="AN2010" s="3"/>
      <c r="AO2010" s="3">
        <v>1</v>
      </c>
      <c r="AP2010" s="3"/>
      <c r="AQ2010" s="3">
        <v>4</v>
      </c>
      <c r="AR2010" t="str">
        <f>VLOOKUP(A2010,Лист1!B:I,6,0)</f>
        <v>Eukaryota</v>
      </c>
      <c r="AS2010" t="str">
        <f>VLOOKUP(A2010,Лист1!B:I,7,0)</f>
        <v xml:space="preserve"> Metazoa</v>
      </c>
      <c r="AT2010" t="str">
        <f>VLOOKUP(A2010,Лист1!B:I,8,0)</f>
        <v xml:space="preserve"> Chordata</v>
      </c>
      <c r="AU2010">
        <f>VLOOKUP(A2010,DOMAINS_INFO!B:H,5,0) - VLOOKUP(A2010,DOMAINS_INFO!B:H,4,0)</f>
        <v>125</v>
      </c>
    </row>
    <row r="2011" spans="1:47" x14ac:dyDescent="0.25">
      <c r="A2011" s="2" t="s">
        <v>4127</v>
      </c>
      <c r="B2011" s="3"/>
      <c r="C2011" s="3"/>
      <c r="D2011" s="3"/>
      <c r="E2011" s="3"/>
      <c r="F2011" s="3"/>
      <c r="G2011" s="3"/>
      <c r="H2011" s="3"/>
      <c r="I2011" s="3"/>
      <c r="J2011" s="3">
        <v>1</v>
      </c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>
        <v>1</v>
      </c>
      <c r="Y2011" s="3"/>
      <c r="Z2011" s="3"/>
      <c r="AA2011" s="3"/>
      <c r="AB2011" s="3">
        <v>1</v>
      </c>
      <c r="AC2011" s="3">
        <v>1</v>
      </c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>
        <v>4</v>
      </c>
      <c r="AR2011" t="str">
        <f>VLOOKUP(A2011,Лист1!B:I,6,0)</f>
        <v>Eukaryota</v>
      </c>
      <c r="AS2011" t="str">
        <f>VLOOKUP(A2011,Лист1!B:I,7,0)</f>
        <v xml:space="preserve"> Metazoa</v>
      </c>
      <c r="AT2011" t="str">
        <f>VLOOKUP(A2011,Лист1!B:I,8,0)</f>
        <v xml:space="preserve"> Chordata</v>
      </c>
      <c r="AU2011">
        <f>VLOOKUP(A2011,DOMAINS_INFO!B:H,5,0) - VLOOKUP(A2011,DOMAINS_INFO!B:H,4,0)</f>
        <v>121</v>
      </c>
    </row>
    <row r="2012" spans="1:47" x14ac:dyDescent="0.25">
      <c r="A2012" s="2" t="s">
        <v>4129</v>
      </c>
      <c r="B2012" s="3"/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>
        <v>1</v>
      </c>
      <c r="Y2012" s="3"/>
      <c r="Z2012" s="3"/>
      <c r="AA2012" s="3"/>
      <c r="AB2012" s="3">
        <v>1</v>
      </c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>
        <v>1</v>
      </c>
      <c r="AP2012" s="3"/>
      <c r="AQ2012" s="3">
        <v>3</v>
      </c>
      <c r="AR2012" t="str">
        <f>VLOOKUP(A2012,Лист1!B:I,6,0)</f>
        <v>Eukaryota</v>
      </c>
      <c r="AS2012" t="str">
        <f>VLOOKUP(A2012,Лист1!B:I,7,0)</f>
        <v xml:space="preserve"> Metazoa</v>
      </c>
      <c r="AT2012" t="str">
        <f>VLOOKUP(A2012,Лист1!B:I,8,0)</f>
        <v xml:space="preserve"> Chordata</v>
      </c>
      <c r="AU2012">
        <f>VLOOKUP(A2012,DOMAINS_INFO!B:H,5,0) - VLOOKUP(A2012,DOMAINS_INFO!B:H,4,0)</f>
        <v>118</v>
      </c>
    </row>
    <row r="2013" spans="1:47" x14ac:dyDescent="0.25">
      <c r="A2013" s="2" t="s">
        <v>4131</v>
      </c>
      <c r="B2013" s="3"/>
      <c r="C2013" s="3"/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>
        <v>1</v>
      </c>
      <c r="Y2013" s="3"/>
      <c r="Z2013" s="3"/>
      <c r="AA2013" s="3"/>
      <c r="AB2013" s="3">
        <v>1</v>
      </c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>
        <v>1</v>
      </c>
      <c r="AP2013" s="3"/>
      <c r="AQ2013" s="3">
        <v>3</v>
      </c>
      <c r="AR2013" t="str">
        <f>VLOOKUP(A2013,Лист1!B:I,6,0)</f>
        <v>Eukaryota</v>
      </c>
      <c r="AS2013" t="str">
        <f>VLOOKUP(A2013,Лист1!B:I,7,0)</f>
        <v xml:space="preserve"> Metazoa</v>
      </c>
      <c r="AT2013" t="str">
        <f>VLOOKUP(A2013,Лист1!B:I,8,0)</f>
        <v xml:space="preserve"> Chordata</v>
      </c>
      <c r="AU2013">
        <f>VLOOKUP(A2013,DOMAINS_INFO!B:H,5,0) - VLOOKUP(A2013,DOMAINS_INFO!B:H,4,0)</f>
        <v>118</v>
      </c>
    </row>
    <row r="2014" spans="1:47" x14ac:dyDescent="0.25">
      <c r="A2014" s="2" t="s">
        <v>4133</v>
      </c>
      <c r="B2014" s="3"/>
      <c r="C2014" s="3"/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>
        <v>1</v>
      </c>
      <c r="Y2014" s="3"/>
      <c r="Z2014" s="3"/>
      <c r="AA2014" s="3"/>
      <c r="AB2014" s="3">
        <v>1</v>
      </c>
      <c r="AC2014" s="3">
        <v>1</v>
      </c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>
        <v>1</v>
      </c>
      <c r="AP2014" s="3"/>
      <c r="AQ2014" s="3">
        <v>4</v>
      </c>
      <c r="AR2014" t="str">
        <f>VLOOKUP(A2014,Лист1!B:I,6,0)</f>
        <v>Eukaryota</v>
      </c>
      <c r="AS2014" t="str">
        <f>VLOOKUP(A2014,Лист1!B:I,7,0)</f>
        <v xml:space="preserve"> Metazoa</v>
      </c>
      <c r="AT2014" t="str">
        <f>VLOOKUP(A2014,Лист1!B:I,8,0)</f>
        <v xml:space="preserve"> Chordata</v>
      </c>
      <c r="AU2014">
        <f>VLOOKUP(A2014,DOMAINS_INFO!B:H,5,0) - VLOOKUP(A2014,DOMAINS_INFO!B:H,4,0)</f>
        <v>121</v>
      </c>
    </row>
    <row r="2015" spans="1:47" x14ac:dyDescent="0.25">
      <c r="A2015" s="2" t="s">
        <v>4135</v>
      </c>
      <c r="B2015" s="3"/>
      <c r="C2015" s="3"/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>
        <v>1</v>
      </c>
      <c r="Y2015" s="3"/>
      <c r="Z2015" s="3"/>
      <c r="AA2015" s="3"/>
      <c r="AB2015" s="3">
        <v>1</v>
      </c>
      <c r="AC2015" s="3"/>
      <c r="AD2015" s="3"/>
      <c r="AE2015" s="3"/>
      <c r="AF2015" s="3"/>
      <c r="AG2015" s="3"/>
      <c r="AH2015" s="3">
        <v>1</v>
      </c>
      <c r="AI2015" s="3"/>
      <c r="AJ2015" s="3"/>
      <c r="AK2015" s="3"/>
      <c r="AL2015" s="3"/>
      <c r="AM2015" s="3"/>
      <c r="AN2015" s="3"/>
      <c r="AO2015" s="3">
        <v>1</v>
      </c>
      <c r="AP2015" s="3"/>
      <c r="AQ2015" s="3">
        <v>4</v>
      </c>
      <c r="AR2015" t="str">
        <f>VLOOKUP(A2015,Лист1!B:I,6,0)</f>
        <v>Eukaryota</v>
      </c>
      <c r="AS2015" t="str">
        <f>VLOOKUP(A2015,Лист1!B:I,7,0)</f>
        <v xml:space="preserve"> Metazoa</v>
      </c>
      <c r="AT2015" t="str">
        <f>VLOOKUP(A2015,Лист1!B:I,8,0)</f>
        <v xml:space="preserve"> Chordata</v>
      </c>
      <c r="AU2015">
        <f>VLOOKUP(A2015,DOMAINS_INFO!B:H,5,0) - VLOOKUP(A2015,DOMAINS_INFO!B:H,4,0)</f>
        <v>125</v>
      </c>
    </row>
    <row r="2016" spans="1:47" x14ac:dyDescent="0.25">
      <c r="A2016" s="2" t="s">
        <v>4137</v>
      </c>
      <c r="B2016" s="3"/>
      <c r="C2016" s="3"/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>
        <v>1</v>
      </c>
      <c r="Y2016" s="3"/>
      <c r="Z2016" s="3"/>
      <c r="AA2016" s="3"/>
      <c r="AB2016" s="3">
        <v>1</v>
      </c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>
        <v>2</v>
      </c>
      <c r="AR2016" t="str">
        <f>VLOOKUP(A2016,Лист1!B:I,6,0)</f>
        <v>Eukaryota</v>
      </c>
      <c r="AS2016" t="str">
        <f>VLOOKUP(A2016,Лист1!B:I,7,0)</f>
        <v xml:space="preserve"> Fungi</v>
      </c>
      <c r="AT2016" t="str">
        <f>VLOOKUP(A2016,Лист1!B:I,8,0)</f>
        <v xml:space="preserve"> Microsporidia</v>
      </c>
      <c r="AU2016">
        <f>VLOOKUP(A2016,DOMAINS_INFO!B:H,5,0) - VLOOKUP(A2016,DOMAINS_INFO!B:H,4,0)</f>
        <v>49</v>
      </c>
    </row>
    <row r="2017" spans="1:47" x14ac:dyDescent="0.25">
      <c r="A2017" s="2" t="s">
        <v>4139</v>
      </c>
      <c r="B2017" s="3"/>
      <c r="C2017" s="3"/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>
        <v>1</v>
      </c>
      <c r="Y2017" s="3"/>
      <c r="Z2017" s="3"/>
      <c r="AA2017" s="3"/>
      <c r="AB2017" s="3">
        <v>1</v>
      </c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>
        <v>1</v>
      </c>
      <c r="AP2017" s="3"/>
      <c r="AQ2017" s="3">
        <v>3</v>
      </c>
      <c r="AR2017" t="str">
        <f>VLOOKUP(A2017,Лист1!B:I,6,0)</f>
        <v>Eukaryota</v>
      </c>
      <c r="AS2017" t="str">
        <f>VLOOKUP(A2017,Лист1!B:I,7,0)</f>
        <v xml:space="preserve"> Fungi</v>
      </c>
      <c r="AT2017" t="str">
        <f>VLOOKUP(A2017,Лист1!B:I,8,0)</f>
        <v xml:space="preserve"> Microsporidia</v>
      </c>
      <c r="AU2017">
        <f>VLOOKUP(A2017,DOMAINS_INFO!B:H,5,0) - VLOOKUP(A2017,DOMAINS_INFO!B:H,4,0)</f>
        <v>116</v>
      </c>
    </row>
    <row r="2018" spans="1:47" x14ac:dyDescent="0.25">
      <c r="A2018" s="2" t="s">
        <v>4141</v>
      </c>
      <c r="B2018" s="3"/>
      <c r="C2018" s="3"/>
      <c r="D2018" s="3"/>
      <c r="E2018" s="3"/>
      <c r="F2018" s="3"/>
      <c r="G2018" s="3"/>
      <c r="H2018" s="3"/>
      <c r="I2018" s="3"/>
      <c r="J2018" s="3">
        <v>1</v>
      </c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>
        <v>1</v>
      </c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>
        <v>2</v>
      </c>
      <c r="AR2018" t="str">
        <f>VLOOKUP(A2018,Лист1!B:I,6,0)</f>
        <v>Bacteria</v>
      </c>
      <c r="AS2018" t="str">
        <f>VLOOKUP(A2018,Лист1!B:I,7,0)</f>
        <v xml:space="preserve"> Firmicutes</v>
      </c>
      <c r="AT2018" t="str">
        <f>VLOOKUP(A2018,Лист1!B:I,8,0)</f>
        <v xml:space="preserve"> Clostridia</v>
      </c>
      <c r="AU2018">
        <f>VLOOKUP(A2018,DOMAINS_INFO!B:H,5,0) - VLOOKUP(A2018,DOMAINS_INFO!B:H,4,0)</f>
        <v>167</v>
      </c>
    </row>
    <row r="2019" spans="1:47" x14ac:dyDescent="0.25">
      <c r="A2019" s="2" t="s">
        <v>4143</v>
      </c>
      <c r="B2019" s="3"/>
      <c r="C2019" s="3"/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>
        <v>1</v>
      </c>
      <c r="Y2019" s="3"/>
      <c r="Z2019" s="3"/>
      <c r="AA2019" s="3"/>
      <c r="AB2019" s="3">
        <v>1</v>
      </c>
      <c r="AC2019" s="3"/>
      <c r="AD2019" s="3"/>
      <c r="AE2019" s="3"/>
      <c r="AF2019" s="3"/>
      <c r="AG2019" s="3"/>
      <c r="AH2019" s="3">
        <v>1</v>
      </c>
      <c r="AI2019" s="3"/>
      <c r="AJ2019" s="3"/>
      <c r="AK2019" s="3"/>
      <c r="AL2019" s="3"/>
      <c r="AM2019" s="3"/>
      <c r="AN2019" s="3"/>
      <c r="AO2019" s="3">
        <v>1</v>
      </c>
      <c r="AP2019" s="3"/>
      <c r="AQ2019" s="3">
        <v>4</v>
      </c>
      <c r="AR2019" t="str">
        <f>VLOOKUP(A2019,Лист1!B:I,6,0)</f>
        <v>Eukaryota</v>
      </c>
      <c r="AS2019" t="str">
        <f>VLOOKUP(A2019,Лист1!B:I,7,0)</f>
        <v xml:space="preserve"> Fungi</v>
      </c>
      <c r="AT2019" t="str">
        <f>VLOOKUP(A2019,Лист1!B:I,8,0)</f>
        <v xml:space="preserve"> Dikarya</v>
      </c>
      <c r="AU2019">
        <f>VLOOKUP(A2019,DOMAINS_INFO!B:H,5,0) - VLOOKUP(A2019,DOMAINS_INFO!B:H,4,0)</f>
        <v>150</v>
      </c>
    </row>
    <row r="2020" spans="1:47" x14ac:dyDescent="0.25">
      <c r="A2020" s="2" t="s">
        <v>4145</v>
      </c>
      <c r="B2020" s="3"/>
      <c r="C2020" s="3"/>
      <c r="D2020" s="3"/>
      <c r="E2020" s="3"/>
      <c r="F2020" s="3"/>
      <c r="G2020" s="3"/>
      <c r="H2020" s="3"/>
      <c r="I2020" s="3"/>
      <c r="J2020" s="3">
        <v>1</v>
      </c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>
        <v>1</v>
      </c>
      <c r="Y2020" s="3"/>
      <c r="Z2020" s="3"/>
      <c r="AA2020" s="3"/>
      <c r="AB2020" s="3">
        <v>1</v>
      </c>
      <c r="AC2020" s="3">
        <v>1</v>
      </c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>
        <v>4</v>
      </c>
      <c r="AR2020" t="str">
        <f>VLOOKUP(A2020,Лист1!B:I,6,0)</f>
        <v>Eukaryota</v>
      </c>
      <c r="AS2020" t="str">
        <f>VLOOKUP(A2020,Лист1!B:I,7,0)</f>
        <v xml:space="preserve"> Fungi</v>
      </c>
      <c r="AT2020" t="str">
        <f>VLOOKUP(A2020,Лист1!B:I,8,0)</f>
        <v xml:space="preserve"> Dikarya</v>
      </c>
      <c r="AU2020">
        <f>VLOOKUP(A2020,DOMAINS_INFO!B:H,5,0) - VLOOKUP(A2020,DOMAINS_INFO!B:H,4,0)</f>
        <v>132</v>
      </c>
    </row>
    <row r="2021" spans="1:47" x14ac:dyDescent="0.25">
      <c r="A2021" s="2" t="s">
        <v>4147</v>
      </c>
      <c r="B2021" s="3"/>
      <c r="C2021" s="3"/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>
        <v>1</v>
      </c>
      <c r="Y2021" s="3"/>
      <c r="Z2021" s="3"/>
      <c r="AA2021" s="3"/>
      <c r="AB2021" s="3">
        <v>1</v>
      </c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>
        <v>1</v>
      </c>
      <c r="AP2021" s="3"/>
      <c r="AQ2021" s="3">
        <v>3</v>
      </c>
      <c r="AR2021" t="str">
        <f>VLOOKUP(A2021,Лист1!B:I,6,0)</f>
        <v>Eukaryota</v>
      </c>
      <c r="AS2021" t="str">
        <f>VLOOKUP(A2021,Лист1!B:I,7,0)</f>
        <v xml:space="preserve"> Fungi</v>
      </c>
      <c r="AT2021" t="str">
        <f>VLOOKUP(A2021,Лист1!B:I,8,0)</f>
        <v xml:space="preserve"> Dikarya</v>
      </c>
      <c r="AU2021">
        <f>VLOOKUP(A2021,DOMAINS_INFO!B:H,5,0) - VLOOKUP(A2021,DOMAINS_INFO!B:H,4,0)</f>
        <v>126</v>
      </c>
    </row>
    <row r="2022" spans="1:47" x14ac:dyDescent="0.25">
      <c r="A2022" s="2" t="s">
        <v>4149</v>
      </c>
      <c r="B2022" s="3"/>
      <c r="C2022" s="3"/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>
        <v>1</v>
      </c>
      <c r="Y2022" s="3"/>
      <c r="Z2022" s="3"/>
      <c r="AA2022" s="3"/>
      <c r="AB2022" s="3">
        <v>1</v>
      </c>
      <c r="AC2022" s="3"/>
      <c r="AD2022" s="3"/>
      <c r="AE2022" s="3"/>
      <c r="AF2022" s="3"/>
      <c r="AG2022" s="3"/>
      <c r="AH2022" s="3">
        <v>1</v>
      </c>
      <c r="AI2022" s="3"/>
      <c r="AJ2022" s="3"/>
      <c r="AK2022" s="3"/>
      <c r="AL2022" s="3"/>
      <c r="AM2022" s="3"/>
      <c r="AN2022" s="3"/>
      <c r="AO2022" s="3">
        <v>1</v>
      </c>
      <c r="AP2022" s="3"/>
      <c r="AQ2022" s="3">
        <v>4</v>
      </c>
      <c r="AR2022" t="str">
        <f>VLOOKUP(A2022,Лист1!B:I,6,0)</f>
        <v>Eukaryota</v>
      </c>
      <c r="AS2022" t="str">
        <f>VLOOKUP(A2022,Лист1!B:I,7,0)</f>
        <v xml:space="preserve"> Fungi</v>
      </c>
      <c r="AT2022" t="str">
        <f>VLOOKUP(A2022,Лист1!B:I,8,0)</f>
        <v xml:space="preserve"> Dikarya</v>
      </c>
      <c r="AU2022">
        <f>VLOOKUP(A2022,DOMAINS_INFO!B:H,5,0) - VLOOKUP(A2022,DOMAINS_INFO!B:H,4,0)</f>
        <v>143</v>
      </c>
    </row>
    <row r="2023" spans="1:47" x14ac:dyDescent="0.25">
      <c r="A2023" s="2" t="s">
        <v>4151</v>
      </c>
      <c r="B2023" s="3"/>
      <c r="C2023" s="3"/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>
        <v>1</v>
      </c>
      <c r="Y2023" s="3"/>
      <c r="Z2023" s="3"/>
      <c r="AA2023" s="3"/>
      <c r="AB2023" s="3">
        <v>1</v>
      </c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>
        <v>1</v>
      </c>
      <c r="AP2023" s="3"/>
      <c r="AQ2023" s="3">
        <v>3</v>
      </c>
      <c r="AR2023" t="str">
        <f>VLOOKUP(A2023,Лист1!B:I,6,0)</f>
        <v>Eukaryota</v>
      </c>
      <c r="AS2023" t="str">
        <f>VLOOKUP(A2023,Лист1!B:I,7,0)</f>
        <v xml:space="preserve"> Metazoa</v>
      </c>
      <c r="AT2023" t="str">
        <f>VLOOKUP(A2023,Лист1!B:I,8,0)</f>
        <v xml:space="preserve"> Chordata</v>
      </c>
      <c r="AU2023">
        <f>VLOOKUP(A2023,DOMAINS_INFO!B:H,5,0) - VLOOKUP(A2023,DOMAINS_INFO!B:H,4,0)</f>
        <v>118</v>
      </c>
    </row>
    <row r="2024" spans="1:47" x14ac:dyDescent="0.25">
      <c r="A2024" s="2" t="s">
        <v>4153</v>
      </c>
      <c r="B2024" s="3"/>
      <c r="C2024" s="3"/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>
        <v>1</v>
      </c>
      <c r="Y2024" s="3"/>
      <c r="Z2024" s="3"/>
      <c r="AA2024" s="3"/>
      <c r="AB2024" s="3"/>
      <c r="AC2024" s="3"/>
      <c r="AD2024" s="3"/>
      <c r="AE2024" s="3"/>
      <c r="AF2024" s="3"/>
      <c r="AG2024" s="3"/>
      <c r="AH2024" s="3">
        <v>1</v>
      </c>
      <c r="AI2024" s="3"/>
      <c r="AJ2024" s="3"/>
      <c r="AK2024" s="3"/>
      <c r="AL2024" s="3"/>
      <c r="AM2024" s="3"/>
      <c r="AN2024" s="3"/>
      <c r="AO2024" s="3">
        <v>1</v>
      </c>
      <c r="AP2024" s="3"/>
      <c r="AQ2024" s="3">
        <v>3</v>
      </c>
      <c r="AR2024" t="str">
        <f>VLOOKUP(A2024,Лист1!B:I,6,0)</f>
        <v>Eukaryota</v>
      </c>
      <c r="AS2024" t="str">
        <f>VLOOKUP(A2024,Лист1!B:I,7,0)</f>
        <v xml:space="preserve"> Metazoa</v>
      </c>
      <c r="AT2024" t="str">
        <f>VLOOKUP(A2024,Лист1!B:I,8,0)</f>
        <v xml:space="preserve"> Chordata</v>
      </c>
      <c r="AU2024">
        <f>VLOOKUP(A2024,DOMAINS_INFO!B:H,5,0) - VLOOKUP(A2024,DOMAINS_INFO!B:H,4,0)</f>
        <v>156</v>
      </c>
    </row>
    <row r="2025" spans="1:47" x14ac:dyDescent="0.25">
      <c r="A2025" s="2" t="s">
        <v>4155</v>
      </c>
      <c r="B2025" s="3"/>
      <c r="C2025" s="3"/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>
        <v>1</v>
      </c>
      <c r="Y2025" s="3"/>
      <c r="Z2025" s="3"/>
      <c r="AA2025" s="3"/>
      <c r="AB2025" s="3">
        <v>1</v>
      </c>
      <c r="AC2025" s="3">
        <v>1</v>
      </c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>
        <v>1</v>
      </c>
      <c r="AP2025" s="3"/>
      <c r="AQ2025" s="3">
        <v>4</v>
      </c>
      <c r="AR2025" t="str">
        <f>VLOOKUP(A2025,Лист1!B:I,6,0)</f>
        <v>Eukaryota</v>
      </c>
      <c r="AS2025" t="str">
        <f>VLOOKUP(A2025,Лист1!B:I,7,0)</f>
        <v xml:space="preserve"> Metazoa</v>
      </c>
      <c r="AT2025" t="str">
        <f>VLOOKUP(A2025,Лист1!B:I,8,0)</f>
        <v xml:space="preserve"> Chordata</v>
      </c>
      <c r="AU2025">
        <f>VLOOKUP(A2025,DOMAINS_INFO!B:H,5,0) - VLOOKUP(A2025,DOMAINS_INFO!B:H,4,0)</f>
        <v>121</v>
      </c>
    </row>
    <row r="2026" spans="1:47" x14ac:dyDescent="0.25">
      <c r="A2026" s="2" t="s">
        <v>4157</v>
      </c>
      <c r="B2026" s="3"/>
      <c r="C2026" s="3"/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>
        <v>1</v>
      </c>
      <c r="Y2026" s="3"/>
      <c r="Z2026" s="3"/>
      <c r="AA2026" s="3"/>
      <c r="AB2026" s="3">
        <v>1</v>
      </c>
      <c r="AC2026" s="3"/>
      <c r="AD2026" s="3"/>
      <c r="AE2026" s="3"/>
      <c r="AF2026" s="3"/>
      <c r="AG2026" s="3"/>
      <c r="AH2026" s="3">
        <v>1</v>
      </c>
      <c r="AI2026" s="3"/>
      <c r="AJ2026" s="3"/>
      <c r="AK2026" s="3"/>
      <c r="AL2026" s="3"/>
      <c r="AM2026" s="3"/>
      <c r="AN2026" s="3"/>
      <c r="AO2026" s="3">
        <v>1</v>
      </c>
      <c r="AP2026" s="3"/>
      <c r="AQ2026" s="3">
        <v>4</v>
      </c>
      <c r="AR2026" t="str">
        <f>VLOOKUP(A2026,Лист1!B:I,6,0)</f>
        <v>Eukaryota</v>
      </c>
      <c r="AS2026" t="str">
        <f>VLOOKUP(A2026,Лист1!B:I,7,0)</f>
        <v xml:space="preserve"> Viridiplantae</v>
      </c>
      <c r="AT2026" t="str">
        <f>VLOOKUP(A2026,Лист1!B:I,8,0)</f>
        <v xml:space="preserve"> Streptophyta</v>
      </c>
      <c r="AU2026">
        <f>VLOOKUP(A2026,DOMAINS_INFO!B:H,5,0) - VLOOKUP(A2026,DOMAINS_INFO!B:H,4,0)</f>
        <v>123</v>
      </c>
    </row>
    <row r="2027" spans="1:47" x14ac:dyDescent="0.25">
      <c r="A2027" s="2" t="s">
        <v>4159</v>
      </c>
      <c r="B2027" s="3"/>
      <c r="C2027" s="3"/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>
        <v>1</v>
      </c>
      <c r="Y2027" s="3"/>
      <c r="Z2027" s="3"/>
      <c r="AA2027" s="3"/>
      <c r="AB2027" s="3">
        <v>1</v>
      </c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>
        <v>1</v>
      </c>
      <c r="AP2027" s="3"/>
      <c r="AQ2027" s="3">
        <v>3</v>
      </c>
      <c r="AR2027" t="str">
        <f>VLOOKUP(A2027,Лист1!B:I,6,0)</f>
        <v>Eukaryota</v>
      </c>
      <c r="AS2027" t="str">
        <f>VLOOKUP(A2027,Лист1!B:I,7,0)</f>
        <v xml:space="preserve"> Viridiplantae</v>
      </c>
      <c r="AT2027" t="str">
        <f>VLOOKUP(A2027,Лист1!B:I,8,0)</f>
        <v xml:space="preserve"> Streptophyta</v>
      </c>
      <c r="AU2027">
        <f>VLOOKUP(A2027,DOMAINS_INFO!B:H,5,0) - VLOOKUP(A2027,DOMAINS_INFO!B:H,4,0)</f>
        <v>118</v>
      </c>
    </row>
    <row r="2028" spans="1:47" x14ac:dyDescent="0.25">
      <c r="A2028" s="2" t="s">
        <v>4161</v>
      </c>
      <c r="B2028" s="3"/>
      <c r="C2028" s="3"/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>
        <v>1</v>
      </c>
      <c r="Y2028" s="3"/>
      <c r="Z2028" s="3"/>
      <c r="AA2028" s="3"/>
      <c r="AB2028" s="3"/>
      <c r="AC2028" s="3"/>
      <c r="AD2028" s="3"/>
      <c r="AE2028" s="3">
        <v>1</v>
      </c>
      <c r="AF2028" s="3"/>
      <c r="AG2028" s="3"/>
      <c r="AH2028" s="3"/>
      <c r="AI2028" s="3"/>
      <c r="AJ2028" s="3"/>
      <c r="AK2028" s="3">
        <v>1</v>
      </c>
      <c r="AL2028" s="3"/>
      <c r="AM2028" s="3"/>
      <c r="AN2028" s="3"/>
      <c r="AO2028" s="3"/>
      <c r="AP2028" s="3"/>
      <c r="AQ2028" s="3">
        <v>3</v>
      </c>
      <c r="AR2028" t="str">
        <f>VLOOKUP(A2028,Лист1!B:I,6,0)</f>
        <v>Eukaryota</v>
      </c>
      <c r="AS2028" t="str">
        <f>VLOOKUP(A2028,Лист1!B:I,7,0)</f>
        <v xml:space="preserve"> Viridiplantae</v>
      </c>
      <c r="AT2028" t="str">
        <f>VLOOKUP(A2028,Лист1!B:I,8,0)</f>
        <v xml:space="preserve"> Streptophyta</v>
      </c>
      <c r="AU2028">
        <f>VLOOKUP(A2028,DOMAINS_INFO!B:H,5,0) - VLOOKUP(A2028,DOMAINS_INFO!B:H,4,0)</f>
        <v>163</v>
      </c>
    </row>
    <row r="2029" spans="1:47" x14ac:dyDescent="0.25">
      <c r="A2029" s="2" t="s">
        <v>4163</v>
      </c>
      <c r="B2029" s="3"/>
      <c r="C2029" s="3"/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>
        <v>1</v>
      </c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>
        <v>1</v>
      </c>
      <c r="AL2029" s="3"/>
      <c r="AM2029" s="3"/>
      <c r="AN2029" s="3"/>
      <c r="AO2029" s="3"/>
      <c r="AP2029" s="3"/>
      <c r="AQ2029" s="3">
        <v>2</v>
      </c>
      <c r="AR2029" t="str">
        <f>VLOOKUP(A2029,Лист1!B:I,6,0)</f>
        <v>Eukaryota</v>
      </c>
      <c r="AS2029" t="str">
        <f>VLOOKUP(A2029,Лист1!B:I,7,0)</f>
        <v xml:space="preserve"> Viridiplantae</v>
      </c>
      <c r="AT2029" t="str">
        <f>VLOOKUP(A2029,Лист1!B:I,8,0)</f>
        <v xml:space="preserve"> Streptophyta</v>
      </c>
      <c r="AU2029">
        <f>VLOOKUP(A2029,DOMAINS_INFO!B:H,5,0) - VLOOKUP(A2029,DOMAINS_INFO!B:H,4,0)</f>
        <v>84</v>
      </c>
    </row>
    <row r="2030" spans="1:47" x14ac:dyDescent="0.25">
      <c r="A2030" s="2" t="s">
        <v>4165</v>
      </c>
      <c r="B2030" s="3"/>
      <c r="C2030" s="3"/>
      <c r="D2030" s="3"/>
      <c r="E2030" s="3"/>
      <c r="F2030" s="3"/>
      <c r="G2030" s="3"/>
      <c r="H2030" s="3"/>
      <c r="I2030" s="3"/>
      <c r="J2030" s="3">
        <v>1</v>
      </c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>
        <v>1</v>
      </c>
      <c r="Y2030" s="3"/>
      <c r="Z2030" s="3"/>
      <c r="AA2030" s="3"/>
      <c r="AB2030" s="3">
        <v>1</v>
      </c>
      <c r="AC2030" s="3">
        <v>1</v>
      </c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>
        <v>4</v>
      </c>
      <c r="AR2030" t="str">
        <f>VLOOKUP(A2030,Лист1!B:I,6,0)</f>
        <v>Eukaryota</v>
      </c>
      <c r="AS2030" t="str">
        <f>VLOOKUP(A2030,Лист1!B:I,7,0)</f>
        <v xml:space="preserve"> Viridiplantae</v>
      </c>
      <c r="AT2030" t="str">
        <f>VLOOKUP(A2030,Лист1!B:I,8,0)</f>
        <v xml:space="preserve"> Streptophyta</v>
      </c>
      <c r="AU2030">
        <f>VLOOKUP(A2030,DOMAINS_INFO!B:H,5,0) - VLOOKUP(A2030,DOMAINS_INFO!B:H,4,0)</f>
        <v>121</v>
      </c>
    </row>
    <row r="2031" spans="1:47" x14ac:dyDescent="0.25">
      <c r="A2031" s="2" t="s">
        <v>4167</v>
      </c>
      <c r="B2031" s="3"/>
      <c r="C2031" s="3"/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>
        <v>1</v>
      </c>
      <c r="Y2031" s="3"/>
      <c r="Z2031" s="3"/>
      <c r="AA2031" s="3"/>
      <c r="AB2031" s="3">
        <v>1</v>
      </c>
      <c r="AC2031" s="3">
        <v>1</v>
      </c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>
        <v>1</v>
      </c>
      <c r="AP2031" s="3"/>
      <c r="AQ2031" s="3">
        <v>4</v>
      </c>
      <c r="AR2031" t="str">
        <f>VLOOKUP(A2031,Лист1!B:I,6,0)</f>
        <v>Eukaryota</v>
      </c>
      <c r="AS2031" t="str">
        <f>VLOOKUP(A2031,Лист1!B:I,7,0)</f>
        <v xml:space="preserve"> Viridiplantae</v>
      </c>
      <c r="AT2031" t="str">
        <f>VLOOKUP(A2031,Лист1!B:I,8,0)</f>
        <v xml:space="preserve"> Streptophyta</v>
      </c>
      <c r="AU2031">
        <f>VLOOKUP(A2031,DOMAINS_INFO!B:H,5,0) - VLOOKUP(A2031,DOMAINS_INFO!B:H,4,0)</f>
        <v>121</v>
      </c>
    </row>
    <row r="2032" spans="1:47" x14ac:dyDescent="0.25">
      <c r="A2032" s="2" t="s">
        <v>4169</v>
      </c>
      <c r="B2032" s="3"/>
      <c r="C2032" s="3"/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>
        <v>1</v>
      </c>
      <c r="Y2032" s="3"/>
      <c r="Z2032" s="3"/>
      <c r="AA2032" s="3"/>
      <c r="AB2032" s="3">
        <v>1</v>
      </c>
      <c r="AC2032" s="3">
        <v>1</v>
      </c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>
        <v>3</v>
      </c>
      <c r="AR2032" t="str">
        <f>VLOOKUP(A2032,Лист1!B:I,6,0)</f>
        <v>Eukaryota</v>
      </c>
      <c r="AS2032" t="str">
        <f>VLOOKUP(A2032,Лист1!B:I,7,0)</f>
        <v xml:space="preserve"> Viridiplantae</v>
      </c>
      <c r="AT2032" t="str">
        <f>VLOOKUP(A2032,Лист1!B:I,8,0)</f>
        <v xml:space="preserve"> Streptophyta</v>
      </c>
      <c r="AU2032">
        <f>VLOOKUP(A2032,DOMAINS_INFO!B:H,5,0) - VLOOKUP(A2032,DOMAINS_INFO!B:H,4,0)</f>
        <v>121</v>
      </c>
    </row>
    <row r="2033" spans="1:47" x14ac:dyDescent="0.25">
      <c r="A2033" s="2" t="s">
        <v>4171</v>
      </c>
      <c r="B2033" s="3"/>
      <c r="C2033" s="3"/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>
        <v>1</v>
      </c>
      <c r="Y2033" s="3"/>
      <c r="Z2033" s="3"/>
      <c r="AA2033" s="3"/>
      <c r="AB2033" s="3">
        <v>1</v>
      </c>
      <c r="AC2033" s="3">
        <v>1</v>
      </c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>
        <v>1</v>
      </c>
      <c r="AP2033" s="3"/>
      <c r="AQ2033" s="3">
        <v>4</v>
      </c>
      <c r="AR2033" t="str">
        <f>VLOOKUP(A2033,Лист1!B:I,6,0)</f>
        <v>Eukaryota</v>
      </c>
      <c r="AS2033" t="str">
        <f>VLOOKUP(A2033,Лист1!B:I,7,0)</f>
        <v xml:space="preserve"> Viridiplantae</v>
      </c>
      <c r="AT2033" t="str">
        <f>VLOOKUP(A2033,Лист1!B:I,8,0)</f>
        <v xml:space="preserve"> Streptophyta</v>
      </c>
      <c r="AU2033">
        <f>VLOOKUP(A2033,DOMAINS_INFO!B:H,5,0) - VLOOKUP(A2033,DOMAINS_INFO!B:H,4,0)</f>
        <v>121</v>
      </c>
    </row>
    <row r="2034" spans="1:47" x14ac:dyDescent="0.25">
      <c r="A2034" s="2" t="s">
        <v>4173</v>
      </c>
      <c r="B2034" s="3"/>
      <c r="C2034" s="3"/>
      <c r="D2034" s="3"/>
      <c r="E2034" s="3"/>
      <c r="F2034" s="3"/>
      <c r="G2034" s="3"/>
      <c r="H2034" s="3"/>
      <c r="I2034" s="3"/>
      <c r="J2034" s="3">
        <v>1</v>
      </c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>
        <v>1</v>
      </c>
      <c r="Y2034" s="3"/>
      <c r="Z2034" s="3"/>
      <c r="AA2034" s="3"/>
      <c r="AB2034" s="3">
        <v>1</v>
      </c>
      <c r="AC2034" s="3">
        <v>1</v>
      </c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>
        <v>4</v>
      </c>
      <c r="AR2034" t="str">
        <f>VLOOKUP(A2034,Лист1!B:I,6,0)</f>
        <v>Eukaryota</v>
      </c>
      <c r="AS2034" t="str">
        <f>VLOOKUP(A2034,Лист1!B:I,7,0)</f>
        <v xml:space="preserve"> Viridiplantae</v>
      </c>
      <c r="AT2034" t="str">
        <f>VLOOKUP(A2034,Лист1!B:I,8,0)</f>
        <v xml:space="preserve"> Streptophyta</v>
      </c>
      <c r="AU2034">
        <f>VLOOKUP(A2034,DOMAINS_INFO!B:H,5,0) - VLOOKUP(A2034,DOMAINS_INFO!B:H,4,0)</f>
        <v>121</v>
      </c>
    </row>
    <row r="2035" spans="1:47" x14ac:dyDescent="0.25">
      <c r="A2035" s="2" t="s">
        <v>4175</v>
      </c>
      <c r="B2035" s="3"/>
      <c r="C2035" s="3"/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>
        <v>1</v>
      </c>
      <c r="Y2035" s="3"/>
      <c r="Z2035" s="3"/>
      <c r="AA2035" s="3"/>
      <c r="AB2035" s="3">
        <v>1</v>
      </c>
      <c r="AC2035" s="3">
        <v>1</v>
      </c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>
        <v>3</v>
      </c>
      <c r="AR2035" t="str">
        <f>VLOOKUP(A2035,Лист1!B:I,6,0)</f>
        <v>Eukaryota</v>
      </c>
      <c r="AS2035" t="str">
        <f>VLOOKUP(A2035,Лист1!B:I,7,0)</f>
        <v xml:space="preserve"> Viridiplantae</v>
      </c>
      <c r="AT2035" t="str">
        <f>VLOOKUP(A2035,Лист1!B:I,8,0)</f>
        <v xml:space="preserve"> Streptophyta</v>
      </c>
      <c r="AU2035">
        <f>VLOOKUP(A2035,DOMAINS_INFO!B:H,5,0) - VLOOKUP(A2035,DOMAINS_INFO!B:H,4,0)</f>
        <v>121</v>
      </c>
    </row>
    <row r="2036" spans="1:47" x14ac:dyDescent="0.25">
      <c r="A2036" s="2" t="s">
        <v>4177</v>
      </c>
      <c r="B2036" s="3"/>
      <c r="C2036" s="3"/>
      <c r="D2036" s="3"/>
      <c r="E2036" s="3"/>
      <c r="F2036" s="3"/>
      <c r="G2036" s="3"/>
      <c r="H2036" s="3"/>
      <c r="I2036" s="3"/>
      <c r="J2036" s="3">
        <v>1</v>
      </c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>
        <v>1</v>
      </c>
      <c r="Y2036" s="3"/>
      <c r="Z2036" s="3"/>
      <c r="AA2036" s="3"/>
      <c r="AB2036" s="3">
        <v>1</v>
      </c>
      <c r="AC2036" s="3">
        <v>1</v>
      </c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>
        <v>4</v>
      </c>
      <c r="AR2036" t="str">
        <f>VLOOKUP(A2036,Лист1!B:I,6,0)</f>
        <v>Eukaryota</v>
      </c>
      <c r="AS2036" t="str">
        <f>VLOOKUP(A2036,Лист1!B:I,7,0)</f>
        <v xml:space="preserve"> Viridiplantae</v>
      </c>
      <c r="AT2036" t="str">
        <f>VLOOKUP(A2036,Лист1!B:I,8,0)</f>
        <v xml:space="preserve"> Streptophyta</v>
      </c>
      <c r="AU2036">
        <f>VLOOKUP(A2036,DOMAINS_INFO!B:H,5,0) - VLOOKUP(A2036,DOMAINS_INFO!B:H,4,0)</f>
        <v>121</v>
      </c>
    </row>
    <row r="2037" spans="1:47" x14ac:dyDescent="0.25">
      <c r="A2037" s="2" t="s">
        <v>4179</v>
      </c>
      <c r="B2037" s="3"/>
      <c r="C2037" s="3"/>
      <c r="D2037" s="3"/>
      <c r="E2037" s="3"/>
      <c r="F2037" s="3"/>
      <c r="G2037" s="3"/>
      <c r="H2037" s="3"/>
      <c r="I2037" s="3"/>
      <c r="J2037" s="3">
        <v>1</v>
      </c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>
        <v>1</v>
      </c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>
        <v>2</v>
      </c>
      <c r="AR2037" t="str">
        <f>VLOOKUP(A2037,Лист1!B:I,6,0)</f>
        <v>Eukaryota</v>
      </c>
      <c r="AS2037" t="str">
        <f>VLOOKUP(A2037,Лист1!B:I,7,0)</f>
        <v xml:space="preserve"> Viridiplantae</v>
      </c>
      <c r="AT2037" t="str">
        <f>VLOOKUP(A2037,Лист1!B:I,8,0)</f>
        <v xml:space="preserve"> Streptophyta</v>
      </c>
      <c r="AU2037">
        <f>VLOOKUP(A2037,DOMAINS_INFO!B:H,5,0) - VLOOKUP(A2037,DOMAINS_INFO!B:H,4,0)</f>
        <v>190</v>
      </c>
    </row>
    <row r="2038" spans="1:47" x14ac:dyDescent="0.25">
      <c r="A2038" s="2" t="s">
        <v>4181</v>
      </c>
      <c r="B2038" s="3"/>
      <c r="C2038" s="3"/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>
        <v>1</v>
      </c>
      <c r="Y2038" s="3"/>
      <c r="Z2038" s="3"/>
      <c r="AA2038" s="3"/>
      <c r="AB2038" s="3">
        <v>1</v>
      </c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>
        <v>2</v>
      </c>
      <c r="AR2038" t="str">
        <f>VLOOKUP(A2038,Лист1!B:I,6,0)</f>
        <v>Eukaryota</v>
      </c>
      <c r="AS2038" t="str">
        <f>VLOOKUP(A2038,Лист1!B:I,7,0)</f>
        <v xml:space="preserve"> Viridiplantae</v>
      </c>
      <c r="AT2038" t="str">
        <f>VLOOKUP(A2038,Лист1!B:I,8,0)</f>
        <v xml:space="preserve"> Streptophyta</v>
      </c>
      <c r="AU2038">
        <f>VLOOKUP(A2038,DOMAINS_INFO!B:H,5,0) - VLOOKUP(A2038,DOMAINS_INFO!B:H,4,0)</f>
        <v>50</v>
      </c>
    </row>
    <row r="2039" spans="1:47" x14ac:dyDescent="0.25">
      <c r="A2039" s="2" t="s">
        <v>4183</v>
      </c>
      <c r="B2039" s="3"/>
      <c r="C2039" s="3"/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>
        <v>1</v>
      </c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>
        <v>1</v>
      </c>
      <c r="AR2039" t="str">
        <f>VLOOKUP(A2039,Лист1!B:I,6,0)</f>
        <v>Eukaryota</v>
      </c>
      <c r="AS2039" t="str">
        <f>VLOOKUP(A2039,Лист1!B:I,7,0)</f>
        <v xml:space="preserve"> Viridiplantae</v>
      </c>
      <c r="AT2039" t="str">
        <f>VLOOKUP(A2039,Лист1!B:I,8,0)</f>
        <v xml:space="preserve"> Streptophyta</v>
      </c>
      <c r="AU2039">
        <f>VLOOKUP(A2039,DOMAINS_INFO!B:H,5,0) - VLOOKUP(A2039,DOMAINS_INFO!B:H,4,0)</f>
        <v>61</v>
      </c>
    </row>
    <row r="2040" spans="1:47" x14ac:dyDescent="0.25">
      <c r="A2040" s="2" t="s">
        <v>4185</v>
      </c>
      <c r="B2040" s="3"/>
      <c r="C2040" s="3"/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>
        <v>1</v>
      </c>
      <c r="Y2040" s="3"/>
      <c r="Z2040" s="3"/>
      <c r="AA2040" s="3"/>
      <c r="AB2040" s="3"/>
      <c r="AC2040" s="3"/>
      <c r="AD2040" s="3"/>
      <c r="AE2040" s="3">
        <v>1</v>
      </c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>
        <v>2</v>
      </c>
      <c r="AR2040" t="str">
        <f>VLOOKUP(A2040,Лист1!B:I,6,0)</f>
        <v>Bacteria</v>
      </c>
      <c r="AS2040" t="str">
        <f>VLOOKUP(A2040,Лист1!B:I,7,0)</f>
        <v xml:space="preserve"> Firmicutes</v>
      </c>
      <c r="AT2040" t="str">
        <f>VLOOKUP(A2040,Лист1!B:I,8,0)</f>
        <v xml:space="preserve"> Clostridia</v>
      </c>
      <c r="AU2040">
        <f>VLOOKUP(A2040,DOMAINS_INFO!B:H,5,0) - VLOOKUP(A2040,DOMAINS_INFO!B:H,4,0)</f>
        <v>193</v>
      </c>
    </row>
    <row r="2041" spans="1:47" x14ac:dyDescent="0.25">
      <c r="A2041" s="2" t="s">
        <v>4187</v>
      </c>
      <c r="B2041" s="3"/>
      <c r="C2041" s="3"/>
      <c r="D2041" s="3"/>
      <c r="E2041" s="3"/>
      <c r="F2041" s="3"/>
      <c r="G2041" s="3"/>
      <c r="H2041" s="3"/>
      <c r="I2041" s="3"/>
      <c r="J2041" s="3">
        <v>1</v>
      </c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>
        <v>1</v>
      </c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>
        <v>2</v>
      </c>
      <c r="AR2041" t="str">
        <f>VLOOKUP(A2041,Лист1!B:I,6,0)</f>
        <v>Bacteria</v>
      </c>
      <c r="AS2041" t="str">
        <f>VLOOKUP(A2041,Лист1!B:I,7,0)</f>
        <v xml:space="preserve"> Proteobacteria</v>
      </c>
      <c r="AT2041" t="str">
        <f>VLOOKUP(A2041,Лист1!B:I,8,0)</f>
        <v xml:space="preserve"> Gammaproteobacteria</v>
      </c>
      <c r="AU2041">
        <f>VLOOKUP(A2041,DOMAINS_INFO!B:H,5,0) - VLOOKUP(A2041,DOMAINS_INFO!B:H,4,0)</f>
        <v>225</v>
      </c>
    </row>
    <row r="2042" spans="1:47" x14ac:dyDescent="0.25">
      <c r="A2042" s="2" t="s">
        <v>4189</v>
      </c>
      <c r="B2042" s="3"/>
      <c r="C2042" s="3"/>
      <c r="D2042" s="3"/>
      <c r="E2042" s="3"/>
      <c r="F2042" s="3"/>
      <c r="G2042" s="3"/>
      <c r="H2042" s="3"/>
      <c r="I2042" s="3"/>
      <c r="J2042" s="3">
        <v>1</v>
      </c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>
        <v>1</v>
      </c>
      <c r="Y2042" s="3"/>
      <c r="Z2042" s="3"/>
      <c r="AA2042" s="3"/>
      <c r="AB2042" s="3">
        <v>1</v>
      </c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>
        <v>3</v>
      </c>
      <c r="AR2042" t="str">
        <f>VLOOKUP(A2042,Лист1!B:I,6,0)</f>
        <v>Bacteria</v>
      </c>
      <c r="AS2042" t="str">
        <f>VLOOKUP(A2042,Лист1!B:I,7,0)</f>
        <v xml:space="preserve"> Proteobacteria</v>
      </c>
      <c r="AT2042" t="str">
        <f>VLOOKUP(A2042,Лист1!B:I,8,0)</f>
        <v xml:space="preserve"> Gammaproteobacteria</v>
      </c>
      <c r="AU2042">
        <f>VLOOKUP(A2042,DOMAINS_INFO!B:H,5,0) - VLOOKUP(A2042,DOMAINS_INFO!B:H,4,0)</f>
        <v>138</v>
      </c>
    </row>
    <row r="2043" spans="1:47" x14ac:dyDescent="0.25">
      <c r="A2043" s="2" t="s">
        <v>4191</v>
      </c>
      <c r="B2043" s="3"/>
      <c r="C2043" s="3"/>
      <c r="D2043" s="3"/>
      <c r="E2043" s="3"/>
      <c r="F2043" s="3"/>
      <c r="G2043" s="3"/>
      <c r="H2043" s="3"/>
      <c r="I2043" s="3"/>
      <c r="J2043" s="3">
        <v>1</v>
      </c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>
        <v>1</v>
      </c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>
        <v>2</v>
      </c>
      <c r="AR2043" t="str">
        <f>VLOOKUP(A2043,Лист1!B:I,6,0)</f>
        <v>Bacteria</v>
      </c>
      <c r="AS2043" t="str">
        <f>VLOOKUP(A2043,Лист1!B:I,7,0)</f>
        <v xml:space="preserve"> Firmicutes</v>
      </c>
      <c r="AT2043" t="str">
        <f>VLOOKUP(A2043,Лист1!B:I,8,0)</f>
        <v xml:space="preserve"> Clostridia</v>
      </c>
      <c r="AU2043">
        <f>VLOOKUP(A2043,DOMAINS_INFO!B:H,5,0) - VLOOKUP(A2043,DOMAINS_INFO!B:H,4,0)</f>
        <v>182</v>
      </c>
    </row>
    <row r="2044" spans="1:47" x14ac:dyDescent="0.25">
      <c r="A2044" s="2" t="s">
        <v>4193</v>
      </c>
      <c r="B2044" s="3"/>
      <c r="C2044" s="3"/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>
        <v>1</v>
      </c>
      <c r="Y2044" s="3"/>
      <c r="Z2044" s="3"/>
      <c r="AA2044" s="3"/>
      <c r="AB2044" s="3">
        <v>1</v>
      </c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>
        <v>1</v>
      </c>
      <c r="AP2044" s="3"/>
      <c r="AQ2044" s="3">
        <v>3</v>
      </c>
      <c r="AR2044" t="str">
        <f>VLOOKUP(A2044,Лист1!B:I,6,0)</f>
        <v>Bacteria</v>
      </c>
      <c r="AS2044" t="str">
        <f>VLOOKUP(A2044,Лист1!B:I,7,0)</f>
        <v xml:space="preserve"> Firmicutes</v>
      </c>
      <c r="AT2044" t="str">
        <f>VLOOKUP(A2044,Лист1!B:I,8,0)</f>
        <v xml:space="preserve"> Clostridia</v>
      </c>
      <c r="AU2044">
        <f>VLOOKUP(A2044,DOMAINS_INFO!B:H,5,0) - VLOOKUP(A2044,DOMAINS_INFO!B:H,4,0)</f>
        <v>124</v>
      </c>
    </row>
    <row r="2045" spans="1:47" x14ac:dyDescent="0.25">
      <c r="A2045" s="2" t="s">
        <v>4195</v>
      </c>
      <c r="B2045" s="3"/>
      <c r="C2045" s="3"/>
      <c r="D2045" s="3"/>
      <c r="E2045" s="3"/>
      <c r="F2045" s="3"/>
      <c r="G2045" s="3"/>
      <c r="H2045" s="3"/>
      <c r="I2045" s="3"/>
      <c r="J2045" s="3">
        <v>1</v>
      </c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>
        <v>1</v>
      </c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>
        <v>2</v>
      </c>
      <c r="AR2045" t="str">
        <f>VLOOKUP(A2045,Лист1!B:I,6,0)</f>
        <v>Bacteria</v>
      </c>
      <c r="AS2045" t="str">
        <f>VLOOKUP(A2045,Лист1!B:I,7,0)</f>
        <v xml:space="preserve"> Firmicutes</v>
      </c>
      <c r="AT2045" t="str">
        <f>VLOOKUP(A2045,Лист1!B:I,8,0)</f>
        <v xml:space="preserve"> Clostridia</v>
      </c>
      <c r="AU2045">
        <f>VLOOKUP(A2045,DOMAINS_INFO!B:H,5,0) - VLOOKUP(A2045,DOMAINS_INFO!B:H,4,0)</f>
        <v>150</v>
      </c>
    </row>
    <row r="2046" spans="1:47" x14ac:dyDescent="0.25">
      <c r="A2046" s="2" t="s">
        <v>4197</v>
      </c>
      <c r="B2046" s="3"/>
      <c r="C2046" s="3"/>
      <c r="D2046" s="3"/>
      <c r="E2046" s="3"/>
      <c r="F2046" s="3"/>
      <c r="G2046" s="3"/>
      <c r="H2046" s="3"/>
      <c r="I2046" s="3"/>
      <c r="J2046" s="3">
        <v>1</v>
      </c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>
        <v>1</v>
      </c>
      <c r="Y2046" s="3"/>
      <c r="Z2046" s="3"/>
      <c r="AA2046" s="3"/>
      <c r="AB2046" s="3">
        <v>1</v>
      </c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>
        <v>3</v>
      </c>
      <c r="AR2046" t="str">
        <f>VLOOKUP(A2046,Лист1!B:I,6,0)</f>
        <v>Bacteria</v>
      </c>
      <c r="AS2046" t="str">
        <f>VLOOKUP(A2046,Лист1!B:I,7,0)</f>
        <v xml:space="preserve"> Proteobacteria</v>
      </c>
      <c r="AT2046" t="str">
        <f>VLOOKUP(A2046,Лист1!B:I,8,0)</f>
        <v xml:space="preserve"> Deltaproteobacteria</v>
      </c>
      <c r="AU2046">
        <f>VLOOKUP(A2046,DOMAINS_INFO!B:H,5,0) - VLOOKUP(A2046,DOMAINS_INFO!B:H,4,0)</f>
        <v>139</v>
      </c>
    </row>
    <row r="2047" spans="1:47" x14ac:dyDescent="0.25">
      <c r="A2047" s="2" t="s">
        <v>4199</v>
      </c>
      <c r="B2047" s="3"/>
      <c r="C2047" s="3"/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>
        <v>1</v>
      </c>
      <c r="Y2047" s="3"/>
      <c r="Z2047" s="3"/>
      <c r="AA2047" s="3"/>
      <c r="AB2047" s="3"/>
      <c r="AC2047" s="3"/>
      <c r="AD2047" s="3"/>
      <c r="AE2047" s="3">
        <v>1</v>
      </c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>
        <v>2</v>
      </c>
      <c r="AR2047" t="str">
        <f>VLOOKUP(A2047,Лист1!B:I,6,0)</f>
        <v>Bacteria</v>
      </c>
      <c r="AS2047" t="str">
        <f>VLOOKUP(A2047,Лист1!B:I,7,0)</f>
        <v xml:space="preserve"> Proteobacteria</v>
      </c>
      <c r="AT2047" t="str">
        <f>VLOOKUP(A2047,Лист1!B:I,8,0)</f>
        <v xml:space="preserve"> Alphaproteobacteria</v>
      </c>
      <c r="AU2047">
        <f>VLOOKUP(A2047,DOMAINS_INFO!B:H,5,0) - VLOOKUP(A2047,DOMAINS_INFO!B:H,4,0)</f>
        <v>146</v>
      </c>
    </row>
    <row r="2048" spans="1:47" x14ac:dyDescent="0.25">
      <c r="A2048" s="2" t="s">
        <v>4201</v>
      </c>
      <c r="B2048" s="3"/>
      <c r="C2048" s="3"/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>
        <v>1</v>
      </c>
      <c r="Y2048" s="3"/>
      <c r="Z2048" s="3"/>
      <c r="AA2048" s="3"/>
      <c r="AB2048" s="3"/>
      <c r="AC2048" s="3"/>
      <c r="AD2048" s="3"/>
      <c r="AE2048" s="3">
        <v>1</v>
      </c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>
        <v>2</v>
      </c>
      <c r="AR2048" t="str">
        <f>VLOOKUP(A2048,Лист1!B:I,6,0)</f>
        <v>Bacteria</v>
      </c>
      <c r="AS2048" t="str">
        <f>VLOOKUP(A2048,Лист1!B:I,7,0)</f>
        <v xml:space="preserve"> Actinobacteria</v>
      </c>
      <c r="AT2048" t="str">
        <f>VLOOKUP(A2048,Лист1!B:I,8,0)</f>
        <v xml:space="preserve"> Corynebacteriales</v>
      </c>
      <c r="AU2048">
        <f>VLOOKUP(A2048,DOMAINS_INFO!B:H,5,0) - VLOOKUP(A2048,DOMAINS_INFO!B:H,4,0)</f>
        <v>170</v>
      </c>
    </row>
    <row r="2049" spans="1:47" x14ac:dyDescent="0.25">
      <c r="A2049" s="2" t="s">
        <v>4203</v>
      </c>
      <c r="B2049" s="3"/>
      <c r="C2049" s="3"/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>
        <v>1</v>
      </c>
      <c r="Y2049" s="3"/>
      <c r="Z2049" s="3"/>
      <c r="AA2049" s="3"/>
      <c r="AB2049" s="3">
        <v>1</v>
      </c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>
        <v>1</v>
      </c>
      <c r="AP2049" s="3"/>
      <c r="AQ2049" s="3">
        <v>3</v>
      </c>
      <c r="AR2049" t="str">
        <f>VLOOKUP(A2049,Лист1!B:I,6,0)</f>
        <v>Bacteria</v>
      </c>
      <c r="AS2049" t="str">
        <f>VLOOKUP(A2049,Лист1!B:I,7,0)</f>
        <v xml:space="preserve"> Proteobacteria</v>
      </c>
      <c r="AT2049" t="str">
        <f>VLOOKUP(A2049,Лист1!B:I,8,0)</f>
        <v xml:space="preserve"> Deltaproteobacteria</v>
      </c>
      <c r="AU2049">
        <f>VLOOKUP(A2049,DOMAINS_INFO!B:H,5,0) - VLOOKUP(A2049,DOMAINS_INFO!B:H,4,0)</f>
        <v>127</v>
      </c>
    </row>
    <row r="2050" spans="1:47" x14ac:dyDescent="0.25">
      <c r="A2050" s="2" t="s">
        <v>4205</v>
      </c>
      <c r="B2050" s="3"/>
      <c r="C2050" s="3"/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>
        <v>1</v>
      </c>
      <c r="Y2050" s="3"/>
      <c r="Z2050" s="3"/>
      <c r="AA2050" s="3"/>
      <c r="AB2050" s="3">
        <v>1</v>
      </c>
      <c r="AC2050" s="3">
        <v>1</v>
      </c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>
        <v>1</v>
      </c>
      <c r="AP2050" s="3"/>
      <c r="AQ2050" s="3">
        <v>4</v>
      </c>
      <c r="AR2050" t="str">
        <f>VLOOKUP(A2050,Лист1!B:I,6,0)</f>
        <v>Eukaryota</v>
      </c>
      <c r="AS2050" t="str">
        <f>VLOOKUP(A2050,Лист1!B:I,7,0)</f>
        <v xml:space="preserve"> Fungi</v>
      </c>
      <c r="AT2050" t="str">
        <f>VLOOKUP(A2050,Лист1!B:I,8,0)</f>
        <v xml:space="preserve"> Dikarya</v>
      </c>
      <c r="AU2050">
        <f>VLOOKUP(A2050,DOMAINS_INFO!B:H,5,0) - VLOOKUP(A2050,DOMAINS_INFO!B:H,4,0)</f>
        <v>135</v>
      </c>
    </row>
    <row r="2051" spans="1:47" x14ac:dyDescent="0.25">
      <c r="A2051" s="2" t="s">
        <v>4207</v>
      </c>
      <c r="B2051" s="3"/>
      <c r="C2051" s="3"/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>
        <v>1</v>
      </c>
      <c r="Y2051" s="3"/>
      <c r="Z2051" s="3"/>
      <c r="AA2051" s="3"/>
      <c r="AB2051" s="3">
        <v>1</v>
      </c>
      <c r="AC2051" s="3"/>
      <c r="AD2051" s="3"/>
      <c r="AE2051" s="3"/>
      <c r="AF2051" s="3"/>
      <c r="AG2051" s="3"/>
      <c r="AH2051" s="3">
        <v>1</v>
      </c>
      <c r="AI2051" s="3"/>
      <c r="AJ2051" s="3"/>
      <c r="AK2051" s="3"/>
      <c r="AL2051" s="3"/>
      <c r="AM2051" s="3"/>
      <c r="AN2051" s="3"/>
      <c r="AO2051" s="3">
        <v>1</v>
      </c>
      <c r="AP2051" s="3"/>
      <c r="AQ2051" s="3">
        <v>4</v>
      </c>
      <c r="AR2051" t="str">
        <f>VLOOKUP(A2051,Лист1!B:I,6,0)</f>
        <v>Eukaryota</v>
      </c>
      <c r="AS2051" t="str">
        <f>VLOOKUP(A2051,Лист1!B:I,7,0)</f>
        <v xml:space="preserve"> Fungi</v>
      </c>
      <c r="AT2051" t="str">
        <f>VLOOKUP(A2051,Лист1!B:I,8,0)</f>
        <v xml:space="preserve"> Dikarya</v>
      </c>
      <c r="AU2051">
        <f>VLOOKUP(A2051,DOMAINS_INFO!B:H,5,0) - VLOOKUP(A2051,DOMAINS_INFO!B:H,4,0)</f>
        <v>156</v>
      </c>
    </row>
    <row r="2052" spans="1:47" x14ac:dyDescent="0.25">
      <c r="A2052" s="2" t="s">
        <v>4209</v>
      </c>
      <c r="B2052" s="3"/>
      <c r="C2052" s="3"/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>
        <v>1</v>
      </c>
      <c r="Y2052" s="3"/>
      <c r="Z2052" s="3"/>
      <c r="AA2052" s="3"/>
      <c r="AB2052" s="3"/>
      <c r="AC2052" s="3"/>
      <c r="AD2052" s="3"/>
      <c r="AE2052" s="3">
        <v>1</v>
      </c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>
        <v>2</v>
      </c>
      <c r="AR2052" t="str">
        <f>VLOOKUP(A2052,Лист1!B:I,6,0)</f>
        <v>Bacteria</v>
      </c>
      <c r="AS2052" t="str">
        <f>VLOOKUP(A2052,Лист1!B:I,7,0)</f>
        <v xml:space="preserve"> Proteobacteria</v>
      </c>
      <c r="AT2052" t="str">
        <f>VLOOKUP(A2052,Лист1!B:I,8,0)</f>
        <v xml:space="preserve"> Deltaproteobacteria</v>
      </c>
      <c r="AU2052">
        <f>VLOOKUP(A2052,DOMAINS_INFO!B:H,5,0) - VLOOKUP(A2052,DOMAINS_INFO!B:H,4,0)</f>
        <v>148</v>
      </c>
    </row>
    <row r="2053" spans="1:47" x14ac:dyDescent="0.25">
      <c r="A2053" s="2" t="s">
        <v>4211</v>
      </c>
      <c r="B2053" s="3"/>
      <c r="C2053" s="3"/>
      <c r="D2053" s="3"/>
      <c r="E2053" s="3"/>
      <c r="F2053" s="3"/>
      <c r="G2053" s="3"/>
      <c r="H2053" s="3"/>
      <c r="I2053" s="3"/>
      <c r="J2053" s="3">
        <v>1</v>
      </c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>
        <v>1</v>
      </c>
      <c r="Y2053" s="3"/>
      <c r="Z2053" s="3"/>
      <c r="AA2053" s="3"/>
      <c r="AB2053" s="3">
        <v>1</v>
      </c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>
        <v>3</v>
      </c>
      <c r="AR2053" t="str">
        <f>VLOOKUP(A2053,Лист1!B:I,6,0)</f>
        <v>Bacteria</v>
      </c>
      <c r="AS2053" t="str">
        <f>VLOOKUP(A2053,Лист1!B:I,7,0)</f>
        <v xml:space="preserve"> Proteobacteria</v>
      </c>
      <c r="AT2053" t="str">
        <f>VLOOKUP(A2053,Лист1!B:I,8,0)</f>
        <v xml:space="preserve"> Deltaproteobacteria</v>
      </c>
      <c r="AU2053">
        <f>VLOOKUP(A2053,DOMAINS_INFO!B:H,5,0) - VLOOKUP(A2053,DOMAINS_INFO!B:H,4,0)</f>
        <v>126</v>
      </c>
    </row>
    <row r="2054" spans="1:47" x14ac:dyDescent="0.25">
      <c r="A2054" s="2" t="s">
        <v>4213</v>
      </c>
      <c r="B2054" s="3"/>
      <c r="C2054" s="3"/>
      <c r="D2054" s="3"/>
      <c r="E2054" s="3"/>
      <c r="F2054" s="3"/>
      <c r="G2054" s="3"/>
      <c r="H2054" s="3"/>
      <c r="I2054" s="3"/>
      <c r="J2054" s="3">
        <v>1</v>
      </c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>
        <v>1</v>
      </c>
      <c r="Y2054" s="3"/>
      <c r="Z2054" s="3"/>
      <c r="AA2054" s="3"/>
      <c r="AB2054" s="3">
        <v>1</v>
      </c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>
        <v>3</v>
      </c>
      <c r="AR2054" t="str">
        <f>VLOOKUP(A2054,Лист1!B:I,6,0)</f>
        <v>Archaea</v>
      </c>
      <c r="AS2054" t="str">
        <f>VLOOKUP(A2054,Лист1!B:I,7,0)</f>
        <v xml:space="preserve"> Euryarchaeota</v>
      </c>
      <c r="AT2054" t="str">
        <f>VLOOKUP(A2054,Лист1!B:I,8,0)</f>
        <v xml:space="preserve"> Halobacteria</v>
      </c>
      <c r="AU2054">
        <f>VLOOKUP(A2054,DOMAINS_INFO!B:H,5,0) - VLOOKUP(A2054,DOMAINS_INFO!B:H,4,0)</f>
        <v>109</v>
      </c>
    </row>
    <row r="2055" spans="1:47" x14ac:dyDescent="0.25">
      <c r="A2055" s="2" t="s">
        <v>4215</v>
      </c>
      <c r="B2055" s="3"/>
      <c r="C2055" s="3"/>
      <c r="D2055" s="3"/>
      <c r="E2055" s="3"/>
      <c r="F2055" s="3"/>
      <c r="G2055" s="3"/>
      <c r="H2055" s="3"/>
      <c r="I2055" s="3"/>
      <c r="J2055" s="3">
        <v>1</v>
      </c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>
        <v>1</v>
      </c>
      <c r="Y2055" s="3">
        <v>1</v>
      </c>
      <c r="Z2055" s="3"/>
      <c r="AA2055" s="3"/>
      <c r="AB2055" s="3">
        <v>1</v>
      </c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>
        <v>4</v>
      </c>
      <c r="AR2055" t="str">
        <f>VLOOKUP(A2055,Лист1!B:I,6,0)</f>
        <v>Archaea</v>
      </c>
      <c r="AS2055" t="str">
        <f>VLOOKUP(A2055,Лист1!B:I,7,0)</f>
        <v xml:space="preserve"> Euryarchaeota</v>
      </c>
      <c r="AT2055" t="str">
        <f>VLOOKUP(A2055,Лист1!B:I,8,0)</f>
        <v xml:space="preserve"> Halobacteria</v>
      </c>
      <c r="AU2055">
        <f>VLOOKUP(A2055,DOMAINS_INFO!B:H,5,0) - VLOOKUP(A2055,DOMAINS_INFO!B:H,4,0)</f>
        <v>125</v>
      </c>
    </row>
    <row r="2056" spans="1:47" x14ac:dyDescent="0.25">
      <c r="A2056" s="2" t="s">
        <v>4217</v>
      </c>
      <c r="B2056" s="3"/>
      <c r="C2056" s="3"/>
      <c r="D2056" s="3"/>
      <c r="E2056" s="3"/>
      <c r="F2056" s="3"/>
      <c r="G2056" s="3"/>
      <c r="H2056" s="3"/>
      <c r="I2056" s="3"/>
      <c r="J2056" s="3">
        <v>1</v>
      </c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>
        <v>1</v>
      </c>
      <c r="Y2056" s="3"/>
      <c r="Z2056" s="3"/>
      <c r="AA2056" s="3"/>
      <c r="AB2056" s="3">
        <v>1</v>
      </c>
      <c r="AC2056" s="3">
        <v>1</v>
      </c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>
        <v>4</v>
      </c>
      <c r="AR2056" t="str">
        <f>VLOOKUP(A2056,Лист1!B:I,6,0)</f>
        <v>Eukaryota</v>
      </c>
      <c r="AS2056" t="str">
        <f>VLOOKUP(A2056,Лист1!B:I,7,0)</f>
        <v xml:space="preserve"> Fungi</v>
      </c>
      <c r="AT2056" t="str">
        <f>VLOOKUP(A2056,Лист1!B:I,8,0)</f>
        <v xml:space="preserve"> Dikarya</v>
      </c>
      <c r="AU2056">
        <f>VLOOKUP(A2056,DOMAINS_INFO!B:H,5,0) - VLOOKUP(A2056,DOMAINS_INFO!B:H,4,0)</f>
        <v>129</v>
      </c>
    </row>
    <row r="2057" spans="1:47" x14ac:dyDescent="0.25">
      <c r="A2057" s="2" t="s">
        <v>4219</v>
      </c>
      <c r="B2057" s="3"/>
      <c r="C2057" s="3"/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>
        <v>1</v>
      </c>
      <c r="Y2057" s="3"/>
      <c r="Z2057" s="3"/>
      <c r="AA2057" s="3"/>
      <c r="AB2057" s="3">
        <v>1</v>
      </c>
      <c r="AC2057" s="3"/>
      <c r="AD2057" s="3"/>
      <c r="AE2057" s="3"/>
      <c r="AF2057" s="3"/>
      <c r="AG2057" s="3"/>
      <c r="AH2057" s="3">
        <v>1</v>
      </c>
      <c r="AI2057" s="3"/>
      <c r="AJ2057" s="3"/>
      <c r="AK2057" s="3"/>
      <c r="AL2057" s="3"/>
      <c r="AM2057" s="3"/>
      <c r="AN2057" s="3"/>
      <c r="AO2057" s="3">
        <v>1</v>
      </c>
      <c r="AP2057" s="3"/>
      <c r="AQ2057" s="3">
        <v>4</v>
      </c>
      <c r="AR2057" t="str">
        <f>VLOOKUP(A2057,Лист1!B:I,6,0)</f>
        <v>Eukaryota</v>
      </c>
      <c r="AS2057" t="str">
        <f>VLOOKUP(A2057,Лист1!B:I,7,0)</f>
        <v xml:space="preserve"> Fungi</v>
      </c>
      <c r="AT2057" t="str">
        <f>VLOOKUP(A2057,Лист1!B:I,8,0)</f>
        <v xml:space="preserve"> Dikarya</v>
      </c>
      <c r="AU2057">
        <f>VLOOKUP(A2057,DOMAINS_INFO!B:H,5,0) - VLOOKUP(A2057,DOMAINS_INFO!B:H,4,0)</f>
        <v>138</v>
      </c>
    </row>
    <row r="2058" spans="1:47" x14ac:dyDescent="0.25">
      <c r="A2058" s="2" t="s">
        <v>4221</v>
      </c>
      <c r="B2058" s="3"/>
      <c r="C2058" s="3"/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>
        <v>1</v>
      </c>
      <c r="Y2058" s="3"/>
      <c r="Z2058" s="3"/>
      <c r="AA2058" s="3"/>
      <c r="AB2058" s="3">
        <v>1</v>
      </c>
      <c r="AC2058" s="3">
        <v>1</v>
      </c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>
        <v>1</v>
      </c>
      <c r="AP2058" s="3"/>
      <c r="AQ2058" s="3">
        <v>4</v>
      </c>
      <c r="AR2058" t="str">
        <f>VLOOKUP(A2058,Лист1!B:I,6,0)</f>
        <v>Eukaryota</v>
      </c>
      <c r="AS2058" t="str">
        <f>VLOOKUP(A2058,Лист1!B:I,7,0)</f>
        <v xml:space="preserve"> Fungi</v>
      </c>
      <c r="AT2058" t="str">
        <f>VLOOKUP(A2058,Лист1!B:I,8,0)</f>
        <v xml:space="preserve"> Dikarya</v>
      </c>
      <c r="AU2058">
        <f>VLOOKUP(A2058,DOMAINS_INFO!B:H,5,0) - VLOOKUP(A2058,DOMAINS_INFO!B:H,4,0)</f>
        <v>126</v>
      </c>
    </row>
    <row r="2059" spans="1:47" x14ac:dyDescent="0.25">
      <c r="A2059" s="2" t="s">
        <v>4223</v>
      </c>
      <c r="B2059" s="3"/>
      <c r="C2059" s="3"/>
      <c r="D2059" s="3"/>
      <c r="E2059" s="3"/>
      <c r="F2059" s="3"/>
      <c r="G2059" s="3"/>
      <c r="H2059" s="3"/>
      <c r="I2059" s="3"/>
      <c r="J2059" s="3">
        <v>1</v>
      </c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>
        <v>1</v>
      </c>
      <c r="Y2059" s="3"/>
      <c r="Z2059" s="3"/>
      <c r="AA2059" s="3"/>
      <c r="AB2059" s="3">
        <v>1</v>
      </c>
      <c r="AC2059" s="3">
        <v>1</v>
      </c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>
        <v>4</v>
      </c>
      <c r="AR2059" t="str">
        <f>VLOOKUP(A2059,Лист1!B:I,6,0)</f>
        <v>Eukaryota</v>
      </c>
      <c r="AS2059" t="str">
        <f>VLOOKUP(A2059,Лист1!B:I,7,0)</f>
        <v xml:space="preserve"> Fungi</v>
      </c>
      <c r="AT2059" t="str">
        <f>VLOOKUP(A2059,Лист1!B:I,8,0)</f>
        <v xml:space="preserve"> Dikarya</v>
      </c>
      <c r="AU2059">
        <f>VLOOKUP(A2059,DOMAINS_INFO!B:H,5,0) - VLOOKUP(A2059,DOMAINS_INFO!B:H,4,0)</f>
        <v>134</v>
      </c>
    </row>
    <row r="2060" spans="1:47" x14ac:dyDescent="0.25">
      <c r="A2060" s="2" t="s">
        <v>4225</v>
      </c>
      <c r="B2060" s="3"/>
      <c r="C2060" s="3"/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>
        <v>1</v>
      </c>
      <c r="Y2060" s="3"/>
      <c r="Z2060" s="3"/>
      <c r="AA2060" s="3"/>
      <c r="AB2060" s="3">
        <v>1</v>
      </c>
      <c r="AC2060" s="3"/>
      <c r="AD2060" s="3"/>
      <c r="AE2060" s="3"/>
      <c r="AF2060" s="3"/>
      <c r="AG2060" s="3"/>
      <c r="AH2060" s="3">
        <v>1</v>
      </c>
      <c r="AI2060" s="3"/>
      <c r="AJ2060" s="3"/>
      <c r="AK2060" s="3"/>
      <c r="AL2060" s="3"/>
      <c r="AM2060" s="3"/>
      <c r="AN2060" s="3"/>
      <c r="AO2060" s="3">
        <v>1</v>
      </c>
      <c r="AP2060" s="3"/>
      <c r="AQ2060" s="3">
        <v>4</v>
      </c>
      <c r="AR2060" t="str">
        <f>VLOOKUP(A2060,Лист1!B:I,6,0)</f>
        <v>Eukaryota</v>
      </c>
      <c r="AS2060" t="str">
        <f>VLOOKUP(A2060,Лист1!B:I,7,0)</f>
        <v xml:space="preserve"> Fungi</v>
      </c>
      <c r="AT2060" t="str">
        <f>VLOOKUP(A2060,Лист1!B:I,8,0)</f>
        <v xml:space="preserve"> Dikarya</v>
      </c>
      <c r="AU2060">
        <f>VLOOKUP(A2060,DOMAINS_INFO!B:H,5,0) - VLOOKUP(A2060,DOMAINS_INFO!B:H,4,0)</f>
        <v>146</v>
      </c>
    </row>
    <row r="2061" spans="1:47" x14ac:dyDescent="0.25">
      <c r="A2061" s="2" t="s">
        <v>4227</v>
      </c>
      <c r="B2061" s="3"/>
      <c r="C2061" s="3"/>
      <c r="D2061" s="3"/>
      <c r="E2061" s="3"/>
      <c r="F2061" s="3"/>
      <c r="G2061" s="3"/>
      <c r="H2061" s="3"/>
      <c r="I2061" s="3"/>
      <c r="J2061" s="3">
        <v>1</v>
      </c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>
        <v>1</v>
      </c>
      <c r="Y2061" s="3"/>
      <c r="Z2061" s="3"/>
      <c r="AA2061" s="3"/>
      <c r="AB2061" s="3">
        <v>1</v>
      </c>
      <c r="AC2061" s="3">
        <v>1</v>
      </c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>
        <v>4</v>
      </c>
      <c r="AR2061" t="str">
        <f>VLOOKUP(A2061,Лист1!B:I,6,0)</f>
        <v>Eukaryota</v>
      </c>
      <c r="AS2061" t="str">
        <f>VLOOKUP(A2061,Лист1!B:I,7,0)</f>
        <v xml:space="preserve"> Fungi</v>
      </c>
      <c r="AT2061" t="str">
        <f>VLOOKUP(A2061,Лист1!B:I,8,0)</f>
        <v xml:space="preserve"> Dikarya</v>
      </c>
      <c r="AU2061">
        <f>VLOOKUP(A2061,DOMAINS_INFO!B:H,5,0) - VLOOKUP(A2061,DOMAINS_INFO!B:H,4,0)</f>
        <v>134</v>
      </c>
    </row>
    <row r="2062" spans="1:47" x14ac:dyDescent="0.25">
      <c r="A2062" s="2" t="s">
        <v>4229</v>
      </c>
      <c r="B2062" s="3"/>
      <c r="C2062" s="3"/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>
        <v>1</v>
      </c>
      <c r="Y2062" s="3"/>
      <c r="Z2062" s="3"/>
      <c r="AA2062" s="3"/>
      <c r="AB2062" s="3">
        <v>1</v>
      </c>
      <c r="AC2062" s="3"/>
      <c r="AD2062" s="3"/>
      <c r="AE2062" s="3"/>
      <c r="AF2062" s="3"/>
      <c r="AG2062" s="3"/>
      <c r="AH2062" s="3">
        <v>1</v>
      </c>
      <c r="AI2062" s="3"/>
      <c r="AJ2062" s="3"/>
      <c r="AK2062" s="3"/>
      <c r="AL2062" s="3"/>
      <c r="AM2062" s="3"/>
      <c r="AN2062" s="3"/>
      <c r="AO2062" s="3">
        <v>1</v>
      </c>
      <c r="AP2062" s="3"/>
      <c r="AQ2062" s="3">
        <v>4</v>
      </c>
      <c r="AR2062" t="str">
        <f>VLOOKUP(A2062,Лист1!B:I,6,0)</f>
        <v>Eukaryota</v>
      </c>
      <c r="AS2062" t="str">
        <f>VLOOKUP(A2062,Лист1!B:I,7,0)</f>
        <v xml:space="preserve"> Fungi</v>
      </c>
      <c r="AT2062" t="str">
        <f>VLOOKUP(A2062,Лист1!B:I,8,0)</f>
        <v xml:space="preserve"> Dikarya</v>
      </c>
      <c r="AU2062">
        <f>VLOOKUP(A2062,DOMAINS_INFO!B:H,5,0) - VLOOKUP(A2062,DOMAINS_INFO!B:H,4,0)</f>
        <v>146</v>
      </c>
    </row>
    <row r="2063" spans="1:47" x14ac:dyDescent="0.25">
      <c r="A2063" s="2" t="s">
        <v>4231</v>
      </c>
      <c r="B2063" s="3"/>
      <c r="C2063" s="3"/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>
        <v>1</v>
      </c>
      <c r="Y2063" s="3"/>
      <c r="Z2063" s="3"/>
      <c r="AA2063" s="3"/>
      <c r="AB2063" s="3">
        <v>1</v>
      </c>
      <c r="AC2063" s="3">
        <v>1</v>
      </c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>
        <v>1</v>
      </c>
      <c r="AP2063" s="3"/>
      <c r="AQ2063" s="3">
        <v>4</v>
      </c>
      <c r="AR2063" t="str">
        <f>VLOOKUP(A2063,Лист1!B:I,6,0)</f>
        <v>Eukaryota</v>
      </c>
      <c r="AS2063" t="str">
        <f>VLOOKUP(A2063,Лист1!B:I,7,0)</f>
        <v xml:space="preserve"> Rhodophyta</v>
      </c>
      <c r="AT2063" t="str">
        <f>VLOOKUP(A2063,Лист1!B:I,8,0)</f>
        <v xml:space="preserve"> Bangiophyceae</v>
      </c>
      <c r="AU2063">
        <f>VLOOKUP(A2063,DOMAINS_INFO!B:H,5,0) - VLOOKUP(A2063,DOMAINS_INFO!B:H,4,0)</f>
        <v>121</v>
      </c>
    </row>
    <row r="2064" spans="1:47" x14ac:dyDescent="0.25">
      <c r="A2064" s="2" t="s">
        <v>4233</v>
      </c>
      <c r="B2064" s="3"/>
      <c r="C2064" s="3"/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>
        <v>1</v>
      </c>
      <c r="Y2064" s="3"/>
      <c r="Z2064" s="3"/>
      <c r="AA2064" s="3"/>
      <c r="AB2064" s="3">
        <v>1</v>
      </c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>
        <v>1</v>
      </c>
      <c r="AP2064" s="3"/>
      <c r="AQ2064" s="3">
        <v>3</v>
      </c>
      <c r="AR2064" t="str">
        <f>VLOOKUP(A2064,Лист1!B:I,6,0)</f>
        <v>Eukaryota</v>
      </c>
      <c r="AS2064" t="str">
        <f>VLOOKUP(A2064,Лист1!B:I,7,0)</f>
        <v xml:space="preserve"> Rhodophyta</v>
      </c>
      <c r="AT2064" t="str">
        <f>VLOOKUP(A2064,Лист1!B:I,8,0)</f>
        <v xml:space="preserve"> Bangiophyceae</v>
      </c>
      <c r="AU2064">
        <f>VLOOKUP(A2064,DOMAINS_INFO!B:H,5,0) - VLOOKUP(A2064,DOMAINS_INFO!B:H,4,0)</f>
        <v>124</v>
      </c>
    </row>
    <row r="2065" spans="1:47" x14ac:dyDescent="0.25">
      <c r="A2065" s="2" t="s">
        <v>4235</v>
      </c>
      <c r="B2065" s="3"/>
      <c r="C2065" s="3"/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>
        <v>1</v>
      </c>
      <c r="Y2065" s="3"/>
      <c r="Z2065" s="3"/>
      <c r="AA2065" s="3"/>
      <c r="AB2065" s="3">
        <v>1</v>
      </c>
      <c r="AC2065" s="3"/>
      <c r="AD2065" s="3"/>
      <c r="AE2065" s="3"/>
      <c r="AF2065" s="3"/>
      <c r="AG2065" s="3"/>
      <c r="AH2065" s="3">
        <v>1</v>
      </c>
      <c r="AI2065" s="3"/>
      <c r="AJ2065" s="3"/>
      <c r="AK2065" s="3"/>
      <c r="AL2065" s="3"/>
      <c r="AM2065" s="3"/>
      <c r="AN2065" s="3"/>
      <c r="AO2065" s="3">
        <v>1</v>
      </c>
      <c r="AP2065" s="3"/>
      <c r="AQ2065" s="3">
        <v>4</v>
      </c>
      <c r="AR2065" t="str">
        <f>VLOOKUP(A2065,Лист1!B:I,6,0)</f>
        <v>Eukaryota</v>
      </c>
      <c r="AS2065" t="str">
        <f>VLOOKUP(A2065,Лист1!B:I,7,0)</f>
        <v xml:space="preserve"> Fungi</v>
      </c>
      <c r="AT2065" t="str">
        <f>VLOOKUP(A2065,Лист1!B:I,8,0)</f>
        <v xml:space="preserve"> Dikarya</v>
      </c>
      <c r="AU2065">
        <f>VLOOKUP(A2065,DOMAINS_INFO!B:H,5,0) - VLOOKUP(A2065,DOMAINS_INFO!B:H,4,0)</f>
        <v>142</v>
      </c>
    </row>
    <row r="2066" spans="1:47" x14ac:dyDescent="0.25">
      <c r="A2066" s="2" t="s">
        <v>4237</v>
      </c>
      <c r="B2066" s="3"/>
      <c r="C2066" s="3"/>
      <c r="D2066" s="3"/>
      <c r="E2066" s="3"/>
      <c r="F2066" s="3"/>
      <c r="G2066" s="3"/>
      <c r="H2066" s="3"/>
      <c r="I2066" s="3"/>
      <c r="J2066" s="3">
        <v>1</v>
      </c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>
        <v>1</v>
      </c>
      <c r="Y2066" s="3"/>
      <c r="Z2066" s="3"/>
      <c r="AA2066" s="3"/>
      <c r="AB2066" s="3">
        <v>1</v>
      </c>
      <c r="AC2066" s="3">
        <v>1</v>
      </c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>
        <v>4</v>
      </c>
      <c r="AR2066" t="str">
        <f>VLOOKUP(A2066,Лист1!B:I,6,0)</f>
        <v>Eukaryota</v>
      </c>
      <c r="AS2066" t="str">
        <f>VLOOKUP(A2066,Лист1!B:I,7,0)</f>
        <v xml:space="preserve"> Fungi</v>
      </c>
      <c r="AT2066" t="str">
        <f>VLOOKUP(A2066,Лист1!B:I,8,0)</f>
        <v xml:space="preserve"> Dikarya</v>
      </c>
      <c r="AU2066">
        <f>VLOOKUP(A2066,DOMAINS_INFO!B:H,5,0) - VLOOKUP(A2066,DOMAINS_INFO!B:H,4,0)</f>
        <v>133</v>
      </c>
    </row>
    <row r="2067" spans="1:47" x14ac:dyDescent="0.25">
      <c r="A2067" s="2" t="s">
        <v>4239</v>
      </c>
      <c r="B2067" s="3"/>
      <c r="C2067" s="3"/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>
        <v>1</v>
      </c>
      <c r="Y2067" s="3"/>
      <c r="Z2067" s="3"/>
      <c r="AA2067" s="3"/>
      <c r="AB2067" s="3">
        <v>1</v>
      </c>
      <c r="AC2067" s="3"/>
      <c r="AD2067" s="3"/>
      <c r="AE2067" s="3"/>
      <c r="AF2067" s="3"/>
      <c r="AG2067" s="3"/>
      <c r="AH2067" s="3">
        <v>1</v>
      </c>
      <c r="AI2067" s="3"/>
      <c r="AJ2067" s="3"/>
      <c r="AK2067" s="3"/>
      <c r="AL2067" s="3"/>
      <c r="AM2067" s="3"/>
      <c r="AN2067" s="3"/>
      <c r="AO2067" s="3">
        <v>1</v>
      </c>
      <c r="AP2067" s="3"/>
      <c r="AQ2067" s="3">
        <v>4</v>
      </c>
      <c r="AR2067" t="str">
        <f>VLOOKUP(A2067,Лист1!B:I,6,0)</f>
        <v>Eukaryota</v>
      </c>
      <c r="AS2067" t="str">
        <f>VLOOKUP(A2067,Лист1!B:I,7,0)</f>
        <v xml:space="preserve"> Fungi</v>
      </c>
      <c r="AT2067" t="str">
        <f>VLOOKUP(A2067,Лист1!B:I,8,0)</f>
        <v xml:space="preserve"> Dikarya</v>
      </c>
      <c r="AU2067">
        <f>VLOOKUP(A2067,DOMAINS_INFO!B:H,5,0) - VLOOKUP(A2067,DOMAINS_INFO!B:H,4,0)</f>
        <v>142</v>
      </c>
    </row>
    <row r="2068" spans="1:47" x14ac:dyDescent="0.25">
      <c r="A2068" s="2" t="s">
        <v>4241</v>
      </c>
      <c r="B2068" s="3"/>
      <c r="C2068" s="3"/>
      <c r="D2068" s="3"/>
      <c r="E2068" s="3"/>
      <c r="F2068" s="3"/>
      <c r="G2068" s="3"/>
      <c r="H2068" s="3"/>
      <c r="I2068" s="3"/>
      <c r="J2068" s="3">
        <v>1</v>
      </c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>
        <v>1</v>
      </c>
      <c r="Y2068" s="3"/>
      <c r="Z2068" s="3"/>
      <c r="AA2068" s="3"/>
      <c r="AB2068" s="3">
        <v>1</v>
      </c>
      <c r="AC2068" s="3">
        <v>1</v>
      </c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>
        <v>4</v>
      </c>
      <c r="AR2068" t="str">
        <f>VLOOKUP(A2068,Лист1!B:I,6,0)</f>
        <v>Eukaryota</v>
      </c>
      <c r="AS2068" t="str">
        <f>VLOOKUP(A2068,Лист1!B:I,7,0)</f>
        <v xml:space="preserve"> Fungi</v>
      </c>
      <c r="AT2068" t="str">
        <f>VLOOKUP(A2068,Лист1!B:I,8,0)</f>
        <v xml:space="preserve"> Dikarya</v>
      </c>
      <c r="AU2068">
        <f>VLOOKUP(A2068,DOMAINS_INFO!B:H,5,0) - VLOOKUP(A2068,DOMAINS_INFO!B:H,4,0)</f>
        <v>133</v>
      </c>
    </row>
    <row r="2069" spans="1:47" x14ac:dyDescent="0.25">
      <c r="A2069" s="2" t="s">
        <v>4243</v>
      </c>
      <c r="B2069" s="3"/>
      <c r="C2069" s="3"/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>
        <v>1</v>
      </c>
      <c r="Y2069" s="3"/>
      <c r="Z2069" s="3"/>
      <c r="AA2069" s="3"/>
      <c r="AB2069" s="3">
        <v>1</v>
      </c>
      <c r="AC2069" s="3">
        <v>1</v>
      </c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>
        <v>1</v>
      </c>
      <c r="AP2069" s="3"/>
      <c r="AQ2069" s="3">
        <v>4</v>
      </c>
      <c r="AR2069" t="str">
        <f>VLOOKUP(A2069,Лист1!B:I,6,0)</f>
        <v>Eukaryota</v>
      </c>
      <c r="AS2069" t="str">
        <f>VLOOKUP(A2069,Лист1!B:I,7,0)</f>
        <v xml:space="preserve"> Fungi</v>
      </c>
      <c r="AT2069" t="str">
        <f>VLOOKUP(A2069,Лист1!B:I,8,0)</f>
        <v xml:space="preserve"> Dikarya</v>
      </c>
      <c r="AU2069">
        <f>VLOOKUP(A2069,DOMAINS_INFO!B:H,5,0) - VLOOKUP(A2069,DOMAINS_INFO!B:H,4,0)</f>
        <v>124</v>
      </c>
    </row>
    <row r="2070" spans="1:47" x14ac:dyDescent="0.25">
      <c r="A2070" s="2" t="s">
        <v>4245</v>
      </c>
      <c r="B2070" s="3"/>
      <c r="C2070" s="3"/>
      <c r="D2070" s="3"/>
      <c r="E2070" s="3"/>
      <c r="F2070" s="3"/>
      <c r="G2070" s="3"/>
      <c r="H2070" s="3"/>
      <c r="I2070" s="3"/>
      <c r="J2070" s="3">
        <v>1</v>
      </c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>
        <v>1</v>
      </c>
      <c r="Y2070" s="3"/>
      <c r="Z2070" s="3"/>
      <c r="AA2070" s="3"/>
      <c r="AB2070" s="3">
        <v>1</v>
      </c>
      <c r="AC2070" s="3">
        <v>1</v>
      </c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>
        <v>4</v>
      </c>
      <c r="AR2070" t="str">
        <f>VLOOKUP(A2070,Лист1!B:I,6,0)</f>
        <v>Eukaryota</v>
      </c>
      <c r="AS2070" t="str">
        <f>VLOOKUP(A2070,Лист1!B:I,7,0)</f>
        <v xml:space="preserve"> Metazoa</v>
      </c>
      <c r="AT2070" t="str">
        <f>VLOOKUP(A2070,Лист1!B:I,8,0)</f>
        <v xml:space="preserve"> Chordata</v>
      </c>
      <c r="AU2070">
        <f>VLOOKUP(A2070,DOMAINS_INFO!B:H,5,0) - VLOOKUP(A2070,DOMAINS_INFO!B:H,4,0)</f>
        <v>121</v>
      </c>
    </row>
    <row r="2071" spans="1:47" x14ac:dyDescent="0.25">
      <c r="A2071" s="2" t="s">
        <v>4247</v>
      </c>
      <c r="B2071" s="3"/>
      <c r="C2071" s="3"/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>
        <v>1</v>
      </c>
      <c r="Y2071" s="3"/>
      <c r="Z2071" s="3"/>
      <c r="AA2071" s="3"/>
      <c r="AB2071" s="3">
        <v>1</v>
      </c>
      <c r="AC2071" s="3"/>
      <c r="AD2071" s="3"/>
      <c r="AE2071" s="3"/>
      <c r="AF2071" s="3"/>
      <c r="AG2071" s="3"/>
      <c r="AH2071" s="3">
        <v>1</v>
      </c>
      <c r="AI2071" s="3"/>
      <c r="AJ2071" s="3"/>
      <c r="AK2071" s="3"/>
      <c r="AL2071" s="3"/>
      <c r="AM2071" s="3"/>
      <c r="AN2071" s="3"/>
      <c r="AO2071" s="3">
        <v>1</v>
      </c>
      <c r="AP2071" s="3"/>
      <c r="AQ2071" s="3">
        <v>4</v>
      </c>
      <c r="AR2071" t="str">
        <f>VLOOKUP(A2071,Лист1!B:I,6,0)</f>
        <v>Eukaryota</v>
      </c>
      <c r="AS2071" t="str">
        <f>VLOOKUP(A2071,Лист1!B:I,7,0)</f>
        <v xml:space="preserve"> Metazoa</v>
      </c>
      <c r="AT2071" t="str">
        <f>VLOOKUP(A2071,Лист1!B:I,8,0)</f>
        <v xml:space="preserve"> Chordata</v>
      </c>
      <c r="AU2071">
        <f>VLOOKUP(A2071,DOMAINS_INFO!B:H,5,0) - VLOOKUP(A2071,DOMAINS_INFO!B:H,4,0)</f>
        <v>125</v>
      </c>
    </row>
    <row r="2072" spans="1:47" x14ac:dyDescent="0.25">
      <c r="A2072" s="2" t="s">
        <v>4249</v>
      </c>
      <c r="B2072" s="3"/>
      <c r="C2072" s="3"/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>
        <v>1</v>
      </c>
      <c r="Y2072" s="3"/>
      <c r="Z2072" s="3"/>
      <c r="AA2072" s="3"/>
      <c r="AB2072" s="3">
        <v>1</v>
      </c>
      <c r="AC2072" s="3"/>
      <c r="AD2072" s="3"/>
      <c r="AE2072" s="3"/>
      <c r="AF2072" s="3"/>
      <c r="AG2072" s="3"/>
      <c r="AH2072" s="3">
        <v>1</v>
      </c>
      <c r="AI2072" s="3"/>
      <c r="AJ2072" s="3"/>
      <c r="AK2072" s="3"/>
      <c r="AL2072" s="3"/>
      <c r="AM2072" s="3"/>
      <c r="AN2072" s="3"/>
      <c r="AO2072" s="3">
        <v>1</v>
      </c>
      <c r="AP2072" s="3"/>
      <c r="AQ2072" s="3">
        <v>4</v>
      </c>
      <c r="AR2072" t="str">
        <f>VLOOKUP(A2072,Лист1!B:I,6,0)</f>
        <v>Eukaryota</v>
      </c>
      <c r="AS2072" t="str">
        <f>VLOOKUP(A2072,Лист1!B:I,7,0)</f>
        <v xml:space="preserve"> Metazoa</v>
      </c>
      <c r="AT2072" t="str">
        <f>VLOOKUP(A2072,Лист1!B:I,8,0)</f>
        <v xml:space="preserve"> Chordata</v>
      </c>
      <c r="AU2072">
        <f>VLOOKUP(A2072,DOMAINS_INFO!B:H,5,0) - VLOOKUP(A2072,DOMAINS_INFO!B:H,4,0)</f>
        <v>125</v>
      </c>
    </row>
    <row r="2073" spans="1:47" x14ac:dyDescent="0.25">
      <c r="A2073" s="2" t="s">
        <v>4251</v>
      </c>
      <c r="B2073" s="3"/>
      <c r="C2073" s="3"/>
      <c r="D2073" s="3"/>
      <c r="E2073" s="3"/>
      <c r="F2073" s="3"/>
      <c r="G2073" s="3"/>
      <c r="H2073" s="3"/>
      <c r="I2073" s="3"/>
      <c r="J2073" s="3">
        <v>1</v>
      </c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>
        <v>1</v>
      </c>
      <c r="Y2073" s="3"/>
      <c r="Z2073" s="3"/>
      <c r="AA2073" s="3"/>
      <c r="AB2073" s="3">
        <v>1</v>
      </c>
      <c r="AC2073" s="3">
        <v>1</v>
      </c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>
        <v>4</v>
      </c>
      <c r="AR2073" t="str">
        <f>VLOOKUP(A2073,Лист1!B:I,6,0)</f>
        <v>Eukaryota</v>
      </c>
      <c r="AS2073" t="str">
        <f>VLOOKUP(A2073,Лист1!B:I,7,0)</f>
        <v xml:space="preserve"> Metazoa</v>
      </c>
      <c r="AT2073" t="str">
        <f>VLOOKUP(A2073,Лист1!B:I,8,0)</f>
        <v xml:space="preserve"> Chordata</v>
      </c>
      <c r="AU2073">
        <f>VLOOKUP(A2073,DOMAINS_INFO!B:H,5,0) - VLOOKUP(A2073,DOMAINS_INFO!B:H,4,0)</f>
        <v>121</v>
      </c>
    </row>
    <row r="2074" spans="1:47" x14ac:dyDescent="0.25">
      <c r="A2074" s="2" t="s">
        <v>4253</v>
      </c>
      <c r="B2074" s="3"/>
      <c r="C2074" s="3"/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>
        <v>1</v>
      </c>
      <c r="Y2074" s="3"/>
      <c r="Z2074" s="3"/>
      <c r="AA2074" s="3"/>
      <c r="AB2074" s="3">
        <v>1</v>
      </c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>
        <v>1</v>
      </c>
      <c r="AP2074" s="3"/>
      <c r="AQ2074" s="3">
        <v>3</v>
      </c>
      <c r="AR2074" t="str">
        <f>VLOOKUP(A2074,Лист1!B:I,6,0)</f>
        <v>Eukaryota</v>
      </c>
      <c r="AS2074" t="str">
        <f>VLOOKUP(A2074,Лист1!B:I,7,0)</f>
        <v xml:space="preserve"> Metazoa</v>
      </c>
      <c r="AT2074" t="str">
        <f>VLOOKUP(A2074,Лист1!B:I,8,0)</f>
        <v xml:space="preserve"> Chordata</v>
      </c>
      <c r="AU2074">
        <f>VLOOKUP(A2074,DOMAINS_INFO!B:H,5,0) - VLOOKUP(A2074,DOMAINS_INFO!B:H,4,0)</f>
        <v>118</v>
      </c>
    </row>
    <row r="2075" spans="1:47" x14ac:dyDescent="0.25">
      <c r="A2075" s="2" t="s">
        <v>4255</v>
      </c>
      <c r="B2075" s="3"/>
      <c r="C2075" s="3"/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>
        <v>1</v>
      </c>
      <c r="Y2075" s="3"/>
      <c r="Z2075" s="3"/>
      <c r="AA2075" s="3"/>
      <c r="AB2075" s="3">
        <v>1</v>
      </c>
      <c r="AC2075" s="3">
        <v>1</v>
      </c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>
        <v>3</v>
      </c>
      <c r="AR2075" t="str">
        <f>VLOOKUP(A2075,Лист1!B:I,6,0)</f>
        <v>Eukaryota</v>
      </c>
      <c r="AS2075" t="str">
        <f>VLOOKUP(A2075,Лист1!B:I,7,0)</f>
        <v xml:space="preserve"> Metazoa</v>
      </c>
      <c r="AT2075" t="str">
        <f>VLOOKUP(A2075,Лист1!B:I,8,0)</f>
        <v xml:space="preserve"> Chordata</v>
      </c>
      <c r="AU2075">
        <f>VLOOKUP(A2075,DOMAINS_INFO!B:H,5,0) - VLOOKUP(A2075,DOMAINS_INFO!B:H,4,0)</f>
        <v>80</v>
      </c>
    </row>
    <row r="2076" spans="1:47" x14ac:dyDescent="0.25">
      <c r="A2076" s="2" t="s">
        <v>4257</v>
      </c>
      <c r="B2076" s="3"/>
      <c r="C2076" s="3"/>
      <c r="D2076" s="3"/>
      <c r="E2076" s="3"/>
      <c r="F2076" s="3"/>
      <c r="G2076" s="3"/>
      <c r="H2076" s="3"/>
      <c r="I2076" s="3"/>
      <c r="J2076" s="3">
        <v>1</v>
      </c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>
        <v>1</v>
      </c>
      <c r="Y2076" s="3"/>
      <c r="Z2076" s="3"/>
      <c r="AA2076" s="3"/>
      <c r="AB2076" s="3">
        <v>1</v>
      </c>
      <c r="AC2076" s="3">
        <v>1</v>
      </c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>
        <v>4</v>
      </c>
      <c r="AR2076" t="str">
        <f>VLOOKUP(A2076,Лист1!B:I,6,0)</f>
        <v>Eukaryota</v>
      </c>
      <c r="AS2076" t="str">
        <f>VLOOKUP(A2076,Лист1!B:I,7,0)</f>
        <v xml:space="preserve"> Metazoa</v>
      </c>
      <c r="AT2076" t="str">
        <f>VLOOKUP(A2076,Лист1!B:I,8,0)</f>
        <v xml:space="preserve"> Chordata</v>
      </c>
      <c r="AU2076">
        <f>VLOOKUP(A2076,DOMAINS_INFO!B:H,5,0) - VLOOKUP(A2076,DOMAINS_INFO!B:H,4,0)</f>
        <v>121</v>
      </c>
    </row>
    <row r="2077" spans="1:47" x14ac:dyDescent="0.25">
      <c r="A2077" s="2" t="s">
        <v>4259</v>
      </c>
      <c r="B2077" s="3"/>
      <c r="C2077" s="3"/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>
        <v>1</v>
      </c>
      <c r="Y2077" s="3"/>
      <c r="Z2077" s="3"/>
      <c r="AA2077" s="3"/>
      <c r="AB2077" s="3">
        <v>1</v>
      </c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>
        <v>1</v>
      </c>
      <c r="AP2077" s="3"/>
      <c r="AQ2077" s="3">
        <v>3</v>
      </c>
      <c r="AR2077" t="str">
        <f>VLOOKUP(A2077,Лист1!B:I,6,0)</f>
        <v>Eukaryota</v>
      </c>
      <c r="AS2077" t="str">
        <f>VLOOKUP(A2077,Лист1!B:I,7,0)</f>
        <v xml:space="preserve"> Metazoa</v>
      </c>
      <c r="AT2077" t="str">
        <f>VLOOKUP(A2077,Лист1!B:I,8,0)</f>
        <v xml:space="preserve"> Chordata</v>
      </c>
      <c r="AU2077">
        <f>VLOOKUP(A2077,DOMAINS_INFO!B:H,5,0) - VLOOKUP(A2077,DOMAINS_INFO!B:H,4,0)</f>
        <v>118</v>
      </c>
    </row>
    <row r="2078" spans="1:47" x14ac:dyDescent="0.25">
      <c r="A2078" s="2" t="s">
        <v>4261</v>
      </c>
      <c r="B2078" s="3"/>
      <c r="C2078" s="3"/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>
        <v>1</v>
      </c>
      <c r="Y2078" s="3"/>
      <c r="Z2078" s="3"/>
      <c r="AA2078" s="3"/>
      <c r="AB2078" s="3">
        <v>1</v>
      </c>
      <c r="AC2078" s="3"/>
      <c r="AD2078" s="3"/>
      <c r="AE2078" s="3"/>
      <c r="AF2078" s="3"/>
      <c r="AG2078" s="3"/>
      <c r="AH2078" s="3">
        <v>1</v>
      </c>
      <c r="AI2078" s="3"/>
      <c r="AJ2078" s="3"/>
      <c r="AK2078" s="3"/>
      <c r="AL2078" s="3"/>
      <c r="AM2078" s="3"/>
      <c r="AN2078" s="3"/>
      <c r="AO2078" s="3">
        <v>1</v>
      </c>
      <c r="AP2078" s="3"/>
      <c r="AQ2078" s="3">
        <v>4</v>
      </c>
      <c r="AR2078" t="str">
        <f>VLOOKUP(A2078,Лист1!B:I,6,0)</f>
        <v>Eukaryota</v>
      </c>
      <c r="AS2078" t="str">
        <f>VLOOKUP(A2078,Лист1!B:I,7,0)</f>
        <v xml:space="preserve"> Metazoa</v>
      </c>
      <c r="AT2078" t="str">
        <f>VLOOKUP(A2078,Лист1!B:I,8,0)</f>
        <v xml:space="preserve"> Chordata</v>
      </c>
      <c r="AU2078">
        <f>VLOOKUP(A2078,DOMAINS_INFO!B:H,5,0) - VLOOKUP(A2078,DOMAINS_INFO!B:H,4,0)</f>
        <v>125</v>
      </c>
    </row>
    <row r="2079" spans="1:47" x14ac:dyDescent="0.25">
      <c r="A2079" s="2" t="s">
        <v>4263</v>
      </c>
      <c r="B2079" s="3"/>
      <c r="C2079" s="3"/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>
        <v>1</v>
      </c>
      <c r="Y2079" s="3"/>
      <c r="Z2079" s="3"/>
      <c r="AA2079" s="3"/>
      <c r="AB2079" s="3">
        <v>1</v>
      </c>
      <c r="AC2079" s="3">
        <v>1</v>
      </c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>
        <v>1</v>
      </c>
      <c r="AP2079" s="3"/>
      <c r="AQ2079" s="3">
        <v>4</v>
      </c>
      <c r="AR2079" t="str">
        <f>VLOOKUP(A2079,Лист1!B:I,6,0)</f>
        <v>Eukaryota</v>
      </c>
      <c r="AS2079" t="str">
        <f>VLOOKUP(A2079,Лист1!B:I,7,0)</f>
        <v xml:space="preserve"> Stramenopiles</v>
      </c>
      <c r="AT2079" t="str">
        <f>VLOOKUP(A2079,Лист1!B:I,8,0)</f>
        <v xml:space="preserve"> Oomycetes</v>
      </c>
      <c r="AU2079">
        <f>VLOOKUP(A2079,DOMAINS_INFO!B:H,5,0) - VLOOKUP(A2079,DOMAINS_INFO!B:H,4,0)</f>
        <v>121</v>
      </c>
    </row>
    <row r="2080" spans="1:47" x14ac:dyDescent="0.25">
      <c r="A2080" s="2" t="s">
        <v>4265</v>
      </c>
      <c r="B2080" s="3"/>
      <c r="C2080" s="3"/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>
        <v>1</v>
      </c>
      <c r="Y2080" s="3"/>
      <c r="Z2080" s="3"/>
      <c r="AA2080" s="3"/>
      <c r="AB2080" s="3">
        <v>1</v>
      </c>
      <c r="AC2080" s="3">
        <v>1</v>
      </c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>
        <v>1</v>
      </c>
      <c r="AP2080" s="3"/>
      <c r="AQ2080" s="3">
        <v>4</v>
      </c>
      <c r="AR2080" t="str">
        <f>VLOOKUP(A2080,Лист1!B:I,6,0)</f>
        <v>Eukaryota</v>
      </c>
      <c r="AS2080" t="str">
        <f>VLOOKUP(A2080,Лист1!B:I,7,0)</f>
        <v xml:space="preserve"> Stramenopiles</v>
      </c>
      <c r="AT2080" t="str">
        <f>VLOOKUP(A2080,Лист1!B:I,8,0)</f>
        <v xml:space="preserve"> Oomycetes</v>
      </c>
      <c r="AU2080">
        <f>VLOOKUP(A2080,DOMAINS_INFO!B:H,5,0) - VLOOKUP(A2080,DOMAINS_INFO!B:H,4,0)</f>
        <v>121</v>
      </c>
    </row>
    <row r="2081" spans="1:47" x14ac:dyDescent="0.25">
      <c r="A2081" s="2" t="s">
        <v>4267</v>
      </c>
      <c r="B2081" s="3"/>
      <c r="C2081" s="3"/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>
        <v>1</v>
      </c>
      <c r="Y2081" s="3"/>
      <c r="Z2081" s="3"/>
      <c r="AA2081" s="3"/>
      <c r="AB2081" s="3">
        <v>1</v>
      </c>
      <c r="AC2081" s="3"/>
      <c r="AD2081" s="3"/>
      <c r="AE2081" s="3"/>
      <c r="AF2081" s="3"/>
      <c r="AG2081" s="3"/>
      <c r="AH2081" s="3">
        <v>1</v>
      </c>
      <c r="AI2081" s="3"/>
      <c r="AJ2081" s="3"/>
      <c r="AK2081" s="3"/>
      <c r="AL2081" s="3"/>
      <c r="AM2081" s="3"/>
      <c r="AN2081" s="3"/>
      <c r="AO2081" s="3">
        <v>1</v>
      </c>
      <c r="AP2081" s="3"/>
      <c r="AQ2081" s="3">
        <v>4</v>
      </c>
      <c r="AR2081" t="str">
        <f>VLOOKUP(A2081,Лист1!B:I,6,0)</f>
        <v>Eukaryota</v>
      </c>
      <c r="AS2081" t="str">
        <f>VLOOKUP(A2081,Лист1!B:I,7,0)</f>
        <v xml:space="preserve"> Stramenopiles</v>
      </c>
      <c r="AT2081" t="str">
        <f>VLOOKUP(A2081,Лист1!B:I,8,0)</f>
        <v xml:space="preserve"> Oomycetes</v>
      </c>
      <c r="AU2081">
        <f>VLOOKUP(A2081,DOMAINS_INFO!B:H,5,0) - VLOOKUP(A2081,DOMAINS_INFO!B:H,4,0)</f>
        <v>122</v>
      </c>
    </row>
    <row r="2082" spans="1:47" x14ac:dyDescent="0.25">
      <c r="A2082" s="2" t="s">
        <v>4269</v>
      </c>
      <c r="B2082" s="3"/>
      <c r="C2082" s="3"/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>
        <v>1</v>
      </c>
      <c r="Y2082" s="3"/>
      <c r="Z2082" s="3"/>
      <c r="AA2082" s="3"/>
      <c r="AB2082" s="3">
        <v>1</v>
      </c>
      <c r="AC2082" s="3"/>
      <c r="AD2082" s="3"/>
      <c r="AE2082" s="3"/>
      <c r="AF2082" s="3"/>
      <c r="AG2082" s="3"/>
      <c r="AH2082" s="3">
        <v>1</v>
      </c>
      <c r="AI2082" s="3"/>
      <c r="AJ2082" s="3"/>
      <c r="AK2082" s="3"/>
      <c r="AL2082" s="3"/>
      <c r="AM2082" s="3"/>
      <c r="AN2082" s="3"/>
      <c r="AO2082" s="3">
        <v>1</v>
      </c>
      <c r="AP2082" s="3"/>
      <c r="AQ2082" s="3">
        <v>4</v>
      </c>
      <c r="AR2082" t="str">
        <f>VLOOKUP(A2082,Лист1!B:I,6,0)</f>
        <v>Eukaryota</v>
      </c>
      <c r="AS2082" t="str">
        <f>VLOOKUP(A2082,Лист1!B:I,7,0)</f>
        <v xml:space="preserve"> Viridiplantae</v>
      </c>
      <c r="AT2082" t="str">
        <f>VLOOKUP(A2082,Лист1!B:I,8,0)</f>
        <v xml:space="preserve"> Streptophyta</v>
      </c>
      <c r="AU2082">
        <f>VLOOKUP(A2082,DOMAINS_INFO!B:H,5,0) - VLOOKUP(A2082,DOMAINS_INFO!B:H,4,0)</f>
        <v>123</v>
      </c>
    </row>
    <row r="2083" spans="1:47" x14ac:dyDescent="0.25">
      <c r="A2083" s="2" t="s">
        <v>4271</v>
      </c>
      <c r="B2083" s="3"/>
      <c r="C2083" s="3"/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>
        <v>1</v>
      </c>
      <c r="Y2083" s="3"/>
      <c r="Z2083" s="3"/>
      <c r="AA2083" s="3"/>
      <c r="AB2083" s="3">
        <v>1</v>
      </c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>
        <v>1</v>
      </c>
      <c r="AP2083" s="3"/>
      <c r="AQ2083" s="3">
        <v>3</v>
      </c>
      <c r="AR2083" t="str">
        <f>VLOOKUP(A2083,Лист1!B:I,6,0)</f>
        <v>Eukaryota</v>
      </c>
      <c r="AS2083" t="str">
        <f>VLOOKUP(A2083,Лист1!B:I,7,0)</f>
        <v xml:space="preserve"> Viridiplantae</v>
      </c>
      <c r="AT2083" t="str">
        <f>VLOOKUP(A2083,Лист1!B:I,8,0)</f>
        <v xml:space="preserve"> Streptophyta</v>
      </c>
      <c r="AU2083">
        <f>VLOOKUP(A2083,DOMAINS_INFO!B:H,5,0) - VLOOKUP(A2083,DOMAINS_INFO!B:H,4,0)</f>
        <v>118</v>
      </c>
    </row>
    <row r="2084" spans="1:47" x14ac:dyDescent="0.25">
      <c r="A2084" s="2" t="s">
        <v>4273</v>
      </c>
      <c r="B2084" s="3"/>
      <c r="C2084" s="3"/>
      <c r="D2084" s="3"/>
      <c r="E2084" s="3"/>
      <c r="F2084" s="3"/>
      <c r="G2084" s="3"/>
      <c r="H2084" s="3"/>
      <c r="I2084" s="3"/>
      <c r="J2084" s="3">
        <v>1</v>
      </c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>
        <v>1</v>
      </c>
      <c r="Y2084" s="3"/>
      <c r="Z2084" s="3"/>
      <c r="AA2084" s="3"/>
      <c r="AB2084" s="3">
        <v>1</v>
      </c>
      <c r="AC2084" s="3">
        <v>1</v>
      </c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>
        <v>4</v>
      </c>
      <c r="AR2084" t="str">
        <f>VLOOKUP(A2084,Лист1!B:I,6,0)</f>
        <v>Eukaryota</v>
      </c>
      <c r="AS2084" t="str">
        <f>VLOOKUP(A2084,Лист1!B:I,7,0)</f>
        <v xml:space="preserve"> Viridiplantae</v>
      </c>
      <c r="AT2084" t="str">
        <f>VLOOKUP(A2084,Лист1!B:I,8,0)</f>
        <v xml:space="preserve"> Streptophyta</v>
      </c>
      <c r="AU2084">
        <f>VLOOKUP(A2084,DOMAINS_INFO!B:H,5,0) - VLOOKUP(A2084,DOMAINS_INFO!B:H,4,0)</f>
        <v>121</v>
      </c>
    </row>
    <row r="2085" spans="1:47" x14ac:dyDescent="0.25">
      <c r="A2085" s="2" t="s">
        <v>4275</v>
      </c>
      <c r="B2085" s="3"/>
      <c r="C2085" s="3"/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>
        <v>1</v>
      </c>
      <c r="Y2085" s="3"/>
      <c r="Z2085" s="3"/>
      <c r="AA2085" s="3"/>
      <c r="AB2085" s="3"/>
      <c r="AC2085" s="3"/>
      <c r="AD2085" s="3"/>
      <c r="AE2085" s="3">
        <v>1</v>
      </c>
      <c r="AF2085" s="3"/>
      <c r="AG2085" s="3"/>
      <c r="AH2085" s="3"/>
      <c r="AI2085" s="3"/>
      <c r="AJ2085" s="3"/>
      <c r="AK2085" s="3">
        <v>1</v>
      </c>
      <c r="AL2085" s="3"/>
      <c r="AM2085" s="3"/>
      <c r="AN2085" s="3"/>
      <c r="AO2085" s="3"/>
      <c r="AP2085" s="3"/>
      <c r="AQ2085" s="3">
        <v>3</v>
      </c>
      <c r="AR2085" t="str">
        <f>VLOOKUP(A2085,Лист1!B:I,6,0)</f>
        <v>Eukaryota</v>
      </c>
      <c r="AS2085" t="str">
        <f>VLOOKUP(A2085,Лист1!B:I,7,0)</f>
        <v xml:space="preserve"> Viridiplantae</v>
      </c>
      <c r="AT2085" t="str">
        <f>VLOOKUP(A2085,Лист1!B:I,8,0)</f>
        <v xml:space="preserve"> Streptophyta</v>
      </c>
      <c r="AU2085">
        <f>VLOOKUP(A2085,DOMAINS_INFO!B:H,5,0) - VLOOKUP(A2085,DOMAINS_INFO!B:H,4,0)</f>
        <v>168</v>
      </c>
    </row>
    <row r="2086" spans="1:47" x14ac:dyDescent="0.25">
      <c r="A2086" s="2" t="s">
        <v>4277</v>
      </c>
      <c r="B2086" s="3"/>
      <c r="C2086" s="3"/>
      <c r="D2086" s="3"/>
      <c r="E2086" s="3"/>
      <c r="F2086" s="3"/>
      <c r="G2086" s="3"/>
      <c r="H2086" s="3"/>
      <c r="I2086" s="3"/>
      <c r="J2086" s="3">
        <v>1</v>
      </c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>
        <v>1</v>
      </c>
      <c r="Y2086" s="3"/>
      <c r="Z2086" s="3"/>
      <c r="AA2086" s="3"/>
      <c r="AB2086" s="3">
        <v>1</v>
      </c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>
        <v>3</v>
      </c>
      <c r="AR2086" t="str">
        <f>VLOOKUP(A2086,Лист1!B:I,6,0)</f>
        <v>Bacteria</v>
      </c>
      <c r="AS2086" t="str">
        <f>VLOOKUP(A2086,Лист1!B:I,7,0)</f>
        <v xml:space="preserve"> Proteobacteria</v>
      </c>
      <c r="AT2086" t="str">
        <f>VLOOKUP(A2086,Лист1!B:I,8,0)</f>
        <v xml:space="preserve"> Gammaproteobacteria</v>
      </c>
      <c r="AU2086">
        <f>VLOOKUP(A2086,DOMAINS_INFO!B:H,5,0) - VLOOKUP(A2086,DOMAINS_INFO!B:H,4,0)</f>
        <v>125</v>
      </c>
    </row>
    <row r="2087" spans="1:47" x14ac:dyDescent="0.25">
      <c r="A2087" s="2" t="s">
        <v>4279</v>
      </c>
      <c r="B2087" s="3"/>
      <c r="C2087" s="3"/>
      <c r="D2087" s="3"/>
      <c r="E2087" s="3"/>
      <c r="F2087" s="3"/>
      <c r="G2087" s="3"/>
      <c r="H2087" s="3"/>
      <c r="I2087" s="3"/>
      <c r="J2087" s="3">
        <v>1</v>
      </c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>
        <v>1</v>
      </c>
      <c r="Y2087" s="3"/>
      <c r="Z2087" s="3"/>
      <c r="AA2087" s="3"/>
      <c r="AB2087" s="3">
        <v>1</v>
      </c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>
        <v>3</v>
      </c>
      <c r="AR2087" t="str">
        <f>VLOOKUP(A2087,Лист1!B:I,6,0)</f>
        <v>Bacteria</v>
      </c>
      <c r="AS2087" t="str">
        <f>VLOOKUP(A2087,Лист1!B:I,7,0)</f>
        <v xml:space="preserve"> Proteobacteria</v>
      </c>
      <c r="AT2087" t="str">
        <f>VLOOKUP(A2087,Лист1!B:I,8,0)</f>
        <v xml:space="preserve"> Gammaproteobacteria</v>
      </c>
      <c r="AU2087">
        <f>VLOOKUP(A2087,DOMAINS_INFO!B:H,5,0) - VLOOKUP(A2087,DOMAINS_INFO!B:H,4,0)</f>
        <v>125</v>
      </c>
    </row>
    <row r="2088" spans="1:47" x14ac:dyDescent="0.25">
      <c r="A2088" s="2" t="s">
        <v>4281</v>
      </c>
      <c r="B2088" s="3"/>
      <c r="C2088" s="3"/>
      <c r="D2088" s="3"/>
      <c r="E2088" s="3"/>
      <c r="F2088" s="3"/>
      <c r="G2088" s="3"/>
      <c r="H2088" s="3"/>
      <c r="I2088" s="3"/>
      <c r="J2088" s="3">
        <v>1</v>
      </c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>
        <v>1</v>
      </c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>
        <v>2</v>
      </c>
      <c r="AR2088" t="str">
        <f>VLOOKUP(A2088,Лист1!B:I,6,0)</f>
        <v>Bacteria</v>
      </c>
      <c r="AS2088" t="str">
        <f>VLOOKUP(A2088,Лист1!B:I,7,0)</f>
        <v xml:space="preserve"> Actinobacteria</v>
      </c>
      <c r="AT2088" t="str">
        <f>VLOOKUP(A2088,Лист1!B:I,8,0)</f>
        <v xml:space="preserve"> Bifidobacteriales</v>
      </c>
      <c r="AU2088">
        <f>VLOOKUP(A2088,DOMAINS_INFO!B:H,5,0) - VLOOKUP(A2088,DOMAINS_INFO!B:H,4,0)</f>
        <v>162</v>
      </c>
    </row>
    <row r="2089" spans="1:47" x14ac:dyDescent="0.25">
      <c r="A2089" s="2" t="s">
        <v>4283</v>
      </c>
      <c r="B2089" s="3"/>
      <c r="C2089" s="3"/>
      <c r="D2089" s="3"/>
      <c r="E2089" s="3"/>
      <c r="F2089" s="3"/>
      <c r="G2089" s="3"/>
      <c r="H2089" s="3"/>
      <c r="I2089" s="3"/>
      <c r="J2089" s="3">
        <v>1</v>
      </c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>
        <v>1</v>
      </c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>
        <v>2</v>
      </c>
      <c r="AR2089" t="str">
        <f>VLOOKUP(A2089,Лист1!B:I,6,0)</f>
        <v>Bacteria</v>
      </c>
      <c r="AS2089" t="str">
        <f>VLOOKUP(A2089,Лист1!B:I,7,0)</f>
        <v xml:space="preserve"> Proteobacteria</v>
      </c>
      <c r="AT2089" t="str">
        <f>VLOOKUP(A2089,Лист1!B:I,8,0)</f>
        <v xml:space="preserve"> Alphaproteobacteria</v>
      </c>
      <c r="AU2089">
        <f>VLOOKUP(A2089,DOMAINS_INFO!B:H,5,0) - VLOOKUP(A2089,DOMAINS_INFO!B:H,4,0)</f>
        <v>223</v>
      </c>
    </row>
    <row r="2090" spans="1:47" x14ac:dyDescent="0.25">
      <c r="A2090" s="2" t="s">
        <v>4285</v>
      </c>
      <c r="B2090" s="3"/>
      <c r="C2090" s="3"/>
      <c r="D2090" s="3"/>
      <c r="E2090" s="3"/>
      <c r="F2090" s="3"/>
      <c r="G2090" s="3"/>
      <c r="H2090" s="3"/>
      <c r="I2090" s="3"/>
      <c r="J2090" s="3">
        <v>1</v>
      </c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>
        <v>1</v>
      </c>
      <c r="Y2090" s="3"/>
      <c r="Z2090" s="3"/>
      <c r="AA2090" s="3"/>
      <c r="AB2090" s="3">
        <v>1</v>
      </c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>
        <v>3</v>
      </c>
      <c r="AR2090" t="str">
        <f>VLOOKUP(A2090,Лист1!B:I,6,0)</f>
        <v>Archaea</v>
      </c>
      <c r="AS2090" t="str">
        <f>VLOOKUP(A2090,Лист1!B:I,7,0)</f>
        <v xml:space="preserve"> Euryarchaeota</v>
      </c>
      <c r="AT2090" t="str">
        <f>VLOOKUP(A2090,Лист1!B:I,8,0)</f>
        <v xml:space="preserve"> Thermoplasmata</v>
      </c>
      <c r="AU2090">
        <f>VLOOKUP(A2090,DOMAINS_INFO!B:H,5,0) - VLOOKUP(A2090,DOMAINS_INFO!B:H,4,0)</f>
        <v>107</v>
      </c>
    </row>
    <row r="2091" spans="1:47" x14ac:dyDescent="0.25">
      <c r="A2091" s="2" t="s">
        <v>4287</v>
      </c>
      <c r="B2091" s="3"/>
      <c r="C2091" s="3"/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>
        <v>1</v>
      </c>
      <c r="Y2091" s="3"/>
      <c r="Z2091" s="3"/>
      <c r="AA2091" s="3"/>
      <c r="AB2091" s="3">
        <v>1</v>
      </c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>
        <v>1</v>
      </c>
      <c r="AP2091" s="3"/>
      <c r="AQ2091" s="3">
        <v>3</v>
      </c>
      <c r="AR2091" t="str">
        <f>VLOOKUP(A2091,Лист1!B:I,6,0)</f>
        <v>Archaea</v>
      </c>
      <c r="AS2091" t="str">
        <f>VLOOKUP(A2091,Лист1!B:I,7,0)</f>
        <v xml:space="preserve"> Euryarchaeota</v>
      </c>
      <c r="AT2091" t="str">
        <f>VLOOKUP(A2091,Лист1!B:I,8,0)</f>
        <v xml:space="preserve"> Thermoplasmata</v>
      </c>
      <c r="AU2091">
        <f>VLOOKUP(A2091,DOMAINS_INFO!B:H,5,0) - VLOOKUP(A2091,DOMAINS_INFO!B:H,4,0)</f>
        <v>125</v>
      </c>
    </row>
    <row r="2092" spans="1:47" x14ac:dyDescent="0.25">
      <c r="A2092" s="2" t="s">
        <v>4289</v>
      </c>
      <c r="B2092" s="3"/>
      <c r="C2092" s="3"/>
      <c r="D2092" s="3"/>
      <c r="E2092" s="3"/>
      <c r="F2092" s="3"/>
      <c r="G2092" s="3"/>
      <c r="H2092" s="3"/>
      <c r="I2092" s="3"/>
      <c r="J2092" s="3">
        <v>1</v>
      </c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>
        <v>1</v>
      </c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>
        <v>2</v>
      </c>
      <c r="AR2092" t="str">
        <f>VLOOKUP(A2092,Лист1!B:I,6,0)</f>
        <v>Bacteria</v>
      </c>
      <c r="AS2092" t="str">
        <f>VLOOKUP(A2092,Лист1!B:I,7,0)</f>
        <v xml:space="preserve"> Actinobacteria</v>
      </c>
      <c r="AT2092" t="str">
        <f>VLOOKUP(A2092,Лист1!B:I,8,0)</f>
        <v xml:space="preserve"> Acidimicrobiia</v>
      </c>
      <c r="AU2092">
        <f>VLOOKUP(A2092,DOMAINS_INFO!B:H,5,0) - VLOOKUP(A2092,DOMAINS_INFO!B:H,4,0)</f>
        <v>237</v>
      </c>
    </row>
    <row r="2093" spans="1:47" x14ac:dyDescent="0.25">
      <c r="A2093" s="2" t="s">
        <v>4291</v>
      </c>
      <c r="B2093" s="3"/>
      <c r="C2093" s="3"/>
      <c r="D2093" s="3"/>
      <c r="E2093" s="3"/>
      <c r="F2093" s="3"/>
      <c r="G2093" s="3"/>
      <c r="H2093" s="3"/>
      <c r="I2093" s="3"/>
      <c r="J2093" s="3">
        <v>1</v>
      </c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>
        <v>1</v>
      </c>
      <c r="Y2093" s="3"/>
      <c r="Z2093" s="3"/>
      <c r="AA2093" s="3"/>
      <c r="AB2093" s="3">
        <v>1</v>
      </c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>
        <v>3</v>
      </c>
      <c r="AR2093" t="str">
        <f>VLOOKUP(A2093,Лист1!B:I,6,0)</f>
        <v>Bacteria</v>
      </c>
      <c r="AS2093" t="str">
        <f>VLOOKUP(A2093,Лист1!B:I,7,0)</f>
        <v xml:space="preserve"> Actinobacteria</v>
      </c>
      <c r="AT2093" t="str">
        <f>VLOOKUP(A2093,Лист1!B:I,8,0)</f>
        <v xml:space="preserve"> Acidimicrobiia</v>
      </c>
      <c r="AU2093">
        <f>VLOOKUP(A2093,DOMAINS_INFO!B:H,5,0) - VLOOKUP(A2093,DOMAINS_INFO!B:H,4,0)</f>
        <v>124</v>
      </c>
    </row>
    <row r="2094" spans="1:47" x14ac:dyDescent="0.25">
      <c r="A2094" s="2" t="s">
        <v>4293</v>
      </c>
      <c r="B2094" s="3"/>
      <c r="C2094" s="3"/>
      <c r="D2094" s="3"/>
      <c r="E2094" s="3"/>
      <c r="F2094" s="3"/>
      <c r="G2094" s="3"/>
      <c r="H2094" s="3"/>
      <c r="I2094" s="3"/>
      <c r="J2094" s="3">
        <v>1</v>
      </c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>
        <v>1</v>
      </c>
      <c r="Y2094" s="3"/>
      <c r="Z2094" s="3"/>
      <c r="AA2094" s="3"/>
      <c r="AB2094" s="3">
        <v>1</v>
      </c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>
        <v>3</v>
      </c>
      <c r="AR2094" t="str">
        <f>VLOOKUP(A2094,Лист1!B:I,6,0)</f>
        <v>Bacteria</v>
      </c>
      <c r="AS2094" t="str">
        <f>VLOOKUP(A2094,Лист1!B:I,7,0)</f>
        <v xml:space="preserve"> Proteobacteria</v>
      </c>
      <c r="AT2094" t="str">
        <f>VLOOKUP(A2094,Лист1!B:I,8,0)</f>
        <v xml:space="preserve"> Gammaproteobacteria</v>
      </c>
      <c r="AU2094">
        <f>VLOOKUP(A2094,DOMAINS_INFO!B:H,5,0) - VLOOKUP(A2094,DOMAINS_INFO!B:H,4,0)</f>
        <v>140</v>
      </c>
    </row>
    <row r="2095" spans="1:47" x14ac:dyDescent="0.25">
      <c r="A2095" s="2" t="s">
        <v>4295</v>
      </c>
      <c r="B2095" s="3"/>
      <c r="C2095" s="3"/>
      <c r="D2095" s="3"/>
      <c r="E2095" s="3"/>
      <c r="F2095" s="3"/>
      <c r="G2095" s="3"/>
      <c r="H2095" s="3"/>
      <c r="I2095" s="3"/>
      <c r="J2095" s="3">
        <v>1</v>
      </c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>
        <v>1</v>
      </c>
      <c r="Y2095" s="3"/>
      <c r="Z2095" s="3"/>
      <c r="AA2095" s="3"/>
      <c r="AB2095" s="3">
        <v>1</v>
      </c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>
        <v>3</v>
      </c>
      <c r="AR2095" t="str">
        <f>VLOOKUP(A2095,Лист1!B:I,6,0)</f>
        <v>Bacteria</v>
      </c>
      <c r="AS2095" t="str">
        <f>VLOOKUP(A2095,Лист1!B:I,7,0)</f>
        <v xml:space="preserve"> Proteobacteria</v>
      </c>
      <c r="AT2095" t="str">
        <f>VLOOKUP(A2095,Лист1!B:I,8,0)</f>
        <v xml:space="preserve"> Gammaproteobacteria</v>
      </c>
      <c r="AU2095">
        <f>VLOOKUP(A2095,DOMAINS_INFO!B:H,5,0) - VLOOKUP(A2095,DOMAINS_INFO!B:H,4,0)</f>
        <v>119</v>
      </c>
    </row>
    <row r="2096" spans="1:47" x14ac:dyDescent="0.25">
      <c r="A2096" s="2" t="s">
        <v>4297</v>
      </c>
      <c r="B2096" s="3"/>
      <c r="C2096" s="3"/>
      <c r="D2096" s="3"/>
      <c r="E2096" s="3"/>
      <c r="F2096" s="3"/>
      <c r="G2096" s="3"/>
      <c r="H2096" s="3"/>
      <c r="I2096" s="3"/>
      <c r="J2096" s="3">
        <v>1</v>
      </c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>
        <v>1</v>
      </c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>
        <v>2</v>
      </c>
      <c r="AR2096" t="str">
        <f>VLOOKUP(A2096,Лист1!B:I,6,0)</f>
        <v>Bacteria</v>
      </c>
      <c r="AS2096" t="str">
        <f>VLOOKUP(A2096,Лист1!B:I,7,0)</f>
        <v xml:space="preserve"> Proteobacteria</v>
      </c>
      <c r="AT2096" t="str">
        <f>VLOOKUP(A2096,Лист1!B:I,8,0)</f>
        <v xml:space="preserve"> Gammaproteobacteria</v>
      </c>
      <c r="AU2096">
        <f>VLOOKUP(A2096,DOMAINS_INFO!B:H,5,0) - VLOOKUP(A2096,DOMAINS_INFO!B:H,4,0)</f>
        <v>237</v>
      </c>
    </row>
    <row r="2097" spans="1:47" x14ac:dyDescent="0.25">
      <c r="A2097" s="2" t="s">
        <v>4299</v>
      </c>
      <c r="B2097" s="3"/>
      <c r="C2097" s="3"/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>
        <v>1</v>
      </c>
      <c r="Y2097" s="3"/>
      <c r="Z2097" s="3"/>
      <c r="AA2097" s="3"/>
      <c r="AB2097" s="3">
        <v>1</v>
      </c>
      <c r="AC2097" s="3">
        <v>1</v>
      </c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>
        <v>1</v>
      </c>
      <c r="AP2097" s="3"/>
      <c r="AQ2097" s="3">
        <v>4</v>
      </c>
      <c r="AR2097" t="str">
        <f>VLOOKUP(A2097,Лист1!B:I,6,0)</f>
        <v>Eukaryota</v>
      </c>
      <c r="AS2097" t="str">
        <f>VLOOKUP(A2097,Лист1!B:I,7,0)</f>
        <v xml:space="preserve"> Fungi</v>
      </c>
      <c r="AT2097" t="str">
        <f>VLOOKUP(A2097,Лист1!B:I,8,0)</f>
        <v xml:space="preserve"> Dikarya</v>
      </c>
      <c r="AU2097">
        <f>VLOOKUP(A2097,DOMAINS_INFO!B:H,5,0) - VLOOKUP(A2097,DOMAINS_INFO!B:H,4,0)</f>
        <v>122</v>
      </c>
    </row>
    <row r="2098" spans="1:47" x14ac:dyDescent="0.25">
      <c r="A2098" s="2" t="s">
        <v>4301</v>
      </c>
      <c r="B2098" s="3"/>
      <c r="C2098" s="3"/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>
        <v>1</v>
      </c>
      <c r="Y2098" s="3"/>
      <c r="Z2098" s="3"/>
      <c r="AA2098" s="3"/>
      <c r="AB2098" s="3">
        <v>1</v>
      </c>
      <c r="AC2098" s="3"/>
      <c r="AD2098" s="3"/>
      <c r="AE2098" s="3"/>
      <c r="AF2098" s="3"/>
      <c r="AG2098" s="3"/>
      <c r="AH2098" s="3">
        <v>1</v>
      </c>
      <c r="AI2098" s="3"/>
      <c r="AJ2098" s="3"/>
      <c r="AK2098" s="3"/>
      <c r="AL2098" s="3"/>
      <c r="AM2098" s="3"/>
      <c r="AN2098" s="3"/>
      <c r="AO2098" s="3">
        <v>1</v>
      </c>
      <c r="AP2098" s="3"/>
      <c r="AQ2098" s="3">
        <v>4</v>
      </c>
      <c r="AR2098" t="str">
        <f>VLOOKUP(A2098,Лист1!B:I,6,0)</f>
        <v>Eukaryota</v>
      </c>
      <c r="AS2098" t="str">
        <f>VLOOKUP(A2098,Лист1!B:I,7,0)</f>
        <v xml:space="preserve"> Fungi</v>
      </c>
      <c r="AT2098" t="str">
        <f>VLOOKUP(A2098,Лист1!B:I,8,0)</f>
        <v xml:space="preserve"> Dikarya</v>
      </c>
      <c r="AU2098">
        <f>VLOOKUP(A2098,DOMAINS_INFO!B:H,5,0) - VLOOKUP(A2098,DOMAINS_INFO!B:H,4,0)</f>
        <v>139</v>
      </c>
    </row>
    <row r="2099" spans="1:47" x14ac:dyDescent="0.25">
      <c r="A2099" s="2" t="s">
        <v>4303</v>
      </c>
      <c r="B2099" s="3"/>
      <c r="C2099" s="3"/>
      <c r="D2099" s="3"/>
      <c r="E2099" s="3"/>
      <c r="F2099" s="3"/>
      <c r="G2099" s="3"/>
      <c r="H2099" s="3"/>
      <c r="I2099" s="3"/>
      <c r="J2099" s="3">
        <v>1</v>
      </c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>
        <v>1</v>
      </c>
      <c r="Y2099" s="3"/>
      <c r="Z2099" s="3"/>
      <c r="AA2099" s="3"/>
      <c r="AB2099" s="3">
        <v>1</v>
      </c>
      <c r="AC2099" s="3">
        <v>1</v>
      </c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>
        <v>4</v>
      </c>
      <c r="AR2099" t="str">
        <f>VLOOKUP(A2099,Лист1!B:I,6,0)</f>
        <v>Eukaryota</v>
      </c>
      <c r="AS2099" t="str">
        <f>VLOOKUP(A2099,Лист1!B:I,7,0)</f>
        <v xml:space="preserve"> Fungi</v>
      </c>
      <c r="AT2099" t="str">
        <f>VLOOKUP(A2099,Лист1!B:I,8,0)</f>
        <v xml:space="preserve"> Dikarya</v>
      </c>
      <c r="AU2099">
        <f>VLOOKUP(A2099,DOMAINS_INFO!B:H,5,0) - VLOOKUP(A2099,DOMAINS_INFO!B:H,4,0)</f>
        <v>126</v>
      </c>
    </row>
    <row r="2100" spans="1:47" x14ac:dyDescent="0.25">
      <c r="A2100" s="2" t="s">
        <v>4305</v>
      </c>
      <c r="B2100" s="3"/>
      <c r="C2100" s="3"/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>
        <v>1</v>
      </c>
      <c r="Y2100" s="3"/>
      <c r="Z2100" s="3"/>
      <c r="AA2100" s="3"/>
      <c r="AB2100" s="3">
        <v>1</v>
      </c>
      <c r="AC2100" s="3"/>
      <c r="AD2100" s="3"/>
      <c r="AE2100" s="3"/>
      <c r="AF2100" s="3"/>
      <c r="AG2100" s="3"/>
      <c r="AH2100" s="3">
        <v>1</v>
      </c>
      <c r="AI2100" s="3"/>
      <c r="AJ2100" s="3"/>
      <c r="AK2100" s="3"/>
      <c r="AL2100" s="3"/>
      <c r="AM2100" s="3"/>
      <c r="AN2100" s="3"/>
      <c r="AO2100" s="3">
        <v>1</v>
      </c>
      <c r="AP2100" s="3"/>
      <c r="AQ2100" s="3">
        <v>4</v>
      </c>
      <c r="AR2100" t="str">
        <f>VLOOKUP(A2100,Лист1!B:I,6,0)</f>
        <v>Eukaryota</v>
      </c>
      <c r="AS2100" t="str">
        <f>VLOOKUP(A2100,Лист1!B:I,7,0)</f>
        <v xml:space="preserve"> Fungi</v>
      </c>
      <c r="AT2100" t="str">
        <f>VLOOKUP(A2100,Лист1!B:I,8,0)</f>
        <v xml:space="preserve"> Dikarya</v>
      </c>
      <c r="AU2100">
        <f>VLOOKUP(A2100,DOMAINS_INFO!B:H,5,0) - VLOOKUP(A2100,DOMAINS_INFO!B:H,4,0)</f>
        <v>152</v>
      </c>
    </row>
    <row r="2101" spans="1:47" x14ac:dyDescent="0.25">
      <c r="A2101" s="2" t="s">
        <v>4307</v>
      </c>
      <c r="B2101" s="3"/>
      <c r="C2101" s="3"/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>
        <v>1</v>
      </c>
      <c r="Y2101" s="3"/>
      <c r="Z2101" s="3"/>
      <c r="AA2101" s="3"/>
      <c r="AB2101" s="3">
        <v>1</v>
      </c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>
        <v>1</v>
      </c>
      <c r="AP2101" s="3"/>
      <c r="AQ2101" s="3">
        <v>3</v>
      </c>
      <c r="AR2101" t="str">
        <f>VLOOKUP(A2101,Лист1!B:I,6,0)</f>
        <v>Eukaryota</v>
      </c>
      <c r="AS2101" t="str">
        <f>VLOOKUP(A2101,Лист1!B:I,7,0)</f>
        <v xml:space="preserve"> Metazoa</v>
      </c>
      <c r="AT2101" t="str">
        <f>VLOOKUP(A2101,Лист1!B:I,8,0)</f>
        <v xml:space="preserve"> Chordata</v>
      </c>
      <c r="AU2101">
        <f>VLOOKUP(A2101,DOMAINS_INFO!B:H,5,0) - VLOOKUP(A2101,DOMAINS_INFO!B:H,4,0)</f>
        <v>118</v>
      </c>
    </row>
    <row r="2102" spans="1:47" x14ac:dyDescent="0.25">
      <c r="A2102" s="2" t="s">
        <v>4309</v>
      </c>
      <c r="B2102" s="3"/>
      <c r="C2102" s="3"/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>
        <v>1</v>
      </c>
      <c r="Y2102" s="3"/>
      <c r="Z2102" s="3"/>
      <c r="AA2102" s="3"/>
      <c r="AB2102" s="3">
        <v>1</v>
      </c>
      <c r="AC2102" s="3"/>
      <c r="AD2102" s="3"/>
      <c r="AE2102" s="3"/>
      <c r="AF2102" s="3"/>
      <c r="AG2102" s="3"/>
      <c r="AH2102" s="3">
        <v>2</v>
      </c>
      <c r="AI2102" s="3"/>
      <c r="AJ2102" s="3"/>
      <c r="AK2102" s="3"/>
      <c r="AL2102" s="3"/>
      <c r="AM2102" s="3"/>
      <c r="AN2102" s="3"/>
      <c r="AO2102" s="3"/>
      <c r="AP2102" s="3"/>
      <c r="AQ2102" s="3">
        <v>4</v>
      </c>
      <c r="AR2102" t="str">
        <f>VLOOKUP(A2102,Лист1!B:I,6,0)</f>
        <v>Eukaryota</v>
      </c>
      <c r="AS2102" t="str">
        <f>VLOOKUP(A2102,Лист1!B:I,7,0)</f>
        <v xml:space="preserve"> Metazoa</v>
      </c>
      <c r="AT2102" t="str">
        <f>VLOOKUP(A2102,Лист1!B:I,8,0)</f>
        <v xml:space="preserve"> Chordata</v>
      </c>
      <c r="AU2102">
        <f>VLOOKUP(A2102,DOMAINS_INFO!B:H,5,0) - VLOOKUP(A2102,DOMAINS_INFO!B:H,4,0)</f>
        <v>125</v>
      </c>
    </row>
    <row r="2103" spans="1:47" x14ac:dyDescent="0.25">
      <c r="A2103" s="2" t="s">
        <v>4311</v>
      </c>
      <c r="B2103" s="3"/>
      <c r="C2103" s="3"/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>
        <v>1</v>
      </c>
      <c r="Y2103" s="3"/>
      <c r="Z2103" s="3"/>
      <c r="AA2103" s="3"/>
      <c r="AB2103" s="3"/>
      <c r="AC2103" s="3"/>
      <c r="AD2103" s="3"/>
      <c r="AE2103" s="3"/>
      <c r="AF2103" s="3"/>
      <c r="AG2103" s="3"/>
      <c r="AH2103" s="3">
        <v>1</v>
      </c>
      <c r="AI2103" s="3"/>
      <c r="AJ2103" s="3"/>
      <c r="AK2103" s="3"/>
      <c r="AL2103" s="3"/>
      <c r="AM2103" s="3"/>
      <c r="AN2103" s="3"/>
      <c r="AO2103" s="3"/>
      <c r="AP2103" s="3"/>
      <c r="AQ2103" s="3">
        <v>2</v>
      </c>
      <c r="AR2103" t="str">
        <f>VLOOKUP(A2103,Лист1!B:I,6,0)</f>
        <v>Eukaryota</v>
      </c>
      <c r="AS2103" t="str">
        <f>VLOOKUP(A2103,Лист1!B:I,7,0)</f>
        <v xml:space="preserve"> Fungi</v>
      </c>
      <c r="AT2103" t="str">
        <f>VLOOKUP(A2103,Лист1!B:I,8,0)</f>
        <v xml:space="preserve"> Dikarya</v>
      </c>
      <c r="AU2103">
        <f>VLOOKUP(A2103,DOMAINS_INFO!B:H,5,0) - VLOOKUP(A2103,DOMAINS_INFO!B:H,4,0)</f>
        <v>97</v>
      </c>
    </row>
    <row r="2104" spans="1:47" x14ac:dyDescent="0.25">
      <c r="A2104" s="2" t="s">
        <v>4313</v>
      </c>
      <c r="B2104" s="3"/>
      <c r="C2104" s="3"/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>
        <v>1</v>
      </c>
      <c r="Y2104" s="3"/>
      <c r="Z2104" s="3"/>
      <c r="AA2104" s="3"/>
      <c r="AB2104" s="3">
        <v>1</v>
      </c>
      <c r="AC2104" s="3">
        <v>1</v>
      </c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>
        <v>1</v>
      </c>
      <c r="AP2104" s="3"/>
      <c r="AQ2104" s="3">
        <v>4</v>
      </c>
      <c r="AR2104" t="e">
        <f>VLOOKUP(A2104,Лист1!B:I,6,0)</f>
        <v>#N/A</v>
      </c>
      <c r="AS2104" t="e">
        <f>VLOOKUP(A2104,Лист1!B:I,7,0)</f>
        <v>#N/A</v>
      </c>
      <c r="AT2104" t="e">
        <f>VLOOKUP(A2104,Лист1!B:I,8,0)</f>
        <v>#N/A</v>
      </c>
      <c r="AU2104">
        <f>VLOOKUP(A2104,DOMAINS_INFO!B:H,5,0) - VLOOKUP(A2104,DOMAINS_INFO!B:H,4,0)</f>
        <v>121</v>
      </c>
    </row>
    <row r="2105" spans="1:47" x14ac:dyDescent="0.25">
      <c r="A2105" s="2" t="s">
        <v>4315</v>
      </c>
      <c r="B2105" s="3"/>
      <c r="C2105" s="3"/>
      <c r="D2105" s="3"/>
      <c r="E2105" s="3"/>
      <c r="F2105" s="3"/>
      <c r="G2105" s="3"/>
      <c r="H2105" s="3"/>
      <c r="I2105" s="3"/>
      <c r="J2105" s="3">
        <v>1</v>
      </c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>
        <v>1</v>
      </c>
      <c r="Y2105" s="3"/>
      <c r="Z2105" s="3"/>
      <c r="AA2105" s="3"/>
      <c r="AB2105" s="3">
        <v>1</v>
      </c>
      <c r="AC2105" s="3">
        <v>1</v>
      </c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>
        <v>4</v>
      </c>
      <c r="AR2105" t="str">
        <f>VLOOKUP(A2105,Лист1!B:I,6,0)</f>
        <v>Eukaryota</v>
      </c>
      <c r="AS2105" t="str">
        <f>VLOOKUP(A2105,Лист1!B:I,7,0)</f>
        <v xml:space="preserve"> Fungi</v>
      </c>
      <c r="AT2105" t="str">
        <f>VLOOKUP(A2105,Лист1!B:I,8,0)</f>
        <v xml:space="preserve"> Dikarya</v>
      </c>
      <c r="AU2105">
        <f>VLOOKUP(A2105,DOMAINS_INFO!B:H,5,0) - VLOOKUP(A2105,DOMAINS_INFO!B:H,4,0)</f>
        <v>121</v>
      </c>
    </row>
    <row r="2106" spans="1:47" x14ac:dyDescent="0.25">
      <c r="A2106" s="2" t="s">
        <v>4317</v>
      </c>
      <c r="B2106" s="3"/>
      <c r="C2106" s="3"/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>
        <v>1</v>
      </c>
      <c r="Y2106" s="3"/>
      <c r="Z2106" s="3"/>
      <c r="AA2106" s="3"/>
      <c r="AB2106" s="3">
        <v>1</v>
      </c>
      <c r="AC2106" s="3">
        <v>1</v>
      </c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>
        <v>1</v>
      </c>
      <c r="AP2106" s="3"/>
      <c r="AQ2106" s="3">
        <v>4</v>
      </c>
      <c r="AR2106" t="str">
        <f>VLOOKUP(A2106,Лист1!B:I,6,0)</f>
        <v>Eukaryota</v>
      </c>
      <c r="AS2106" t="str">
        <f>VLOOKUP(A2106,Лист1!B:I,7,0)</f>
        <v xml:space="preserve"> Fungi</v>
      </c>
      <c r="AT2106" t="str">
        <f>VLOOKUP(A2106,Лист1!B:I,8,0)</f>
        <v xml:space="preserve"> Dikarya</v>
      </c>
      <c r="AU2106">
        <f>VLOOKUP(A2106,DOMAINS_INFO!B:H,5,0) - VLOOKUP(A2106,DOMAINS_INFO!B:H,4,0)</f>
        <v>135</v>
      </c>
    </row>
    <row r="2107" spans="1:47" x14ac:dyDescent="0.25">
      <c r="A2107" s="2" t="s">
        <v>4319</v>
      </c>
      <c r="B2107" s="3"/>
      <c r="C2107" s="3"/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>
        <v>1</v>
      </c>
      <c r="Y2107" s="3"/>
      <c r="Z2107" s="3"/>
      <c r="AA2107" s="3"/>
      <c r="AB2107" s="3"/>
      <c r="AC2107" s="3"/>
      <c r="AD2107" s="3"/>
      <c r="AE2107" s="3"/>
      <c r="AF2107" s="3"/>
      <c r="AG2107" s="3"/>
      <c r="AH2107" s="3">
        <v>1</v>
      </c>
      <c r="AI2107" s="3"/>
      <c r="AJ2107" s="3"/>
      <c r="AK2107" s="3"/>
      <c r="AL2107" s="3"/>
      <c r="AM2107" s="3"/>
      <c r="AN2107" s="3"/>
      <c r="AO2107" s="3"/>
      <c r="AP2107" s="3"/>
      <c r="AQ2107" s="3">
        <v>2</v>
      </c>
      <c r="AR2107" t="str">
        <f>VLOOKUP(A2107,Лист1!B:I,6,0)</f>
        <v>Eukaryota</v>
      </c>
      <c r="AS2107" t="str">
        <f>VLOOKUP(A2107,Лист1!B:I,7,0)</f>
        <v xml:space="preserve"> Fungi</v>
      </c>
      <c r="AT2107" t="str">
        <f>VLOOKUP(A2107,Лист1!B:I,8,0)</f>
        <v xml:space="preserve"> Dikarya</v>
      </c>
      <c r="AU2107">
        <f>VLOOKUP(A2107,DOMAINS_INFO!B:H,5,0) - VLOOKUP(A2107,DOMAINS_INFO!B:H,4,0)</f>
        <v>198</v>
      </c>
    </row>
    <row r="2108" spans="1:47" x14ac:dyDescent="0.25">
      <c r="A2108" s="2" t="s">
        <v>4321</v>
      </c>
      <c r="B2108" s="3"/>
      <c r="C2108" s="3"/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>
        <v>1</v>
      </c>
      <c r="Y2108" s="3"/>
      <c r="Z2108" s="3"/>
      <c r="AA2108" s="3"/>
      <c r="AB2108" s="3">
        <v>1</v>
      </c>
      <c r="AC2108" s="3"/>
      <c r="AD2108" s="3"/>
      <c r="AE2108" s="3"/>
      <c r="AF2108" s="3"/>
      <c r="AG2108" s="3"/>
      <c r="AH2108" s="3">
        <v>1</v>
      </c>
      <c r="AI2108" s="3"/>
      <c r="AJ2108" s="3"/>
      <c r="AK2108" s="3"/>
      <c r="AL2108" s="3"/>
      <c r="AM2108" s="3"/>
      <c r="AN2108" s="3"/>
      <c r="AO2108" s="3">
        <v>1</v>
      </c>
      <c r="AP2108" s="3"/>
      <c r="AQ2108" s="3">
        <v>4</v>
      </c>
      <c r="AR2108" t="str">
        <f>VLOOKUP(A2108,Лист1!B:I,6,0)</f>
        <v>Eukaryota</v>
      </c>
      <c r="AS2108" t="str">
        <f>VLOOKUP(A2108,Лист1!B:I,7,0)</f>
        <v xml:space="preserve"> Fungi</v>
      </c>
      <c r="AT2108" t="str">
        <f>VLOOKUP(A2108,Лист1!B:I,8,0)</f>
        <v xml:space="preserve"> Dikarya</v>
      </c>
      <c r="AU2108">
        <f>VLOOKUP(A2108,DOMAINS_INFO!B:H,5,0) - VLOOKUP(A2108,DOMAINS_INFO!B:H,4,0)</f>
        <v>156</v>
      </c>
    </row>
    <row r="2109" spans="1:47" x14ac:dyDescent="0.25">
      <c r="A2109" s="2" t="s">
        <v>4323</v>
      </c>
      <c r="B2109" s="3"/>
      <c r="C2109" s="3"/>
      <c r="D2109" s="3"/>
      <c r="E2109" s="3"/>
      <c r="F2109" s="3"/>
      <c r="G2109" s="3"/>
      <c r="H2109" s="3"/>
      <c r="I2109" s="3"/>
      <c r="J2109" s="3">
        <v>1</v>
      </c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>
        <v>1</v>
      </c>
      <c r="Y2109" s="3"/>
      <c r="Z2109" s="3"/>
      <c r="AA2109" s="3"/>
      <c r="AB2109" s="3">
        <v>1</v>
      </c>
      <c r="AC2109" s="3">
        <v>1</v>
      </c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>
        <v>4</v>
      </c>
      <c r="AR2109" t="str">
        <f>VLOOKUP(A2109,Лист1!B:I,6,0)</f>
        <v>Eukaryota</v>
      </c>
      <c r="AS2109" t="str">
        <f>VLOOKUP(A2109,Лист1!B:I,7,0)</f>
        <v xml:space="preserve"> Fungi</v>
      </c>
      <c r="AT2109" t="str">
        <f>VLOOKUP(A2109,Лист1!B:I,8,0)</f>
        <v xml:space="preserve"> Dikarya</v>
      </c>
      <c r="AU2109">
        <f>VLOOKUP(A2109,DOMAINS_INFO!B:H,5,0) - VLOOKUP(A2109,DOMAINS_INFO!B:H,4,0)</f>
        <v>135</v>
      </c>
    </row>
    <row r="2110" spans="1:47" x14ac:dyDescent="0.25">
      <c r="A2110" s="2" t="s">
        <v>4325</v>
      </c>
      <c r="B2110" s="3"/>
      <c r="C2110" s="3"/>
      <c r="D2110" s="3"/>
      <c r="E2110" s="3"/>
      <c r="F2110" s="3"/>
      <c r="G2110" s="3"/>
      <c r="H2110" s="3"/>
      <c r="I2110" s="3"/>
      <c r="J2110" s="3">
        <v>1</v>
      </c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>
        <v>1</v>
      </c>
      <c r="Y2110" s="3"/>
      <c r="Z2110" s="3"/>
      <c r="AA2110" s="3"/>
      <c r="AB2110" s="3">
        <v>1</v>
      </c>
      <c r="AC2110" s="3">
        <v>1</v>
      </c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>
        <v>4</v>
      </c>
      <c r="AR2110" t="str">
        <f>VLOOKUP(A2110,Лист1!B:I,6,0)</f>
        <v>Eukaryota</v>
      </c>
      <c r="AS2110" t="str">
        <f>VLOOKUP(A2110,Лист1!B:I,7,0)</f>
        <v xml:space="preserve"> Fungi</v>
      </c>
      <c r="AT2110" t="str">
        <f>VLOOKUP(A2110,Лист1!B:I,8,0)</f>
        <v xml:space="preserve"> Dikarya</v>
      </c>
      <c r="AU2110">
        <f>VLOOKUP(A2110,DOMAINS_INFO!B:H,5,0) - VLOOKUP(A2110,DOMAINS_INFO!B:H,4,0)</f>
        <v>127</v>
      </c>
    </row>
    <row r="2111" spans="1:47" x14ac:dyDescent="0.25">
      <c r="A2111" s="2" t="s">
        <v>4327</v>
      </c>
      <c r="B2111" s="3"/>
      <c r="C2111" s="3"/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>
        <v>1</v>
      </c>
      <c r="Y2111" s="3"/>
      <c r="Z2111" s="3"/>
      <c r="AA2111" s="3"/>
      <c r="AB2111" s="3">
        <v>1</v>
      </c>
      <c r="AC2111" s="3"/>
      <c r="AD2111" s="3"/>
      <c r="AE2111" s="3"/>
      <c r="AF2111" s="3"/>
      <c r="AG2111" s="3"/>
      <c r="AH2111" s="3">
        <v>1</v>
      </c>
      <c r="AI2111" s="3"/>
      <c r="AJ2111" s="3"/>
      <c r="AK2111" s="3"/>
      <c r="AL2111" s="3"/>
      <c r="AM2111" s="3"/>
      <c r="AN2111" s="3"/>
      <c r="AO2111" s="3">
        <v>2</v>
      </c>
      <c r="AP2111" s="3"/>
      <c r="AQ2111" s="3">
        <v>5</v>
      </c>
      <c r="AR2111" t="str">
        <f>VLOOKUP(A2111,Лист1!B:I,6,0)</f>
        <v>Eukaryota</v>
      </c>
      <c r="AS2111" t="str">
        <f>VLOOKUP(A2111,Лист1!B:I,7,0)</f>
        <v xml:space="preserve"> Fungi</v>
      </c>
      <c r="AT2111" t="str">
        <f>VLOOKUP(A2111,Лист1!B:I,8,0)</f>
        <v xml:space="preserve"> Dikarya</v>
      </c>
      <c r="AU2111">
        <f>VLOOKUP(A2111,DOMAINS_INFO!B:H,5,0) - VLOOKUP(A2111,DOMAINS_INFO!B:H,4,0)</f>
        <v>123</v>
      </c>
    </row>
    <row r="2112" spans="1:47" x14ac:dyDescent="0.25">
      <c r="A2112" s="2" t="s">
        <v>4329</v>
      </c>
      <c r="B2112" s="3"/>
      <c r="C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>
        <v>1</v>
      </c>
      <c r="Y2112" s="3"/>
      <c r="Z2112" s="3"/>
      <c r="AA2112" s="3"/>
      <c r="AB2112" s="3">
        <v>1</v>
      </c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>
        <v>1</v>
      </c>
      <c r="AP2112" s="3"/>
      <c r="AQ2112" s="3">
        <v>3</v>
      </c>
      <c r="AR2112" t="str">
        <f>VLOOKUP(A2112,Лист1!B:I,6,0)</f>
        <v>Eukaryota</v>
      </c>
      <c r="AS2112" t="str">
        <f>VLOOKUP(A2112,Лист1!B:I,7,0)</f>
        <v xml:space="preserve"> Viridiplantae</v>
      </c>
      <c r="AT2112" t="str">
        <f>VLOOKUP(A2112,Лист1!B:I,8,0)</f>
        <v xml:space="preserve"> Streptophyta</v>
      </c>
      <c r="AU2112">
        <f>VLOOKUP(A2112,DOMAINS_INFO!B:H,5,0) - VLOOKUP(A2112,DOMAINS_INFO!B:H,4,0)</f>
        <v>66</v>
      </c>
    </row>
    <row r="2113" spans="1:47" x14ac:dyDescent="0.25">
      <c r="A2113" s="2" t="s">
        <v>4331</v>
      </c>
      <c r="B2113" s="3"/>
      <c r="C2113" s="3"/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>
        <v>1</v>
      </c>
      <c r="Y2113" s="3"/>
      <c r="Z2113" s="3"/>
      <c r="AA2113" s="3"/>
      <c r="AB2113" s="3">
        <v>1</v>
      </c>
      <c r="AC2113" s="3"/>
      <c r="AD2113" s="3"/>
      <c r="AE2113" s="3"/>
      <c r="AF2113" s="3"/>
      <c r="AG2113" s="3"/>
      <c r="AH2113" s="3">
        <v>1</v>
      </c>
      <c r="AI2113" s="3"/>
      <c r="AJ2113" s="3"/>
      <c r="AK2113" s="3"/>
      <c r="AL2113" s="3"/>
      <c r="AM2113" s="3"/>
      <c r="AN2113" s="3"/>
      <c r="AO2113" s="3">
        <v>1</v>
      </c>
      <c r="AP2113" s="3"/>
      <c r="AQ2113" s="3">
        <v>4</v>
      </c>
      <c r="AR2113" t="str">
        <f>VLOOKUP(A2113,Лист1!B:I,6,0)</f>
        <v>Eukaryota</v>
      </c>
      <c r="AS2113" t="str">
        <f>VLOOKUP(A2113,Лист1!B:I,7,0)</f>
        <v xml:space="preserve"> Viridiplantae</v>
      </c>
      <c r="AT2113" t="str">
        <f>VLOOKUP(A2113,Лист1!B:I,8,0)</f>
        <v xml:space="preserve"> Streptophyta</v>
      </c>
      <c r="AU2113">
        <f>VLOOKUP(A2113,DOMAINS_INFO!B:H,5,0) - VLOOKUP(A2113,DOMAINS_INFO!B:H,4,0)</f>
        <v>118</v>
      </c>
    </row>
    <row r="2114" spans="1:47" x14ac:dyDescent="0.25">
      <c r="A2114" s="2" t="s">
        <v>4333</v>
      </c>
      <c r="B2114" s="3"/>
      <c r="C2114" s="3"/>
      <c r="D2114" s="3"/>
      <c r="E2114" s="3"/>
      <c r="F2114" s="3"/>
      <c r="G2114" s="3"/>
      <c r="H2114" s="3"/>
      <c r="I2114" s="3"/>
      <c r="J2114" s="3">
        <v>1</v>
      </c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>
        <v>1</v>
      </c>
      <c r="Y2114" s="3"/>
      <c r="Z2114" s="3"/>
      <c r="AA2114" s="3"/>
      <c r="AB2114" s="3">
        <v>1</v>
      </c>
      <c r="AC2114" s="3">
        <v>2</v>
      </c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>
        <v>5</v>
      </c>
      <c r="AR2114" t="str">
        <f>VLOOKUP(A2114,Лист1!B:I,6,0)</f>
        <v>Eukaryota</v>
      </c>
      <c r="AS2114" t="str">
        <f>VLOOKUP(A2114,Лист1!B:I,7,0)</f>
        <v xml:space="preserve"> Viridiplantae</v>
      </c>
      <c r="AT2114" t="str">
        <f>VLOOKUP(A2114,Лист1!B:I,8,0)</f>
        <v xml:space="preserve"> Streptophyta</v>
      </c>
      <c r="AU2114">
        <f>VLOOKUP(A2114,DOMAINS_INFO!B:H,5,0) - VLOOKUP(A2114,DOMAINS_INFO!B:H,4,0)</f>
        <v>121</v>
      </c>
    </row>
    <row r="2115" spans="1:47" x14ac:dyDescent="0.25">
      <c r="A2115" s="2" t="s">
        <v>4335</v>
      </c>
      <c r="B2115" s="3"/>
      <c r="C2115" s="3"/>
      <c r="D2115" s="3"/>
      <c r="E2115" s="3"/>
      <c r="F2115" s="3"/>
      <c r="G2115" s="3"/>
      <c r="H2115" s="3"/>
      <c r="I2115" s="3"/>
      <c r="J2115" s="3">
        <v>1</v>
      </c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>
        <v>1</v>
      </c>
      <c r="Y2115" s="3"/>
      <c r="Z2115" s="3"/>
      <c r="AA2115" s="3"/>
      <c r="AB2115" s="3">
        <v>1</v>
      </c>
      <c r="AC2115" s="3">
        <v>1</v>
      </c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>
        <v>4</v>
      </c>
      <c r="AR2115" t="str">
        <f>VLOOKUP(A2115,Лист1!B:I,6,0)</f>
        <v>Eukaryota</v>
      </c>
      <c r="AS2115" t="str">
        <f>VLOOKUP(A2115,Лист1!B:I,7,0)</f>
        <v xml:space="preserve"> Fungi</v>
      </c>
      <c r="AT2115" t="str">
        <f>VLOOKUP(A2115,Лист1!B:I,8,0)</f>
        <v xml:space="preserve"> Dikarya</v>
      </c>
      <c r="AU2115">
        <f>VLOOKUP(A2115,DOMAINS_INFO!B:H,5,0) - VLOOKUP(A2115,DOMAINS_INFO!B:H,4,0)</f>
        <v>122</v>
      </c>
    </row>
    <row r="2116" spans="1:47" x14ac:dyDescent="0.25">
      <c r="A2116" s="2" t="s">
        <v>4337</v>
      </c>
      <c r="B2116" s="3"/>
      <c r="C2116" s="3"/>
      <c r="D2116" s="3"/>
      <c r="E2116" s="3"/>
      <c r="F2116" s="3"/>
      <c r="G2116" s="3"/>
      <c r="H2116" s="3"/>
      <c r="I2116" s="3"/>
      <c r="J2116" s="3">
        <v>1</v>
      </c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>
        <v>1</v>
      </c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>
        <v>2</v>
      </c>
      <c r="AR2116" t="str">
        <f>VLOOKUP(A2116,Лист1!B:I,6,0)</f>
        <v>Bacteria</v>
      </c>
      <c r="AS2116" t="str">
        <f>VLOOKUP(A2116,Лист1!B:I,7,0)</f>
        <v xml:space="preserve"> Proteobacteria</v>
      </c>
      <c r="AT2116" t="str">
        <f>VLOOKUP(A2116,Лист1!B:I,8,0)</f>
        <v xml:space="preserve"> Alphaproteobacteria</v>
      </c>
      <c r="AU2116">
        <f>VLOOKUP(A2116,DOMAINS_INFO!B:H,5,0) - VLOOKUP(A2116,DOMAINS_INFO!B:H,4,0)</f>
        <v>185</v>
      </c>
    </row>
    <row r="2117" spans="1:47" x14ac:dyDescent="0.25">
      <c r="A2117" s="2" t="s">
        <v>4339</v>
      </c>
      <c r="B2117" s="3"/>
      <c r="C2117" s="3"/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>
        <v>1</v>
      </c>
      <c r="Y2117" s="3"/>
      <c r="Z2117" s="3"/>
      <c r="AA2117" s="3"/>
      <c r="AB2117" s="3">
        <v>1</v>
      </c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>
        <v>1</v>
      </c>
      <c r="AP2117" s="3"/>
      <c r="AQ2117" s="3">
        <v>3</v>
      </c>
      <c r="AR2117" t="str">
        <f>VLOOKUP(A2117,Лист1!B:I,6,0)</f>
        <v>Archaea</v>
      </c>
      <c r="AS2117" t="str">
        <f>VLOOKUP(A2117,Лист1!B:I,7,0)</f>
        <v xml:space="preserve"> Euryarchaeota</v>
      </c>
      <c r="AT2117" t="str">
        <f>VLOOKUP(A2117,Лист1!B:I,8,0)</f>
        <v xml:space="preserve"> Thermoplasmata</v>
      </c>
      <c r="AU2117">
        <f>VLOOKUP(A2117,DOMAINS_INFO!B:H,5,0) - VLOOKUP(A2117,DOMAINS_INFO!B:H,4,0)</f>
        <v>107</v>
      </c>
    </row>
    <row r="2118" spans="1:47" x14ac:dyDescent="0.25">
      <c r="A2118" s="2" t="s">
        <v>4341</v>
      </c>
      <c r="B2118" s="3"/>
      <c r="C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>
        <v>1</v>
      </c>
      <c r="Y2118" s="3"/>
      <c r="Z2118" s="3"/>
      <c r="AA2118" s="3"/>
      <c r="AB2118" s="3">
        <v>1</v>
      </c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>
        <v>1</v>
      </c>
      <c r="AP2118" s="3"/>
      <c r="AQ2118" s="3">
        <v>3</v>
      </c>
      <c r="AR2118" t="str">
        <f>VLOOKUP(A2118,Лист1!B:I,6,0)</f>
        <v>Archaea</v>
      </c>
      <c r="AS2118" t="str">
        <f>VLOOKUP(A2118,Лист1!B:I,7,0)</f>
        <v xml:space="preserve"> Euryarchaeota</v>
      </c>
      <c r="AT2118" t="str">
        <f>VLOOKUP(A2118,Лист1!B:I,8,0)</f>
        <v xml:space="preserve"> Thermoplasmata</v>
      </c>
      <c r="AU2118">
        <f>VLOOKUP(A2118,DOMAINS_INFO!B:H,5,0) - VLOOKUP(A2118,DOMAINS_INFO!B:H,4,0)</f>
        <v>125</v>
      </c>
    </row>
    <row r="2119" spans="1:47" x14ac:dyDescent="0.25">
      <c r="A2119" s="2" t="s">
        <v>4343</v>
      </c>
      <c r="B2119" s="3"/>
      <c r="C2119" s="3"/>
      <c r="D2119" s="3"/>
      <c r="E2119" s="3"/>
      <c r="F2119" s="3"/>
      <c r="G2119" s="3"/>
      <c r="H2119" s="3"/>
      <c r="I2119" s="3"/>
      <c r="J2119" s="3">
        <v>1</v>
      </c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>
        <v>1</v>
      </c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>
        <v>2</v>
      </c>
      <c r="AR2119" t="str">
        <f>VLOOKUP(A2119,Лист1!B:I,6,0)</f>
        <v>Bacteria</v>
      </c>
      <c r="AS2119" t="str">
        <f>VLOOKUP(A2119,Лист1!B:I,7,0)</f>
        <v xml:space="preserve"> Tenericutes</v>
      </c>
      <c r="AT2119" t="str">
        <f>VLOOKUP(A2119,Лист1!B:I,8,0)</f>
        <v xml:space="preserve"> Mollicutes</v>
      </c>
      <c r="AU2119">
        <f>VLOOKUP(A2119,DOMAINS_INFO!B:H,5,0) - VLOOKUP(A2119,DOMAINS_INFO!B:H,4,0)</f>
        <v>156</v>
      </c>
    </row>
    <row r="2120" spans="1:47" x14ac:dyDescent="0.25">
      <c r="A2120" s="2" t="s">
        <v>4345</v>
      </c>
      <c r="B2120" s="3"/>
      <c r="C2120" s="3"/>
      <c r="D2120" s="3"/>
      <c r="E2120" s="3"/>
      <c r="F2120" s="3"/>
      <c r="G2120" s="3"/>
      <c r="H2120" s="3"/>
      <c r="I2120" s="3"/>
      <c r="J2120" s="3">
        <v>1</v>
      </c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>
        <v>1</v>
      </c>
      <c r="Y2120" s="3"/>
      <c r="Z2120" s="3"/>
      <c r="AA2120" s="3"/>
      <c r="AB2120" s="3">
        <v>1</v>
      </c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>
        <v>3</v>
      </c>
      <c r="AR2120" t="str">
        <f>VLOOKUP(A2120,Лист1!B:I,6,0)</f>
        <v>Bacteria</v>
      </c>
      <c r="AS2120" t="str">
        <f>VLOOKUP(A2120,Лист1!B:I,7,0)</f>
        <v xml:space="preserve"> Deinococcus-Thermus</v>
      </c>
      <c r="AT2120" t="str">
        <f>VLOOKUP(A2120,Лист1!B:I,8,0)</f>
        <v xml:space="preserve"> Deinococci</v>
      </c>
      <c r="AU2120">
        <f>VLOOKUP(A2120,DOMAINS_INFO!B:H,5,0) - VLOOKUP(A2120,DOMAINS_INFO!B:H,4,0)</f>
        <v>125</v>
      </c>
    </row>
    <row r="2121" spans="1:47" x14ac:dyDescent="0.25">
      <c r="A2121" s="2" t="s">
        <v>4347</v>
      </c>
      <c r="B2121" s="3"/>
      <c r="C2121" s="3"/>
      <c r="D2121" s="3"/>
      <c r="E2121" s="3"/>
      <c r="F2121" s="3"/>
      <c r="G2121" s="3"/>
      <c r="H2121" s="3"/>
      <c r="I2121" s="3"/>
      <c r="J2121" s="3">
        <v>1</v>
      </c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>
        <v>1</v>
      </c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>
        <v>2</v>
      </c>
      <c r="AR2121" t="str">
        <f>VLOOKUP(A2121,Лист1!B:I,6,0)</f>
        <v>Bacteria</v>
      </c>
      <c r="AS2121" t="str">
        <f>VLOOKUP(A2121,Лист1!B:I,7,0)</f>
        <v xml:space="preserve"> Firmicutes</v>
      </c>
      <c r="AT2121" t="str">
        <f>VLOOKUP(A2121,Лист1!B:I,8,0)</f>
        <v xml:space="preserve"> Bacilli</v>
      </c>
      <c r="AU2121">
        <f>VLOOKUP(A2121,DOMAINS_INFO!B:H,5,0) - VLOOKUP(A2121,DOMAINS_INFO!B:H,4,0)</f>
        <v>185</v>
      </c>
    </row>
    <row r="2122" spans="1:47" x14ac:dyDescent="0.25">
      <c r="A2122" s="2" t="s">
        <v>4349</v>
      </c>
      <c r="B2122" s="3"/>
      <c r="C2122" s="3"/>
      <c r="D2122" s="3"/>
      <c r="E2122" s="3"/>
      <c r="F2122" s="3"/>
      <c r="G2122" s="3"/>
      <c r="H2122" s="3"/>
      <c r="I2122" s="3"/>
      <c r="J2122" s="3">
        <v>1</v>
      </c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>
        <v>1</v>
      </c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>
        <v>2</v>
      </c>
      <c r="AR2122" t="str">
        <f>VLOOKUP(A2122,Лист1!B:I,6,0)</f>
        <v>Bacteria</v>
      </c>
      <c r="AS2122" t="str">
        <f>VLOOKUP(A2122,Лист1!B:I,7,0)</f>
        <v xml:space="preserve"> Firmicutes</v>
      </c>
      <c r="AT2122" t="str">
        <f>VLOOKUP(A2122,Лист1!B:I,8,0)</f>
        <v xml:space="preserve"> Bacilli</v>
      </c>
      <c r="AU2122">
        <f>VLOOKUP(A2122,DOMAINS_INFO!B:H,5,0) - VLOOKUP(A2122,DOMAINS_INFO!B:H,4,0)</f>
        <v>168</v>
      </c>
    </row>
    <row r="2123" spans="1:47" x14ac:dyDescent="0.25">
      <c r="A2123" s="2" t="s">
        <v>4351</v>
      </c>
      <c r="B2123" s="3"/>
      <c r="C2123" s="3"/>
      <c r="D2123" s="3"/>
      <c r="E2123" s="3"/>
      <c r="F2123" s="3"/>
      <c r="G2123" s="3"/>
      <c r="H2123" s="3"/>
      <c r="I2123" s="3"/>
      <c r="J2123" s="3">
        <v>1</v>
      </c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>
        <v>1</v>
      </c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>
        <v>2</v>
      </c>
      <c r="AR2123" t="str">
        <f>VLOOKUP(A2123,Лист1!B:I,6,0)</f>
        <v>Bacteria</v>
      </c>
      <c r="AS2123" t="str">
        <f>VLOOKUP(A2123,Лист1!B:I,7,0)</f>
        <v xml:space="preserve"> Firmicutes</v>
      </c>
      <c r="AT2123" t="str">
        <f>VLOOKUP(A2123,Лист1!B:I,8,0)</f>
        <v xml:space="preserve"> Bacilli</v>
      </c>
      <c r="AU2123">
        <f>VLOOKUP(A2123,DOMAINS_INFO!B:H,5,0) - VLOOKUP(A2123,DOMAINS_INFO!B:H,4,0)</f>
        <v>160</v>
      </c>
    </row>
    <row r="2124" spans="1:47" x14ac:dyDescent="0.25">
      <c r="A2124" s="2" t="s">
        <v>4353</v>
      </c>
      <c r="B2124" s="3"/>
      <c r="C2124" s="3"/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>
        <v>1</v>
      </c>
      <c r="Y2124" s="3"/>
      <c r="Z2124" s="3"/>
      <c r="AA2124" s="3"/>
      <c r="AB2124" s="3"/>
      <c r="AC2124" s="3"/>
      <c r="AD2124" s="3"/>
      <c r="AE2124" s="3">
        <v>1</v>
      </c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>
        <v>2</v>
      </c>
      <c r="AR2124" t="str">
        <f>VLOOKUP(A2124,Лист1!B:I,6,0)</f>
        <v>Bacteria</v>
      </c>
      <c r="AS2124" t="str">
        <f>VLOOKUP(A2124,Лист1!B:I,7,0)</f>
        <v xml:space="preserve"> Proteobacteria</v>
      </c>
      <c r="AT2124" t="str">
        <f>VLOOKUP(A2124,Лист1!B:I,8,0)</f>
        <v xml:space="preserve"> Alphaproteobacteria</v>
      </c>
      <c r="AU2124">
        <f>VLOOKUP(A2124,DOMAINS_INFO!B:H,5,0) - VLOOKUP(A2124,DOMAINS_INFO!B:H,4,0)</f>
        <v>137</v>
      </c>
    </row>
    <row r="2125" spans="1:47" x14ac:dyDescent="0.25">
      <c r="A2125" s="2" t="s">
        <v>4355</v>
      </c>
      <c r="B2125" s="3"/>
      <c r="C2125" s="3"/>
      <c r="D2125" s="3"/>
      <c r="E2125" s="3"/>
      <c r="F2125" s="3"/>
      <c r="G2125" s="3"/>
      <c r="H2125" s="3"/>
      <c r="I2125" s="3"/>
      <c r="J2125" s="3">
        <v>1</v>
      </c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>
        <v>1</v>
      </c>
      <c r="Y2125" s="3">
        <v>1</v>
      </c>
      <c r="Z2125" s="3"/>
      <c r="AA2125" s="3"/>
      <c r="AB2125" s="3">
        <v>1</v>
      </c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>
        <v>4</v>
      </c>
      <c r="AR2125" t="str">
        <f>VLOOKUP(A2125,Лист1!B:I,6,0)</f>
        <v>Archaea</v>
      </c>
      <c r="AS2125" t="str">
        <f>VLOOKUP(A2125,Лист1!B:I,7,0)</f>
        <v xml:space="preserve"> Euryarchaeota</v>
      </c>
      <c r="AT2125" t="str">
        <f>VLOOKUP(A2125,Лист1!B:I,8,0)</f>
        <v xml:space="preserve"> Archaeoglobi</v>
      </c>
      <c r="AU2125">
        <f>VLOOKUP(A2125,DOMAINS_INFO!B:H,5,0) - VLOOKUP(A2125,DOMAINS_INFO!B:H,4,0)</f>
        <v>125</v>
      </c>
    </row>
    <row r="2126" spans="1:47" x14ac:dyDescent="0.25">
      <c r="A2126" s="2" t="s">
        <v>4357</v>
      </c>
      <c r="B2126" s="3"/>
      <c r="C2126" s="3"/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>
        <v>1</v>
      </c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>
        <v>1</v>
      </c>
      <c r="AR2126" t="str">
        <f>VLOOKUP(A2126,Лист1!B:I,6,0)</f>
        <v>Archaea</v>
      </c>
      <c r="AS2126" t="str">
        <f>VLOOKUP(A2126,Лист1!B:I,7,0)</f>
        <v xml:space="preserve"> Euryarchaeota</v>
      </c>
      <c r="AT2126" t="str">
        <f>VLOOKUP(A2126,Лист1!B:I,8,0)</f>
        <v xml:space="preserve"> Archaeoglobi</v>
      </c>
      <c r="AU2126">
        <f>VLOOKUP(A2126,DOMAINS_INFO!B:H,5,0) - VLOOKUP(A2126,DOMAINS_INFO!B:H,4,0)</f>
        <v>58</v>
      </c>
    </row>
    <row r="2127" spans="1:47" x14ac:dyDescent="0.25">
      <c r="A2127" s="2" t="s">
        <v>4359</v>
      </c>
      <c r="B2127" s="3"/>
      <c r="C2127" s="3"/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>
        <v>1</v>
      </c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>
        <v>1</v>
      </c>
      <c r="AR2127" t="str">
        <f>VLOOKUP(A2127,Лист1!B:I,6,0)</f>
        <v>Archaea</v>
      </c>
      <c r="AS2127" t="str">
        <f>VLOOKUP(A2127,Лист1!B:I,7,0)</f>
        <v xml:space="preserve"> Euryarchaeota</v>
      </c>
      <c r="AT2127" t="str">
        <f>VLOOKUP(A2127,Лист1!B:I,8,0)</f>
        <v xml:space="preserve"> Archaeoglobi</v>
      </c>
      <c r="AU2127">
        <f>VLOOKUP(A2127,DOMAINS_INFO!B:H,5,0) - VLOOKUP(A2127,DOMAINS_INFO!B:H,4,0)</f>
        <v>38</v>
      </c>
    </row>
    <row r="2128" spans="1:47" x14ac:dyDescent="0.25">
      <c r="A2128" s="2" t="s">
        <v>4361</v>
      </c>
      <c r="B2128" s="3"/>
      <c r="C2128" s="3"/>
      <c r="D2128" s="3"/>
      <c r="E2128" s="3"/>
      <c r="F2128" s="3"/>
      <c r="G2128" s="3"/>
      <c r="H2128" s="3"/>
      <c r="I2128" s="3"/>
      <c r="J2128" s="3">
        <v>1</v>
      </c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>
        <v>1</v>
      </c>
      <c r="Y2128" s="3"/>
      <c r="Z2128" s="3"/>
      <c r="AA2128" s="3"/>
      <c r="AB2128" s="3">
        <v>1</v>
      </c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>
        <v>3</v>
      </c>
      <c r="AR2128" t="str">
        <f>VLOOKUP(A2128,Лист1!B:I,6,0)</f>
        <v>Archaea</v>
      </c>
      <c r="AS2128" t="str">
        <f>VLOOKUP(A2128,Лист1!B:I,7,0)</f>
        <v xml:space="preserve"> Euryarchaeota</v>
      </c>
      <c r="AT2128" t="str">
        <f>VLOOKUP(A2128,Лист1!B:I,8,0)</f>
        <v xml:space="preserve"> Archaeoglobi</v>
      </c>
      <c r="AU2128">
        <f>VLOOKUP(A2128,DOMAINS_INFO!B:H,5,0) - VLOOKUP(A2128,DOMAINS_INFO!B:H,4,0)</f>
        <v>106</v>
      </c>
    </row>
    <row r="2129" spans="1:47" x14ac:dyDescent="0.25">
      <c r="A2129" s="2" t="s">
        <v>4363</v>
      </c>
      <c r="B2129" s="3"/>
      <c r="C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>
        <v>1</v>
      </c>
      <c r="Y2129" s="3"/>
      <c r="Z2129" s="3"/>
      <c r="AA2129" s="3"/>
      <c r="AB2129" s="3">
        <v>1</v>
      </c>
      <c r="AC2129" s="3"/>
      <c r="AD2129" s="3"/>
      <c r="AE2129" s="3"/>
      <c r="AF2129" s="3"/>
      <c r="AG2129" s="3"/>
      <c r="AH2129" s="3">
        <v>1</v>
      </c>
      <c r="AI2129" s="3"/>
      <c r="AJ2129" s="3"/>
      <c r="AK2129" s="3"/>
      <c r="AL2129" s="3"/>
      <c r="AM2129" s="3"/>
      <c r="AN2129" s="3"/>
      <c r="AO2129" s="3">
        <v>1</v>
      </c>
      <c r="AP2129" s="3"/>
      <c r="AQ2129" s="3">
        <v>4</v>
      </c>
      <c r="AR2129" t="str">
        <f>VLOOKUP(A2129,Лист1!B:I,6,0)</f>
        <v>Eukaryota</v>
      </c>
      <c r="AS2129" t="str">
        <f>VLOOKUP(A2129,Лист1!B:I,7,0)</f>
        <v xml:space="preserve"> Fungi</v>
      </c>
      <c r="AT2129" t="str">
        <f>VLOOKUP(A2129,Лист1!B:I,8,0)</f>
        <v xml:space="preserve"> Dikarya</v>
      </c>
      <c r="AU2129">
        <f>VLOOKUP(A2129,DOMAINS_INFO!B:H,5,0) - VLOOKUP(A2129,DOMAINS_INFO!B:H,4,0)</f>
        <v>146</v>
      </c>
    </row>
    <row r="2130" spans="1:47" x14ac:dyDescent="0.25">
      <c r="A2130" s="2" t="s">
        <v>4365</v>
      </c>
      <c r="B2130" s="3"/>
      <c r="C2130" s="3"/>
      <c r="D2130" s="3"/>
      <c r="E2130" s="3"/>
      <c r="F2130" s="3"/>
      <c r="G2130" s="3"/>
      <c r="H2130" s="3"/>
      <c r="I2130" s="3"/>
      <c r="J2130" s="3">
        <v>1</v>
      </c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>
        <v>1</v>
      </c>
      <c r="Y2130" s="3"/>
      <c r="Z2130" s="3"/>
      <c r="AA2130" s="3"/>
      <c r="AB2130" s="3">
        <v>1</v>
      </c>
      <c r="AC2130" s="3">
        <v>1</v>
      </c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>
        <v>4</v>
      </c>
      <c r="AR2130" t="str">
        <f>VLOOKUP(A2130,Лист1!B:I,6,0)</f>
        <v>Eukaryota</v>
      </c>
      <c r="AS2130" t="str">
        <f>VLOOKUP(A2130,Лист1!B:I,7,0)</f>
        <v xml:space="preserve"> Fungi</v>
      </c>
      <c r="AT2130" t="str">
        <f>VLOOKUP(A2130,Лист1!B:I,8,0)</f>
        <v xml:space="preserve"> Dikarya</v>
      </c>
      <c r="AU2130">
        <f>VLOOKUP(A2130,DOMAINS_INFO!B:H,5,0) - VLOOKUP(A2130,DOMAINS_INFO!B:H,4,0)</f>
        <v>135</v>
      </c>
    </row>
    <row r="2131" spans="1:47" x14ac:dyDescent="0.25">
      <c r="A2131" s="2" t="s">
        <v>4367</v>
      </c>
      <c r="B2131" s="3"/>
      <c r="C2131" s="3"/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>
        <v>1</v>
      </c>
      <c r="Y2131" s="3"/>
      <c r="Z2131" s="3"/>
      <c r="AA2131" s="3"/>
      <c r="AB2131" s="3">
        <v>1</v>
      </c>
      <c r="AC2131" s="3"/>
      <c r="AD2131" s="3"/>
      <c r="AE2131" s="3"/>
      <c r="AF2131" s="3"/>
      <c r="AG2131" s="3"/>
      <c r="AH2131" s="3">
        <v>1</v>
      </c>
      <c r="AI2131" s="3"/>
      <c r="AJ2131" s="3"/>
      <c r="AK2131" s="3"/>
      <c r="AL2131" s="3"/>
      <c r="AM2131" s="3"/>
      <c r="AN2131" s="3"/>
      <c r="AO2131" s="3">
        <v>1</v>
      </c>
      <c r="AP2131" s="3"/>
      <c r="AQ2131" s="3">
        <v>4</v>
      </c>
      <c r="AR2131" t="str">
        <f>VLOOKUP(A2131,Лист1!B:I,6,0)</f>
        <v>Eukaryota</v>
      </c>
      <c r="AS2131" t="str">
        <f>VLOOKUP(A2131,Лист1!B:I,7,0)</f>
        <v xml:space="preserve"> Fungi</v>
      </c>
      <c r="AT2131" t="str">
        <f>VLOOKUP(A2131,Лист1!B:I,8,0)</f>
        <v xml:space="preserve"> Dikarya</v>
      </c>
      <c r="AU2131">
        <f>VLOOKUP(A2131,DOMAINS_INFO!B:H,5,0) - VLOOKUP(A2131,DOMAINS_INFO!B:H,4,0)</f>
        <v>140</v>
      </c>
    </row>
    <row r="2132" spans="1:47" x14ac:dyDescent="0.25">
      <c r="A2132" s="2" t="s">
        <v>4369</v>
      </c>
      <c r="B2132" s="3"/>
      <c r="C2132" s="3"/>
      <c r="D2132" s="3"/>
      <c r="E2132" s="3"/>
      <c r="F2132" s="3"/>
      <c r="G2132" s="3"/>
      <c r="H2132" s="3"/>
      <c r="I2132" s="3"/>
      <c r="J2132" s="3">
        <v>1</v>
      </c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>
        <v>1</v>
      </c>
      <c r="Y2132" s="3"/>
      <c r="Z2132" s="3"/>
      <c r="AA2132" s="3"/>
      <c r="AB2132" s="3">
        <v>1</v>
      </c>
      <c r="AC2132" s="3">
        <v>1</v>
      </c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>
        <v>4</v>
      </c>
      <c r="AR2132" t="str">
        <f>VLOOKUP(A2132,Лист1!B:I,6,0)</f>
        <v>Eukaryota</v>
      </c>
      <c r="AS2132" t="str">
        <f>VLOOKUP(A2132,Лист1!B:I,7,0)</f>
        <v xml:space="preserve"> Fungi</v>
      </c>
      <c r="AT2132" t="str">
        <f>VLOOKUP(A2132,Лист1!B:I,8,0)</f>
        <v xml:space="preserve"> Dikarya</v>
      </c>
      <c r="AU2132">
        <f>VLOOKUP(A2132,DOMAINS_INFO!B:H,5,0) - VLOOKUP(A2132,DOMAINS_INFO!B:H,4,0)</f>
        <v>131</v>
      </c>
    </row>
    <row r="2133" spans="1:47" x14ac:dyDescent="0.25">
      <c r="A2133" s="2" t="s">
        <v>4371</v>
      </c>
      <c r="B2133" s="3"/>
      <c r="C2133" s="3"/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>
        <v>1</v>
      </c>
      <c r="Y2133" s="3"/>
      <c r="Z2133" s="3"/>
      <c r="AA2133" s="3"/>
      <c r="AB2133" s="3">
        <v>1</v>
      </c>
      <c r="AC2133" s="3">
        <v>1</v>
      </c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>
        <v>1</v>
      </c>
      <c r="AP2133" s="3"/>
      <c r="AQ2133" s="3">
        <v>4</v>
      </c>
      <c r="AR2133" t="str">
        <f>VLOOKUP(A2133,Лист1!B:I,6,0)</f>
        <v>Eukaryota</v>
      </c>
      <c r="AS2133" t="str">
        <f>VLOOKUP(A2133,Лист1!B:I,7,0)</f>
        <v xml:space="preserve"> Fungi</v>
      </c>
      <c r="AT2133" t="str">
        <f>VLOOKUP(A2133,Лист1!B:I,8,0)</f>
        <v xml:space="preserve"> Dikarya</v>
      </c>
      <c r="AU2133">
        <f>VLOOKUP(A2133,DOMAINS_INFO!B:H,5,0) - VLOOKUP(A2133,DOMAINS_INFO!B:H,4,0)</f>
        <v>135</v>
      </c>
    </row>
    <row r="2134" spans="1:47" x14ac:dyDescent="0.25">
      <c r="A2134" s="2" t="s">
        <v>4373</v>
      </c>
      <c r="B2134" s="3"/>
      <c r="C2134" s="3"/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>
        <v>1</v>
      </c>
      <c r="Y2134" s="3"/>
      <c r="Z2134" s="3"/>
      <c r="AA2134" s="3"/>
      <c r="AB2134" s="3">
        <v>1</v>
      </c>
      <c r="AC2134" s="3"/>
      <c r="AD2134" s="3"/>
      <c r="AE2134" s="3"/>
      <c r="AF2134" s="3"/>
      <c r="AG2134" s="3"/>
      <c r="AH2134" s="3">
        <v>1</v>
      </c>
      <c r="AI2134" s="3"/>
      <c r="AJ2134" s="3"/>
      <c r="AK2134" s="3"/>
      <c r="AL2134" s="3"/>
      <c r="AM2134" s="3"/>
      <c r="AN2134" s="3"/>
      <c r="AO2134" s="3">
        <v>1</v>
      </c>
      <c r="AP2134" s="3"/>
      <c r="AQ2134" s="3">
        <v>4</v>
      </c>
      <c r="AR2134" t="str">
        <f>VLOOKUP(A2134,Лист1!B:I,6,0)</f>
        <v>Eukaryota</v>
      </c>
      <c r="AS2134" t="str">
        <f>VLOOKUP(A2134,Лист1!B:I,7,0)</f>
        <v xml:space="preserve"> Fungi</v>
      </c>
      <c r="AT2134" t="str">
        <f>VLOOKUP(A2134,Лист1!B:I,8,0)</f>
        <v xml:space="preserve"> Dikarya</v>
      </c>
      <c r="AU2134">
        <f>VLOOKUP(A2134,DOMAINS_INFO!B:H,5,0) - VLOOKUP(A2134,DOMAINS_INFO!B:H,4,0)</f>
        <v>146</v>
      </c>
    </row>
    <row r="2135" spans="1:47" x14ac:dyDescent="0.25">
      <c r="A2135" s="2" t="s">
        <v>4375</v>
      </c>
      <c r="B2135" s="3"/>
      <c r="C2135" s="3"/>
      <c r="D2135" s="3"/>
      <c r="E2135" s="3"/>
      <c r="F2135" s="3"/>
      <c r="G2135" s="3"/>
      <c r="H2135" s="3"/>
      <c r="I2135" s="3"/>
      <c r="J2135" s="3">
        <v>1</v>
      </c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>
        <v>1</v>
      </c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>
        <v>2</v>
      </c>
      <c r="AR2135" t="str">
        <f>VLOOKUP(A2135,Лист1!B:I,6,0)</f>
        <v>Bacteria</v>
      </c>
      <c r="AS2135" t="str">
        <f>VLOOKUP(A2135,Лист1!B:I,7,0)</f>
        <v xml:space="preserve"> Actinobacteria</v>
      </c>
      <c r="AT2135" t="str">
        <f>VLOOKUP(A2135,Лист1!B:I,8,0)</f>
        <v xml:space="preserve"> Coriobacteriia</v>
      </c>
      <c r="AU2135">
        <f>VLOOKUP(A2135,DOMAINS_INFO!B:H,5,0) - VLOOKUP(A2135,DOMAINS_INFO!B:H,4,0)</f>
        <v>219</v>
      </c>
    </row>
    <row r="2136" spans="1:47" x14ac:dyDescent="0.25">
      <c r="A2136" s="2" t="s">
        <v>4377</v>
      </c>
      <c r="B2136" s="3"/>
      <c r="C2136" s="3"/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>
        <v>1</v>
      </c>
      <c r="Y2136" s="3"/>
      <c r="Z2136" s="3"/>
      <c r="AA2136" s="3"/>
      <c r="AB2136" s="3">
        <v>1</v>
      </c>
      <c r="AC2136" s="3">
        <v>1</v>
      </c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>
        <v>1</v>
      </c>
      <c r="AP2136" s="3"/>
      <c r="AQ2136" s="3">
        <v>4</v>
      </c>
      <c r="AR2136" t="str">
        <f>VLOOKUP(A2136,Лист1!B:I,6,0)</f>
        <v>Eukaryota</v>
      </c>
      <c r="AS2136" t="str">
        <f>VLOOKUP(A2136,Лист1!B:I,7,0)</f>
        <v xml:space="preserve"> Fungi</v>
      </c>
      <c r="AT2136" t="str">
        <f>VLOOKUP(A2136,Лист1!B:I,8,0)</f>
        <v xml:space="preserve"> Dikarya</v>
      </c>
      <c r="AU2136">
        <f>VLOOKUP(A2136,DOMAINS_INFO!B:H,5,0) - VLOOKUP(A2136,DOMAINS_INFO!B:H,4,0)</f>
        <v>135</v>
      </c>
    </row>
    <row r="2137" spans="1:47" x14ac:dyDescent="0.25">
      <c r="A2137" s="2" t="s">
        <v>4379</v>
      </c>
      <c r="B2137" s="3"/>
      <c r="C2137" s="3"/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>
        <v>1</v>
      </c>
      <c r="Y2137" s="3"/>
      <c r="Z2137" s="3"/>
      <c r="AA2137" s="3"/>
      <c r="AB2137" s="3">
        <v>1</v>
      </c>
      <c r="AC2137" s="3"/>
      <c r="AD2137" s="3"/>
      <c r="AE2137" s="3"/>
      <c r="AF2137" s="3"/>
      <c r="AG2137" s="3"/>
      <c r="AH2137" s="3">
        <v>1</v>
      </c>
      <c r="AI2137" s="3"/>
      <c r="AJ2137" s="3"/>
      <c r="AK2137" s="3"/>
      <c r="AL2137" s="3"/>
      <c r="AM2137" s="3"/>
      <c r="AN2137" s="3"/>
      <c r="AO2137" s="3">
        <v>1</v>
      </c>
      <c r="AP2137" s="3"/>
      <c r="AQ2137" s="3">
        <v>4</v>
      </c>
      <c r="AR2137" t="str">
        <f>VLOOKUP(A2137,Лист1!B:I,6,0)</f>
        <v>Eukaryota</v>
      </c>
      <c r="AS2137" t="str">
        <f>VLOOKUP(A2137,Лист1!B:I,7,0)</f>
        <v xml:space="preserve"> Fungi</v>
      </c>
      <c r="AT2137" t="str">
        <f>VLOOKUP(A2137,Лист1!B:I,8,0)</f>
        <v xml:space="preserve"> Dikarya</v>
      </c>
      <c r="AU2137">
        <f>VLOOKUP(A2137,DOMAINS_INFO!B:H,5,0) - VLOOKUP(A2137,DOMAINS_INFO!B:H,4,0)</f>
        <v>149</v>
      </c>
    </row>
    <row r="2138" spans="1:47" x14ac:dyDescent="0.25">
      <c r="A2138" s="2" t="s">
        <v>4381</v>
      </c>
      <c r="B2138" s="3"/>
      <c r="C2138" s="3"/>
      <c r="D2138" s="3"/>
      <c r="E2138" s="3"/>
      <c r="F2138" s="3"/>
      <c r="G2138" s="3"/>
      <c r="H2138" s="3"/>
      <c r="I2138" s="3"/>
      <c r="J2138" s="3">
        <v>1</v>
      </c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>
        <v>1</v>
      </c>
      <c r="Y2138" s="3"/>
      <c r="Z2138" s="3"/>
      <c r="AA2138" s="3"/>
      <c r="AB2138" s="3">
        <v>1</v>
      </c>
      <c r="AC2138" s="3">
        <v>1</v>
      </c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>
        <v>4</v>
      </c>
      <c r="AR2138" t="str">
        <f>VLOOKUP(A2138,Лист1!B:I,6,0)</f>
        <v>Eukaryota</v>
      </c>
      <c r="AS2138" t="str">
        <f>VLOOKUP(A2138,Лист1!B:I,7,0)</f>
        <v xml:space="preserve"> Fungi</v>
      </c>
      <c r="AT2138" t="str">
        <f>VLOOKUP(A2138,Лист1!B:I,8,0)</f>
        <v xml:space="preserve"> Dikarya</v>
      </c>
      <c r="AU2138">
        <f>VLOOKUP(A2138,DOMAINS_INFO!B:H,5,0) - VLOOKUP(A2138,DOMAINS_INFO!B:H,4,0)</f>
        <v>135</v>
      </c>
    </row>
    <row r="2139" spans="1:47" x14ac:dyDescent="0.25">
      <c r="A2139" s="2" t="s">
        <v>4383</v>
      </c>
      <c r="B2139" s="3"/>
      <c r="C2139" s="3"/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>
        <v>1</v>
      </c>
      <c r="Y2139" s="3"/>
      <c r="Z2139" s="3"/>
      <c r="AA2139" s="3"/>
      <c r="AB2139" s="3">
        <v>1</v>
      </c>
      <c r="AC2139" s="3"/>
      <c r="AD2139" s="3"/>
      <c r="AE2139" s="3"/>
      <c r="AF2139" s="3"/>
      <c r="AG2139" s="3"/>
      <c r="AH2139" s="3">
        <v>1</v>
      </c>
      <c r="AI2139" s="3"/>
      <c r="AJ2139" s="3"/>
      <c r="AK2139" s="3"/>
      <c r="AL2139" s="3"/>
      <c r="AM2139" s="3"/>
      <c r="AN2139" s="3"/>
      <c r="AO2139" s="3">
        <v>1</v>
      </c>
      <c r="AP2139" s="3"/>
      <c r="AQ2139" s="3">
        <v>4</v>
      </c>
      <c r="AR2139" t="str">
        <f>VLOOKUP(A2139,Лист1!B:I,6,0)</f>
        <v>Eukaryota</v>
      </c>
      <c r="AS2139" t="str">
        <f>VLOOKUP(A2139,Лист1!B:I,7,0)</f>
        <v xml:space="preserve"> Fungi</v>
      </c>
      <c r="AT2139" t="str">
        <f>VLOOKUP(A2139,Лист1!B:I,8,0)</f>
        <v xml:space="preserve"> Dikarya</v>
      </c>
      <c r="AU2139">
        <f>VLOOKUP(A2139,DOMAINS_INFO!B:H,5,0) - VLOOKUP(A2139,DOMAINS_INFO!B:H,4,0)</f>
        <v>146</v>
      </c>
    </row>
    <row r="2140" spans="1:47" x14ac:dyDescent="0.25">
      <c r="A2140" s="2" t="s">
        <v>4385</v>
      </c>
      <c r="B2140" s="3"/>
      <c r="C2140" s="3"/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>
        <v>1</v>
      </c>
      <c r="Y2140" s="3"/>
      <c r="Z2140" s="3"/>
      <c r="AA2140" s="3"/>
      <c r="AB2140" s="3">
        <v>1</v>
      </c>
      <c r="AC2140" s="3"/>
      <c r="AD2140" s="3"/>
      <c r="AE2140" s="3"/>
      <c r="AF2140" s="3"/>
      <c r="AG2140" s="3"/>
      <c r="AH2140" s="3">
        <v>1</v>
      </c>
      <c r="AI2140" s="3"/>
      <c r="AJ2140" s="3"/>
      <c r="AK2140" s="3"/>
      <c r="AL2140" s="3"/>
      <c r="AM2140" s="3"/>
      <c r="AN2140" s="3"/>
      <c r="AO2140" s="3">
        <v>1</v>
      </c>
      <c r="AP2140" s="3"/>
      <c r="AQ2140" s="3">
        <v>4</v>
      </c>
      <c r="AR2140" t="str">
        <f>VLOOKUP(A2140,Лист1!B:I,6,0)</f>
        <v>Eukaryota</v>
      </c>
      <c r="AS2140" t="str">
        <f>VLOOKUP(A2140,Лист1!B:I,7,0)</f>
        <v xml:space="preserve"> Metazoa</v>
      </c>
      <c r="AT2140" t="str">
        <f>VLOOKUP(A2140,Лист1!B:I,8,0)</f>
        <v xml:space="preserve"> Ecdysozoa</v>
      </c>
      <c r="AU2140">
        <f>VLOOKUP(A2140,DOMAINS_INFO!B:H,5,0) - VLOOKUP(A2140,DOMAINS_INFO!B:H,4,0)</f>
        <v>125</v>
      </c>
    </row>
    <row r="2141" spans="1:47" x14ac:dyDescent="0.25">
      <c r="A2141" s="2" t="s">
        <v>4387</v>
      </c>
      <c r="B2141" s="3"/>
      <c r="C2141" s="3"/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>
        <v>1</v>
      </c>
      <c r="Y2141" s="3"/>
      <c r="Z2141" s="3"/>
      <c r="AA2141" s="3"/>
      <c r="AB2141" s="3">
        <v>1</v>
      </c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>
        <v>1</v>
      </c>
      <c r="AP2141" s="3"/>
      <c r="AQ2141" s="3">
        <v>3</v>
      </c>
      <c r="AR2141" t="str">
        <f>VLOOKUP(A2141,Лист1!B:I,6,0)</f>
        <v>Eukaryota</v>
      </c>
      <c r="AS2141" t="str">
        <f>VLOOKUP(A2141,Лист1!B:I,7,0)</f>
        <v xml:space="preserve"> Metazoa</v>
      </c>
      <c r="AT2141" t="str">
        <f>VLOOKUP(A2141,Лист1!B:I,8,0)</f>
        <v xml:space="preserve"> Ecdysozoa</v>
      </c>
      <c r="AU2141">
        <f>VLOOKUP(A2141,DOMAINS_INFO!B:H,5,0) - VLOOKUP(A2141,DOMAINS_INFO!B:H,4,0)</f>
        <v>118</v>
      </c>
    </row>
    <row r="2142" spans="1:47" x14ac:dyDescent="0.25">
      <c r="A2142" s="2" t="s">
        <v>4389</v>
      </c>
      <c r="B2142" s="3"/>
      <c r="C2142" s="3"/>
      <c r="D2142" s="3"/>
      <c r="E2142" s="3"/>
      <c r="F2142" s="3"/>
      <c r="G2142" s="3"/>
      <c r="H2142" s="3"/>
      <c r="I2142" s="3"/>
      <c r="J2142" s="3">
        <v>1</v>
      </c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>
        <v>1</v>
      </c>
      <c r="Y2142" s="3"/>
      <c r="Z2142" s="3"/>
      <c r="AA2142" s="3"/>
      <c r="AB2142" s="3">
        <v>1</v>
      </c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>
        <v>3</v>
      </c>
      <c r="AR2142" t="str">
        <f>VLOOKUP(A2142,Лист1!B:I,6,0)</f>
        <v>Bacteria</v>
      </c>
      <c r="AS2142" t="str">
        <f>VLOOKUP(A2142,Лист1!B:I,7,0)</f>
        <v xml:space="preserve"> Proteobacteria</v>
      </c>
      <c r="AT2142" t="str">
        <f>VLOOKUP(A2142,Лист1!B:I,8,0)</f>
        <v xml:space="preserve"> Betaproteobacteria</v>
      </c>
      <c r="AU2142">
        <f>VLOOKUP(A2142,DOMAINS_INFO!B:H,5,0) - VLOOKUP(A2142,DOMAINS_INFO!B:H,4,0)</f>
        <v>125</v>
      </c>
    </row>
    <row r="2143" spans="1:47" x14ac:dyDescent="0.25">
      <c r="A2143" s="2" t="s">
        <v>4391</v>
      </c>
      <c r="B2143" s="3"/>
      <c r="C2143" s="3"/>
      <c r="D2143" s="3"/>
      <c r="E2143" s="3"/>
      <c r="F2143" s="3"/>
      <c r="G2143" s="3"/>
      <c r="H2143" s="3"/>
      <c r="I2143" s="3"/>
      <c r="J2143" s="3">
        <v>1</v>
      </c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>
        <v>1</v>
      </c>
      <c r="Y2143" s="3"/>
      <c r="Z2143" s="3"/>
      <c r="AA2143" s="3"/>
      <c r="AB2143" s="3">
        <v>1</v>
      </c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>
        <v>3</v>
      </c>
      <c r="AR2143" t="str">
        <f>VLOOKUP(A2143,Лист1!B:I,6,0)</f>
        <v>Bacteria</v>
      </c>
      <c r="AS2143" t="str">
        <f>VLOOKUP(A2143,Лист1!B:I,7,0)</f>
        <v xml:space="preserve"> Proteobacteria</v>
      </c>
      <c r="AT2143" t="str">
        <f>VLOOKUP(A2143,Лист1!B:I,8,0)</f>
        <v xml:space="preserve"> Betaproteobacteria</v>
      </c>
      <c r="AU2143">
        <f>VLOOKUP(A2143,DOMAINS_INFO!B:H,5,0) - VLOOKUP(A2143,DOMAINS_INFO!B:H,4,0)</f>
        <v>138</v>
      </c>
    </row>
    <row r="2144" spans="1:47" x14ac:dyDescent="0.25">
      <c r="A2144" s="2" t="s">
        <v>6605</v>
      </c>
      <c r="B2144" s="3"/>
      <c r="C2144" s="3"/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>
        <v>1</v>
      </c>
      <c r="Y2144" s="3"/>
      <c r="Z2144" s="3"/>
      <c r="AA2144" s="3"/>
      <c r="AB2144" s="3">
        <v>1</v>
      </c>
      <c r="AC2144" s="3">
        <v>1</v>
      </c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>
        <v>1</v>
      </c>
      <c r="AP2144" s="3"/>
      <c r="AQ2144" s="3">
        <v>4</v>
      </c>
      <c r="AR2144" t="str">
        <f>VLOOKUP(A2144,Лист1!B:I,6,0)</f>
        <v>Eukaryota</v>
      </c>
      <c r="AS2144" t="str">
        <f>VLOOKUP(A2144,Лист1!B:I,7,0)</f>
        <v xml:space="preserve"> Fungi</v>
      </c>
      <c r="AT2144" t="str">
        <f>VLOOKUP(A2144,Лист1!B:I,8,0)</f>
        <v xml:space="preserve"> Dikarya</v>
      </c>
      <c r="AU2144">
        <f>VLOOKUP(A2144,DOMAINS_INFO!B:H,5,0) - VLOOKUP(A2144,DOMAINS_INFO!B:H,4,0)</f>
        <v>121</v>
      </c>
    </row>
    <row r="2145" spans="1:47" x14ac:dyDescent="0.25">
      <c r="A2145" s="2" t="s">
        <v>1705</v>
      </c>
      <c r="B2145" s="3"/>
      <c r="C2145" s="3"/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>
        <v>1</v>
      </c>
      <c r="Y2145" s="3"/>
      <c r="Z2145" s="3"/>
      <c r="AA2145" s="3"/>
      <c r="AB2145" s="3">
        <v>1</v>
      </c>
      <c r="AC2145" s="3"/>
      <c r="AD2145" s="3"/>
      <c r="AE2145" s="3"/>
      <c r="AF2145" s="3"/>
      <c r="AG2145" s="3"/>
      <c r="AH2145" s="3">
        <v>1</v>
      </c>
      <c r="AI2145" s="3"/>
      <c r="AJ2145" s="3"/>
      <c r="AK2145" s="3"/>
      <c r="AL2145" s="3"/>
      <c r="AM2145" s="3"/>
      <c r="AN2145" s="3"/>
      <c r="AO2145" s="3">
        <v>1</v>
      </c>
      <c r="AP2145" s="3"/>
      <c r="AQ2145" s="3">
        <v>4</v>
      </c>
      <c r="AR2145" t="str">
        <f>VLOOKUP(A2145,Лист1!B:I,6,0)</f>
        <v>Eukaryota</v>
      </c>
      <c r="AS2145" t="str">
        <f>VLOOKUP(A2145,Лист1!B:I,7,0)</f>
        <v xml:space="preserve"> Metazoa</v>
      </c>
      <c r="AT2145" t="str">
        <f>VLOOKUP(A2145,Лист1!B:I,8,0)</f>
        <v xml:space="preserve"> Ecdysozoa</v>
      </c>
      <c r="AU2145">
        <f>VLOOKUP(A2145,DOMAINS_INFO!B:H,5,0) - VLOOKUP(A2145,DOMAINS_INFO!B:H,4,0)</f>
        <v>126</v>
      </c>
    </row>
    <row r="2146" spans="1:47" x14ac:dyDescent="0.25">
      <c r="A2146" s="2" t="s">
        <v>4393</v>
      </c>
      <c r="B2146" s="3"/>
      <c r="C2146" s="3"/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>
        <v>1</v>
      </c>
      <c r="Y2146" s="3"/>
      <c r="Z2146" s="3"/>
      <c r="AA2146" s="3"/>
      <c r="AB2146" s="3"/>
      <c r="AC2146" s="3"/>
      <c r="AD2146" s="3"/>
      <c r="AE2146" s="3">
        <v>1</v>
      </c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>
        <v>2</v>
      </c>
      <c r="AR2146" t="str">
        <f>VLOOKUP(A2146,Лист1!B:I,6,0)</f>
        <v>Archaea</v>
      </c>
      <c r="AS2146" t="str">
        <f>VLOOKUP(A2146,Лист1!B:I,7,0)</f>
        <v xml:space="preserve"> Euryarchaeota</v>
      </c>
      <c r="AT2146" t="str">
        <f>VLOOKUP(A2146,Лист1!B:I,8,0)</f>
        <v xml:space="preserve"> Methanobacteria</v>
      </c>
      <c r="AU2146">
        <f>VLOOKUP(A2146,DOMAINS_INFO!B:H,5,0) - VLOOKUP(A2146,DOMAINS_INFO!B:H,4,0)</f>
        <v>166</v>
      </c>
    </row>
    <row r="2147" spans="1:47" x14ac:dyDescent="0.25">
      <c r="A2147" s="2" t="s">
        <v>4395</v>
      </c>
      <c r="B2147" s="3"/>
      <c r="C2147" s="3"/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>
        <v>1</v>
      </c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>
        <v>1</v>
      </c>
      <c r="AR2147" t="str">
        <f>VLOOKUP(A2147,Лист1!B:I,6,0)</f>
        <v>Archaea</v>
      </c>
      <c r="AS2147" t="str">
        <f>VLOOKUP(A2147,Лист1!B:I,7,0)</f>
        <v xml:space="preserve"> Euryarchaeota</v>
      </c>
      <c r="AT2147" t="str">
        <f>VLOOKUP(A2147,Лист1!B:I,8,0)</f>
        <v xml:space="preserve"> Methanobacteria</v>
      </c>
      <c r="AU2147">
        <f>VLOOKUP(A2147,DOMAINS_INFO!B:H,5,0) - VLOOKUP(A2147,DOMAINS_INFO!B:H,4,0)</f>
        <v>39</v>
      </c>
    </row>
    <row r="2148" spans="1:47" x14ac:dyDescent="0.25">
      <c r="A2148" s="2" t="s">
        <v>4397</v>
      </c>
      <c r="B2148" s="3"/>
      <c r="C2148" s="3"/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>
        <v>1</v>
      </c>
      <c r="Y2148" s="3"/>
      <c r="Z2148" s="3"/>
      <c r="AA2148" s="3"/>
      <c r="AB2148" s="3">
        <v>1</v>
      </c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>
        <v>1</v>
      </c>
      <c r="AP2148" s="3"/>
      <c r="AQ2148" s="3">
        <v>3</v>
      </c>
      <c r="AR2148" t="str">
        <f>VLOOKUP(A2148,Лист1!B:I,6,0)</f>
        <v>Archaea</v>
      </c>
      <c r="AS2148" t="str">
        <f>VLOOKUP(A2148,Лист1!B:I,7,0)</f>
        <v xml:space="preserve"> Euryarchaeota</v>
      </c>
      <c r="AT2148" t="str">
        <f>VLOOKUP(A2148,Лист1!B:I,8,0)</f>
        <v xml:space="preserve"> Methanobacteria</v>
      </c>
      <c r="AU2148">
        <f>VLOOKUP(A2148,DOMAINS_INFO!B:H,5,0) - VLOOKUP(A2148,DOMAINS_INFO!B:H,4,0)</f>
        <v>124</v>
      </c>
    </row>
    <row r="2149" spans="1:47" x14ac:dyDescent="0.25">
      <c r="A2149" s="2" t="s">
        <v>4399</v>
      </c>
      <c r="B2149" s="3"/>
      <c r="C2149" s="3"/>
      <c r="D2149" s="3"/>
      <c r="E2149" s="3"/>
      <c r="F2149" s="3"/>
      <c r="G2149" s="3"/>
      <c r="H2149" s="3"/>
      <c r="I2149" s="3"/>
      <c r="J2149" s="3">
        <v>1</v>
      </c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>
        <v>1</v>
      </c>
      <c r="Y2149" s="3"/>
      <c r="Z2149" s="3"/>
      <c r="AA2149" s="3"/>
      <c r="AB2149" s="3">
        <v>1</v>
      </c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>
        <v>3</v>
      </c>
      <c r="AR2149" t="str">
        <f>VLOOKUP(A2149,Лист1!B:I,6,0)</f>
        <v>Archaea</v>
      </c>
      <c r="AS2149" t="str">
        <f>VLOOKUP(A2149,Лист1!B:I,7,0)</f>
        <v xml:space="preserve"> Euryarchaeota</v>
      </c>
      <c r="AT2149" t="str">
        <f>VLOOKUP(A2149,Лист1!B:I,8,0)</f>
        <v xml:space="preserve"> Archaeoglobi</v>
      </c>
      <c r="AU2149">
        <f>VLOOKUP(A2149,DOMAINS_INFO!B:H,5,0) - VLOOKUP(A2149,DOMAINS_INFO!B:H,4,0)</f>
        <v>106</v>
      </c>
    </row>
    <row r="2150" spans="1:47" x14ac:dyDescent="0.25">
      <c r="A2150" s="2" t="s">
        <v>4401</v>
      </c>
      <c r="B2150" s="3"/>
      <c r="C2150" s="3"/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>
        <v>1</v>
      </c>
      <c r="Y2150" s="3"/>
      <c r="Z2150" s="3"/>
      <c r="AA2150" s="3"/>
      <c r="AB2150" s="3">
        <v>1</v>
      </c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>
        <v>1</v>
      </c>
      <c r="AP2150" s="3"/>
      <c r="AQ2150" s="3">
        <v>3</v>
      </c>
      <c r="AR2150" t="str">
        <f>VLOOKUP(A2150,Лист1!B:I,6,0)</f>
        <v>Archaea</v>
      </c>
      <c r="AS2150" t="str">
        <f>VLOOKUP(A2150,Лист1!B:I,7,0)</f>
        <v xml:space="preserve"> Euryarchaeota</v>
      </c>
      <c r="AT2150" t="str">
        <f>VLOOKUP(A2150,Лист1!B:I,8,0)</f>
        <v xml:space="preserve"> Archaeoglobi</v>
      </c>
      <c r="AU2150">
        <f>VLOOKUP(A2150,DOMAINS_INFO!B:H,5,0) - VLOOKUP(A2150,DOMAINS_INFO!B:H,4,0)</f>
        <v>125</v>
      </c>
    </row>
    <row r="2151" spans="1:47" x14ac:dyDescent="0.25">
      <c r="A2151" s="2" t="s">
        <v>4403</v>
      </c>
      <c r="B2151" s="3"/>
      <c r="C2151" s="3"/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>
        <v>1</v>
      </c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>
        <v>1</v>
      </c>
      <c r="AR2151" t="str">
        <f>VLOOKUP(A2151,Лист1!B:I,6,0)</f>
        <v>Archaea</v>
      </c>
      <c r="AS2151" t="str">
        <f>VLOOKUP(A2151,Лист1!B:I,7,0)</f>
        <v xml:space="preserve"> Euryarchaeota</v>
      </c>
      <c r="AT2151" t="str">
        <f>VLOOKUP(A2151,Лист1!B:I,8,0)</f>
        <v xml:space="preserve"> Archaeoglobi</v>
      </c>
      <c r="AU2151">
        <f>VLOOKUP(A2151,DOMAINS_INFO!B:H,5,0) - VLOOKUP(A2151,DOMAINS_INFO!B:H,4,0)</f>
        <v>50</v>
      </c>
    </row>
    <row r="2152" spans="1:47" x14ac:dyDescent="0.25">
      <c r="A2152" s="2" t="s">
        <v>5951</v>
      </c>
      <c r="B2152" s="3"/>
      <c r="C2152" s="3"/>
      <c r="D2152" s="3"/>
      <c r="E2152" s="3"/>
      <c r="F2152" s="3"/>
      <c r="G2152" s="3"/>
      <c r="H2152" s="3"/>
      <c r="I2152" s="3"/>
      <c r="J2152" s="3">
        <v>1</v>
      </c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>
        <v>1</v>
      </c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>
        <v>2</v>
      </c>
      <c r="AR2152" t="str">
        <f>VLOOKUP(A2152,Лист1!B:I,6,0)</f>
        <v>Bacteria</v>
      </c>
      <c r="AS2152" t="str">
        <f>VLOOKUP(A2152,Лист1!B:I,7,0)</f>
        <v xml:space="preserve"> Firmicutes</v>
      </c>
      <c r="AT2152" t="str">
        <f>VLOOKUP(A2152,Лист1!B:I,8,0)</f>
        <v xml:space="preserve"> Bacilli</v>
      </c>
      <c r="AU2152">
        <f>VLOOKUP(A2152,DOMAINS_INFO!B:H,5,0) - VLOOKUP(A2152,DOMAINS_INFO!B:H,4,0)</f>
        <v>164</v>
      </c>
    </row>
    <row r="2153" spans="1:47" x14ac:dyDescent="0.25">
      <c r="A2153" s="2" t="s">
        <v>1713</v>
      </c>
      <c r="B2153" s="3"/>
      <c r="C2153" s="3"/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>
        <v>1</v>
      </c>
      <c r="Y2153" s="3"/>
      <c r="Z2153" s="3"/>
      <c r="AA2153" s="3"/>
      <c r="AB2153" s="3">
        <v>1</v>
      </c>
      <c r="AC2153" s="3"/>
      <c r="AD2153" s="3"/>
      <c r="AE2153" s="3"/>
      <c r="AF2153" s="3"/>
      <c r="AG2153" s="3"/>
      <c r="AH2153" s="3">
        <v>1</v>
      </c>
      <c r="AI2153" s="3"/>
      <c r="AJ2153" s="3"/>
      <c r="AK2153" s="3"/>
      <c r="AL2153" s="3"/>
      <c r="AM2153" s="3"/>
      <c r="AN2153" s="3"/>
      <c r="AO2153" s="3">
        <v>1</v>
      </c>
      <c r="AP2153" s="3"/>
      <c r="AQ2153" s="3">
        <v>4</v>
      </c>
      <c r="AR2153" t="str">
        <f>VLOOKUP(A2153,Лист1!B:I,6,0)</f>
        <v>Eukaryota</v>
      </c>
      <c r="AS2153" t="str">
        <f>VLOOKUP(A2153,Лист1!B:I,7,0)</f>
        <v xml:space="preserve"> Metazoa</v>
      </c>
      <c r="AT2153" t="str">
        <f>VLOOKUP(A2153,Лист1!B:I,8,0)</f>
        <v xml:space="preserve"> Chordata</v>
      </c>
      <c r="AU2153">
        <f>VLOOKUP(A2153,DOMAINS_INFO!B:H,5,0) - VLOOKUP(A2153,DOMAINS_INFO!B:H,4,0)</f>
        <v>125</v>
      </c>
    </row>
    <row r="2154" spans="1:47" x14ac:dyDescent="0.25">
      <c r="A2154" s="2" t="s">
        <v>1695</v>
      </c>
      <c r="B2154" s="3"/>
      <c r="C2154" s="3"/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>
        <v>1</v>
      </c>
      <c r="Y2154" s="3"/>
      <c r="Z2154" s="3"/>
      <c r="AA2154" s="3"/>
      <c r="AB2154" s="3">
        <v>1</v>
      </c>
      <c r="AC2154" s="3"/>
      <c r="AD2154" s="3"/>
      <c r="AE2154" s="3"/>
      <c r="AF2154" s="3"/>
      <c r="AG2154" s="3"/>
      <c r="AH2154" s="3">
        <v>1</v>
      </c>
      <c r="AI2154" s="3"/>
      <c r="AJ2154" s="3"/>
      <c r="AK2154" s="3"/>
      <c r="AL2154" s="3"/>
      <c r="AM2154" s="3"/>
      <c r="AN2154" s="3"/>
      <c r="AO2154" s="3">
        <v>1</v>
      </c>
      <c r="AP2154" s="3"/>
      <c r="AQ2154" s="3">
        <v>4</v>
      </c>
      <c r="AR2154" t="str">
        <f>VLOOKUP(A2154,Лист1!B:I,6,0)</f>
        <v>Eukaryota</v>
      </c>
      <c r="AS2154" t="str">
        <f>VLOOKUP(A2154,Лист1!B:I,7,0)</f>
        <v xml:space="preserve"> Fungi</v>
      </c>
      <c r="AT2154" t="str">
        <f>VLOOKUP(A2154,Лист1!B:I,8,0)</f>
        <v xml:space="preserve"> Dikarya</v>
      </c>
      <c r="AU2154">
        <f>VLOOKUP(A2154,DOMAINS_INFO!B:H,5,0) - VLOOKUP(A2154,DOMAINS_INFO!B:H,4,0)</f>
        <v>127</v>
      </c>
    </row>
    <row r="2155" spans="1:47" x14ac:dyDescent="0.25">
      <c r="A2155" s="2" t="s">
        <v>4405</v>
      </c>
      <c r="B2155" s="3"/>
      <c r="C2155" s="3"/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>
        <v>1</v>
      </c>
      <c r="Y2155" s="3"/>
      <c r="Z2155" s="3"/>
      <c r="AA2155" s="3"/>
      <c r="AB2155" s="3">
        <v>1</v>
      </c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>
        <v>1</v>
      </c>
      <c r="AP2155" s="3"/>
      <c r="AQ2155" s="3">
        <v>3</v>
      </c>
      <c r="AR2155" t="str">
        <f>VLOOKUP(A2155,Лист1!B:I,6,0)</f>
        <v>Eukaryota</v>
      </c>
      <c r="AS2155" t="str">
        <f>VLOOKUP(A2155,Лист1!B:I,7,0)</f>
        <v xml:space="preserve"> Alveolata</v>
      </c>
      <c r="AT2155" t="str">
        <f>VLOOKUP(A2155,Лист1!B:I,8,0)</f>
        <v xml:space="preserve"> Apicomplexa</v>
      </c>
      <c r="AU2155">
        <f>VLOOKUP(A2155,DOMAINS_INFO!B:H,5,0) - VLOOKUP(A2155,DOMAINS_INFO!B:H,4,0)</f>
        <v>117</v>
      </c>
    </row>
    <row r="2156" spans="1:47" x14ac:dyDescent="0.25">
      <c r="A2156" s="2" t="s">
        <v>4407</v>
      </c>
      <c r="B2156" s="3"/>
      <c r="C2156" s="3"/>
      <c r="D2156" s="3"/>
      <c r="E2156" s="3"/>
      <c r="F2156" s="3"/>
      <c r="G2156" s="3"/>
      <c r="H2156" s="3"/>
      <c r="I2156" s="3"/>
      <c r="J2156" s="3">
        <v>1</v>
      </c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>
        <v>1</v>
      </c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>
        <v>2</v>
      </c>
      <c r="AR2156" t="str">
        <f>VLOOKUP(A2156,Лист1!B:I,6,0)</f>
        <v>Bacteria</v>
      </c>
      <c r="AS2156" t="str">
        <f>VLOOKUP(A2156,Лист1!B:I,7,0)</f>
        <v xml:space="preserve"> Actinobacteria</v>
      </c>
      <c r="AT2156" t="str">
        <f>VLOOKUP(A2156,Лист1!B:I,8,0)</f>
        <v xml:space="preserve"> Streptomycetales</v>
      </c>
      <c r="AU2156">
        <f>VLOOKUP(A2156,DOMAINS_INFO!B:H,5,0) - VLOOKUP(A2156,DOMAINS_INFO!B:H,4,0)</f>
        <v>185</v>
      </c>
    </row>
    <row r="2157" spans="1:47" x14ac:dyDescent="0.25">
      <c r="A2157" s="2" t="s">
        <v>6595</v>
      </c>
      <c r="B2157" s="3"/>
      <c r="C2157" s="3"/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>
        <v>1</v>
      </c>
      <c r="Y2157" s="3"/>
      <c r="Z2157" s="3"/>
      <c r="AA2157" s="3"/>
      <c r="AB2157" s="3">
        <v>1</v>
      </c>
      <c r="AC2157" s="3">
        <v>1</v>
      </c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>
        <v>1</v>
      </c>
      <c r="AP2157" s="3"/>
      <c r="AQ2157" s="3">
        <v>4</v>
      </c>
      <c r="AR2157" t="str">
        <f>VLOOKUP(A2157,Лист1!B:I,6,0)</f>
        <v>Eukaryota</v>
      </c>
      <c r="AS2157" t="str">
        <f>VLOOKUP(A2157,Лист1!B:I,7,0)</f>
        <v xml:space="preserve"> Fungi</v>
      </c>
      <c r="AT2157" t="str">
        <f>VLOOKUP(A2157,Лист1!B:I,8,0)</f>
        <v xml:space="preserve"> Dikarya</v>
      </c>
      <c r="AU2157">
        <f>VLOOKUP(A2157,DOMAINS_INFO!B:H,5,0) - VLOOKUP(A2157,DOMAINS_INFO!B:H,4,0)</f>
        <v>123</v>
      </c>
    </row>
    <row r="2158" spans="1:47" x14ac:dyDescent="0.25">
      <c r="A2158" s="2" t="s">
        <v>5959</v>
      </c>
      <c r="B2158" s="3"/>
      <c r="C2158" s="3"/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>
        <v>1</v>
      </c>
      <c r="Y2158" s="3"/>
      <c r="Z2158" s="3"/>
      <c r="AA2158" s="3"/>
      <c r="AB2158" s="3"/>
      <c r="AC2158" s="3"/>
      <c r="AD2158" s="3"/>
      <c r="AE2158" s="3">
        <v>1</v>
      </c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>
        <v>2</v>
      </c>
      <c r="AR2158" t="str">
        <f>VLOOKUP(A2158,Лист1!B:I,6,0)</f>
        <v>Bacteria</v>
      </c>
      <c r="AS2158" t="str">
        <f>VLOOKUP(A2158,Лист1!B:I,7,0)</f>
        <v xml:space="preserve"> Actinobacteria</v>
      </c>
      <c r="AT2158" t="str">
        <f>VLOOKUP(A2158,Лист1!B:I,8,0)</f>
        <v xml:space="preserve"> Corynebacteriales</v>
      </c>
      <c r="AU2158">
        <f>VLOOKUP(A2158,DOMAINS_INFO!B:H,5,0) - VLOOKUP(A2158,DOMAINS_INFO!B:H,4,0)</f>
        <v>169</v>
      </c>
    </row>
    <row r="2159" spans="1:47" x14ac:dyDescent="0.25">
      <c r="A2159" s="2" t="s">
        <v>5971</v>
      </c>
      <c r="B2159" s="3"/>
      <c r="C2159" s="3"/>
      <c r="D2159" s="3"/>
      <c r="E2159" s="3"/>
      <c r="F2159" s="3"/>
      <c r="G2159" s="3"/>
      <c r="H2159" s="3"/>
      <c r="I2159" s="3"/>
      <c r="J2159" s="3">
        <v>1</v>
      </c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>
        <v>1</v>
      </c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>
        <v>2</v>
      </c>
      <c r="AR2159" t="str">
        <f>VLOOKUP(A2159,Лист1!B:I,6,0)</f>
        <v>Bacteria</v>
      </c>
      <c r="AS2159" t="str">
        <f>VLOOKUP(A2159,Лист1!B:I,7,0)</f>
        <v xml:space="preserve"> Cyanobacteria</v>
      </c>
      <c r="AT2159" t="str">
        <f>VLOOKUP(A2159,Лист1!B:I,8,0)</f>
        <v xml:space="preserve"> Oscillatoriophycideae</v>
      </c>
      <c r="AU2159">
        <f>VLOOKUP(A2159,DOMAINS_INFO!B:H,5,0) - VLOOKUP(A2159,DOMAINS_INFO!B:H,4,0)</f>
        <v>190</v>
      </c>
    </row>
    <row r="2160" spans="1:47" x14ac:dyDescent="0.25">
      <c r="A2160" s="2" t="s">
        <v>5961</v>
      </c>
      <c r="B2160" s="3"/>
      <c r="C2160" s="3"/>
      <c r="D2160" s="3"/>
      <c r="E2160" s="3"/>
      <c r="F2160" s="3"/>
      <c r="G2160" s="3"/>
      <c r="H2160" s="3"/>
      <c r="I2160" s="3"/>
      <c r="J2160" s="3">
        <v>1</v>
      </c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>
        <v>1</v>
      </c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>
        <v>2</v>
      </c>
      <c r="AR2160" t="str">
        <f>VLOOKUP(A2160,Лист1!B:I,6,0)</f>
        <v>Bacteria</v>
      </c>
      <c r="AS2160" t="str">
        <f>VLOOKUP(A2160,Лист1!B:I,7,0)</f>
        <v xml:space="preserve"> Proteobacteria</v>
      </c>
      <c r="AT2160" t="str">
        <f>VLOOKUP(A2160,Лист1!B:I,8,0)</f>
        <v xml:space="preserve"> Epsilonproteobacteria</v>
      </c>
      <c r="AU2160">
        <f>VLOOKUP(A2160,DOMAINS_INFO!B:H,5,0) - VLOOKUP(A2160,DOMAINS_INFO!B:H,4,0)</f>
        <v>175</v>
      </c>
    </row>
    <row r="2161" spans="1:47" x14ac:dyDescent="0.25">
      <c r="A2161" s="2" t="s">
        <v>5965</v>
      </c>
      <c r="B2161" s="3"/>
      <c r="C2161" s="3"/>
      <c r="D2161" s="3"/>
      <c r="E2161" s="3"/>
      <c r="F2161" s="3"/>
      <c r="G2161" s="3"/>
      <c r="H2161" s="3"/>
      <c r="I2161" s="3"/>
      <c r="J2161" s="3">
        <v>1</v>
      </c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>
        <v>1</v>
      </c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>
        <v>2</v>
      </c>
      <c r="AR2161" t="str">
        <f>VLOOKUP(A2161,Лист1!B:I,6,0)</f>
        <v>Bacteria</v>
      </c>
      <c r="AS2161" t="str">
        <f>VLOOKUP(A2161,Лист1!B:I,7,0)</f>
        <v xml:space="preserve"> Tenericutes</v>
      </c>
      <c r="AT2161" t="str">
        <f>VLOOKUP(A2161,Лист1!B:I,8,0)</f>
        <v xml:space="preserve"> Mollicutes</v>
      </c>
      <c r="AU2161">
        <f>VLOOKUP(A2161,DOMAINS_INFO!B:H,5,0) - VLOOKUP(A2161,DOMAINS_INFO!B:H,4,0)</f>
        <v>171</v>
      </c>
    </row>
    <row r="2162" spans="1:47" x14ac:dyDescent="0.25">
      <c r="A2162" s="2" t="s">
        <v>1719</v>
      </c>
      <c r="B2162" s="3"/>
      <c r="C2162" s="3"/>
      <c r="D2162" s="3"/>
      <c r="E2162" s="3"/>
      <c r="F2162" s="3"/>
      <c r="G2162" s="3"/>
      <c r="H2162" s="3"/>
      <c r="I2162" s="3"/>
      <c r="J2162" s="3">
        <v>1</v>
      </c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>
        <v>1</v>
      </c>
      <c r="Y2162" s="3"/>
      <c r="Z2162" s="3"/>
      <c r="AA2162" s="3"/>
      <c r="AB2162" s="3">
        <v>1</v>
      </c>
      <c r="AC2162" s="3">
        <v>1</v>
      </c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>
        <v>4</v>
      </c>
      <c r="AR2162" t="str">
        <f>VLOOKUP(A2162,Лист1!B:I,6,0)</f>
        <v>Eukaryota</v>
      </c>
      <c r="AS2162" t="str">
        <f>VLOOKUP(A2162,Лист1!B:I,7,0)</f>
        <v xml:space="preserve"> Metazoa</v>
      </c>
      <c r="AT2162" t="str">
        <f>VLOOKUP(A2162,Лист1!B:I,8,0)</f>
        <v xml:space="preserve"> Chordata</v>
      </c>
      <c r="AU2162">
        <f>VLOOKUP(A2162,DOMAINS_INFO!B:H,5,0) - VLOOKUP(A2162,DOMAINS_INFO!B:H,4,0)</f>
        <v>121</v>
      </c>
    </row>
    <row r="2163" spans="1:47" x14ac:dyDescent="0.25">
      <c r="A2163" s="2" t="s">
        <v>5969</v>
      </c>
      <c r="B2163" s="3"/>
      <c r="C2163" s="3"/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>
        <v>1</v>
      </c>
      <c r="Y2163" s="3"/>
      <c r="Z2163" s="3"/>
      <c r="AA2163" s="3"/>
      <c r="AB2163" s="3"/>
      <c r="AC2163" s="3"/>
      <c r="AD2163" s="3"/>
      <c r="AE2163" s="3">
        <v>1</v>
      </c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>
        <v>2</v>
      </c>
      <c r="AR2163" t="str">
        <f>VLOOKUP(A2163,Лист1!B:I,6,0)</f>
        <v>Bacteria</v>
      </c>
      <c r="AS2163" t="str">
        <f>VLOOKUP(A2163,Лист1!B:I,7,0)</f>
        <v xml:space="preserve"> Actinobacteria</v>
      </c>
      <c r="AT2163" t="str">
        <f>VLOOKUP(A2163,Лист1!B:I,8,0)</f>
        <v xml:space="preserve"> Corynebacteriales</v>
      </c>
      <c r="AU2163">
        <f>VLOOKUP(A2163,DOMAINS_INFO!B:H,5,0) - VLOOKUP(A2163,DOMAINS_INFO!B:H,4,0)</f>
        <v>168</v>
      </c>
    </row>
    <row r="2164" spans="1:47" x14ac:dyDescent="0.25">
      <c r="A2164" s="2" t="s">
        <v>4409</v>
      </c>
      <c r="B2164" s="3"/>
      <c r="C2164" s="3"/>
      <c r="D2164" s="3"/>
      <c r="E2164" s="3"/>
      <c r="F2164" s="3"/>
      <c r="G2164" s="3"/>
      <c r="H2164" s="3"/>
      <c r="I2164" s="3"/>
      <c r="J2164" s="3">
        <v>1</v>
      </c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>
        <v>1</v>
      </c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>
        <v>2</v>
      </c>
      <c r="AR2164" t="str">
        <f>VLOOKUP(A2164,Лист1!B:I,6,0)</f>
        <v>Bacteria</v>
      </c>
      <c r="AS2164" t="str">
        <f>VLOOKUP(A2164,Лист1!B:I,7,0)</f>
        <v xml:space="preserve"> Acidobacteria</v>
      </c>
      <c r="AT2164" t="str">
        <f>VLOOKUP(A2164,Лист1!B:I,8,0)</f>
        <v xml:space="preserve"> Solibacteres</v>
      </c>
      <c r="AU2164">
        <f>VLOOKUP(A2164,DOMAINS_INFO!B:H,5,0) - VLOOKUP(A2164,DOMAINS_INFO!B:H,4,0)</f>
        <v>183</v>
      </c>
    </row>
    <row r="2165" spans="1:47" x14ac:dyDescent="0.25">
      <c r="A2165" s="2" t="s">
        <v>4411</v>
      </c>
      <c r="B2165" s="3"/>
      <c r="C2165" s="3"/>
      <c r="D2165" s="3"/>
      <c r="E2165" s="3"/>
      <c r="F2165" s="3"/>
      <c r="G2165" s="3"/>
      <c r="H2165" s="3"/>
      <c r="I2165" s="3"/>
      <c r="J2165" s="3">
        <v>1</v>
      </c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>
        <v>1</v>
      </c>
      <c r="Y2165" s="3"/>
      <c r="Z2165" s="3"/>
      <c r="AA2165" s="3"/>
      <c r="AB2165" s="3">
        <v>1</v>
      </c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>
        <v>3</v>
      </c>
      <c r="AR2165" t="str">
        <f>VLOOKUP(A2165,Лист1!B:I,6,0)</f>
        <v>Bacteria</v>
      </c>
      <c r="AS2165" t="str">
        <f>VLOOKUP(A2165,Лист1!B:I,7,0)</f>
        <v xml:space="preserve"> Acidobacteria</v>
      </c>
      <c r="AT2165" t="str">
        <f>VLOOKUP(A2165,Лист1!B:I,8,0)</f>
        <v xml:space="preserve"> Solibacteres</v>
      </c>
      <c r="AU2165">
        <f>VLOOKUP(A2165,DOMAINS_INFO!B:H,5,0) - VLOOKUP(A2165,DOMAINS_INFO!B:H,4,0)</f>
        <v>125</v>
      </c>
    </row>
    <row r="2166" spans="1:47" x14ac:dyDescent="0.25">
      <c r="A2166" s="2" t="s">
        <v>4413</v>
      </c>
      <c r="B2166" s="3"/>
      <c r="C2166" s="3"/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>
        <v>1</v>
      </c>
      <c r="Y2166" s="3"/>
      <c r="Z2166" s="3"/>
      <c r="AA2166" s="3"/>
      <c r="AB2166" s="3"/>
      <c r="AC2166" s="3"/>
      <c r="AD2166" s="3"/>
      <c r="AE2166" s="3">
        <v>1</v>
      </c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>
        <v>2</v>
      </c>
      <c r="AR2166" t="str">
        <f>VLOOKUP(A2166,Лист1!B:I,6,0)</f>
        <v>Bacteria</v>
      </c>
      <c r="AS2166" t="str">
        <f>VLOOKUP(A2166,Лист1!B:I,7,0)</f>
        <v xml:space="preserve"> Acidobacteria</v>
      </c>
      <c r="AT2166" t="str">
        <f>VLOOKUP(A2166,Лист1!B:I,8,0)</f>
        <v xml:space="preserve"> Solibacteres</v>
      </c>
      <c r="AU2166">
        <f>VLOOKUP(A2166,DOMAINS_INFO!B:H,5,0) - VLOOKUP(A2166,DOMAINS_INFO!B:H,4,0)</f>
        <v>188</v>
      </c>
    </row>
    <row r="2167" spans="1:47" x14ac:dyDescent="0.25">
      <c r="A2167" s="2" t="s">
        <v>4415</v>
      </c>
      <c r="B2167" s="3"/>
      <c r="C2167" s="3"/>
      <c r="D2167" s="3"/>
      <c r="E2167" s="3"/>
      <c r="F2167" s="3"/>
      <c r="G2167" s="3"/>
      <c r="H2167" s="3"/>
      <c r="I2167" s="3"/>
      <c r="J2167" s="3">
        <v>1</v>
      </c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>
        <v>1</v>
      </c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>
        <v>2</v>
      </c>
      <c r="AR2167" t="str">
        <f>VLOOKUP(A2167,Лист1!B:I,6,0)</f>
        <v>Bacteria</v>
      </c>
      <c r="AS2167" t="str">
        <f>VLOOKUP(A2167,Лист1!B:I,7,0)</f>
        <v xml:space="preserve"> Firmicutes</v>
      </c>
      <c r="AT2167" t="str">
        <f>VLOOKUP(A2167,Лист1!B:I,8,0)</f>
        <v xml:space="preserve"> Bacilli</v>
      </c>
      <c r="AU2167">
        <f>VLOOKUP(A2167,DOMAINS_INFO!B:H,5,0) - VLOOKUP(A2167,DOMAINS_INFO!B:H,4,0)</f>
        <v>175</v>
      </c>
    </row>
    <row r="2168" spans="1:47" x14ac:dyDescent="0.25">
      <c r="A2168" s="2" t="s">
        <v>4417</v>
      </c>
      <c r="B2168" s="3"/>
      <c r="C2168" s="3"/>
      <c r="D2168" s="3"/>
      <c r="E2168" s="3"/>
      <c r="F2168" s="3"/>
      <c r="G2168" s="3"/>
      <c r="H2168" s="3"/>
      <c r="I2168" s="3"/>
      <c r="J2168" s="3">
        <v>1</v>
      </c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>
        <v>1</v>
      </c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  <c r="AI2168" s="3"/>
      <c r="AJ2168" s="3"/>
      <c r="AK2168" s="3"/>
      <c r="AL2168" s="3"/>
      <c r="AM2168" s="3"/>
      <c r="AN2168" s="3"/>
      <c r="AO2168" s="3"/>
      <c r="AP2168" s="3"/>
      <c r="AQ2168" s="3">
        <v>2</v>
      </c>
      <c r="AR2168" t="str">
        <f>VLOOKUP(A2168,Лист1!B:I,6,0)</f>
        <v>Bacteria</v>
      </c>
      <c r="AS2168" t="str">
        <f>VLOOKUP(A2168,Лист1!B:I,7,0)</f>
        <v xml:space="preserve"> Firmicutes</v>
      </c>
      <c r="AT2168" t="str">
        <f>VLOOKUP(A2168,Лист1!B:I,8,0)</f>
        <v xml:space="preserve"> Bacilli</v>
      </c>
      <c r="AU2168">
        <f>VLOOKUP(A2168,DOMAINS_INFO!B:H,5,0) - VLOOKUP(A2168,DOMAINS_INFO!B:H,4,0)</f>
        <v>168</v>
      </c>
    </row>
    <row r="2169" spans="1:47" x14ac:dyDescent="0.25">
      <c r="A2169" s="2" t="s">
        <v>4419</v>
      </c>
      <c r="B2169" s="3"/>
      <c r="C2169" s="3"/>
      <c r="D2169" s="3"/>
      <c r="E2169" s="3"/>
      <c r="F2169" s="3"/>
      <c r="G2169" s="3"/>
      <c r="H2169" s="3"/>
      <c r="I2169" s="3"/>
      <c r="J2169" s="3">
        <v>1</v>
      </c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>
        <v>1</v>
      </c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  <c r="AI2169" s="3"/>
      <c r="AJ2169" s="3"/>
      <c r="AK2169" s="3"/>
      <c r="AL2169" s="3"/>
      <c r="AM2169" s="3"/>
      <c r="AN2169" s="3"/>
      <c r="AO2169" s="3"/>
      <c r="AP2169" s="3"/>
      <c r="AQ2169" s="3">
        <v>2</v>
      </c>
      <c r="AR2169" t="str">
        <f>VLOOKUP(A2169,Лист1!B:I,6,0)</f>
        <v>Bacteria</v>
      </c>
      <c r="AS2169" t="str">
        <f>VLOOKUP(A2169,Лист1!B:I,7,0)</f>
        <v xml:space="preserve"> Firmicutes</v>
      </c>
      <c r="AT2169" t="str">
        <f>VLOOKUP(A2169,Лист1!B:I,8,0)</f>
        <v xml:space="preserve"> Bacilli</v>
      </c>
      <c r="AU2169">
        <f>VLOOKUP(A2169,DOMAINS_INFO!B:H,5,0) - VLOOKUP(A2169,DOMAINS_INFO!B:H,4,0)</f>
        <v>169</v>
      </c>
    </row>
    <row r="2170" spans="1:47" x14ac:dyDescent="0.25">
      <c r="A2170" s="2" t="s">
        <v>4421</v>
      </c>
      <c r="B2170" s="3"/>
      <c r="C2170" s="3"/>
      <c r="D2170" s="3"/>
      <c r="E2170" s="3"/>
      <c r="F2170" s="3"/>
      <c r="G2170" s="3"/>
      <c r="H2170" s="3"/>
      <c r="I2170" s="3"/>
      <c r="J2170" s="3">
        <v>1</v>
      </c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>
        <v>1</v>
      </c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  <c r="AI2170" s="3"/>
      <c r="AJ2170" s="3"/>
      <c r="AK2170" s="3"/>
      <c r="AL2170" s="3"/>
      <c r="AM2170" s="3"/>
      <c r="AN2170" s="3"/>
      <c r="AO2170" s="3"/>
      <c r="AP2170" s="3"/>
      <c r="AQ2170" s="3">
        <v>2</v>
      </c>
      <c r="AR2170" t="str">
        <f>VLOOKUP(A2170,Лист1!B:I,6,0)</f>
        <v>Bacteria</v>
      </c>
      <c r="AS2170" t="str">
        <f>VLOOKUP(A2170,Лист1!B:I,7,0)</f>
        <v xml:space="preserve"> Firmicutes</v>
      </c>
      <c r="AT2170" t="str">
        <f>VLOOKUP(A2170,Лист1!B:I,8,0)</f>
        <v xml:space="preserve"> Bacilli</v>
      </c>
      <c r="AU2170">
        <f>VLOOKUP(A2170,DOMAINS_INFO!B:H,5,0) - VLOOKUP(A2170,DOMAINS_INFO!B:H,4,0)</f>
        <v>242</v>
      </c>
    </row>
    <row r="2171" spans="1:47" x14ac:dyDescent="0.25">
      <c r="A2171" s="2" t="s">
        <v>4423</v>
      </c>
      <c r="B2171" s="3"/>
      <c r="C2171" s="3"/>
      <c r="D2171" s="3"/>
      <c r="E2171" s="3"/>
      <c r="F2171" s="3"/>
      <c r="G2171" s="3"/>
      <c r="H2171" s="3"/>
      <c r="I2171" s="3"/>
      <c r="J2171" s="3">
        <v>1</v>
      </c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>
        <v>1</v>
      </c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/>
      <c r="AK2171" s="3"/>
      <c r="AL2171" s="3"/>
      <c r="AM2171" s="3"/>
      <c r="AN2171" s="3"/>
      <c r="AO2171" s="3"/>
      <c r="AP2171" s="3"/>
      <c r="AQ2171" s="3">
        <v>2</v>
      </c>
      <c r="AR2171" t="str">
        <f>VLOOKUP(A2171,Лист1!B:I,6,0)</f>
        <v>Bacteria</v>
      </c>
      <c r="AS2171" t="str">
        <f>VLOOKUP(A2171,Лист1!B:I,7,0)</f>
        <v xml:space="preserve"> Firmicutes</v>
      </c>
      <c r="AT2171" t="str">
        <f>VLOOKUP(A2171,Лист1!B:I,8,0)</f>
        <v xml:space="preserve"> Bacilli</v>
      </c>
      <c r="AU2171">
        <f>VLOOKUP(A2171,DOMAINS_INFO!B:H,5,0) - VLOOKUP(A2171,DOMAINS_INFO!B:H,4,0)</f>
        <v>175</v>
      </c>
    </row>
    <row r="2172" spans="1:47" x14ac:dyDescent="0.25">
      <c r="A2172" s="2" t="s">
        <v>4425</v>
      </c>
      <c r="B2172" s="3"/>
      <c r="C2172" s="3"/>
      <c r="D2172" s="3"/>
      <c r="E2172" s="3"/>
      <c r="F2172" s="3"/>
      <c r="G2172" s="3"/>
      <c r="H2172" s="3"/>
      <c r="I2172" s="3"/>
      <c r="J2172" s="3">
        <v>1</v>
      </c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>
        <v>1</v>
      </c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>
        <v>2</v>
      </c>
      <c r="AR2172" t="str">
        <f>VLOOKUP(A2172,Лист1!B:I,6,0)</f>
        <v>Bacteria</v>
      </c>
      <c r="AS2172" t="str">
        <f>VLOOKUP(A2172,Лист1!B:I,7,0)</f>
        <v xml:space="preserve"> Firmicutes</v>
      </c>
      <c r="AT2172" t="str">
        <f>VLOOKUP(A2172,Лист1!B:I,8,0)</f>
        <v xml:space="preserve"> Bacilli</v>
      </c>
      <c r="AU2172">
        <f>VLOOKUP(A2172,DOMAINS_INFO!B:H,5,0) - VLOOKUP(A2172,DOMAINS_INFO!B:H,4,0)</f>
        <v>169</v>
      </c>
    </row>
    <row r="2173" spans="1:47" x14ac:dyDescent="0.25">
      <c r="A2173" s="2" t="s">
        <v>4427</v>
      </c>
      <c r="B2173" s="3"/>
      <c r="C2173" s="3"/>
      <c r="D2173" s="3"/>
      <c r="E2173" s="3"/>
      <c r="F2173" s="3"/>
      <c r="G2173" s="3"/>
      <c r="H2173" s="3"/>
      <c r="I2173" s="3"/>
      <c r="J2173" s="3">
        <v>1</v>
      </c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>
        <v>1</v>
      </c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  <c r="AI2173" s="3"/>
      <c r="AJ2173" s="3"/>
      <c r="AK2173" s="3"/>
      <c r="AL2173" s="3"/>
      <c r="AM2173" s="3"/>
      <c r="AN2173" s="3"/>
      <c r="AO2173" s="3"/>
      <c r="AP2173" s="3"/>
      <c r="AQ2173" s="3">
        <v>2</v>
      </c>
      <c r="AR2173" t="str">
        <f>VLOOKUP(A2173,Лист1!B:I,6,0)</f>
        <v>Bacteria</v>
      </c>
      <c r="AS2173" t="str">
        <f>VLOOKUP(A2173,Лист1!B:I,7,0)</f>
        <v xml:space="preserve"> Firmicutes</v>
      </c>
      <c r="AT2173" t="str">
        <f>VLOOKUP(A2173,Лист1!B:I,8,0)</f>
        <v xml:space="preserve"> Bacilli</v>
      </c>
      <c r="AU2173">
        <f>VLOOKUP(A2173,DOMAINS_INFO!B:H,5,0) - VLOOKUP(A2173,DOMAINS_INFO!B:H,4,0)</f>
        <v>164</v>
      </c>
    </row>
    <row r="2174" spans="1:47" x14ac:dyDescent="0.25">
      <c r="A2174" s="2" t="s">
        <v>4429</v>
      </c>
      <c r="B2174" s="3"/>
      <c r="C2174" s="3"/>
      <c r="D2174" s="3"/>
      <c r="E2174" s="3"/>
      <c r="F2174" s="3"/>
      <c r="G2174" s="3"/>
      <c r="H2174" s="3"/>
      <c r="I2174" s="3"/>
      <c r="J2174" s="3">
        <v>1</v>
      </c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>
        <v>1</v>
      </c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>
        <v>2</v>
      </c>
      <c r="AR2174" t="str">
        <f>VLOOKUP(A2174,Лист1!B:I,6,0)</f>
        <v>Bacteria</v>
      </c>
      <c r="AS2174" t="str">
        <f>VLOOKUP(A2174,Лист1!B:I,7,0)</f>
        <v xml:space="preserve"> Firmicutes</v>
      </c>
      <c r="AT2174" t="str">
        <f>VLOOKUP(A2174,Лист1!B:I,8,0)</f>
        <v xml:space="preserve"> Bacilli</v>
      </c>
      <c r="AU2174">
        <f>VLOOKUP(A2174,DOMAINS_INFO!B:H,5,0) - VLOOKUP(A2174,DOMAINS_INFO!B:H,4,0)</f>
        <v>185</v>
      </c>
    </row>
    <row r="2175" spans="1:47" x14ac:dyDescent="0.25">
      <c r="A2175" s="2" t="s">
        <v>4431</v>
      </c>
      <c r="B2175" s="3"/>
      <c r="C2175" s="3"/>
      <c r="D2175" s="3"/>
      <c r="E2175" s="3"/>
      <c r="F2175" s="3"/>
      <c r="G2175" s="3"/>
      <c r="H2175" s="3"/>
      <c r="I2175" s="3"/>
      <c r="J2175" s="3">
        <v>1</v>
      </c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>
        <v>1</v>
      </c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  <c r="AI2175" s="3"/>
      <c r="AJ2175" s="3"/>
      <c r="AK2175" s="3"/>
      <c r="AL2175" s="3"/>
      <c r="AM2175" s="3"/>
      <c r="AN2175" s="3"/>
      <c r="AO2175" s="3"/>
      <c r="AP2175" s="3"/>
      <c r="AQ2175" s="3">
        <v>2</v>
      </c>
      <c r="AR2175" t="str">
        <f>VLOOKUP(A2175,Лист1!B:I,6,0)</f>
        <v>Bacteria</v>
      </c>
      <c r="AS2175" t="str">
        <f>VLOOKUP(A2175,Лист1!B:I,7,0)</f>
        <v xml:space="preserve"> Firmicutes</v>
      </c>
      <c r="AT2175" t="str">
        <f>VLOOKUP(A2175,Лист1!B:I,8,0)</f>
        <v xml:space="preserve"> Bacilli</v>
      </c>
      <c r="AU2175">
        <f>VLOOKUP(A2175,DOMAINS_INFO!B:H,5,0) - VLOOKUP(A2175,DOMAINS_INFO!B:H,4,0)</f>
        <v>177</v>
      </c>
    </row>
    <row r="2176" spans="1:47" x14ac:dyDescent="0.25">
      <c r="A2176" s="2" t="s">
        <v>4433</v>
      </c>
      <c r="B2176" s="3"/>
      <c r="C2176" s="3"/>
      <c r="D2176" s="3"/>
      <c r="E2176" s="3"/>
      <c r="F2176" s="3"/>
      <c r="G2176" s="3"/>
      <c r="H2176" s="3"/>
      <c r="I2176" s="3"/>
      <c r="J2176" s="3">
        <v>1</v>
      </c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>
        <v>1</v>
      </c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/>
      <c r="AK2176" s="3"/>
      <c r="AL2176" s="3"/>
      <c r="AM2176" s="3"/>
      <c r="AN2176" s="3"/>
      <c r="AO2176" s="3"/>
      <c r="AP2176" s="3"/>
      <c r="AQ2176" s="3">
        <v>2</v>
      </c>
      <c r="AR2176" t="str">
        <f>VLOOKUP(A2176,Лист1!B:I,6,0)</f>
        <v>Bacteria</v>
      </c>
      <c r="AS2176" t="str">
        <f>VLOOKUP(A2176,Лист1!B:I,7,0)</f>
        <v xml:space="preserve"> Firmicutes</v>
      </c>
      <c r="AT2176" t="str">
        <f>VLOOKUP(A2176,Лист1!B:I,8,0)</f>
        <v xml:space="preserve"> Bacilli</v>
      </c>
      <c r="AU2176">
        <f>VLOOKUP(A2176,DOMAINS_INFO!B:H,5,0) - VLOOKUP(A2176,DOMAINS_INFO!B:H,4,0)</f>
        <v>165</v>
      </c>
    </row>
    <row r="2177" spans="1:47" x14ac:dyDescent="0.25">
      <c r="A2177" s="2" t="s">
        <v>6609</v>
      </c>
      <c r="B2177" s="3"/>
      <c r="C2177" s="3"/>
      <c r="D2177" s="3"/>
      <c r="E2177" s="3"/>
      <c r="F2177" s="3"/>
      <c r="G2177" s="3"/>
      <c r="H2177" s="3"/>
      <c r="I2177" s="3"/>
      <c r="J2177" s="3">
        <v>1</v>
      </c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>
        <v>1</v>
      </c>
      <c r="Y2177" s="3"/>
      <c r="Z2177" s="3"/>
      <c r="AA2177" s="3"/>
      <c r="AB2177" s="3">
        <v>1</v>
      </c>
      <c r="AC2177" s="3">
        <v>1</v>
      </c>
      <c r="AD2177" s="3"/>
      <c r="AE2177" s="3"/>
      <c r="AF2177" s="3"/>
      <c r="AG2177" s="3"/>
      <c r="AH2177" s="3"/>
      <c r="AI2177" s="3"/>
      <c r="AJ2177" s="3"/>
      <c r="AK2177" s="3"/>
      <c r="AL2177" s="3"/>
      <c r="AM2177" s="3"/>
      <c r="AN2177" s="3"/>
      <c r="AO2177" s="3"/>
      <c r="AP2177" s="3"/>
      <c r="AQ2177" s="3">
        <v>4</v>
      </c>
      <c r="AR2177" t="str">
        <f>VLOOKUP(A2177,Лист1!B:I,6,0)</f>
        <v>Eukaryota</v>
      </c>
      <c r="AS2177" t="str">
        <f>VLOOKUP(A2177,Лист1!B:I,7,0)</f>
        <v xml:space="preserve"> Fungi</v>
      </c>
      <c r="AT2177" t="str">
        <f>VLOOKUP(A2177,Лист1!B:I,8,0)</f>
        <v xml:space="preserve"> Dikarya</v>
      </c>
      <c r="AU2177">
        <f>VLOOKUP(A2177,DOMAINS_INFO!B:H,5,0) - VLOOKUP(A2177,DOMAINS_INFO!B:H,4,0)</f>
        <v>126</v>
      </c>
    </row>
    <row r="2178" spans="1:47" x14ac:dyDescent="0.25">
      <c r="A2178" s="2" t="s">
        <v>4435</v>
      </c>
      <c r="B2178" s="3"/>
      <c r="C2178" s="3"/>
      <c r="D2178" s="3"/>
      <c r="E2178" s="3"/>
      <c r="F2178" s="3"/>
      <c r="G2178" s="3"/>
      <c r="H2178" s="3"/>
      <c r="I2178" s="3"/>
      <c r="J2178" s="3">
        <v>1</v>
      </c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>
        <v>1</v>
      </c>
      <c r="Y2178" s="3"/>
      <c r="Z2178" s="3"/>
      <c r="AA2178" s="3"/>
      <c r="AB2178" s="3">
        <v>1</v>
      </c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>
        <v>3</v>
      </c>
      <c r="AR2178" t="str">
        <f>VLOOKUP(A2178,Лист1!B:I,6,0)</f>
        <v>Bacteria</v>
      </c>
      <c r="AS2178" t="str">
        <f>VLOOKUP(A2178,Лист1!B:I,7,0)</f>
        <v xml:space="preserve"> Proteobacteria</v>
      </c>
      <c r="AT2178" t="str">
        <f>VLOOKUP(A2178,Лист1!B:I,8,0)</f>
        <v xml:space="preserve"> Gammaproteobacteria</v>
      </c>
      <c r="AU2178">
        <f>VLOOKUP(A2178,DOMAINS_INFO!B:H,5,0) - VLOOKUP(A2178,DOMAINS_INFO!B:H,4,0)</f>
        <v>126</v>
      </c>
    </row>
    <row r="2179" spans="1:47" x14ac:dyDescent="0.25">
      <c r="A2179" s="2" t="s">
        <v>4437</v>
      </c>
      <c r="B2179" s="3"/>
      <c r="C2179" s="3"/>
      <c r="D2179" s="3"/>
      <c r="E2179" s="3"/>
      <c r="F2179" s="3"/>
      <c r="G2179" s="3"/>
      <c r="H2179" s="3"/>
      <c r="I2179" s="3"/>
      <c r="J2179" s="3">
        <v>1</v>
      </c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>
        <v>1</v>
      </c>
      <c r="Y2179" s="3"/>
      <c r="Z2179" s="3"/>
      <c r="AA2179" s="3"/>
      <c r="AB2179" s="3">
        <v>1</v>
      </c>
      <c r="AC2179" s="3"/>
      <c r="AD2179" s="3"/>
      <c r="AE2179" s="3"/>
      <c r="AF2179" s="3"/>
      <c r="AG2179" s="3"/>
      <c r="AH2179" s="3"/>
      <c r="AI2179" s="3"/>
      <c r="AJ2179" s="3"/>
      <c r="AK2179" s="3"/>
      <c r="AL2179" s="3"/>
      <c r="AM2179" s="3"/>
      <c r="AN2179" s="3"/>
      <c r="AO2179" s="3"/>
      <c r="AP2179" s="3"/>
      <c r="AQ2179" s="3">
        <v>3</v>
      </c>
      <c r="AR2179" t="str">
        <f>VLOOKUP(A2179,Лист1!B:I,6,0)</f>
        <v>Bacteria</v>
      </c>
      <c r="AS2179" t="str">
        <f>VLOOKUP(A2179,Лист1!B:I,7,0)</f>
        <v xml:space="preserve"> Proteobacteria</v>
      </c>
      <c r="AT2179" t="str">
        <f>VLOOKUP(A2179,Лист1!B:I,8,0)</f>
        <v xml:space="preserve"> Gammaproteobacteria</v>
      </c>
      <c r="AU2179">
        <f>VLOOKUP(A2179,DOMAINS_INFO!B:H,5,0) - VLOOKUP(A2179,DOMAINS_INFO!B:H,4,0)</f>
        <v>133</v>
      </c>
    </row>
    <row r="2180" spans="1:47" x14ac:dyDescent="0.25">
      <c r="A2180" s="2" t="s">
        <v>4439</v>
      </c>
      <c r="B2180" s="3"/>
      <c r="C2180" s="3"/>
      <c r="D2180" s="3"/>
      <c r="E2180" s="3"/>
      <c r="F2180" s="3"/>
      <c r="G2180" s="3"/>
      <c r="H2180" s="3"/>
      <c r="I2180" s="3"/>
      <c r="J2180" s="3">
        <v>1</v>
      </c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>
        <v>1</v>
      </c>
      <c r="Y2180" s="3"/>
      <c r="Z2180" s="3"/>
      <c r="AA2180" s="3"/>
      <c r="AB2180" s="3">
        <v>1</v>
      </c>
      <c r="AC2180" s="3"/>
      <c r="AD2180" s="3"/>
      <c r="AE2180" s="3"/>
      <c r="AF2180" s="3"/>
      <c r="AG2180" s="3"/>
      <c r="AH2180" s="3"/>
      <c r="AI2180" s="3"/>
      <c r="AJ2180" s="3"/>
      <c r="AK2180" s="3"/>
      <c r="AL2180" s="3"/>
      <c r="AM2180" s="3"/>
      <c r="AN2180" s="3"/>
      <c r="AO2180" s="3"/>
      <c r="AP2180" s="3"/>
      <c r="AQ2180" s="3">
        <v>3</v>
      </c>
      <c r="AR2180" t="str">
        <f>VLOOKUP(A2180,Лист1!B:I,6,0)</f>
        <v>Bacteria</v>
      </c>
      <c r="AS2180" t="str">
        <f>VLOOKUP(A2180,Лист1!B:I,7,0)</f>
        <v xml:space="preserve"> Proteobacteria</v>
      </c>
      <c r="AT2180" t="str">
        <f>VLOOKUP(A2180,Лист1!B:I,8,0)</f>
        <v xml:space="preserve"> Gammaproteobacteria</v>
      </c>
      <c r="AU2180">
        <f>VLOOKUP(A2180,DOMAINS_INFO!B:H,5,0) - VLOOKUP(A2180,DOMAINS_INFO!B:H,4,0)</f>
        <v>131</v>
      </c>
    </row>
    <row r="2181" spans="1:47" x14ac:dyDescent="0.25">
      <c r="A2181" s="2" t="s">
        <v>4441</v>
      </c>
      <c r="B2181" s="3"/>
      <c r="C2181" s="3"/>
      <c r="D2181" s="3"/>
      <c r="E2181" s="3"/>
      <c r="F2181" s="3"/>
      <c r="G2181" s="3"/>
      <c r="H2181" s="3"/>
      <c r="I2181" s="3"/>
      <c r="J2181" s="3">
        <v>1</v>
      </c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>
        <v>1</v>
      </c>
      <c r="Y2181" s="3"/>
      <c r="Z2181" s="3"/>
      <c r="AA2181" s="3"/>
      <c r="AB2181" s="3">
        <v>1</v>
      </c>
      <c r="AC2181" s="3"/>
      <c r="AD2181" s="3"/>
      <c r="AE2181" s="3"/>
      <c r="AF2181" s="3"/>
      <c r="AG2181" s="3"/>
      <c r="AH2181" s="3"/>
      <c r="AI2181" s="3"/>
      <c r="AJ2181" s="3"/>
      <c r="AK2181" s="3"/>
      <c r="AL2181" s="3"/>
      <c r="AM2181" s="3"/>
      <c r="AN2181" s="3"/>
      <c r="AO2181" s="3"/>
      <c r="AP2181" s="3"/>
      <c r="AQ2181" s="3">
        <v>3</v>
      </c>
      <c r="AR2181" t="str">
        <f>VLOOKUP(A2181,Лист1!B:I,6,0)</f>
        <v>Bacteria</v>
      </c>
      <c r="AS2181" t="str">
        <f>VLOOKUP(A2181,Лист1!B:I,7,0)</f>
        <v xml:space="preserve"> Proteobacteria</v>
      </c>
      <c r="AT2181" t="str">
        <f>VLOOKUP(A2181,Лист1!B:I,8,0)</f>
        <v xml:space="preserve"> Gammaproteobacteria</v>
      </c>
      <c r="AU2181">
        <f>VLOOKUP(A2181,DOMAINS_INFO!B:H,5,0) - VLOOKUP(A2181,DOMAINS_INFO!B:H,4,0)</f>
        <v>125</v>
      </c>
    </row>
    <row r="2182" spans="1:47" x14ac:dyDescent="0.25">
      <c r="A2182" s="2" t="s">
        <v>4443</v>
      </c>
      <c r="B2182" s="3"/>
      <c r="C2182" s="3"/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>
        <v>1</v>
      </c>
      <c r="Y2182" s="3"/>
      <c r="Z2182" s="3"/>
      <c r="AA2182" s="3"/>
      <c r="AB2182" s="3"/>
      <c r="AC2182" s="3"/>
      <c r="AD2182" s="3"/>
      <c r="AE2182" s="3">
        <v>1</v>
      </c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>
        <v>2</v>
      </c>
      <c r="AR2182" t="str">
        <f>VLOOKUP(A2182,Лист1!B:I,6,0)</f>
        <v>Bacteria</v>
      </c>
      <c r="AS2182" t="str">
        <f>VLOOKUP(A2182,Лист1!B:I,7,0)</f>
        <v xml:space="preserve"> Proteobacteria</v>
      </c>
      <c r="AT2182" t="str">
        <f>VLOOKUP(A2182,Лист1!B:I,8,0)</f>
        <v xml:space="preserve"> Alphaproteobacteria</v>
      </c>
      <c r="AU2182">
        <f>VLOOKUP(A2182,DOMAINS_INFO!B:H,5,0) - VLOOKUP(A2182,DOMAINS_INFO!B:H,4,0)</f>
        <v>154</v>
      </c>
    </row>
    <row r="2183" spans="1:47" x14ac:dyDescent="0.25">
      <c r="A2183" s="2" t="s">
        <v>4445</v>
      </c>
      <c r="B2183" s="3"/>
      <c r="C2183" s="3"/>
      <c r="D2183" s="3"/>
      <c r="E2183" s="3"/>
      <c r="F2183" s="3"/>
      <c r="G2183" s="3"/>
      <c r="H2183" s="3"/>
      <c r="I2183" s="3"/>
      <c r="J2183" s="3">
        <v>1</v>
      </c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>
        <v>1</v>
      </c>
      <c r="Y2183" s="3"/>
      <c r="Z2183" s="3"/>
      <c r="AA2183" s="3"/>
      <c r="AB2183" s="3">
        <v>1</v>
      </c>
      <c r="AC2183" s="3"/>
      <c r="AD2183" s="3"/>
      <c r="AE2183" s="3"/>
      <c r="AF2183" s="3"/>
      <c r="AG2183" s="3"/>
      <c r="AH2183" s="3"/>
      <c r="AI2183" s="3"/>
      <c r="AJ2183" s="3"/>
      <c r="AK2183" s="3"/>
      <c r="AL2183" s="3"/>
      <c r="AM2183" s="3"/>
      <c r="AN2183" s="3"/>
      <c r="AO2183" s="3"/>
      <c r="AP2183" s="3"/>
      <c r="AQ2183" s="3">
        <v>3</v>
      </c>
      <c r="AR2183" t="str">
        <f>VLOOKUP(A2183,Лист1!B:I,6,0)</f>
        <v>Bacteria</v>
      </c>
      <c r="AS2183" t="str">
        <f>VLOOKUP(A2183,Лист1!B:I,7,0)</f>
        <v xml:space="preserve"> Proteobacteria</v>
      </c>
      <c r="AT2183" t="str">
        <f>VLOOKUP(A2183,Лист1!B:I,8,0)</f>
        <v xml:space="preserve"> Alphaproteobacteria</v>
      </c>
      <c r="AU2183">
        <f>VLOOKUP(A2183,DOMAINS_INFO!B:H,5,0) - VLOOKUP(A2183,DOMAINS_INFO!B:H,4,0)</f>
        <v>119</v>
      </c>
    </row>
    <row r="2184" spans="1:47" x14ac:dyDescent="0.25">
      <c r="A2184" s="2" t="s">
        <v>4447</v>
      </c>
      <c r="B2184" s="3"/>
      <c r="C2184" s="3"/>
      <c r="D2184" s="3"/>
      <c r="E2184" s="3"/>
      <c r="F2184" s="3"/>
      <c r="G2184" s="3"/>
      <c r="H2184" s="3"/>
      <c r="I2184" s="3"/>
      <c r="J2184" s="3">
        <v>1</v>
      </c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>
        <v>1</v>
      </c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  <c r="AI2184" s="3"/>
      <c r="AJ2184" s="3"/>
      <c r="AK2184" s="3"/>
      <c r="AL2184" s="3"/>
      <c r="AM2184" s="3"/>
      <c r="AN2184" s="3"/>
      <c r="AO2184" s="3"/>
      <c r="AP2184" s="3"/>
      <c r="AQ2184" s="3">
        <v>2</v>
      </c>
      <c r="AR2184" t="str">
        <f>VLOOKUP(A2184,Лист1!B:I,6,0)</f>
        <v>Bacteria</v>
      </c>
      <c r="AS2184" t="str">
        <f>VLOOKUP(A2184,Лист1!B:I,7,0)</f>
        <v xml:space="preserve"> Firmicutes</v>
      </c>
      <c r="AT2184" t="str">
        <f>VLOOKUP(A2184,Лист1!B:I,8,0)</f>
        <v xml:space="preserve"> Clostridia</v>
      </c>
      <c r="AU2184">
        <f>VLOOKUP(A2184,DOMAINS_INFO!B:H,5,0) - VLOOKUP(A2184,DOMAINS_INFO!B:H,4,0)</f>
        <v>201</v>
      </c>
    </row>
    <row r="2185" spans="1:47" x14ac:dyDescent="0.25">
      <c r="A2185" s="2" t="s">
        <v>4449</v>
      </c>
      <c r="B2185" s="3"/>
      <c r="C2185" s="3"/>
      <c r="D2185" s="3"/>
      <c r="E2185" s="3"/>
      <c r="F2185" s="3"/>
      <c r="G2185" s="3"/>
      <c r="H2185" s="3"/>
      <c r="I2185" s="3"/>
      <c r="J2185" s="3">
        <v>1</v>
      </c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>
        <v>1</v>
      </c>
      <c r="Y2185" s="3"/>
      <c r="Z2185" s="3"/>
      <c r="AA2185" s="3"/>
      <c r="AB2185" s="3">
        <v>1</v>
      </c>
      <c r="AC2185" s="3"/>
      <c r="AD2185" s="3"/>
      <c r="AE2185" s="3"/>
      <c r="AF2185" s="3"/>
      <c r="AG2185" s="3"/>
      <c r="AH2185" s="3"/>
      <c r="AI2185" s="3"/>
      <c r="AJ2185" s="3"/>
      <c r="AK2185" s="3"/>
      <c r="AL2185" s="3"/>
      <c r="AM2185" s="3"/>
      <c r="AN2185" s="3"/>
      <c r="AO2185" s="3"/>
      <c r="AP2185" s="3"/>
      <c r="AQ2185" s="3">
        <v>3</v>
      </c>
      <c r="AR2185" t="str">
        <f>VLOOKUP(A2185,Лист1!B:I,6,0)</f>
        <v>Bacteria</v>
      </c>
      <c r="AS2185" t="str">
        <f>VLOOKUP(A2185,Лист1!B:I,7,0)</f>
        <v xml:space="preserve"> Firmicutes</v>
      </c>
      <c r="AT2185" t="str">
        <f>VLOOKUP(A2185,Лист1!B:I,8,0)</f>
        <v xml:space="preserve"> Clostridia</v>
      </c>
      <c r="AU2185">
        <f>VLOOKUP(A2185,DOMAINS_INFO!B:H,5,0) - VLOOKUP(A2185,DOMAINS_INFO!B:H,4,0)</f>
        <v>126</v>
      </c>
    </row>
    <row r="2186" spans="1:47" x14ac:dyDescent="0.25">
      <c r="A2186" s="2" t="s">
        <v>4451</v>
      </c>
      <c r="B2186" s="3"/>
      <c r="C2186" s="3"/>
      <c r="D2186" s="3"/>
      <c r="E2186" s="3"/>
      <c r="F2186" s="3"/>
      <c r="G2186" s="3"/>
      <c r="H2186" s="3"/>
      <c r="I2186" s="3"/>
      <c r="J2186" s="3">
        <v>1</v>
      </c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>
        <v>1</v>
      </c>
      <c r="Y2186" s="3"/>
      <c r="Z2186" s="3"/>
      <c r="AA2186" s="3"/>
      <c r="AB2186" s="3">
        <v>1</v>
      </c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>
        <v>3</v>
      </c>
      <c r="AR2186" t="str">
        <f>VLOOKUP(A2186,Лист1!B:I,6,0)</f>
        <v>Bacteria</v>
      </c>
      <c r="AS2186" t="str">
        <f>VLOOKUP(A2186,Лист1!B:I,7,0)</f>
        <v xml:space="preserve"> Firmicutes</v>
      </c>
      <c r="AT2186" t="str">
        <f>VLOOKUP(A2186,Лист1!B:I,8,0)</f>
        <v xml:space="preserve"> Clostridia</v>
      </c>
      <c r="AU2186">
        <f>VLOOKUP(A2186,DOMAINS_INFO!B:H,5,0) - VLOOKUP(A2186,DOMAINS_INFO!B:H,4,0)</f>
        <v>125</v>
      </c>
    </row>
    <row r="2187" spans="1:47" x14ac:dyDescent="0.25">
      <c r="A2187" s="2" t="s">
        <v>4453</v>
      </c>
      <c r="B2187" s="3"/>
      <c r="C2187" s="3"/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>
        <v>1</v>
      </c>
      <c r="Y2187" s="3"/>
      <c r="Z2187" s="3"/>
      <c r="AA2187" s="3"/>
      <c r="AB2187" s="3"/>
      <c r="AC2187" s="3"/>
      <c r="AD2187" s="3"/>
      <c r="AE2187" s="3">
        <v>1</v>
      </c>
      <c r="AF2187" s="3"/>
      <c r="AG2187" s="3"/>
      <c r="AH2187" s="3"/>
      <c r="AI2187" s="3"/>
      <c r="AJ2187" s="3"/>
      <c r="AK2187" s="3"/>
      <c r="AL2187" s="3"/>
      <c r="AM2187" s="3"/>
      <c r="AN2187" s="3"/>
      <c r="AO2187" s="3"/>
      <c r="AP2187" s="3"/>
      <c r="AQ2187" s="3">
        <v>2</v>
      </c>
      <c r="AR2187" t="str">
        <f>VLOOKUP(A2187,Лист1!B:I,6,0)</f>
        <v>Bacteria</v>
      </c>
      <c r="AS2187" t="str">
        <f>VLOOKUP(A2187,Лист1!B:I,7,0)</f>
        <v xml:space="preserve"> Proteobacteria</v>
      </c>
      <c r="AT2187" t="str">
        <f>VLOOKUP(A2187,Лист1!B:I,8,0)</f>
        <v xml:space="preserve"> Alphaproteobacteria</v>
      </c>
      <c r="AU2187">
        <f>VLOOKUP(A2187,DOMAINS_INFO!B:H,5,0) - VLOOKUP(A2187,DOMAINS_INFO!B:H,4,0)</f>
        <v>152</v>
      </c>
    </row>
    <row r="2188" spans="1:47" x14ac:dyDescent="0.25">
      <c r="A2188" s="2" t="s">
        <v>4455</v>
      </c>
      <c r="B2188" s="3"/>
      <c r="C2188" s="3"/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>
        <v>1</v>
      </c>
      <c r="Y2188" s="3"/>
      <c r="Z2188" s="3"/>
      <c r="AA2188" s="3"/>
      <c r="AB2188" s="3"/>
      <c r="AC2188" s="3"/>
      <c r="AD2188" s="3"/>
      <c r="AE2188" s="3">
        <v>1</v>
      </c>
      <c r="AF2188" s="3"/>
      <c r="AG2188" s="3"/>
      <c r="AH2188" s="3"/>
      <c r="AI2188" s="3"/>
      <c r="AJ2188" s="3"/>
      <c r="AK2188" s="3"/>
      <c r="AL2188" s="3"/>
      <c r="AM2188" s="3"/>
      <c r="AN2188" s="3"/>
      <c r="AO2188" s="3"/>
      <c r="AP2188" s="3"/>
      <c r="AQ2188" s="3">
        <v>2</v>
      </c>
      <c r="AR2188" t="str">
        <f>VLOOKUP(A2188,Лист1!B:I,6,0)</f>
        <v>Bacteria</v>
      </c>
      <c r="AS2188" t="str">
        <f>VLOOKUP(A2188,Лист1!B:I,7,0)</f>
        <v xml:space="preserve"> Proteobacteria</v>
      </c>
      <c r="AT2188" t="str">
        <f>VLOOKUP(A2188,Лист1!B:I,8,0)</f>
        <v xml:space="preserve"> Alphaproteobacteria</v>
      </c>
      <c r="AU2188">
        <f>VLOOKUP(A2188,DOMAINS_INFO!B:H,5,0) - VLOOKUP(A2188,DOMAINS_INFO!B:H,4,0)</f>
        <v>149</v>
      </c>
    </row>
    <row r="2189" spans="1:47" x14ac:dyDescent="0.25">
      <c r="A2189" s="2" t="s">
        <v>4457</v>
      </c>
      <c r="B2189" s="3"/>
      <c r="C2189" s="3"/>
      <c r="D2189" s="3"/>
      <c r="E2189" s="3"/>
      <c r="F2189" s="3"/>
      <c r="G2189" s="3"/>
      <c r="H2189" s="3"/>
      <c r="I2189" s="3"/>
      <c r="J2189" s="3">
        <v>1</v>
      </c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>
        <v>1</v>
      </c>
      <c r="Y2189" s="3"/>
      <c r="Z2189" s="3"/>
      <c r="AA2189" s="3"/>
      <c r="AB2189" s="3">
        <v>1</v>
      </c>
      <c r="AC2189" s="3">
        <v>1</v>
      </c>
      <c r="AD2189" s="3"/>
      <c r="AE2189" s="3"/>
      <c r="AF2189" s="3"/>
      <c r="AG2189" s="3"/>
      <c r="AH2189" s="3"/>
      <c r="AI2189" s="3"/>
      <c r="AJ2189" s="3"/>
      <c r="AK2189" s="3"/>
      <c r="AL2189" s="3"/>
      <c r="AM2189" s="3"/>
      <c r="AN2189" s="3"/>
      <c r="AO2189" s="3"/>
      <c r="AP2189" s="3"/>
      <c r="AQ2189" s="3">
        <v>4</v>
      </c>
      <c r="AR2189" t="str">
        <f>VLOOKUP(A2189,Лист1!B:I,6,0)</f>
        <v>Eukaryota</v>
      </c>
      <c r="AS2189" t="str">
        <f>VLOOKUP(A2189,Лист1!B:I,7,0)</f>
        <v xml:space="preserve"> Fungi</v>
      </c>
      <c r="AT2189" t="str">
        <f>VLOOKUP(A2189,Лист1!B:I,8,0)</f>
        <v xml:space="preserve"> Dikarya</v>
      </c>
      <c r="AU2189">
        <f>VLOOKUP(A2189,DOMAINS_INFO!B:H,5,0) - VLOOKUP(A2189,DOMAINS_INFO!B:H,4,0)</f>
        <v>135</v>
      </c>
    </row>
    <row r="2190" spans="1:47" x14ac:dyDescent="0.25">
      <c r="A2190" s="2" t="s">
        <v>4459</v>
      </c>
      <c r="B2190" s="3"/>
      <c r="C2190" s="3"/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>
        <v>1</v>
      </c>
      <c r="Y2190" s="3"/>
      <c r="Z2190" s="3"/>
      <c r="AA2190" s="3"/>
      <c r="AB2190" s="3">
        <v>1</v>
      </c>
      <c r="AC2190" s="3"/>
      <c r="AD2190" s="3"/>
      <c r="AE2190" s="3"/>
      <c r="AF2190" s="3"/>
      <c r="AG2190" s="3"/>
      <c r="AH2190" s="3">
        <v>1</v>
      </c>
      <c r="AI2190" s="3"/>
      <c r="AJ2190" s="3"/>
      <c r="AK2190" s="3"/>
      <c r="AL2190" s="3"/>
      <c r="AM2190" s="3"/>
      <c r="AN2190" s="3"/>
      <c r="AO2190" s="3">
        <v>1</v>
      </c>
      <c r="AP2190" s="3"/>
      <c r="AQ2190" s="3">
        <v>4</v>
      </c>
      <c r="AR2190" t="str">
        <f>VLOOKUP(A2190,Лист1!B:I,6,0)</f>
        <v>Eukaryota</v>
      </c>
      <c r="AS2190" t="str">
        <f>VLOOKUP(A2190,Лист1!B:I,7,0)</f>
        <v xml:space="preserve"> Fungi</v>
      </c>
      <c r="AT2190" t="str">
        <f>VLOOKUP(A2190,Лист1!B:I,8,0)</f>
        <v xml:space="preserve"> Dikarya</v>
      </c>
      <c r="AU2190">
        <f>VLOOKUP(A2190,DOMAINS_INFO!B:H,5,0) - VLOOKUP(A2190,DOMAINS_INFO!B:H,4,0)</f>
        <v>153</v>
      </c>
    </row>
    <row r="2191" spans="1:47" x14ac:dyDescent="0.25">
      <c r="A2191" s="2" t="s">
        <v>4461</v>
      </c>
      <c r="B2191" s="3"/>
      <c r="C2191" s="3"/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>
        <v>1</v>
      </c>
      <c r="Y2191" s="3"/>
      <c r="Z2191" s="3"/>
      <c r="AA2191" s="3"/>
      <c r="AB2191" s="3">
        <v>1</v>
      </c>
      <c r="AC2191" s="3"/>
      <c r="AD2191" s="3"/>
      <c r="AE2191" s="3"/>
      <c r="AF2191" s="3"/>
      <c r="AG2191" s="3"/>
      <c r="AH2191" s="3">
        <v>1</v>
      </c>
      <c r="AI2191" s="3"/>
      <c r="AJ2191" s="3"/>
      <c r="AK2191" s="3"/>
      <c r="AL2191" s="3"/>
      <c r="AM2191" s="3"/>
      <c r="AN2191" s="3"/>
      <c r="AO2191" s="3">
        <v>1</v>
      </c>
      <c r="AP2191" s="3"/>
      <c r="AQ2191" s="3">
        <v>4</v>
      </c>
      <c r="AR2191" t="e">
        <f>VLOOKUP(A2191,Лист1!B:I,6,0)</f>
        <v>#N/A</v>
      </c>
      <c r="AS2191" t="e">
        <f>VLOOKUP(A2191,Лист1!B:I,7,0)</f>
        <v>#N/A</v>
      </c>
      <c r="AT2191" t="e">
        <f>VLOOKUP(A2191,Лист1!B:I,8,0)</f>
        <v>#N/A</v>
      </c>
      <c r="AU2191">
        <f>VLOOKUP(A2191,DOMAINS_INFO!B:H,5,0) - VLOOKUP(A2191,DOMAINS_INFO!B:H,4,0)</f>
        <v>123</v>
      </c>
    </row>
    <row r="2192" spans="1:47" x14ac:dyDescent="0.25">
      <c r="A2192" s="2" t="s">
        <v>4463</v>
      </c>
      <c r="B2192" s="3"/>
      <c r="C2192" s="3"/>
      <c r="D2192" s="3"/>
      <c r="E2192" s="3"/>
      <c r="F2192" s="3"/>
      <c r="G2192" s="3"/>
      <c r="H2192" s="3"/>
      <c r="I2192" s="3"/>
      <c r="J2192" s="3">
        <v>1</v>
      </c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>
        <v>1</v>
      </c>
      <c r="Y2192" s="3"/>
      <c r="Z2192" s="3"/>
      <c r="AA2192" s="3"/>
      <c r="AB2192" s="3">
        <v>1</v>
      </c>
      <c r="AC2192" s="3"/>
      <c r="AD2192" s="3"/>
      <c r="AE2192" s="3"/>
      <c r="AF2192" s="3"/>
      <c r="AG2192" s="3"/>
      <c r="AH2192" s="3"/>
      <c r="AI2192" s="3"/>
      <c r="AJ2192" s="3"/>
      <c r="AK2192" s="3"/>
      <c r="AL2192" s="3"/>
      <c r="AM2192" s="3"/>
      <c r="AN2192" s="3"/>
      <c r="AO2192" s="3"/>
      <c r="AP2192" s="3"/>
      <c r="AQ2192" s="3">
        <v>3</v>
      </c>
      <c r="AR2192" t="str">
        <f>VLOOKUP(A2192,Лист1!B:I,6,0)</f>
        <v>Bacteria</v>
      </c>
      <c r="AS2192" t="str">
        <f>VLOOKUP(A2192,Лист1!B:I,7,0)</f>
        <v xml:space="preserve"> Proteobacteria</v>
      </c>
      <c r="AT2192" t="str">
        <f>VLOOKUP(A2192,Лист1!B:I,8,0)</f>
        <v xml:space="preserve"> Betaproteobacteria</v>
      </c>
      <c r="AU2192">
        <f>VLOOKUP(A2192,DOMAINS_INFO!B:H,5,0) - VLOOKUP(A2192,DOMAINS_INFO!B:H,4,0)</f>
        <v>119</v>
      </c>
    </row>
    <row r="2193" spans="1:47" x14ac:dyDescent="0.25">
      <c r="A2193" s="2" t="s">
        <v>4465</v>
      </c>
      <c r="B2193" s="3"/>
      <c r="C2193" s="3"/>
      <c r="D2193" s="3"/>
      <c r="E2193" s="3"/>
      <c r="F2193" s="3"/>
      <c r="G2193" s="3"/>
      <c r="H2193" s="3"/>
      <c r="I2193" s="3"/>
      <c r="J2193" s="3">
        <v>1</v>
      </c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>
        <v>1</v>
      </c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  <c r="AI2193" s="3"/>
      <c r="AJ2193" s="3"/>
      <c r="AK2193" s="3"/>
      <c r="AL2193" s="3"/>
      <c r="AM2193" s="3"/>
      <c r="AN2193" s="3"/>
      <c r="AO2193" s="3"/>
      <c r="AP2193" s="3"/>
      <c r="AQ2193" s="3">
        <v>2</v>
      </c>
      <c r="AR2193" t="str">
        <f>VLOOKUP(A2193,Лист1!B:I,6,0)</f>
        <v>Bacteria</v>
      </c>
      <c r="AS2193" t="str">
        <f>VLOOKUP(A2193,Лист1!B:I,7,0)</f>
        <v xml:space="preserve"> Proteobacteria</v>
      </c>
      <c r="AT2193" t="str">
        <f>VLOOKUP(A2193,Лист1!B:I,8,0)</f>
        <v xml:space="preserve"> Epsilonproteobacteria</v>
      </c>
      <c r="AU2193">
        <f>VLOOKUP(A2193,DOMAINS_INFO!B:H,5,0) - VLOOKUP(A2193,DOMAINS_INFO!B:H,4,0)</f>
        <v>184</v>
      </c>
    </row>
    <row r="2194" spans="1:47" x14ac:dyDescent="0.25">
      <c r="A2194" s="2" t="s">
        <v>4467</v>
      </c>
      <c r="B2194" s="3"/>
      <c r="C2194" s="3"/>
      <c r="D2194" s="3"/>
      <c r="E2194" s="3"/>
      <c r="F2194" s="3"/>
      <c r="G2194" s="3"/>
      <c r="H2194" s="3"/>
      <c r="I2194" s="3"/>
      <c r="J2194" s="3">
        <v>1</v>
      </c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>
        <v>1</v>
      </c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  <c r="AI2194" s="3"/>
      <c r="AJ2194" s="3"/>
      <c r="AK2194" s="3"/>
      <c r="AL2194" s="3"/>
      <c r="AM2194" s="3"/>
      <c r="AN2194" s="3"/>
      <c r="AO2194" s="3"/>
      <c r="AP2194" s="3"/>
      <c r="AQ2194" s="3">
        <v>2</v>
      </c>
      <c r="AR2194" t="str">
        <f>VLOOKUP(A2194,Лист1!B:I,6,0)</f>
        <v>Bacteria</v>
      </c>
      <c r="AS2194" t="str">
        <f>VLOOKUP(A2194,Лист1!B:I,7,0)</f>
        <v xml:space="preserve"> Actinobacteria</v>
      </c>
      <c r="AT2194" t="str">
        <f>VLOOKUP(A2194,Лист1!B:I,8,0)</f>
        <v xml:space="preserve"> Frankiales</v>
      </c>
      <c r="AU2194">
        <f>VLOOKUP(A2194,DOMAINS_INFO!B:H,5,0) - VLOOKUP(A2194,DOMAINS_INFO!B:H,4,0)</f>
        <v>210</v>
      </c>
    </row>
    <row r="2195" spans="1:47" x14ac:dyDescent="0.25">
      <c r="A2195" s="2" t="s">
        <v>4469</v>
      </c>
      <c r="B2195" s="3"/>
      <c r="C2195" s="3"/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>
        <v>1</v>
      </c>
      <c r="Y2195" s="3"/>
      <c r="Z2195" s="3"/>
      <c r="AA2195" s="3"/>
      <c r="AB2195" s="3"/>
      <c r="AC2195" s="3"/>
      <c r="AD2195" s="3"/>
      <c r="AE2195" s="3">
        <v>1</v>
      </c>
      <c r="AF2195" s="3"/>
      <c r="AG2195" s="3"/>
      <c r="AH2195" s="3"/>
      <c r="AI2195" s="3"/>
      <c r="AJ2195" s="3"/>
      <c r="AK2195" s="3"/>
      <c r="AL2195" s="3"/>
      <c r="AM2195" s="3"/>
      <c r="AN2195" s="3"/>
      <c r="AO2195" s="3"/>
      <c r="AP2195" s="3"/>
      <c r="AQ2195" s="3">
        <v>2</v>
      </c>
      <c r="AR2195" t="str">
        <f>VLOOKUP(A2195,Лист1!B:I,6,0)</f>
        <v>Bacteria</v>
      </c>
      <c r="AS2195" t="str">
        <f>VLOOKUP(A2195,Лист1!B:I,7,0)</f>
        <v xml:space="preserve"> Actinobacteria</v>
      </c>
      <c r="AT2195" t="str">
        <f>VLOOKUP(A2195,Лист1!B:I,8,0)</f>
        <v xml:space="preserve"> Corynebacteriales</v>
      </c>
      <c r="AU2195">
        <f>VLOOKUP(A2195,DOMAINS_INFO!B:H,5,0) - VLOOKUP(A2195,DOMAINS_INFO!B:H,4,0)</f>
        <v>191</v>
      </c>
    </row>
    <row r="2196" spans="1:47" x14ac:dyDescent="0.25">
      <c r="A2196" s="2" t="s">
        <v>4471</v>
      </c>
      <c r="B2196" s="3"/>
      <c r="C2196" s="3"/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>
        <v>1</v>
      </c>
      <c r="Y2196" s="3"/>
      <c r="Z2196" s="3"/>
      <c r="AA2196" s="3"/>
      <c r="AB2196" s="3">
        <v>1</v>
      </c>
      <c r="AC2196" s="3"/>
      <c r="AD2196" s="3"/>
      <c r="AE2196" s="3"/>
      <c r="AF2196" s="3"/>
      <c r="AG2196" s="3"/>
      <c r="AH2196" s="3">
        <v>1</v>
      </c>
      <c r="AI2196" s="3"/>
      <c r="AJ2196" s="3"/>
      <c r="AK2196" s="3"/>
      <c r="AL2196" s="3"/>
      <c r="AM2196" s="3"/>
      <c r="AN2196" s="3"/>
      <c r="AO2196" s="3">
        <v>1</v>
      </c>
      <c r="AP2196" s="3"/>
      <c r="AQ2196" s="3">
        <v>4</v>
      </c>
      <c r="AR2196" t="str">
        <f>VLOOKUP(A2196,Лист1!B:I,6,0)</f>
        <v>Eukaryota</v>
      </c>
      <c r="AS2196" t="str">
        <f>VLOOKUP(A2196,Лист1!B:I,7,0)</f>
        <v xml:space="preserve"> Fungi</v>
      </c>
      <c r="AT2196" t="str">
        <f>VLOOKUP(A2196,Лист1!B:I,8,0)</f>
        <v xml:space="preserve"> Dikarya</v>
      </c>
      <c r="AU2196">
        <f>VLOOKUP(A2196,DOMAINS_INFO!B:H,5,0) - VLOOKUP(A2196,DOMAINS_INFO!B:H,4,0)</f>
        <v>154</v>
      </c>
    </row>
    <row r="2197" spans="1:47" x14ac:dyDescent="0.25">
      <c r="A2197" s="2" t="s">
        <v>4473</v>
      </c>
      <c r="B2197" s="3"/>
      <c r="C2197" s="3"/>
      <c r="D2197" s="3"/>
      <c r="E2197" s="3"/>
      <c r="F2197" s="3"/>
      <c r="G2197" s="3"/>
      <c r="H2197" s="3"/>
      <c r="I2197" s="3"/>
      <c r="J2197" s="3">
        <v>1</v>
      </c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>
        <v>1</v>
      </c>
      <c r="Y2197" s="3"/>
      <c r="Z2197" s="3"/>
      <c r="AA2197" s="3"/>
      <c r="AB2197" s="3">
        <v>1</v>
      </c>
      <c r="AC2197" s="3">
        <v>1</v>
      </c>
      <c r="AD2197" s="3"/>
      <c r="AE2197" s="3"/>
      <c r="AF2197" s="3"/>
      <c r="AG2197" s="3"/>
      <c r="AH2197" s="3"/>
      <c r="AI2197" s="3"/>
      <c r="AJ2197" s="3"/>
      <c r="AK2197" s="3"/>
      <c r="AL2197" s="3"/>
      <c r="AM2197" s="3"/>
      <c r="AN2197" s="3"/>
      <c r="AO2197" s="3"/>
      <c r="AP2197" s="3"/>
      <c r="AQ2197" s="3">
        <v>4</v>
      </c>
      <c r="AR2197" t="str">
        <f>VLOOKUP(A2197,Лист1!B:I,6,0)</f>
        <v>Eukaryota</v>
      </c>
      <c r="AS2197" t="str">
        <f>VLOOKUP(A2197,Лист1!B:I,7,0)</f>
        <v xml:space="preserve"> Fungi</v>
      </c>
      <c r="AT2197" t="str">
        <f>VLOOKUP(A2197,Лист1!B:I,8,0)</f>
        <v xml:space="preserve"> Dikarya</v>
      </c>
      <c r="AU2197">
        <f>VLOOKUP(A2197,DOMAINS_INFO!B:H,5,0) - VLOOKUP(A2197,DOMAINS_INFO!B:H,4,0)</f>
        <v>126</v>
      </c>
    </row>
    <row r="2198" spans="1:47" x14ac:dyDescent="0.25">
      <c r="A2198" s="2" t="s">
        <v>4475</v>
      </c>
      <c r="B2198" s="3"/>
      <c r="C2198" s="3"/>
      <c r="D2198" s="3"/>
      <c r="E2198" s="3"/>
      <c r="F2198" s="3"/>
      <c r="G2198" s="3"/>
      <c r="H2198" s="3"/>
      <c r="I2198" s="3"/>
      <c r="J2198" s="3">
        <v>1</v>
      </c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>
        <v>1</v>
      </c>
      <c r="Y2198" s="3"/>
      <c r="Z2198" s="3"/>
      <c r="AA2198" s="3"/>
      <c r="AB2198" s="3">
        <v>1</v>
      </c>
      <c r="AC2198" s="3"/>
      <c r="AD2198" s="3"/>
      <c r="AE2198" s="3"/>
      <c r="AF2198" s="3"/>
      <c r="AG2198" s="3"/>
      <c r="AH2198" s="3"/>
      <c r="AI2198" s="3"/>
      <c r="AJ2198" s="3"/>
      <c r="AK2198" s="3"/>
      <c r="AL2198" s="3"/>
      <c r="AM2198" s="3"/>
      <c r="AN2198" s="3"/>
      <c r="AO2198" s="3"/>
      <c r="AP2198" s="3"/>
      <c r="AQ2198" s="3">
        <v>3</v>
      </c>
      <c r="AR2198" t="str">
        <f>VLOOKUP(A2198,Лист1!B:I,6,0)</f>
        <v>Bacteria</v>
      </c>
      <c r="AS2198" t="str">
        <f>VLOOKUP(A2198,Лист1!B:I,7,0)</f>
        <v xml:space="preserve"> Proteobacteria</v>
      </c>
      <c r="AT2198" t="str">
        <f>VLOOKUP(A2198,Лист1!B:I,8,0)</f>
        <v xml:space="preserve"> Gammaproteobacteria</v>
      </c>
      <c r="AU2198">
        <f>VLOOKUP(A2198,DOMAINS_INFO!B:H,5,0) - VLOOKUP(A2198,DOMAINS_INFO!B:H,4,0)</f>
        <v>138</v>
      </c>
    </row>
    <row r="2199" spans="1:47" x14ac:dyDescent="0.25">
      <c r="A2199" s="2" t="s">
        <v>4477</v>
      </c>
      <c r="B2199" s="3"/>
      <c r="C2199" s="3"/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>
        <v>1</v>
      </c>
      <c r="Y2199" s="3"/>
      <c r="Z2199" s="3"/>
      <c r="AA2199" s="3"/>
      <c r="AB2199" s="3">
        <v>1</v>
      </c>
      <c r="AC2199" s="3"/>
      <c r="AD2199" s="3"/>
      <c r="AE2199" s="3"/>
      <c r="AF2199" s="3"/>
      <c r="AG2199" s="3"/>
      <c r="AH2199" s="3"/>
      <c r="AI2199" s="3"/>
      <c r="AJ2199" s="3"/>
      <c r="AK2199" s="3"/>
      <c r="AL2199" s="3"/>
      <c r="AM2199" s="3"/>
      <c r="AN2199" s="3"/>
      <c r="AO2199" s="3">
        <v>1</v>
      </c>
      <c r="AP2199" s="3"/>
      <c r="AQ2199" s="3">
        <v>3</v>
      </c>
      <c r="AR2199" t="str">
        <f>VLOOKUP(A2199,Лист1!B:I,6,0)</f>
        <v>Archaea</v>
      </c>
      <c r="AS2199" t="str">
        <f>VLOOKUP(A2199,Лист1!B:I,7,0)</f>
        <v xml:space="preserve"> Euryarchaeota</v>
      </c>
      <c r="AT2199" t="str">
        <f>VLOOKUP(A2199,Лист1!B:I,8,0)</f>
        <v xml:space="preserve"> Methanomicrobia</v>
      </c>
      <c r="AU2199">
        <f>VLOOKUP(A2199,DOMAINS_INFO!B:H,5,0) - VLOOKUP(A2199,DOMAINS_INFO!B:H,4,0)</f>
        <v>125</v>
      </c>
    </row>
    <row r="2200" spans="1:47" x14ac:dyDescent="0.25">
      <c r="A2200" s="2" t="s">
        <v>4479</v>
      </c>
      <c r="B2200" s="3"/>
      <c r="C2200" s="3"/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>
        <v>1</v>
      </c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  <c r="AI2200" s="3"/>
      <c r="AJ2200" s="3"/>
      <c r="AK2200" s="3"/>
      <c r="AL2200" s="3"/>
      <c r="AM2200" s="3"/>
      <c r="AN2200" s="3"/>
      <c r="AO2200" s="3"/>
      <c r="AP2200" s="3"/>
      <c r="AQ2200" s="3">
        <v>1</v>
      </c>
      <c r="AR2200" t="str">
        <f>VLOOKUP(A2200,Лист1!B:I,6,0)</f>
        <v>Archaea</v>
      </c>
      <c r="AS2200" t="str">
        <f>VLOOKUP(A2200,Лист1!B:I,7,0)</f>
        <v xml:space="preserve"> Euryarchaeota</v>
      </c>
      <c r="AT2200" t="str">
        <f>VLOOKUP(A2200,Лист1!B:I,8,0)</f>
        <v xml:space="preserve"> Methanomicrobia</v>
      </c>
      <c r="AU2200">
        <f>VLOOKUP(A2200,DOMAINS_INFO!B:H,5,0) - VLOOKUP(A2200,DOMAINS_INFO!B:H,4,0)</f>
        <v>49</v>
      </c>
    </row>
    <row r="2201" spans="1:47" x14ac:dyDescent="0.25">
      <c r="A2201" s="2" t="s">
        <v>4481</v>
      </c>
      <c r="B2201" s="3"/>
      <c r="C2201" s="3"/>
      <c r="D2201" s="3"/>
      <c r="E2201" s="3"/>
      <c r="F2201" s="3"/>
      <c r="G2201" s="3"/>
      <c r="H2201" s="3"/>
      <c r="I2201" s="3"/>
      <c r="J2201" s="3">
        <v>1</v>
      </c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>
        <v>1</v>
      </c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  <c r="AI2201" s="3"/>
      <c r="AJ2201" s="3"/>
      <c r="AK2201" s="3"/>
      <c r="AL2201" s="3"/>
      <c r="AM2201" s="3"/>
      <c r="AN2201" s="3"/>
      <c r="AO2201" s="3"/>
      <c r="AP2201" s="3"/>
      <c r="AQ2201" s="3">
        <v>2</v>
      </c>
      <c r="AR2201" t="str">
        <f>VLOOKUP(A2201,Лист1!B:I,6,0)</f>
        <v>Archaea</v>
      </c>
      <c r="AS2201" t="str">
        <f>VLOOKUP(A2201,Лист1!B:I,7,0)</f>
        <v xml:space="preserve"> Euryarchaeota</v>
      </c>
      <c r="AT2201" t="str">
        <f>VLOOKUP(A2201,Лист1!B:I,8,0)</f>
        <v xml:space="preserve"> Methanomicrobia</v>
      </c>
      <c r="AU2201">
        <f>VLOOKUP(A2201,DOMAINS_INFO!B:H,5,0) - VLOOKUP(A2201,DOMAINS_INFO!B:H,4,0)</f>
        <v>181</v>
      </c>
    </row>
    <row r="2202" spans="1:47" x14ac:dyDescent="0.25">
      <c r="A2202" s="2" t="s">
        <v>4483</v>
      </c>
      <c r="B2202" s="3"/>
      <c r="C2202" s="3"/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>
        <v>1</v>
      </c>
      <c r="Y2202" s="3"/>
      <c r="Z2202" s="3"/>
      <c r="AA2202" s="3"/>
      <c r="AB2202" s="3"/>
      <c r="AC2202" s="3"/>
      <c r="AD2202" s="3"/>
      <c r="AE2202" s="3">
        <v>1</v>
      </c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>
        <v>2</v>
      </c>
      <c r="AR2202" t="str">
        <f>VLOOKUP(A2202,Лист1!B:I,6,0)</f>
        <v>Archaea</v>
      </c>
      <c r="AS2202" t="str">
        <f>VLOOKUP(A2202,Лист1!B:I,7,0)</f>
        <v xml:space="preserve"> Euryarchaeota</v>
      </c>
      <c r="AT2202" t="str">
        <f>VLOOKUP(A2202,Лист1!B:I,8,0)</f>
        <v xml:space="preserve"> Methanomicrobia</v>
      </c>
      <c r="AU2202">
        <f>VLOOKUP(A2202,DOMAINS_INFO!B:H,5,0) - VLOOKUP(A2202,DOMAINS_INFO!B:H,4,0)</f>
        <v>135</v>
      </c>
    </row>
    <row r="2203" spans="1:47" x14ac:dyDescent="0.25">
      <c r="A2203" s="2" t="s">
        <v>4485</v>
      </c>
      <c r="B2203" s="3"/>
      <c r="C2203" s="3"/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>
        <v>1</v>
      </c>
      <c r="Y2203" s="3"/>
      <c r="Z2203" s="3"/>
      <c r="AA2203" s="3"/>
      <c r="AB2203" s="3">
        <v>1</v>
      </c>
      <c r="AC2203" s="3"/>
      <c r="AD2203" s="3"/>
      <c r="AE2203" s="3"/>
      <c r="AF2203" s="3"/>
      <c r="AG2203" s="3"/>
      <c r="AH2203" s="3"/>
      <c r="AI2203" s="3"/>
      <c r="AJ2203" s="3"/>
      <c r="AK2203" s="3"/>
      <c r="AL2203" s="3"/>
      <c r="AM2203" s="3"/>
      <c r="AN2203" s="3"/>
      <c r="AO2203" s="3">
        <v>1</v>
      </c>
      <c r="AP2203" s="3"/>
      <c r="AQ2203" s="3">
        <v>3</v>
      </c>
      <c r="AR2203" t="str">
        <f>VLOOKUP(A2203,Лист1!B:I,6,0)</f>
        <v>Archaea</v>
      </c>
      <c r="AS2203" t="str">
        <f>VLOOKUP(A2203,Лист1!B:I,7,0)</f>
        <v xml:space="preserve"> Euryarchaeota</v>
      </c>
      <c r="AT2203" t="str">
        <f>VLOOKUP(A2203,Лист1!B:I,8,0)</f>
        <v xml:space="preserve"> Methanomicrobia</v>
      </c>
      <c r="AU2203">
        <f>VLOOKUP(A2203,DOMAINS_INFO!B:H,5,0) - VLOOKUP(A2203,DOMAINS_INFO!B:H,4,0)</f>
        <v>106</v>
      </c>
    </row>
    <row r="2204" spans="1:47" x14ac:dyDescent="0.25">
      <c r="A2204" s="2" t="s">
        <v>1701</v>
      </c>
      <c r="B2204" s="3"/>
      <c r="C2204" s="3"/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>
        <v>1</v>
      </c>
      <c r="Y2204" s="3"/>
      <c r="Z2204" s="3"/>
      <c r="AA2204" s="3"/>
      <c r="AB2204" s="3">
        <v>1</v>
      </c>
      <c r="AC2204" s="3"/>
      <c r="AD2204" s="3"/>
      <c r="AE2204" s="3"/>
      <c r="AF2204" s="3"/>
      <c r="AG2204" s="3"/>
      <c r="AH2204" s="3">
        <v>1</v>
      </c>
      <c r="AI2204" s="3"/>
      <c r="AJ2204" s="3"/>
      <c r="AK2204" s="3"/>
      <c r="AL2204" s="3"/>
      <c r="AM2204" s="3"/>
      <c r="AN2204" s="3"/>
      <c r="AO2204" s="3">
        <v>1</v>
      </c>
      <c r="AP2204" s="3"/>
      <c r="AQ2204" s="3">
        <v>4</v>
      </c>
      <c r="AR2204" t="str">
        <f>VLOOKUP(A2204,Лист1!B:I,6,0)</f>
        <v>Eukaryota</v>
      </c>
      <c r="AS2204" t="str">
        <f>VLOOKUP(A2204,Лист1!B:I,7,0)</f>
        <v xml:space="preserve"> Metazoa</v>
      </c>
      <c r="AT2204" t="str">
        <f>VLOOKUP(A2204,Лист1!B:I,8,0)</f>
        <v xml:space="preserve"> Chordata</v>
      </c>
      <c r="AU2204">
        <f>VLOOKUP(A2204,DOMAINS_INFO!B:H,5,0) - VLOOKUP(A2204,DOMAINS_INFO!B:H,4,0)</f>
        <v>125</v>
      </c>
    </row>
    <row r="2205" spans="1:47" x14ac:dyDescent="0.25">
      <c r="A2205" s="2" t="s">
        <v>4487</v>
      </c>
      <c r="B2205" s="3"/>
      <c r="C2205" s="3"/>
      <c r="D2205" s="3"/>
      <c r="E2205" s="3"/>
      <c r="F2205" s="3"/>
      <c r="G2205" s="3"/>
      <c r="H2205" s="3"/>
      <c r="I2205" s="3"/>
      <c r="J2205" s="3">
        <v>1</v>
      </c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>
        <v>1</v>
      </c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  <c r="AI2205" s="3"/>
      <c r="AJ2205" s="3"/>
      <c r="AK2205" s="3"/>
      <c r="AL2205" s="3"/>
      <c r="AM2205" s="3"/>
      <c r="AN2205" s="3"/>
      <c r="AO2205" s="3"/>
      <c r="AP2205" s="3"/>
      <c r="AQ2205" s="3">
        <v>2</v>
      </c>
      <c r="AR2205" t="str">
        <f>VLOOKUP(A2205,Лист1!B:I,6,0)</f>
        <v>Bacteria</v>
      </c>
      <c r="AS2205" t="str">
        <f>VLOOKUP(A2205,Лист1!B:I,7,0)</f>
        <v xml:space="preserve"> Cyanobacteria</v>
      </c>
      <c r="AT2205" t="str">
        <f>VLOOKUP(A2205,Лист1!B:I,8,0)</f>
        <v xml:space="preserve"> Oscillatoriophycideae</v>
      </c>
      <c r="AU2205">
        <f>VLOOKUP(A2205,DOMAINS_INFO!B:H,5,0) - VLOOKUP(A2205,DOMAINS_INFO!B:H,4,0)</f>
        <v>176</v>
      </c>
    </row>
    <row r="2206" spans="1:47" x14ac:dyDescent="0.25">
      <c r="A2206" s="2" t="s">
        <v>4489</v>
      </c>
      <c r="B2206" s="3"/>
      <c r="C2206" s="3"/>
      <c r="D2206" s="3"/>
      <c r="E2206" s="3"/>
      <c r="F2206" s="3"/>
      <c r="G2206" s="3"/>
      <c r="H2206" s="3"/>
      <c r="I2206" s="3"/>
      <c r="J2206" s="3">
        <v>1</v>
      </c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>
        <v>1</v>
      </c>
      <c r="Y2206" s="3"/>
      <c r="Z2206" s="3"/>
      <c r="AA2206" s="3"/>
      <c r="AB2206" s="3">
        <v>1</v>
      </c>
      <c r="AC2206" s="3"/>
      <c r="AD2206" s="3"/>
      <c r="AE2206" s="3"/>
      <c r="AF2206" s="3"/>
      <c r="AG2206" s="3"/>
      <c r="AH2206" s="3"/>
      <c r="AI2206" s="3"/>
      <c r="AJ2206" s="3"/>
      <c r="AK2206" s="3"/>
      <c r="AL2206" s="3"/>
      <c r="AM2206" s="3"/>
      <c r="AN2206" s="3"/>
      <c r="AO2206" s="3"/>
      <c r="AP2206" s="3"/>
      <c r="AQ2206" s="3">
        <v>3</v>
      </c>
      <c r="AR2206" t="str">
        <f>VLOOKUP(A2206,Лист1!B:I,6,0)</f>
        <v>Bacteria</v>
      </c>
      <c r="AS2206" t="str">
        <f>VLOOKUP(A2206,Лист1!B:I,7,0)</f>
        <v xml:space="preserve"> Proteobacteria</v>
      </c>
      <c r="AT2206" t="str">
        <f>VLOOKUP(A2206,Лист1!B:I,8,0)</f>
        <v xml:space="preserve"> Alphaproteobacteria</v>
      </c>
      <c r="AU2206">
        <f>VLOOKUP(A2206,DOMAINS_INFO!B:H,5,0) - VLOOKUP(A2206,DOMAINS_INFO!B:H,4,0)</f>
        <v>119</v>
      </c>
    </row>
    <row r="2207" spans="1:47" x14ac:dyDescent="0.25">
      <c r="A2207" s="2" t="s">
        <v>4491</v>
      </c>
      <c r="B2207" s="3"/>
      <c r="C2207" s="3"/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>
        <v>1</v>
      </c>
      <c r="Y2207" s="3"/>
      <c r="Z2207" s="3"/>
      <c r="AA2207" s="3"/>
      <c r="AB2207" s="3"/>
      <c r="AC2207" s="3"/>
      <c r="AD2207" s="3"/>
      <c r="AE2207" s="3">
        <v>1</v>
      </c>
      <c r="AF2207" s="3"/>
      <c r="AG2207" s="3"/>
      <c r="AH2207" s="3"/>
      <c r="AI2207" s="3"/>
      <c r="AJ2207" s="3"/>
      <c r="AK2207" s="3"/>
      <c r="AL2207" s="3"/>
      <c r="AM2207" s="3"/>
      <c r="AN2207" s="3"/>
      <c r="AO2207" s="3"/>
      <c r="AP2207" s="3"/>
      <c r="AQ2207" s="3">
        <v>2</v>
      </c>
      <c r="AR2207" t="str">
        <f>VLOOKUP(A2207,Лист1!B:I,6,0)</f>
        <v>Bacteria</v>
      </c>
      <c r="AS2207" t="str">
        <f>VLOOKUP(A2207,Лист1!B:I,7,0)</f>
        <v xml:space="preserve"> Proteobacteria</v>
      </c>
      <c r="AT2207" t="str">
        <f>VLOOKUP(A2207,Лист1!B:I,8,0)</f>
        <v xml:space="preserve"> Alphaproteobacteria</v>
      </c>
      <c r="AU2207">
        <f>VLOOKUP(A2207,DOMAINS_INFO!B:H,5,0) - VLOOKUP(A2207,DOMAINS_INFO!B:H,4,0)</f>
        <v>216</v>
      </c>
    </row>
    <row r="2208" spans="1:47" x14ac:dyDescent="0.25">
      <c r="A2208" s="2" t="s">
        <v>4493</v>
      </c>
      <c r="B2208" s="3"/>
      <c r="C2208" s="3"/>
      <c r="D2208" s="3"/>
      <c r="E2208" s="3"/>
      <c r="F2208" s="3"/>
      <c r="G2208" s="3"/>
      <c r="H2208" s="3"/>
      <c r="I2208" s="3"/>
      <c r="J2208" s="3">
        <v>1</v>
      </c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>
        <v>1</v>
      </c>
      <c r="Y2208" s="3"/>
      <c r="Z2208" s="3"/>
      <c r="AA2208" s="3"/>
      <c r="AB2208" s="3">
        <v>1</v>
      </c>
      <c r="AC2208" s="3"/>
      <c r="AD2208" s="3"/>
      <c r="AE2208" s="3"/>
      <c r="AF2208" s="3"/>
      <c r="AG2208" s="3"/>
      <c r="AH2208" s="3"/>
      <c r="AI2208" s="3"/>
      <c r="AJ2208" s="3"/>
      <c r="AK2208" s="3"/>
      <c r="AL2208" s="3"/>
      <c r="AM2208" s="3"/>
      <c r="AN2208" s="3"/>
      <c r="AO2208" s="3"/>
      <c r="AP2208" s="3"/>
      <c r="AQ2208" s="3">
        <v>3</v>
      </c>
      <c r="AR2208" t="str">
        <f>VLOOKUP(A2208,Лист1!B:I,6,0)</f>
        <v>Bacteria</v>
      </c>
      <c r="AS2208" t="str">
        <f>VLOOKUP(A2208,Лист1!B:I,7,0)</f>
        <v xml:space="preserve"> Bacteroidetes</v>
      </c>
      <c r="AT2208" t="str">
        <f>VLOOKUP(A2208,Лист1!B:I,8,0)</f>
        <v xml:space="preserve"> Cytophagia</v>
      </c>
      <c r="AU2208">
        <f>VLOOKUP(A2208,DOMAINS_INFO!B:H,5,0) - VLOOKUP(A2208,DOMAINS_INFO!B:H,4,0)</f>
        <v>125</v>
      </c>
    </row>
    <row r="2209" spans="1:47" x14ac:dyDescent="0.25">
      <c r="A2209" s="2" t="s">
        <v>4495</v>
      </c>
      <c r="B2209" s="3"/>
      <c r="C2209" s="3"/>
      <c r="D2209" s="3"/>
      <c r="E2209" s="3"/>
      <c r="F2209" s="3"/>
      <c r="G2209" s="3"/>
      <c r="H2209" s="3"/>
      <c r="I2209" s="3"/>
      <c r="J2209" s="3">
        <v>1</v>
      </c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>
        <v>1</v>
      </c>
      <c r="Y2209" s="3"/>
      <c r="Z2209" s="3"/>
      <c r="AA2209" s="3"/>
      <c r="AB2209" s="3">
        <v>1</v>
      </c>
      <c r="AC2209" s="3"/>
      <c r="AD2209" s="3"/>
      <c r="AE2209" s="3"/>
      <c r="AF2209" s="3"/>
      <c r="AG2209" s="3"/>
      <c r="AH2209" s="3"/>
      <c r="AI2209" s="3"/>
      <c r="AJ2209" s="3"/>
      <c r="AK2209" s="3"/>
      <c r="AL2209" s="3"/>
      <c r="AM2209" s="3"/>
      <c r="AN2209" s="3"/>
      <c r="AO2209" s="3"/>
      <c r="AP2209" s="3"/>
      <c r="AQ2209" s="3">
        <v>3</v>
      </c>
      <c r="AR2209" t="str">
        <f>VLOOKUP(A2209,Лист1!B:I,6,0)</f>
        <v>Bacteria</v>
      </c>
      <c r="AS2209" t="str">
        <f>VLOOKUP(A2209,Лист1!B:I,7,0)</f>
        <v xml:space="preserve"> Proteobacteria</v>
      </c>
      <c r="AT2209" t="str">
        <f>VLOOKUP(A2209,Лист1!B:I,8,0)</f>
        <v xml:space="preserve"> Betaproteobacteria</v>
      </c>
      <c r="AU2209">
        <f>VLOOKUP(A2209,DOMAINS_INFO!B:H,5,0) - VLOOKUP(A2209,DOMAINS_INFO!B:H,4,0)</f>
        <v>120</v>
      </c>
    </row>
    <row r="2210" spans="1:47" x14ac:dyDescent="0.25">
      <c r="A2210" s="2" t="s">
        <v>4497</v>
      </c>
      <c r="B2210" s="3"/>
      <c r="C2210" s="3"/>
      <c r="D2210" s="3"/>
      <c r="E2210" s="3"/>
      <c r="F2210" s="3"/>
      <c r="G2210" s="3"/>
      <c r="H2210" s="3"/>
      <c r="I2210" s="3"/>
      <c r="J2210" s="3">
        <v>1</v>
      </c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>
        <v>1</v>
      </c>
      <c r="Y2210" s="3"/>
      <c r="Z2210" s="3"/>
      <c r="AA2210" s="3"/>
      <c r="AB2210" s="3">
        <v>1</v>
      </c>
      <c r="AC2210" s="3"/>
      <c r="AD2210" s="3"/>
      <c r="AE2210" s="3"/>
      <c r="AF2210" s="3"/>
      <c r="AG2210" s="3"/>
      <c r="AH2210" s="3"/>
      <c r="AI2210" s="3"/>
      <c r="AJ2210" s="3"/>
      <c r="AK2210" s="3"/>
      <c r="AL2210" s="3"/>
      <c r="AM2210" s="3"/>
      <c r="AN2210" s="3"/>
      <c r="AO2210" s="3"/>
      <c r="AP2210" s="3"/>
      <c r="AQ2210" s="3">
        <v>3</v>
      </c>
      <c r="AR2210" t="str">
        <f>VLOOKUP(A2210,Лист1!B:I,6,0)</f>
        <v>Bacteria</v>
      </c>
      <c r="AS2210" t="str">
        <f>VLOOKUP(A2210,Лист1!B:I,7,0)</f>
        <v xml:space="preserve"> Proteobacteria</v>
      </c>
      <c r="AT2210" t="str">
        <f>VLOOKUP(A2210,Лист1!B:I,8,0)</f>
        <v xml:space="preserve"> Gammaproteobacteria</v>
      </c>
      <c r="AU2210">
        <f>VLOOKUP(A2210,DOMAINS_INFO!B:H,5,0) - VLOOKUP(A2210,DOMAINS_INFO!B:H,4,0)</f>
        <v>126</v>
      </c>
    </row>
    <row r="2211" spans="1:47" x14ac:dyDescent="0.25">
      <c r="A2211" s="2" t="s">
        <v>4499</v>
      </c>
      <c r="B2211" s="3"/>
      <c r="C2211" s="3"/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>
        <v>1</v>
      </c>
      <c r="Y2211" s="3"/>
      <c r="Z2211" s="3"/>
      <c r="AA2211" s="3"/>
      <c r="AB2211" s="3"/>
      <c r="AC2211" s="3"/>
      <c r="AD2211" s="3"/>
      <c r="AE2211" s="3">
        <v>1</v>
      </c>
      <c r="AF2211" s="3"/>
      <c r="AG2211" s="3"/>
      <c r="AH2211" s="3"/>
      <c r="AI2211" s="3"/>
      <c r="AJ2211" s="3"/>
      <c r="AK2211" s="3"/>
      <c r="AL2211" s="3"/>
      <c r="AM2211" s="3"/>
      <c r="AN2211" s="3"/>
      <c r="AO2211" s="3"/>
      <c r="AP2211" s="3"/>
      <c r="AQ2211" s="3">
        <v>2</v>
      </c>
      <c r="AR2211" t="str">
        <f>VLOOKUP(A2211,Лист1!B:I,6,0)</f>
        <v>Archaea</v>
      </c>
      <c r="AS2211" t="str">
        <f>VLOOKUP(A2211,Лист1!B:I,7,0)</f>
        <v xml:space="preserve"> Euryarchaeota</v>
      </c>
      <c r="AT2211" t="str">
        <f>VLOOKUP(A2211,Лист1!B:I,8,0)</f>
        <v xml:space="preserve"> Methanomicrobia</v>
      </c>
      <c r="AU2211">
        <f>VLOOKUP(A2211,DOMAINS_INFO!B:H,5,0) - VLOOKUP(A2211,DOMAINS_INFO!B:H,4,0)</f>
        <v>129</v>
      </c>
    </row>
    <row r="2212" spans="1:47" x14ac:dyDescent="0.25">
      <c r="A2212" s="2" t="s">
        <v>4501</v>
      </c>
      <c r="B2212" s="3"/>
      <c r="C2212" s="3"/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>
        <v>1</v>
      </c>
      <c r="Y2212" s="3">
        <v>1</v>
      </c>
      <c r="Z2212" s="3"/>
      <c r="AA2212" s="3"/>
      <c r="AB2212" s="3">
        <v>1</v>
      </c>
      <c r="AC2212" s="3"/>
      <c r="AD2212" s="3"/>
      <c r="AE2212" s="3"/>
      <c r="AF2212" s="3"/>
      <c r="AG2212" s="3"/>
      <c r="AH2212" s="3"/>
      <c r="AI2212" s="3"/>
      <c r="AJ2212" s="3"/>
      <c r="AK2212" s="3"/>
      <c r="AL2212" s="3"/>
      <c r="AM2212" s="3"/>
      <c r="AN2212" s="3"/>
      <c r="AO2212" s="3">
        <v>1</v>
      </c>
      <c r="AP2212" s="3"/>
      <c r="AQ2212" s="3">
        <v>4</v>
      </c>
      <c r="AR2212" t="str">
        <f>VLOOKUP(A2212,Лист1!B:I,6,0)</f>
        <v>Archaea</v>
      </c>
      <c r="AS2212" t="str">
        <f>VLOOKUP(A2212,Лист1!B:I,7,0)</f>
        <v xml:space="preserve"> Euryarchaeota</v>
      </c>
      <c r="AT2212" t="str">
        <f>VLOOKUP(A2212,Лист1!B:I,8,0)</f>
        <v xml:space="preserve"> Methanomicrobia</v>
      </c>
      <c r="AU2212">
        <f>VLOOKUP(A2212,DOMAINS_INFO!B:H,5,0) - VLOOKUP(A2212,DOMAINS_INFO!B:H,4,0)</f>
        <v>125</v>
      </c>
    </row>
    <row r="2213" spans="1:47" x14ac:dyDescent="0.25">
      <c r="A2213" s="2" t="s">
        <v>4503</v>
      </c>
      <c r="B2213" s="3"/>
      <c r="C2213" s="3"/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>
        <v>1</v>
      </c>
      <c r="Y2213" s="3"/>
      <c r="Z2213" s="3"/>
      <c r="AA2213" s="3"/>
      <c r="AB2213" s="3">
        <v>1</v>
      </c>
      <c r="AC2213" s="3"/>
      <c r="AD2213" s="3"/>
      <c r="AE2213" s="3">
        <v>1</v>
      </c>
      <c r="AF2213" s="3"/>
      <c r="AG2213" s="3"/>
      <c r="AH2213" s="3"/>
      <c r="AI2213" s="3"/>
      <c r="AJ2213" s="3"/>
      <c r="AK2213" s="3"/>
      <c r="AL2213" s="3"/>
      <c r="AM2213" s="3"/>
      <c r="AN2213" s="3"/>
      <c r="AO2213" s="3"/>
      <c r="AP2213" s="3"/>
      <c r="AQ2213" s="3">
        <v>3</v>
      </c>
      <c r="AR2213" t="str">
        <f>VLOOKUP(A2213,Лист1!B:I,6,0)</f>
        <v>Archaea</v>
      </c>
      <c r="AS2213" t="str">
        <f>VLOOKUP(A2213,Лист1!B:I,7,0)</f>
        <v xml:space="preserve"> Euryarchaeota</v>
      </c>
      <c r="AT2213" t="str">
        <f>VLOOKUP(A2213,Лист1!B:I,8,0)</f>
        <v xml:space="preserve"> Methanomicrobia</v>
      </c>
      <c r="AU2213">
        <f>VLOOKUP(A2213,DOMAINS_INFO!B:H,5,0) - VLOOKUP(A2213,DOMAINS_INFO!B:H,4,0)</f>
        <v>107</v>
      </c>
    </row>
    <row r="2214" spans="1:47" x14ac:dyDescent="0.25">
      <c r="A2214" s="2" t="s">
        <v>4505</v>
      </c>
      <c r="B2214" s="3"/>
      <c r="C2214" s="3"/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>
        <v>1</v>
      </c>
      <c r="Y2214" s="3"/>
      <c r="Z2214" s="3"/>
      <c r="AA2214" s="3"/>
      <c r="AB2214" s="3">
        <v>1</v>
      </c>
      <c r="AC2214" s="3"/>
      <c r="AD2214" s="3"/>
      <c r="AE2214" s="3"/>
      <c r="AF2214" s="3"/>
      <c r="AG2214" s="3"/>
      <c r="AH2214" s="3"/>
      <c r="AI2214" s="3"/>
      <c r="AJ2214" s="3"/>
      <c r="AK2214" s="3"/>
      <c r="AL2214" s="3"/>
      <c r="AM2214" s="3"/>
      <c r="AN2214" s="3"/>
      <c r="AO2214" s="3">
        <v>1</v>
      </c>
      <c r="AP2214" s="3"/>
      <c r="AQ2214" s="3">
        <v>3</v>
      </c>
      <c r="AR2214" t="str">
        <f>VLOOKUP(A2214,Лист1!B:I,6,0)</f>
        <v>Bacteria</v>
      </c>
      <c r="AS2214" t="str">
        <f>VLOOKUP(A2214,Лист1!B:I,7,0)</f>
        <v xml:space="preserve"> Proteobacteria</v>
      </c>
      <c r="AT2214" t="str">
        <f>VLOOKUP(A2214,Лист1!B:I,8,0)</f>
        <v xml:space="preserve"> Gammaproteobacteria</v>
      </c>
      <c r="AU2214">
        <f>VLOOKUP(A2214,DOMAINS_INFO!B:H,5,0) - VLOOKUP(A2214,DOMAINS_INFO!B:H,4,0)</f>
        <v>128</v>
      </c>
    </row>
    <row r="2215" spans="1:47" x14ac:dyDescent="0.25">
      <c r="A2215" s="2" t="s">
        <v>4507</v>
      </c>
      <c r="B2215" s="3"/>
      <c r="C2215" s="3"/>
      <c r="D2215" s="3"/>
      <c r="E2215" s="3"/>
      <c r="F2215" s="3"/>
      <c r="G2215" s="3"/>
      <c r="H2215" s="3"/>
      <c r="I2215" s="3"/>
      <c r="J2215" s="3">
        <v>1</v>
      </c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>
        <v>1</v>
      </c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  <c r="AI2215" s="3"/>
      <c r="AJ2215" s="3"/>
      <c r="AK2215" s="3"/>
      <c r="AL2215" s="3"/>
      <c r="AM2215" s="3"/>
      <c r="AN2215" s="3"/>
      <c r="AO2215" s="3"/>
      <c r="AP2215" s="3"/>
      <c r="AQ2215" s="3">
        <v>2</v>
      </c>
      <c r="AR2215" t="str">
        <f>VLOOKUP(A2215,Лист1!B:I,6,0)</f>
        <v>Bacteria</v>
      </c>
      <c r="AS2215" t="str">
        <f>VLOOKUP(A2215,Лист1!B:I,7,0)</f>
        <v xml:space="preserve"> Proteobacteria</v>
      </c>
      <c r="AT2215" t="str">
        <f>VLOOKUP(A2215,Лист1!B:I,8,0)</f>
        <v xml:space="preserve"> Alphaproteobacteria</v>
      </c>
      <c r="AU2215">
        <f>VLOOKUP(A2215,DOMAINS_INFO!B:H,5,0) - VLOOKUP(A2215,DOMAINS_INFO!B:H,4,0)</f>
        <v>192</v>
      </c>
    </row>
    <row r="2216" spans="1:47" x14ac:dyDescent="0.25">
      <c r="A2216" s="2" t="s">
        <v>4509</v>
      </c>
      <c r="B2216" s="3"/>
      <c r="C2216" s="3"/>
      <c r="D2216" s="3"/>
      <c r="E2216" s="3"/>
      <c r="F2216" s="3"/>
      <c r="G2216" s="3"/>
      <c r="H2216" s="3"/>
      <c r="I2216" s="3"/>
      <c r="J2216" s="3">
        <v>1</v>
      </c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>
        <v>1</v>
      </c>
      <c r="Y2216" s="3"/>
      <c r="Z2216" s="3"/>
      <c r="AA2216" s="3"/>
      <c r="AB2216" s="3">
        <v>1</v>
      </c>
      <c r="AC2216" s="3">
        <v>1</v>
      </c>
      <c r="AD2216" s="3"/>
      <c r="AE2216" s="3"/>
      <c r="AF2216" s="3"/>
      <c r="AG2216" s="3"/>
      <c r="AH2216" s="3"/>
      <c r="AI2216" s="3"/>
      <c r="AJ2216" s="3"/>
      <c r="AK2216" s="3"/>
      <c r="AL2216" s="3"/>
      <c r="AM2216" s="3"/>
      <c r="AN2216" s="3"/>
      <c r="AO2216" s="3"/>
      <c r="AP2216" s="3"/>
      <c r="AQ2216" s="3">
        <v>4</v>
      </c>
      <c r="AR2216" t="str">
        <f>VLOOKUP(A2216,Лист1!B:I,6,0)</f>
        <v>Eukaryota</v>
      </c>
      <c r="AS2216" t="str">
        <f>VLOOKUP(A2216,Лист1!B:I,7,0)</f>
        <v xml:space="preserve"> Metazoa</v>
      </c>
      <c r="AT2216" t="str">
        <f>VLOOKUP(A2216,Лист1!B:I,8,0)</f>
        <v xml:space="preserve"> Ecdysozoa</v>
      </c>
      <c r="AU2216">
        <f>VLOOKUP(A2216,DOMAINS_INFO!B:H,5,0) - VLOOKUP(A2216,DOMAINS_INFO!B:H,4,0)</f>
        <v>121</v>
      </c>
    </row>
    <row r="2217" spans="1:47" x14ac:dyDescent="0.25">
      <c r="A2217" s="2" t="s">
        <v>4511</v>
      </c>
      <c r="B2217" s="3"/>
      <c r="C2217" s="3"/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>
        <v>1</v>
      </c>
      <c r="Y2217" s="3"/>
      <c r="Z2217" s="3"/>
      <c r="AA2217" s="3"/>
      <c r="AB2217" s="3">
        <v>1</v>
      </c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>
        <v>1</v>
      </c>
      <c r="AP2217" s="3"/>
      <c r="AQ2217" s="3">
        <v>3</v>
      </c>
      <c r="AR2217" t="str">
        <f>VLOOKUP(A2217,Лист1!B:I,6,0)</f>
        <v>Eukaryota</v>
      </c>
      <c r="AS2217" t="str">
        <f>VLOOKUP(A2217,Лист1!B:I,7,0)</f>
        <v xml:space="preserve"> Metazoa</v>
      </c>
      <c r="AT2217" t="str">
        <f>VLOOKUP(A2217,Лист1!B:I,8,0)</f>
        <v xml:space="preserve"> Ecdysozoa</v>
      </c>
      <c r="AU2217">
        <f>VLOOKUP(A2217,DOMAINS_INFO!B:H,5,0) - VLOOKUP(A2217,DOMAINS_INFO!B:H,4,0)</f>
        <v>118</v>
      </c>
    </row>
    <row r="2218" spans="1:47" x14ac:dyDescent="0.25">
      <c r="A2218" s="2" t="s">
        <v>4513</v>
      </c>
      <c r="B2218" s="3"/>
      <c r="C2218" s="3"/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>
        <v>1</v>
      </c>
      <c r="Y2218" s="3"/>
      <c r="Z2218" s="3"/>
      <c r="AA2218" s="3"/>
      <c r="AB2218" s="3">
        <v>1</v>
      </c>
      <c r="AC2218" s="3"/>
      <c r="AD2218" s="3"/>
      <c r="AE2218" s="3"/>
      <c r="AF2218" s="3"/>
      <c r="AG2218" s="3"/>
      <c r="AH2218" s="3">
        <v>1</v>
      </c>
      <c r="AI2218" s="3"/>
      <c r="AJ2218" s="3"/>
      <c r="AK2218" s="3"/>
      <c r="AL2218" s="3"/>
      <c r="AM2218" s="3"/>
      <c r="AN2218" s="3"/>
      <c r="AO2218" s="3">
        <v>1</v>
      </c>
      <c r="AP2218" s="3"/>
      <c r="AQ2218" s="3">
        <v>4</v>
      </c>
      <c r="AR2218" t="str">
        <f>VLOOKUP(A2218,Лист1!B:I,6,0)</f>
        <v>Eukaryota</v>
      </c>
      <c r="AS2218" t="str">
        <f>VLOOKUP(A2218,Лист1!B:I,7,0)</f>
        <v xml:space="preserve"> Metazoa</v>
      </c>
      <c r="AT2218" t="str">
        <f>VLOOKUP(A2218,Лист1!B:I,8,0)</f>
        <v xml:space="preserve"> Ecdysozoa</v>
      </c>
      <c r="AU2218">
        <f>VLOOKUP(A2218,DOMAINS_INFO!B:H,5,0) - VLOOKUP(A2218,DOMAINS_INFO!B:H,4,0)</f>
        <v>125</v>
      </c>
    </row>
    <row r="2219" spans="1:47" x14ac:dyDescent="0.25">
      <c r="A2219" s="2" t="s">
        <v>4515</v>
      </c>
      <c r="B2219" s="3"/>
      <c r="C2219" s="3"/>
      <c r="D2219" s="3"/>
      <c r="E2219" s="3"/>
      <c r="F2219" s="3"/>
      <c r="G2219" s="3"/>
      <c r="H2219" s="3"/>
      <c r="I2219" s="3"/>
      <c r="J2219" s="3">
        <v>1</v>
      </c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>
        <v>1</v>
      </c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  <c r="AI2219" s="3"/>
      <c r="AJ2219" s="3"/>
      <c r="AK2219" s="3"/>
      <c r="AL2219" s="3"/>
      <c r="AM2219" s="3"/>
      <c r="AN2219" s="3"/>
      <c r="AO2219" s="3"/>
      <c r="AP2219" s="3"/>
      <c r="AQ2219" s="3">
        <v>2</v>
      </c>
      <c r="AR2219" t="str">
        <f>VLOOKUP(A2219,Лист1!B:I,6,0)</f>
        <v>Bacteria</v>
      </c>
      <c r="AS2219" t="str">
        <f>VLOOKUP(A2219,Лист1!B:I,7,0)</f>
        <v xml:space="preserve"> Firmicutes</v>
      </c>
      <c r="AT2219" t="str">
        <f>VLOOKUP(A2219,Лист1!B:I,8,0)</f>
        <v xml:space="preserve"> Clostridia</v>
      </c>
      <c r="AU2219">
        <f>VLOOKUP(A2219,DOMAINS_INFO!B:H,5,0) - VLOOKUP(A2219,DOMAINS_INFO!B:H,4,0)</f>
        <v>162</v>
      </c>
    </row>
    <row r="2220" spans="1:47" x14ac:dyDescent="0.25">
      <c r="A2220" s="2" t="s">
        <v>4517</v>
      </c>
      <c r="B2220" s="3"/>
      <c r="C2220" s="3"/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>
        <v>1</v>
      </c>
      <c r="Y2220" s="3"/>
      <c r="Z2220" s="3"/>
      <c r="AA2220" s="3"/>
      <c r="AB2220" s="3">
        <v>1</v>
      </c>
      <c r="AC2220" s="3"/>
      <c r="AD2220" s="3"/>
      <c r="AE2220" s="3"/>
      <c r="AF2220" s="3"/>
      <c r="AG2220" s="3"/>
      <c r="AH2220" s="3"/>
      <c r="AI2220" s="3"/>
      <c r="AJ2220" s="3"/>
      <c r="AK2220" s="3"/>
      <c r="AL2220" s="3"/>
      <c r="AM2220" s="3"/>
      <c r="AN2220" s="3"/>
      <c r="AO2220" s="3">
        <v>1</v>
      </c>
      <c r="AP2220" s="3"/>
      <c r="AQ2220" s="3">
        <v>3</v>
      </c>
      <c r="AR2220" t="str">
        <f>VLOOKUP(A2220,Лист1!B:I,6,0)</f>
        <v>Archaea</v>
      </c>
      <c r="AS2220" t="str">
        <f>VLOOKUP(A2220,Лист1!B:I,7,0)</f>
        <v xml:space="preserve"> Euryarchaeota</v>
      </c>
      <c r="AT2220" t="str">
        <f>VLOOKUP(A2220,Лист1!B:I,8,0)</f>
        <v xml:space="preserve"> Halobacteria</v>
      </c>
      <c r="AU2220">
        <f>VLOOKUP(A2220,DOMAINS_INFO!B:H,5,0) - VLOOKUP(A2220,DOMAINS_INFO!B:H,4,0)</f>
        <v>110</v>
      </c>
    </row>
    <row r="2221" spans="1:47" x14ac:dyDescent="0.25">
      <c r="A2221" s="2" t="s">
        <v>4519</v>
      </c>
      <c r="B2221" s="3"/>
      <c r="C2221" s="3"/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>
        <v>1</v>
      </c>
      <c r="Y2221" s="3"/>
      <c r="Z2221" s="3"/>
      <c r="AA2221" s="3"/>
      <c r="AB2221" s="3">
        <v>1</v>
      </c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>
        <v>1</v>
      </c>
      <c r="AP2221" s="3"/>
      <c r="AQ2221" s="3">
        <v>3</v>
      </c>
      <c r="AR2221" t="str">
        <f>VLOOKUP(A2221,Лист1!B:I,6,0)</f>
        <v>Archaea</v>
      </c>
      <c r="AS2221" t="str">
        <f>VLOOKUP(A2221,Лист1!B:I,7,0)</f>
        <v xml:space="preserve"> Euryarchaeota</v>
      </c>
      <c r="AT2221" t="str">
        <f>VLOOKUP(A2221,Лист1!B:I,8,0)</f>
        <v xml:space="preserve"> Halobacteria</v>
      </c>
      <c r="AU2221">
        <f>VLOOKUP(A2221,DOMAINS_INFO!B:H,5,0) - VLOOKUP(A2221,DOMAINS_INFO!B:H,4,0)</f>
        <v>132</v>
      </c>
    </row>
    <row r="2222" spans="1:47" x14ac:dyDescent="0.25">
      <c r="A2222" s="2" t="s">
        <v>4521</v>
      </c>
      <c r="B2222" s="3"/>
      <c r="C2222" s="3"/>
      <c r="D2222" s="3"/>
      <c r="E2222" s="3"/>
      <c r="F2222" s="3"/>
      <c r="G2222" s="3"/>
      <c r="H2222" s="3"/>
      <c r="I2222" s="3"/>
      <c r="J2222" s="3">
        <v>1</v>
      </c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>
        <v>1</v>
      </c>
      <c r="Y2222" s="3">
        <v>1</v>
      </c>
      <c r="Z2222" s="3"/>
      <c r="AA2222" s="3"/>
      <c r="AB2222" s="3">
        <v>1</v>
      </c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>
        <v>4</v>
      </c>
      <c r="AR2222" t="str">
        <f>VLOOKUP(A2222,Лист1!B:I,6,0)</f>
        <v>Archaea</v>
      </c>
      <c r="AS2222" t="str">
        <f>VLOOKUP(A2222,Лист1!B:I,7,0)</f>
        <v xml:space="preserve"> Euryarchaeota</v>
      </c>
      <c r="AT2222" t="str">
        <f>VLOOKUP(A2222,Лист1!B:I,8,0)</f>
        <v xml:space="preserve"> Halobacteria</v>
      </c>
      <c r="AU2222">
        <f>VLOOKUP(A2222,DOMAINS_INFO!B:H,5,0) - VLOOKUP(A2222,DOMAINS_INFO!B:H,4,0)</f>
        <v>125</v>
      </c>
    </row>
    <row r="2223" spans="1:47" x14ac:dyDescent="0.25">
      <c r="A2223" s="2" t="s">
        <v>4523</v>
      </c>
      <c r="B2223" s="3"/>
      <c r="C2223" s="3"/>
      <c r="D2223" s="3"/>
      <c r="E2223" s="3"/>
      <c r="F2223" s="3"/>
      <c r="G2223" s="3"/>
      <c r="H2223" s="3"/>
      <c r="I2223" s="3"/>
      <c r="J2223" s="3">
        <v>1</v>
      </c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>
        <v>1</v>
      </c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>
        <v>2</v>
      </c>
      <c r="AR2223" t="str">
        <f>VLOOKUP(A2223,Лист1!B:I,6,0)</f>
        <v>Bacteria</v>
      </c>
      <c r="AS2223" t="str">
        <f>VLOOKUP(A2223,Лист1!B:I,7,0)</f>
        <v xml:space="preserve"> Actinobacteria</v>
      </c>
      <c r="AT2223" t="str">
        <f>VLOOKUP(A2223,Лист1!B:I,8,0)</f>
        <v xml:space="preserve"> Rubrobacteria</v>
      </c>
      <c r="AU2223">
        <f>VLOOKUP(A2223,DOMAINS_INFO!B:H,5,0) - VLOOKUP(A2223,DOMAINS_INFO!B:H,4,0)</f>
        <v>201</v>
      </c>
    </row>
    <row r="2224" spans="1:47" x14ac:dyDescent="0.25">
      <c r="A2224" s="2" t="s">
        <v>4525</v>
      </c>
      <c r="B2224" s="3"/>
      <c r="C2224" s="3"/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>
        <v>1</v>
      </c>
      <c r="Y2224" s="3"/>
      <c r="Z2224" s="3"/>
      <c r="AA2224" s="3"/>
      <c r="AB2224" s="3">
        <v>1</v>
      </c>
      <c r="AC2224" s="3"/>
      <c r="AD2224" s="3"/>
      <c r="AE2224" s="3">
        <v>1</v>
      </c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>
        <v>3</v>
      </c>
      <c r="AR2224" t="str">
        <f>VLOOKUP(A2224,Лист1!B:I,6,0)</f>
        <v>Bacteria</v>
      </c>
      <c r="AS2224" t="str">
        <f>VLOOKUP(A2224,Лист1!B:I,7,0)</f>
        <v xml:space="preserve"> Actinobacteria</v>
      </c>
      <c r="AT2224" t="str">
        <f>VLOOKUP(A2224,Лист1!B:I,8,0)</f>
        <v xml:space="preserve"> Rubrobacteria</v>
      </c>
      <c r="AU2224">
        <f>VLOOKUP(A2224,DOMAINS_INFO!B:H,5,0) - VLOOKUP(A2224,DOMAINS_INFO!B:H,4,0)</f>
        <v>121</v>
      </c>
    </row>
    <row r="2225" spans="1:47" x14ac:dyDescent="0.25">
      <c r="A2225" s="2" t="s">
        <v>4527</v>
      </c>
      <c r="B2225" s="3"/>
      <c r="C2225" s="3"/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>
        <v>1</v>
      </c>
      <c r="Y2225" s="3"/>
      <c r="Z2225" s="3"/>
      <c r="AA2225" s="3"/>
      <c r="AB2225" s="3"/>
      <c r="AC2225" s="3"/>
      <c r="AD2225" s="3"/>
      <c r="AE2225" s="3">
        <v>1</v>
      </c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>
        <v>2</v>
      </c>
      <c r="AR2225" t="str">
        <f>VLOOKUP(A2225,Лист1!B:I,6,0)</f>
        <v>Bacteria</v>
      </c>
      <c r="AS2225" t="str">
        <f>VLOOKUP(A2225,Лист1!B:I,7,0)</f>
        <v xml:space="preserve"> Proteobacteria</v>
      </c>
      <c r="AT2225" t="str">
        <f>VLOOKUP(A2225,Лист1!B:I,8,0)</f>
        <v xml:space="preserve"> Deltaproteobacteria</v>
      </c>
      <c r="AU2225">
        <f>VLOOKUP(A2225,DOMAINS_INFO!B:H,5,0) - VLOOKUP(A2225,DOMAINS_INFO!B:H,4,0)</f>
        <v>146</v>
      </c>
    </row>
    <row r="2226" spans="1:47" x14ac:dyDescent="0.25">
      <c r="A2226" s="2" t="s">
        <v>4529</v>
      </c>
      <c r="B2226" s="3"/>
      <c r="C2226" s="3"/>
      <c r="D2226" s="3"/>
      <c r="E2226" s="3"/>
      <c r="F2226" s="3"/>
      <c r="G2226" s="3"/>
      <c r="H2226" s="3"/>
      <c r="I2226" s="3"/>
      <c r="J2226" s="3">
        <v>1</v>
      </c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>
        <v>1</v>
      </c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>
        <v>2</v>
      </c>
      <c r="AR2226" t="str">
        <f>VLOOKUP(A2226,Лист1!B:I,6,0)</f>
        <v>Bacteria</v>
      </c>
      <c r="AS2226" t="str">
        <f>VLOOKUP(A2226,Лист1!B:I,7,0)</f>
        <v xml:space="preserve"> Firmicutes</v>
      </c>
      <c r="AT2226" t="str">
        <f>VLOOKUP(A2226,Лист1!B:I,8,0)</f>
        <v xml:space="preserve"> Bacilli</v>
      </c>
      <c r="AU2226">
        <f>VLOOKUP(A2226,DOMAINS_INFO!B:H,5,0) - VLOOKUP(A2226,DOMAINS_INFO!B:H,4,0)</f>
        <v>188</v>
      </c>
    </row>
    <row r="2227" spans="1:47" x14ac:dyDescent="0.25">
      <c r="A2227" s="2" t="s">
        <v>4531</v>
      </c>
      <c r="B2227" s="3"/>
      <c r="C2227" s="3"/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>
        <v>1</v>
      </c>
      <c r="Y2227" s="3"/>
      <c r="Z2227" s="3"/>
      <c r="AA2227" s="3"/>
      <c r="AB2227" s="3"/>
      <c r="AC2227" s="3"/>
      <c r="AD2227" s="3"/>
      <c r="AE2227" s="3">
        <v>1</v>
      </c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>
        <v>2</v>
      </c>
      <c r="AR2227" t="str">
        <f>VLOOKUP(A2227,Лист1!B:I,6,0)</f>
        <v>Bacteria</v>
      </c>
      <c r="AS2227" t="str">
        <f>VLOOKUP(A2227,Лист1!B:I,7,0)</f>
        <v xml:space="preserve"> Firmicutes</v>
      </c>
      <c r="AT2227" t="str">
        <f>VLOOKUP(A2227,Лист1!B:I,8,0)</f>
        <v xml:space="preserve"> Bacilli</v>
      </c>
      <c r="AU2227">
        <f>VLOOKUP(A2227,DOMAINS_INFO!B:H,5,0) - VLOOKUP(A2227,DOMAINS_INFO!B:H,4,0)</f>
        <v>142</v>
      </c>
    </row>
    <row r="2228" spans="1:47" x14ac:dyDescent="0.25">
      <c r="A2228" s="2" t="s">
        <v>4533</v>
      </c>
      <c r="B2228" s="3"/>
      <c r="C2228" s="3"/>
      <c r="D2228" s="3"/>
      <c r="E2228" s="3"/>
      <c r="F2228" s="3"/>
      <c r="G2228" s="3"/>
      <c r="H2228" s="3"/>
      <c r="I2228" s="3"/>
      <c r="J2228" s="3">
        <v>1</v>
      </c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>
        <v>1</v>
      </c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>
        <v>2</v>
      </c>
      <c r="AR2228" t="str">
        <f>VLOOKUP(A2228,Лист1!B:I,6,0)</f>
        <v>Bacteria</v>
      </c>
      <c r="AS2228" t="str">
        <f>VLOOKUP(A2228,Лист1!B:I,7,0)</f>
        <v xml:space="preserve"> Proteobacteria</v>
      </c>
      <c r="AT2228" t="str">
        <f>VLOOKUP(A2228,Лист1!B:I,8,0)</f>
        <v xml:space="preserve"> Alphaproteobacteria</v>
      </c>
      <c r="AU2228">
        <f>VLOOKUP(A2228,DOMAINS_INFO!B:H,5,0) - VLOOKUP(A2228,DOMAINS_INFO!B:H,4,0)</f>
        <v>189</v>
      </c>
    </row>
    <row r="2229" spans="1:47" x14ac:dyDescent="0.25">
      <c r="A2229" s="2" t="s">
        <v>4535</v>
      </c>
      <c r="B2229" s="3"/>
      <c r="C2229" s="3"/>
      <c r="D2229" s="3"/>
      <c r="E2229" s="3"/>
      <c r="F2229" s="3"/>
      <c r="G2229" s="3"/>
      <c r="H2229" s="3"/>
      <c r="I2229" s="3"/>
      <c r="J2229" s="3">
        <v>1</v>
      </c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>
        <v>1</v>
      </c>
      <c r="Y2229" s="3"/>
      <c r="Z2229" s="3"/>
      <c r="AA2229" s="3"/>
      <c r="AB2229" s="3">
        <v>1</v>
      </c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>
        <v>3</v>
      </c>
      <c r="AR2229" t="str">
        <f>VLOOKUP(A2229,Лист1!B:I,6,0)</f>
        <v>Bacteria</v>
      </c>
      <c r="AS2229" t="str">
        <f>VLOOKUP(A2229,Лист1!B:I,7,0)</f>
        <v xml:space="preserve"> Proteobacteria</v>
      </c>
      <c r="AT2229" t="str">
        <f>VLOOKUP(A2229,Лист1!B:I,8,0)</f>
        <v xml:space="preserve"> Alphaproteobacteria</v>
      </c>
      <c r="AU2229">
        <f>VLOOKUP(A2229,DOMAINS_INFO!B:H,5,0) - VLOOKUP(A2229,DOMAINS_INFO!B:H,4,0)</f>
        <v>119</v>
      </c>
    </row>
    <row r="2230" spans="1:47" x14ac:dyDescent="0.25">
      <c r="A2230" s="2" t="s">
        <v>4537</v>
      </c>
      <c r="B2230" s="3"/>
      <c r="C2230" s="3"/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>
        <v>1</v>
      </c>
      <c r="Y2230" s="3"/>
      <c r="Z2230" s="3"/>
      <c r="AA2230" s="3"/>
      <c r="AB2230" s="3"/>
      <c r="AC2230" s="3"/>
      <c r="AD2230" s="3"/>
      <c r="AE2230" s="3">
        <v>1</v>
      </c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>
        <v>2</v>
      </c>
      <c r="AR2230" t="str">
        <f>VLOOKUP(A2230,Лист1!B:I,6,0)</f>
        <v>Bacteria</v>
      </c>
      <c r="AS2230" t="str">
        <f>VLOOKUP(A2230,Лист1!B:I,7,0)</f>
        <v xml:space="preserve"> Proteobacteria</v>
      </c>
      <c r="AT2230" t="str">
        <f>VLOOKUP(A2230,Лист1!B:I,8,0)</f>
        <v xml:space="preserve"> Alphaproteobacteria</v>
      </c>
      <c r="AU2230">
        <f>VLOOKUP(A2230,DOMAINS_INFO!B:H,5,0) - VLOOKUP(A2230,DOMAINS_INFO!B:H,4,0)</f>
        <v>192</v>
      </c>
    </row>
    <row r="2231" spans="1:47" x14ac:dyDescent="0.25">
      <c r="A2231" s="2" t="s">
        <v>4539</v>
      </c>
      <c r="B2231" s="3"/>
      <c r="C2231" s="3"/>
      <c r="D2231" s="3"/>
      <c r="E2231" s="3"/>
      <c r="F2231" s="3"/>
      <c r="G2231" s="3"/>
      <c r="H2231" s="3"/>
      <c r="I2231" s="3"/>
      <c r="J2231" s="3">
        <v>1</v>
      </c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>
        <v>1</v>
      </c>
      <c r="Y2231" s="3"/>
      <c r="Z2231" s="3"/>
      <c r="AA2231" s="3"/>
      <c r="AB2231" s="3">
        <v>1</v>
      </c>
      <c r="AC2231" s="3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>
        <v>3</v>
      </c>
      <c r="AR2231" t="str">
        <f>VLOOKUP(A2231,Лист1!B:I,6,0)</f>
        <v>Bacteria</v>
      </c>
      <c r="AS2231" t="str">
        <f>VLOOKUP(A2231,Лист1!B:I,7,0)</f>
        <v xml:space="preserve"> Proteobacteria</v>
      </c>
      <c r="AT2231" t="str">
        <f>VLOOKUP(A2231,Лист1!B:I,8,0)</f>
        <v xml:space="preserve"> Betaproteobacteria</v>
      </c>
      <c r="AU2231">
        <f>VLOOKUP(A2231,DOMAINS_INFO!B:H,5,0) - VLOOKUP(A2231,DOMAINS_INFO!B:H,4,0)</f>
        <v>120</v>
      </c>
    </row>
    <row r="2232" spans="1:47" x14ac:dyDescent="0.25">
      <c r="A2232" s="2" t="s">
        <v>4541</v>
      </c>
      <c r="B2232" s="3"/>
      <c r="C2232" s="3"/>
      <c r="D2232" s="3"/>
      <c r="E2232" s="3"/>
      <c r="F2232" s="3"/>
      <c r="G2232" s="3"/>
      <c r="H2232" s="3"/>
      <c r="I2232" s="3"/>
      <c r="J2232" s="3">
        <v>1</v>
      </c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>
        <v>1</v>
      </c>
      <c r="Y2232" s="3"/>
      <c r="Z2232" s="3"/>
      <c r="AA2232" s="3"/>
      <c r="AB2232" s="3">
        <v>1</v>
      </c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>
        <v>3</v>
      </c>
      <c r="AR2232" t="str">
        <f>VLOOKUP(A2232,Лист1!B:I,6,0)</f>
        <v>Bacteria</v>
      </c>
      <c r="AS2232" t="str">
        <f>VLOOKUP(A2232,Лист1!B:I,7,0)</f>
        <v xml:space="preserve"> Acidobacteria</v>
      </c>
      <c r="AT2232" t="str">
        <f>VLOOKUP(A2232,Лист1!B:I,8,0)</f>
        <v xml:space="preserve"> Acidobacteriales</v>
      </c>
      <c r="AU2232">
        <f>VLOOKUP(A2232,DOMAINS_INFO!B:H,5,0) - VLOOKUP(A2232,DOMAINS_INFO!B:H,4,0)</f>
        <v>125</v>
      </c>
    </row>
    <row r="2233" spans="1:47" x14ac:dyDescent="0.25">
      <c r="A2233" s="2" t="s">
        <v>4543</v>
      </c>
      <c r="B2233" s="3"/>
      <c r="C2233" s="3"/>
      <c r="D2233" s="3"/>
      <c r="E2233" s="3"/>
      <c r="F2233" s="3"/>
      <c r="G2233" s="3"/>
      <c r="H2233" s="3"/>
      <c r="I2233" s="3"/>
      <c r="J2233" s="3">
        <v>1</v>
      </c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>
        <v>1</v>
      </c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>
        <v>2</v>
      </c>
      <c r="AR2233" t="str">
        <f>VLOOKUP(A2233,Лист1!B:I,6,0)</f>
        <v>Bacteria</v>
      </c>
      <c r="AS2233" t="str">
        <f>VLOOKUP(A2233,Лист1!B:I,7,0)</f>
        <v xml:space="preserve"> Acidobacteria</v>
      </c>
      <c r="AT2233" t="str">
        <f>VLOOKUP(A2233,Лист1!B:I,8,0)</f>
        <v xml:space="preserve"> Acidobacteriales</v>
      </c>
      <c r="AU2233">
        <f>VLOOKUP(A2233,DOMAINS_INFO!B:H,5,0) - VLOOKUP(A2233,DOMAINS_INFO!B:H,4,0)</f>
        <v>184</v>
      </c>
    </row>
    <row r="2234" spans="1:47" x14ac:dyDescent="0.25">
      <c r="A2234" s="2" t="s">
        <v>4545</v>
      </c>
      <c r="B2234" s="3"/>
      <c r="C2234" s="3"/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>
        <v>1</v>
      </c>
      <c r="Y2234" s="3"/>
      <c r="Z2234" s="3"/>
      <c r="AA2234" s="3"/>
      <c r="AB2234" s="3"/>
      <c r="AC2234" s="3"/>
      <c r="AD2234" s="3"/>
      <c r="AE2234" s="3">
        <v>1</v>
      </c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>
        <v>2</v>
      </c>
      <c r="AR2234" t="str">
        <f>VLOOKUP(A2234,Лист1!B:I,6,0)</f>
        <v>Bacteria</v>
      </c>
      <c r="AS2234" t="str">
        <f>VLOOKUP(A2234,Лист1!B:I,7,0)</f>
        <v xml:space="preserve"> Deinococcus-Thermus</v>
      </c>
      <c r="AT2234" t="str">
        <f>VLOOKUP(A2234,Лист1!B:I,8,0)</f>
        <v xml:space="preserve"> Deinococci</v>
      </c>
      <c r="AU2234">
        <f>VLOOKUP(A2234,DOMAINS_INFO!B:H,5,0) - VLOOKUP(A2234,DOMAINS_INFO!B:H,4,0)</f>
        <v>152</v>
      </c>
    </row>
    <row r="2235" spans="1:47" x14ac:dyDescent="0.25">
      <c r="A2235" s="2" t="s">
        <v>4547</v>
      </c>
      <c r="B2235" s="3"/>
      <c r="C2235" s="3"/>
      <c r="D2235" s="3"/>
      <c r="E2235" s="3"/>
      <c r="F2235" s="3"/>
      <c r="G2235" s="3"/>
      <c r="H2235" s="3"/>
      <c r="I2235" s="3"/>
      <c r="J2235" s="3">
        <v>1</v>
      </c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>
        <v>1</v>
      </c>
      <c r="Y2235" s="3"/>
      <c r="Z2235" s="3"/>
      <c r="AA2235" s="3"/>
      <c r="AB2235" s="3">
        <v>1</v>
      </c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>
        <v>3</v>
      </c>
      <c r="AR2235" t="str">
        <f>VLOOKUP(A2235,Лист1!B:I,6,0)</f>
        <v>Bacteria</v>
      </c>
      <c r="AS2235" t="str">
        <f>VLOOKUP(A2235,Лист1!B:I,7,0)</f>
        <v xml:space="preserve"> Deinococcus-Thermus</v>
      </c>
      <c r="AT2235" t="str">
        <f>VLOOKUP(A2235,Лист1!B:I,8,0)</f>
        <v xml:space="preserve"> Deinococci</v>
      </c>
      <c r="AU2235">
        <f>VLOOKUP(A2235,DOMAINS_INFO!B:H,5,0) - VLOOKUP(A2235,DOMAINS_INFO!B:H,4,0)</f>
        <v>125</v>
      </c>
    </row>
    <row r="2236" spans="1:47" x14ac:dyDescent="0.25">
      <c r="A2236" s="2" t="s">
        <v>4549</v>
      </c>
      <c r="B2236" s="3"/>
      <c r="C2236" s="3"/>
      <c r="D2236" s="3"/>
      <c r="E2236" s="3"/>
      <c r="F2236" s="3"/>
      <c r="G2236" s="3"/>
      <c r="H2236" s="3"/>
      <c r="I2236" s="3"/>
      <c r="J2236" s="3">
        <v>1</v>
      </c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>
        <v>1</v>
      </c>
      <c r="Y2236" s="3"/>
      <c r="Z2236" s="3"/>
      <c r="AA2236" s="3"/>
      <c r="AB2236" s="3">
        <v>1</v>
      </c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>
        <v>3</v>
      </c>
      <c r="AR2236" t="str">
        <f>VLOOKUP(A2236,Лист1!B:I,6,0)</f>
        <v>Bacteria</v>
      </c>
      <c r="AS2236" t="str">
        <f>VLOOKUP(A2236,Лист1!B:I,7,0)</f>
        <v xml:space="preserve"> Proteobacteria</v>
      </c>
      <c r="AT2236" t="str">
        <f>VLOOKUP(A2236,Лист1!B:I,8,0)</f>
        <v xml:space="preserve"> Betaproteobacteria</v>
      </c>
      <c r="AU2236">
        <f>VLOOKUP(A2236,DOMAINS_INFO!B:H,5,0) - VLOOKUP(A2236,DOMAINS_INFO!B:H,4,0)</f>
        <v>119</v>
      </c>
    </row>
    <row r="2237" spans="1:47" x14ac:dyDescent="0.25">
      <c r="A2237" s="2" t="s">
        <v>4551</v>
      </c>
      <c r="B2237" s="3"/>
      <c r="C2237" s="3"/>
      <c r="D2237" s="3"/>
      <c r="E2237" s="3"/>
      <c r="F2237" s="3"/>
      <c r="G2237" s="3"/>
      <c r="H2237" s="3"/>
      <c r="I2237" s="3"/>
      <c r="J2237" s="3">
        <v>1</v>
      </c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>
        <v>1</v>
      </c>
      <c r="Y2237" s="3"/>
      <c r="Z2237" s="3"/>
      <c r="AA2237" s="3"/>
      <c r="AB2237" s="3">
        <v>1</v>
      </c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>
        <v>3</v>
      </c>
      <c r="AR2237" t="str">
        <f>VLOOKUP(A2237,Лист1!B:I,6,0)</f>
        <v>Bacteria</v>
      </c>
      <c r="AS2237" t="str">
        <f>VLOOKUP(A2237,Лист1!B:I,7,0)</f>
        <v xml:space="preserve"> Proteobacteria</v>
      </c>
      <c r="AT2237" t="str">
        <f>VLOOKUP(A2237,Лист1!B:I,8,0)</f>
        <v xml:space="preserve"> Betaproteobacteria</v>
      </c>
      <c r="AU2237">
        <f>VLOOKUP(A2237,DOMAINS_INFO!B:H,5,0) - VLOOKUP(A2237,DOMAINS_INFO!B:H,4,0)</f>
        <v>125</v>
      </c>
    </row>
    <row r="2238" spans="1:47" x14ac:dyDescent="0.25">
      <c r="A2238" s="2" t="s">
        <v>4553</v>
      </c>
      <c r="B2238" s="3"/>
      <c r="C2238" s="3"/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>
        <v>1</v>
      </c>
      <c r="Y2238" s="3"/>
      <c r="Z2238" s="3"/>
      <c r="AA2238" s="3"/>
      <c r="AB2238" s="3"/>
      <c r="AC2238" s="3"/>
      <c r="AD2238" s="3"/>
      <c r="AE2238" s="3">
        <v>1</v>
      </c>
      <c r="AF2238" s="3"/>
      <c r="AG2238" s="3"/>
      <c r="AH2238" s="3"/>
      <c r="AI2238" s="3"/>
      <c r="AJ2238" s="3"/>
      <c r="AK2238" s="3"/>
      <c r="AL2238" s="3"/>
      <c r="AM2238" s="3"/>
      <c r="AN2238" s="3"/>
      <c r="AO2238" s="3"/>
      <c r="AP2238" s="3"/>
      <c r="AQ2238" s="3">
        <v>2</v>
      </c>
      <c r="AR2238" t="str">
        <f>VLOOKUP(A2238,Лист1!B:I,6,0)</f>
        <v>Bacteria</v>
      </c>
      <c r="AS2238" t="str">
        <f>VLOOKUP(A2238,Лист1!B:I,7,0)</f>
        <v xml:space="preserve"> Proteobacteria</v>
      </c>
      <c r="AT2238" t="str">
        <f>VLOOKUP(A2238,Лист1!B:I,8,0)</f>
        <v xml:space="preserve"> Deltaproteobacteria</v>
      </c>
      <c r="AU2238">
        <f>VLOOKUP(A2238,DOMAINS_INFO!B:H,5,0) - VLOOKUP(A2238,DOMAINS_INFO!B:H,4,0)</f>
        <v>157</v>
      </c>
    </row>
    <row r="2239" spans="1:47" x14ac:dyDescent="0.25">
      <c r="A2239" s="2" t="s">
        <v>4555</v>
      </c>
      <c r="B2239" s="3"/>
      <c r="C2239" s="3"/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>
        <v>1</v>
      </c>
      <c r="Y2239" s="3"/>
      <c r="Z2239" s="3"/>
      <c r="AA2239" s="3"/>
      <c r="AB2239" s="3">
        <v>1</v>
      </c>
      <c r="AC2239" s="3"/>
      <c r="AD2239" s="3"/>
      <c r="AE2239" s="3"/>
      <c r="AF2239" s="3"/>
      <c r="AG2239" s="3"/>
      <c r="AH2239" s="3"/>
      <c r="AI2239" s="3"/>
      <c r="AJ2239" s="3"/>
      <c r="AK2239" s="3"/>
      <c r="AL2239" s="3"/>
      <c r="AM2239" s="3"/>
      <c r="AN2239" s="3"/>
      <c r="AO2239" s="3">
        <v>1</v>
      </c>
      <c r="AP2239" s="3"/>
      <c r="AQ2239" s="3">
        <v>3</v>
      </c>
      <c r="AR2239" t="str">
        <f>VLOOKUP(A2239,Лист1!B:I,6,0)</f>
        <v>Bacteria</v>
      </c>
      <c r="AS2239" t="str">
        <f>VLOOKUP(A2239,Лист1!B:I,7,0)</f>
        <v xml:space="preserve"> Proteobacteria</v>
      </c>
      <c r="AT2239" t="str">
        <f>VLOOKUP(A2239,Лист1!B:I,8,0)</f>
        <v xml:space="preserve"> Deltaproteobacteria</v>
      </c>
      <c r="AU2239">
        <f>VLOOKUP(A2239,DOMAINS_INFO!B:H,5,0) - VLOOKUP(A2239,DOMAINS_INFO!B:H,4,0)</f>
        <v>122</v>
      </c>
    </row>
    <row r="2240" spans="1:47" x14ac:dyDescent="0.25">
      <c r="A2240" s="2" t="s">
        <v>4557</v>
      </c>
      <c r="B2240" s="3"/>
      <c r="C2240" s="3"/>
      <c r="D2240" s="3"/>
      <c r="E2240" s="3"/>
      <c r="F2240" s="3"/>
      <c r="G2240" s="3"/>
      <c r="H2240" s="3"/>
      <c r="I2240" s="3"/>
      <c r="J2240" s="3">
        <v>1</v>
      </c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>
        <v>1</v>
      </c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>
        <v>2</v>
      </c>
      <c r="AR2240" t="str">
        <f>VLOOKUP(A2240,Лист1!B:I,6,0)</f>
        <v>Bacteria</v>
      </c>
      <c r="AS2240" t="str">
        <f>VLOOKUP(A2240,Лист1!B:I,7,0)</f>
        <v xml:space="preserve"> Proteobacteria</v>
      </c>
      <c r="AT2240" t="str">
        <f>VLOOKUP(A2240,Лист1!B:I,8,0)</f>
        <v xml:space="preserve"> Alphaproteobacteria</v>
      </c>
      <c r="AU2240">
        <f>VLOOKUP(A2240,DOMAINS_INFO!B:H,5,0) - VLOOKUP(A2240,DOMAINS_INFO!B:H,4,0)</f>
        <v>231</v>
      </c>
    </row>
    <row r="2241" spans="1:47" x14ac:dyDescent="0.25">
      <c r="A2241" s="2" t="s">
        <v>4559</v>
      </c>
      <c r="B2241" s="3"/>
      <c r="C2241" s="3"/>
      <c r="D2241" s="3"/>
      <c r="E2241" s="3"/>
      <c r="F2241" s="3"/>
      <c r="G2241" s="3"/>
      <c r="H2241" s="3"/>
      <c r="I2241" s="3"/>
      <c r="J2241" s="3">
        <v>1</v>
      </c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>
        <v>1</v>
      </c>
      <c r="Y2241" s="3"/>
      <c r="Z2241" s="3"/>
      <c r="AA2241" s="3"/>
      <c r="AB2241" s="3">
        <v>1</v>
      </c>
      <c r="AC2241" s="3"/>
      <c r="AD2241" s="3"/>
      <c r="AE2241" s="3"/>
      <c r="AF2241" s="3"/>
      <c r="AG2241" s="3"/>
      <c r="AH2241" s="3"/>
      <c r="AI2241" s="3"/>
      <c r="AJ2241" s="3"/>
      <c r="AK2241" s="3"/>
      <c r="AL2241" s="3"/>
      <c r="AM2241" s="3"/>
      <c r="AN2241" s="3"/>
      <c r="AO2241" s="3"/>
      <c r="AP2241" s="3"/>
      <c r="AQ2241" s="3">
        <v>3</v>
      </c>
      <c r="AR2241" t="str">
        <f>VLOOKUP(A2241,Лист1!B:I,6,0)</f>
        <v>Bacteria</v>
      </c>
      <c r="AS2241" t="str">
        <f>VLOOKUP(A2241,Лист1!B:I,7,0)</f>
        <v xml:space="preserve"> Proteobacteria</v>
      </c>
      <c r="AT2241" t="str">
        <f>VLOOKUP(A2241,Лист1!B:I,8,0)</f>
        <v xml:space="preserve"> Alphaproteobacteria</v>
      </c>
      <c r="AU2241">
        <f>VLOOKUP(A2241,DOMAINS_INFO!B:H,5,0) - VLOOKUP(A2241,DOMAINS_INFO!B:H,4,0)</f>
        <v>120</v>
      </c>
    </row>
    <row r="2242" spans="1:47" x14ac:dyDescent="0.25">
      <c r="A2242" s="2" t="s">
        <v>4561</v>
      </c>
      <c r="B2242" s="3"/>
      <c r="C2242" s="3"/>
      <c r="D2242" s="3"/>
      <c r="E2242" s="3"/>
      <c r="F2242" s="3"/>
      <c r="G2242" s="3"/>
      <c r="H2242" s="3"/>
      <c r="I2242" s="3"/>
      <c r="J2242" s="3">
        <v>1</v>
      </c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>
        <v>1</v>
      </c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  <c r="AI2242" s="3"/>
      <c r="AJ2242" s="3"/>
      <c r="AK2242" s="3"/>
      <c r="AL2242" s="3"/>
      <c r="AM2242" s="3"/>
      <c r="AN2242" s="3"/>
      <c r="AO2242" s="3"/>
      <c r="AP2242" s="3"/>
      <c r="AQ2242" s="3">
        <v>2</v>
      </c>
      <c r="AR2242" t="str">
        <f>VLOOKUP(A2242,Лист1!B:I,6,0)</f>
        <v>Bacteria</v>
      </c>
      <c r="AS2242" t="str">
        <f>VLOOKUP(A2242,Лист1!B:I,7,0)</f>
        <v xml:space="preserve"> Proteobacteria</v>
      </c>
      <c r="AT2242" t="str">
        <f>VLOOKUP(A2242,Лист1!B:I,8,0)</f>
        <v xml:space="preserve"> Gammaproteobacteria</v>
      </c>
      <c r="AU2242">
        <f>VLOOKUP(A2242,DOMAINS_INFO!B:H,5,0) - VLOOKUP(A2242,DOMAINS_INFO!B:H,4,0)</f>
        <v>200</v>
      </c>
    </row>
    <row r="2243" spans="1:47" x14ac:dyDescent="0.25">
      <c r="A2243" s="2" t="s">
        <v>4563</v>
      </c>
      <c r="B2243" s="3"/>
      <c r="C2243" s="3"/>
      <c r="D2243" s="3"/>
      <c r="E2243" s="3"/>
      <c r="F2243" s="3"/>
      <c r="G2243" s="3"/>
      <c r="H2243" s="3"/>
      <c r="I2243" s="3"/>
      <c r="J2243" s="3">
        <v>1</v>
      </c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>
        <v>1</v>
      </c>
      <c r="Y2243" s="3"/>
      <c r="Z2243" s="3"/>
      <c r="AA2243" s="3"/>
      <c r="AB2243" s="3"/>
      <c r="AC2243" s="3"/>
      <c r="AD2243" s="3"/>
      <c r="AE2243" s="3"/>
      <c r="AF2243" s="3"/>
      <c r="AG2243" s="3"/>
      <c r="AH2243" s="3"/>
      <c r="AI2243" s="3"/>
      <c r="AJ2243" s="3"/>
      <c r="AK2243" s="3"/>
      <c r="AL2243" s="3"/>
      <c r="AM2243" s="3"/>
      <c r="AN2243" s="3"/>
      <c r="AO2243" s="3"/>
      <c r="AP2243" s="3"/>
      <c r="AQ2243" s="3">
        <v>2</v>
      </c>
      <c r="AR2243" t="str">
        <f>VLOOKUP(A2243,Лист1!B:I,6,0)</f>
        <v>Bacteria</v>
      </c>
      <c r="AS2243" t="str">
        <f>VLOOKUP(A2243,Лист1!B:I,7,0)</f>
        <v xml:space="preserve"> Firmicutes</v>
      </c>
      <c r="AT2243" t="str">
        <f>VLOOKUP(A2243,Лист1!B:I,8,0)</f>
        <v xml:space="preserve"> Bacilli</v>
      </c>
      <c r="AU2243">
        <f>VLOOKUP(A2243,DOMAINS_INFO!B:H,5,0) - VLOOKUP(A2243,DOMAINS_INFO!B:H,4,0)</f>
        <v>194</v>
      </c>
    </row>
    <row r="2244" spans="1:47" x14ac:dyDescent="0.25">
      <c r="A2244" s="2" t="s">
        <v>4565</v>
      </c>
      <c r="B2244" s="3"/>
      <c r="C2244" s="3"/>
      <c r="D2244" s="3"/>
      <c r="E2244" s="3"/>
      <c r="F2244" s="3"/>
      <c r="G2244" s="3"/>
      <c r="H2244" s="3"/>
      <c r="I2244" s="3"/>
      <c r="J2244" s="3">
        <v>1</v>
      </c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>
        <v>1</v>
      </c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  <c r="AI2244" s="3"/>
      <c r="AJ2244" s="3"/>
      <c r="AK2244" s="3"/>
      <c r="AL2244" s="3"/>
      <c r="AM2244" s="3"/>
      <c r="AN2244" s="3"/>
      <c r="AO2244" s="3"/>
      <c r="AP2244" s="3"/>
      <c r="AQ2244" s="3">
        <v>2</v>
      </c>
      <c r="AR2244" t="str">
        <f>VLOOKUP(A2244,Лист1!B:I,6,0)</f>
        <v>Bacteria</v>
      </c>
      <c r="AS2244" t="str">
        <f>VLOOKUP(A2244,Лист1!B:I,7,0)</f>
        <v xml:space="preserve"> Firmicutes</v>
      </c>
      <c r="AT2244" t="str">
        <f>VLOOKUP(A2244,Лист1!B:I,8,0)</f>
        <v xml:space="preserve"> Bacilli</v>
      </c>
      <c r="AU2244">
        <f>VLOOKUP(A2244,DOMAINS_INFO!B:H,5,0) - VLOOKUP(A2244,DOMAINS_INFO!B:H,4,0)</f>
        <v>189</v>
      </c>
    </row>
    <row r="2245" spans="1:47" x14ac:dyDescent="0.25">
      <c r="A2245" s="2" t="s">
        <v>4567</v>
      </c>
      <c r="B2245" s="3"/>
      <c r="C2245" s="3"/>
      <c r="D2245" s="3"/>
      <c r="E2245" s="3"/>
      <c r="F2245" s="3"/>
      <c r="G2245" s="3"/>
      <c r="H2245" s="3"/>
      <c r="I2245" s="3"/>
      <c r="J2245" s="3">
        <v>1</v>
      </c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>
        <v>1</v>
      </c>
      <c r="Y2245" s="3"/>
      <c r="Z2245" s="3"/>
      <c r="AA2245" s="3"/>
      <c r="AB2245" s="3">
        <v>1</v>
      </c>
      <c r="AC2245" s="3"/>
      <c r="AD2245" s="3"/>
      <c r="AE2245" s="3"/>
      <c r="AF2245" s="3"/>
      <c r="AG2245" s="3"/>
      <c r="AH2245" s="3"/>
      <c r="AI2245" s="3"/>
      <c r="AJ2245" s="3"/>
      <c r="AK2245" s="3"/>
      <c r="AL2245" s="3"/>
      <c r="AM2245" s="3"/>
      <c r="AN2245" s="3"/>
      <c r="AO2245" s="3"/>
      <c r="AP2245" s="3"/>
      <c r="AQ2245" s="3">
        <v>3</v>
      </c>
      <c r="AR2245" t="str">
        <f>VLOOKUP(A2245,Лист1!B:I,6,0)</f>
        <v>Bacteria</v>
      </c>
      <c r="AS2245" t="str">
        <f>VLOOKUP(A2245,Лист1!B:I,7,0)</f>
        <v xml:space="preserve"> Proteobacteria</v>
      </c>
      <c r="AT2245" t="str">
        <f>VLOOKUP(A2245,Лист1!B:I,8,0)</f>
        <v xml:space="preserve"> Alphaproteobacteria</v>
      </c>
      <c r="AU2245">
        <f>VLOOKUP(A2245,DOMAINS_INFO!B:H,5,0) - VLOOKUP(A2245,DOMAINS_INFO!B:H,4,0)</f>
        <v>120</v>
      </c>
    </row>
    <row r="2246" spans="1:47" x14ac:dyDescent="0.25">
      <c r="A2246" s="2" t="s">
        <v>4569</v>
      </c>
      <c r="B2246" s="3"/>
      <c r="C2246" s="3"/>
      <c r="D2246" s="3"/>
      <c r="E2246" s="3"/>
      <c r="F2246" s="3"/>
      <c r="G2246" s="3"/>
      <c r="H2246" s="3"/>
      <c r="I2246" s="3"/>
      <c r="J2246" s="3">
        <v>1</v>
      </c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>
        <v>1</v>
      </c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  <c r="AI2246" s="3"/>
      <c r="AJ2246" s="3"/>
      <c r="AK2246" s="3"/>
      <c r="AL2246" s="3"/>
      <c r="AM2246" s="3"/>
      <c r="AN2246" s="3"/>
      <c r="AO2246" s="3"/>
      <c r="AP2246" s="3"/>
      <c r="AQ2246" s="3">
        <v>2</v>
      </c>
      <c r="AR2246" t="str">
        <f>VLOOKUP(A2246,Лист1!B:I,6,0)</f>
        <v>Bacteria</v>
      </c>
      <c r="AS2246" t="str">
        <f>VLOOKUP(A2246,Лист1!B:I,7,0)</f>
        <v xml:space="preserve"> Proteobacteria</v>
      </c>
      <c r="AT2246" t="str">
        <f>VLOOKUP(A2246,Лист1!B:I,8,0)</f>
        <v xml:space="preserve"> Alphaproteobacteria</v>
      </c>
      <c r="AU2246">
        <f>VLOOKUP(A2246,DOMAINS_INFO!B:H,5,0) - VLOOKUP(A2246,DOMAINS_INFO!B:H,4,0)</f>
        <v>240</v>
      </c>
    </row>
    <row r="2247" spans="1:47" x14ac:dyDescent="0.25">
      <c r="A2247" s="2" t="s">
        <v>4571</v>
      </c>
      <c r="B2247" s="3"/>
      <c r="C2247" s="3"/>
      <c r="D2247" s="3"/>
      <c r="E2247" s="3"/>
      <c r="F2247" s="3"/>
      <c r="G2247" s="3"/>
      <c r="H2247" s="3"/>
      <c r="I2247" s="3"/>
      <c r="J2247" s="3">
        <v>1</v>
      </c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>
        <v>1</v>
      </c>
      <c r="Y2247" s="3"/>
      <c r="Z2247" s="3"/>
      <c r="AA2247" s="3"/>
      <c r="AB2247" s="3">
        <v>1</v>
      </c>
      <c r="AC2247" s="3"/>
      <c r="AD2247" s="3"/>
      <c r="AE2247" s="3"/>
      <c r="AF2247" s="3"/>
      <c r="AG2247" s="3"/>
      <c r="AH2247" s="3"/>
      <c r="AI2247" s="3"/>
      <c r="AJ2247" s="3"/>
      <c r="AK2247" s="3"/>
      <c r="AL2247" s="3"/>
      <c r="AM2247" s="3"/>
      <c r="AN2247" s="3"/>
      <c r="AO2247" s="3"/>
      <c r="AP2247" s="3"/>
      <c r="AQ2247" s="3">
        <v>3</v>
      </c>
      <c r="AR2247" t="str">
        <f>VLOOKUP(A2247,Лист1!B:I,6,0)</f>
        <v>Bacteria</v>
      </c>
      <c r="AS2247" t="str">
        <f>VLOOKUP(A2247,Лист1!B:I,7,0)</f>
        <v xml:space="preserve"> Proteobacteria</v>
      </c>
      <c r="AT2247" t="str">
        <f>VLOOKUP(A2247,Лист1!B:I,8,0)</f>
        <v xml:space="preserve"> Gammaproteobacteria</v>
      </c>
      <c r="AU2247">
        <f>VLOOKUP(A2247,DOMAINS_INFO!B:H,5,0) - VLOOKUP(A2247,DOMAINS_INFO!B:H,4,0)</f>
        <v>131</v>
      </c>
    </row>
    <row r="2248" spans="1:47" x14ac:dyDescent="0.25">
      <c r="A2248" s="2" t="s">
        <v>4573</v>
      </c>
      <c r="B2248" s="3"/>
      <c r="C2248" s="3"/>
      <c r="D2248" s="3"/>
      <c r="E2248" s="3"/>
      <c r="F2248" s="3"/>
      <c r="G2248" s="3"/>
      <c r="H2248" s="3"/>
      <c r="I2248" s="3"/>
      <c r="J2248" s="3">
        <v>1</v>
      </c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>
        <v>1</v>
      </c>
      <c r="Y2248" s="3"/>
      <c r="Z2248" s="3"/>
      <c r="AA2248" s="3"/>
      <c r="AB2248" s="3">
        <v>1</v>
      </c>
      <c r="AC2248" s="3"/>
      <c r="AD2248" s="3"/>
      <c r="AE2248" s="3"/>
      <c r="AF2248" s="3"/>
      <c r="AG2248" s="3"/>
      <c r="AH2248" s="3"/>
      <c r="AI2248" s="3"/>
      <c r="AJ2248" s="3"/>
      <c r="AK2248" s="3"/>
      <c r="AL2248" s="3"/>
      <c r="AM2248" s="3"/>
      <c r="AN2248" s="3"/>
      <c r="AO2248" s="3"/>
      <c r="AP2248" s="3"/>
      <c r="AQ2248" s="3">
        <v>3</v>
      </c>
      <c r="AR2248" t="str">
        <f>VLOOKUP(A2248,Лист1!B:I,6,0)</f>
        <v>Bacteria</v>
      </c>
      <c r="AS2248" t="str">
        <f>VLOOKUP(A2248,Лист1!B:I,7,0)</f>
        <v xml:space="preserve"> Proteobacteria</v>
      </c>
      <c r="AT2248" t="str">
        <f>VLOOKUP(A2248,Лист1!B:I,8,0)</f>
        <v xml:space="preserve"> Betaproteobacteria</v>
      </c>
      <c r="AU2248">
        <f>VLOOKUP(A2248,DOMAINS_INFO!B:H,5,0) - VLOOKUP(A2248,DOMAINS_INFO!B:H,4,0)</f>
        <v>120</v>
      </c>
    </row>
    <row r="2249" spans="1:47" x14ac:dyDescent="0.25">
      <c r="A2249" s="2" t="s">
        <v>4575</v>
      </c>
      <c r="B2249" s="3"/>
      <c r="C2249" s="3"/>
      <c r="D2249" s="3"/>
      <c r="E2249" s="3"/>
      <c r="F2249" s="3"/>
      <c r="G2249" s="3"/>
      <c r="H2249" s="3"/>
      <c r="I2249" s="3"/>
      <c r="J2249" s="3">
        <v>1</v>
      </c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>
        <v>1</v>
      </c>
      <c r="Y2249" s="3"/>
      <c r="Z2249" s="3"/>
      <c r="AA2249" s="3"/>
      <c r="AB2249" s="3">
        <v>1</v>
      </c>
      <c r="AC2249" s="3">
        <v>1</v>
      </c>
      <c r="AD2249" s="3"/>
      <c r="AE2249" s="3"/>
      <c r="AF2249" s="3"/>
      <c r="AG2249" s="3"/>
      <c r="AH2249" s="3"/>
      <c r="AI2249" s="3"/>
      <c r="AJ2249" s="3"/>
      <c r="AK2249" s="3"/>
      <c r="AL2249" s="3"/>
      <c r="AM2249" s="3"/>
      <c r="AN2249" s="3"/>
      <c r="AO2249" s="3"/>
      <c r="AP2249" s="3"/>
      <c r="AQ2249" s="3">
        <v>4</v>
      </c>
      <c r="AR2249" t="str">
        <f>VLOOKUP(A2249,Лист1!B:I,6,0)</f>
        <v>Eukaryota</v>
      </c>
      <c r="AS2249" t="str">
        <f>VLOOKUP(A2249,Лист1!B:I,7,0)</f>
        <v xml:space="preserve"> Alveolata</v>
      </c>
      <c r="AT2249" t="str">
        <f>VLOOKUP(A2249,Лист1!B:I,8,0)</f>
        <v xml:space="preserve"> Ciliophora</v>
      </c>
      <c r="AU2249">
        <f>VLOOKUP(A2249,DOMAINS_INFO!B:H,5,0) - VLOOKUP(A2249,DOMAINS_INFO!B:H,4,0)</f>
        <v>121</v>
      </c>
    </row>
    <row r="2250" spans="1:47" x14ac:dyDescent="0.25">
      <c r="A2250" s="2" t="s">
        <v>4577</v>
      </c>
      <c r="B2250" s="3"/>
      <c r="C2250" s="3"/>
      <c r="D2250" s="3"/>
      <c r="E2250" s="3"/>
      <c r="F2250" s="3"/>
      <c r="G2250" s="3"/>
      <c r="H2250" s="3"/>
      <c r="I2250" s="3"/>
      <c r="J2250" s="3">
        <v>1</v>
      </c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>
        <v>1</v>
      </c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>
        <v>2</v>
      </c>
      <c r="AR2250" t="str">
        <f>VLOOKUP(A2250,Лист1!B:I,6,0)</f>
        <v>Bacteria</v>
      </c>
      <c r="AS2250" t="str">
        <f>VLOOKUP(A2250,Лист1!B:I,7,0)</f>
        <v xml:space="preserve"> Firmicutes</v>
      </c>
      <c r="AT2250" t="str">
        <f>VLOOKUP(A2250,Лист1!B:I,8,0)</f>
        <v xml:space="preserve"> Clostridia</v>
      </c>
      <c r="AU2250">
        <f>VLOOKUP(A2250,DOMAINS_INFO!B:H,5,0) - VLOOKUP(A2250,DOMAINS_INFO!B:H,4,0)</f>
        <v>340</v>
      </c>
    </row>
    <row r="2251" spans="1:47" x14ac:dyDescent="0.25">
      <c r="A2251" s="2" t="s">
        <v>4579</v>
      </c>
      <c r="B2251" s="3"/>
      <c r="C2251" s="3"/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>
        <v>1</v>
      </c>
      <c r="Y2251" s="3"/>
      <c r="Z2251" s="3"/>
      <c r="AA2251" s="3"/>
      <c r="AB2251" s="3"/>
      <c r="AC2251" s="3"/>
      <c r="AD2251" s="3"/>
      <c r="AE2251" s="3">
        <v>1</v>
      </c>
      <c r="AF2251" s="3"/>
      <c r="AG2251" s="3"/>
      <c r="AH2251" s="3"/>
      <c r="AI2251" s="3"/>
      <c r="AJ2251" s="3"/>
      <c r="AK2251" s="3"/>
      <c r="AL2251" s="3"/>
      <c r="AM2251" s="3"/>
      <c r="AN2251" s="3"/>
      <c r="AO2251" s="3"/>
      <c r="AP2251" s="3"/>
      <c r="AQ2251" s="3">
        <v>2</v>
      </c>
      <c r="AR2251" t="str">
        <f>VLOOKUP(A2251,Лист1!B:I,6,0)</f>
        <v>Bacteria</v>
      </c>
      <c r="AS2251" t="str">
        <f>VLOOKUP(A2251,Лист1!B:I,7,0)</f>
        <v xml:space="preserve"> Firmicutes</v>
      </c>
      <c r="AT2251" t="str">
        <f>VLOOKUP(A2251,Лист1!B:I,8,0)</f>
        <v xml:space="preserve"> Clostridia</v>
      </c>
      <c r="AU2251">
        <f>VLOOKUP(A2251,DOMAINS_INFO!B:H,5,0) - VLOOKUP(A2251,DOMAINS_INFO!B:H,4,0)</f>
        <v>136</v>
      </c>
    </row>
    <row r="2252" spans="1:47" x14ac:dyDescent="0.25">
      <c r="A2252" s="2" t="s">
        <v>4581</v>
      </c>
      <c r="B2252" s="3"/>
      <c r="C2252" s="3"/>
      <c r="D2252" s="3"/>
      <c r="E2252" s="3"/>
      <c r="F2252" s="3"/>
      <c r="G2252" s="3"/>
      <c r="H2252" s="3"/>
      <c r="I2252" s="3"/>
      <c r="J2252" s="3">
        <v>1</v>
      </c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>
        <v>1</v>
      </c>
      <c r="Y2252" s="3"/>
      <c r="Z2252" s="3"/>
      <c r="AA2252" s="3"/>
      <c r="AB2252" s="3">
        <v>1</v>
      </c>
      <c r="AC2252" s="3"/>
      <c r="AD2252" s="3"/>
      <c r="AE2252" s="3"/>
      <c r="AF2252" s="3"/>
      <c r="AG2252" s="3"/>
      <c r="AH2252" s="3"/>
      <c r="AI2252" s="3"/>
      <c r="AJ2252" s="3"/>
      <c r="AK2252" s="3"/>
      <c r="AL2252" s="3"/>
      <c r="AM2252" s="3"/>
      <c r="AN2252" s="3"/>
      <c r="AO2252" s="3"/>
      <c r="AP2252" s="3"/>
      <c r="AQ2252" s="3">
        <v>3</v>
      </c>
      <c r="AR2252" t="str">
        <f>VLOOKUP(A2252,Лист1!B:I,6,0)</f>
        <v>Bacteria</v>
      </c>
      <c r="AS2252" t="str">
        <f>VLOOKUP(A2252,Лист1!B:I,7,0)</f>
        <v xml:space="preserve"> Firmicutes</v>
      </c>
      <c r="AT2252" t="str">
        <f>VLOOKUP(A2252,Лист1!B:I,8,0)</f>
        <v xml:space="preserve"> Clostridia</v>
      </c>
      <c r="AU2252">
        <f>VLOOKUP(A2252,DOMAINS_INFO!B:H,5,0) - VLOOKUP(A2252,DOMAINS_INFO!B:H,4,0)</f>
        <v>125</v>
      </c>
    </row>
    <row r="2253" spans="1:47" x14ac:dyDescent="0.25">
      <c r="A2253" s="2" t="s">
        <v>4583</v>
      </c>
      <c r="B2253" s="3"/>
      <c r="C2253" s="3"/>
      <c r="D2253" s="3"/>
      <c r="E2253" s="3"/>
      <c r="F2253" s="3"/>
      <c r="G2253" s="3"/>
      <c r="H2253" s="3"/>
      <c r="I2253" s="3"/>
      <c r="J2253" s="3">
        <v>1</v>
      </c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>
        <v>1</v>
      </c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>
        <v>2</v>
      </c>
      <c r="AR2253" t="str">
        <f>VLOOKUP(A2253,Лист1!B:I,6,0)</f>
        <v>Bacteria</v>
      </c>
      <c r="AS2253" t="str">
        <f>VLOOKUP(A2253,Лист1!B:I,7,0)</f>
        <v xml:space="preserve"> Proteobacteria</v>
      </c>
      <c r="AT2253" t="str">
        <f>VLOOKUP(A2253,Лист1!B:I,8,0)</f>
        <v xml:space="preserve"> Alphaproteobacteria</v>
      </c>
      <c r="AU2253">
        <f>VLOOKUP(A2253,DOMAINS_INFO!B:H,5,0) - VLOOKUP(A2253,DOMAINS_INFO!B:H,4,0)</f>
        <v>216</v>
      </c>
    </row>
    <row r="2254" spans="1:47" x14ac:dyDescent="0.25">
      <c r="A2254" s="2" t="s">
        <v>4585</v>
      </c>
      <c r="B2254" s="3"/>
      <c r="C2254" s="3"/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>
        <v>1</v>
      </c>
      <c r="Y2254" s="3"/>
      <c r="Z2254" s="3"/>
      <c r="AA2254" s="3"/>
      <c r="AB2254" s="3">
        <v>1</v>
      </c>
      <c r="AC2254" s="3">
        <v>1</v>
      </c>
      <c r="AD2254" s="3"/>
      <c r="AE2254" s="3"/>
      <c r="AF2254" s="3"/>
      <c r="AG2254" s="3"/>
      <c r="AH2254" s="3"/>
      <c r="AI2254" s="3"/>
      <c r="AJ2254" s="3"/>
      <c r="AK2254" s="3"/>
      <c r="AL2254" s="3"/>
      <c r="AM2254" s="3"/>
      <c r="AN2254" s="3"/>
      <c r="AO2254" s="3">
        <v>1</v>
      </c>
      <c r="AP2254" s="3"/>
      <c r="AQ2254" s="3">
        <v>4</v>
      </c>
      <c r="AR2254" t="str">
        <f>VLOOKUP(A2254,Лист1!B:I,6,0)</f>
        <v>Eukaryota</v>
      </c>
      <c r="AS2254" t="str">
        <f>VLOOKUP(A2254,Лист1!B:I,7,0)</f>
        <v xml:space="preserve"> Metazoa</v>
      </c>
      <c r="AT2254" t="str">
        <f>VLOOKUP(A2254,Лист1!B:I,8,0)</f>
        <v xml:space="preserve"> Ecdysozoa</v>
      </c>
      <c r="AU2254">
        <f>VLOOKUP(A2254,DOMAINS_INFO!B:H,5,0) - VLOOKUP(A2254,DOMAINS_INFO!B:H,4,0)</f>
        <v>121</v>
      </c>
    </row>
    <row r="2255" spans="1:47" x14ac:dyDescent="0.25">
      <c r="A2255" s="2" t="s">
        <v>4587</v>
      </c>
      <c r="B2255" s="3"/>
      <c r="C2255" s="3"/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>
        <v>1</v>
      </c>
      <c r="Y2255" s="3"/>
      <c r="Z2255" s="3"/>
      <c r="AA2255" s="3"/>
      <c r="AB2255" s="3">
        <v>1</v>
      </c>
      <c r="AC2255" s="3"/>
      <c r="AD2255" s="3"/>
      <c r="AE2255" s="3"/>
      <c r="AF2255" s="3"/>
      <c r="AG2255" s="3"/>
      <c r="AH2255" s="3"/>
      <c r="AI2255" s="3"/>
      <c r="AJ2255" s="3"/>
      <c r="AK2255" s="3"/>
      <c r="AL2255" s="3"/>
      <c r="AM2255" s="3"/>
      <c r="AN2255" s="3"/>
      <c r="AO2255" s="3">
        <v>1</v>
      </c>
      <c r="AP2255" s="3"/>
      <c r="AQ2255" s="3">
        <v>3</v>
      </c>
      <c r="AR2255" t="str">
        <f>VLOOKUP(A2255,Лист1!B:I,6,0)</f>
        <v>Eukaryota</v>
      </c>
      <c r="AS2255" t="str">
        <f>VLOOKUP(A2255,Лист1!B:I,7,0)</f>
        <v xml:space="preserve"> Metazoa</v>
      </c>
      <c r="AT2255" t="str">
        <f>VLOOKUP(A2255,Лист1!B:I,8,0)</f>
        <v xml:space="preserve"> Ecdysozoa</v>
      </c>
      <c r="AU2255">
        <f>VLOOKUP(A2255,DOMAINS_INFO!B:H,5,0) - VLOOKUP(A2255,DOMAINS_INFO!B:H,4,0)</f>
        <v>118</v>
      </c>
    </row>
    <row r="2256" spans="1:47" x14ac:dyDescent="0.25">
      <c r="A2256" s="2" t="s">
        <v>4589</v>
      </c>
      <c r="B2256" s="3"/>
      <c r="C2256" s="3"/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>
        <v>1</v>
      </c>
      <c r="Y2256" s="3">
        <v>1</v>
      </c>
      <c r="Z2256" s="3"/>
      <c r="AA2256" s="3"/>
      <c r="AB2256" s="3">
        <v>1</v>
      </c>
      <c r="AC2256" s="3"/>
      <c r="AD2256" s="3"/>
      <c r="AE2256" s="3"/>
      <c r="AF2256" s="3"/>
      <c r="AG2256" s="3"/>
      <c r="AH2256" s="3"/>
      <c r="AI2256" s="3"/>
      <c r="AJ2256" s="3"/>
      <c r="AK2256" s="3"/>
      <c r="AL2256" s="3"/>
      <c r="AM2256" s="3"/>
      <c r="AN2256" s="3"/>
      <c r="AO2256" s="3">
        <v>1</v>
      </c>
      <c r="AP2256" s="3"/>
      <c r="AQ2256" s="3">
        <v>4</v>
      </c>
      <c r="AR2256" t="str">
        <f>VLOOKUP(A2256,Лист1!B:I,6,0)</f>
        <v>Archaea</v>
      </c>
      <c r="AS2256" t="str">
        <f>VLOOKUP(A2256,Лист1!B:I,7,0)</f>
        <v xml:space="preserve"> Euryarchaeota</v>
      </c>
      <c r="AT2256" t="str">
        <f>VLOOKUP(A2256,Лист1!B:I,8,0)</f>
        <v xml:space="preserve"> Methanomicrobia</v>
      </c>
      <c r="AU2256">
        <f>VLOOKUP(A2256,DOMAINS_INFO!B:H,5,0) - VLOOKUP(A2256,DOMAINS_INFO!B:H,4,0)</f>
        <v>124</v>
      </c>
    </row>
    <row r="2257" spans="1:47" x14ac:dyDescent="0.25">
      <c r="A2257" s="2" t="s">
        <v>5953</v>
      </c>
      <c r="B2257" s="3"/>
      <c r="C2257" s="3"/>
      <c r="D2257" s="3"/>
      <c r="E2257" s="3"/>
      <c r="F2257" s="3"/>
      <c r="G2257" s="3"/>
      <c r="H2257" s="3"/>
      <c r="I2257" s="3"/>
      <c r="J2257" s="3">
        <v>1</v>
      </c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>
        <v>1</v>
      </c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>
        <v>2</v>
      </c>
      <c r="AR2257" t="str">
        <f>VLOOKUP(A2257,Лист1!B:I,6,0)</f>
        <v>Bacteria</v>
      </c>
      <c r="AS2257" t="str">
        <f>VLOOKUP(A2257,Лист1!B:I,7,0)</f>
        <v xml:space="preserve"> Firmicutes</v>
      </c>
      <c r="AT2257" t="str">
        <f>VLOOKUP(A2257,Лист1!B:I,8,0)</f>
        <v xml:space="preserve"> Bacilli</v>
      </c>
      <c r="AU2257">
        <f>VLOOKUP(A2257,DOMAINS_INFO!B:H,5,0) - VLOOKUP(A2257,DOMAINS_INFO!B:H,4,0)</f>
        <v>155</v>
      </c>
    </row>
    <row r="2258" spans="1:47" x14ac:dyDescent="0.25">
      <c r="A2258" s="2" t="s">
        <v>5945</v>
      </c>
      <c r="B2258" s="3"/>
      <c r="C2258" s="3"/>
      <c r="D2258" s="3"/>
      <c r="E2258" s="3"/>
      <c r="F2258" s="3"/>
      <c r="G2258" s="3"/>
      <c r="H2258" s="3"/>
      <c r="I2258" s="3"/>
      <c r="J2258" s="3">
        <v>1</v>
      </c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>
        <v>1</v>
      </c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  <c r="AO2258" s="3"/>
      <c r="AP2258" s="3"/>
      <c r="AQ2258" s="3">
        <v>2</v>
      </c>
      <c r="AR2258" t="str">
        <f>VLOOKUP(A2258,Лист1!B:I,6,0)</f>
        <v>Bacteria</v>
      </c>
      <c r="AS2258" t="str">
        <f>VLOOKUP(A2258,Лист1!B:I,7,0)</f>
        <v xml:space="preserve"> Firmicutes</v>
      </c>
      <c r="AT2258" t="str">
        <f>VLOOKUP(A2258,Лист1!B:I,8,0)</f>
        <v xml:space="preserve"> Bacilli</v>
      </c>
      <c r="AU2258">
        <f>VLOOKUP(A2258,DOMAINS_INFO!B:H,5,0) - VLOOKUP(A2258,DOMAINS_INFO!B:H,4,0)</f>
        <v>191</v>
      </c>
    </row>
    <row r="2259" spans="1:47" x14ac:dyDescent="0.25">
      <c r="A2259" s="2" t="s">
        <v>4591</v>
      </c>
      <c r="B2259" s="3"/>
      <c r="C2259" s="3"/>
      <c r="D2259" s="3"/>
      <c r="E2259" s="3"/>
      <c r="F2259" s="3"/>
      <c r="G2259" s="3"/>
      <c r="H2259" s="3"/>
      <c r="I2259" s="3"/>
      <c r="J2259" s="3">
        <v>1</v>
      </c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>
        <v>1</v>
      </c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  <c r="AI2259" s="3"/>
      <c r="AJ2259" s="3"/>
      <c r="AK2259" s="3"/>
      <c r="AL2259" s="3"/>
      <c r="AM2259" s="3"/>
      <c r="AN2259" s="3"/>
      <c r="AO2259" s="3"/>
      <c r="AP2259" s="3"/>
      <c r="AQ2259" s="3">
        <v>2</v>
      </c>
      <c r="AR2259" t="str">
        <f>VLOOKUP(A2259,Лист1!B:I,6,0)</f>
        <v>Bacteria</v>
      </c>
      <c r="AS2259" t="str">
        <f>VLOOKUP(A2259,Лист1!B:I,7,0)</f>
        <v xml:space="preserve"> Proteobacteria</v>
      </c>
      <c r="AT2259" t="str">
        <f>VLOOKUP(A2259,Лист1!B:I,8,0)</f>
        <v xml:space="preserve"> Alphaproteobacteria</v>
      </c>
      <c r="AU2259">
        <f>VLOOKUP(A2259,DOMAINS_INFO!B:H,5,0) - VLOOKUP(A2259,DOMAINS_INFO!B:H,4,0)</f>
        <v>206</v>
      </c>
    </row>
    <row r="2260" spans="1:47" x14ac:dyDescent="0.25">
      <c r="A2260" s="2" t="s">
        <v>4593</v>
      </c>
      <c r="B2260" s="3"/>
      <c r="C2260" s="3"/>
      <c r="D2260" s="3"/>
      <c r="E2260" s="3"/>
      <c r="F2260" s="3"/>
      <c r="G2260" s="3"/>
      <c r="H2260" s="3"/>
      <c r="I2260" s="3"/>
      <c r="J2260" s="3">
        <v>1</v>
      </c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>
        <v>1</v>
      </c>
      <c r="Y2260" s="3"/>
      <c r="Z2260" s="3"/>
      <c r="AA2260" s="3"/>
      <c r="AB2260" s="3">
        <v>1</v>
      </c>
      <c r="AC2260" s="3"/>
      <c r="AD2260" s="3"/>
      <c r="AE2260" s="3"/>
      <c r="AF2260" s="3"/>
      <c r="AG2260" s="3"/>
      <c r="AH2260" s="3"/>
      <c r="AI2260" s="3"/>
      <c r="AJ2260" s="3"/>
      <c r="AK2260" s="3"/>
      <c r="AL2260" s="3"/>
      <c r="AM2260" s="3"/>
      <c r="AN2260" s="3"/>
      <c r="AO2260" s="3"/>
      <c r="AP2260" s="3"/>
      <c r="AQ2260" s="3">
        <v>3</v>
      </c>
      <c r="AR2260" t="str">
        <f>VLOOKUP(A2260,Лист1!B:I,6,0)</f>
        <v>Bacteria</v>
      </c>
      <c r="AS2260" t="str">
        <f>VLOOKUP(A2260,Лист1!B:I,7,0)</f>
        <v xml:space="preserve"> Proteobacteria</v>
      </c>
      <c r="AT2260" t="str">
        <f>VLOOKUP(A2260,Лист1!B:I,8,0)</f>
        <v xml:space="preserve"> Alphaproteobacteria</v>
      </c>
      <c r="AU2260">
        <f>VLOOKUP(A2260,DOMAINS_INFO!B:H,5,0) - VLOOKUP(A2260,DOMAINS_INFO!B:H,4,0)</f>
        <v>118</v>
      </c>
    </row>
    <row r="2261" spans="1:47" x14ac:dyDescent="0.25">
      <c r="A2261" s="2" t="s">
        <v>4595</v>
      </c>
      <c r="B2261" s="3"/>
      <c r="C2261" s="3"/>
      <c r="D2261" s="3"/>
      <c r="E2261" s="3"/>
      <c r="F2261" s="3"/>
      <c r="G2261" s="3"/>
      <c r="H2261" s="3"/>
      <c r="I2261" s="3"/>
      <c r="J2261" s="3">
        <v>1</v>
      </c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>
        <v>1</v>
      </c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  <c r="AI2261" s="3"/>
      <c r="AJ2261" s="3"/>
      <c r="AK2261" s="3"/>
      <c r="AL2261" s="3"/>
      <c r="AM2261" s="3"/>
      <c r="AN2261" s="3"/>
      <c r="AO2261" s="3"/>
      <c r="AP2261" s="3"/>
      <c r="AQ2261" s="3">
        <v>2</v>
      </c>
      <c r="AR2261" t="str">
        <f>VLOOKUP(A2261,Лист1!B:I,6,0)</f>
        <v>Bacteria</v>
      </c>
      <c r="AS2261" t="str">
        <f>VLOOKUP(A2261,Лист1!B:I,7,0)</f>
        <v xml:space="preserve"> Proteobacteria</v>
      </c>
      <c r="AT2261" t="str">
        <f>VLOOKUP(A2261,Лист1!B:I,8,0)</f>
        <v xml:space="preserve"> Alphaproteobacteria</v>
      </c>
      <c r="AU2261">
        <f>VLOOKUP(A2261,DOMAINS_INFO!B:H,5,0) - VLOOKUP(A2261,DOMAINS_INFO!B:H,4,0)</f>
        <v>153</v>
      </c>
    </row>
    <row r="2262" spans="1:47" x14ac:dyDescent="0.25">
      <c r="A2262" s="2" t="s">
        <v>4597</v>
      </c>
      <c r="B2262" s="3"/>
      <c r="C2262" s="3"/>
      <c r="D2262" s="3"/>
      <c r="E2262" s="3"/>
      <c r="F2262" s="3"/>
      <c r="G2262" s="3"/>
      <c r="H2262" s="3"/>
      <c r="I2262" s="3"/>
      <c r="J2262" s="3">
        <v>1</v>
      </c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>
        <v>1</v>
      </c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>
        <v>2</v>
      </c>
      <c r="AR2262" t="str">
        <f>VLOOKUP(A2262,Лист1!B:I,6,0)</f>
        <v>Bacteria</v>
      </c>
      <c r="AS2262" t="str">
        <f>VLOOKUP(A2262,Лист1!B:I,7,0)</f>
        <v xml:space="preserve"> Proteobacteria</v>
      </c>
      <c r="AT2262" t="str">
        <f>VLOOKUP(A2262,Лист1!B:I,8,0)</f>
        <v xml:space="preserve"> Alphaproteobacteria</v>
      </c>
      <c r="AU2262">
        <f>VLOOKUP(A2262,DOMAINS_INFO!B:H,5,0) - VLOOKUP(A2262,DOMAINS_INFO!B:H,4,0)</f>
        <v>156</v>
      </c>
    </row>
    <row r="2263" spans="1:47" x14ac:dyDescent="0.25">
      <c r="A2263" s="2" t="s">
        <v>4599</v>
      </c>
      <c r="B2263" s="3"/>
      <c r="C2263" s="3"/>
      <c r="D2263" s="3"/>
      <c r="E2263" s="3"/>
      <c r="F2263" s="3"/>
      <c r="G2263" s="3"/>
      <c r="H2263" s="3"/>
      <c r="I2263" s="3"/>
      <c r="J2263" s="3">
        <v>1</v>
      </c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>
        <v>1</v>
      </c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  <c r="AO2263" s="3"/>
      <c r="AP2263" s="3"/>
      <c r="AQ2263" s="3">
        <v>2</v>
      </c>
      <c r="AR2263" t="str">
        <f>VLOOKUP(A2263,Лист1!B:I,6,0)</f>
        <v>Bacteria</v>
      </c>
      <c r="AS2263" t="str">
        <f>VLOOKUP(A2263,Лист1!B:I,7,0)</f>
        <v xml:space="preserve"> Proteobacteria</v>
      </c>
      <c r="AT2263" t="str">
        <f>VLOOKUP(A2263,Лист1!B:I,8,0)</f>
        <v xml:space="preserve"> Alphaproteobacteria</v>
      </c>
      <c r="AU2263">
        <f>VLOOKUP(A2263,DOMAINS_INFO!B:H,5,0) - VLOOKUP(A2263,DOMAINS_INFO!B:H,4,0)</f>
        <v>177</v>
      </c>
    </row>
    <row r="2264" spans="1:47" x14ac:dyDescent="0.25">
      <c r="A2264" s="2" t="s">
        <v>4601</v>
      </c>
      <c r="B2264" s="3"/>
      <c r="C2264" s="3"/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>
        <v>1</v>
      </c>
      <c r="Y2264" s="3"/>
      <c r="Z2264" s="3"/>
      <c r="AA2264" s="3"/>
      <c r="AB2264" s="3">
        <v>1</v>
      </c>
      <c r="AC2264" s="3"/>
      <c r="AD2264" s="3"/>
      <c r="AE2264" s="3"/>
      <c r="AF2264" s="3"/>
      <c r="AG2264" s="3"/>
      <c r="AH2264" s="3">
        <v>1</v>
      </c>
      <c r="AI2264" s="3"/>
      <c r="AJ2264" s="3"/>
      <c r="AK2264" s="3"/>
      <c r="AL2264" s="3"/>
      <c r="AM2264" s="3"/>
      <c r="AN2264" s="3"/>
      <c r="AO2264" s="3">
        <v>1</v>
      </c>
      <c r="AP2264" s="3"/>
      <c r="AQ2264" s="3">
        <v>4</v>
      </c>
      <c r="AR2264" t="str">
        <f>VLOOKUP(A2264,Лист1!B:I,6,0)</f>
        <v>Eukaryota</v>
      </c>
      <c r="AS2264" t="str">
        <f>VLOOKUP(A2264,Лист1!B:I,7,0)</f>
        <v xml:space="preserve"> Fungi</v>
      </c>
      <c r="AT2264" t="str">
        <f>VLOOKUP(A2264,Лист1!B:I,8,0)</f>
        <v xml:space="preserve"> Dikarya</v>
      </c>
      <c r="AU2264">
        <f>VLOOKUP(A2264,DOMAINS_INFO!B:H,5,0) - VLOOKUP(A2264,DOMAINS_INFO!B:H,4,0)</f>
        <v>153</v>
      </c>
    </row>
    <row r="2265" spans="1:47" x14ac:dyDescent="0.25">
      <c r="A2265" s="2" t="s">
        <v>4603</v>
      </c>
      <c r="B2265" s="3"/>
      <c r="C2265" s="3"/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>
        <v>1</v>
      </c>
      <c r="Y2265" s="3"/>
      <c r="Z2265" s="3"/>
      <c r="AA2265" s="3"/>
      <c r="AB2265" s="3">
        <v>1</v>
      </c>
      <c r="AC2265" s="3">
        <v>1</v>
      </c>
      <c r="AD2265" s="3"/>
      <c r="AE2265" s="3"/>
      <c r="AF2265" s="3"/>
      <c r="AG2265" s="3"/>
      <c r="AH2265" s="3"/>
      <c r="AI2265" s="3"/>
      <c r="AJ2265" s="3"/>
      <c r="AK2265" s="3"/>
      <c r="AL2265" s="3"/>
      <c r="AM2265" s="3"/>
      <c r="AN2265" s="3"/>
      <c r="AO2265" s="3">
        <v>1</v>
      </c>
      <c r="AP2265" s="3"/>
      <c r="AQ2265" s="3">
        <v>4</v>
      </c>
      <c r="AR2265" t="str">
        <f>VLOOKUP(A2265,Лист1!B:I,6,0)</f>
        <v>Eukaryota</v>
      </c>
      <c r="AS2265" t="str">
        <f>VLOOKUP(A2265,Лист1!B:I,7,0)</f>
        <v xml:space="preserve"> Fungi</v>
      </c>
      <c r="AT2265" t="str">
        <f>VLOOKUP(A2265,Лист1!B:I,8,0)</f>
        <v xml:space="preserve"> Dikarya</v>
      </c>
      <c r="AU2265">
        <f>VLOOKUP(A2265,DOMAINS_INFO!B:H,5,0) - VLOOKUP(A2265,DOMAINS_INFO!B:H,4,0)</f>
        <v>135</v>
      </c>
    </row>
    <row r="2266" spans="1:47" x14ac:dyDescent="0.25">
      <c r="A2266" s="2" t="s">
        <v>4605</v>
      </c>
      <c r="B2266" s="3"/>
      <c r="C2266" s="3"/>
      <c r="D2266" s="3"/>
      <c r="E2266" s="3"/>
      <c r="F2266" s="3"/>
      <c r="G2266" s="3"/>
      <c r="H2266" s="3"/>
      <c r="I2266" s="3"/>
      <c r="J2266" s="3">
        <v>1</v>
      </c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>
        <v>1</v>
      </c>
      <c r="Y2266" s="3"/>
      <c r="Z2266" s="3"/>
      <c r="AA2266" s="3"/>
      <c r="AB2266" s="3">
        <v>1</v>
      </c>
      <c r="AC2266" s="3"/>
      <c r="AD2266" s="3"/>
      <c r="AE2266" s="3"/>
      <c r="AF2266" s="3"/>
      <c r="AG2266" s="3"/>
      <c r="AH2266" s="3"/>
      <c r="AI2266" s="3"/>
      <c r="AJ2266" s="3"/>
      <c r="AK2266" s="3"/>
      <c r="AL2266" s="3"/>
      <c r="AM2266" s="3"/>
      <c r="AN2266" s="3"/>
      <c r="AO2266" s="3"/>
      <c r="AP2266" s="3"/>
      <c r="AQ2266" s="3">
        <v>3</v>
      </c>
      <c r="AR2266" t="str">
        <f>VLOOKUP(A2266,Лист1!B:I,6,0)</f>
        <v>Bacteria</v>
      </c>
      <c r="AS2266" t="str">
        <f>VLOOKUP(A2266,Лист1!B:I,7,0)</f>
        <v xml:space="preserve"> Proteobacteria</v>
      </c>
      <c r="AT2266" t="str">
        <f>VLOOKUP(A2266,Лист1!B:I,8,0)</f>
        <v xml:space="preserve"> Deltaproteobacteria</v>
      </c>
      <c r="AU2266">
        <f>VLOOKUP(A2266,DOMAINS_INFO!B:H,5,0) - VLOOKUP(A2266,DOMAINS_INFO!B:H,4,0)</f>
        <v>125</v>
      </c>
    </row>
    <row r="2267" spans="1:47" x14ac:dyDescent="0.25">
      <c r="A2267" s="2" t="s">
        <v>4607</v>
      </c>
      <c r="B2267" s="3"/>
      <c r="C2267" s="3"/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>
        <v>1</v>
      </c>
      <c r="Y2267" s="3"/>
      <c r="Z2267" s="3"/>
      <c r="AA2267" s="3"/>
      <c r="AB2267" s="3"/>
      <c r="AC2267" s="3"/>
      <c r="AD2267" s="3"/>
      <c r="AE2267" s="3">
        <v>1</v>
      </c>
      <c r="AF2267" s="3"/>
      <c r="AG2267" s="3"/>
      <c r="AH2267" s="3"/>
      <c r="AI2267" s="3"/>
      <c r="AJ2267" s="3"/>
      <c r="AK2267" s="3"/>
      <c r="AL2267" s="3"/>
      <c r="AM2267" s="3"/>
      <c r="AN2267" s="3"/>
      <c r="AO2267" s="3"/>
      <c r="AP2267" s="3"/>
      <c r="AQ2267" s="3">
        <v>2</v>
      </c>
      <c r="AR2267" t="str">
        <f>VLOOKUP(A2267,Лист1!B:I,6,0)</f>
        <v>Bacteria</v>
      </c>
      <c r="AS2267" t="str">
        <f>VLOOKUP(A2267,Лист1!B:I,7,0)</f>
        <v xml:space="preserve"> Proteobacteria</v>
      </c>
      <c r="AT2267" t="str">
        <f>VLOOKUP(A2267,Лист1!B:I,8,0)</f>
        <v xml:space="preserve"> Deltaproteobacteria</v>
      </c>
      <c r="AU2267">
        <f>VLOOKUP(A2267,DOMAINS_INFO!B:H,5,0) - VLOOKUP(A2267,DOMAINS_INFO!B:H,4,0)</f>
        <v>156</v>
      </c>
    </row>
    <row r="2268" spans="1:47" x14ac:dyDescent="0.25">
      <c r="A2268" s="2" t="s">
        <v>4609</v>
      </c>
      <c r="B2268" s="3"/>
      <c r="C2268" s="3"/>
      <c r="D2268" s="3"/>
      <c r="E2268" s="3"/>
      <c r="F2268" s="3"/>
      <c r="G2268" s="3"/>
      <c r="H2268" s="3"/>
      <c r="I2268" s="3"/>
      <c r="J2268" s="3">
        <v>1</v>
      </c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>
        <v>1</v>
      </c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  <c r="AI2268" s="3"/>
      <c r="AJ2268" s="3"/>
      <c r="AK2268" s="3"/>
      <c r="AL2268" s="3"/>
      <c r="AM2268" s="3"/>
      <c r="AN2268" s="3"/>
      <c r="AO2268" s="3"/>
      <c r="AP2268" s="3"/>
      <c r="AQ2268" s="3">
        <v>2</v>
      </c>
      <c r="AR2268" t="str">
        <f>VLOOKUP(A2268,Лист1!B:I,6,0)</f>
        <v>Bacteria</v>
      </c>
      <c r="AS2268" t="str">
        <f>VLOOKUP(A2268,Лист1!B:I,7,0)</f>
        <v xml:space="preserve"> Proteobacteria</v>
      </c>
      <c r="AT2268" t="str">
        <f>VLOOKUP(A2268,Лист1!B:I,8,0)</f>
        <v xml:space="preserve"> Deltaproteobacteria</v>
      </c>
      <c r="AU2268">
        <f>VLOOKUP(A2268,DOMAINS_INFO!B:H,5,0) - VLOOKUP(A2268,DOMAINS_INFO!B:H,4,0)</f>
        <v>260</v>
      </c>
    </row>
    <row r="2269" spans="1:47" x14ac:dyDescent="0.25">
      <c r="A2269" s="2" t="s">
        <v>4611</v>
      </c>
      <c r="B2269" s="3"/>
      <c r="C2269" s="3"/>
      <c r="D2269" s="3"/>
      <c r="E2269" s="3"/>
      <c r="F2269" s="3"/>
      <c r="G2269" s="3"/>
      <c r="H2269" s="3"/>
      <c r="I2269" s="3"/>
      <c r="J2269" s="3">
        <v>1</v>
      </c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>
        <v>1</v>
      </c>
      <c r="Y2269" s="3"/>
      <c r="Z2269" s="3"/>
      <c r="AA2269" s="3"/>
      <c r="AB2269" s="3"/>
      <c r="AC2269" s="3"/>
      <c r="AD2269" s="3"/>
      <c r="AE2269" s="3"/>
      <c r="AF2269" s="3"/>
      <c r="AG2269" s="3"/>
      <c r="AH2269" s="3"/>
      <c r="AI2269" s="3"/>
      <c r="AJ2269" s="3"/>
      <c r="AK2269" s="3"/>
      <c r="AL2269" s="3"/>
      <c r="AM2269" s="3"/>
      <c r="AN2269" s="3"/>
      <c r="AO2269" s="3"/>
      <c r="AP2269" s="3"/>
      <c r="AQ2269" s="3">
        <v>2</v>
      </c>
      <c r="AR2269" t="str">
        <f>VLOOKUP(A2269,Лист1!B:I,6,0)</f>
        <v>Bacteria</v>
      </c>
      <c r="AS2269" t="str">
        <f>VLOOKUP(A2269,Лист1!B:I,7,0)</f>
        <v xml:space="preserve"> Actinobacteria</v>
      </c>
      <c r="AT2269" t="str">
        <f>VLOOKUP(A2269,Лист1!B:I,8,0)</f>
        <v xml:space="preserve"> Frankiales</v>
      </c>
      <c r="AU2269">
        <f>VLOOKUP(A2269,DOMAINS_INFO!B:H,5,0) - VLOOKUP(A2269,DOMAINS_INFO!B:H,4,0)</f>
        <v>218</v>
      </c>
    </row>
    <row r="2270" spans="1:47" x14ac:dyDescent="0.25">
      <c r="A2270" s="2" t="s">
        <v>4613</v>
      </c>
      <c r="B2270" s="3"/>
      <c r="C2270" s="3"/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>
        <v>1</v>
      </c>
      <c r="Y2270" s="3"/>
      <c r="Z2270" s="3"/>
      <c r="AA2270" s="3"/>
      <c r="AB2270" s="3"/>
      <c r="AC2270" s="3"/>
      <c r="AD2270" s="3"/>
      <c r="AE2270" s="3">
        <v>1</v>
      </c>
      <c r="AF2270" s="3"/>
      <c r="AG2270" s="3"/>
      <c r="AH2270" s="3"/>
      <c r="AI2270" s="3"/>
      <c r="AJ2270" s="3"/>
      <c r="AK2270" s="3"/>
      <c r="AL2270" s="3"/>
      <c r="AM2270" s="3"/>
      <c r="AN2270" s="3"/>
      <c r="AO2270" s="3"/>
      <c r="AP2270" s="3"/>
      <c r="AQ2270" s="3">
        <v>2</v>
      </c>
      <c r="AR2270" t="str">
        <f>VLOOKUP(A2270,Лист1!B:I,6,0)</f>
        <v>Bacteria</v>
      </c>
      <c r="AS2270" t="str">
        <f>VLOOKUP(A2270,Лист1!B:I,7,0)</f>
        <v xml:space="preserve"> Cyanobacteria</v>
      </c>
      <c r="AT2270" t="str">
        <f>VLOOKUP(A2270,Лист1!B:I,8,0)</f>
        <v xml:space="preserve"> Oscillatoriophycideae</v>
      </c>
      <c r="AU2270">
        <f>VLOOKUP(A2270,DOMAINS_INFO!B:H,5,0) - VLOOKUP(A2270,DOMAINS_INFO!B:H,4,0)</f>
        <v>191</v>
      </c>
    </row>
    <row r="2271" spans="1:47" x14ac:dyDescent="0.25">
      <c r="A2271" s="2" t="s">
        <v>4615</v>
      </c>
      <c r="B2271" s="3"/>
      <c r="C2271" s="3"/>
      <c r="D2271" s="3"/>
      <c r="E2271" s="3"/>
      <c r="F2271" s="3"/>
      <c r="G2271" s="3"/>
      <c r="H2271" s="3"/>
      <c r="I2271" s="3"/>
      <c r="J2271" s="3">
        <v>1</v>
      </c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>
        <v>1</v>
      </c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  <c r="AI2271" s="3"/>
      <c r="AJ2271" s="3"/>
      <c r="AK2271" s="3"/>
      <c r="AL2271" s="3"/>
      <c r="AM2271" s="3"/>
      <c r="AN2271" s="3"/>
      <c r="AO2271" s="3"/>
      <c r="AP2271" s="3"/>
      <c r="AQ2271" s="3">
        <v>2</v>
      </c>
      <c r="AR2271" t="str">
        <f>VLOOKUP(A2271,Лист1!B:I,6,0)</f>
        <v>Bacteria</v>
      </c>
      <c r="AS2271" t="str">
        <f>VLOOKUP(A2271,Лист1!B:I,7,0)</f>
        <v xml:space="preserve"> Cyanobacteria</v>
      </c>
      <c r="AT2271" t="str">
        <f>VLOOKUP(A2271,Лист1!B:I,8,0)</f>
        <v xml:space="preserve"> Oscillatoriophycideae</v>
      </c>
      <c r="AU2271">
        <f>VLOOKUP(A2271,DOMAINS_INFO!B:H,5,0) - VLOOKUP(A2271,DOMAINS_INFO!B:H,4,0)</f>
        <v>154</v>
      </c>
    </row>
    <row r="2272" spans="1:47" x14ac:dyDescent="0.25">
      <c r="A2272" s="2" t="s">
        <v>4617</v>
      </c>
      <c r="B2272" s="3"/>
      <c r="C2272" s="3"/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>
        <v>1</v>
      </c>
      <c r="Y2272" s="3"/>
      <c r="Z2272" s="3"/>
      <c r="AA2272" s="3"/>
      <c r="AB2272" s="3"/>
      <c r="AC2272" s="3"/>
      <c r="AD2272" s="3"/>
      <c r="AE2272" s="3">
        <v>1</v>
      </c>
      <c r="AF2272" s="3"/>
      <c r="AG2272" s="3"/>
      <c r="AH2272" s="3"/>
      <c r="AI2272" s="3"/>
      <c r="AJ2272" s="3"/>
      <c r="AK2272" s="3"/>
      <c r="AL2272" s="3"/>
      <c r="AM2272" s="3"/>
      <c r="AN2272" s="3"/>
      <c r="AO2272" s="3"/>
      <c r="AP2272" s="3"/>
      <c r="AQ2272" s="3">
        <v>2</v>
      </c>
      <c r="AR2272" t="str">
        <f>VLOOKUP(A2272,Лист1!B:I,6,0)</f>
        <v>Bacteria</v>
      </c>
      <c r="AS2272" t="str">
        <f>VLOOKUP(A2272,Лист1!B:I,7,0)</f>
        <v xml:space="preserve"> Proteobacteria</v>
      </c>
      <c r="AT2272" t="str">
        <f>VLOOKUP(A2272,Лист1!B:I,8,0)</f>
        <v xml:space="preserve"> Alphaproteobacteria</v>
      </c>
      <c r="AU2272">
        <f>VLOOKUP(A2272,DOMAINS_INFO!B:H,5,0) - VLOOKUP(A2272,DOMAINS_INFO!B:H,4,0)</f>
        <v>165</v>
      </c>
    </row>
    <row r="2273" spans="1:47" x14ac:dyDescent="0.25">
      <c r="A2273" s="2" t="s">
        <v>4619</v>
      </c>
      <c r="B2273" s="3"/>
      <c r="C2273" s="3"/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>
        <v>1</v>
      </c>
      <c r="Y2273" s="3"/>
      <c r="Z2273" s="3"/>
      <c r="AA2273" s="3"/>
      <c r="AB2273" s="3">
        <v>1</v>
      </c>
      <c r="AC2273" s="3"/>
      <c r="AD2273" s="3"/>
      <c r="AE2273" s="3"/>
      <c r="AF2273" s="3"/>
      <c r="AG2273" s="3"/>
      <c r="AH2273" s="3"/>
      <c r="AI2273" s="3"/>
      <c r="AJ2273" s="3"/>
      <c r="AK2273" s="3"/>
      <c r="AL2273" s="3"/>
      <c r="AM2273" s="3"/>
      <c r="AN2273" s="3"/>
      <c r="AO2273" s="3">
        <v>1</v>
      </c>
      <c r="AP2273" s="3"/>
      <c r="AQ2273" s="3">
        <v>3</v>
      </c>
      <c r="AR2273" t="str">
        <f>VLOOKUP(A2273,Лист1!B:I,6,0)</f>
        <v>Bacteria</v>
      </c>
      <c r="AS2273" t="str">
        <f>VLOOKUP(A2273,Лист1!B:I,7,0)</f>
        <v xml:space="preserve"> Proteobacteria</v>
      </c>
      <c r="AT2273" t="str">
        <f>VLOOKUP(A2273,Лист1!B:I,8,0)</f>
        <v xml:space="preserve"> Deltaproteobacteria</v>
      </c>
      <c r="AU2273">
        <f>VLOOKUP(A2273,DOMAINS_INFO!B:H,5,0) - VLOOKUP(A2273,DOMAINS_INFO!B:H,4,0)</f>
        <v>126</v>
      </c>
    </row>
    <row r="2274" spans="1:47" x14ac:dyDescent="0.25">
      <c r="A2274" s="2" t="s">
        <v>4621</v>
      </c>
      <c r="B2274" s="3"/>
      <c r="C2274" s="3"/>
      <c r="D2274" s="3"/>
      <c r="E2274" s="3"/>
      <c r="F2274" s="3"/>
      <c r="G2274" s="3"/>
      <c r="H2274" s="3"/>
      <c r="I2274" s="3"/>
      <c r="J2274" s="3">
        <v>1</v>
      </c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>
        <v>1</v>
      </c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  <c r="AI2274" s="3"/>
      <c r="AJ2274" s="3"/>
      <c r="AK2274" s="3"/>
      <c r="AL2274" s="3"/>
      <c r="AM2274" s="3"/>
      <c r="AN2274" s="3"/>
      <c r="AO2274" s="3"/>
      <c r="AP2274" s="3"/>
      <c r="AQ2274" s="3">
        <v>2</v>
      </c>
      <c r="AR2274" t="str">
        <f>VLOOKUP(A2274,Лист1!B:I,6,0)</f>
        <v>Bacteria</v>
      </c>
      <c r="AS2274" t="str">
        <f>VLOOKUP(A2274,Лист1!B:I,7,0)</f>
        <v xml:space="preserve"> Proteobacteria</v>
      </c>
      <c r="AT2274" t="str">
        <f>VLOOKUP(A2274,Лист1!B:I,8,0)</f>
        <v xml:space="preserve"> Alphaproteobacteria</v>
      </c>
      <c r="AU2274">
        <f>VLOOKUP(A2274,DOMAINS_INFO!B:H,5,0) - VLOOKUP(A2274,DOMAINS_INFO!B:H,4,0)</f>
        <v>211</v>
      </c>
    </row>
    <row r="2275" spans="1:47" x14ac:dyDescent="0.25">
      <c r="A2275" s="2" t="s">
        <v>4623</v>
      </c>
      <c r="B2275" s="3"/>
      <c r="C2275" s="3"/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>
        <v>1</v>
      </c>
      <c r="Y2275" s="3"/>
      <c r="Z2275" s="3"/>
      <c r="AA2275" s="3"/>
      <c r="AB2275" s="3"/>
      <c r="AC2275" s="3"/>
      <c r="AD2275" s="3"/>
      <c r="AE2275" s="3">
        <v>1</v>
      </c>
      <c r="AF2275" s="3"/>
      <c r="AG2275" s="3"/>
      <c r="AH2275" s="3"/>
      <c r="AI2275" s="3"/>
      <c r="AJ2275" s="3"/>
      <c r="AK2275" s="3"/>
      <c r="AL2275" s="3"/>
      <c r="AM2275" s="3"/>
      <c r="AN2275" s="3"/>
      <c r="AO2275" s="3"/>
      <c r="AP2275" s="3"/>
      <c r="AQ2275" s="3">
        <v>2</v>
      </c>
      <c r="AR2275" t="str">
        <f>VLOOKUP(A2275,Лист1!B:I,6,0)</f>
        <v>Archaea</v>
      </c>
      <c r="AS2275" t="str">
        <f>VLOOKUP(A2275,Лист1!B:I,7,0)</f>
        <v xml:space="preserve"> Euryarchaeota</v>
      </c>
      <c r="AT2275" t="str">
        <f>VLOOKUP(A2275,Лист1!B:I,8,0)</f>
        <v xml:space="preserve"> Methanobacteria</v>
      </c>
      <c r="AU2275">
        <f>VLOOKUP(A2275,DOMAINS_INFO!B:H,5,0) - VLOOKUP(A2275,DOMAINS_INFO!B:H,4,0)</f>
        <v>165</v>
      </c>
    </row>
    <row r="2276" spans="1:47" x14ac:dyDescent="0.25">
      <c r="A2276" s="2" t="s">
        <v>4625</v>
      </c>
      <c r="B2276" s="3"/>
      <c r="C2276" s="3"/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>
        <v>1</v>
      </c>
      <c r="Y2276" s="3"/>
      <c r="Z2276" s="3"/>
      <c r="AA2276" s="3"/>
      <c r="AB2276" s="3">
        <v>1</v>
      </c>
      <c r="AC2276" s="3"/>
      <c r="AD2276" s="3"/>
      <c r="AE2276" s="3"/>
      <c r="AF2276" s="3"/>
      <c r="AG2276" s="3"/>
      <c r="AH2276" s="3"/>
      <c r="AI2276" s="3"/>
      <c r="AJ2276" s="3"/>
      <c r="AK2276" s="3"/>
      <c r="AL2276" s="3"/>
      <c r="AM2276" s="3"/>
      <c r="AN2276" s="3"/>
      <c r="AO2276" s="3">
        <v>1</v>
      </c>
      <c r="AP2276" s="3"/>
      <c r="AQ2276" s="3">
        <v>3</v>
      </c>
      <c r="AR2276" t="str">
        <f>VLOOKUP(A2276,Лист1!B:I,6,0)</f>
        <v>Archaea</v>
      </c>
      <c r="AS2276" t="str">
        <f>VLOOKUP(A2276,Лист1!B:I,7,0)</f>
        <v xml:space="preserve"> Euryarchaeota</v>
      </c>
      <c r="AT2276" t="str">
        <f>VLOOKUP(A2276,Лист1!B:I,8,0)</f>
        <v xml:space="preserve"> Methanobacteria</v>
      </c>
      <c r="AU2276">
        <f>VLOOKUP(A2276,DOMAINS_INFO!B:H,5,0) - VLOOKUP(A2276,DOMAINS_INFO!B:H,4,0)</f>
        <v>125</v>
      </c>
    </row>
    <row r="2277" spans="1:47" x14ac:dyDescent="0.25">
      <c r="A2277" s="2" t="s">
        <v>4627</v>
      </c>
      <c r="B2277" s="3"/>
      <c r="C2277" s="3"/>
      <c r="D2277" s="3"/>
      <c r="E2277" s="3"/>
      <c r="F2277" s="3"/>
      <c r="G2277" s="3"/>
      <c r="H2277" s="3"/>
      <c r="I2277" s="3"/>
      <c r="J2277" s="3">
        <v>1</v>
      </c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>
        <v>1</v>
      </c>
      <c r="Y2277" s="3"/>
      <c r="Z2277" s="3"/>
      <c r="AA2277" s="3"/>
      <c r="AB2277" s="3">
        <v>1</v>
      </c>
      <c r="AC2277" s="3"/>
      <c r="AD2277" s="3"/>
      <c r="AE2277" s="3"/>
      <c r="AF2277" s="3"/>
      <c r="AG2277" s="3"/>
      <c r="AH2277" s="3"/>
      <c r="AI2277" s="3"/>
      <c r="AJ2277" s="3"/>
      <c r="AK2277" s="3"/>
      <c r="AL2277" s="3"/>
      <c r="AM2277" s="3"/>
      <c r="AN2277" s="3"/>
      <c r="AO2277" s="3"/>
      <c r="AP2277" s="3"/>
      <c r="AQ2277" s="3">
        <v>3</v>
      </c>
      <c r="AR2277" t="str">
        <f>VLOOKUP(A2277,Лист1!B:I,6,0)</f>
        <v>Bacteria</v>
      </c>
      <c r="AS2277" t="str">
        <f>VLOOKUP(A2277,Лист1!B:I,7,0)</f>
        <v xml:space="preserve"> Firmicutes</v>
      </c>
      <c r="AT2277" t="str">
        <f>VLOOKUP(A2277,Лист1!B:I,8,0)</f>
        <v xml:space="preserve"> Clostridia</v>
      </c>
      <c r="AU2277">
        <f>VLOOKUP(A2277,DOMAINS_INFO!B:H,5,0) - VLOOKUP(A2277,DOMAINS_INFO!B:H,4,0)</f>
        <v>126</v>
      </c>
    </row>
    <row r="2278" spans="1:47" x14ac:dyDescent="0.25">
      <c r="A2278" s="2" t="s">
        <v>4629</v>
      </c>
      <c r="B2278" s="3"/>
      <c r="C2278" s="3"/>
      <c r="D2278" s="3"/>
      <c r="E2278" s="3"/>
      <c r="F2278" s="3"/>
      <c r="G2278" s="3"/>
      <c r="H2278" s="3"/>
      <c r="I2278" s="3"/>
      <c r="J2278" s="3">
        <v>1</v>
      </c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>
        <v>1</v>
      </c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  <c r="AI2278" s="3"/>
      <c r="AJ2278" s="3"/>
      <c r="AK2278" s="3"/>
      <c r="AL2278" s="3"/>
      <c r="AM2278" s="3"/>
      <c r="AN2278" s="3"/>
      <c r="AO2278" s="3"/>
      <c r="AP2278" s="3"/>
      <c r="AQ2278" s="3">
        <v>2</v>
      </c>
      <c r="AR2278" t="str">
        <f>VLOOKUP(A2278,Лист1!B:I,6,0)</f>
        <v>Bacteria</v>
      </c>
      <c r="AS2278" t="str">
        <f>VLOOKUP(A2278,Лист1!B:I,7,0)</f>
        <v xml:space="preserve"> Firmicutes</v>
      </c>
      <c r="AT2278" t="str">
        <f>VLOOKUP(A2278,Лист1!B:I,8,0)</f>
        <v xml:space="preserve"> Clostridia</v>
      </c>
      <c r="AU2278">
        <f>VLOOKUP(A2278,DOMAINS_INFO!B:H,5,0) - VLOOKUP(A2278,DOMAINS_INFO!B:H,4,0)</f>
        <v>172</v>
      </c>
    </row>
    <row r="2279" spans="1:47" x14ac:dyDescent="0.25">
      <c r="A2279" s="2" t="s">
        <v>4631</v>
      </c>
      <c r="B2279" s="3"/>
      <c r="C2279" s="3"/>
      <c r="D2279" s="3"/>
      <c r="E2279" s="3"/>
      <c r="F2279" s="3"/>
      <c r="G2279" s="3"/>
      <c r="H2279" s="3"/>
      <c r="I2279" s="3"/>
      <c r="J2279" s="3">
        <v>1</v>
      </c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>
        <v>1</v>
      </c>
      <c r="Y2279" s="3"/>
      <c r="Z2279" s="3"/>
      <c r="AA2279" s="3"/>
      <c r="AB2279" s="3"/>
      <c r="AC2279" s="3"/>
      <c r="AD2279" s="3"/>
      <c r="AE2279" s="3"/>
      <c r="AF2279" s="3"/>
      <c r="AG2279" s="3"/>
      <c r="AH2279" s="3"/>
      <c r="AI2279" s="3"/>
      <c r="AJ2279" s="3"/>
      <c r="AK2279" s="3"/>
      <c r="AL2279" s="3"/>
      <c r="AM2279" s="3"/>
      <c r="AN2279" s="3"/>
      <c r="AO2279" s="3"/>
      <c r="AP2279" s="3"/>
      <c r="AQ2279" s="3">
        <v>2</v>
      </c>
      <c r="AR2279" t="str">
        <f>VLOOKUP(A2279,Лист1!B:I,6,0)</f>
        <v>Bacteria</v>
      </c>
      <c r="AS2279" t="str">
        <f>VLOOKUP(A2279,Лист1!B:I,7,0)</f>
        <v xml:space="preserve"> Proteobacteria</v>
      </c>
      <c r="AT2279" t="str">
        <f>VLOOKUP(A2279,Лист1!B:I,8,0)</f>
        <v xml:space="preserve"> Alphaproteobacteria</v>
      </c>
      <c r="AU2279">
        <f>VLOOKUP(A2279,DOMAINS_INFO!B:H,5,0) - VLOOKUP(A2279,DOMAINS_INFO!B:H,4,0)</f>
        <v>209</v>
      </c>
    </row>
    <row r="2280" spans="1:47" x14ac:dyDescent="0.25">
      <c r="A2280" s="2" t="s">
        <v>4633</v>
      </c>
      <c r="B2280" s="3"/>
      <c r="C2280" s="3"/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>
        <v>1</v>
      </c>
      <c r="Y2280" s="3"/>
      <c r="Z2280" s="3"/>
      <c r="AA2280" s="3"/>
      <c r="AB2280" s="3">
        <v>1</v>
      </c>
      <c r="AC2280" s="3"/>
      <c r="AD2280" s="3"/>
      <c r="AE2280" s="3"/>
      <c r="AF2280" s="3"/>
      <c r="AG2280" s="3"/>
      <c r="AH2280" s="3"/>
      <c r="AI2280" s="3"/>
      <c r="AJ2280" s="3"/>
      <c r="AK2280" s="3"/>
      <c r="AL2280" s="3"/>
      <c r="AM2280" s="3"/>
      <c r="AN2280" s="3"/>
      <c r="AO2280" s="3"/>
      <c r="AP2280" s="3"/>
      <c r="AQ2280" s="3">
        <v>2</v>
      </c>
      <c r="AR2280" t="str">
        <f>VLOOKUP(A2280,Лист1!B:I,6,0)</f>
        <v>Bacteria</v>
      </c>
      <c r="AS2280" t="str">
        <f>VLOOKUP(A2280,Лист1!B:I,7,0)</f>
        <v xml:space="preserve"> Bacteroidetes</v>
      </c>
      <c r="AT2280" t="str">
        <f>VLOOKUP(A2280,Лист1!B:I,8,0)</f>
        <v xml:space="preserve"> Bacteroidetes Order II. Incertae sedis</v>
      </c>
      <c r="AU2280">
        <f>VLOOKUP(A2280,DOMAINS_INFO!B:H,5,0) - VLOOKUP(A2280,DOMAINS_INFO!B:H,4,0)</f>
        <v>119</v>
      </c>
    </row>
    <row r="2281" spans="1:47" x14ac:dyDescent="0.25">
      <c r="A2281" s="2" t="s">
        <v>4635</v>
      </c>
      <c r="B2281" s="3"/>
      <c r="C2281" s="3"/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>
        <v>1</v>
      </c>
      <c r="Y2281" s="3"/>
      <c r="Z2281" s="3"/>
      <c r="AA2281" s="3"/>
      <c r="AB2281" s="3">
        <v>1</v>
      </c>
      <c r="AC2281" s="3"/>
      <c r="AD2281" s="3"/>
      <c r="AE2281" s="3"/>
      <c r="AF2281" s="3"/>
      <c r="AG2281" s="3"/>
      <c r="AH2281" s="3"/>
      <c r="AI2281" s="3"/>
      <c r="AJ2281" s="3"/>
      <c r="AK2281" s="3"/>
      <c r="AL2281" s="3"/>
      <c r="AM2281" s="3"/>
      <c r="AN2281" s="3"/>
      <c r="AO2281" s="3">
        <v>1</v>
      </c>
      <c r="AP2281" s="3"/>
      <c r="AQ2281" s="3">
        <v>3</v>
      </c>
      <c r="AR2281" t="str">
        <f>VLOOKUP(A2281,Лист1!B:I,6,0)</f>
        <v>Bacteria</v>
      </c>
      <c r="AS2281" t="str">
        <f>VLOOKUP(A2281,Лист1!B:I,7,0)</f>
        <v xml:space="preserve"> Proteobacteria</v>
      </c>
      <c r="AT2281" t="str">
        <f>VLOOKUP(A2281,Лист1!B:I,8,0)</f>
        <v xml:space="preserve"> Gammaproteobacteria</v>
      </c>
      <c r="AU2281">
        <f>VLOOKUP(A2281,DOMAINS_INFO!B:H,5,0) - VLOOKUP(A2281,DOMAINS_INFO!B:H,4,0)</f>
        <v>119</v>
      </c>
    </row>
    <row r="2282" spans="1:47" x14ac:dyDescent="0.25">
      <c r="A2282" s="2" t="s">
        <v>4637</v>
      </c>
      <c r="B2282" s="3"/>
      <c r="C2282" s="3"/>
      <c r="D2282" s="3"/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>
        <v>1</v>
      </c>
      <c r="Y2282" s="3"/>
      <c r="Z2282" s="3"/>
      <c r="AA2282" s="3"/>
      <c r="AB2282" s="3">
        <v>1</v>
      </c>
      <c r="AC2282" s="3"/>
      <c r="AD2282" s="3"/>
      <c r="AE2282" s="3"/>
      <c r="AF2282" s="3"/>
      <c r="AG2282" s="3"/>
      <c r="AH2282" s="3">
        <v>1</v>
      </c>
      <c r="AI2282" s="3"/>
      <c r="AJ2282" s="3"/>
      <c r="AK2282" s="3"/>
      <c r="AL2282" s="3"/>
      <c r="AM2282" s="3"/>
      <c r="AN2282" s="3"/>
      <c r="AO2282" s="3">
        <v>1</v>
      </c>
      <c r="AP2282" s="3"/>
      <c r="AQ2282" s="3">
        <v>4</v>
      </c>
      <c r="AR2282" t="str">
        <f>VLOOKUP(A2282,Лист1!B:I,6,0)</f>
        <v>Eukaryota</v>
      </c>
      <c r="AS2282" t="str">
        <f>VLOOKUP(A2282,Лист1!B:I,7,0)</f>
        <v xml:space="preserve"> Fungi</v>
      </c>
      <c r="AT2282" t="str">
        <f>VLOOKUP(A2282,Лист1!B:I,8,0)</f>
        <v xml:space="preserve"> Dikarya</v>
      </c>
      <c r="AU2282">
        <f>VLOOKUP(A2282,DOMAINS_INFO!B:H,5,0) - VLOOKUP(A2282,DOMAINS_INFO!B:H,4,0)</f>
        <v>161</v>
      </c>
    </row>
    <row r="2283" spans="1:47" x14ac:dyDescent="0.25">
      <c r="A2283" s="2" t="s">
        <v>4639</v>
      </c>
      <c r="B2283" s="3"/>
      <c r="C2283" s="3"/>
      <c r="D2283" s="3"/>
      <c r="E2283" s="3"/>
      <c r="F2283" s="3"/>
      <c r="G2283" s="3"/>
      <c r="H2283" s="3"/>
      <c r="I2283" s="3"/>
      <c r="J2283" s="3">
        <v>1</v>
      </c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>
        <v>1</v>
      </c>
      <c r="Y2283" s="3"/>
      <c r="Z2283" s="3"/>
      <c r="AA2283" s="3"/>
      <c r="AB2283" s="3">
        <v>1</v>
      </c>
      <c r="AC2283" s="3">
        <v>1</v>
      </c>
      <c r="AD2283" s="3"/>
      <c r="AE2283" s="3"/>
      <c r="AF2283" s="3"/>
      <c r="AG2283" s="3"/>
      <c r="AH2283" s="3"/>
      <c r="AI2283" s="3"/>
      <c r="AJ2283" s="3"/>
      <c r="AK2283" s="3"/>
      <c r="AL2283" s="3"/>
      <c r="AM2283" s="3"/>
      <c r="AN2283" s="3"/>
      <c r="AO2283" s="3"/>
      <c r="AP2283" s="3"/>
      <c r="AQ2283" s="3">
        <v>4</v>
      </c>
      <c r="AR2283" t="str">
        <f>VLOOKUP(A2283,Лист1!B:I,6,0)</f>
        <v>Eukaryota</v>
      </c>
      <c r="AS2283" t="str">
        <f>VLOOKUP(A2283,Лист1!B:I,7,0)</f>
        <v xml:space="preserve"> Fungi</v>
      </c>
      <c r="AT2283" t="str">
        <f>VLOOKUP(A2283,Лист1!B:I,8,0)</f>
        <v xml:space="preserve"> Dikarya</v>
      </c>
      <c r="AU2283">
        <f>VLOOKUP(A2283,DOMAINS_INFO!B:H,5,0) - VLOOKUP(A2283,DOMAINS_INFO!B:H,4,0)</f>
        <v>135</v>
      </c>
    </row>
    <row r="2284" spans="1:47" x14ac:dyDescent="0.25">
      <c r="A2284" s="2" t="s">
        <v>4641</v>
      </c>
      <c r="B2284" s="3"/>
      <c r="C2284" s="3"/>
      <c r="D2284" s="3"/>
      <c r="E2284" s="3"/>
      <c r="F2284" s="3"/>
      <c r="G2284" s="3"/>
      <c r="H2284" s="3"/>
      <c r="I2284" s="3"/>
      <c r="J2284" s="3">
        <v>1</v>
      </c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>
        <v>1</v>
      </c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  <c r="AI2284" s="3"/>
      <c r="AJ2284" s="3"/>
      <c r="AK2284" s="3"/>
      <c r="AL2284" s="3"/>
      <c r="AM2284" s="3"/>
      <c r="AN2284" s="3"/>
      <c r="AO2284" s="3"/>
      <c r="AP2284" s="3"/>
      <c r="AQ2284" s="3">
        <v>2</v>
      </c>
      <c r="AR2284" t="str">
        <f>VLOOKUP(A2284,Лист1!B:I,6,0)</f>
        <v>Bacteria</v>
      </c>
      <c r="AS2284" t="str">
        <f>VLOOKUP(A2284,Лист1!B:I,7,0)</f>
        <v xml:space="preserve"> Proteobacteria</v>
      </c>
      <c r="AT2284" t="str">
        <f>VLOOKUP(A2284,Лист1!B:I,8,0)</f>
        <v xml:space="preserve"> Alphaproteobacteria</v>
      </c>
      <c r="AU2284">
        <f>VLOOKUP(A2284,DOMAINS_INFO!B:H,5,0) - VLOOKUP(A2284,DOMAINS_INFO!B:H,4,0)</f>
        <v>203</v>
      </c>
    </row>
    <row r="2285" spans="1:47" x14ac:dyDescent="0.25">
      <c r="A2285" s="2" t="s">
        <v>4643</v>
      </c>
      <c r="B2285" s="3"/>
      <c r="C2285" s="3"/>
      <c r="D2285" s="3"/>
      <c r="E2285" s="3"/>
      <c r="F2285" s="3"/>
      <c r="G2285" s="3"/>
      <c r="H2285" s="3"/>
      <c r="I2285" s="3"/>
      <c r="J2285" s="3">
        <v>1</v>
      </c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>
        <v>1</v>
      </c>
      <c r="Y2285" s="3"/>
      <c r="Z2285" s="3"/>
      <c r="AA2285" s="3"/>
      <c r="AB2285" s="3">
        <v>1</v>
      </c>
      <c r="AC2285" s="3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>
        <v>3</v>
      </c>
      <c r="AR2285" t="str">
        <f>VLOOKUP(A2285,Лист1!B:I,6,0)</f>
        <v>Bacteria</v>
      </c>
      <c r="AS2285" t="str">
        <f>VLOOKUP(A2285,Лист1!B:I,7,0)</f>
        <v xml:space="preserve"> Proteobacteria</v>
      </c>
      <c r="AT2285" t="str">
        <f>VLOOKUP(A2285,Лист1!B:I,8,0)</f>
        <v xml:space="preserve"> Betaproteobacteria</v>
      </c>
      <c r="AU2285">
        <f>VLOOKUP(A2285,DOMAINS_INFO!B:H,5,0) - VLOOKUP(A2285,DOMAINS_INFO!B:H,4,0)</f>
        <v>120</v>
      </c>
    </row>
    <row r="2286" spans="1:47" x14ac:dyDescent="0.25">
      <c r="A2286" s="2" t="s">
        <v>3669</v>
      </c>
      <c r="B2286" s="3"/>
      <c r="C2286" s="3"/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>
        <v>1</v>
      </c>
      <c r="Y2286" s="3"/>
      <c r="Z2286" s="3"/>
      <c r="AA2286" s="3"/>
      <c r="AB2286" s="3">
        <v>1</v>
      </c>
      <c r="AC2286" s="3"/>
      <c r="AD2286" s="3"/>
      <c r="AE2286" s="3"/>
      <c r="AF2286" s="3"/>
      <c r="AG2286" s="3"/>
      <c r="AH2286" s="3"/>
      <c r="AI2286" s="3"/>
      <c r="AJ2286" s="3"/>
      <c r="AK2286" s="3"/>
      <c r="AL2286" s="3"/>
      <c r="AM2286" s="3"/>
      <c r="AN2286" s="3"/>
      <c r="AO2286" s="3">
        <v>1</v>
      </c>
      <c r="AP2286" s="3"/>
      <c r="AQ2286" s="3">
        <v>3</v>
      </c>
      <c r="AR2286" t="str">
        <f>VLOOKUP(A2286,Лист1!B:I,6,0)</f>
        <v>Eukaryota</v>
      </c>
      <c r="AS2286" t="str">
        <f>VLOOKUP(A2286,Лист1!B:I,7,0)</f>
        <v xml:space="preserve"> Metazoa</v>
      </c>
      <c r="AT2286" t="str">
        <f>VLOOKUP(A2286,Лист1!B:I,8,0)</f>
        <v xml:space="preserve"> Chordata</v>
      </c>
      <c r="AU2286">
        <f>VLOOKUP(A2286,DOMAINS_INFO!B:H,5,0) - VLOOKUP(A2286,DOMAINS_INFO!B:H,4,0)</f>
        <v>118</v>
      </c>
    </row>
    <row r="2287" spans="1:47" x14ac:dyDescent="0.25">
      <c r="A2287" s="2" t="s">
        <v>4645</v>
      </c>
      <c r="B2287" s="3"/>
      <c r="C2287" s="3"/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>
        <v>1</v>
      </c>
      <c r="Y2287" s="3"/>
      <c r="Z2287" s="3"/>
      <c r="AA2287" s="3"/>
      <c r="AB2287" s="3"/>
      <c r="AC2287" s="3"/>
      <c r="AD2287" s="3"/>
      <c r="AE2287" s="3">
        <v>1</v>
      </c>
      <c r="AF2287" s="3"/>
      <c r="AG2287" s="3"/>
      <c r="AH2287" s="3"/>
      <c r="AI2287" s="3"/>
      <c r="AJ2287" s="3"/>
      <c r="AK2287" s="3"/>
      <c r="AL2287" s="3"/>
      <c r="AM2287" s="3"/>
      <c r="AN2287" s="3"/>
      <c r="AO2287" s="3"/>
      <c r="AP2287" s="3"/>
      <c r="AQ2287" s="3">
        <v>2</v>
      </c>
      <c r="AR2287" t="str">
        <f>VLOOKUP(A2287,Лист1!B:I,6,0)</f>
        <v>Bacteria</v>
      </c>
      <c r="AS2287" t="str">
        <f>VLOOKUP(A2287,Лист1!B:I,7,0)</f>
        <v xml:space="preserve"> Proteobacteria</v>
      </c>
      <c r="AT2287" t="str">
        <f>VLOOKUP(A2287,Лист1!B:I,8,0)</f>
        <v xml:space="preserve"> Alphaproteobacteria</v>
      </c>
      <c r="AU2287">
        <f>VLOOKUP(A2287,DOMAINS_INFO!B:H,5,0) - VLOOKUP(A2287,DOMAINS_INFO!B:H,4,0)</f>
        <v>151</v>
      </c>
    </row>
    <row r="2288" spans="1:47" x14ac:dyDescent="0.25">
      <c r="A2288" s="2" t="s">
        <v>4647</v>
      </c>
      <c r="B2288" s="3"/>
      <c r="C2288" s="3"/>
      <c r="D2288" s="3"/>
      <c r="E2288" s="3"/>
      <c r="F2288" s="3"/>
      <c r="G2288" s="3"/>
      <c r="H2288" s="3"/>
      <c r="I2288" s="3"/>
      <c r="J2288" s="3">
        <v>1</v>
      </c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>
        <v>1</v>
      </c>
      <c r="Y2288" s="3"/>
      <c r="Z2288" s="3"/>
      <c r="AA2288" s="3"/>
      <c r="AB2288" s="3"/>
      <c r="AC2288" s="3"/>
      <c r="AD2288" s="3"/>
      <c r="AE2288" s="3"/>
      <c r="AF2288" s="3"/>
      <c r="AG2288" s="3"/>
      <c r="AH2288" s="3"/>
      <c r="AI2288" s="3"/>
      <c r="AJ2288" s="3"/>
      <c r="AK2288" s="3"/>
      <c r="AL2288" s="3"/>
      <c r="AM2288" s="3"/>
      <c r="AN2288" s="3"/>
      <c r="AO2288" s="3"/>
      <c r="AP2288" s="3"/>
      <c r="AQ2288" s="3">
        <v>2</v>
      </c>
      <c r="AR2288" t="str">
        <f>VLOOKUP(A2288,Лист1!B:I,6,0)</f>
        <v>Bacteria</v>
      </c>
      <c r="AS2288" t="str">
        <f>VLOOKUP(A2288,Лист1!B:I,7,0)</f>
        <v xml:space="preserve"> Proteobacteria</v>
      </c>
      <c r="AT2288" t="str">
        <f>VLOOKUP(A2288,Лист1!B:I,8,0)</f>
        <v xml:space="preserve"> Epsilonproteobacteria</v>
      </c>
      <c r="AU2288">
        <f>VLOOKUP(A2288,DOMAINS_INFO!B:H,5,0) - VLOOKUP(A2288,DOMAINS_INFO!B:H,4,0)</f>
        <v>175</v>
      </c>
    </row>
    <row r="2289" spans="1:47" x14ac:dyDescent="0.25">
      <c r="A2289" s="2" t="s">
        <v>4649</v>
      </c>
      <c r="B2289" s="3"/>
      <c r="C2289" s="3"/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>
        <v>1</v>
      </c>
      <c r="Y2289" s="3"/>
      <c r="Z2289" s="3"/>
      <c r="AA2289" s="3"/>
      <c r="AB2289" s="3">
        <v>1</v>
      </c>
      <c r="AC2289" s="3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  <c r="AO2289" s="3">
        <v>1</v>
      </c>
      <c r="AP2289" s="3"/>
      <c r="AQ2289" s="3">
        <v>3</v>
      </c>
      <c r="AR2289" t="str">
        <f>VLOOKUP(A2289,Лист1!B:I,6,0)</f>
        <v>Bacteria</v>
      </c>
      <c r="AS2289" t="str">
        <f>VLOOKUP(A2289,Лист1!B:I,7,0)</f>
        <v xml:space="preserve"> Proteobacteria</v>
      </c>
      <c r="AT2289" t="str">
        <f>VLOOKUP(A2289,Лист1!B:I,8,0)</f>
        <v xml:space="preserve"> Epsilonproteobacteria</v>
      </c>
      <c r="AU2289">
        <f>VLOOKUP(A2289,DOMAINS_INFO!B:H,5,0) - VLOOKUP(A2289,DOMAINS_INFO!B:H,4,0)</f>
        <v>125</v>
      </c>
    </row>
    <row r="2290" spans="1:47" x14ac:dyDescent="0.25">
      <c r="A2290" s="2" t="s">
        <v>4651</v>
      </c>
      <c r="B2290" s="3"/>
      <c r="C2290" s="3"/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>
        <v>1</v>
      </c>
      <c r="Y2290" s="3"/>
      <c r="Z2290" s="3"/>
      <c r="AA2290" s="3"/>
      <c r="AB2290" s="3">
        <v>1</v>
      </c>
      <c r="AC2290" s="3"/>
      <c r="AD2290" s="3"/>
      <c r="AE2290" s="3"/>
      <c r="AF2290" s="3"/>
      <c r="AG2290" s="3"/>
      <c r="AH2290" s="3"/>
      <c r="AI2290" s="3"/>
      <c r="AJ2290" s="3"/>
      <c r="AK2290" s="3"/>
      <c r="AL2290" s="3"/>
      <c r="AM2290" s="3"/>
      <c r="AN2290" s="3"/>
      <c r="AO2290" s="3">
        <v>1</v>
      </c>
      <c r="AP2290" s="3"/>
      <c r="AQ2290" s="3">
        <v>3</v>
      </c>
      <c r="AR2290" t="str">
        <f>VLOOKUP(A2290,Лист1!B:I,6,0)</f>
        <v>Bacteria</v>
      </c>
      <c r="AS2290" t="str">
        <f>VLOOKUP(A2290,Лист1!B:I,7,0)</f>
        <v xml:space="preserve"> Proteobacteria</v>
      </c>
      <c r="AT2290" t="str">
        <f>VLOOKUP(A2290,Лист1!B:I,8,0)</f>
        <v xml:space="preserve"> Deltaproteobacteria</v>
      </c>
      <c r="AU2290">
        <f>VLOOKUP(A2290,DOMAINS_INFO!B:H,5,0) - VLOOKUP(A2290,DOMAINS_INFO!B:H,4,0)</f>
        <v>126</v>
      </c>
    </row>
    <row r="2291" spans="1:47" x14ac:dyDescent="0.25">
      <c r="A2291" s="2" t="s">
        <v>4653</v>
      </c>
      <c r="B2291" s="3"/>
      <c r="C2291" s="3"/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>
        <v>1</v>
      </c>
      <c r="Y2291" s="3"/>
      <c r="Z2291" s="3"/>
      <c r="AA2291" s="3"/>
      <c r="AB2291" s="3"/>
      <c r="AC2291" s="3"/>
      <c r="AD2291" s="3"/>
      <c r="AE2291" s="3">
        <v>1</v>
      </c>
      <c r="AF2291" s="3"/>
      <c r="AG2291" s="3"/>
      <c r="AH2291" s="3"/>
      <c r="AI2291" s="3"/>
      <c r="AJ2291" s="3"/>
      <c r="AK2291" s="3"/>
      <c r="AL2291" s="3"/>
      <c r="AM2291" s="3"/>
      <c r="AN2291" s="3"/>
      <c r="AO2291" s="3"/>
      <c r="AP2291" s="3"/>
      <c r="AQ2291" s="3">
        <v>2</v>
      </c>
      <c r="AR2291" t="str">
        <f>VLOOKUP(A2291,Лист1!B:I,6,0)</f>
        <v>Bacteria</v>
      </c>
      <c r="AS2291" t="str">
        <f>VLOOKUP(A2291,Лист1!B:I,7,0)</f>
        <v xml:space="preserve"> Proteobacteria</v>
      </c>
      <c r="AT2291" t="str">
        <f>VLOOKUP(A2291,Лист1!B:I,8,0)</f>
        <v xml:space="preserve"> Deltaproteobacteria</v>
      </c>
      <c r="AU2291">
        <f>VLOOKUP(A2291,DOMAINS_INFO!B:H,5,0) - VLOOKUP(A2291,DOMAINS_INFO!B:H,4,0)</f>
        <v>184</v>
      </c>
    </row>
    <row r="2292" spans="1:47" x14ac:dyDescent="0.25">
      <c r="A2292" s="2" t="s">
        <v>4655</v>
      </c>
      <c r="B2292" s="3"/>
      <c r="C2292" s="3"/>
      <c r="D2292" s="3"/>
      <c r="E2292" s="3"/>
      <c r="F2292" s="3"/>
      <c r="G2292" s="3"/>
      <c r="H2292" s="3"/>
      <c r="I2292" s="3"/>
      <c r="J2292" s="3">
        <v>1</v>
      </c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>
        <v>1</v>
      </c>
      <c r="Y2292" s="3"/>
      <c r="Z2292" s="3"/>
      <c r="AA2292" s="3"/>
      <c r="AB2292" s="3">
        <v>1</v>
      </c>
      <c r="AC2292" s="3"/>
      <c r="AD2292" s="3"/>
      <c r="AE2292" s="3"/>
      <c r="AF2292" s="3"/>
      <c r="AG2292" s="3"/>
      <c r="AH2292" s="3"/>
      <c r="AI2292" s="3"/>
      <c r="AJ2292" s="3"/>
      <c r="AK2292" s="3"/>
      <c r="AL2292" s="3"/>
      <c r="AM2292" s="3"/>
      <c r="AN2292" s="3"/>
      <c r="AO2292" s="3"/>
      <c r="AP2292" s="3"/>
      <c r="AQ2292" s="3">
        <v>3</v>
      </c>
      <c r="AR2292" t="str">
        <f>VLOOKUP(A2292,Лист1!B:I,6,0)</f>
        <v>Bacteria</v>
      </c>
      <c r="AS2292" t="str">
        <f>VLOOKUP(A2292,Лист1!B:I,7,0)</f>
        <v xml:space="preserve"> Proteobacteria</v>
      </c>
      <c r="AT2292" t="str">
        <f>VLOOKUP(A2292,Лист1!B:I,8,0)</f>
        <v xml:space="preserve"> Gammaproteobacteria</v>
      </c>
      <c r="AU2292">
        <f>VLOOKUP(A2292,DOMAINS_INFO!B:H,5,0) - VLOOKUP(A2292,DOMAINS_INFO!B:H,4,0)</f>
        <v>125</v>
      </c>
    </row>
    <row r="2293" spans="1:47" x14ac:dyDescent="0.25">
      <c r="A2293" s="2" t="s">
        <v>4657</v>
      </c>
      <c r="B2293" s="3"/>
      <c r="C2293" s="3"/>
      <c r="D2293" s="3"/>
      <c r="E2293" s="3"/>
      <c r="F2293" s="3"/>
      <c r="G2293" s="3"/>
      <c r="H2293" s="3"/>
      <c r="I2293" s="3"/>
      <c r="J2293" s="3">
        <v>1</v>
      </c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>
        <v>1</v>
      </c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  <c r="AI2293" s="3"/>
      <c r="AJ2293" s="3"/>
      <c r="AK2293" s="3"/>
      <c r="AL2293" s="3"/>
      <c r="AM2293" s="3"/>
      <c r="AN2293" s="3"/>
      <c r="AO2293" s="3"/>
      <c r="AP2293" s="3"/>
      <c r="AQ2293" s="3">
        <v>2</v>
      </c>
      <c r="AR2293" t="str">
        <f>VLOOKUP(A2293,Лист1!B:I,6,0)</f>
        <v>Bacteria</v>
      </c>
      <c r="AS2293" t="str">
        <f>VLOOKUP(A2293,Лист1!B:I,7,0)</f>
        <v xml:space="preserve"> Cyanobacteria</v>
      </c>
      <c r="AT2293" t="str">
        <f>VLOOKUP(A2293,Лист1!B:I,8,0)</f>
        <v xml:space="preserve"> Oscillatoriophycideae</v>
      </c>
      <c r="AU2293">
        <f>VLOOKUP(A2293,DOMAINS_INFO!B:H,5,0) - VLOOKUP(A2293,DOMAINS_INFO!B:H,4,0)</f>
        <v>187</v>
      </c>
    </row>
    <row r="2294" spans="1:47" x14ac:dyDescent="0.25">
      <c r="A2294" s="2" t="s">
        <v>4659</v>
      </c>
      <c r="B2294" s="3"/>
      <c r="C2294" s="3"/>
      <c r="D2294" s="3"/>
      <c r="E2294" s="3"/>
      <c r="F2294" s="3"/>
      <c r="G2294" s="3"/>
      <c r="H2294" s="3"/>
      <c r="I2294" s="3"/>
      <c r="J2294" s="3">
        <v>1</v>
      </c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>
        <v>1</v>
      </c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>
        <v>2</v>
      </c>
      <c r="AR2294" t="str">
        <f>VLOOKUP(A2294,Лист1!B:I,6,0)</f>
        <v>Bacteria</v>
      </c>
      <c r="AS2294" t="str">
        <f>VLOOKUP(A2294,Лист1!B:I,7,0)</f>
        <v xml:space="preserve"> Firmicutes</v>
      </c>
      <c r="AT2294" t="str">
        <f>VLOOKUP(A2294,Лист1!B:I,8,0)</f>
        <v xml:space="preserve"> Bacilli</v>
      </c>
      <c r="AU2294">
        <f>VLOOKUP(A2294,DOMAINS_INFO!B:H,5,0) - VLOOKUP(A2294,DOMAINS_INFO!B:H,4,0)</f>
        <v>165</v>
      </c>
    </row>
    <row r="2295" spans="1:47" x14ac:dyDescent="0.25">
      <c r="A2295" s="2" t="s">
        <v>4661</v>
      </c>
      <c r="B2295" s="3"/>
      <c r="C2295" s="3"/>
      <c r="D2295" s="3"/>
      <c r="E2295" s="3"/>
      <c r="F2295" s="3"/>
      <c r="G2295" s="3"/>
      <c r="H2295" s="3"/>
      <c r="I2295" s="3"/>
      <c r="J2295" s="3">
        <v>1</v>
      </c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>
        <v>1</v>
      </c>
      <c r="Y2295" s="3"/>
      <c r="Z2295" s="3"/>
      <c r="AA2295" s="3"/>
      <c r="AB2295" s="3"/>
      <c r="AC2295" s="3"/>
      <c r="AD2295" s="3"/>
      <c r="AE2295" s="3"/>
      <c r="AF2295" s="3"/>
      <c r="AG2295" s="3"/>
      <c r="AH2295" s="3"/>
      <c r="AI2295" s="3"/>
      <c r="AJ2295" s="3"/>
      <c r="AK2295" s="3"/>
      <c r="AL2295" s="3"/>
      <c r="AM2295" s="3"/>
      <c r="AN2295" s="3"/>
      <c r="AO2295" s="3"/>
      <c r="AP2295" s="3"/>
      <c r="AQ2295" s="3">
        <v>2</v>
      </c>
      <c r="AR2295" t="str">
        <f>VLOOKUP(A2295,Лист1!B:I,6,0)</f>
        <v>Bacteria</v>
      </c>
      <c r="AS2295" t="str">
        <f>VLOOKUP(A2295,Лист1!B:I,7,0)</f>
        <v xml:space="preserve"> Firmicutes</v>
      </c>
      <c r="AT2295" t="str">
        <f>VLOOKUP(A2295,Лист1!B:I,8,0)</f>
        <v xml:space="preserve"> Bacilli</v>
      </c>
      <c r="AU2295">
        <f>VLOOKUP(A2295,DOMAINS_INFO!B:H,5,0) - VLOOKUP(A2295,DOMAINS_INFO!B:H,4,0)</f>
        <v>178</v>
      </c>
    </row>
    <row r="2296" spans="1:47" x14ac:dyDescent="0.25">
      <c r="A2296" s="2" t="s">
        <v>4663</v>
      </c>
      <c r="B2296" s="3"/>
      <c r="C2296" s="3"/>
      <c r="D2296" s="3"/>
      <c r="E2296" s="3"/>
      <c r="F2296" s="3"/>
      <c r="G2296" s="3"/>
      <c r="H2296" s="3"/>
      <c r="I2296" s="3"/>
      <c r="J2296" s="3">
        <v>1</v>
      </c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>
        <v>1</v>
      </c>
      <c r="Y2296" s="3"/>
      <c r="Z2296" s="3"/>
      <c r="AA2296" s="3"/>
      <c r="AB2296" s="3">
        <v>1</v>
      </c>
      <c r="AC2296" s="3"/>
      <c r="AD2296" s="3"/>
      <c r="AE2296" s="3"/>
      <c r="AF2296" s="3"/>
      <c r="AG2296" s="3"/>
      <c r="AH2296" s="3"/>
      <c r="AI2296" s="3"/>
      <c r="AJ2296" s="3"/>
      <c r="AK2296" s="3"/>
      <c r="AL2296" s="3"/>
      <c r="AM2296" s="3"/>
      <c r="AN2296" s="3"/>
      <c r="AO2296" s="3"/>
      <c r="AP2296" s="3"/>
      <c r="AQ2296" s="3">
        <v>3</v>
      </c>
      <c r="AR2296" t="str">
        <f>VLOOKUP(A2296,Лист1!B:I,6,0)</f>
        <v>Bacteria</v>
      </c>
      <c r="AS2296" t="str">
        <f>VLOOKUP(A2296,Лист1!B:I,7,0)</f>
        <v xml:space="preserve"> Proteobacteria</v>
      </c>
      <c r="AT2296" t="str">
        <f>VLOOKUP(A2296,Лист1!B:I,8,0)</f>
        <v xml:space="preserve"> Deltaproteobacteria</v>
      </c>
      <c r="AU2296">
        <f>VLOOKUP(A2296,DOMAINS_INFO!B:H,5,0) - VLOOKUP(A2296,DOMAINS_INFO!B:H,4,0)</f>
        <v>138</v>
      </c>
    </row>
    <row r="2297" spans="1:47" x14ac:dyDescent="0.25">
      <c r="A2297" s="2" t="s">
        <v>4665</v>
      </c>
      <c r="B2297" s="3"/>
      <c r="C2297" s="3"/>
      <c r="D2297" s="3"/>
      <c r="E2297" s="3"/>
      <c r="F2297" s="3"/>
      <c r="G2297" s="3"/>
      <c r="H2297" s="3"/>
      <c r="I2297" s="3"/>
      <c r="J2297" s="3">
        <v>1</v>
      </c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>
        <v>1</v>
      </c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/>
      <c r="AK2297" s="3"/>
      <c r="AL2297" s="3"/>
      <c r="AM2297" s="3"/>
      <c r="AN2297" s="3"/>
      <c r="AO2297" s="3"/>
      <c r="AP2297" s="3"/>
      <c r="AQ2297" s="3">
        <v>2</v>
      </c>
      <c r="AR2297" t="str">
        <f>VLOOKUP(A2297,Лист1!B:I,6,0)</f>
        <v>Bacteria</v>
      </c>
      <c r="AS2297" t="str">
        <f>VLOOKUP(A2297,Лист1!B:I,7,0)</f>
        <v xml:space="preserve"> Proteobacteria</v>
      </c>
      <c r="AT2297" t="str">
        <f>VLOOKUP(A2297,Лист1!B:I,8,0)</f>
        <v xml:space="preserve"> Deltaproteobacteria</v>
      </c>
      <c r="AU2297">
        <f>VLOOKUP(A2297,DOMAINS_INFO!B:H,5,0) - VLOOKUP(A2297,DOMAINS_INFO!B:H,4,0)</f>
        <v>181</v>
      </c>
    </row>
    <row r="2298" spans="1:47" x14ac:dyDescent="0.25">
      <c r="A2298" s="2" t="s">
        <v>4667</v>
      </c>
      <c r="B2298" s="3"/>
      <c r="C2298" s="3"/>
      <c r="D2298" s="3"/>
      <c r="E2298" s="3"/>
      <c r="F2298" s="3"/>
      <c r="G2298" s="3"/>
      <c r="H2298" s="3"/>
      <c r="I2298" s="3"/>
      <c r="J2298" s="3">
        <v>1</v>
      </c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>
        <v>1</v>
      </c>
      <c r="Y2298" s="3"/>
      <c r="Z2298" s="3"/>
      <c r="AA2298" s="3"/>
      <c r="AB2298" s="3">
        <v>1</v>
      </c>
      <c r="AC2298" s="3"/>
      <c r="AD2298" s="3"/>
      <c r="AE2298" s="3"/>
      <c r="AF2298" s="3"/>
      <c r="AG2298" s="3"/>
      <c r="AH2298" s="3"/>
      <c r="AI2298" s="3"/>
      <c r="AJ2298" s="3"/>
      <c r="AK2298" s="3"/>
      <c r="AL2298" s="3"/>
      <c r="AM2298" s="3"/>
      <c r="AN2298" s="3"/>
      <c r="AO2298" s="3"/>
      <c r="AP2298" s="3"/>
      <c r="AQ2298" s="3">
        <v>3</v>
      </c>
      <c r="AR2298" t="str">
        <f>VLOOKUP(A2298,Лист1!B:I,6,0)</f>
        <v>Bacteria</v>
      </c>
      <c r="AS2298" t="str">
        <f>VLOOKUP(A2298,Лист1!B:I,7,0)</f>
        <v xml:space="preserve"> Proteobacteria</v>
      </c>
      <c r="AT2298" t="str">
        <f>VLOOKUP(A2298,Лист1!B:I,8,0)</f>
        <v xml:space="preserve"> Deltaproteobacteria</v>
      </c>
      <c r="AU2298">
        <f>VLOOKUP(A2298,DOMAINS_INFO!B:H,5,0) - VLOOKUP(A2298,DOMAINS_INFO!B:H,4,0)</f>
        <v>138</v>
      </c>
    </row>
    <row r="2299" spans="1:47" x14ac:dyDescent="0.25">
      <c r="A2299" s="2" t="s">
        <v>4669</v>
      </c>
      <c r="B2299" s="3"/>
      <c r="C2299" s="3"/>
      <c r="D2299" s="3"/>
      <c r="E2299" s="3"/>
      <c r="F2299" s="3"/>
      <c r="G2299" s="3"/>
      <c r="H2299" s="3"/>
      <c r="I2299" s="3"/>
      <c r="J2299" s="3">
        <v>1</v>
      </c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>
        <v>1</v>
      </c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  <c r="AI2299" s="3"/>
      <c r="AJ2299" s="3"/>
      <c r="AK2299" s="3"/>
      <c r="AL2299" s="3"/>
      <c r="AM2299" s="3"/>
      <c r="AN2299" s="3"/>
      <c r="AO2299" s="3"/>
      <c r="AP2299" s="3"/>
      <c r="AQ2299" s="3">
        <v>2</v>
      </c>
      <c r="AR2299" t="str">
        <f>VLOOKUP(A2299,Лист1!B:I,6,0)</f>
        <v>Bacteria</v>
      </c>
      <c r="AS2299" t="str">
        <f>VLOOKUP(A2299,Лист1!B:I,7,0)</f>
        <v xml:space="preserve"> Proteobacteria</v>
      </c>
      <c r="AT2299" t="str">
        <f>VLOOKUP(A2299,Лист1!B:I,8,0)</f>
        <v xml:space="preserve"> Deltaproteobacteria</v>
      </c>
      <c r="AU2299">
        <f>VLOOKUP(A2299,DOMAINS_INFO!B:H,5,0) - VLOOKUP(A2299,DOMAINS_INFO!B:H,4,0)</f>
        <v>181</v>
      </c>
    </row>
    <row r="2300" spans="1:47" x14ac:dyDescent="0.25">
      <c r="A2300" s="2" t="s">
        <v>4671</v>
      </c>
      <c r="B2300" s="3"/>
      <c r="C2300" s="3"/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>
        <v>1</v>
      </c>
      <c r="Y2300" s="3"/>
      <c r="Z2300" s="3"/>
      <c r="AA2300" s="3"/>
      <c r="AB2300" s="3">
        <v>1</v>
      </c>
      <c r="AC2300" s="3"/>
      <c r="AD2300" s="3"/>
      <c r="AE2300" s="3"/>
      <c r="AF2300" s="3"/>
      <c r="AG2300" s="3"/>
      <c r="AH2300" s="3"/>
      <c r="AI2300" s="3"/>
      <c r="AJ2300" s="3"/>
      <c r="AK2300" s="3"/>
      <c r="AL2300" s="3"/>
      <c r="AM2300" s="3"/>
      <c r="AN2300" s="3"/>
      <c r="AO2300" s="3">
        <v>1</v>
      </c>
      <c r="AP2300" s="3"/>
      <c r="AQ2300" s="3">
        <v>3</v>
      </c>
      <c r="AR2300" t="str">
        <f>VLOOKUP(A2300,Лист1!B:I,6,0)</f>
        <v>Bacteria</v>
      </c>
      <c r="AS2300" t="str">
        <f>VLOOKUP(A2300,Лист1!B:I,7,0)</f>
        <v xml:space="preserve"> Proteobacteria</v>
      </c>
      <c r="AT2300" t="str">
        <f>VLOOKUP(A2300,Лист1!B:I,8,0)</f>
        <v xml:space="preserve"> Deltaproteobacteria</v>
      </c>
      <c r="AU2300">
        <f>VLOOKUP(A2300,DOMAINS_INFO!B:H,5,0) - VLOOKUP(A2300,DOMAINS_INFO!B:H,4,0)</f>
        <v>127</v>
      </c>
    </row>
    <row r="2301" spans="1:47" x14ac:dyDescent="0.25">
      <c r="A2301" s="2" t="s">
        <v>4673</v>
      </c>
      <c r="B2301" s="3"/>
      <c r="C2301" s="3"/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>
        <v>1</v>
      </c>
      <c r="Y2301" s="3"/>
      <c r="Z2301" s="3"/>
      <c r="AA2301" s="3"/>
      <c r="AB2301" s="3">
        <v>1</v>
      </c>
      <c r="AC2301" s="3"/>
      <c r="AD2301" s="3"/>
      <c r="AE2301" s="3"/>
      <c r="AF2301" s="3"/>
      <c r="AG2301" s="3"/>
      <c r="AH2301" s="3"/>
      <c r="AI2301" s="3"/>
      <c r="AJ2301" s="3"/>
      <c r="AK2301" s="3"/>
      <c r="AL2301" s="3"/>
      <c r="AM2301" s="3"/>
      <c r="AN2301" s="3"/>
      <c r="AO2301" s="3">
        <v>1</v>
      </c>
      <c r="AP2301" s="3"/>
      <c r="AQ2301" s="3">
        <v>3</v>
      </c>
      <c r="AR2301" t="str">
        <f>VLOOKUP(A2301,Лист1!B:I,6,0)</f>
        <v>Bacteria</v>
      </c>
      <c r="AS2301" t="str">
        <f>VLOOKUP(A2301,Лист1!B:I,7,0)</f>
        <v xml:space="preserve"> Firmicutes</v>
      </c>
      <c r="AT2301" t="str">
        <f>VLOOKUP(A2301,Лист1!B:I,8,0)</f>
        <v xml:space="preserve"> Clostridia</v>
      </c>
      <c r="AU2301">
        <f>VLOOKUP(A2301,DOMAINS_INFO!B:H,5,0) - VLOOKUP(A2301,DOMAINS_INFO!B:H,4,0)</f>
        <v>124</v>
      </c>
    </row>
    <row r="2302" spans="1:47" x14ac:dyDescent="0.25">
      <c r="A2302" s="2" t="s">
        <v>4675</v>
      </c>
      <c r="B2302" s="3"/>
      <c r="C2302" s="3"/>
      <c r="D2302" s="3"/>
      <c r="E2302" s="3"/>
      <c r="F2302" s="3"/>
      <c r="G2302" s="3"/>
      <c r="H2302" s="3"/>
      <c r="I2302" s="3"/>
      <c r="J2302" s="3">
        <v>1</v>
      </c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>
        <v>1</v>
      </c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  <c r="AI2302" s="3"/>
      <c r="AJ2302" s="3"/>
      <c r="AK2302" s="3"/>
      <c r="AL2302" s="3"/>
      <c r="AM2302" s="3"/>
      <c r="AN2302" s="3"/>
      <c r="AO2302" s="3"/>
      <c r="AP2302" s="3"/>
      <c r="AQ2302" s="3">
        <v>2</v>
      </c>
      <c r="AR2302" t="str">
        <f>VLOOKUP(A2302,Лист1!B:I,6,0)</f>
        <v>Bacteria</v>
      </c>
      <c r="AS2302" t="str">
        <f>VLOOKUP(A2302,Лист1!B:I,7,0)</f>
        <v xml:space="preserve"> Firmicutes</v>
      </c>
      <c r="AT2302" t="str">
        <f>VLOOKUP(A2302,Лист1!B:I,8,0)</f>
        <v xml:space="preserve"> Clostridia</v>
      </c>
      <c r="AU2302">
        <f>VLOOKUP(A2302,DOMAINS_INFO!B:H,5,0) - VLOOKUP(A2302,DOMAINS_INFO!B:H,4,0)</f>
        <v>194</v>
      </c>
    </row>
    <row r="2303" spans="1:47" x14ac:dyDescent="0.25">
      <c r="A2303" s="2" t="s">
        <v>4677</v>
      </c>
      <c r="B2303" s="3"/>
      <c r="C2303" s="3"/>
      <c r="D2303" s="3"/>
      <c r="E2303" s="3"/>
      <c r="F2303" s="3"/>
      <c r="G2303" s="3"/>
      <c r="H2303" s="3"/>
      <c r="I2303" s="3"/>
      <c r="J2303" s="3">
        <v>1</v>
      </c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>
        <v>1</v>
      </c>
      <c r="Y2303" s="3"/>
      <c r="Z2303" s="3"/>
      <c r="AA2303" s="3"/>
      <c r="AB2303" s="3">
        <v>1</v>
      </c>
      <c r="AC2303" s="3"/>
      <c r="AD2303" s="3"/>
      <c r="AE2303" s="3"/>
      <c r="AF2303" s="3"/>
      <c r="AG2303" s="3"/>
      <c r="AH2303" s="3"/>
      <c r="AI2303" s="3"/>
      <c r="AJ2303" s="3"/>
      <c r="AK2303" s="3"/>
      <c r="AL2303" s="3"/>
      <c r="AM2303" s="3"/>
      <c r="AN2303" s="3"/>
      <c r="AO2303" s="3"/>
      <c r="AP2303" s="3"/>
      <c r="AQ2303" s="3">
        <v>3</v>
      </c>
      <c r="AR2303" t="str">
        <f>VLOOKUP(A2303,Лист1!B:I,6,0)</f>
        <v>Bacteria</v>
      </c>
      <c r="AS2303" t="str">
        <f>VLOOKUP(A2303,Лист1!B:I,7,0)</f>
        <v xml:space="preserve"> Chlorobi</v>
      </c>
      <c r="AT2303" t="str">
        <f>VLOOKUP(A2303,Лист1!B:I,8,0)</f>
        <v xml:space="preserve"> Chlorobia</v>
      </c>
      <c r="AU2303">
        <f>VLOOKUP(A2303,DOMAINS_INFO!B:H,5,0) - VLOOKUP(A2303,DOMAINS_INFO!B:H,4,0)</f>
        <v>125</v>
      </c>
    </row>
    <row r="2304" spans="1:47" x14ac:dyDescent="0.25">
      <c r="A2304" s="2" t="s">
        <v>4679</v>
      </c>
      <c r="B2304" s="3"/>
      <c r="C2304" s="3"/>
      <c r="D2304" s="3"/>
      <c r="E2304" s="3"/>
      <c r="F2304" s="3"/>
      <c r="G2304" s="3"/>
      <c r="H2304" s="3"/>
      <c r="I2304" s="3"/>
      <c r="J2304" s="3">
        <v>1</v>
      </c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>
        <v>1</v>
      </c>
      <c r="Y2304" s="3"/>
      <c r="Z2304" s="3"/>
      <c r="AA2304" s="3"/>
      <c r="AB2304" s="3">
        <v>1</v>
      </c>
      <c r="AC2304" s="3"/>
      <c r="AD2304" s="3"/>
      <c r="AE2304" s="3"/>
      <c r="AF2304" s="3"/>
      <c r="AG2304" s="3"/>
      <c r="AH2304" s="3"/>
      <c r="AI2304" s="3"/>
      <c r="AJ2304" s="3"/>
      <c r="AK2304" s="3"/>
      <c r="AL2304" s="3"/>
      <c r="AM2304" s="3"/>
      <c r="AN2304" s="3"/>
      <c r="AO2304" s="3"/>
      <c r="AP2304" s="3"/>
      <c r="AQ2304" s="3">
        <v>3</v>
      </c>
      <c r="AR2304" t="str">
        <f>VLOOKUP(A2304,Лист1!B:I,6,0)</f>
        <v>Bacteria</v>
      </c>
      <c r="AS2304" t="str">
        <f>VLOOKUP(A2304,Лист1!B:I,7,0)</f>
        <v xml:space="preserve"> Proteobacteria</v>
      </c>
      <c r="AT2304" t="str">
        <f>VLOOKUP(A2304,Лист1!B:I,8,0)</f>
        <v xml:space="preserve"> Gammaproteobacteria</v>
      </c>
      <c r="AU2304">
        <f>VLOOKUP(A2304,DOMAINS_INFO!B:H,5,0) - VLOOKUP(A2304,DOMAINS_INFO!B:H,4,0)</f>
        <v>133</v>
      </c>
    </row>
    <row r="2305" spans="1:47" x14ac:dyDescent="0.25">
      <c r="A2305" s="2" t="s">
        <v>4681</v>
      </c>
      <c r="B2305" s="3"/>
      <c r="C2305" s="3"/>
      <c r="D2305" s="3"/>
      <c r="E2305" s="3"/>
      <c r="F2305" s="3"/>
      <c r="G2305" s="3"/>
      <c r="H2305" s="3"/>
      <c r="I2305" s="3"/>
      <c r="J2305" s="3">
        <v>1</v>
      </c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>
        <v>1</v>
      </c>
      <c r="Y2305" s="3"/>
      <c r="Z2305" s="3"/>
      <c r="AA2305" s="3"/>
      <c r="AB2305" s="3">
        <v>1</v>
      </c>
      <c r="AC2305" s="3"/>
      <c r="AD2305" s="3"/>
      <c r="AE2305" s="3"/>
      <c r="AF2305" s="3"/>
      <c r="AG2305" s="3"/>
      <c r="AH2305" s="3"/>
      <c r="AI2305" s="3"/>
      <c r="AJ2305" s="3"/>
      <c r="AK2305" s="3"/>
      <c r="AL2305" s="3"/>
      <c r="AM2305" s="3"/>
      <c r="AN2305" s="3"/>
      <c r="AO2305" s="3"/>
      <c r="AP2305" s="3"/>
      <c r="AQ2305" s="3">
        <v>3</v>
      </c>
      <c r="AR2305" t="str">
        <f>VLOOKUP(A2305,Лист1!B:I,6,0)</f>
        <v>Archaea</v>
      </c>
      <c r="AS2305" t="str">
        <f>VLOOKUP(A2305,Лист1!B:I,7,0)</f>
        <v xml:space="preserve"> Euryarchaeota</v>
      </c>
      <c r="AT2305" t="str">
        <f>VLOOKUP(A2305,Лист1!B:I,8,0)</f>
        <v xml:space="preserve"> Halobacteria</v>
      </c>
      <c r="AU2305">
        <f>VLOOKUP(A2305,DOMAINS_INFO!B:H,5,0) - VLOOKUP(A2305,DOMAINS_INFO!B:H,4,0)</f>
        <v>111</v>
      </c>
    </row>
    <row r="2306" spans="1:47" x14ac:dyDescent="0.25">
      <c r="A2306" s="2" t="s">
        <v>4683</v>
      </c>
      <c r="B2306" s="3"/>
      <c r="C2306" s="3"/>
      <c r="D2306" s="3"/>
      <c r="E2306" s="3"/>
      <c r="F2306" s="3"/>
      <c r="G2306" s="3"/>
      <c r="H2306" s="3"/>
      <c r="I2306" s="3"/>
      <c r="J2306" s="3">
        <v>1</v>
      </c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>
        <v>1</v>
      </c>
      <c r="Y2306" s="3">
        <v>1</v>
      </c>
      <c r="Z2306" s="3"/>
      <c r="AA2306" s="3"/>
      <c r="AB2306" s="3">
        <v>1</v>
      </c>
      <c r="AC2306" s="3"/>
      <c r="AD2306" s="3"/>
      <c r="AE2306" s="3"/>
      <c r="AF2306" s="3"/>
      <c r="AG2306" s="3"/>
      <c r="AH2306" s="3"/>
      <c r="AI2306" s="3"/>
      <c r="AJ2306" s="3"/>
      <c r="AK2306" s="3"/>
      <c r="AL2306" s="3"/>
      <c r="AM2306" s="3"/>
      <c r="AN2306" s="3"/>
      <c r="AO2306" s="3"/>
      <c r="AP2306" s="3"/>
      <c r="AQ2306" s="3">
        <v>4</v>
      </c>
      <c r="AR2306" t="str">
        <f>VLOOKUP(A2306,Лист1!B:I,6,0)</f>
        <v>Archaea</v>
      </c>
      <c r="AS2306" t="str">
        <f>VLOOKUP(A2306,Лист1!B:I,7,0)</f>
        <v xml:space="preserve"> Euryarchaeota</v>
      </c>
      <c r="AT2306" t="str">
        <f>VLOOKUP(A2306,Лист1!B:I,8,0)</f>
        <v xml:space="preserve"> Halobacteria</v>
      </c>
      <c r="AU2306">
        <f>VLOOKUP(A2306,DOMAINS_INFO!B:H,5,0) - VLOOKUP(A2306,DOMAINS_INFO!B:H,4,0)</f>
        <v>125</v>
      </c>
    </row>
    <row r="2307" spans="1:47" x14ac:dyDescent="0.25">
      <c r="A2307" s="2" t="s">
        <v>4685</v>
      </c>
      <c r="B2307" s="3"/>
      <c r="C2307" s="3"/>
      <c r="D2307" s="3"/>
      <c r="E2307" s="3"/>
      <c r="F2307" s="3"/>
      <c r="G2307" s="3"/>
      <c r="H2307" s="3"/>
      <c r="I2307" s="3"/>
      <c r="J2307" s="3">
        <v>1</v>
      </c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>
        <v>1</v>
      </c>
      <c r="Y2307" s="3"/>
      <c r="Z2307" s="3"/>
      <c r="AA2307" s="3"/>
      <c r="AB2307" s="3"/>
      <c r="AC2307" s="3"/>
      <c r="AD2307" s="3"/>
      <c r="AE2307" s="3"/>
      <c r="AF2307" s="3"/>
      <c r="AG2307" s="3"/>
      <c r="AH2307" s="3"/>
      <c r="AI2307" s="3"/>
      <c r="AJ2307" s="3"/>
      <c r="AK2307" s="3"/>
      <c r="AL2307" s="3"/>
      <c r="AM2307" s="3"/>
      <c r="AN2307" s="3"/>
      <c r="AO2307" s="3"/>
      <c r="AP2307" s="3"/>
      <c r="AQ2307" s="3">
        <v>2</v>
      </c>
      <c r="AR2307" t="str">
        <f>VLOOKUP(A2307,Лист1!B:I,6,0)</f>
        <v>Bacteria</v>
      </c>
      <c r="AS2307" t="str">
        <f>VLOOKUP(A2307,Лист1!B:I,7,0)</f>
        <v xml:space="preserve"> Proteobacteria</v>
      </c>
      <c r="AT2307" t="str">
        <f>VLOOKUP(A2307,Лист1!B:I,8,0)</f>
        <v xml:space="preserve"> Alphaproteobacteria</v>
      </c>
      <c r="AU2307">
        <f>VLOOKUP(A2307,DOMAINS_INFO!B:H,5,0) - VLOOKUP(A2307,DOMAINS_INFO!B:H,4,0)</f>
        <v>218</v>
      </c>
    </row>
    <row r="2308" spans="1:47" x14ac:dyDescent="0.25">
      <c r="A2308" s="2" t="s">
        <v>3683</v>
      </c>
      <c r="B2308" s="3"/>
      <c r="C2308" s="3"/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>
        <v>1</v>
      </c>
      <c r="Y2308" s="3"/>
      <c r="Z2308" s="3"/>
      <c r="AA2308" s="3"/>
      <c r="AB2308" s="3">
        <v>1</v>
      </c>
      <c r="AC2308" s="3"/>
      <c r="AD2308" s="3"/>
      <c r="AE2308" s="3"/>
      <c r="AF2308" s="3"/>
      <c r="AG2308" s="3"/>
      <c r="AH2308" s="3"/>
      <c r="AI2308" s="3"/>
      <c r="AJ2308" s="3"/>
      <c r="AK2308" s="3"/>
      <c r="AL2308" s="3"/>
      <c r="AM2308" s="3"/>
      <c r="AN2308" s="3"/>
      <c r="AO2308" s="3">
        <v>1</v>
      </c>
      <c r="AP2308" s="3"/>
      <c r="AQ2308" s="3">
        <v>3</v>
      </c>
      <c r="AR2308" t="str">
        <f>VLOOKUP(A2308,Лист1!B:I,6,0)</f>
        <v>Eukaryota</v>
      </c>
      <c r="AS2308" t="str">
        <f>VLOOKUP(A2308,Лист1!B:I,7,0)</f>
        <v xml:space="preserve"> Metazoa</v>
      </c>
      <c r="AT2308" t="str">
        <f>VLOOKUP(A2308,Лист1!B:I,8,0)</f>
        <v xml:space="preserve"> Chordata</v>
      </c>
      <c r="AU2308">
        <f>VLOOKUP(A2308,DOMAINS_INFO!B:H,5,0) - VLOOKUP(A2308,DOMAINS_INFO!B:H,4,0)</f>
        <v>118</v>
      </c>
    </row>
    <row r="2309" spans="1:47" x14ac:dyDescent="0.25">
      <c r="A2309" s="2" t="s">
        <v>4687</v>
      </c>
      <c r="B2309" s="3"/>
      <c r="C2309" s="3"/>
      <c r="D2309" s="3"/>
      <c r="E2309" s="3"/>
      <c r="F2309" s="3"/>
      <c r="G2309" s="3"/>
      <c r="H2309" s="3"/>
      <c r="I2309" s="3"/>
      <c r="J2309" s="3">
        <v>1</v>
      </c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>
        <v>1</v>
      </c>
      <c r="Y2309" s="3"/>
      <c r="Z2309" s="3"/>
      <c r="AA2309" s="3"/>
      <c r="AB2309" s="3">
        <v>1</v>
      </c>
      <c r="AC2309" s="3"/>
      <c r="AD2309" s="3"/>
      <c r="AE2309" s="3"/>
      <c r="AF2309" s="3"/>
      <c r="AG2309" s="3"/>
      <c r="AH2309" s="3"/>
      <c r="AI2309" s="3"/>
      <c r="AJ2309" s="3"/>
      <c r="AK2309" s="3"/>
      <c r="AL2309" s="3"/>
      <c r="AM2309" s="3"/>
      <c r="AN2309" s="3"/>
      <c r="AO2309" s="3"/>
      <c r="AP2309" s="3"/>
      <c r="AQ2309" s="3">
        <v>3</v>
      </c>
      <c r="AR2309" t="str">
        <f>VLOOKUP(A2309,Лист1!B:I,6,0)</f>
        <v>Bacteria</v>
      </c>
      <c r="AS2309" t="str">
        <f>VLOOKUP(A2309,Лист1!B:I,7,0)</f>
        <v xml:space="preserve"> Proteobacteria</v>
      </c>
      <c r="AT2309" t="str">
        <f>VLOOKUP(A2309,Лист1!B:I,8,0)</f>
        <v xml:space="preserve"> Betaproteobacteria</v>
      </c>
      <c r="AU2309">
        <f>VLOOKUP(A2309,DOMAINS_INFO!B:H,5,0) - VLOOKUP(A2309,DOMAINS_INFO!B:H,4,0)</f>
        <v>125</v>
      </c>
    </row>
    <row r="2310" spans="1:47" x14ac:dyDescent="0.25">
      <c r="A2310" s="2" t="s">
        <v>4689</v>
      </c>
      <c r="B2310" s="3"/>
      <c r="C2310" s="3"/>
      <c r="D2310" s="3"/>
      <c r="E2310" s="3"/>
      <c r="F2310" s="3"/>
      <c r="G2310" s="3"/>
      <c r="H2310" s="3"/>
      <c r="I2310" s="3"/>
      <c r="J2310" s="3">
        <v>1</v>
      </c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>
        <v>1</v>
      </c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  <c r="AI2310" s="3"/>
      <c r="AJ2310" s="3"/>
      <c r="AK2310" s="3"/>
      <c r="AL2310" s="3"/>
      <c r="AM2310" s="3"/>
      <c r="AN2310" s="3"/>
      <c r="AO2310" s="3"/>
      <c r="AP2310" s="3"/>
      <c r="AQ2310" s="3">
        <v>2</v>
      </c>
      <c r="AR2310" t="str">
        <f>VLOOKUP(A2310,Лист1!B:I,6,0)</f>
        <v>Bacteria</v>
      </c>
      <c r="AS2310" t="str">
        <f>VLOOKUP(A2310,Лист1!B:I,7,0)</f>
        <v xml:space="preserve"> Proteobacteria</v>
      </c>
      <c r="AT2310" t="str">
        <f>VLOOKUP(A2310,Лист1!B:I,8,0)</f>
        <v xml:space="preserve"> Alphaproteobacteria</v>
      </c>
      <c r="AU2310">
        <f>VLOOKUP(A2310,DOMAINS_INFO!B:H,5,0) - VLOOKUP(A2310,DOMAINS_INFO!B:H,4,0)</f>
        <v>234</v>
      </c>
    </row>
    <row r="2311" spans="1:47" x14ac:dyDescent="0.25">
      <c r="A2311" s="2" t="s">
        <v>4691</v>
      </c>
      <c r="B2311" s="3"/>
      <c r="C2311" s="3"/>
      <c r="D2311" s="3"/>
      <c r="E2311" s="3"/>
      <c r="F2311" s="3"/>
      <c r="G2311" s="3"/>
      <c r="H2311" s="3"/>
      <c r="I2311" s="3"/>
      <c r="J2311" s="3">
        <v>1</v>
      </c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>
        <v>1</v>
      </c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  <c r="AI2311" s="3"/>
      <c r="AJ2311" s="3"/>
      <c r="AK2311" s="3"/>
      <c r="AL2311" s="3"/>
      <c r="AM2311" s="3"/>
      <c r="AN2311" s="3"/>
      <c r="AO2311" s="3"/>
      <c r="AP2311" s="3"/>
      <c r="AQ2311" s="3">
        <v>2</v>
      </c>
      <c r="AR2311" t="str">
        <f>VLOOKUP(A2311,Лист1!B:I,6,0)</f>
        <v>Bacteria</v>
      </c>
      <c r="AS2311" t="str">
        <f>VLOOKUP(A2311,Лист1!B:I,7,0)</f>
        <v xml:space="preserve"> Firmicutes</v>
      </c>
      <c r="AT2311" t="str">
        <f>VLOOKUP(A2311,Лист1!B:I,8,0)</f>
        <v xml:space="preserve"> Bacilli</v>
      </c>
      <c r="AU2311">
        <f>VLOOKUP(A2311,DOMAINS_INFO!B:H,5,0) - VLOOKUP(A2311,DOMAINS_INFO!B:H,4,0)</f>
        <v>179</v>
      </c>
    </row>
    <row r="2312" spans="1:47" x14ac:dyDescent="0.25">
      <c r="A2312" s="2" t="s">
        <v>4693</v>
      </c>
      <c r="B2312" s="3"/>
      <c r="C2312" s="3"/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>
        <v>1</v>
      </c>
      <c r="Y2312" s="3"/>
      <c r="Z2312" s="3"/>
      <c r="AA2312" s="3"/>
      <c r="AB2312" s="3">
        <v>1</v>
      </c>
      <c r="AC2312" s="3"/>
      <c r="AD2312" s="3"/>
      <c r="AE2312" s="3"/>
      <c r="AF2312" s="3"/>
      <c r="AG2312" s="3"/>
      <c r="AH2312" s="3"/>
      <c r="AI2312" s="3"/>
      <c r="AJ2312" s="3"/>
      <c r="AK2312" s="3"/>
      <c r="AL2312" s="3"/>
      <c r="AM2312" s="3"/>
      <c r="AN2312" s="3"/>
      <c r="AO2312" s="3">
        <v>1</v>
      </c>
      <c r="AP2312" s="3"/>
      <c r="AQ2312" s="3">
        <v>3</v>
      </c>
      <c r="AR2312" t="str">
        <f>VLOOKUP(A2312,Лист1!B:I,6,0)</f>
        <v>Bacteria</v>
      </c>
      <c r="AS2312" t="str">
        <f>VLOOKUP(A2312,Лист1!B:I,7,0)</f>
        <v xml:space="preserve"> Chloroflexi</v>
      </c>
      <c r="AT2312" t="str">
        <f>VLOOKUP(A2312,Лист1!B:I,8,0)</f>
        <v xml:space="preserve"> Dehalococcoidia</v>
      </c>
      <c r="AU2312">
        <f>VLOOKUP(A2312,DOMAINS_INFO!B:H,5,0) - VLOOKUP(A2312,DOMAINS_INFO!B:H,4,0)</f>
        <v>125</v>
      </c>
    </row>
    <row r="2313" spans="1:47" x14ac:dyDescent="0.25">
      <c r="A2313" s="2" t="s">
        <v>4695</v>
      </c>
      <c r="B2313" s="3"/>
      <c r="C2313" s="3"/>
      <c r="D2313" s="3"/>
      <c r="E2313" s="3"/>
      <c r="F2313" s="3"/>
      <c r="G2313" s="3"/>
      <c r="H2313" s="3"/>
      <c r="I2313" s="3"/>
      <c r="J2313" s="3">
        <v>1</v>
      </c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>
        <v>1</v>
      </c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  <c r="AI2313" s="3"/>
      <c r="AJ2313" s="3"/>
      <c r="AK2313" s="3"/>
      <c r="AL2313" s="3"/>
      <c r="AM2313" s="3"/>
      <c r="AN2313" s="3"/>
      <c r="AO2313" s="3"/>
      <c r="AP2313" s="3"/>
      <c r="AQ2313" s="3">
        <v>2</v>
      </c>
      <c r="AR2313" t="str">
        <f>VLOOKUP(A2313,Лист1!B:I,6,0)</f>
        <v>Bacteria</v>
      </c>
      <c r="AS2313" t="str">
        <f>VLOOKUP(A2313,Лист1!B:I,7,0)</f>
        <v xml:space="preserve"> Chloroflexi</v>
      </c>
      <c r="AT2313" t="str">
        <f>VLOOKUP(A2313,Лист1!B:I,8,0)</f>
        <v xml:space="preserve"> Dehalococcoidia</v>
      </c>
      <c r="AU2313">
        <f>VLOOKUP(A2313,DOMAINS_INFO!B:H,5,0) - VLOOKUP(A2313,DOMAINS_INFO!B:H,4,0)</f>
        <v>241</v>
      </c>
    </row>
    <row r="2314" spans="1:47" x14ac:dyDescent="0.25">
      <c r="A2314" s="2" t="s">
        <v>5943</v>
      </c>
      <c r="B2314" s="3"/>
      <c r="C2314" s="3"/>
      <c r="D2314" s="3"/>
      <c r="E2314" s="3"/>
      <c r="F2314" s="3"/>
      <c r="G2314" s="3"/>
      <c r="H2314" s="3"/>
      <c r="I2314" s="3"/>
      <c r="J2314" s="3">
        <v>1</v>
      </c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>
        <v>1</v>
      </c>
      <c r="Y2314" s="3"/>
      <c r="Z2314" s="3"/>
      <c r="AA2314" s="3"/>
      <c r="AB2314" s="3"/>
      <c r="AC2314" s="3"/>
      <c r="AD2314" s="3"/>
      <c r="AE2314" s="3"/>
      <c r="AF2314" s="3"/>
      <c r="AG2314" s="3"/>
      <c r="AH2314" s="3"/>
      <c r="AI2314" s="3"/>
      <c r="AJ2314" s="3"/>
      <c r="AK2314" s="3"/>
      <c r="AL2314" s="3"/>
      <c r="AM2314" s="3"/>
      <c r="AN2314" s="3"/>
      <c r="AO2314" s="3"/>
      <c r="AP2314" s="3"/>
      <c r="AQ2314" s="3">
        <v>2</v>
      </c>
      <c r="AR2314" t="str">
        <f>VLOOKUP(A2314,Лист1!B:I,6,0)</f>
        <v>Bacteria</v>
      </c>
      <c r="AS2314" t="str">
        <f>VLOOKUP(A2314,Лист1!B:I,7,0)</f>
        <v xml:space="preserve"> Firmicutes</v>
      </c>
      <c r="AT2314" t="str">
        <f>VLOOKUP(A2314,Лист1!B:I,8,0)</f>
        <v xml:space="preserve"> Bacilli</v>
      </c>
      <c r="AU2314">
        <f>VLOOKUP(A2314,DOMAINS_INFO!B:H,5,0) - VLOOKUP(A2314,DOMAINS_INFO!B:H,4,0)</f>
        <v>168</v>
      </c>
    </row>
    <row r="2315" spans="1:47" x14ac:dyDescent="0.25">
      <c r="A2315" s="2" t="s">
        <v>4697</v>
      </c>
      <c r="B2315" s="3"/>
      <c r="C2315" s="3"/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>
        <v>1</v>
      </c>
      <c r="Y2315" s="3"/>
      <c r="Z2315" s="3"/>
      <c r="AA2315" s="3"/>
      <c r="AB2315" s="3">
        <v>1</v>
      </c>
      <c r="AC2315" s="3"/>
      <c r="AD2315" s="3"/>
      <c r="AE2315" s="3">
        <v>1</v>
      </c>
      <c r="AF2315" s="3"/>
      <c r="AG2315" s="3"/>
      <c r="AH2315" s="3"/>
      <c r="AI2315" s="3"/>
      <c r="AJ2315" s="3"/>
      <c r="AK2315" s="3"/>
      <c r="AL2315" s="3"/>
      <c r="AM2315" s="3"/>
      <c r="AN2315" s="3"/>
      <c r="AO2315" s="3"/>
      <c r="AP2315" s="3"/>
      <c r="AQ2315" s="3">
        <v>3</v>
      </c>
      <c r="AR2315" t="str">
        <f>VLOOKUP(A2315,Лист1!B:I,6,0)</f>
        <v>Archaea</v>
      </c>
      <c r="AS2315" t="str">
        <f>VLOOKUP(A2315,Лист1!B:I,7,0)</f>
        <v xml:space="preserve"> Euryarchaeota</v>
      </c>
      <c r="AT2315" t="str">
        <f>VLOOKUP(A2315,Лист1!B:I,8,0)</f>
        <v xml:space="preserve"> Methanomicrobia</v>
      </c>
      <c r="AU2315">
        <f>VLOOKUP(A2315,DOMAINS_INFO!B:H,5,0) - VLOOKUP(A2315,DOMAINS_INFO!B:H,4,0)</f>
        <v>106</v>
      </c>
    </row>
    <row r="2316" spans="1:47" x14ac:dyDescent="0.25">
      <c r="A2316" s="2" t="s">
        <v>4699</v>
      </c>
      <c r="B2316" s="3"/>
      <c r="C2316" s="3"/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>
        <v>1</v>
      </c>
      <c r="Y2316" s="3"/>
      <c r="Z2316" s="3"/>
      <c r="AA2316" s="3"/>
      <c r="AB2316" s="3"/>
      <c r="AC2316" s="3"/>
      <c r="AD2316" s="3"/>
      <c r="AE2316" s="3">
        <v>1</v>
      </c>
      <c r="AF2316" s="3"/>
      <c r="AG2316" s="3"/>
      <c r="AH2316" s="3"/>
      <c r="AI2316" s="3"/>
      <c r="AJ2316" s="3"/>
      <c r="AK2316" s="3"/>
      <c r="AL2316" s="3"/>
      <c r="AM2316" s="3"/>
      <c r="AN2316" s="3"/>
      <c r="AO2316" s="3"/>
      <c r="AP2316" s="3"/>
      <c r="AQ2316" s="3">
        <v>2</v>
      </c>
      <c r="AR2316" t="str">
        <f>VLOOKUP(A2316,Лист1!B:I,6,0)</f>
        <v>Archaea</v>
      </c>
      <c r="AS2316" t="str">
        <f>VLOOKUP(A2316,Лист1!B:I,7,0)</f>
        <v xml:space="preserve"> Euryarchaeota</v>
      </c>
      <c r="AT2316" t="str">
        <f>VLOOKUP(A2316,Лист1!B:I,8,0)</f>
        <v xml:space="preserve"> Methanomicrobia</v>
      </c>
      <c r="AU2316">
        <f>VLOOKUP(A2316,DOMAINS_INFO!B:H,5,0) - VLOOKUP(A2316,DOMAINS_INFO!B:H,4,0)</f>
        <v>117</v>
      </c>
    </row>
    <row r="2317" spans="1:47" x14ac:dyDescent="0.25">
      <c r="A2317" s="2" t="s">
        <v>4701</v>
      </c>
      <c r="B2317" s="3"/>
      <c r="C2317" s="3"/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>
        <v>1</v>
      </c>
      <c r="Y2317" s="3">
        <v>1</v>
      </c>
      <c r="Z2317" s="3"/>
      <c r="AA2317" s="3"/>
      <c r="AB2317" s="3">
        <v>1</v>
      </c>
      <c r="AC2317" s="3"/>
      <c r="AD2317" s="3"/>
      <c r="AE2317" s="3"/>
      <c r="AF2317" s="3"/>
      <c r="AG2317" s="3"/>
      <c r="AH2317" s="3"/>
      <c r="AI2317" s="3"/>
      <c r="AJ2317" s="3"/>
      <c r="AK2317" s="3"/>
      <c r="AL2317" s="3"/>
      <c r="AM2317" s="3"/>
      <c r="AN2317" s="3"/>
      <c r="AO2317" s="3">
        <v>1</v>
      </c>
      <c r="AP2317" s="3"/>
      <c r="AQ2317" s="3">
        <v>4</v>
      </c>
      <c r="AR2317" t="str">
        <f>VLOOKUP(A2317,Лист1!B:I,6,0)</f>
        <v>Archaea</v>
      </c>
      <c r="AS2317" t="str">
        <f>VLOOKUP(A2317,Лист1!B:I,7,0)</f>
        <v xml:space="preserve"> Euryarchaeota</v>
      </c>
      <c r="AT2317" t="str">
        <f>VLOOKUP(A2317,Лист1!B:I,8,0)</f>
        <v xml:space="preserve"> Methanomicrobia</v>
      </c>
      <c r="AU2317">
        <f>VLOOKUP(A2317,DOMAINS_INFO!B:H,5,0) - VLOOKUP(A2317,DOMAINS_INFO!B:H,4,0)</f>
        <v>125</v>
      </c>
    </row>
    <row r="2318" spans="1:47" x14ac:dyDescent="0.25">
      <c r="A2318" s="2" t="s">
        <v>4703</v>
      </c>
      <c r="B2318" s="3"/>
      <c r="C2318" s="3"/>
      <c r="D2318" s="3"/>
      <c r="E2318" s="3"/>
      <c r="F2318" s="3"/>
      <c r="G2318" s="3"/>
      <c r="H2318" s="3"/>
      <c r="I2318" s="3"/>
      <c r="J2318" s="3">
        <v>1</v>
      </c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>
        <v>1</v>
      </c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/>
      <c r="AK2318" s="3"/>
      <c r="AL2318" s="3"/>
      <c r="AM2318" s="3"/>
      <c r="AN2318" s="3"/>
      <c r="AO2318" s="3"/>
      <c r="AP2318" s="3"/>
      <c r="AQ2318" s="3">
        <v>2</v>
      </c>
      <c r="AR2318" t="str">
        <f>VLOOKUP(A2318,Лист1!B:I,6,0)</f>
        <v>Bacteria</v>
      </c>
      <c r="AS2318" t="str">
        <f>VLOOKUP(A2318,Лист1!B:I,7,0)</f>
        <v xml:space="preserve"> Cyanobacteria</v>
      </c>
      <c r="AT2318" t="str">
        <f>VLOOKUP(A2318,Лист1!B:I,8,0)</f>
        <v xml:space="preserve"> Prochlorales</v>
      </c>
      <c r="AU2318">
        <f>VLOOKUP(A2318,DOMAINS_INFO!B:H,5,0) - VLOOKUP(A2318,DOMAINS_INFO!B:H,4,0)</f>
        <v>221</v>
      </c>
    </row>
    <row r="2319" spans="1:47" x14ac:dyDescent="0.25">
      <c r="A2319" s="2" t="s">
        <v>4705</v>
      </c>
      <c r="B2319" s="3"/>
      <c r="C2319" s="3"/>
      <c r="D2319" s="3"/>
      <c r="E2319" s="3"/>
      <c r="F2319" s="3"/>
      <c r="G2319" s="3"/>
      <c r="H2319" s="3"/>
      <c r="I2319" s="3"/>
      <c r="J2319" s="3">
        <v>1</v>
      </c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>
        <v>1</v>
      </c>
      <c r="Y2319" s="3"/>
      <c r="Z2319" s="3"/>
      <c r="AA2319" s="3"/>
      <c r="AB2319" s="3">
        <v>1</v>
      </c>
      <c r="AC2319" s="3"/>
      <c r="AD2319" s="3"/>
      <c r="AE2319" s="3"/>
      <c r="AF2319" s="3"/>
      <c r="AG2319" s="3"/>
      <c r="AH2319" s="3"/>
      <c r="AI2319" s="3"/>
      <c r="AJ2319" s="3"/>
      <c r="AK2319" s="3"/>
      <c r="AL2319" s="3"/>
      <c r="AM2319" s="3"/>
      <c r="AN2319" s="3"/>
      <c r="AO2319" s="3"/>
      <c r="AP2319" s="3"/>
      <c r="AQ2319" s="3">
        <v>3</v>
      </c>
      <c r="AR2319" t="str">
        <f>VLOOKUP(A2319,Лист1!B:I,6,0)</f>
        <v>Bacteria</v>
      </c>
      <c r="AS2319" t="str">
        <f>VLOOKUP(A2319,Лист1!B:I,7,0)</f>
        <v xml:space="preserve"> Proteobacteria</v>
      </c>
      <c r="AT2319" t="str">
        <f>VLOOKUP(A2319,Лист1!B:I,8,0)</f>
        <v xml:space="preserve"> Betaproteobacteria</v>
      </c>
      <c r="AU2319">
        <f>VLOOKUP(A2319,DOMAINS_INFO!B:H,5,0) - VLOOKUP(A2319,DOMAINS_INFO!B:H,4,0)</f>
        <v>125</v>
      </c>
    </row>
    <row r="2320" spans="1:47" x14ac:dyDescent="0.25">
      <c r="A2320" s="2" t="s">
        <v>4707</v>
      </c>
      <c r="B2320" s="3"/>
      <c r="C2320" s="3"/>
      <c r="D2320" s="3"/>
      <c r="E2320" s="3"/>
      <c r="F2320" s="3"/>
      <c r="G2320" s="3"/>
      <c r="H2320" s="3"/>
      <c r="I2320" s="3"/>
      <c r="J2320" s="3">
        <v>1</v>
      </c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>
        <v>1</v>
      </c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  <c r="AI2320" s="3"/>
      <c r="AJ2320" s="3"/>
      <c r="AK2320" s="3"/>
      <c r="AL2320" s="3"/>
      <c r="AM2320" s="3"/>
      <c r="AN2320" s="3"/>
      <c r="AO2320" s="3"/>
      <c r="AP2320" s="3"/>
      <c r="AQ2320" s="3">
        <v>2</v>
      </c>
      <c r="AR2320" t="str">
        <f>VLOOKUP(A2320,Лист1!B:I,6,0)</f>
        <v>Bacteria</v>
      </c>
      <c r="AS2320" t="str">
        <f>VLOOKUP(A2320,Лист1!B:I,7,0)</f>
        <v xml:space="preserve"> Actinobacteria</v>
      </c>
      <c r="AT2320" t="str">
        <f>VLOOKUP(A2320,Лист1!B:I,8,0)</f>
        <v xml:space="preserve"> Streptosporangiales</v>
      </c>
      <c r="AU2320">
        <f>VLOOKUP(A2320,DOMAINS_INFO!B:H,5,0) - VLOOKUP(A2320,DOMAINS_INFO!B:H,4,0)</f>
        <v>177</v>
      </c>
    </row>
    <row r="2321" spans="1:47" x14ac:dyDescent="0.25">
      <c r="A2321" s="2" t="s">
        <v>4709</v>
      </c>
      <c r="B2321" s="3"/>
      <c r="C2321" s="3"/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>
        <v>1</v>
      </c>
      <c r="Y2321" s="3"/>
      <c r="Z2321" s="3"/>
      <c r="AA2321" s="3"/>
      <c r="AB2321" s="3">
        <v>1</v>
      </c>
      <c r="AC2321" s="3"/>
      <c r="AD2321" s="3"/>
      <c r="AE2321" s="3">
        <v>1</v>
      </c>
      <c r="AF2321" s="3"/>
      <c r="AG2321" s="3"/>
      <c r="AH2321" s="3"/>
      <c r="AI2321" s="3"/>
      <c r="AJ2321" s="3"/>
      <c r="AK2321" s="3"/>
      <c r="AL2321" s="3"/>
      <c r="AM2321" s="3"/>
      <c r="AN2321" s="3"/>
      <c r="AO2321" s="3"/>
      <c r="AP2321" s="3"/>
      <c r="AQ2321" s="3">
        <v>3</v>
      </c>
      <c r="AR2321" t="str">
        <f>VLOOKUP(A2321,Лист1!B:I,6,0)</f>
        <v>Bacteria</v>
      </c>
      <c r="AS2321" t="str">
        <f>VLOOKUP(A2321,Лист1!B:I,7,0)</f>
        <v xml:space="preserve"> Proteobacteria</v>
      </c>
      <c r="AT2321" t="str">
        <f>VLOOKUP(A2321,Лист1!B:I,8,0)</f>
        <v xml:space="preserve"> Gammaproteobacteria</v>
      </c>
      <c r="AU2321">
        <f>VLOOKUP(A2321,DOMAINS_INFO!B:H,5,0) - VLOOKUP(A2321,DOMAINS_INFO!B:H,4,0)</f>
        <v>119</v>
      </c>
    </row>
    <row r="2322" spans="1:47" x14ac:dyDescent="0.25">
      <c r="A2322" s="2" t="s">
        <v>5949</v>
      </c>
      <c r="B2322" s="3"/>
      <c r="C2322" s="3"/>
      <c r="D2322" s="3"/>
      <c r="E2322" s="3"/>
      <c r="F2322" s="3"/>
      <c r="G2322" s="3"/>
      <c r="H2322" s="3"/>
      <c r="I2322" s="3"/>
      <c r="J2322" s="3">
        <v>1</v>
      </c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>
        <v>1</v>
      </c>
      <c r="Y2322" s="3"/>
      <c r="Z2322" s="3"/>
      <c r="AA2322" s="3"/>
      <c r="AB2322" s="3"/>
      <c r="AC2322" s="3"/>
      <c r="AD2322" s="3"/>
      <c r="AE2322" s="3"/>
      <c r="AF2322" s="3"/>
      <c r="AG2322" s="3"/>
      <c r="AH2322" s="3"/>
      <c r="AI2322" s="3"/>
      <c r="AJ2322" s="3"/>
      <c r="AK2322" s="3"/>
      <c r="AL2322" s="3"/>
      <c r="AM2322" s="3"/>
      <c r="AN2322" s="3"/>
      <c r="AO2322" s="3"/>
      <c r="AP2322" s="3"/>
      <c r="AQ2322" s="3">
        <v>2</v>
      </c>
      <c r="AR2322" t="str">
        <f>VLOOKUP(A2322,Лист1!B:I,6,0)</f>
        <v>Bacteria</v>
      </c>
      <c r="AS2322" t="str">
        <f>VLOOKUP(A2322,Лист1!B:I,7,0)</f>
        <v xml:space="preserve"> Firmicutes</v>
      </c>
      <c r="AT2322" t="str">
        <f>VLOOKUP(A2322,Лист1!B:I,8,0)</f>
        <v xml:space="preserve"> Bacilli</v>
      </c>
      <c r="AU2322">
        <f>VLOOKUP(A2322,DOMAINS_INFO!B:H,5,0) - VLOOKUP(A2322,DOMAINS_INFO!B:H,4,0)</f>
        <v>168</v>
      </c>
    </row>
    <row r="2323" spans="1:47" x14ac:dyDescent="0.25">
      <c r="A2323" s="2" t="s">
        <v>5957</v>
      </c>
      <c r="B2323" s="3"/>
      <c r="C2323" s="3"/>
      <c r="D2323" s="3"/>
      <c r="E2323" s="3"/>
      <c r="F2323" s="3"/>
      <c r="G2323" s="3"/>
      <c r="H2323" s="3"/>
      <c r="I2323" s="3"/>
      <c r="J2323" s="3">
        <v>1</v>
      </c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>
        <v>1</v>
      </c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  <c r="AI2323" s="3"/>
      <c r="AJ2323" s="3"/>
      <c r="AK2323" s="3"/>
      <c r="AL2323" s="3"/>
      <c r="AM2323" s="3"/>
      <c r="AN2323" s="3"/>
      <c r="AO2323" s="3"/>
      <c r="AP2323" s="3"/>
      <c r="AQ2323" s="3">
        <v>2</v>
      </c>
      <c r="AR2323" t="str">
        <f>VLOOKUP(A2323,Лист1!B:I,6,0)</f>
        <v>Bacteria</v>
      </c>
      <c r="AS2323" t="str">
        <f>VLOOKUP(A2323,Лист1!B:I,7,0)</f>
        <v xml:space="preserve"> Firmicutes</v>
      </c>
      <c r="AT2323" t="str">
        <f>VLOOKUP(A2323,Лист1!B:I,8,0)</f>
        <v xml:space="preserve"> Bacilli</v>
      </c>
      <c r="AU2323">
        <f>VLOOKUP(A2323,DOMAINS_INFO!B:H,5,0) - VLOOKUP(A2323,DOMAINS_INFO!B:H,4,0)</f>
        <v>155</v>
      </c>
    </row>
    <row r="2324" spans="1:47" x14ac:dyDescent="0.25">
      <c r="A2324" s="2" t="s">
        <v>4711</v>
      </c>
      <c r="B2324" s="3"/>
      <c r="C2324" s="3"/>
      <c r="D2324" s="3"/>
      <c r="E2324" s="3"/>
      <c r="F2324" s="3"/>
      <c r="G2324" s="3"/>
      <c r="H2324" s="3"/>
      <c r="I2324" s="3"/>
      <c r="J2324" s="3">
        <v>1</v>
      </c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>
        <v>1</v>
      </c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  <c r="AI2324" s="3"/>
      <c r="AJ2324" s="3"/>
      <c r="AK2324" s="3"/>
      <c r="AL2324" s="3"/>
      <c r="AM2324" s="3"/>
      <c r="AN2324" s="3"/>
      <c r="AO2324" s="3"/>
      <c r="AP2324" s="3"/>
      <c r="AQ2324" s="3">
        <v>2</v>
      </c>
      <c r="AR2324" t="str">
        <f>VLOOKUP(A2324,Лист1!B:I,6,0)</f>
        <v>Bacteria</v>
      </c>
      <c r="AS2324" t="str">
        <f>VLOOKUP(A2324,Лист1!B:I,7,0)</f>
        <v xml:space="preserve"> Tenericutes</v>
      </c>
      <c r="AT2324" t="str">
        <f>VLOOKUP(A2324,Лист1!B:I,8,0)</f>
        <v xml:space="preserve"> Mollicutes</v>
      </c>
      <c r="AU2324">
        <f>VLOOKUP(A2324,DOMAINS_INFO!B:H,5,0) - VLOOKUP(A2324,DOMAINS_INFO!B:H,4,0)</f>
        <v>157</v>
      </c>
    </row>
    <row r="2325" spans="1:47" x14ac:dyDescent="0.25">
      <c r="A2325" s="2" t="s">
        <v>4713</v>
      </c>
      <c r="B2325" s="3"/>
      <c r="C2325" s="3"/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>
        <v>1</v>
      </c>
      <c r="Y2325" s="3"/>
      <c r="Z2325" s="3"/>
      <c r="AA2325" s="3"/>
      <c r="AB2325" s="3"/>
      <c r="AC2325" s="3"/>
      <c r="AD2325" s="3"/>
      <c r="AE2325" s="3">
        <v>1</v>
      </c>
      <c r="AF2325" s="3"/>
      <c r="AG2325" s="3"/>
      <c r="AH2325" s="3"/>
      <c r="AI2325" s="3"/>
      <c r="AJ2325" s="3"/>
      <c r="AK2325" s="3"/>
      <c r="AL2325" s="3"/>
      <c r="AM2325" s="3"/>
      <c r="AN2325" s="3"/>
      <c r="AO2325" s="3"/>
      <c r="AP2325" s="3"/>
      <c r="AQ2325" s="3">
        <v>2</v>
      </c>
      <c r="AR2325" t="str">
        <f>VLOOKUP(A2325,Лист1!B:I,6,0)</f>
        <v>Bacteria</v>
      </c>
      <c r="AS2325" t="str">
        <f>VLOOKUP(A2325,Лист1!B:I,7,0)</f>
        <v xml:space="preserve"> Tenericutes</v>
      </c>
      <c r="AT2325" t="str">
        <f>VLOOKUP(A2325,Лист1!B:I,8,0)</f>
        <v xml:space="preserve"> Mollicutes</v>
      </c>
      <c r="AU2325">
        <f>VLOOKUP(A2325,DOMAINS_INFO!B:H,5,0) - VLOOKUP(A2325,DOMAINS_INFO!B:H,4,0)</f>
        <v>191</v>
      </c>
    </row>
    <row r="2326" spans="1:47" x14ac:dyDescent="0.25">
      <c r="A2326" s="2" t="s">
        <v>4715</v>
      </c>
      <c r="B2326" s="3"/>
      <c r="C2326" s="3"/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>
        <v>1</v>
      </c>
      <c r="Y2326" s="3"/>
      <c r="Z2326" s="3"/>
      <c r="AA2326" s="3"/>
      <c r="AB2326" s="3">
        <v>1</v>
      </c>
      <c r="AC2326" s="3">
        <v>1</v>
      </c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  <c r="AO2326" s="3">
        <v>1</v>
      </c>
      <c r="AP2326" s="3"/>
      <c r="AQ2326" s="3">
        <v>4</v>
      </c>
      <c r="AR2326" t="str">
        <f>VLOOKUP(A2326,Лист1!B:I,6,0)</f>
        <v>Eukaryota</v>
      </c>
      <c r="AS2326" t="str">
        <f>VLOOKUP(A2326,Лист1!B:I,7,0)</f>
        <v xml:space="preserve"> Euglenozoa</v>
      </c>
      <c r="AT2326" t="str">
        <f>VLOOKUP(A2326,Лист1!B:I,8,0)</f>
        <v xml:space="preserve"> Kinetoplastida</v>
      </c>
      <c r="AU2326">
        <f>VLOOKUP(A2326,DOMAINS_INFO!B:H,5,0) - VLOOKUP(A2326,DOMAINS_INFO!B:H,4,0)</f>
        <v>122</v>
      </c>
    </row>
    <row r="2327" spans="1:47" x14ac:dyDescent="0.25">
      <c r="A2327" s="2" t="s">
        <v>4717</v>
      </c>
      <c r="B2327" s="3"/>
      <c r="C2327" s="3"/>
      <c r="D2327" s="3"/>
      <c r="E2327" s="3"/>
      <c r="F2327" s="3"/>
      <c r="G2327" s="3"/>
      <c r="H2327" s="3"/>
      <c r="I2327" s="3"/>
      <c r="J2327" s="3">
        <v>1</v>
      </c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>
        <v>1</v>
      </c>
      <c r="Y2327" s="3"/>
      <c r="Z2327" s="3"/>
      <c r="AA2327" s="3"/>
      <c r="AB2327" s="3"/>
      <c r="AC2327" s="3"/>
      <c r="AD2327" s="3"/>
      <c r="AE2327" s="3"/>
      <c r="AF2327" s="3"/>
      <c r="AG2327" s="3"/>
      <c r="AH2327" s="3"/>
      <c r="AI2327" s="3"/>
      <c r="AJ2327" s="3"/>
      <c r="AK2327" s="3"/>
      <c r="AL2327" s="3"/>
      <c r="AM2327" s="3"/>
      <c r="AN2327" s="3"/>
      <c r="AO2327" s="3"/>
      <c r="AP2327" s="3"/>
      <c r="AQ2327" s="3">
        <v>2</v>
      </c>
      <c r="AR2327" t="str">
        <f>VLOOKUP(A2327,Лист1!B:I,6,0)</f>
        <v>Bacteria</v>
      </c>
      <c r="AS2327" t="str">
        <f>VLOOKUP(A2327,Лист1!B:I,7,0)</f>
        <v xml:space="preserve"> Proteobacteria</v>
      </c>
      <c r="AT2327" t="str">
        <f>VLOOKUP(A2327,Лист1!B:I,8,0)</f>
        <v xml:space="preserve"> Alphaproteobacteria</v>
      </c>
      <c r="AU2327">
        <f>VLOOKUP(A2327,DOMAINS_INFO!B:H,5,0) - VLOOKUP(A2327,DOMAINS_INFO!B:H,4,0)</f>
        <v>211</v>
      </c>
    </row>
    <row r="2328" spans="1:47" x14ac:dyDescent="0.25">
      <c r="A2328" s="2" t="s">
        <v>4719</v>
      </c>
      <c r="B2328" s="3"/>
      <c r="C2328" s="3"/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>
        <v>1</v>
      </c>
      <c r="Y2328" s="3"/>
      <c r="Z2328" s="3"/>
      <c r="AA2328" s="3"/>
      <c r="AB2328" s="3">
        <v>1</v>
      </c>
      <c r="AC2328" s="3"/>
      <c r="AD2328" s="3"/>
      <c r="AE2328" s="3"/>
      <c r="AF2328" s="3"/>
      <c r="AG2328" s="3"/>
      <c r="AH2328" s="3"/>
      <c r="AI2328" s="3"/>
      <c r="AJ2328" s="3"/>
      <c r="AK2328" s="3"/>
      <c r="AL2328" s="3"/>
      <c r="AM2328" s="3"/>
      <c r="AN2328" s="3"/>
      <c r="AO2328" s="3">
        <v>1</v>
      </c>
      <c r="AP2328" s="3"/>
      <c r="AQ2328" s="3">
        <v>3</v>
      </c>
      <c r="AR2328" t="str">
        <f>VLOOKUP(A2328,Лист1!B:I,6,0)</f>
        <v>Archaea</v>
      </c>
      <c r="AS2328" t="str">
        <f>VLOOKUP(A2328,Лист1!B:I,7,0)</f>
        <v xml:space="preserve"> Crenarchaeota</v>
      </c>
      <c r="AT2328" t="str">
        <f>VLOOKUP(A2328,Лист1!B:I,8,0)</f>
        <v xml:space="preserve"> Thermoprotei</v>
      </c>
      <c r="AU2328">
        <f>VLOOKUP(A2328,DOMAINS_INFO!B:H,5,0) - VLOOKUP(A2328,DOMAINS_INFO!B:H,4,0)</f>
        <v>112</v>
      </c>
    </row>
    <row r="2329" spans="1:47" x14ac:dyDescent="0.25">
      <c r="A2329" s="2" t="s">
        <v>4721</v>
      </c>
      <c r="B2329" s="3"/>
      <c r="C2329" s="3"/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>
        <v>1</v>
      </c>
      <c r="Y2329" s="3"/>
      <c r="Z2329" s="3"/>
      <c r="AA2329" s="3"/>
      <c r="AB2329" s="3">
        <v>1</v>
      </c>
      <c r="AC2329" s="3"/>
      <c r="AD2329" s="3"/>
      <c r="AE2329" s="3"/>
      <c r="AF2329" s="3"/>
      <c r="AG2329" s="3"/>
      <c r="AH2329" s="3"/>
      <c r="AI2329" s="3"/>
      <c r="AJ2329" s="3"/>
      <c r="AK2329" s="3"/>
      <c r="AL2329" s="3"/>
      <c r="AM2329" s="3"/>
      <c r="AN2329" s="3"/>
      <c r="AO2329" s="3">
        <v>1</v>
      </c>
      <c r="AP2329" s="3"/>
      <c r="AQ2329" s="3">
        <v>3</v>
      </c>
      <c r="AR2329" t="str">
        <f>VLOOKUP(A2329,Лист1!B:I,6,0)</f>
        <v>Archaea</v>
      </c>
      <c r="AS2329" t="str">
        <f>VLOOKUP(A2329,Лист1!B:I,7,0)</f>
        <v xml:space="preserve"> Crenarchaeota</v>
      </c>
      <c r="AT2329" t="str">
        <f>VLOOKUP(A2329,Лист1!B:I,8,0)</f>
        <v xml:space="preserve"> Thermoprotei</v>
      </c>
      <c r="AU2329">
        <f>VLOOKUP(A2329,DOMAINS_INFO!B:H,5,0) - VLOOKUP(A2329,DOMAINS_INFO!B:H,4,0)</f>
        <v>122</v>
      </c>
    </row>
    <row r="2330" spans="1:47" x14ac:dyDescent="0.25">
      <c r="A2330" s="2" t="s">
        <v>4723</v>
      </c>
      <c r="B2330" s="3"/>
      <c r="C2330" s="3"/>
      <c r="D2330" s="3"/>
      <c r="E2330" s="3"/>
      <c r="F2330" s="3"/>
      <c r="G2330" s="3"/>
      <c r="H2330" s="3"/>
      <c r="I2330" s="3"/>
      <c r="J2330" s="3">
        <v>1</v>
      </c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>
        <v>1</v>
      </c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  <c r="AI2330" s="3"/>
      <c r="AJ2330" s="3"/>
      <c r="AK2330" s="3"/>
      <c r="AL2330" s="3"/>
      <c r="AM2330" s="3"/>
      <c r="AN2330" s="3"/>
      <c r="AO2330" s="3"/>
      <c r="AP2330" s="3"/>
      <c r="AQ2330" s="3">
        <v>2</v>
      </c>
      <c r="AR2330" t="str">
        <f>VLOOKUP(A2330,Лист1!B:I,6,0)</f>
        <v>Bacteria</v>
      </c>
      <c r="AS2330" t="str">
        <f>VLOOKUP(A2330,Лист1!B:I,7,0)</f>
        <v xml:space="preserve"> Actinobacteria</v>
      </c>
      <c r="AT2330" t="str">
        <f>VLOOKUP(A2330,Лист1!B:I,8,0)</f>
        <v xml:space="preserve"> Corynebacteriales</v>
      </c>
      <c r="AU2330">
        <f>VLOOKUP(A2330,DOMAINS_INFO!B:H,5,0) - VLOOKUP(A2330,DOMAINS_INFO!B:H,4,0)</f>
        <v>199</v>
      </c>
    </row>
    <row r="2331" spans="1:47" x14ac:dyDescent="0.25">
      <c r="A2331" s="2" t="s">
        <v>4725</v>
      </c>
      <c r="B2331" s="3"/>
      <c r="C2331" s="3"/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>
        <v>1</v>
      </c>
      <c r="Y2331" s="3"/>
      <c r="Z2331" s="3"/>
      <c r="AA2331" s="3"/>
      <c r="AB2331" s="3">
        <v>1</v>
      </c>
      <c r="AC2331" s="3">
        <v>1</v>
      </c>
      <c r="AD2331" s="3"/>
      <c r="AE2331" s="3"/>
      <c r="AF2331" s="3"/>
      <c r="AG2331" s="3"/>
      <c r="AH2331" s="3"/>
      <c r="AI2331" s="3"/>
      <c r="AJ2331" s="3"/>
      <c r="AK2331" s="3"/>
      <c r="AL2331" s="3"/>
      <c r="AM2331" s="3"/>
      <c r="AN2331" s="3"/>
      <c r="AO2331" s="3">
        <v>1</v>
      </c>
      <c r="AP2331" s="3"/>
      <c r="AQ2331" s="3">
        <v>4</v>
      </c>
      <c r="AR2331" t="str">
        <f>VLOOKUP(A2331,Лист1!B:I,6,0)</f>
        <v>Eukaryota</v>
      </c>
      <c r="AS2331" t="str">
        <f>VLOOKUP(A2331,Лист1!B:I,7,0)</f>
        <v xml:space="preserve"> Alveolata</v>
      </c>
      <c r="AT2331" t="str">
        <f>VLOOKUP(A2331,Лист1!B:I,8,0)</f>
        <v xml:space="preserve"> Apicomplexa</v>
      </c>
      <c r="AU2331">
        <f>VLOOKUP(A2331,DOMAINS_INFO!B:H,5,0) - VLOOKUP(A2331,DOMAINS_INFO!B:H,4,0)</f>
        <v>126</v>
      </c>
    </row>
    <row r="2332" spans="1:47" x14ac:dyDescent="0.25">
      <c r="A2332" s="2" t="s">
        <v>4727</v>
      </c>
      <c r="B2332" s="3"/>
      <c r="C2332" s="3"/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>
        <v>1</v>
      </c>
      <c r="Y2332" s="3"/>
      <c r="Z2332" s="3"/>
      <c r="AA2332" s="3"/>
      <c r="AB2332" s="3">
        <v>1</v>
      </c>
      <c r="AC2332" s="3"/>
      <c r="AD2332" s="3"/>
      <c r="AE2332" s="3"/>
      <c r="AF2332" s="3"/>
      <c r="AG2332" s="3"/>
      <c r="AH2332" s="3"/>
      <c r="AI2332" s="3"/>
      <c r="AJ2332" s="3"/>
      <c r="AK2332" s="3"/>
      <c r="AL2332" s="3"/>
      <c r="AM2332" s="3"/>
      <c r="AN2332" s="3"/>
      <c r="AO2332" s="3">
        <v>1</v>
      </c>
      <c r="AP2332" s="3"/>
      <c r="AQ2332" s="3">
        <v>3</v>
      </c>
      <c r="AR2332" t="str">
        <f>VLOOKUP(A2332,Лист1!B:I,6,0)</f>
        <v>Eukaryota</v>
      </c>
      <c r="AS2332" t="str">
        <f>VLOOKUP(A2332,Лист1!B:I,7,0)</f>
        <v xml:space="preserve"> Alveolata</v>
      </c>
      <c r="AT2332" t="str">
        <f>VLOOKUP(A2332,Лист1!B:I,8,0)</f>
        <v xml:space="preserve"> Apicomplexa</v>
      </c>
      <c r="AU2332">
        <f>VLOOKUP(A2332,DOMAINS_INFO!B:H,5,0) - VLOOKUP(A2332,DOMAINS_INFO!B:H,4,0)</f>
        <v>117</v>
      </c>
    </row>
    <row r="2333" spans="1:47" x14ac:dyDescent="0.25">
      <c r="A2333" s="2" t="s">
        <v>4729</v>
      </c>
      <c r="B2333" s="3"/>
      <c r="C2333" s="3"/>
      <c r="D2333" s="3"/>
      <c r="E2333" s="3"/>
      <c r="F2333" s="3"/>
      <c r="G2333" s="3"/>
      <c r="H2333" s="3"/>
      <c r="I2333" s="3"/>
      <c r="J2333" s="3">
        <v>1</v>
      </c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>
        <v>1</v>
      </c>
      <c r="Y2333" s="3"/>
      <c r="Z2333" s="3"/>
      <c r="AA2333" s="3"/>
      <c r="AB2333" s="3">
        <v>1</v>
      </c>
      <c r="AC2333" s="3">
        <v>1</v>
      </c>
      <c r="AD2333" s="3"/>
      <c r="AE2333" s="3"/>
      <c r="AF2333" s="3"/>
      <c r="AG2333" s="3"/>
      <c r="AH2333" s="3"/>
      <c r="AI2333" s="3"/>
      <c r="AJ2333" s="3"/>
      <c r="AK2333" s="3"/>
      <c r="AL2333" s="3"/>
      <c r="AM2333" s="3"/>
      <c r="AN2333" s="3"/>
      <c r="AO2333" s="3"/>
      <c r="AP2333" s="3"/>
      <c r="AQ2333" s="3">
        <v>4</v>
      </c>
      <c r="AR2333" t="str">
        <f>VLOOKUP(A2333,Лист1!B:I,6,0)</f>
        <v>Eukaryota</v>
      </c>
      <c r="AS2333" t="str">
        <f>VLOOKUP(A2333,Лист1!B:I,7,0)</f>
        <v xml:space="preserve"> Euglenozoa</v>
      </c>
      <c r="AT2333" t="str">
        <f>VLOOKUP(A2333,Лист1!B:I,8,0)</f>
        <v xml:space="preserve"> Kinetoplastida</v>
      </c>
      <c r="AU2333">
        <f>VLOOKUP(A2333,DOMAINS_INFO!B:H,5,0) - VLOOKUP(A2333,DOMAINS_INFO!B:H,4,0)</f>
        <v>122</v>
      </c>
    </row>
    <row r="2334" spans="1:47" x14ac:dyDescent="0.25">
      <c r="A2334" s="2" t="s">
        <v>4731</v>
      </c>
      <c r="B2334" s="3"/>
      <c r="C2334" s="3"/>
      <c r="D2334" s="3"/>
      <c r="E2334" s="3"/>
      <c r="F2334" s="3"/>
      <c r="G2334" s="3"/>
      <c r="H2334" s="3"/>
      <c r="I2334" s="3"/>
      <c r="J2334" s="3">
        <v>1</v>
      </c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>
        <v>1</v>
      </c>
      <c r="Y2334" s="3"/>
      <c r="Z2334" s="3"/>
      <c r="AA2334" s="3"/>
      <c r="AB2334" s="3">
        <v>1</v>
      </c>
      <c r="AC2334" s="3">
        <v>1</v>
      </c>
      <c r="AD2334" s="3"/>
      <c r="AE2334" s="3"/>
      <c r="AF2334" s="3"/>
      <c r="AG2334" s="3"/>
      <c r="AH2334" s="3"/>
      <c r="AI2334" s="3"/>
      <c r="AJ2334" s="3"/>
      <c r="AK2334" s="3"/>
      <c r="AL2334" s="3"/>
      <c r="AM2334" s="3"/>
      <c r="AN2334" s="3"/>
      <c r="AO2334" s="3"/>
      <c r="AP2334" s="3"/>
      <c r="AQ2334" s="3">
        <v>4</v>
      </c>
      <c r="AR2334" t="str">
        <f>VLOOKUP(A2334,Лист1!B:I,6,0)</f>
        <v>Eukaryota</v>
      </c>
      <c r="AS2334" t="str">
        <f>VLOOKUP(A2334,Лист1!B:I,7,0)</f>
        <v xml:space="preserve"> Metazoa</v>
      </c>
      <c r="AT2334" t="str">
        <f>VLOOKUP(A2334,Лист1!B:I,8,0)</f>
        <v xml:space="preserve"> Chordata</v>
      </c>
      <c r="AU2334">
        <f>VLOOKUP(A2334,DOMAINS_INFO!B:H,5,0) - VLOOKUP(A2334,DOMAINS_INFO!B:H,4,0)</f>
        <v>121</v>
      </c>
    </row>
    <row r="2335" spans="1:47" x14ac:dyDescent="0.25">
      <c r="A2335" s="2" t="s">
        <v>4733</v>
      </c>
      <c r="B2335" s="3"/>
      <c r="C2335" s="3"/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>
        <v>1</v>
      </c>
      <c r="Y2335" s="3"/>
      <c r="Z2335" s="3"/>
      <c r="AA2335" s="3"/>
      <c r="AB2335" s="3">
        <v>1</v>
      </c>
      <c r="AC2335" s="3">
        <v>1</v>
      </c>
      <c r="AD2335" s="3"/>
      <c r="AE2335" s="3"/>
      <c r="AF2335" s="3"/>
      <c r="AG2335" s="3"/>
      <c r="AH2335" s="3"/>
      <c r="AI2335" s="3"/>
      <c r="AJ2335" s="3"/>
      <c r="AK2335" s="3"/>
      <c r="AL2335" s="3"/>
      <c r="AM2335" s="3"/>
      <c r="AN2335" s="3"/>
      <c r="AO2335" s="3">
        <v>1</v>
      </c>
      <c r="AP2335" s="3"/>
      <c r="AQ2335" s="3">
        <v>4</v>
      </c>
      <c r="AR2335" t="str">
        <f>VLOOKUP(A2335,Лист1!B:I,6,0)</f>
        <v>Eukaryota</v>
      </c>
      <c r="AS2335" t="str">
        <f>VLOOKUP(A2335,Лист1!B:I,7,0)</f>
        <v xml:space="preserve"> Alveolata</v>
      </c>
      <c r="AT2335" t="str">
        <f>VLOOKUP(A2335,Лист1!B:I,8,0)</f>
        <v xml:space="preserve"> Apicomplexa</v>
      </c>
      <c r="AU2335">
        <f>VLOOKUP(A2335,DOMAINS_INFO!B:H,5,0) - VLOOKUP(A2335,DOMAINS_INFO!B:H,4,0)</f>
        <v>126</v>
      </c>
    </row>
    <row r="2336" spans="1:47" x14ac:dyDescent="0.25">
      <c r="A2336" s="2" t="s">
        <v>4735</v>
      </c>
      <c r="B2336" s="3"/>
      <c r="C2336" s="3"/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>
        <v>1</v>
      </c>
      <c r="Y2336" s="3"/>
      <c r="Z2336" s="3"/>
      <c r="AA2336" s="3"/>
      <c r="AB2336" s="3">
        <v>1</v>
      </c>
      <c r="AC2336" s="3"/>
      <c r="AD2336" s="3"/>
      <c r="AE2336" s="3"/>
      <c r="AF2336" s="3"/>
      <c r="AG2336" s="3"/>
      <c r="AH2336" s="3"/>
      <c r="AI2336" s="3"/>
      <c r="AJ2336" s="3"/>
      <c r="AK2336" s="3"/>
      <c r="AL2336" s="3"/>
      <c r="AM2336" s="3"/>
      <c r="AN2336" s="3"/>
      <c r="AO2336" s="3">
        <v>1</v>
      </c>
      <c r="AP2336" s="3"/>
      <c r="AQ2336" s="3">
        <v>3</v>
      </c>
      <c r="AR2336" t="str">
        <f>VLOOKUP(A2336,Лист1!B:I,6,0)</f>
        <v>Eukaryota</v>
      </c>
      <c r="AS2336" t="str">
        <f>VLOOKUP(A2336,Лист1!B:I,7,0)</f>
        <v xml:space="preserve"> Alveolata</v>
      </c>
      <c r="AT2336" t="str">
        <f>VLOOKUP(A2336,Лист1!B:I,8,0)</f>
        <v xml:space="preserve"> Apicomplexa</v>
      </c>
      <c r="AU2336">
        <f>VLOOKUP(A2336,DOMAINS_INFO!B:H,5,0) - VLOOKUP(A2336,DOMAINS_INFO!B:H,4,0)</f>
        <v>117</v>
      </c>
    </row>
    <row r="2337" spans="1:47" x14ac:dyDescent="0.25">
      <c r="A2337" s="2" t="s">
        <v>6589</v>
      </c>
      <c r="B2337" s="3"/>
      <c r="C2337" s="3"/>
      <c r="D2337" s="3"/>
      <c r="E2337" s="3"/>
      <c r="F2337" s="3"/>
      <c r="G2337" s="3"/>
      <c r="H2337" s="3"/>
      <c r="I2337" s="3"/>
      <c r="J2337" s="3">
        <v>1</v>
      </c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>
        <v>1</v>
      </c>
      <c r="Y2337" s="3"/>
      <c r="Z2337" s="3"/>
      <c r="AA2337" s="3"/>
      <c r="AB2337" s="3">
        <v>1</v>
      </c>
      <c r="AC2337" s="3">
        <v>1</v>
      </c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  <c r="AO2337" s="3"/>
      <c r="AP2337" s="3"/>
      <c r="AQ2337" s="3">
        <v>4</v>
      </c>
      <c r="AR2337" t="str">
        <f>VLOOKUP(A2337,Лист1!B:I,6,0)</f>
        <v>Eukaryota</v>
      </c>
      <c r="AS2337" t="str">
        <f>VLOOKUP(A2337,Лист1!B:I,7,0)</f>
        <v xml:space="preserve"> Fungi</v>
      </c>
      <c r="AT2337" t="str">
        <f>VLOOKUP(A2337,Лист1!B:I,8,0)</f>
        <v xml:space="preserve"> Dikarya</v>
      </c>
      <c r="AU2337">
        <f>VLOOKUP(A2337,DOMAINS_INFO!B:H,5,0) - VLOOKUP(A2337,DOMAINS_INFO!B:H,4,0)</f>
        <v>135</v>
      </c>
    </row>
    <row r="2338" spans="1:47" x14ac:dyDescent="0.25">
      <c r="A2338" s="2" t="s">
        <v>4737</v>
      </c>
      <c r="B2338" s="3"/>
      <c r="C2338" s="3"/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>
        <v>1</v>
      </c>
      <c r="Y2338" s="3"/>
      <c r="Z2338" s="3"/>
      <c r="AA2338" s="3"/>
      <c r="AB2338" s="3">
        <v>1</v>
      </c>
      <c r="AC2338" s="3"/>
      <c r="AD2338" s="3"/>
      <c r="AE2338" s="3"/>
      <c r="AF2338" s="3"/>
      <c r="AG2338" s="3"/>
      <c r="AH2338" s="3">
        <v>1</v>
      </c>
      <c r="AI2338" s="3"/>
      <c r="AJ2338" s="3"/>
      <c r="AK2338" s="3"/>
      <c r="AL2338" s="3"/>
      <c r="AM2338" s="3"/>
      <c r="AN2338" s="3"/>
      <c r="AO2338" s="3">
        <v>1</v>
      </c>
      <c r="AP2338" s="3"/>
      <c r="AQ2338" s="3">
        <v>4</v>
      </c>
      <c r="AR2338" t="str">
        <f>VLOOKUP(A2338,Лист1!B:I,6,0)</f>
        <v>Eukaryota</v>
      </c>
      <c r="AS2338" t="str">
        <f>VLOOKUP(A2338,Лист1!B:I,7,0)</f>
        <v xml:space="preserve"> Fungi</v>
      </c>
      <c r="AT2338" t="str">
        <f>VLOOKUP(A2338,Лист1!B:I,8,0)</f>
        <v xml:space="preserve"> Dikarya</v>
      </c>
      <c r="AU2338">
        <f>VLOOKUP(A2338,DOMAINS_INFO!B:H,5,0) - VLOOKUP(A2338,DOMAINS_INFO!B:H,4,0)</f>
        <v>163</v>
      </c>
    </row>
    <row r="2339" spans="1:47" x14ac:dyDescent="0.25">
      <c r="A2339" s="2" t="s">
        <v>4739</v>
      </c>
      <c r="B2339" s="3"/>
      <c r="C2339" s="3"/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>
        <v>1</v>
      </c>
      <c r="Y2339" s="3"/>
      <c r="Z2339" s="3"/>
      <c r="AA2339" s="3"/>
      <c r="AB2339" s="3">
        <v>1</v>
      </c>
      <c r="AC2339" s="3"/>
      <c r="AD2339" s="3"/>
      <c r="AE2339" s="3"/>
      <c r="AF2339" s="3"/>
      <c r="AG2339" s="3"/>
      <c r="AH2339" s="3"/>
      <c r="AI2339" s="3"/>
      <c r="AJ2339" s="3"/>
      <c r="AK2339" s="3"/>
      <c r="AL2339" s="3"/>
      <c r="AM2339" s="3"/>
      <c r="AN2339" s="3"/>
      <c r="AO2339" s="3"/>
      <c r="AP2339" s="3"/>
      <c r="AQ2339" s="3">
        <v>2</v>
      </c>
      <c r="AR2339" t="str">
        <f>VLOOKUP(A2339,Лист1!B:I,6,0)</f>
        <v>Eukaryota</v>
      </c>
      <c r="AS2339" t="str">
        <f>VLOOKUP(A2339,Лист1!B:I,7,0)</f>
        <v xml:space="preserve"> Alveolata</v>
      </c>
      <c r="AT2339" t="str">
        <f>VLOOKUP(A2339,Лист1!B:I,8,0)</f>
        <v xml:space="preserve"> Apicomplexa</v>
      </c>
      <c r="AU2339">
        <f>VLOOKUP(A2339,DOMAINS_INFO!B:H,5,0) - VLOOKUP(A2339,DOMAINS_INFO!B:H,4,0)</f>
        <v>98</v>
      </c>
    </row>
    <row r="2340" spans="1:47" x14ac:dyDescent="0.25">
      <c r="A2340" s="2" t="s">
        <v>4741</v>
      </c>
      <c r="B2340" s="3"/>
      <c r="C2340" s="3"/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>
        <v>1</v>
      </c>
      <c r="Y2340" s="3"/>
      <c r="Z2340" s="3"/>
      <c r="AA2340" s="3"/>
      <c r="AB2340" s="3">
        <v>1</v>
      </c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>
        <v>1</v>
      </c>
      <c r="AP2340" s="3"/>
      <c r="AQ2340" s="3">
        <v>3</v>
      </c>
      <c r="AR2340" t="str">
        <f>VLOOKUP(A2340,Лист1!B:I,6,0)</f>
        <v>Eukaryota</v>
      </c>
      <c r="AS2340" t="str">
        <f>VLOOKUP(A2340,Лист1!B:I,7,0)</f>
        <v xml:space="preserve"> Alveolata</v>
      </c>
      <c r="AT2340" t="str">
        <f>VLOOKUP(A2340,Лист1!B:I,8,0)</f>
        <v xml:space="preserve"> Apicomplexa</v>
      </c>
      <c r="AU2340">
        <f>VLOOKUP(A2340,DOMAINS_INFO!B:H,5,0) - VLOOKUP(A2340,DOMAINS_INFO!B:H,4,0)</f>
        <v>127</v>
      </c>
    </row>
    <row r="2341" spans="1:47" x14ac:dyDescent="0.25">
      <c r="A2341" s="2" t="s">
        <v>4743</v>
      </c>
      <c r="B2341" s="3"/>
      <c r="C2341" s="3"/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>
        <v>1</v>
      </c>
      <c r="Y2341" s="3"/>
      <c r="Z2341" s="3"/>
      <c r="AA2341" s="3"/>
      <c r="AB2341" s="3">
        <v>1</v>
      </c>
      <c r="AC2341" s="3">
        <v>1</v>
      </c>
      <c r="AD2341" s="3"/>
      <c r="AE2341" s="3"/>
      <c r="AF2341" s="3"/>
      <c r="AG2341" s="3"/>
      <c r="AH2341" s="3"/>
      <c r="AI2341" s="3"/>
      <c r="AJ2341" s="3"/>
      <c r="AK2341" s="3"/>
      <c r="AL2341" s="3"/>
      <c r="AM2341" s="3"/>
      <c r="AN2341" s="3"/>
      <c r="AO2341" s="3">
        <v>1</v>
      </c>
      <c r="AP2341" s="3"/>
      <c r="AQ2341" s="3">
        <v>4</v>
      </c>
      <c r="AR2341" t="str">
        <f>VLOOKUP(A2341,Лист1!B:I,6,0)</f>
        <v>Eukaryota</v>
      </c>
      <c r="AS2341" t="str">
        <f>VLOOKUP(A2341,Лист1!B:I,7,0)</f>
        <v xml:space="preserve"> Alveolata</v>
      </c>
      <c r="AT2341" t="str">
        <f>VLOOKUP(A2341,Лист1!B:I,8,0)</f>
        <v xml:space="preserve"> Apicomplexa</v>
      </c>
      <c r="AU2341">
        <f>VLOOKUP(A2341,DOMAINS_INFO!B:H,5,0) - VLOOKUP(A2341,DOMAINS_INFO!B:H,4,0)</f>
        <v>127</v>
      </c>
    </row>
    <row r="2342" spans="1:47" x14ac:dyDescent="0.25">
      <c r="A2342" s="2" t="s">
        <v>4745</v>
      </c>
      <c r="B2342" s="3"/>
      <c r="C2342" s="3"/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>
        <v>1</v>
      </c>
      <c r="Y2342" s="3"/>
      <c r="Z2342" s="3"/>
      <c r="AA2342" s="3"/>
      <c r="AB2342" s="3">
        <v>1</v>
      </c>
      <c r="AC2342" s="3"/>
      <c r="AD2342" s="3"/>
      <c r="AE2342" s="3"/>
      <c r="AF2342" s="3"/>
      <c r="AG2342" s="3"/>
      <c r="AH2342" s="3"/>
      <c r="AI2342" s="3"/>
      <c r="AJ2342" s="3"/>
      <c r="AK2342" s="3"/>
      <c r="AL2342" s="3"/>
      <c r="AM2342" s="3"/>
      <c r="AN2342" s="3"/>
      <c r="AO2342" s="3">
        <v>1</v>
      </c>
      <c r="AP2342" s="3"/>
      <c r="AQ2342" s="3">
        <v>3</v>
      </c>
      <c r="AR2342" t="str">
        <f>VLOOKUP(A2342,Лист1!B:I,6,0)</f>
        <v>Eukaryota</v>
      </c>
      <c r="AS2342" t="str">
        <f>VLOOKUP(A2342,Лист1!B:I,7,0)</f>
        <v xml:space="preserve"> Alveolata</v>
      </c>
      <c r="AT2342" t="str">
        <f>VLOOKUP(A2342,Лист1!B:I,8,0)</f>
        <v xml:space="preserve"> Apicomplexa</v>
      </c>
      <c r="AU2342">
        <f>VLOOKUP(A2342,DOMAINS_INFO!B:H,5,0) - VLOOKUP(A2342,DOMAINS_INFO!B:H,4,0)</f>
        <v>117</v>
      </c>
    </row>
    <row r="2343" spans="1:47" x14ac:dyDescent="0.25">
      <c r="A2343" s="2" t="s">
        <v>3673</v>
      </c>
      <c r="B2343" s="3"/>
      <c r="C2343" s="3"/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>
        <v>1</v>
      </c>
      <c r="Y2343" s="3"/>
      <c r="Z2343" s="3"/>
      <c r="AA2343" s="3"/>
      <c r="AB2343" s="3">
        <v>1</v>
      </c>
      <c r="AC2343" s="3"/>
      <c r="AD2343" s="3"/>
      <c r="AE2343" s="3"/>
      <c r="AF2343" s="3"/>
      <c r="AG2343" s="3"/>
      <c r="AH2343" s="3"/>
      <c r="AI2343" s="3"/>
      <c r="AJ2343" s="3"/>
      <c r="AK2343" s="3"/>
      <c r="AL2343" s="3"/>
      <c r="AM2343" s="3"/>
      <c r="AN2343" s="3"/>
      <c r="AO2343" s="3">
        <v>1</v>
      </c>
      <c r="AP2343" s="3"/>
      <c r="AQ2343" s="3">
        <v>3</v>
      </c>
      <c r="AR2343" t="str">
        <f>VLOOKUP(A2343,Лист1!B:I,6,0)</f>
        <v>Eukaryota</v>
      </c>
      <c r="AS2343" t="str">
        <f>VLOOKUP(A2343,Лист1!B:I,7,0)</f>
        <v xml:space="preserve"> Metazoa</v>
      </c>
      <c r="AT2343" t="str">
        <f>VLOOKUP(A2343,Лист1!B:I,8,0)</f>
        <v xml:space="preserve"> Chordata</v>
      </c>
      <c r="AU2343">
        <f>VLOOKUP(A2343,DOMAINS_INFO!B:H,5,0) - VLOOKUP(A2343,DOMAINS_INFO!B:H,4,0)</f>
        <v>118</v>
      </c>
    </row>
    <row r="2344" spans="1:47" x14ac:dyDescent="0.25">
      <c r="A2344" s="2" t="s">
        <v>3675</v>
      </c>
      <c r="B2344" s="3"/>
      <c r="C2344" s="3"/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>
        <v>1</v>
      </c>
      <c r="Y2344" s="3"/>
      <c r="Z2344" s="3"/>
      <c r="AA2344" s="3"/>
      <c r="AB2344" s="3">
        <v>1</v>
      </c>
      <c r="AC2344" s="3"/>
      <c r="AD2344" s="3"/>
      <c r="AE2344" s="3"/>
      <c r="AF2344" s="3"/>
      <c r="AG2344" s="3"/>
      <c r="AH2344" s="3"/>
      <c r="AI2344" s="3"/>
      <c r="AJ2344" s="3"/>
      <c r="AK2344" s="3"/>
      <c r="AL2344" s="3"/>
      <c r="AM2344" s="3"/>
      <c r="AN2344" s="3"/>
      <c r="AO2344" s="3">
        <v>1</v>
      </c>
      <c r="AP2344" s="3"/>
      <c r="AQ2344" s="3">
        <v>3</v>
      </c>
      <c r="AR2344" t="str">
        <f>VLOOKUP(A2344,Лист1!B:I,6,0)</f>
        <v>Eukaryota</v>
      </c>
      <c r="AS2344" t="str">
        <f>VLOOKUP(A2344,Лист1!B:I,7,0)</f>
        <v xml:space="preserve"> Amoebozoa</v>
      </c>
      <c r="AT2344" t="str">
        <f>VLOOKUP(A2344,Лист1!B:I,8,0)</f>
        <v xml:space="preserve"> Mycetozoa</v>
      </c>
      <c r="AU2344">
        <f>VLOOKUP(A2344,DOMAINS_INFO!B:H,5,0) - VLOOKUP(A2344,DOMAINS_INFO!B:H,4,0)</f>
        <v>119</v>
      </c>
    </row>
    <row r="2345" spans="1:47" x14ac:dyDescent="0.25">
      <c r="A2345" s="2" t="s">
        <v>6585</v>
      </c>
      <c r="B2345" s="3"/>
      <c r="C2345" s="3"/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>
        <v>1</v>
      </c>
      <c r="Y2345" s="3"/>
      <c r="Z2345" s="3"/>
      <c r="AA2345" s="3"/>
      <c r="AB2345" s="3"/>
      <c r="AC2345" s="3"/>
      <c r="AD2345" s="3"/>
      <c r="AE2345" s="3">
        <v>1</v>
      </c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>
        <v>2</v>
      </c>
      <c r="AR2345" t="str">
        <f>VLOOKUP(A2345,Лист1!B:I,6,0)</f>
        <v>Bacteria</v>
      </c>
      <c r="AS2345" t="str">
        <f>VLOOKUP(A2345,Лист1!B:I,7,0)</f>
        <v xml:space="preserve"> Cyanobacteria</v>
      </c>
      <c r="AT2345" t="str">
        <f>VLOOKUP(A2345,Лист1!B:I,8,0)</f>
        <v xml:space="preserve"> Oscillatoriophycideae</v>
      </c>
      <c r="AU2345">
        <f>VLOOKUP(A2345,DOMAINS_INFO!B:H,5,0) - VLOOKUP(A2345,DOMAINS_INFO!B:H,4,0)</f>
        <v>186</v>
      </c>
    </row>
    <row r="2346" spans="1:47" x14ac:dyDescent="0.25">
      <c r="A2346" s="2" t="s">
        <v>1707</v>
      </c>
      <c r="B2346" s="3"/>
      <c r="C2346" s="3"/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>
        <v>1</v>
      </c>
      <c r="Y2346" s="3"/>
      <c r="Z2346" s="3"/>
      <c r="AA2346" s="3"/>
      <c r="AB2346" s="3">
        <v>1</v>
      </c>
      <c r="AC2346" s="3"/>
      <c r="AD2346" s="3"/>
      <c r="AE2346" s="3"/>
      <c r="AF2346" s="3"/>
      <c r="AG2346" s="3"/>
      <c r="AH2346" s="3">
        <v>1</v>
      </c>
      <c r="AI2346" s="3"/>
      <c r="AJ2346" s="3"/>
      <c r="AK2346" s="3"/>
      <c r="AL2346" s="3"/>
      <c r="AM2346" s="3"/>
      <c r="AN2346" s="3"/>
      <c r="AO2346" s="3">
        <v>1</v>
      </c>
      <c r="AP2346" s="3"/>
      <c r="AQ2346" s="3">
        <v>4</v>
      </c>
      <c r="AR2346" t="str">
        <f>VLOOKUP(A2346,Лист1!B:I,6,0)</f>
        <v>Eukaryota</v>
      </c>
      <c r="AS2346" t="str">
        <f>VLOOKUP(A2346,Лист1!B:I,7,0)</f>
        <v xml:space="preserve"> Amoebozoa</v>
      </c>
      <c r="AT2346" t="str">
        <f>VLOOKUP(A2346,Лист1!B:I,8,0)</f>
        <v xml:space="preserve"> Mycetozoa</v>
      </c>
      <c r="AU2346">
        <f>VLOOKUP(A2346,DOMAINS_INFO!B:H,5,0) - VLOOKUP(A2346,DOMAINS_INFO!B:H,4,0)</f>
        <v>125</v>
      </c>
    </row>
    <row r="2347" spans="1:47" x14ac:dyDescent="0.25">
      <c r="A2347" s="2" t="s">
        <v>6583</v>
      </c>
      <c r="B2347" s="3"/>
      <c r="C2347" s="3"/>
      <c r="D2347" s="3"/>
      <c r="E2347" s="3"/>
      <c r="F2347" s="3"/>
      <c r="G2347" s="3"/>
      <c r="H2347" s="3"/>
      <c r="I2347" s="3"/>
      <c r="J2347" s="3">
        <v>1</v>
      </c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>
        <v>1</v>
      </c>
      <c r="Y2347" s="3"/>
      <c r="Z2347" s="3"/>
      <c r="AA2347" s="3"/>
      <c r="AB2347" s="3">
        <v>1</v>
      </c>
      <c r="AC2347" s="3"/>
      <c r="AD2347" s="3"/>
      <c r="AE2347" s="3"/>
      <c r="AF2347" s="3"/>
      <c r="AG2347" s="3"/>
      <c r="AH2347" s="3"/>
      <c r="AI2347" s="3"/>
      <c r="AJ2347" s="3"/>
      <c r="AK2347" s="3"/>
      <c r="AL2347" s="3"/>
      <c r="AM2347" s="3"/>
      <c r="AN2347" s="3"/>
      <c r="AO2347" s="3"/>
      <c r="AP2347" s="3"/>
      <c r="AQ2347" s="3">
        <v>3</v>
      </c>
      <c r="AR2347" t="str">
        <f>VLOOKUP(A2347,Лист1!B:I,6,0)</f>
        <v>Archaea</v>
      </c>
      <c r="AS2347" t="str">
        <f>VLOOKUP(A2347,Лист1!B:I,7,0)</f>
        <v xml:space="preserve"> Euryarchaeota</v>
      </c>
      <c r="AT2347" t="str">
        <f>VLOOKUP(A2347,Лист1!B:I,8,0)</f>
        <v xml:space="preserve"> Methanococci</v>
      </c>
      <c r="AU2347">
        <f>VLOOKUP(A2347,DOMAINS_INFO!B:H,5,0) - VLOOKUP(A2347,DOMAINS_INFO!B:H,4,0)</f>
        <v>116</v>
      </c>
    </row>
    <row r="2348" spans="1:47" x14ac:dyDescent="0.25">
      <c r="A2348" s="2" t="s">
        <v>4747</v>
      </c>
      <c r="B2348" s="3"/>
      <c r="C2348" s="3"/>
      <c r="D2348" s="3"/>
      <c r="E2348" s="3"/>
      <c r="F2348" s="3"/>
      <c r="G2348" s="3"/>
      <c r="H2348" s="3"/>
      <c r="I2348" s="3"/>
      <c r="J2348" s="3">
        <v>1</v>
      </c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>
        <v>1</v>
      </c>
      <c r="Y2348" s="3"/>
      <c r="Z2348" s="3"/>
      <c r="AA2348" s="3"/>
      <c r="AB2348" s="3">
        <v>1</v>
      </c>
      <c r="AC2348" s="3">
        <v>1</v>
      </c>
      <c r="AD2348" s="3"/>
      <c r="AE2348" s="3"/>
      <c r="AF2348" s="3"/>
      <c r="AG2348" s="3"/>
      <c r="AH2348" s="3"/>
      <c r="AI2348" s="3"/>
      <c r="AJ2348" s="3"/>
      <c r="AK2348" s="3"/>
      <c r="AL2348" s="3"/>
      <c r="AM2348" s="3"/>
      <c r="AN2348" s="3"/>
      <c r="AO2348" s="3"/>
      <c r="AP2348" s="3"/>
      <c r="AQ2348" s="3">
        <v>4</v>
      </c>
      <c r="AR2348" t="str">
        <f>VLOOKUP(A2348,Лист1!B:I,6,0)</f>
        <v>Eukaryota</v>
      </c>
      <c r="AS2348" t="str">
        <f>VLOOKUP(A2348,Лист1!B:I,7,0)</f>
        <v xml:space="preserve"> Euglenozoa</v>
      </c>
      <c r="AT2348" t="str">
        <f>VLOOKUP(A2348,Лист1!B:I,8,0)</f>
        <v xml:space="preserve"> Kinetoplastida</v>
      </c>
      <c r="AU2348">
        <f>VLOOKUP(A2348,DOMAINS_INFO!B:H,5,0) - VLOOKUP(A2348,DOMAINS_INFO!B:H,4,0)</f>
        <v>122</v>
      </c>
    </row>
    <row r="2349" spans="1:47" x14ac:dyDescent="0.25">
      <c r="A2349" s="2" t="s">
        <v>5963</v>
      </c>
      <c r="B2349" s="3"/>
      <c r="C2349" s="3"/>
      <c r="D2349" s="3"/>
      <c r="E2349" s="3"/>
      <c r="F2349" s="3"/>
      <c r="G2349" s="3"/>
      <c r="H2349" s="3"/>
      <c r="I2349" s="3"/>
      <c r="J2349" s="3">
        <v>1</v>
      </c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>
        <v>1</v>
      </c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AK2349" s="3"/>
      <c r="AL2349" s="3"/>
      <c r="AM2349" s="3"/>
      <c r="AN2349" s="3"/>
      <c r="AO2349" s="3"/>
      <c r="AP2349" s="3"/>
      <c r="AQ2349" s="3">
        <v>2</v>
      </c>
      <c r="AR2349" t="str">
        <f>VLOOKUP(A2349,Лист1!B:I,6,0)</f>
        <v>Archaea</v>
      </c>
      <c r="AS2349" t="str">
        <f>VLOOKUP(A2349,Лист1!B:I,7,0)</f>
        <v xml:space="preserve"> Euryarchaeota</v>
      </c>
      <c r="AT2349" t="str">
        <f>VLOOKUP(A2349,Лист1!B:I,8,0)</f>
        <v xml:space="preserve"> Methanococci</v>
      </c>
      <c r="AU2349">
        <f>VLOOKUP(A2349,DOMAINS_INFO!B:H,5,0) - VLOOKUP(A2349,DOMAINS_INFO!B:H,4,0)</f>
        <v>166</v>
      </c>
    </row>
    <row r="2350" spans="1:47" x14ac:dyDescent="0.25">
      <c r="A2350" s="2" t="s">
        <v>6581</v>
      </c>
      <c r="B2350" s="3"/>
      <c r="C2350" s="3"/>
      <c r="D2350" s="3"/>
      <c r="E2350" s="3"/>
      <c r="F2350" s="3"/>
      <c r="G2350" s="3"/>
      <c r="H2350" s="3"/>
      <c r="I2350" s="3"/>
      <c r="J2350" s="3">
        <v>1</v>
      </c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>
        <v>1</v>
      </c>
      <c r="Y2350" s="3">
        <v>1</v>
      </c>
      <c r="Z2350" s="3"/>
      <c r="AA2350" s="3"/>
      <c r="AB2350" s="3">
        <v>1</v>
      </c>
      <c r="AC2350" s="3"/>
      <c r="AD2350" s="3"/>
      <c r="AE2350" s="3"/>
      <c r="AF2350" s="3"/>
      <c r="AG2350" s="3"/>
      <c r="AH2350" s="3"/>
      <c r="AI2350" s="3"/>
      <c r="AJ2350" s="3"/>
      <c r="AK2350" s="3"/>
      <c r="AL2350" s="3"/>
      <c r="AM2350" s="3"/>
      <c r="AN2350" s="3"/>
      <c r="AO2350" s="3"/>
      <c r="AP2350" s="3"/>
      <c r="AQ2350" s="3">
        <v>4</v>
      </c>
      <c r="AR2350" t="str">
        <f>VLOOKUP(A2350,Лист1!B:I,6,0)</f>
        <v>Archaea</v>
      </c>
      <c r="AS2350" t="str">
        <f>VLOOKUP(A2350,Лист1!B:I,7,0)</f>
        <v xml:space="preserve"> Euryarchaeota</v>
      </c>
      <c r="AT2350" t="str">
        <f>VLOOKUP(A2350,Лист1!B:I,8,0)</f>
        <v xml:space="preserve"> Methanococci</v>
      </c>
      <c r="AU2350">
        <f>VLOOKUP(A2350,DOMAINS_INFO!B:H,5,0) - VLOOKUP(A2350,DOMAINS_INFO!B:H,4,0)</f>
        <v>124</v>
      </c>
    </row>
    <row r="2351" spans="1:47" x14ac:dyDescent="0.25">
      <c r="A2351" s="2" t="s">
        <v>6591</v>
      </c>
      <c r="B2351" s="3"/>
      <c r="C2351" s="3"/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>
        <v>1</v>
      </c>
      <c r="Y2351" s="3"/>
      <c r="Z2351" s="3"/>
      <c r="AA2351" s="3"/>
      <c r="AB2351" s="3">
        <v>1</v>
      </c>
      <c r="AC2351" s="3">
        <v>1</v>
      </c>
      <c r="AD2351" s="3"/>
      <c r="AE2351" s="3"/>
      <c r="AF2351" s="3"/>
      <c r="AG2351" s="3"/>
      <c r="AH2351" s="3"/>
      <c r="AI2351" s="3"/>
      <c r="AJ2351" s="3"/>
      <c r="AK2351" s="3"/>
      <c r="AL2351" s="3"/>
      <c r="AM2351" s="3"/>
      <c r="AN2351" s="3"/>
      <c r="AO2351" s="3">
        <v>1</v>
      </c>
      <c r="AP2351" s="3"/>
      <c r="AQ2351" s="3">
        <v>4</v>
      </c>
      <c r="AR2351" t="str">
        <f>VLOOKUP(A2351,Лист1!B:I,6,0)</f>
        <v>Eukaryota</v>
      </c>
      <c r="AS2351" t="str">
        <f>VLOOKUP(A2351,Лист1!B:I,7,0)</f>
        <v xml:space="preserve"> Fungi</v>
      </c>
      <c r="AT2351" t="str">
        <f>VLOOKUP(A2351,Лист1!B:I,8,0)</f>
        <v xml:space="preserve"> Dikarya</v>
      </c>
      <c r="AU2351">
        <f>VLOOKUP(A2351,DOMAINS_INFO!B:H,5,0) - VLOOKUP(A2351,DOMAINS_INFO!B:H,4,0)</f>
        <v>124</v>
      </c>
    </row>
    <row r="2352" spans="1:47" x14ac:dyDescent="0.25">
      <c r="A2352" s="2" t="s">
        <v>4749</v>
      </c>
      <c r="B2352" s="3"/>
      <c r="C2352" s="3"/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>
        <v>1</v>
      </c>
      <c r="Y2352" s="3"/>
      <c r="Z2352" s="3"/>
      <c r="AA2352" s="3"/>
      <c r="AB2352" s="3">
        <v>1</v>
      </c>
      <c r="AC2352" s="3"/>
      <c r="AD2352" s="3"/>
      <c r="AE2352" s="3"/>
      <c r="AF2352" s="3"/>
      <c r="AG2352" s="3"/>
      <c r="AH2352" s="3">
        <v>1</v>
      </c>
      <c r="AI2352" s="3"/>
      <c r="AJ2352" s="3"/>
      <c r="AK2352" s="3"/>
      <c r="AL2352" s="3"/>
      <c r="AM2352" s="3"/>
      <c r="AN2352" s="3"/>
      <c r="AO2352" s="3">
        <v>1</v>
      </c>
      <c r="AP2352" s="3"/>
      <c r="AQ2352" s="3">
        <v>4</v>
      </c>
      <c r="AR2352" t="str">
        <f>VLOOKUP(A2352,Лист1!B:I,6,0)</f>
        <v>Eukaryota</v>
      </c>
      <c r="AS2352" t="str">
        <f>VLOOKUP(A2352,Лист1!B:I,7,0)</f>
        <v xml:space="preserve"> Fungi</v>
      </c>
      <c r="AT2352" t="str">
        <f>VLOOKUP(A2352,Лист1!B:I,8,0)</f>
        <v xml:space="preserve"> Dikarya</v>
      </c>
      <c r="AU2352">
        <f>VLOOKUP(A2352,DOMAINS_INFO!B:H,5,0) - VLOOKUP(A2352,DOMAINS_INFO!B:H,4,0)</f>
        <v>150</v>
      </c>
    </row>
    <row r="2353" spans="1:47" x14ac:dyDescent="0.25">
      <c r="A2353" s="2" t="s">
        <v>6599</v>
      </c>
      <c r="B2353" s="3"/>
      <c r="C2353" s="3"/>
      <c r="D2353" s="3"/>
      <c r="E2353" s="3"/>
      <c r="F2353" s="3"/>
      <c r="G2353" s="3"/>
      <c r="H2353" s="3"/>
      <c r="I2353" s="3"/>
      <c r="J2353" s="3">
        <v>1</v>
      </c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>
        <v>1</v>
      </c>
      <c r="Y2353" s="3"/>
      <c r="Z2353" s="3"/>
      <c r="AA2353" s="3"/>
      <c r="AB2353" s="3">
        <v>1</v>
      </c>
      <c r="AC2353" s="3">
        <v>1</v>
      </c>
      <c r="AD2353" s="3"/>
      <c r="AE2353" s="3"/>
      <c r="AF2353" s="3"/>
      <c r="AG2353" s="3"/>
      <c r="AH2353" s="3"/>
      <c r="AI2353" s="3"/>
      <c r="AJ2353" s="3"/>
      <c r="AK2353" s="3"/>
      <c r="AL2353" s="3"/>
      <c r="AM2353" s="3"/>
      <c r="AN2353" s="3"/>
      <c r="AO2353" s="3"/>
      <c r="AP2353" s="3"/>
      <c r="AQ2353" s="3">
        <v>4</v>
      </c>
      <c r="AR2353" t="str">
        <f>VLOOKUP(A2353,Лист1!B:I,6,0)</f>
        <v>Eukaryota</v>
      </c>
      <c r="AS2353" t="str">
        <f>VLOOKUP(A2353,Лист1!B:I,7,0)</f>
        <v xml:space="preserve"> Fungi</v>
      </c>
      <c r="AT2353" t="str">
        <f>VLOOKUP(A2353,Лист1!B:I,8,0)</f>
        <v xml:space="preserve"> Dikarya</v>
      </c>
      <c r="AU2353">
        <f>VLOOKUP(A2353,DOMAINS_INFO!B:H,5,0) - VLOOKUP(A2353,DOMAINS_INFO!B:H,4,0)</f>
        <v>135</v>
      </c>
    </row>
    <row r="2354" spans="1:47" x14ac:dyDescent="0.25">
      <c r="A2354" s="2" t="s">
        <v>4751</v>
      </c>
      <c r="B2354" s="3"/>
      <c r="C2354" s="3"/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>
        <v>1</v>
      </c>
      <c r="Y2354" s="3"/>
      <c r="Z2354" s="3"/>
      <c r="AA2354" s="3"/>
      <c r="AB2354" s="3">
        <v>1</v>
      </c>
      <c r="AC2354" s="3"/>
      <c r="AD2354" s="3"/>
      <c r="AE2354" s="3"/>
      <c r="AF2354" s="3"/>
      <c r="AG2354" s="3"/>
      <c r="AH2354" s="3"/>
      <c r="AI2354" s="3"/>
      <c r="AJ2354" s="3"/>
      <c r="AK2354" s="3"/>
      <c r="AL2354" s="3"/>
      <c r="AM2354" s="3"/>
      <c r="AN2354" s="3"/>
      <c r="AO2354" s="3">
        <v>1</v>
      </c>
      <c r="AP2354" s="3"/>
      <c r="AQ2354" s="3">
        <v>3</v>
      </c>
      <c r="AR2354" t="str">
        <f>VLOOKUP(A2354,Лист1!B:I,6,0)</f>
        <v>Eukaryota</v>
      </c>
      <c r="AS2354" t="str">
        <f>VLOOKUP(A2354,Лист1!B:I,7,0)</f>
        <v xml:space="preserve"> Alveolata</v>
      </c>
      <c r="AT2354" t="str">
        <f>VLOOKUP(A2354,Лист1!B:I,8,0)</f>
        <v xml:space="preserve"> Apicomplexa</v>
      </c>
      <c r="AU2354">
        <f>VLOOKUP(A2354,DOMAINS_INFO!B:H,5,0) - VLOOKUP(A2354,DOMAINS_INFO!B:H,4,0)</f>
        <v>126</v>
      </c>
    </row>
    <row r="2355" spans="1:47" x14ac:dyDescent="0.25">
      <c r="A2355" s="2" t="s">
        <v>4753</v>
      </c>
      <c r="B2355" s="3"/>
      <c r="C2355" s="3"/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>
        <v>1</v>
      </c>
      <c r="Y2355" s="3"/>
      <c r="Z2355" s="3"/>
      <c r="AA2355" s="3"/>
      <c r="AB2355" s="3">
        <v>1</v>
      </c>
      <c r="AC2355" s="3"/>
      <c r="AD2355" s="3"/>
      <c r="AE2355" s="3"/>
      <c r="AF2355" s="3"/>
      <c r="AG2355" s="3"/>
      <c r="AH2355" s="3"/>
      <c r="AI2355" s="3"/>
      <c r="AJ2355" s="3"/>
      <c r="AK2355" s="3"/>
      <c r="AL2355" s="3"/>
      <c r="AM2355" s="3"/>
      <c r="AN2355" s="3"/>
      <c r="AO2355" s="3">
        <v>1</v>
      </c>
      <c r="AP2355" s="3"/>
      <c r="AQ2355" s="3">
        <v>3</v>
      </c>
      <c r="AR2355" t="str">
        <f>VLOOKUP(A2355,Лист1!B:I,6,0)</f>
        <v>Eukaryota</v>
      </c>
      <c r="AS2355" t="str">
        <f>VLOOKUP(A2355,Лист1!B:I,7,0)</f>
        <v xml:space="preserve"> Alveolata</v>
      </c>
      <c r="AT2355" t="str">
        <f>VLOOKUP(A2355,Лист1!B:I,8,0)</f>
        <v xml:space="preserve"> Apicomplexa</v>
      </c>
      <c r="AU2355">
        <f>VLOOKUP(A2355,DOMAINS_INFO!B:H,5,0) - VLOOKUP(A2355,DOMAINS_INFO!B:H,4,0)</f>
        <v>113</v>
      </c>
    </row>
    <row r="2356" spans="1:47" x14ac:dyDescent="0.25">
      <c r="A2356" s="2" t="s">
        <v>4755</v>
      </c>
      <c r="B2356" s="3"/>
      <c r="C2356" s="3"/>
      <c r="D2356" s="3"/>
      <c r="E2356" s="3"/>
      <c r="F2356" s="3"/>
      <c r="G2356" s="3"/>
      <c r="H2356" s="3"/>
      <c r="I2356" s="3"/>
      <c r="J2356" s="3">
        <v>1</v>
      </c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>
        <v>1</v>
      </c>
      <c r="Y2356" s="3"/>
      <c r="Z2356" s="3"/>
      <c r="AA2356" s="3"/>
      <c r="AB2356" s="3">
        <v>1</v>
      </c>
      <c r="AC2356" s="3"/>
      <c r="AD2356" s="3"/>
      <c r="AE2356" s="3"/>
      <c r="AF2356" s="3"/>
      <c r="AG2356" s="3"/>
      <c r="AH2356" s="3"/>
      <c r="AI2356" s="3"/>
      <c r="AJ2356" s="3"/>
      <c r="AK2356" s="3"/>
      <c r="AL2356" s="3"/>
      <c r="AM2356" s="3"/>
      <c r="AN2356" s="3"/>
      <c r="AO2356" s="3"/>
      <c r="AP2356" s="3"/>
      <c r="AQ2356" s="3">
        <v>3</v>
      </c>
      <c r="AR2356" t="str">
        <f>VLOOKUP(A2356,Лист1!B:I,6,0)</f>
        <v>Bacteria</v>
      </c>
      <c r="AS2356" t="str">
        <f>VLOOKUP(A2356,Лист1!B:I,7,0)</f>
        <v xml:space="preserve"> Proteobacteria</v>
      </c>
      <c r="AT2356" t="str">
        <f>VLOOKUP(A2356,Лист1!B:I,8,0)</f>
        <v xml:space="preserve"> Gammaproteobacteria</v>
      </c>
      <c r="AU2356">
        <f>VLOOKUP(A2356,DOMAINS_INFO!B:H,5,0) - VLOOKUP(A2356,DOMAINS_INFO!B:H,4,0)</f>
        <v>130</v>
      </c>
    </row>
    <row r="2357" spans="1:47" x14ac:dyDescent="0.25">
      <c r="A2357" s="2" t="s">
        <v>4757</v>
      </c>
      <c r="B2357" s="3"/>
      <c r="C2357" s="3"/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>
        <v>1</v>
      </c>
      <c r="Y2357" s="3"/>
      <c r="Z2357" s="3"/>
      <c r="AA2357" s="3"/>
      <c r="AB2357" s="3"/>
      <c r="AC2357" s="3"/>
      <c r="AD2357" s="3"/>
      <c r="AE2357" s="3">
        <v>1</v>
      </c>
      <c r="AF2357" s="3"/>
      <c r="AG2357" s="3"/>
      <c r="AH2357" s="3"/>
      <c r="AI2357" s="3"/>
      <c r="AJ2357" s="3"/>
      <c r="AK2357" s="3"/>
      <c r="AL2357" s="3"/>
      <c r="AM2357" s="3"/>
      <c r="AN2357" s="3"/>
      <c r="AO2357" s="3"/>
      <c r="AP2357" s="3"/>
      <c r="AQ2357" s="3">
        <v>2</v>
      </c>
      <c r="AR2357" t="str">
        <f>VLOOKUP(A2357,Лист1!B:I,6,0)</f>
        <v>Bacteria</v>
      </c>
      <c r="AS2357" t="str">
        <f>VLOOKUP(A2357,Лист1!B:I,7,0)</f>
        <v xml:space="preserve"> Firmicutes</v>
      </c>
      <c r="AT2357" t="str">
        <f>VLOOKUP(A2357,Лист1!B:I,8,0)</f>
        <v xml:space="preserve"> Bacilli</v>
      </c>
      <c r="AU2357">
        <f>VLOOKUP(A2357,DOMAINS_INFO!B:H,5,0) - VLOOKUP(A2357,DOMAINS_INFO!B:H,4,0)</f>
        <v>182</v>
      </c>
    </row>
    <row r="2358" spans="1:47" x14ac:dyDescent="0.25">
      <c r="A2358" s="2" t="s">
        <v>4759</v>
      </c>
      <c r="B2358" s="3"/>
      <c r="C2358" s="3"/>
      <c r="D2358" s="3"/>
      <c r="E2358" s="3"/>
      <c r="F2358" s="3"/>
      <c r="G2358" s="3"/>
      <c r="H2358" s="3"/>
      <c r="I2358" s="3"/>
      <c r="J2358" s="3">
        <v>1</v>
      </c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>
        <v>1</v>
      </c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  <c r="AI2358" s="3"/>
      <c r="AJ2358" s="3"/>
      <c r="AK2358" s="3"/>
      <c r="AL2358" s="3"/>
      <c r="AM2358" s="3"/>
      <c r="AN2358" s="3"/>
      <c r="AO2358" s="3"/>
      <c r="AP2358" s="3"/>
      <c r="AQ2358" s="3">
        <v>2</v>
      </c>
      <c r="AR2358" t="str">
        <f>VLOOKUP(A2358,Лист1!B:I,6,0)</f>
        <v>Bacteria</v>
      </c>
      <c r="AS2358" t="str">
        <f>VLOOKUP(A2358,Лист1!B:I,7,0)</f>
        <v xml:space="preserve"> Firmicutes</v>
      </c>
      <c r="AT2358" t="str">
        <f>VLOOKUP(A2358,Лист1!B:I,8,0)</f>
        <v xml:space="preserve"> Bacilli</v>
      </c>
      <c r="AU2358">
        <f>VLOOKUP(A2358,DOMAINS_INFO!B:H,5,0) - VLOOKUP(A2358,DOMAINS_INFO!B:H,4,0)</f>
        <v>185</v>
      </c>
    </row>
    <row r="2359" spans="1:47" x14ac:dyDescent="0.25">
      <c r="A2359" s="2" t="s">
        <v>4761</v>
      </c>
      <c r="B2359" s="3"/>
      <c r="C2359" s="3"/>
      <c r="D2359" s="3"/>
      <c r="E2359" s="3"/>
      <c r="F2359" s="3"/>
      <c r="G2359" s="3"/>
      <c r="H2359" s="3"/>
      <c r="I2359" s="3"/>
      <c r="J2359" s="3">
        <v>1</v>
      </c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>
        <v>1</v>
      </c>
      <c r="Y2359" s="3"/>
      <c r="Z2359" s="3"/>
      <c r="AA2359" s="3"/>
      <c r="AB2359" s="3"/>
      <c r="AC2359" s="3"/>
      <c r="AD2359" s="3"/>
      <c r="AE2359" s="3"/>
      <c r="AF2359" s="3"/>
      <c r="AG2359" s="3"/>
      <c r="AH2359" s="3"/>
      <c r="AI2359" s="3"/>
      <c r="AJ2359" s="3"/>
      <c r="AK2359" s="3"/>
      <c r="AL2359" s="3"/>
      <c r="AM2359" s="3"/>
      <c r="AN2359" s="3"/>
      <c r="AO2359" s="3"/>
      <c r="AP2359" s="3"/>
      <c r="AQ2359" s="3">
        <v>2</v>
      </c>
      <c r="AR2359" t="str">
        <f>VLOOKUP(A2359,Лист1!B:I,6,0)</f>
        <v>Bacteria</v>
      </c>
      <c r="AS2359" t="str">
        <f>VLOOKUP(A2359,Лист1!B:I,7,0)</f>
        <v xml:space="preserve"> Firmicutes</v>
      </c>
      <c r="AT2359" t="str">
        <f>VLOOKUP(A2359,Лист1!B:I,8,0)</f>
        <v xml:space="preserve"> Bacilli</v>
      </c>
      <c r="AU2359">
        <f>VLOOKUP(A2359,DOMAINS_INFO!B:H,5,0) - VLOOKUP(A2359,DOMAINS_INFO!B:H,4,0)</f>
        <v>186</v>
      </c>
    </row>
    <row r="2360" spans="1:47" x14ac:dyDescent="0.25">
      <c r="A2360" s="2" t="s">
        <v>4763</v>
      </c>
      <c r="B2360" s="3"/>
      <c r="C2360" s="3"/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>
        <v>1</v>
      </c>
      <c r="Y2360" s="3"/>
      <c r="Z2360" s="3"/>
      <c r="AA2360" s="3"/>
      <c r="AB2360" s="3"/>
      <c r="AC2360" s="3"/>
      <c r="AD2360" s="3"/>
      <c r="AE2360" s="3">
        <v>1</v>
      </c>
      <c r="AF2360" s="3"/>
      <c r="AG2360" s="3"/>
      <c r="AH2360" s="3"/>
      <c r="AI2360" s="3"/>
      <c r="AJ2360" s="3"/>
      <c r="AK2360" s="3"/>
      <c r="AL2360" s="3"/>
      <c r="AM2360" s="3"/>
      <c r="AN2360" s="3"/>
      <c r="AO2360" s="3"/>
      <c r="AP2360" s="3"/>
      <c r="AQ2360" s="3">
        <v>2</v>
      </c>
      <c r="AR2360" t="str">
        <f>VLOOKUP(A2360,Лист1!B:I,6,0)</f>
        <v>Bacteria</v>
      </c>
      <c r="AS2360" t="str">
        <f>VLOOKUP(A2360,Лист1!B:I,7,0)</f>
        <v xml:space="preserve"> Proteobacteria</v>
      </c>
      <c r="AT2360" t="str">
        <f>VLOOKUP(A2360,Лист1!B:I,8,0)</f>
        <v xml:space="preserve"> Alphaproteobacteria</v>
      </c>
      <c r="AU2360">
        <f>VLOOKUP(A2360,DOMAINS_INFO!B:H,5,0) - VLOOKUP(A2360,DOMAINS_INFO!B:H,4,0)</f>
        <v>145</v>
      </c>
    </row>
    <row r="2361" spans="1:47" x14ac:dyDescent="0.25">
      <c r="A2361" s="2" t="s">
        <v>5955</v>
      </c>
      <c r="B2361" s="3"/>
      <c r="C2361" s="3"/>
      <c r="D2361" s="3"/>
      <c r="E2361" s="3"/>
      <c r="F2361" s="3"/>
      <c r="G2361" s="3"/>
      <c r="H2361" s="3"/>
      <c r="I2361" s="3"/>
      <c r="J2361" s="3">
        <v>1</v>
      </c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>
        <v>1</v>
      </c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  <c r="AI2361" s="3"/>
      <c r="AJ2361" s="3"/>
      <c r="AK2361" s="3"/>
      <c r="AL2361" s="3"/>
      <c r="AM2361" s="3"/>
      <c r="AN2361" s="3"/>
      <c r="AO2361" s="3"/>
      <c r="AP2361" s="3"/>
      <c r="AQ2361" s="3">
        <v>2</v>
      </c>
      <c r="AR2361" t="str">
        <f>VLOOKUP(A2361,Лист1!B:I,6,0)</f>
        <v>Bacteria</v>
      </c>
      <c r="AS2361" t="str">
        <f>VLOOKUP(A2361,Лист1!B:I,7,0)</f>
        <v xml:space="preserve"> Firmicutes</v>
      </c>
      <c r="AT2361" t="str">
        <f>VLOOKUP(A2361,Лист1!B:I,8,0)</f>
        <v xml:space="preserve"> Bacilli</v>
      </c>
      <c r="AU2361">
        <f>VLOOKUP(A2361,DOMAINS_INFO!B:H,5,0) - VLOOKUP(A2361,DOMAINS_INFO!B:H,4,0)</f>
        <v>155</v>
      </c>
    </row>
    <row r="2362" spans="1:47" x14ac:dyDescent="0.25">
      <c r="A2362" s="2" t="s">
        <v>5947</v>
      </c>
      <c r="B2362" s="3"/>
      <c r="C2362" s="3"/>
      <c r="D2362" s="3"/>
      <c r="E2362" s="3"/>
      <c r="F2362" s="3"/>
      <c r="G2362" s="3"/>
      <c r="H2362" s="3"/>
      <c r="I2362" s="3"/>
      <c r="J2362" s="3">
        <v>1</v>
      </c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>
        <v>1</v>
      </c>
      <c r="Y2362" s="3"/>
      <c r="Z2362" s="3"/>
      <c r="AA2362" s="3"/>
      <c r="AB2362" s="3"/>
      <c r="AC2362" s="3"/>
      <c r="AD2362" s="3"/>
      <c r="AE2362" s="3"/>
      <c r="AF2362" s="3"/>
      <c r="AG2362" s="3"/>
      <c r="AH2362" s="3"/>
      <c r="AI2362" s="3"/>
      <c r="AJ2362" s="3"/>
      <c r="AK2362" s="3"/>
      <c r="AL2362" s="3"/>
      <c r="AM2362" s="3"/>
      <c r="AN2362" s="3"/>
      <c r="AO2362" s="3"/>
      <c r="AP2362" s="3"/>
      <c r="AQ2362" s="3">
        <v>2</v>
      </c>
      <c r="AR2362" t="str">
        <f>VLOOKUP(A2362,Лист1!B:I,6,0)</f>
        <v>Bacteria</v>
      </c>
      <c r="AS2362" t="str">
        <f>VLOOKUP(A2362,Лист1!B:I,7,0)</f>
        <v xml:space="preserve"> Firmicutes</v>
      </c>
      <c r="AT2362" t="str">
        <f>VLOOKUP(A2362,Лист1!B:I,8,0)</f>
        <v xml:space="preserve"> Bacilli</v>
      </c>
      <c r="AU2362">
        <f>VLOOKUP(A2362,DOMAINS_INFO!B:H,5,0) - VLOOKUP(A2362,DOMAINS_INFO!B:H,4,0)</f>
        <v>232</v>
      </c>
    </row>
    <row r="2363" spans="1:47" x14ac:dyDescent="0.25">
      <c r="A2363" s="2" t="s">
        <v>4765</v>
      </c>
      <c r="B2363" s="3"/>
      <c r="C2363" s="3"/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>
        <v>1</v>
      </c>
      <c r="Y2363" s="3"/>
      <c r="Z2363" s="3"/>
      <c r="AA2363" s="3"/>
      <c r="AB2363" s="3">
        <v>1</v>
      </c>
      <c r="AC2363" s="3"/>
      <c r="AD2363" s="3"/>
      <c r="AE2363" s="3"/>
      <c r="AF2363" s="3"/>
      <c r="AG2363" s="3"/>
      <c r="AH2363" s="3"/>
      <c r="AI2363" s="3"/>
      <c r="AJ2363" s="3"/>
      <c r="AK2363" s="3"/>
      <c r="AL2363" s="3"/>
      <c r="AM2363" s="3"/>
      <c r="AN2363" s="3"/>
      <c r="AO2363" s="3">
        <v>1</v>
      </c>
      <c r="AP2363" s="3"/>
      <c r="AQ2363" s="3">
        <v>3</v>
      </c>
      <c r="AR2363" t="str">
        <f>VLOOKUP(A2363,Лист1!B:I,6,0)</f>
        <v>Archaea</v>
      </c>
      <c r="AS2363" t="str">
        <f>VLOOKUP(A2363,Лист1!B:I,7,0)</f>
        <v xml:space="preserve"> Euryarchaeota</v>
      </c>
      <c r="AT2363" t="str">
        <f>VLOOKUP(A2363,Лист1!B:I,8,0)</f>
        <v xml:space="preserve"> Thermococci</v>
      </c>
      <c r="AU2363">
        <f>VLOOKUP(A2363,DOMAINS_INFO!B:H,5,0) - VLOOKUP(A2363,DOMAINS_INFO!B:H,4,0)</f>
        <v>124</v>
      </c>
    </row>
    <row r="2364" spans="1:47" x14ac:dyDescent="0.25">
      <c r="A2364" s="2" t="s">
        <v>4767</v>
      </c>
      <c r="B2364" s="3"/>
      <c r="C2364" s="3"/>
      <c r="D2364" s="3"/>
      <c r="E2364" s="3"/>
      <c r="F2364" s="3"/>
      <c r="G2364" s="3"/>
      <c r="H2364" s="3"/>
      <c r="I2364" s="3"/>
      <c r="J2364" s="3">
        <v>1</v>
      </c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>
        <v>1</v>
      </c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  <c r="AI2364" s="3"/>
      <c r="AJ2364" s="3"/>
      <c r="AK2364" s="3"/>
      <c r="AL2364" s="3"/>
      <c r="AM2364" s="3"/>
      <c r="AN2364" s="3"/>
      <c r="AO2364" s="3"/>
      <c r="AP2364" s="3"/>
      <c r="AQ2364" s="3">
        <v>2</v>
      </c>
      <c r="AR2364" t="str">
        <f>VLOOKUP(A2364,Лист1!B:I,6,0)</f>
        <v>Archaea</v>
      </c>
      <c r="AS2364" t="str">
        <f>VLOOKUP(A2364,Лист1!B:I,7,0)</f>
        <v xml:space="preserve"> Euryarchaeota</v>
      </c>
      <c r="AT2364" t="str">
        <f>VLOOKUP(A2364,Лист1!B:I,8,0)</f>
        <v xml:space="preserve"> Thermococci</v>
      </c>
      <c r="AU2364">
        <f>VLOOKUP(A2364,DOMAINS_INFO!B:H,5,0) - VLOOKUP(A2364,DOMAINS_INFO!B:H,4,0)</f>
        <v>238</v>
      </c>
    </row>
    <row r="2365" spans="1:47" x14ac:dyDescent="0.25">
      <c r="A2365" s="2" t="s">
        <v>4769</v>
      </c>
      <c r="B2365" s="3"/>
      <c r="C2365" s="3"/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>
        <v>1</v>
      </c>
      <c r="Y2365" s="3"/>
      <c r="Z2365" s="3"/>
      <c r="AA2365" s="3"/>
      <c r="AB2365" s="3">
        <v>1</v>
      </c>
      <c r="AC2365" s="3"/>
      <c r="AD2365" s="3"/>
      <c r="AE2365" s="3"/>
      <c r="AF2365" s="3"/>
      <c r="AG2365" s="3"/>
      <c r="AH2365" s="3">
        <v>1</v>
      </c>
      <c r="AI2365" s="3"/>
      <c r="AJ2365" s="3"/>
      <c r="AK2365" s="3"/>
      <c r="AL2365" s="3"/>
      <c r="AM2365" s="3"/>
      <c r="AN2365" s="3"/>
      <c r="AO2365" s="3">
        <v>1</v>
      </c>
      <c r="AP2365" s="3"/>
      <c r="AQ2365" s="3">
        <v>4</v>
      </c>
      <c r="AR2365" t="str">
        <f>VLOOKUP(A2365,Лист1!B:I,6,0)</f>
        <v>Eukaryota</v>
      </c>
      <c r="AS2365" t="str">
        <f>VLOOKUP(A2365,Лист1!B:I,7,0)</f>
        <v xml:space="preserve"> Fungi</v>
      </c>
      <c r="AT2365" t="str">
        <f>VLOOKUP(A2365,Лист1!B:I,8,0)</f>
        <v xml:space="preserve"> Dikarya</v>
      </c>
      <c r="AU2365">
        <f>VLOOKUP(A2365,DOMAINS_INFO!B:H,5,0) - VLOOKUP(A2365,DOMAINS_INFO!B:H,4,0)</f>
        <v>159</v>
      </c>
    </row>
    <row r="2366" spans="1:47" x14ac:dyDescent="0.25">
      <c r="A2366" s="2" t="s">
        <v>4771</v>
      </c>
      <c r="B2366" s="3"/>
      <c r="C2366" s="3"/>
      <c r="D2366" s="3"/>
      <c r="E2366" s="3"/>
      <c r="F2366" s="3"/>
      <c r="G2366" s="3"/>
      <c r="H2366" s="3"/>
      <c r="I2366" s="3"/>
      <c r="J2366" s="3">
        <v>1</v>
      </c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>
        <v>1</v>
      </c>
      <c r="Y2366" s="3"/>
      <c r="Z2366" s="3"/>
      <c r="AA2366" s="3"/>
      <c r="AB2366" s="3"/>
      <c r="AC2366" s="3"/>
      <c r="AD2366" s="3"/>
      <c r="AE2366" s="3"/>
      <c r="AF2366" s="3"/>
      <c r="AG2366" s="3"/>
      <c r="AH2366" s="3"/>
      <c r="AI2366" s="3"/>
      <c r="AJ2366" s="3"/>
      <c r="AK2366" s="3"/>
      <c r="AL2366" s="3"/>
      <c r="AM2366" s="3"/>
      <c r="AN2366" s="3"/>
      <c r="AO2366" s="3"/>
      <c r="AP2366" s="3"/>
      <c r="AQ2366" s="3">
        <v>2</v>
      </c>
      <c r="AR2366" t="str">
        <f>VLOOKUP(A2366,Лист1!B:I,6,0)</f>
        <v>Bacteria</v>
      </c>
      <c r="AS2366" t="str">
        <f>VLOOKUP(A2366,Лист1!B:I,7,0)</f>
        <v xml:space="preserve"> Firmicutes</v>
      </c>
      <c r="AT2366" t="str">
        <f>VLOOKUP(A2366,Лист1!B:I,8,0)</f>
        <v xml:space="preserve"> Bacilli</v>
      </c>
      <c r="AU2366">
        <f>VLOOKUP(A2366,DOMAINS_INFO!B:H,5,0) - VLOOKUP(A2366,DOMAINS_INFO!B:H,4,0)</f>
        <v>157</v>
      </c>
    </row>
    <row r="2367" spans="1:47" x14ac:dyDescent="0.25">
      <c r="A2367" s="2" t="s">
        <v>4773</v>
      </c>
      <c r="B2367" s="3"/>
      <c r="C2367" s="3"/>
      <c r="D2367" s="3"/>
      <c r="E2367" s="3"/>
      <c r="F2367" s="3"/>
      <c r="G2367" s="3"/>
      <c r="H2367" s="3"/>
      <c r="I2367" s="3"/>
      <c r="J2367" s="3">
        <v>1</v>
      </c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>
        <v>1</v>
      </c>
      <c r="Y2367" s="3"/>
      <c r="Z2367" s="3"/>
      <c r="AA2367" s="3"/>
      <c r="AB2367" s="3"/>
      <c r="AC2367" s="3"/>
      <c r="AD2367" s="3"/>
      <c r="AE2367" s="3"/>
      <c r="AF2367" s="3"/>
      <c r="AG2367" s="3"/>
      <c r="AH2367" s="3"/>
      <c r="AI2367" s="3"/>
      <c r="AJ2367" s="3"/>
      <c r="AK2367" s="3"/>
      <c r="AL2367" s="3"/>
      <c r="AM2367" s="3"/>
      <c r="AN2367" s="3"/>
      <c r="AO2367" s="3"/>
      <c r="AP2367" s="3"/>
      <c r="AQ2367" s="3">
        <v>2</v>
      </c>
      <c r="AR2367" t="str">
        <f>VLOOKUP(A2367,Лист1!B:I,6,0)</f>
        <v>Bacteria</v>
      </c>
      <c r="AS2367" t="str">
        <f>VLOOKUP(A2367,Лист1!B:I,7,0)</f>
        <v xml:space="preserve"> Firmicutes</v>
      </c>
      <c r="AT2367" t="str">
        <f>VLOOKUP(A2367,Лист1!B:I,8,0)</f>
        <v xml:space="preserve"> Bacilli</v>
      </c>
      <c r="AU2367">
        <f>VLOOKUP(A2367,DOMAINS_INFO!B:H,5,0) - VLOOKUP(A2367,DOMAINS_INFO!B:H,4,0)</f>
        <v>167</v>
      </c>
    </row>
    <row r="2368" spans="1:47" x14ac:dyDescent="0.25">
      <c r="A2368" s="2" t="s">
        <v>4775</v>
      </c>
      <c r="B2368" s="3"/>
      <c r="C2368" s="3"/>
      <c r="D2368" s="3"/>
      <c r="E2368" s="3"/>
      <c r="F2368" s="3"/>
      <c r="G2368" s="3"/>
      <c r="H2368" s="3"/>
      <c r="I2368" s="3"/>
      <c r="J2368" s="3">
        <v>1</v>
      </c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>
        <v>1</v>
      </c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  <c r="AI2368" s="3"/>
      <c r="AJ2368" s="3"/>
      <c r="AK2368" s="3"/>
      <c r="AL2368" s="3"/>
      <c r="AM2368" s="3"/>
      <c r="AN2368" s="3"/>
      <c r="AO2368" s="3"/>
      <c r="AP2368" s="3"/>
      <c r="AQ2368" s="3">
        <v>2</v>
      </c>
      <c r="AR2368" t="str">
        <f>VLOOKUP(A2368,Лист1!B:I,6,0)</f>
        <v>Bacteria</v>
      </c>
      <c r="AS2368" t="str">
        <f>VLOOKUP(A2368,Лист1!B:I,7,0)</f>
        <v xml:space="preserve"> Proteobacteria</v>
      </c>
      <c r="AT2368" t="str">
        <f>VLOOKUP(A2368,Лист1!B:I,8,0)</f>
        <v xml:space="preserve"> Alphaproteobacteria</v>
      </c>
      <c r="AU2368">
        <f>VLOOKUP(A2368,DOMAINS_INFO!B:H,5,0) - VLOOKUP(A2368,DOMAINS_INFO!B:H,4,0)</f>
        <v>186</v>
      </c>
    </row>
    <row r="2369" spans="1:47" x14ac:dyDescent="0.25">
      <c r="A2369" s="2" t="s">
        <v>4777</v>
      </c>
      <c r="B2369" s="3"/>
      <c r="C2369" s="3"/>
      <c r="D2369" s="3"/>
      <c r="E2369" s="3"/>
      <c r="F2369" s="3"/>
      <c r="G2369" s="3"/>
      <c r="H2369" s="3"/>
      <c r="I2369" s="3"/>
      <c r="J2369" s="3">
        <v>1</v>
      </c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>
        <v>1</v>
      </c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  <c r="AI2369" s="3"/>
      <c r="AJ2369" s="3"/>
      <c r="AK2369" s="3"/>
      <c r="AL2369" s="3"/>
      <c r="AM2369" s="3"/>
      <c r="AN2369" s="3"/>
      <c r="AO2369" s="3"/>
      <c r="AP2369" s="3"/>
      <c r="AQ2369" s="3">
        <v>2</v>
      </c>
      <c r="AR2369" t="str">
        <f>VLOOKUP(A2369,Лист1!B:I,6,0)</f>
        <v>Bacteria</v>
      </c>
      <c r="AS2369" t="str">
        <f>VLOOKUP(A2369,Лист1!B:I,7,0)</f>
        <v xml:space="preserve"> Firmicutes</v>
      </c>
      <c r="AT2369" t="str">
        <f>VLOOKUP(A2369,Лист1!B:I,8,0)</f>
        <v xml:space="preserve"> Bacilli</v>
      </c>
      <c r="AU2369">
        <f>VLOOKUP(A2369,DOMAINS_INFO!B:H,5,0) - VLOOKUP(A2369,DOMAINS_INFO!B:H,4,0)</f>
        <v>169</v>
      </c>
    </row>
    <row r="2370" spans="1:47" x14ac:dyDescent="0.25">
      <c r="A2370" s="2" t="s">
        <v>4779</v>
      </c>
      <c r="B2370" s="3"/>
      <c r="C2370" s="3"/>
      <c r="D2370" s="3"/>
      <c r="E2370" s="3"/>
      <c r="F2370" s="3"/>
      <c r="G2370" s="3"/>
      <c r="H2370" s="3"/>
      <c r="I2370" s="3"/>
      <c r="J2370" s="3">
        <v>1</v>
      </c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>
        <v>1</v>
      </c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  <c r="AI2370" s="3"/>
      <c r="AJ2370" s="3"/>
      <c r="AK2370" s="3"/>
      <c r="AL2370" s="3"/>
      <c r="AM2370" s="3"/>
      <c r="AN2370" s="3"/>
      <c r="AO2370" s="3"/>
      <c r="AP2370" s="3"/>
      <c r="AQ2370" s="3">
        <v>2</v>
      </c>
      <c r="AR2370" t="str">
        <f>VLOOKUP(A2370,Лист1!B:I,6,0)</f>
        <v>Bacteria</v>
      </c>
      <c r="AS2370" t="str">
        <f>VLOOKUP(A2370,Лист1!B:I,7,0)</f>
        <v xml:space="preserve"> Firmicutes</v>
      </c>
      <c r="AT2370" t="str">
        <f>VLOOKUP(A2370,Лист1!B:I,8,0)</f>
        <v xml:space="preserve"> Bacilli</v>
      </c>
      <c r="AU2370">
        <f>VLOOKUP(A2370,DOMAINS_INFO!B:H,5,0) - VLOOKUP(A2370,DOMAINS_INFO!B:H,4,0)</f>
        <v>194</v>
      </c>
    </row>
    <row r="2371" spans="1:47" x14ac:dyDescent="0.25">
      <c r="A2371" s="2" t="s">
        <v>4781</v>
      </c>
      <c r="B2371" s="3"/>
      <c r="C2371" s="3"/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>
        <v>1</v>
      </c>
      <c r="Y2371" s="3"/>
      <c r="Z2371" s="3"/>
      <c r="AA2371" s="3"/>
      <c r="AB2371" s="3"/>
      <c r="AC2371" s="3"/>
      <c r="AD2371" s="3"/>
      <c r="AE2371" s="3">
        <v>1</v>
      </c>
      <c r="AF2371" s="3"/>
      <c r="AG2371" s="3"/>
      <c r="AH2371" s="3"/>
      <c r="AI2371" s="3"/>
      <c r="AJ2371" s="3"/>
      <c r="AK2371" s="3"/>
      <c r="AL2371" s="3"/>
      <c r="AM2371" s="3"/>
      <c r="AN2371" s="3"/>
      <c r="AO2371" s="3"/>
      <c r="AP2371" s="3"/>
      <c r="AQ2371" s="3">
        <v>2</v>
      </c>
      <c r="AR2371" t="str">
        <f>VLOOKUP(A2371,Лист1!B:I,6,0)</f>
        <v>Bacteria</v>
      </c>
      <c r="AS2371" t="str">
        <f>VLOOKUP(A2371,Лист1!B:I,7,0)</f>
        <v xml:space="preserve"> Proteobacteria</v>
      </c>
      <c r="AT2371" t="str">
        <f>VLOOKUP(A2371,Лист1!B:I,8,0)</f>
        <v xml:space="preserve"> Alphaproteobacteria</v>
      </c>
      <c r="AU2371">
        <f>VLOOKUP(A2371,DOMAINS_INFO!B:H,5,0) - VLOOKUP(A2371,DOMAINS_INFO!B:H,4,0)</f>
        <v>139</v>
      </c>
    </row>
    <row r="2372" spans="1:47" x14ac:dyDescent="0.25">
      <c r="A2372" s="2" t="s">
        <v>3681</v>
      </c>
      <c r="B2372" s="3"/>
      <c r="C2372" s="3"/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>
        <v>1</v>
      </c>
      <c r="Y2372" s="3"/>
      <c r="Z2372" s="3"/>
      <c r="AA2372" s="3"/>
      <c r="AB2372" s="3">
        <v>1</v>
      </c>
      <c r="AC2372" s="3"/>
      <c r="AD2372" s="3"/>
      <c r="AE2372" s="3"/>
      <c r="AF2372" s="3"/>
      <c r="AG2372" s="3"/>
      <c r="AH2372" s="3"/>
      <c r="AI2372" s="3"/>
      <c r="AJ2372" s="3"/>
      <c r="AK2372" s="3"/>
      <c r="AL2372" s="3"/>
      <c r="AM2372" s="3"/>
      <c r="AN2372" s="3"/>
      <c r="AO2372" s="3">
        <v>1</v>
      </c>
      <c r="AP2372" s="3"/>
      <c r="AQ2372" s="3">
        <v>3</v>
      </c>
      <c r="AR2372" t="str">
        <f>VLOOKUP(A2372,Лист1!B:I,6,0)</f>
        <v>Eukaryota</v>
      </c>
      <c r="AS2372" t="str">
        <f>VLOOKUP(A2372,Лист1!B:I,7,0)</f>
        <v xml:space="preserve"> Metazoa</v>
      </c>
      <c r="AT2372" t="str">
        <f>VLOOKUP(A2372,Лист1!B:I,8,0)</f>
        <v xml:space="preserve"> Chordata</v>
      </c>
      <c r="AU2372">
        <f>VLOOKUP(A2372,DOMAINS_INFO!B:H,5,0) - VLOOKUP(A2372,DOMAINS_INFO!B:H,4,0)</f>
        <v>118</v>
      </c>
    </row>
    <row r="2373" spans="1:47" x14ac:dyDescent="0.25">
      <c r="A2373" s="2" t="s">
        <v>4783</v>
      </c>
      <c r="B2373" s="3"/>
      <c r="C2373" s="3"/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>
        <v>1</v>
      </c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>
        <v>1</v>
      </c>
      <c r="AR2373" t="str">
        <f>VLOOKUP(A2373,Лист1!B:I,6,0)</f>
        <v>Bacteria</v>
      </c>
      <c r="AS2373" t="str">
        <f>VLOOKUP(A2373,Лист1!B:I,7,0)</f>
        <v xml:space="preserve"> Proteobacteria</v>
      </c>
      <c r="AT2373" t="str">
        <f>VLOOKUP(A2373,Лист1!B:I,8,0)</f>
        <v xml:space="preserve"> Betaproteobacteria</v>
      </c>
      <c r="AU2373">
        <f>VLOOKUP(A2373,DOMAINS_INFO!B:H,5,0) - VLOOKUP(A2373,DOMAINS_INFO!B:H,4,0)</f>
        <v>59</v>
      </c>
    </row>
    <row r="2374" spans="1:47" x14ac:dyDescent="0.25">
      <c r="A2374" s="2" t="s">
        <v>4785</v>
      </c>
      <c r="B2374" s="3"/>
      <c r="C2374" s="3"/>
      <c r="D2374" s="3"/>
      <c r="E2374" s="3"/>
      <c r="F2374" s="3"/>
      <c r="G2374" s="3"/>
      <c r="H2374" s="3"/>
      <c r="I2374" s="3"/>
      <c r="J2374" s="3">
        <v>1</v>
      </c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>
        <v>1</v>
      </c>
      <c r="Y2374" s="3"/>
      <c r="Z2374" s="3"/>
      <c r="AA2374" s="3"/>
      <c r="AB2374" s="3">
        <v>1</v>
      </c>
      <c r="AC2374" s="3"/>
      <c r="AD2374" s="3"/>
      <c r="AE2374" s="3"/>
      <c r="AF2374" s="3"/>
      <c r="AG2374" s="3"/>
      <c r="AH2374" s="3"/>
      <c r="AI2374" s="3"/>
      <c r="AJ2374" s="3"/>
      <c r="AK2374" s="3"/>
      <c r="AL2374" s="3"/>
      <c r="AM2374" s="3"/>
      <c r="AN2374" s="3"/>
      <c r="AO2374" s="3"/>
      <c r="AP2374" s="3"/>
      <c r="AQ2374" s="3">
        <v>3</v>
      </c>
      <c r="AR2374" t="str">
        <f>VLOOKUP(A2374,Лист1!B:I,6,0)</f>
        <v>Bacteria</v>
      </c>
      <c r="AS2374" t="str">
        <f>VLOOKUP(A2374,Лист1!B:I,7,0)</f>
        <v xml:space="preserve"> Proteobacteria</v>
      </c>
      <c r="AT2374" t="str">
        <f>VLOOKUP(A2374,Лист1!B:I,8,0)</f>
        <v xml:space="preserve"> Betaproteobacteria</v>
      </c>
      <c r="AU2374">
        <f>VLOOKUP(A2374,DOMAINS_INFO!B:H,5,0) - VLOOKUP(A2374,DOMAINS_INFO!B:H,4,0)</f>
        <v>133</v>
      </c>
    </row>
    <row r="2375" spans="1:47" x14ac:dyDescent="0.25">
      <c r="A2375" s="2" t="s">
        <v>4787</v>
      </c>
      <c r="B2375" s="3"/>
      <c r="C2375" s="3"/>
      <c r="D2375" s="3"/>
      <c r="E2375" s="3"/>
      <c r="F2375" s="3"/>
      <c r="G2375" s="3"/>
      <c r="H2375" s="3"/>
      <c r="I2375" s="3"/>
      <c r="J2375" s="3">
        <v>1</v>
      </c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>
        <v>1</v>
      </c>
      <c r="Y2375" s="3"/>
      <c r="Z2375" s="3"/>
      <c r="AA2375" s="3"/>
      <c r="AB2375" s="3">
        <v>1</v>
      </c>
      <c r="AC2375" s="3"/>
      <c r="AD2375" s="3"/>
      <c r="AE2375" s="3"/>
      <c r="AF2375" s="3"/>
      <c r="AG2375" s="3"/>
      <c r="AH2375" s="3"/>
      <c r="AI2375" s="3"/>
      <c r="AJ2375" s="3"/>
      <c r="AK2375" s="3"/>
      <c r="AL2375" s="3"/>
      <c r="AM2375" s="3"/>
      <c r="AN2375" s="3"/>
      <c r="AO2375" s="3"/>
      <c r="AP2375" s="3"/>
      <c r="AQ2375" s="3">
        <v>3</v>
      </c>
      <c r="AR2375" t="str">
        <f>VLOOKUP(A2375,Лист1!B:I,6,0)</f>
        <v>Bacteria</v>
      </c>
      <c r="AS2375" t="str">
        <f>VLOOKUP(A2375,Лист1!B:I,7,0)</f>
        <v xml:space="preserve"> Proteobacteria</v>
      </c>
      <c r="AT2375" t="str">
        <f>VLOOKUP(A2375,Лист1!B:I,8,0)</f>
        <v xml:space="preserve"> Betaproteobacteria</v>
      </c>
      <c r="AU2375">
        <f>VLOOKUP(A2375,DOMAINS_INFO!B:H,5,0) - VLOOKUP(A2375,DOMAINS_INFO!B:H,4,0)</f>
        <v>125</v>
      </c>
    </row>
    <row r="2376" spans="1:47" x14ac:dyDescent="0.25">
      <c r="A2376" s="2" t="s">
        <v>4789</v>
      </c>
      <c r="B2376" s="3"/>
      <c r="C2376" s="3"/>
      <c r="D2376" s="3"/>
      <c r="E2376" s="3"/>
      <c r="F2376" s="3"/>
      <c r="G2376" s="3"/>
      <c r="H2376" s="3"/>
      <c r="I2376" s="3"/>
      <c r="J2376" s="3">
        <v>1</v>
      </c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>
        <v>1</v>
      </c>
      <c r="Y2376" s="3"/>
      <c r="Z2376" s="3"/>
      <c r="AA2376" s="3"/>
      <c r="AB2376" s="3">
        <v>1</v>
      </c>
      <c r="AC2376" s="3"/>
      <c r="AD2376" s="3"/>
      <c r="AE2376" s="3"/>
      <c r="AF2376" s="3"/>
      <c r="AG2376" s="3"/>
      <c r="AH2376" s="3"/>
      <c r="AI2376" s="3"/>
      <c r="AJ2376" s="3"/>
      <c r="AK2376" s="3"/>
      <c r="AL2376" s="3"/>
      <c r="AM2376" s="3"/>
      <c r="AN2376" s="3"/>
      <c r="AO2376" s="3"/>
      <c r="AP2376" s="3"/>
      <c r="AQ2376" s="3">
        <v>3</v>
      </c>
      <c r="AR2376" t="str">
        <f>VLOOKUP(A2376,Лист1!B:I,6,0)</f>
        <v>Bacteria</v>
      </c>
      <c r="AS2376" t="str">
        <f>VLOOKUP(A2376,Лист1!B:I,7,0)</f>
        <v xml:space="preserve"> Proteobacteria</v>
      </c>
      <c r="AT2376" t="str">
        <f>VLOOKUP(A2376,Лист1!B:I,8,0)</f>
        <v xml:space="preserve"> Gammaproteobacteria</v>
      </c>
      <c r="AU2376">
        <f>VLOOKUP(A2376,DOMAINS_INFO!B:H,5,0) - VLOOKUP(A2376,DOMAINS_INFO!B:H,4,0)</f>
        <v>119</v>
      </c>
    </row>
    <row r="2377" spans="1:47" x14ac:dyDescent="0.25">
      <c r="A2377" s="2" t="s">
        <v>4791</v>
      </c>
      <c r="B2377" s="3"/>
      <c r="C2377" s="3"/>
      <c r="D2377" s="3"/>
      <c r="E2377" s="3"/>
      <c r="F2377" s="3"/>
      <c r="G2377" s="3"/>
      <c r="H2377" s="3"/>
      <c r="I2377" s="3"/>
      <c r="J2377" s="3">
        <v>1</v>
      </c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>
        <v>1</v>
      </c>
      <c r="Y2377" s="3"/>
      <c r="Z2377" s="3"/>
      <c r="AA2377" s="3"/>
      <c r="AB2377" s="3">
        <v>1</v>
      </c>
      <c r="AC2377" s="3"/>
      <c r="AD2377" s="3"/>
      <c r="AE2377" s="3"/>
      <c r="AF2377" s="3"/>
      <c r="AG2377" s="3"/>
      <c r="AH2377" s="3"/>
      <c r="AI2377" s="3"/>
      <c r="AJ2377" s="3"/>
      <c r="AK2377" s="3"/>
      <c r="AL2377" s="3"/>
      <c r="AM2377" s="3"/>
      <c r="AN2377" s="3"/>
      <c r="AO2377" s="3"/>
      <c r="AP2377" s="3"/>
      <c r="AQ2377" s="3">
        <v>3</v>
      </c>
      <c r="AR2377" t="str">
        <f>VLOOKUP(A2377,Лист1!B:I,6,0)</f>
        <v>Bacteria</v>
      </c>
      <c r="AS2377" t="str">
        <f>VLOOKUP(A2377,Лист1!B:I,7,0)</f>
        <v xml:space="preserve"> Proteobacteria</v>
      </c>
      <c r="AT2377" t="str">
        <f>VLOOKUP(A2377,Лист1!B:I,8,0)</f>
        <v xml:space="preserve"> Gammaproteobacteria</v>
      </c>
      <c r="AU2377">
        <f>VLOOKUP(A2377,DOMAINS_INFO!B:H,5,0) - VLOOKUP(A2377,DOMAINS_INFO!B:H,4,0)</f>
        <v>141</v>
      </c>
    </row>
    <row r="2378" spans="1:47" x14ac:dyDescent="0.25">
      <c r="A2378" s="2" t="s">
        <v>4793</v>
      </c>
      <c r="B2378" s="3"/>
      <c r="C2378" s="3"/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>
        <v>1</v>
      </c>
      <c r="Y2378" s="3"/>
      <c r="Z2378" s="3"/>
      <c r="AA2378" s="3"/>
      <c r="AB2378" s="3"/>
      <c r="AC2378" s="3"/>
      <c r="AD2378" s="3"/>
      <c r="AE2378" s="3">
        <v>1</v>
      </c>
      <c r="AF2378" s="3"/>
      <c r="AG2378" s="3"/>
      <c r="AH2378" s="3"/>
      <c r="AI2378" s="3"/>
      <c r="AJ2378" s="3"/>
      <c r="AK2378" s="3"/>
      <c r="AL2378" s="3"/>
      <c r="AM2378" s="3"/>
      <c r="AN2378" s="3"/>
      <c r="AO2378" s="3"/>
      <c r="AP2378" s="3"/>
      <c r="AQ2378" s="3">
        <v>2</v>
      </c>
      <c r="AR2378" t="str">
        <f>VLOOKUP(A2378,Лист1!B:I,6,0)</f>
        <v>Bacteria</v>
      </c>
      <c r="AS2378" t="str">
        <f>VLOOKUP(A2378,Лист1!B:I,7,0)</f>
        <v xml:space="preserve"> Deinococcus-Thermus</v>
      </c>
      <c r="AT2378" t="str">
        <f>VLOOKUP(A2378,Лист1!B:I,8,0)</f>
        <v xml:space="preserve"> Deinococci</v>
      </c>
      <c r="AU2378">
        <f>VLOOKUP(A2378,DOMAINS_INFO!B:H,5,0) - VLOOKUP(A2378,DOMAINS_INFO!B:H,4,0)</f>
        <v>168</v>
      </c>
    </row>
    <row r="2379" spans="1:47" x14ac:dyDescent="0.25">
      <c r="A2379" s="2" t="s">
        <v>5973</v>
      </c>
      <c r="B2379" s="3"/>
      <c r="C2379" s="3"/>
      <c r="D2379" s="3"/>
      <c r="E2379" s="3"/>
      <c r="F2379" s="3"/>
      <c r="G2379" s="3"/>
      <c r="H2379" s="3"/>
      <c r="I2379" s="3"/>
      <c r="J2379" s="3">
        <v>1</v>
      </c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>
        <v>1</v>
      </c>
      <c r="Y2379" s="3"/>
      <c r="Z2379" s="3"/>
      <c r="AA2379" s="3"/>
      <c r="AB2379" s="3">
        <v>1</v>
      </c>
      <c r="AC2379" s="3"/>
      <c r="AD2379" s="3"/>
      <c r="AE2379" s="3"/>
      <c r="AF2379" s="3"/>
      <c r="AG2379" s="3"/>
      <c r="AH2379" s="3"/>
      <c r="AI2379" s="3"/>
      <c r="AJ2379" s="3"/>
      <c r="AK2379" s="3"/>
      <c r="AL2379" s="3"/>
      <c r="AM2379" s="3"/>
      <c r="AN2379" s="3"/>
      <c r="AO2379" s="3"/>
      <c r="AP2379" s="3"/>
      <c r="AQ2379" s="3">
        <v>3</v>
      </c>
      <c r="AR2379" t="str">
        <f>VLOOKUP(A2379,Лист1!B:I,6,0)</f>
        <v>Bacteria</v>
      </c>
      <c r="AS2379" t="str">
        <f>VLOOKUP(A2379,Лист1!B:I,7,0)</f>
        <v xml:space="preserve"> Deinococcus-Thermus</v>
      </c>
      <c r="AT2379" t="str">
        <f>VLOOKUP(A2379,Лист1!B:I,8,0)</f>
        <v xml:space="preserve"> Deinococci</v>
      </c>
      <c r="AU2379">
        <f>VLOOKUP(A2379,DOMAINS_INFO!B:H,5,0) - VLOOKUP(A2379,DOMAINS_INFO!B:H,4,0)</f>
        <v>123</v>
      </c>
    </row>
    <row r="2380" spans="1:47" x14ac:dyDescent="0.25">
      <c r="A2380" s="2" t="s">
        <v>3677</v>
      </c>
      <c r="B2380" s="3"/>
      <c r="C2380" s="3"/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>
        <v>1</v>
      </c>
      <c r="Y2380" s="3"/>
      <c r="Z2380" s="3"/>
      <c r="AA2380" s="3"/>
      <c r="AB2380" s="3">
        <v>1</v>
      </c>
      <c r="AC2380" s="3"/>
      <c r="AD2380" s="3"/>
      <c r="AE2380" s="3"/>
      <c r="AF2380" s="3"/>
      <c r="AG2380" s="3"/>
      <c r="AH2380" s="3"/>
      <c r="AI2380" s="3"/>
      <c r="AJ2380" s="3"/>
      <c r="AK2380" s="3"/>
      <c r="AL2380" s="3"/>
      <c r="AM2380" s="3"/>
      <c r="AN2380" s="3"/>
      <c r="AO2380" s="3">
        <v>1</v>
      </c>
      <c r="AP2380" s="3"/>
      <c r="AQ2380" s="3">
        <v>3</v>
      </c>
      <c r="AR2380" t="str">
        <f>VLOOKUP(A2380,Лист1!B:I,6,0)</f>
        <v>Eukaryota</v>
      </c>
      <c r="AS2380" t="str">
        <f>VLOOKUP(A2380,Лист1!B:I,7,0)</f>
        <v xml:space="preserve"> Metazoa</v>
      </c>
      <c r="AT2380" t="str">
        <f>VLOOKUP(A2380,Лист1!B:I,8,0)</f>
        <v xml:space="preserve"> Chordata</v>
      </c>
      <c r="AU2380">
        <f>VLOOKUP(A2380,DOMAINS_INFO!B:H,5,0) - VLOOKUP(A2380,DOMAINS_INFO!B:H,4,0)</f>
        <v>118</v>
      </c>
    </row>
    <row r="2381" spans="1:47" x14ac:dyDescent="0.25">
      <c r="A2381" s="2" t="s">
        <v>4795</v>
      </c>
      <c r="B2381" s="3"/>
      <c r="C2381" s="3"/>
      <c r="D2381" s="3"/>
      <c r="E2381" s="3"/>
      <c r="F2381" s="3"/>
      <c r="G2381" s="3"/>
      <c r="H2381" s="3"/>
      <c r="I2381" s="3"/>
      <c r="J2381" s="3">
        <v>1</v>
      </c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>
        <v>1</v>
      </c>
      <c r="Y2381" s="3"/>
      <c r="Z2381" s="3"/>
      <c r="AA2381" s="3"/>
      <c r="AB2381" s="3">
        <v>1</v>
      </c>
      <c r="AC2381" s="3">
        <v>1</v>
      </c>
      <c r="AD2381" s="3"/>
      <c r="AE2381" s="3"/>
      <c r="AF2381" s="3"/>
      <c r="AG2381" s="3"/>
      <c r="AH2381" s="3"/>
      <c r="AI2381" s="3"/>
      <c r="AJ2381" s="3"/>
      <c r="AK2381" s="3"/>
      <c r="AL2381" s="3"/>
      <c r="AM2381" s="3"/>
      <c r="AN2381" s="3"/>
      <c r="AO2381" s="3"/>
      <c r="AP2381" s="3"/>
      <c r="AQ2381" s="3">
        <v>4</v>
      </c>
      <c r="AR2381" t="str">
        <f>VLOOKUP(A2381,Лист1!B:I,6,0)</f>
        <v>Eukaryota</v>
      </c>
      <c r="AS2381" t="str">
        <f>VLOOKUP(A2381,Лист1!B:I,7,0)</f>
        <v xml:space="preserve"> Metazoa</v>
      </c>
      <c r="AT2381" t="str">
        <f>VLOOKUP(A2381,Лист1!B:I,8,0)</f>
        <v xml:space="preserve"> Chordata</v>
      </c>
      <c r="AU2381">
        <f>VLOOKUP(A2381,DOMAINS_INFO!B:H,5,0) - VLOOKUP(A2381,DOMAINS_INFO!B:H,4,0)</f>
        <v>121</v>
      </c>
    </row>
    <row r="2382" spans="1:47" x14ac:dyDescent="0.25">
      <c r="A2382" s="2" t="s">
        <v>4797</v>
      </c>
      <c r="B2382" s="3"/>
      <c r="C2382" s="3"/>
      <c r="D2382" s="3"/>
      <c r="E2382" s="3"/>
      <c r="F2382" s="3"/>
      <c r="G2382" s="3"/>
      <c r="H2382" s="3"/>
      <c r="I2382" s="3"/>
      <c r="J2382" s="3">
        <v>1</v>
      </c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>
        <v>1</v>
      </c>
      <c r="Y2382" s="3"/>
      <c r="Z2382" s="3"/>
      <c r="AA2382" s="3"/>
      <c r="AB2382" s="3">
        <v>1</v>
      </c>
      <c r="AC2382" s="3"/>
      <c r="AD2382" s="3"/>
      <c r="AE2382" s="3"/>
      <c r="AF2382" s="3"/>
      <c r="AG2382" s="3"/>
      <c r="AH2382" s="3"/>
      <c r="AI2382" s="3"/>
      <c r="AJ2382" s="3"/>
      <c r="AK2382" s="3"/>
      <c r="AL2382" s="3"/>
      <c r="AM2382" s="3"/>
      <c r="AN2382" s="3"/>
      <c r="AO2382" s="3"/>
      <c r="AP2382" s="3"/>
      <c r="AQ2382" s="3">
        <v>3</v>
      </c>
      <c r="AR2382" t="str">
        <f>VLOOKUP(A2382,Лист1!B:I,6,0)</f>
        <v>Archaea</v>
      </c>
      <c r="AS2382" t="str">
        <f>VLOOKUP(A2382,Лист1!B:I,7,0)</f>
        <v xml:space="preserve"> Euryarchaeota</v>
      </c>
      <c r="AT2382" t="str">
        <f>VLOOKUP(A2382,Лист1!B:I,8,0)</f>
        <v xml:space="preserve"> Halobacteria</v>
      </c>
      <c r="AU2382">
        <f>VLOOKUP(A2382,DOMAINS_INFO!B:H,5,0) - VLOOKUP(A2382,DOMAINS_INFO!B:H,4,0)</f>
        <v>111</v>
      </c>
    </row>
    <row r="2383" spans="1:47" x14ac:dyDescent="0.25">
      <c r="A2383" s="2" t="s">
        <v>4799</v>
      </c>
      <c r="B2383" s="3"/>
      <c r="C2383" s="3"/>
      <c r="D2383" s="3"/>
      <c r="E2383" s="3"/>
      <c r="F2383" s="3"/>
      <c r="G2383" s="3"/>
      <c r="H2383" s="3"/>
      <c r="I2383" s="3"/>
      <c r="J2383" s="3">
        <v>1</v>
      </c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>
        <v>1</v>
      </c>
      <c r="Y2383" s="3">
        <v>1</v>
      </c>
      <c r="Z2383" s="3"/>
      <c r="AA2383" s="3"/>
      <c r="AB2383" s="3">
        <v>1</v>
      </c>
      <c r="AC2383" s="3"/>
      <c r="AD2383" s="3"/>
      <c r="AE2383" s="3"/>
      <c r="AF2383" s="3"/>
      <c r="AG2383" s="3"/>
      <c r="AH2383" s="3"/>
      <c r="AI2383" s="3"/>
      <c r="AJ2383" s="3"/>
      <c r="AK2383" s="3"/>
      <c r="AL2383" s="3"/>
      <c r="AM2383" s="3"/>
      <c r="AN2383" s="3"/>
      <c r="AO2383" s="3"/>
      <c r="AP2383" s="3"/>
      <c r="AQ2383" s="3">
        <v>4</v>
      </c>
      <c r="AR2383" t="str">
        <f>VLOOKUP(A2383,Лист1!B:I,6,0)</f>
        <v>Archaea</v>
      </c>
      <c r="AS2383" t="str">
        <f>VLOOKUP(A2383,Лист1!B:I,7,0)</f>
        <v xml:space="preserve"> Euryarchaeota</v>
      </c>
      <c r="AT2383" t="str">
        <f>VLOOKUP(A2383,Лист1!B:I,8,0)</f>
        <v xml:space="preserve"> Halobacteria</v>
      </c>
      <c r="AU2383">
        <f>VLOOKUP(A2383,DOMAINS_INFO!B:H,5,0) - VLOOKUP(A2383,DOMAINS_INFO!B:H,4,0)</f>
        <v>125</v>
      </c>
    </row>
    <row r="2384" spans="1:47" x14ac:dyDescent="0.25">
      <c r="A2384" s="2" t="s">
        <v>4801</v>
      </c>
      <c r="B2384" s="3"/>
      <c r="C2384" s="3"/>
      <c r="D2384" s="3"/>
      <c r="E2384" s="3"/>
      <c r="F2384" s="3"/>
      <c r="G2384" s="3"/>
      <c r="H2384" s="3"/>
      <c r="I2384" s="3"/>
      <c r="J2384" s="3">
        <v>1</v>
      </c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>
        <v>1</v>
      </c>
      <c r="Y2384" s="3">
        <v>1</v>
      </c>
      <c r="Z2384" s="3"/>
      <c r="AA2384" s="3"/>
      <c r="AB2384" s="3">
        <v>1</v>
      </c>
      <c r="AC2384" s="3"/>
      <c r="AD2384" s="3"/>
      <c r="AE2384" s="3"/>
      <c r="AF2384" s="3"/>
      <c r="AG2384" s="3"/>
      <c r="AH2384" s="3"/>
      <c r="AI2384" s="3"/>
      <c r="AJ2384" s="3"/>
      <c r="AK2384" s="3"/>
      <c r="AL2384" s="3"/>
      <c r="AM2384" s="3"/>
      <c r="AN2384" s="3"/>
      <c r="AO2384" s="3"/>
      <c r="AP2384" s="3"/>
      <c r="AQ2384" s="3">
        <v>4</v>
      </c>
      <c r="AR2384" t="str">
        <f>VLOOKUP(A2384,Лист1!B:I,6,0)</f>
        <v>Archaea</v>
      </c>
      <c r="AS2384" t="str">
        <f>VLOOKUP(A2384,Лист1!B:I,7,0)</f>
        <v xml:space="preserve"> Euryarchaeota</v>
      </c>
      <c r="AT2384" t="str">
        <f>VLOOKUP(A2384,Лист1!B:I,8,0)</f>
        <v xml:space="preserve"> Halobacteria</v>
      </c>
      <c r="AU2384">
        <f>VLOOKUP(A2384,DOMAINS_INFO!B:H,5,0) - VLOOKUP(A2384,DOMAINS_INFO!B:H,4,0)</f>
        <v>125</v>
      </c>
    </row>
    <row r="2385" spans="1:47" x14ac:dyDescent="0.25">
      <c r="A2385" s="2" t="s">
        <v>4803</v>
      </c>
      <c r="B2385" s="3"/>
      <c r="C2385" s="3"/>
      <c r="D2385" s="3"/>
      <c r="E2385" s="3"/>
      <c r="F2385" s="3"/>
      <c r="G2385" s="3"/>
      <c r="H2385" s="3"/>
      <c r="I2385" s="3"/>
      <c r="J2385" s="3">
        <v>1</v>
      </c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>
        <v>1</v>
      </c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  <c r="AI2385" s="3"/>
      <c r="AJ2385" s="3"/>
      <c r="AK2385" s="3"/>
      <c r="AL2385" s="3"/>
      <c r="AM2385" s="3"/>
      <c r="AN2385" s="3"/>
      <c r="AO2385" s="3"/>
      <c r="AP2385" s="3"/>
      <c r="AQ2385" s="3">
        <v>2</v>
      </c>
      <c r="AR2385" t="str">
        <f>VLOOKUP(A2385,Лист1!B:I,6,0)</f>
        <v>Bacteria</v>
      </c>
      <c r="AS2385" t="str">
        <f>VLOOKUP(A2385,Лист1!B:I,7,0)</f>
        <v xml:space="preserve"> Firmicutes</v>
      </c>
      <c r="AT2385" t="str">
        <f>VLOOKUP(A2385,Лист1!B:I,8,0)</f>
        <v xml:space="preserve"> Bacilli</v>
      </c>
      <c r="AU2385">
        <f>VLOOKUP(A2385,DOMAINS_INFO!B:H,5,0) - VLOOKUP(A2385,DOMAINS_INFO!B:H,4,0)</f>
        <v>169</v>
      </c>
    </row>
    <row r="2386" spans="1:47" x14ac:dyDescent="0.25">
      <c r="A2386" s="2" t="s">
        <v>4805</v>
      </c>
      <c r="B2386" s="3"/>
      <c r="C2386" s="3"/>
      <c r="D2386" s="3"/>
      <c r="E2386" s="3"/>
      <c r="F2386" s="3"/>
      <c r="G2386" s="3"/>
      <c r="H2386" s="3"/>
      <c r="I2386" s="3"/>
      <c r="J2386" s="3">
        <v>1</v>
      </c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>
        <v>1</v>
      </c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  <c r="AI2386" s="3"/>
      <c r="AJ2386" s="3"/>
      <c r="AK2386" s="3"/>
      <c r="AL2386" s="3"/>
      <c r="AM2386" s="3"/>
      <c r="AN2386" s="3"/>
      <c r="AO2386" s="3"/>
      <c r="AP2386" s="3"/>
      <c r="AQ2386" s="3">
        <v>2</v>
      </c>
      <c r="AR2386" t="str">
        <f>VLOOKUP(A2386,Лист1!B:I,6,0)</f>
        <v>Bacteria</v>
      </c>
      <c r="AS2386" t="str">
        <f>VLOOKUP(A2386,Лист1!B:I,7,0)</f>
        <v xml:space="preserve"> Firmicutes</v>
      </c>
      <c r="AT2386" t="str">
        <f>VLOOKUP(A2386,Лист1!B:I,8,0)</f>
        <v xml:space="preserve"> Bacilli</v>
      </c>
      <c r="AU2386">
        <f>VLOOKUP(A2386,DOMAINS_INFO!B:H,5,0) - VLOOKUP(A2386,DOMAINS_INFO!B:H,4,0)</f>
        <v>195</v>
      </c>
    </row>
    <row r="2387" spans="1:47" x14ac:dyDescent="0.25">
      <c r="A2387" s="2" t="s">
        <v>4807</v>
      </c>
      <c r="B2387" s="3"/>
      <c r="C2387" s="3"/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>
        <v>1</v>
      </c>
      <c r="Y2387" s="3"/>
      <c r="Z2387" s="3"/>
      <c r="AA2387" s="3"/>
      <c r="AB2387" s="3"/>
      <c r="AC2387" s="3"/>
      <c r="AD2387" s="3"/>
      <c r="AE2387" s="3">
        <v>1</v>
      </c>
      <c r="AF2387" s="3"/>
      <c r="AG2387" s="3"/>
      <c r="AH2387" s="3"/>
      <c r="AI2387" s="3"/>
      <c r="AJ2387" s="3"/>
      <c r="AK2387" s="3"/>
      <c r="AL2387" s="3"/>
      <c r="AM2387" s="3"/>
      <c r="AN2387" s="3"/>
      <c r="AO2387" s="3"/>
      <c r="AP2387" s="3"/>
      <c r="AQ2387" s="3">
        <v>2</v>
      </c>
      <c r="AR2387" t="str">
        <f>VLOOKUP(A2387,Лист1!B:I,6,0)</f>
        <v>Bacteria</v>
      </c>
      <c r="AS2387" t="str">
        <f>VLOOKUP(A2387,Лист1!B:I,7,0)</f>
        <v xml:space="preserve"> Actinobacteria</v>
      </c>
      <c r="AT2387" t="str">
        <f>VLOOKUP(A2387,Лист1!B:I,8,0)</f>
        <v xml:space="preserve"> Corynebacteriales</v>
      </c>
      <c r="AU2387">
        <f>VLOOKUP(A2387,DOMAINS_INFO!B:H,5,0) - VLOOKUP(A2387,DOMAINS_INFO!B:H,4,0)</f>
        <v>167</v>
      </c>
    </row>
    <row r="2388" spans="1:47" x14ac:dyDescent="0.25">
      <c r="A2388" s="2" t="s">
        <v>3671</v>
      </c>
      <c r="B2388" s="3"/>
      <c r="C2388" s="3"/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>
        <v>1</v>
      </c>
      <c r="Y2388" s="3"/>
      <c r="Z2388" s="3"/>
      <c r="AA2388" s="3"/>
      <c r="AB2388" s="3">
        <v>1</v>
      </c>
      <c r="AC2388" s="3"/>
      <c r="AD2388" s="3"/>
      <c r="AE2388" s="3"/>
      <c r="AF2388" s="3"/>
      <c r="AG2388" s="3"/>
      <c r="AH2388" s="3"/>
      <c r="AI2388" s="3"/>
      <c r="AJ2388" s="3"/>
      <c r="AK2388" s="3"/>
      <c r="AL2388" s="3"/>
      <c r="AM2388" s="3"/>
      <c r="AN2388" s="3"/>
      <c r="AO2388" s="3">
        <v>1</v>
      </c>
      <c r="AP2388" s="3"/>
      <c r="AQ2388" s="3">
        <v>3</v>
      </c>
      <c r="AR2388" t="str">
        <f>VLOOKUP(A2388,Лист1!B:I,6,0)</f>
        <v>Eukaryota</v>
      </c>
      <c r="AS2388" t="str">
        <f>VLOOKUP(A2388,Лист1!B:I,7,0)</f>
        <v xml:space="preserve"> Metazoa</v>
      </c>
      <c r="AT2388" t="str">
        <f>VLOOKUP(A2388,Лист1!B:I,8,0)</f>
        <v xml:space="preserve"> Chordata</v>
      </c>
      <c r="AU2388">
        <f>VLOOKUP(A2388,DOMAINS_INFO!B:H,5,0) - VLOOKUP(A2388,DOMAINS_INFO!B:H,4,0)</f>
        <v>118</v>
      </c>
    </row>
    <row r="2389" spans="1:47" x14ac:dyDescent="0.25">
      <c r="A2389" s="2" t="s">
        <v>4809</v>
      </c>
      <c r="B2389" s="3"/>
      <c r="C2389" s="3"/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>
        <v>1</v>
      </c>
      <c r="Y2389" s="3"/>
      <c r="Z2389" s="3"/>
      <c r="AA2389" s="3"/>
      <c r="AB2389" s="3">
        <v>1</v>
      </c>
      <c r="AC2389" s="3"/>
      <c r="AD2389" s="3"/>
      <c r="AE2389" s="3"/>
      <c r="AF2389" s="3"/>
      <c r="AG2389" s="3"/>
      <c r="AH2389" s="3"/>
      <c r="AI2389" s="3"/>
      <c r="AJ2389" s="3"/>
      <c r="AK2389" s="3"/>
      <c r="AL2389" s="3"/>
      <c r="AM2389" s="3"/>
      <c r="AN2389" s="3"/>
      <c r="AO2389" s="3">
        <v>1</v>
      </c>
      <c r="AP2389" s="3"/>
      <c r="AQ2389" s="3">
        <v>3</v>
      </c>
      <c r="AR2389" t="str">
        <f>VLOOKUP(A2389,Лист1!B:I,6,0)</f>
        <v>Bacteria</v>
      </c>
      <c r="AS2389" t="str">
        <f>VLOOKUP(A2389,Лист1!B:I,7,0)</f>
        <v xml:space="preserve"> Proteobacteria</v>
      </c>
      <c r="AT2389" t="str">
        <f>VLOOKUP(A2389,Лист1!B:I,8,0)</f>
        <v xml:space="preserve"> Gammaproteobacteria</v>
      </c>
      <c r="AU2389">
        <f>VLOOKUP(A2389,DOMAINS_INFO!B:H,5,0) - VLOOKUP(A2389,DOMAINS_INFO!B:H,4,0)</f>
        <v>119</v>
      </c>
    </row>
    <row r="2390" spans="1:47" x14ac:dyDescent="0.25">
      <c r="A2390" s="2" t="s">
        <v>4811</v>
      </c>
      <c r="B2390" s="3"/>
      <c r="C2390" s="3"/>
      <c r="D2390" s="3"/>
      <c r="E2390" s="3"/>
      <c r="F2390" s="3"/>
      <c r="G2390" s="3"/>
      <c r="H2390" s="3"/>
      <c r="I2390" s="3"/>
      <c r="J2390" s="3">
        <v>1</v>
      </c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>
        <v>1</v>
      </c>
      <c r="Y2390" s="3"/>
      <c r="Z2390" s="3"/>
      <c r="AA2390" s="3"/>
      <c r="AB2390" s="3">
        <v>1</v>
      </c>
      <c r="AC2390" s="3"/>
      <c r="AD2390" s="3"/>
      <c r="AE2390" s="3"/>
      <c r="AF2390" s="3"/>
      <c r="AG2390" s="3"/>
      <c r="AH2390" s="3"/>
      <c r="AI2390" s="3"/>
      <c r="AJ2390" s="3"/>
      <c r="AK2390" s="3"/>
      <c r="AL2390" s="3"/>
      <c r="AM2390" s="3"/>
      <c r="AN2390" s="3"/>
      <c r="AO2390" s="3"/>
      <c r="AP2390" s="3"/>
      <c r="AQ2390" s="3">
        <v>3</v>
      </c>
      <c r="AR2390" t="str">
        <f>VLOOKUP(A2390,Лист1!B:I,6,0)</f>
        <v>Bacteria</v>
      </c>
      <c r="AS2390" t="str">
        <f>VLOOKUP(A2390,Лист1!B:I,7,0)</f>
        <v xml:space="preserve"> Proteobacteria</v>
      </c>
      <c r="AT2390" t="str">
        <f>VLOOKUP(A2390,Лист1!B:I,8,0)</f>
        <v xml:space="preserve"> Gammaproteobacteria</v>
      </c>
      <c r="AU2390">
        <f>VLOOKUP(A2390,DOMAINS_INFO!B:H,5,0) - VLOOKUP(A2390,DOMAINS_INFO!B:H,4,0)</f>
        <v>120</v>
      </c>
    </row>
    <row r="2391" spans="1:47" x14ac:dyDescent="0.25">
      <c r="A2391" s="2" t="s">
        <v>6579</v>
      </c>
      <c r="B2391" s="3"/>
      <c r="C2391" s="3"/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>
        <v>1</v>
      </c>
      <c r="Y2391" s="3"/>
      <c r="Z2391" s="3"/>
      <c r="AA2391" s="3"/>
      <c r="AB2391" s="3">
        <v>1</v>
      </c>
      <c r="AC2391" s="3"/>
      <c r="AD2391" s="3"/>
      <c r="AE2391" s="3"/>
      <c r="AF2391" s="3"/>
      <c r="AG2391" s="3"/>
      <c r="AH2391" s="3"/>
      <c r="AI2391" s="3"/>
      <c r="AJ2391" s="3"/>
      <c r="AK2391" s="3"/>
      <c r="AL2391" s="3"/>
      <c r="AM2391" s="3"/>
      <c r="AN2391" s="3"/>
      <c r="AO2391" s="3">
        <v>1</v>
      </c>
      <c r="AP2391" s="3"/>
      <c r="AQ2391" s="3">
        <v>3</v>
      </c>
      <c r="AR2391" t="str">
        <f>VLOOKUP(A2391,Лист1!B:I,6,0)</f>
        <v>Archaea</v>
      </c>
      <c r="AS2391" t="str">
        <f>VLOOKUP(A2391,Лист1!B:I,7,0)</f>
        <v xml:space="preserve"> Euryarchaeota</v>
      </c>
      <c r="AT2391" t="str">
        <f>VLOOKUP(A2391,Лист1!B:I,8,0)</f>
        <v xml:space="preserve"> Methanococci</v>
      </c>
      <c r="AU2391">
        <f>VLOOKUP(A2391,DOMAINS_INFO!B:H,5,0) - VLOOKUP(A2391,DOMAINS_INFO!B:H,4,0)</f>
        <v>114</v>
      </c>
    </row>
    <row r="2392" spans="1:47" x14ac:dyDescent="0.25">
      <c r="A2392" s="2" t="s">
        <v>4813</v>
      </c>
      <c r="B2392" s="3"/>
      <c r="C2392" s="3"/>
      <c r="D2392" s="3"/>
      <c r="E2392" s="3"/>
      <c r="F2392" s="3"/>
      <c r="G2392" s="3"/>
      <c r="H2392" s="3"/>
      <c r="I2392" s="3"/>
      <c r="J2392" s="3">
        <v>1</v>
      </c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>
        <v>1</v>
      </c>
      <c r="Y2392" s="3"/>
      <c r="Z2392" s="3"/>
      <c r="AA2392" s="3"/>
      <c r="AB2392" s="3"/>
      <c r="AC2392" s="3"/>
      <c r="AD2392" s="3"/>
      <c r="AE2392" s="3"/>
      <c r="AF2392" s="3"/>
      <c r="AG2392" s="3"/>
      <c r="AH2392" s="3"/>
      <c r="AI2392" s="3"/>
      <c r="AJ2392" s="3"/>
      <c r="AK2392" s="3"/>
      <c r="AL2392" s="3"/>
      <c r="AM2392" s="3"/>
      <c r="AN2392" s="3"/>
      <c r="AO2392" s="3"/>
      <c r="AP2392" s="3"/>
      <c r="AQ2392" s="3">
        <v>2</v>
      </c>
      <c r="AR2392" t="str">
        <f>VLOOKUP(A2392,Лист1!B:I,6,0)</f>
        <v>Bacteria</v>
      </c>
      <c r="AS2392" t="str">
        <f>VLOOKUP(A2392,Лист1!B:I,7,0)</f>
        <v xml:space="preserve"> Proteobacteria</v>
      </c>
      <c r="AT2392" t="str">
        <f>VLOOKUP(A2392,Лист1!B:I,8,0)</f>
        <v xml:space="preserve"> Gammaproteobacteria</v>
      </c>
      <c r="AU2392">
        <f>VLOOKUP(A2392,DOMAINS_INFO!B:H,5,0) - VLOOKUP(A2392,DOMAINS_INFO!B:H,4,0)</f>
        <v>216</v>
      </c>
    </row>
    <row r="2393" spans="1:47" x14ac:dyDescent="0.25">
      <c r="A2393" s="2" t="s">
        <v>4815</v>
      </c>
      <c r="B2393" s="3"/>
      <c r="C2393" s="3"/>
      <c r="D2393" s="3"/>
      <c r="E2393" s="3"/>
      <c r="F2393" s="3"/>
      <c r="G2393" s="3"/>
      <c r="H2393" s="3"/>
      <c r="I2393" s="3"/>
      <c r="J2393" s="3">
        <v>1</v>
      </c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>
        <v>1</v>
      </c>
      <c r="Y2393" s="3"/>
      <c r="Z2393" s="3"/>
      <c r="AA2393" s="3"/>
      <c r="AB2393" s="3">
        <v>1</v>
      </c>
      <c r="AC2393" s="3"/>
      <c r="AD2393" s="3"/>
      <c r="AE2393" s="3"/>
      <c r="AF2393" s="3"/>
      <c r="AG2393" s="3"/>
      <c r="AH2393" s="3"/>
      <c r="AI2393" s="3"/>
      <c r="AJ2393" s="3"/>
      <c r="AK2393" s="3"/>
      <c r="AL2393" s="3"/>
      <c r="AM2393" s="3"/>
      <c r="AN2393" s="3"/>
      <c r="AO2393" s="3"/>
      <c r="AP2393" s="3"/>
      <c r="AQ2393" s="3">
        <v>3</v>
      </c>
      <c r="AR2393" t="str">
        <f>VLOOKUP(A2393,Лист1!B:I,6,0)</f>
        <v>Bacteria</v>
      </c>
      <c r="AS2393" t="str">
        <f>VLOOKUP(A2393,Лист1!B:I,7,0)</f>
        <v xml:space="preserve"> Proteobacteria</v>
      </c>
      <c r="AT2393" t="str">
        <f>VLOOKUP(A2393,Лист1!B:I,8,0)</f>
        <v xml:space="preserve"> Gammaproteobacteria</v>
      </c>
      <c r="AU2393">
        <f>VLOOKUP(A2393,DOMAINS_INFO!B:H,5,0) - VLOOKUP(A2393,DOMAINS_INFO!B:H,4,0)</f>
        <v>119</v>
      </c>
    </row>
    <row r="2394" spans="1:47" x14ac:dyDescent="0.25">
      <c r="A2394" s="2" t="s">
        <v>4817</v>
      </c>
      <c r="B2394" s="3"/>
      <c r="C2394" s="3"/>
      <c r="D2394" s="3"/>
      <c r="E2394" s="3"/>
      <c r="F2394" s="3"/>
      <c r="G2394" s="3"/>
      <c r="H2394" s="3"/>
      <c r="I2394" s="3"/>
      <c r="J2394" s="3">
        <v>1</v>
      </c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>
        <v>1</v>
      </c>
      <c r="Y2394" s="3"/>
      <c r="Z2394" s="3"/>
      <c r="AA2394" s="3"/>
      <c r="AB2394" s="3">
        <v>1</v>
      </c>
      <c r="AC2394" s="3"/>
      <c r="AD2394" s="3"/>
      <c r="AE2394" s="3"/>
      <c r="AF2394" s="3"/>
      <c r="AG2394" s="3"/>
      <c r="AH2394" s="3"/>
      <c r="AI2394" s="3"/>
      <c r="AJ2394" s="3"/>
      <c r="AK2394" s="3"/>
      <c r="AL2394" s="3"/>
      <c r="AM2394" s="3"/>
      <c r="AN2394" s="3"/>
      <c r="AO2394" s="3"/>
      <c r="AP2394" s="3"/>
      <c r="AQ2394" s="3">
        <v>3</v>
      </c>
      <c r="AR2394" t="str">
        <f>VLOOKUP(A2394,Лист1!B:I,6,0)</f>
        <v>Bacteria</v>
      </c>
      <c r="AS2394" t="str">
        <f>VLOOKUP(A2394,Лист1!B:I,7,0)</f>
        <v xml:space="preserve"> Proteobacteria</v>
      </c>
      <c r="AT2394" t="str">
        <f>VLOOKUP(A2394,Лист1!B:I,8,0)</f>
        <v xml:space="preserve"> Betaproteobacteria</v>
      </c>
      <c r="AU2394">
        <f>VLOOKUP(A2394,DOMAINS_INFO!B:H,5,0) - VLOOKUP(A2394,DOMAINS_INFO!B:H,4,0)</f>
        <v>119</v>
      </c>
    </row>
    <row r="2395" spans="1:47" x14ac:dyDescent="0.25">
      <c r="A2395" s="2" t="s">
        <v>1715</v>
      </c>
      <c r="B2395" s="3"/>
      <c r="C2395" s="3"/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>
        <v>1</v>
      </c>
      <c r="Y2395" s="3"/>
      <c r="Z2395" s="3"/>
      <c r="AA2395" s="3"/>
      <c r="AB2395" s="3">
        <v>1</v>
      </c>
      <c r="AC2395" s="3"/>
      <c r="AD2395" s="3"/>
      <c r="AE2395" s="3"/>
      <c r="AF2395" s="3"/>
      <c r="AG2395" s="3"/>
      <c r="AH2395" s="3">
        <v>1</v>
      </c>
      <c r="AI2395" s="3"/>
      <c r="AJ2395" s="3"/>
      <c r="AK2395" s="3"/>
      <c r="AL2395" s="3"/>
      <c r="AM2395" s="3"/>
      <c r="AN2395" s="3"/>
      <c r="AO2395" s="3">
        <v>1</v>
      </c>
      <c r="AP2395" s="3"/>
      <c r="AQ2395" s="3">
        <v>4</v>
      </c>
      <c r="AR2395" t="str">
        <f>VLOOKUP(A2395,Лист1!B:I,6,0)</f>
        <v>Eukaryota</v>
      </c>
      <c r="AS2395" t="str">
        <f>VLOOKUP(A2395,Лист1!B:I,7,0)</f>
        <v xml:space="preserve"> Viridiplantae</v>
      </c>
      <c r="AT2395" t="str">
        <f>VLOOKUP(A2395,Лист1!B:I,8,0)</f>
        <v xml:space="preserve"> Streptophyta</v>
      </c>
      <c r="AU2395">
        <f>VLOOKUP(A2395,DOMAINS_INFO!B:H,5,0) - VLOOKUP(A2395,DOMAINS_INFO!B:H,4,0)</f>
        <v>123</v>
      </c>
    </row>
    <row r="2396" spans="1:47" x14ac:dyDescent="0.25">
      <c r="A2396" s="2" t="s">
        <v>4819</v>
      </c>
      <c r="B2396" s="3"/>
      <c r="C2396" s="3"/>
      <c r="D2396" s="3"/>
      <c r="E2396" s="3"/>
      <c r="F2396" s="3"/>
      <c r="G2396" s="3"/>
      <c r="H2396" s="3"/>
      <c r="I2396" s="3"/>
      <c r="J2396" s="3">
        <v>1</v>
      </c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>
        <v>1</v>
      </c>
      <c r="Y2396" s="3"/>
      <c r="Z2396" s="3"/>
      <c r="AA2396" s="3"/>
      <c r="AB2396" s="3"/>
      <c r="AC2396" s="3"/>
      <c r="AD2396" s="3"/>
      <c r="AE2396" s="3"/>
      <c r="AF2396" s="3"/>
      <c r="AG2396" s="3"/>
      <c r="AH2396" s="3"/>
      <c r="AI2396" s="3"/>
      <c r="AJ2396" s="3"/>
      <c r="AK2396" s="3"/>
      <c r="AL2396" s="3"/>
      <c r="AM2396" s="3"/>
      <c r="AN2396" s="3"/>
      <c r="AO2396" s="3"/>
      <c r="AP2396" s="3"/>
      <c r="AQ2396" s="3">
        <v>2</v>
      </c>
      <c r="AR2396" t="str">
        <f>VLOOKUP(A2396,Лист1!B:I,6,0)</f>
        <v>Bacteria</v>
      </c>
      <c r="AS2396" t="str">
        <f>VLOOKUP(A2396,Лист1!B:I,7,0)</f>
        <v xml:space="preserve"> Firmicutes</v>
      </c>
      <c r="AT2396" t="str">
        <f>VLOOKUP(A2396,Лист1!B:I,8,0)</f>
        <v xml:space="preserve"> Bacilli</v>
      </c>
      <c r="AU2396">
        <f>VLOOKUP(A2396,DOMAINS_INFO!B:H,5,0) - VLOOKUP(A2396,DOMAINS_INFO!B:H,4,0)</f>
        <v>163</v>
      </c>
    </row>
    <row r="2397" spans="1:47" x14ac:dyDescent="0.25">
      <c r="A2397" s="2" t="s">
        <v>4821</v>
      </c>
      <c r="B2397" s="3"/>
      <c r="C2397" s="3"/>
      <c r="D2397" s="3"/>
      <c r="E2397" s="3"/>
      <c r="F2397" s="3"/>
      <c r="G2397" s="3"/>
      <c r="H2397" s="3"/>
      <c r="I2397" s="3"/>
      <c r="J2397" s="3">
        <v>1</v>
      </c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>
        <v>1</v>
      </c>
      <c r="Y2397" s="3"/>
      <c r="Z2397" s="3"/>
      <c r="AA2397" s="3"/>
      <c r="AB2397" s="3"/>
      <c r="AC2397" s="3"/>
      <c r="AD2397" s="3"/>
      <c r="AE2397" s="3"/>
      <c r="AF2397" s="3"/>
      <c r="AG2397" s="3"/>
      <c r="AH2397" s="3"/>
      <c r="AI2397" s="3"/>
      <c r="AJ2397" s="3"/>
      <c r="AK2397" s="3"/>
      <c r="AL2397" s="3"/>
      <c r="AM2397" s="3"/>
      <c r="AN2397" s="3"/>
      <c r="AO2397" s="3"/>
      <c r="AP2397" s="3"/>
      <c r="AQ2397" s="3">
        <v>2</v>
      </c>
      <c r="AR2397" t="str">
        <f>VLOOKUP(A2397,Лист1!B:I,6,0)</f>
        <v>Bacteria</v>
      </c>
      <c r="AS2397" t="str">
        <f>VLOOKUP(A2397,Лист1!B:I,7,0)</f>
        <v xml:space="preserve"> Firmicutes</v>
      </c>
      <c r="AT2397" t="str">
        <f>VLOOKUP(A2397,Лист1!B:I,8,0)</f>
        <v xml:space="preserve"> Bacilli</v>
      </c>
      <c r="AU2397">
        <f>VLOOKUP(A2397,DOMAINS_INFO!B:H,5,0) - VLOOKUP(A2397,DOMAINS_INFO!B:H,4,0)</f>
        <v>205</v>
      </c>
    </row>
    <row r="2398" spans="1:47" x14ac:dyDescent="0.25">
      <c r="A2398" s="2" t="s">
        <v>4823</v>
      </c>
      <c r="B2398" s="3"/>
      <c r="C2398" s="3"/>
      <c r="D2398" s="3"/>
      <c r="E2398" s="3"/>
      <c r="F2398" s="3"/>
      <c r="G2398" s="3"/>
      <c r="H2398" s="3"/>
      <c r="I2398" s="3"/>
      <c r="J2398" s="3">
        <v>1</v>
      </c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>
        <v>1</v>
      </c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  <c r="AI2398" s="3"/>
      <c r="AJ2398" s="3"/>
      <c r="AK2398" s="3"/>
      <c r="AL2398" s="3"/>
      <c r="AM2398" s="3"/>
      <c r="AN2398" s="3"/>
      <c r="AO2398" s="3"/>
      <c r="AP2398" s="3"/>
      <c r="AQ2398" s="3">
        <v>2</v>
      </c>
      <c r="AR2398" t="str">
        <f>VLOOKUP(A2398,Лист1!B:I,6,0)</f>
        <v>Bacteria</v>
      </c>
      <c r="AS2398" t="str">
        <f>VLOOKUP(A2398,Лист1!B:I,7,0)</f>
        <v xml:space="preserve"> Firmicutes</v>
      </c>
      <c r="AT2398" t="str">
        <f>VLOOKUP(A2398,Лист1!B:I,8,0)</f>
        <v xml:space="preserve"> Clostridia</v>
      </c>
      <c r="AU2398">
        <f>VLOOKUP(A2398,DOMAINS_INFO!B:H,5,0) - VLOOKUP(A2398,DOMAINS_INFO!B:H,4,0)</f>
        <v>204</v>
      </c>
    </row>
    <row r="2399" spans="1:47" x14ac:dyDescent="0.25">
      <c r="A2399" s="2" t="s">
        <v>4825</v>
      </c>
      <c r="B2399" s="3"/>
      <c r="C2399" s="3"/>
      <c r="D2399" s="3"/>
      <c r="E2399" s="3"/>
      <c r="F2399" s="3"/>
      <c r="G2399" s="3"/>
      <c r="H2399" s="3"/>
      <c r="I2399" s="3"/>
      <c r="J2399" s="3">
        <v>1</v>
      </c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>
        <v>1</v>
      </c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  <c r="AO2399" s="3"/>
      <c r="AP2399" s="3"/>
      <c r="AQ2399" s="3">
        <v>2</v>
      </c>
      <c r="AR2399" t="str">
        <f>VLOOKUP(A2399,Лист1!B:I,6,0)</f>
        <v>Bacteria</v>
      </c>
      <c r="AS2399" t="str">
        <f>VLOOKUP(A2399,Лист1!B:I,7,0)</f>
        <v xml:space="preserve"> Actinobacteria</v>
      </c>
      <c r="AT2399" t="str">
        <f>VLOOKUP(A2399,Лист1!B:I,8,0)</f>
        <v xml:space="preserve"> Propionibacteriales</v>
      </c>
      <c r="AU2399">
        <f>VLOOKUP(A2399,DOMAINS_INFO!B:H,5,0) - VLOOKUP(A2399,DOMAINS_INFO!B:H,4,0)</f>
        <v>182</v>
      </c>
    </row>
    <row r="2400" spans="1:47" x14ac:dyDescent="0.25">
      <c r="A2400" s="2" t="s">
        <v>4827</v>
      </c>
      <c r="B2400" s="3"/>
      <c r="C2400" s="3"/>
      <c r="D2400" s="3"/>
      <c r="E2400" s="3"/>
      <c r="F2400" s="3"/>
      <c r="G2400" s="3"/>
      <c r="H2400" s="3"/>
      <c r="I2400" s="3"/>
      <c r="J2400" s="3">
        <v>1</v>
      </c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>
        <v>1</v>
      </c>
      <c r="Y2400" s="3"/>
      <c r="Z2400" s="3"/>
      <c r="AA2400" s="3"/>
      <c r="AB2400" s="3"/>
      <c r="AC2400" s="3"/>
      <c r="AD2400" s="3"/>
      <c r="AE2400" s="3"/>
      <c r="AF2400" s="3"/>
      <c r="AG2400" s="3"/>
      <c r="AH2400" s="3"/>
      <c r="AI2400" s="3"/>
      <c r="AJ2400" s="3"/>
      <c r="AK2400" s="3"/>
      <c r="AL2400" s="3"/>
      <c r="AM2400" s="3"/>
      <c r="AN2400" s="3"/>
      <c r="AO2400" s="3"/>
      <c r="AP2400" s="3"/>
      <c r="AQ2400" s="3">
        <v>2</v>
      </c>
      <c r="AR2400" t="str">
        <f>VLOOKUP(A2400,Лист1!B:I,6,0)</f>
        <v>Bacteria</v>
      </c>
      <c r="AS2400" t="str">
        <f>VLOOKUP(A2400,Лист1!B:I,7,0)</f>
        <v xml:space="preserve"> Actinobacteria</v>
      </c>
      <c r="AT2400" t="str">
        <f>VLOOKUP(A2400,Лист1!B:I,8,0)</f>
        <v xml:space="preserve"> Micrococcales</v>
      </c>
      <c r="AU2400">
        <f>VLOOKUP(A2400,DOMAINS_INFO!B:H,5,0) - VLOOKUP(A2400,DOMAINS_INFO!B:H,4,0)</f>
        <v>193</v>
      </c>
    </row>
    <row r="2401" spans="1:47" x14ac:dyDescent="0.25">
      <c r="A2401" s="2" t="s">
        <v>4829</v>
      </c>
      <c r="B2401" s="3"/>
      <c r="C2401" s="3"/>
      <c r="D2401" s="3"/>
      <c r="E2401" s="3"/>
      <c r="F2401" s="3"/>
      <c r="G2401" s="3"/>
      <c r="H2401" s="3"/>
      <c r="I2401" s="3"/>
      <c r="J2401" s="3">
        <v>1</v>
      </c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>
        <v>1</v>
      </c>
      <c r="Y2401" s="3"/>
      <c r="Z2401" s="3"/>
      <c r="AA2401" s="3"/>
      <c r="AB2401" s="3">
        <v>1</v>
      </c>
      <c r="AC2401" s="3"/>
      <c r="AD2401" s="3"/>
      <c r="AE2401" s="3"/>
      <c r="AF2401" s="3"/>
      <c r="AG2401" s="3"/>
      <c r="AH2401" s="3"/>
      <c r="AI2401" s="3"/>
      <c r="AJ2401" s="3"/>
      <c r="AK2401" s="3"/>
      <c r="AL2401" s="3"/>
      <c r="AM2401" s="3"/>
      <c r="AN2401" s="3"/>
      <c r="AO2401" s="3"/>
      <c r="AP2401" s="3"/>
      <c r="AQ2401" s="3">
        <v>3</v>
      </c>
      <c r="AR2401" t="str">
        <f>VLOOKUP(A2401,Лист1!B:I,6,0)</f>
        <v>Bacteria</v>
      </c>
      <c r="AS2401" t="str">
        <f>VLOOKUP(A2401,Лист1!B:I,7,0)</f>
        <v xml:space="preserve"> Proteobacteria</v>
      </c>
      <c r="AT2401" t="str">
        <f>VLOOKUP(A2401,Лист1!B:I,8,0)</f>
        <v xml:space="preserve"> Deltaproteobacteria</v>
      </c>
      <c r="AU2401">
        <f>VLOOKUP(A2401,DOMAINS_INFO!B:H,5,0) - VLOOKUP(A2401,DOMAINS_INFO!B:H,4,0)</f>
        <v>126</v>
      </c>
    </row>
    <row r="2402" spans="1:47" x14ac:dyDescent="0.25">
      <c r="A2402" s="2" t="s">
        <v>6597</v>
      </c>
      <c r="B2402" s="3"/>
      <c r="C2402" s="3"/>
      <c r="D2402" s="3"/>
      <c r="E2402" s="3"/>
      <c r="F2402" s="3"/>
      <c r="G2402" s="3"/>
      <c r="H2402" s="3"/>
      <c r="I2402" s="3"/>
      <c r="J2402" s="3">
        <v>1</v>
      </c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>
        <v>1</v>
      </c>
      <c r="Y2402" s="3"/>
      <c r="Z2402" s="3"/>
      <c r="AA2402" s="3"/>
      <c r="AB2402" s="3">
        <v>1</v>
      </c>
      <c r="AC2402" s="3">
        <v>1</v>
      </c>
      <c r="AD2402" s="3"/>
      <c r="AE2402" s="3"/>
      <c r="AF2402" s="3"/>
      <c r="AG2402" s="3"/>
      <c r="AH2402" s="3"/>
      <c r="AI2402" s="3"/>
      <c r="AJ2402" s="3"/>
      <c r="AK2402" s="3"/>
      <c r="AL2402" s="3"/>
      <c r="AM2402" s="3"/>
      <c r="AN2402" s="3"/>
      <c r="AO2402" s="3"/>
      <c r="AP2402" s="3"/>
      <c r="AQ2402" s="3">
        <v>4</v>
      </c>
      <c r="AR2402" t="str">
        <f>VLOOKUP(A2402,Лист1!B:I,6,0)</f>
        <v>Eukaryota</v>
      </c>
      <c r="AS2402" t="str">
        <f>VLOOKUP(A2402,Лист1!B:I,7,0)</f>
        <v xml:space="preserve"> Fungi</v>
      </c>
      <c r="AT2402" t="str">
        <f>VLOOKUP(A2402,Лист1!B:I,8,0)</f>
        <v xml:space="preserve"> Dikarya</v>
      </c>
      <c r="AU2402">
        <f>VLOOKUP(A2402,DOMAINS_INFO!B:H,5,0) - VLOOKUP(A2402,DOMAINS_INFO!B:H,4,0)</f>
        <v>127</v>
      </c>
    </row>
    <row r="2403" spans="1:47" x14ac:dyDescent="0.25">
      <c r="A2403" s="2" t="s">
        <v>6607</v>
      </c>
      <c r="B2403" s="3"/>
      <c r="C2403" s="3"/>
      <c r="D2403" s="3"/>
      <c r="E2403" s="3"/>
      <c r="F2403" s="3"/>
      <c r="G2403" s="3"/>
      <c r="H2403" s="3"/>
      <c r="I2403" s="3"/>
      <c r="J2403" s="3">
        <v>1</v>
      </c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>
        <v>1</v>
      </c>
      <c r="Y2403" s="3"/>
      <c r="Z2403" s="3"/>
      <c r="AA2403" s="3"/>
      <c r="AB2403" s="3">
        <v>1</v>
      </c>
      <c r="AC2403" s="3">
        <v>1</v>
      </c>
      <c r="AD2403" s="3"/>
      <c r="AE2403" s="3"/>
      <c r="AF2403" s="3"/>
      <c r="AG2403" s="3"/>
      <c r="AH2403" s="3"/>
      <c r="AI2403" s="3"/>
      <c r="AJ2403" s="3"/>
      <c r="AK2403" s="3"/>
      <c r="AL2403" s="3"/>
      <c r="AM2403" s="3"/>
      <c r="AN2403" s="3"/>
      <c r="AO2403" s="3"/>
      <c r="AP2403" s="3"/>
      <c r="AQ2403" s="3">
        <v>4</v>
      </c>
      <c r="AR2403" t="str">
        <f>VLOOKUP(A2403,Лист1!B:I,6,0)</f>
        <v>Eukaryota</v>
      </c>
      <c r="AS2403" t="str">
        <f>VLOOKUP(A2403,Лист1!B:I,7,0)</f>
        <v xml:space="preserve"> Fungi</v>
      </c>
      <c r="AT2403" t="str">
        <f>VLOOKUP(A2403,Лист1!B:I,8,0)</f>
        <v xml:space="preserve"> Dikarya</v>
      </c>
      <c r="AU2403">
        <f>VLOOKUP(A2403,DOMAINS_INFO!B:H,5,0) - VLOOKUP(A2403,DOMAINS_INFO!B:H,4,0)</f>
        <v>123</v>
      </c>
    </row>
    <row r="2404" spans="1:47" x14ac:dyDescent="0.25">
      <c r="A2404" s="2" t="s">
        <v>6601</v>
      </c>
      <c r="B2404" s="3"/>
      <c r="C2404" s="3"/>
      <c r="D2404" s="3"/>
      <c r="E2404" s="3"/>
      <c r="F2404" s="3"/>
      <c r="G2404" s="3"/>
      <c r="H2404" s="3"/>
      <c r="I2404" s="3"/>
      <c r="J2404" s="3">
        <v>1</v>
      </c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>
        <v>1</v>
      </c>
      <c r="Y2404" s="3"/>
      <c r="Z2404" s="3"/>
      <c r="AA2404" s="3"/>
      <c r="AB2404" s="3">
        <v>1</v>
      </c>
      <c r="AC2404" s="3">
        <v>1</v>
      </c>
      <c r="AD2404" s="3"/>
      <c r="AE2404" s="3"/>
      <c r="AF2404" s="3"/>
      <c r="AG2404" s="3"/>
      <c r="AH2404" s="3"/>
      <c r="AI2404" s="3"/>
      <c r="AJ2404" s="3"/>
      <c r="AK2404" s="3"/>
      <c r="AL2404" s="3"/>
      <c r="AM2404" s="3"/>
      <c r="AN2404" s="3"/>
      <c r="AO2404" s="3"/>
      <c r="AP2404" s="3"/>
      <c r="AQ2404" s="3">
        <v>4</v>
      </c>
      <c r="AR2404" t="str">
        <f>VLOOKUP(A2404,Лист1!B:I,6,0)</f>
        <v>Eukaryota</v>
      </c>
      <c r="AS2404" t="str">
        <f>VLOOKUP(A2404,Лист1!B:I,7,0)</f>
        <v xml:space="preserve"> Fungi</v>
      </c>
      <c r="AT2404" t="str">
        <f>VLOOKUP(A2404,Лист1!B:I,8,0)</f>
        <v xml:space="preserve"> Dikarya</v>
      </c>
      <c r="AU2404">
        <f>VLOOKUP(A2404,DOMAINS_INFO!B:H,5,0) - VLOOKUP(A2404,DOMAINS_INFO!B:H,4,0)</f>
        <v>126</v>
      </c>
    </row>
    <row r="2405" spans="1:47" x14ac:dyDescent="0.25">
      <c r="A2405" s="2" t="s">
        <v>4831</v>
      </c>
      <c r="B2405" s="3"/>
      <c r="C2405" s="3"/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>
        <v>1</v>
      </c>
      <c r="Y2405" s="3"/>
      <c r="Z2405" s="3"/>
      <c r="AA2405" s="3"/>
      <c r="AB2405" s="3"/>
      <c r="AC2405" s="3"/>
      <c r="AD2405" s="3"/>
      <c r="AE2405" s="3">
        <v>1</v>
      </c>
      <c r="AF2405" s="3"/>
      <c r="AG2405" s="3"/>
      <c r="AH2405" s="3"/>
      <c r="AI2405" s="3"/>
      <c r="AJ2405" s="3"/>
      <c r="AK2405" s="3"/>
      <c r="AL2405" s="3"/>
      <c r="AM2405" s="3"/>
      <c r="AN2405" s="3"/>
      <c r="AO2405" s="3"/>
      <c r="AP2405" s="3"/>
      <c r="AQ2405" s="3">
        <v>2</v>
      </c>
      <c r="AR2405" t="str">
        <f>VLOOKUP(A2405,Лист1!B:I,6,0)</f>
        <v>Eukaryota</v>
      </c>
      <c r="AS2405" t="str">
        <f>VLOOKUP(A2405,Лист1!B:I,7,0)</f>
        <v xml:space="preserve"> Viridiplantae</v>
      </c>
      <c r="AT2405" t="str">
        <f>VLOOKUP(A2405,Лист1!B:I,8,0)</f>
        <v xml:space="preserve"> Streptophyta</v>
      </c>
      <c r="AU2405">
        <f>VLOOKUP(A2405,DOMAINS_INFO!B:H,5,0) - VLOOKUP(A2405,DOMAINS_INFO!B:H,4,0)</f>
        <v>168</v>
      </c>
    </row>
    <row r="2406" spans="1:47" x14ac:dyDescent="0.25">
      <c r="A2406" s="2" t="s">
        <v>4833</v>
      </c>
      <c r="B2406" s="3"/>
      <c r="C2406" s="3"/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>
        <v>1</v>
      </c>
      <c r="Y2406" s="3"/>
      <c r="Z2406" s="3"/>
      <c r="AA2406" s="3"/>
      <c r="AB2406" s="3">
        <v>1</v>
      </c>
      <c r="AC2406" s="3"/>
      <c r="AD2406" s="3"/>
      <c r="AE2406" s="3"/>
      <c r="AF2406" s="3"/>
      <c r="AG2406" s="3"/>
      <c r="AH2406" s="3"/>
      <c r="AI2406" s="3"/>
      <c r="AJ2406" s="3"/>
      <c r="AK2406" s="3"/>
      <c r="AL2406" s="3"/>
      <c r="AM2406" s="3"/>
      <c r="AN2406" s="3"/>
      <c r="AO2406" s="3">
        <v>1</v>
      </c>
      <c r="AP2406" s="3"/>
      <c r="AQ2406" s="3">
        <v>3</v>
      </c>
      <c r="AR2406" t="str">
        <f>VLOOKUP(A2406,Лист1!B:I,6,0)</f>
        <v>Eukaryota</v>
      </c>
      <c r="AS2406" t="str">
        <f>VLOOKUP(A2406,Лист1!B:I,7,0)</f>
        <v xml:space="preserve"> Viridiplantae</v>
      </c>
      <c r="AT2406" t="str">
        <f>VLOOKUP(A2406,Лист1!B:I,8,0)</f>
        <v xml:space="preserve"> Streptophyta</v>
      </c>
      <c r="AU2406">
        <f>VLOOKUP(A2406,DOMAINS_INFO!B:H,5,0) - VLOOKUP(A2406,DOMAINS_INFO!B:H,4,0)</f>
        <v>118</v>
      </c>
    </row>
    <row r="2407" spans="1:47" x14ac:dyDescent="0.25">
      <c r="A2407" s="2" t="s">
        <v>4835</v>
      </c>
      <c r="B2407" s="3"/>
      <c r="C2407" s="3"/>
      <c r="D2407" s="3"/>
      <c r="E2407" s="3"/>
      <c r="F2407" s="3"/>
      <c r="G2407" s="3"/>
      <c r="H2407" s="3"/>
      <c r="I2407" s="3"/>
      <c r="J2407" s="3">
        <v>1</v>
      </c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>
        <v>1</v>
      </c>
      <c r="Y2407" s="3"/>
      <c r="Z2407" s="3"/>
      <c r="AA2407" s="3"/>
      <c r="AB2407" s="3"/>
      <c r="AC2407" s="3"/>
      <c r="AD2407" s="3"/>
      <c r="AE2407" s="3"/>
      <c r="AF2407" s="3"/>
      <c r="AG2407" s="3"/>
      <c r="AH2407" s="3"/>
      <c r="AI2407" s="3"/>
      <c r="AJ2407" s="3"/>
      <c r="AK2407" s="3"/>
      <c r="AL2407" s="3"/>
      <c r="AM2407" s="3"/>
      <c r="AN2407" s="3"/>
      <c r="AO2407" s="3"/>
      <c r="AP2407" s="3"/>
      <c r="AQ2407" s="3">
        <v>2</v>
      </c>
      <c r="AR2407" t="str">
        <f>VLOOKUP(A2407,Лист1!B:I,6,0)</f>
        <v>Bacteria</v>
      </c>
      <c r="AS2407" t="str">
        <f>VLOOKUP(A2407,Лист1!B:I,7,0)</f>
        <v xml:space="preserve"> Tenericutes</v>
      </c>
      <c r="AT2407" t="str">
        <f>VLOOKUP(A2407,Лист1!B:I,8,0)</f>
        <v xml:space="preserve"> Mollicutes</v>
      </c>
      <c r="AU2407">
        <f>VLOOKUP(A2407,DOMAINS_INFO!B:H,5,0) - VLOOKUP(A2407,DOMAINS_INFO!B:H,4,0)</f>
        <v>156</v>
      </c>
    </row>
    <row r="2408" spans="1:47" x14ac:dyDescent="0.25">
      <c r="A2408" s="2" t="s">
        <v>6593</v>
      </c>
      <c r="B2408" s="3"/>
      <c r="C2408" s="3"/>
      <c r="D2408" s="3"/>
      <c r="E2408" s="3"/>
      <c r="F2408" s="3"/>
      <c r="G2408" s="3"/>
      <c r="H2408" s="3"/>
      <c r="I2408" s="3"/>
      <c r="J2408" s="3">
        <v>1</v>
      </c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>
        <v>1</v>
      </c>
      <c r="Y2408" s="3"/>
      <c r="Z2408" s="3"/>
      <c r="AA2408" s="3"/>
      <c r="AB2408" s="3">
        <v>1</v>
      </c>
      <c r="AC2408" s="3">
        <v>1</v>
      </c>
      <c r="AD2408" s="3"/>
      <c r="AE2408" s="3"/>
      <c r="AF2408" s="3"/>
      <c r="AG2408" s="3"/>
      <c r="AH2408" s="3"/>
      <c r="AI2408" s="3"/>
      <c r="AJ2408" s="3"/>
      <c r="AK2408" s="3"/>
      <c r="AL2408" s="3"/>
      <c r="AM2408" s="3"/>
      <c r="AN2408" s="3"/>
      <c r="AO2408" s="3"/>
      <c r="AP2408" s="3"/>
      <c r="AQ2408" s="3">
        <v>4</v>
      </c>
      <c r="AR2408" t="str">
        <f>VLOOKUP(A2408,Лист1!B:I,6,0)</f>
        <v>Eukaryota</v>
      </c>
      <c r="AS2408" t="str">
        <f>VLOOKUP(A2408,Лист1!B:I,7,0)</f>
        <v xml:space="preserve"> Fungi</v>
      </c>
      <c r="AT2408" t="str">
        <f>VLOOKUP(A2408,Лист1!B:I,8,0)</f>
        <v xml:space="preserve"> Dikarya</v>
      </c>
      <c r="AU2408">
        <f>VLOOKUP(A2408,DOMAINS_INFO!B:H,5,0) - VLOOKUP(A2408,DOMAINS_INFO!B:H,4,0)</f>
        <v>126</v>
      </c>
    </row>
    <row r="2409" spans="1:47" x14ac:dyDescent="0.25">
      <c r="A2409" s="2" t="s">
        <v>4837</v>
      </c>
      <c r="B2409" s="3"/>
      <c r="C2409" s="3"/>
      <c r="D2409" s="3"/>
      <c r="E2409" s="3"/>
      <c r="F2409" s="3"/>
      <c r="G2409" s="3"/>
      <c r="H2409" s="3"/>
      <c r="I2409" s="3"/>
      <c r="J2409" s="3">
        <v>1</v>
      </c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>
        <v>1</v>
      </c>
      <c r="Y2409" s="3"/>
      <c r="Z2409" s="3"/>
      <c r="AA2409" s="3"/>
      <c r="AB2409" s="3"/>
      <c r="AC2409" s="3"/>
      <c r="AD2409" s="3"/>
      <c r="AE2409" s="3"/>
      <c r="AF2409" s="3"/>
      <c r="AG2409" s="3"/>
      <c r="AH2409" s="3"/>
      <c r="AI2409" s="3"/>
      <c r="AJ2409" s="3"/>
      <c r="AK2409" s="3"/>
      <c r="AL2409" s="3"/>
      <c r="AM2409" s="3"/>
      <c r="AN2409" s="3"/>
      <c r="AO2409" s="3"/>
      <c r="AP2409" s="3"/>
      <c r="AQ2409" s="3">
        <v>2</v>
      </c>
      <c r="AR2409" t="str">
        <f>VLOOKUP(A2409,Лист1!B:I,6,0)</f>
        <v>Bacteria</v>
      </c>
      <c r="AS2409" t="str">
        <f>VLOOKUP(A2409,Лист1!B:I,7,0)</f>
        <v xml:space="preserve"> Tenericutes</v>
      </c>
      <c r="AT2409" t="str">
        <f>VLOOKUP(A2409,Лист1!B:I,8,0)</f>
        <v xml:space="preserve"> Mollicutes</v>
      </c>
      <c r="AU2409">
        <f>VLOOKUP(A2409,DOMAINS_INFO!B:H,5,0) - VLOOKUP(A2409,DOMAINS_INFO!B:H,4,0)</f>
        <v>202</v>
      </c>
    </row>
    <row r="2410" spans="1:47" x14ac:dyDescent="0.25">
      <c r="A2410" s="2" t="s">
        <v>4839</v>
      </c>
      <c r="B2410" s="3"/>
      <c r="C2410" s="3"/>
      <c r="D2410" s="3"/>
      <c r="E2410" s="3"/>
      <c r="F2410" s="3"/>
      <c r="G2410" s="3"/>
      <c r="H2410" s="3"/>
      <c r="I2410" s="3"/>
      <c r="J2410" s="3">
        <v>1</v>
      </c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>
        <v>1</v>
      </c>
      <c r="Y2410" s="3"/>
      <c r="Z2410" s="3"/>
      <c r="AA2410" s="3"/>
      <c r="AB2410" s="3">
        <v>1</v>
      </c>
      <c r="AC2410" s="3"/>
      <c r="AD2410" s="3"/>
      <c r="AE2410" s="3"/>
      <c r="AF2410" s="3"/>
      <c r="AG2410" s="3"/>
      <c r="AH2410" s="3"/>
      <c r="AI2410" s="3"/>
      <c r="AJ2410" s="3"/>
      <c r="AK2410" s="3"/>
      <c r="AL2410" s="3"/>
      <c r="AM2410" s="3"/>
      <c r="AN2410" s="3"/>
      <c r="AO2410" s="3"/>
      <c r="AP2410" s="3"/>
      <c r="AQ2410" s="3">
        <v>3</v>
      </c>
      <c r="AR2410" t="str">
        <f>VLOOKUP(A2410,Лист1!B:I,6,0)</f>
        <v>Archaea</v>
      </c>
      <c r="AS2410" t="str">
        <f>VLOOKUP(A2410,Лист1!B:I,7,0)</f>
        <v xml:space="preserve"> Euryarchaeota</v>
      </c>
      <c r="AT2410" t="str">
        <f>VLOOKUP(A2410,Лист1!B:I,8,0)</f>
        <v xml:space="preserve"> Thermoplasmata</v>
      </c>
      <c r="AU2410">
        <f>VLOOKUP(A2410,DOMAINS_INFO!B:H,5,0) - VLOOKUP(A2410,DOMAINS_INFO!B:H,4,0)</f>
        <v>108</v>
      </c>
    </row>
    <row r="2411" spans="1:47" x14ac:dyDescent="0.25">
      <c r="A2411" s="2" t="s">
        <v>4841</v>
      </c>
      <c r="B2411" s="3"/>
      <c r="C2411" s="3"/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>
        <v>1</v>
      </c>
      <c r="Y2411" s="3"/>
      <c r="Z2411" s="3"/>
      <c r="AA2411" s="3"/>
      <c r="AB2411" s="3">
        <v>1</v>
      </c>
      <c r="AC2411" s="3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>
        <v>1</v>
      </c>
      <c r="AP2411" s="3"/>
      <c r="AQ2411" s="3">
        <v>3</v>
      </c>
      <c r="AR2411" t="str">
        <f>VLOOKUP(A2411,Лист1!B:I,6,0)</f>
        <v>Archaea</v>
      </c>
      <c r="AS2411" t="str">
        <f>VLOOKUP(A2411,Лист1!B:I,7,0)</f>
        <v xml:space="preserve"> Euryarchaeota</v>
      </c>
      <c r="AT2411" t="str">
        <f>VLOOKUP(A2411,Лист1!B:I,8,0)</f>
        <v xml:space="preserve"> Thermoplasmata</v>
      </c>
      <c r="AU2411">
        <f>VLOOKUP(A2411,DOMAINS_INFO!B:H,5,0) - VLOOKUP(A2411,DOMAINS_INFO!B:H,4,0)</f>
        <v>125</v>
      </c>
    </row>
    <row r="2412" spans="1:47" x14ac:dyDescent="0.25">
      <c r="A2412" s="2" t="s">
        <v>4843</v>
      </c>
      <c r="B2412" s="3"/>
      <c r="C2412" s="3"/>
      <c r="D2412" s="3"/>
      <c r="E2412" s="3"/>
      <c r="F2412" s="3"/>
      <c r="G2412" s="3"/>
      <c r="H2412" s="3"/>
      <c r="I2412" s="3"/>
      <c r="J2412" s="3">
        <v>1</v>
      </c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>
        <v>1</v>
      </c>
      <c r="Y2412" s="3"/>
      <c r="Z2412" s="3"/>
      <c r="AA2412" s="3"/>
      <c r="AB2412" s="3">
        <v>1</v>
      </c>
      <c r="AC2412" s="3"/>
      <c r="AD2412" s="3"/>
      <c r="AE2412" s="3"/>
      <c r="AF2412" s="3"/>
      <c r="AG2412" s="3"/>
      <c r="AH2412" s="3"/>
      <c r="AI2412" s="3"/>
      <c r="AJ2412" s="3"/>
      <c r="AK2412" s="3"/>
      <c r="AL2412" s="3"/>
      <c r="AM2412" s="3"/>
      <c r="AN2412" s="3"/>
      <c r="AO2412" s="3"/>
      <c r="AP2412" s="3"/>
      <c r="AQ2412" s="3">
        <v>3</v>
      </c>
      <c r="AR2412" t="str">
        <f>VLOOKUP(A2412,Лист1!B:I,6,0)</f>
        <v>Bacteria</v>
      </c>
      <c r="AS2412" t="str">
        <f>VLOOKUP(A2412,Лист1!B:I,7,0)</f>
        <v xml:space="preserve"> Proteobacteria</v>
      </c>
      <c r="AT2412" t="str">
        <f>VLOOKUP(A2412,Лист1!B:I,8,0)</f>
        <v xml:space="preserve"> Gammaproteobacteria</v>
      </c>
      <c r="AU2412">
        <f>VLOOKUP(A2412,DOMAINS_INFO!B:H,5,0) - VLOOKUP(A2412,DOMAINS_INFO!B:H,4,0)</f>
        <v>125</v>
      </c>
    </row>
    <row r="2413" spans="1:47" x14ac:dyDescent="0.25">
      <c r="A2413" s="2" t="s">
        <v>4845</v>
      </c>
      <c r="B2413" s="3"/>
      <c r="C2413" s="3"/>
      <c r="D2413" s="3"/>
      <c r="E2413" s="3"/>
      <c r="F2413" s="3"/>
      <c r="G2413" s="3"/>
      <c r="H2413" s="3"/>
      <c r="I2413" s="3"/>
      <c r="J2413" s="3">
        <v>1</v>
      </c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>
        <v>1</v>
      </c>
      <c r="Y2413" s="3"/>
      <c r="Z2413" s="3"/>
      <c r="AA2413" s="3"/>
      <c r="AB2413" s="3">
        <v>1</v>
      </c>
      <c r="AC2413" s="3"/>
      <c r="AD2413" s="3"/>
      <c r="AE2413" s="3"/>
      <c r="AF2413" s="3"/>
      <c r="AG2413" s="3"/>
      <c r="AH2413" s="3"/>
      <c r="AI2413" s="3"/>
      <c r="AJ2413" s="3"/>
      <c r="AK2413" s="3"/>
      <c r="AL2413" s="3"/>
      <c r="AM2413" s="3"/>
      <c r="AN2413" s="3"/>
      <c r="AO2413" s="3"/>
      <c r="AP2413" s="3"/>
      <c r="AQ2413" s="3">
        <v>3</v>
      </c>
      <c r="AR2413" t="str">
        <f>VLOOKUP(A2413,Лист1!B:I,6,0)</f>
        <v>Bacteria</v>
      </c>
      <c r="AS2413" t="str">
        <f>VLOOKUP(A2413,Лист1!B:I,7,0)</f>
        <v xml:space="preserve"> Proteobacteria</v>
      </c>
      <c r="AT2413" t="str">
        <f>VLOOKUP(A2413,Лист1!B:I,8,0)</f>
        <v xml:space="preserve"> Gammaproteobacteria</v>
      </c>
      <c r="AU2413">
        <f>VLOOKUP(A2413,DOMAINS_INFO!B:H,5,0) - VLOOKUP(A2413,DOMAINS_INFO!B:H,4,0)</f>
        <v>136</v>
      </c>
    </row>
    <row r="2414" spans="1:47" x14ac:dyDescent="0.25">
      <c r="A2414" s="2" t="s">
        <v>4847</v>
      </c>
      <c r="B2414" s="3"/>
      <c r="C2414" s="3"/>
      <c r="D2414" s="3"/>
      <c r="E2414" s="3"/>
      <c r="F2414" s="3"/>
      <c r="G2414" s="3"/>
      <c r="H2414" s="3"/>
      <c r="I2414" s="3"/>
      <c r="J2414" s="3">
        <v>1</v>
      </c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>
        <v>1</v>
      </c>
      <c r="Y2414" s="3"/>
      <c r="Z2414" s="3"/>
      <c r="AA2414" s="3"/>
      <c r="AB2414" s="3">
        <v>1</v>
      </c>
      <c r="AC2414" s="3"/>
      <c r="AD2414" s="3"/>
      <c r="AE2414" s="3"/>
      <c r="AF2414" s="3"/>
      <c r="AG2414" s="3"/>
      <c r="AH2414" s="3"/>
      <c r="AI2414" s="3"/>
      <c r="AJ2414" s="3"/>
      <c r="AK2414" s="3"/>
      <c r="AL2414" s="3"/>
      <c r="AM2414" s="3"/>
      <c r="AN2414" s="3"/>
      <c r="AO2414" s="3"/>
      <c r="AP2414" s="3"/>
      <c r="AQ2414" s="3">
        <v>3</v>
      </c>
      <c r="AR2414" t="str">
        <f>VLOOKUP(A2414,Лист1!B:I,6,0)</f>
        <v>Archaea</v>
      </c>
      <c r="AS2414" t="str">
        <f>VLOOKUP(A2414,Лист1!B:I,7,0)</f>
        <v xml:space="preserve"> Euryarchaeota</v>
      </c>
      <c r="AT2414" t="str">
        <f>VLOOKUP(A2414,Лист1!B:I,8,0)</f>
        <v xml:space="preserve"> Methanococci</v>
      </c>
      <c r="AU2414">
        <f>VLOOKUP(A2414,DOMAINS_INFO!B:H,5,0) - VLOOKUP(A2414,DOMAINS_INFO!B:H,4,0)</f>
        <v>115</v>
      </c>
    </row>
    <row r="2415" spans="1:47" x14ac:dyDescent="0.25">
      <c r="A2415" s="2" t="s">
        <v>4849</v>
      </c>
      <c r="B2415" s="3"/>
      <c r="C2415" s="3"/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>
        <v>1</v>
      </c>
      <c r="Y2415" s="3">
        <v>1</v>
      </c>
      <c r="Z2415" s="3"/>
      <c r="AA2415" s="3"/>
      <c r="AB2415" s="3">
        <v>1</v>
      </c>
      <c r="AC2415" s="3"/>
      <c r="AD2415" s="3"/>
      <c r="AE2415" s="3"/>
      <c r="AF2415" s="3"/>
      <c r="AG2415" s="3"/>
      <c r="AH2415" s="3"/>
      <c r="AI2415" s="3"/>
      <c r="AJ2415" s="3"/>
      <c r="AK2415" s="3"/>
      <c r="AL2415" s="3"/>
      <c r="AM2415" s="3"/>
      <c r="AN2415" s="3"/>
      <c r="AO2415" s="3">
        <v>1</v>
      </c>
      <c r="AP2415" s="3"/>
      <c r="AQ2415" s="3">
        <v>4</v>
      </c>
      <c r="AR2415" t="str">
        <f>VLOOKUP(A2415,Лист1!B:I,6,0)</f>
        <v>Archaea</v>
      </c>
      <c r="AS2415" t="str">
        <f>VLOOKUP(A2415,Лист1!B:I,7,0)</f>
        <v xml:space="preserve"> Euryarchaeota</v>
      </c>
      <c r="AT2415" t="str">
        <f>VLOOKUP(A2415,Лист1!B:I,8,0)</f>
        <v xml:space="preserve"> Methanococci</v>
      </c>
      <c r="AU2415">
        <f>VLOOKUP(A2415,DOMAINS_INFO!B:H,5,0) - VLOOKUP(A2415,DOMAINS_INFO!B:H,4,0)</f>
        <v>124</v>
      </c>
    </row>
    <row r="2416" spans="1:47" x14ac:dyDescent="0.25">
      <c r="A2416" s="2" t="s">
        <v>4851</v>
      </c>
      <c r="B2416" s="3"/>
      <c r="C2416" s="3"/>
      <c r="D2416" s="3"/>
      <c r="E2416" s="3"/>
      <c r="F2416" s="3"/>
      <c r="G2416" s="3"/>
      <c r="H2416" s="3"/>
      <c r="I2416" s="3"/>
      <c r="J2416" s="3">
        <v>1</v>
      </c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>
        <v>1</v>
      </c>
      <c r="Y2416" s="3"/>
      <c r="Z2416" s="3"/>
      <c r="AA2416" s="3"/>
      <c r="AB2416" s="3">
        <v>1</v>
      </c>
      <c r="AC2416" s="3"/>
      <c r="AD2416" s="3"/>
      <c r="AE2416" s="3"/>
      <c r="AF2416" s="3"/>
      <c r="AG2416" s="3"/>
      <c r="AH2416" s="3"/>
      <c r="AI2416" s="3"/>
      <c r="AJ2416" s="3"/>
      <c r="AK2416" s="3"/>
      <c r="AL2416" s="3"/>
      <c r="AM2416" s="3"/>
      <c r="AN2416" s="3"/>
      <c r="AO2416" s="3"/>
      <c r="AP2416" s="3"/>
      <c r="AQ2416" s="3">
        <v>3</v>
      </c>
      <c r="AR2416" t="str">
        <f>VLOOKUP(A2416,Лист1!B:I,6,0)</f>
        <v>Archaea</v>
      </c>
      <c r="AS2416" t="str">
        <f>VLOOKUP(A2416,Лист1!B:I,7,0)</f>
        <v xml:space="preserve"> Euryarchaeota</v>
      </c>
      <c r="AT2416" t="str">
        <f>VLOOKUP(A2416,Лист1!B:I,8,0)</f>
        <v xml:space="preserve"> Methanococci</v>
      </c>
      <c r="AU2416">
        <f>VLOOKUP(A2416,DOMAINS_INFO!B:H,5,0) - VLOOKUP(A2416,DOMAINS_INFO!B:H,4,0)</f>
        <v>113</v>
      </c>
    </row>
    <row r="2417" spans="1:47" x14ac:dyDescent="0.25">
      <c r="A2417" s="2" t="s">
        <v>4853</v>
      </c>
      <c r="B2417" s="3"/>
      <c r="C2417" s="3"/>
      <c r="D2417" s="3"/>
      <c r="E2417" s="3"/>
      <c r="F2417" s="3"/>
      <c r="G2417" s="3"/>
      <c r="H2417" s="3"/>
      <c r="I2417" s="3"/>
      <c r="J2417" s="3">
        <v>1</v>
      </c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>
        <v>1</v>
      </c>
      <c r="Y2417" s="3"/>
      <c r="Z2417" s="3"/>
      <c r="AA2417" s="3"/>
      <c r="AB2417" s="3"/>
      <c r="AC2417" s="3"/>
      <c r="AD2417" s="3"/>
      <c r="AE2417" s="3"/>
      <c r="AF2417" s="3"/>
      <c r="AG2417" s="3"/>
      <c r="AH2417" s="3"/>
      <c r="AI2417" s="3"/>
      <c r="AJ2417" s="3"/>
      <c r="AK2417" s="3"/>
      <c r="AL2417" s="3"/>
      <c r="AM2417" s="3"/>
      <c r="AN2417" s="3"/>
      <c r="AO2417" s="3"/>
      <c r="AP2417" s="3"/>
      <c r="AQ2417" s="3">
        <v>2</v>
      </c>
      <c r="AR2417" t="str">
        <f>VLOOKUP(A2417,Лист1!B:I,6,0)</f>
        <v>Archaea</v>
      </c>
      <c r="AS2417" t="str">
        <f>VLOOKUP(A2417,Лист1!B:I,7,0)</f>
        <v xml:space="preserve"> Euryarchaeota</v>
      </c>
      <c r="AT2417" t="str">
        <f>VLOOKUP(A2417,Лист1!B:I,8,0)</f>
        <v xml:space="preserve"> Methanococci</v>
      </c>
      <c r="AU2417">
        <f>VLOOKUP(A2417,DOMAINS_INFO!B:H,5,0) - VLOOKUP(A2417,DOMAINS_INFO!B:H,4,0)</f>
        <v>174</v>
      </c>
    </row>
    <row r="2418" spans="1:47" x14ac:dyDescent="0.25">
      <c r="A2418" s="2" t="s">
        <v>4855</v>
      </c>
      <c r="B2418" s="3"/>
      <c r="C2418" s="3"/>
      <c r="D2418" s="3"/>
      <c r="E2418" s="3"/>
      <c r="F2418" s="3"/>
      <c r="G2418" s="3"/>
      <c r="H2418" s="3"/>
      <c r="I2418" s="3"/>
      <c r="J2418" s="3">
        <v>1</v>
      </c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>
        <v>1</v>
      </c>
      <c r="Y2418" s="3"/>
      <c r="Z2418" s="3"/>
      <c r="AA2418" s="3"/>
      <c r="AB2418" s="3">
        <v>1</v>
      </c>
      <c r="AC2418" s="3"/>
      <c r="AD2418" s="3"/>
      <c r="AE2418" s="3"/>
      <c r="AF2418" s="3"/>
      <c r="AG2418" s="3"/>
      <c r="AH2418" s="3"/>
      <c r="AI2418" s="3"/>
      <c r="AJ2418" s="3"/>
      <c r="AK2418" s="3"/>
      <c r="AL2418" s="3"/>
      <c r="AM2418" s="3"/>
      <c r="AN2418" s="3"/>
      <c r="AO2418" s="3"/>
      <c r="AP2418" s="3"/>
      <c r="AQ2418" s="3">
        <v>3</v>
      </c>
      <c r="AR2418" t="str">
        <f>VLOOKUP(A2418,Лист1!B:I,6,0)</f>
        <v>Bacteria</v>
      </c>
      <c r="AS2418" t="str">
        <f>VLOOKUP(A2418,Лист1!B:I,7,0)</f>
        <v xml:space="preserve"> Proteobacteria</v>
      </c>
      <c r="AT2418" t="str">
        <f>VLOOKUP(A2418,Лист1!B:I,8,0)</f>
        <v xml:space="preserve"> Deltaproteobacteria</v>
      </c>
      <c r="AU2418">
        <f>VLOOKUP(A2418,DOMAINS_INFO!B:H,5,0) - VLOOKUP(A2418,DOMAINS_INFO!B:H,4,0)</f>
        <v>121</v>
      </c>
    </row>
    <row r="2419" spans="1:47" x14ac:dyDescent="0.25">
      <c r="A2419" s="2" t="s">
        <v>4857</v>
      </c>
      <c r="B2419" s="3"/>
      <c r="C2419" s="3"/>
      <c r="D2419" s="3"/>
      <c r="E2419" s="3"/>
      <c r="F2419" s="3"/>
      <c r="G2419" s="3"/>
      <c r="H2419" s="3"/>
      <c r="I2419" s="3"/>
      <c r="J2419" s="3">
        <v>1</v>
      </c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>
        <v>1</v>
      </c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  <c r="AI2419" s="3"/>
      <c r="AJ2419" s="3"/>
      <c r="AK2419" s="3"/>
      <c r="AL2419" s="3"/>
      <c r="AM2419" s="3"/>
      <c r="AN2419" s="3"/>
      <c r="AO2419" s="3"/>
      <c r="AP2419" s="3"/>
      <c r="AQ2419" s="3">
        <v>2</v>
      </c>
      <c r="AR2419" t="str">
        <f>VLOOKUP(A2419,Лист1!B:I,6,0)</f>
        <v>Bacteria</v>
      </c>
      <c r="AS2419" t="str">
        <f>VLOOKUP(A2419,Лист1!B:I,7,0)</f>
        <v xml:space="preserve"> Tenericutes</v>
      </c>
      <c r="AT2419" t="str">
        <f>VLOOKUP(A2419,Лист1!B:I,8,0)</f>
        <v xml:space="preserve"> Mollicutes</v>
      </c>
      <c r="AU2419">
        <f>VLOOKUP(A2419,DOMAINS_INFO!B:H,5,0) - VLOOKUP(A2419,DOMAINS_INFO!B:H,4,0)</f>
        <v>156</v>
      </c>
    </row>
    <row r="2420" spans="1:47" x14ac:dyDescent="0.25">
      <c r="A2420" s="2" t="s">
        <v>4859</v>
      </c>
      <c r="B2420" s="3"/>
      <c r="C2420" s="3"/>
      <c r="D2420" s="3"/>
      <c r="E2420" s="3"/>
      <c r="F2420" s="3"/>
      <c r="G2420" s="3"/>
      <c r="H2420" s="3"/>
      <c r="I2420" s="3"/>
      <c r="J2420" s="3">
        <v>1</v>
      </c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>
        <v>1</v>
      </c>
      <c r="Y2420" s="3"/>
      <c r="Z2420" s="3"/>
      <c r="AA2420" s="3"/>
      <c r="AB2420" s="3">
        <v>1</v>
      </c>
      <c r="AC2420" s="3"/>
      <c r="AD2420" s="3"/>
      <c r="AE2420" s="3"/>
      <c r="AF2420" s="3"/>
      <c r="AG2420" s="3"/>
      <c r="AH2420" s="3"/>
      <c r="AI2420" s="3"/>
      <c r="AJ2420" s="3"/>
      <c r="AK2420" s="3"/>
      <c r="AL2420" s="3"/>
      <c r="AM2420" s="3"/>
      <c r="AN2420" s="3"/>
      <c r="AO2420" s="3"/>
      <c r="AP2420" s="3"/>
      <c r="AQ2420" s="3">
        <v>3</v>
      </c>
      <c r="AR2420" t="str">
        <f>VLOOKUP(A2420,Лист1!B:I,6,0)</f>
        <v>Bacteria</v>
      </c>
      <c r="AS2420" t="str">
        <f>VLOOKUP(A2420,Лист1!B:I,7,0)</f>
        <v xml:space="preserve"> Proteobacteria</v>
      </c>
      <c r="AT2420" t="str">
        <f>VLOOKUP(A2420,Лист1!B:I,8,0)</f>
        <v xml:space="preserve"> Alphaproteobacteria</v>
      </c>
      <c r="AU2420">
        <f>VLOOKUP(A2420,DOMAINS_INFO!B:H,5,0) - VLOOKUP(A2420,DOMAINS_INFO!B:H,4,0)</f>
        <v>120</v>
      </c>
    </row>
    <row r="2421" spans="1:47" x14ac:dyDescent="0.25">
      <c r="A2421" s="2" t="s">
        <v>4861</v>
      </c>
      <c r="B2421" s="3"/>
      <c r="C2421" s="3"/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>
        <v>1</v>
      </c>
      <c r="Y2421" s="3"/>
      <c r="Z2421" s="3"/>
      <c r="AA2421" s="3"/>
      <c r="AB2421" s="3"/>
      <c r="AC2421" s="3"/>
      <c r="AD2421" s="3"/>
      <c r="AE2421" s="3">
        <v>1</v>
      </c>
      <c r="AF2421" s="3"/>
      <c r="AG2421" s="3"/>
      <c r="AH2421" s="3"/>
      <c r="AI2421" s="3"/>
      <c r="AJ2421" s="3"/>
      <c r="AK2421" s="3"/>
      <c r="AL2421" s="3"/>
      <c r="AM2421" s="3"/>
      <c r="AN2421" s="3"/>
      <c r="AO2421" s="3"/>
      <c r="AP2421" s="3"/>
      <c r="AQ2421" s="3">
        <v>2</v>
      </c>
      <c r="AR2421" t="str">
        <f>VLOOKUP(A2421,Лист1!B:I,6,0)</f>
        <v>Bacteria</v>
      </c>
      <c r="AS2421" t="str">
        <f>VLOOKUP(A2421,Лист1!B:I,7,0)</f>
        <v xml:space="preserve"> Proteobacteria</v>
      </c>
      <c r="AT2421" t="str">
        <f>VLOOKUP(A2421,Лист1!B:I,8,0)</f>
        <v xml:space="preserve"> Alphaproteobacteria</v>
      </c>
      <c r="AU2421">
        <f>VLOOKUP(A2421,DOMAINS_INFO!B:H,5,0) - VLOOKUP(A2421,DOMAINS_INFO!B:H,4,0)</f>
        <v>152</v>
      </c>
    </row>
    <row r="2422" spans="1:47" x14ac:dyDescent="0.25">
      <c r="A2422" s="2" t="s">
        <v>4863</v>
      </c>
      <c r="B2422" s="3"/>
      <c r="C2422" s="3"/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>
        <v>1</v>
      </c>
      <c r="Y2422" s="3"/>
      <c r="Z2422" s="3"/>
      <c r="AA2422" s="3"/>
      <c r="AB2422" s="3"/>
      <c r="AC2422" s="3"/>
      <c r="AD2422" s="3"/>
      <c r="AE2422" s="3">
        <v>1</v>
      </c>
      <c r="AF2422" s="3"/>
      <c r="AG2422" s="3"/>
      <c r="AH2422" s="3"/>
      <c r="AI2422" s="3"/>
      <c r="AJ2422" s="3"/>
      <c r="AK2422" s="3"/>
      <c r="AL2422" s="3"/>
      <c r="AM2422" s="3"/>
      <c r="AN2422" s="3"/>
      <c r="AO2422" s="3"/>
      <c r="AP2422" s="3"/>
      <c r="AQ2422" s="3">
        <v>2</v>
      </c>
      <c r="AR2422" t="str">
        <f>VLOOKUP(A2422,Лист1!B:I,6,0)</f>
        <v>Bacteria</v>
      </c>
      <c r="AS2422" t="str">
        <f>VLOOKUP(A2422,Лист1!B:I,7,0)</f>
        <v xml:space="preserve"> Actinobacteria</v>
      </c>
      <c r="AT2422" t="str">
        <f>VLOOKUP(A2422,Лист1!B:I,8,0)</f>
        <v xml:space="preserve"> Corynebacteriales</v>
      </c>
      <c r="AU2422">
        <f>VLOOKUP(A2422,DOMAINS_INFO!B:H,5,0) - VLOOKUP(A2422,DOMAINS_INFO!B:H,4,0)</f>
        <v>166</v>
      </c>
    </row>
    <row r="2423" spans="1:47" x14ac:dyDescent="0.25">
      <c r="A2423" s="2" t="s">
        <v>4865</v>
      </c>
      <c r="B2423" s="3"/>
      <c r="C2423" s="3"/>
      <c r="D2423" s="3"/>
      <c r="E2423" s="3"/>
      <c r="F2423" s="3"/>
      <c r="G2423" s="3"/>
      <c r="H2423" s="3"/>
      <c r="I2423" s="3"/>
      <c r="J2423" s="3">
        <v>1</v>
      </c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>
        <v>1</v>
      </c>
      <c r="Y2423" s="3"/>
      <c r="Z2423" s="3"/>
      <c r="AA2423" s="3"/>
      <c r="AB2423" s="3"/>
      <c r="AC2423" s="3"/>
      <c r="AD2423" s="3"/>
      <c r="AE2423" s="3"/>
      <c r="AF2423" s="3"/>
      <c r="AG2423" s="3"/>
      <c r="AH2423" s="3"/>
      <c r="AI2423" s="3"/>
      <c r="AJ2423" s="3"/>
      <c r="AK2423" s="3"/>
      <c r="AL2423" s="3"/>
      <c r="AM2423" s="3"/>
      <c r="AN2423" s="3"/>
      <c r="AO2423" s="3"/>
      <c r="AP2423" s="3"/>
      <c r="AQ2423" s="3">
        <v>2</v>
      </c>
      <c r="AR2423" t="str">
        <f>VLOOKUP(A2423,Лист1!B:I,6,0)</f>
        <v>Bacteria</v>
      </c>
      <c r="AS2423" t="str">
        <f>VLOOKUP(A2423,Лист1!B:I,7,0)</f>
        <v xml:space="preserve"> Tenericutes</v>
      </c>
      <c r="AT2423" t="str">
        <f>VLOOKUP(A2423,Лист1!B:I,8,0)</f>
        <v xml:space="preserve"> Mollicutes</v>
      </c>
      <c r="AU2423">
        <f>VLOOKUP(A2423,DOMAINS_INFO!B:H,5,0) - VLOOKUP(A2423,DOMAINS_INFO!B:H,4,0)</f>
        <v>161</v>
      </c>
    </row>
    <row r="2424" spans="1:47" x14ac:dyDescent="0.25">
      <c r="A2424" s="2" t="s">
        <v>4867</v>
      </c>
      <c r="B2424" s="3"/>
      <c r="C2424" s="3"/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>
        <v>1</v>
      </c>
      <c r="Y2424" s="3"/>
      <c r="Z2424" s="3"/>
      <c r="AA2424" s="3"/>
      <c r="AB2424" s="3"/>
      <c r="AC2424" s="3"/>
      <c r="AD2424" s="3"/>
      <c r="AE2424" s="3">
        <v>1</v>
      </c>
      <c r="AF2424" s="3"/>
      <c r="AG2424" s="3"/>
      <c r="AH2424" s="3"/>
      <c r="AI2424" s="3"/>
      <c r="AJ2424" s="3"/>
      <c r="AK2424" s="3"/>
      <c r="AL2424" s="3"/>
      <c r="AM2424" s="3"/>
      <c r="AN2424" s="3"/>
      <c r="AO2424" s="3"/>
      <c r="AP2424" s="3"/>
      <c r="AQ2424" s="3">
        <v>2</v>
      </c>
      <c r="AR2424" t="str">
        <f>VLOOKUP(A2424,Лист1!B:I,6,0)</f>
        <v>Bacteria</v>
      </c>
      <c r="AS2424" t="str">
        <f>VLOOKUP(A2424,Лист1!B:I,7,0)</f>
        <v xml:space="preserve"> Proteobacteria</v>
      </c>
      <c r="AT2424" t="str">
        <f>VLOOKUP(A2424,Лист1!B:I,8,0)</f>
        <v xml:space="preserve"> Deltaproteobacteria</v>
      </c>
      <c r="AU2424">
        <f>VLOOKUP(A2424,DOMAINS_INFO!B:H,5,0) - VLOOKUP(A2424,DOMAINS_INFO!B:H,4,0)</f>
        <v>175</v>
      </c>
    </row>
    <row r="2425" spans="1:47" x14ac:dyDescent="0.25">
      <c r="A2425" s="2" t="s">
        <v>4869</v>
      </c>
      <c r="B2425" s="3"/>
      <c r="C2425" s="3"/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>
        <v>1</v>
      </c>
      <c r="Y2425" s="3"/>
      <c r="Z2425" s="3"/>
      <c r="AA2425" s="3"/>
      <c r="AB2425" s="3">
        <v>1</v>
      </c>
      <c r="AC2425" s="3"/>
      <c r="AD2425" s="3"/>
      <c r="AE2425" s="3"/>
      <c r="AF2425" s="3"/>
      <c r="AG2425" s="3"/>
      <c r="AH2425" s="3"/>
      <c r="AI2425" s="3"/>
      <c r="AJ2425" s="3"/>
      <c r="AK2425" s="3"/>
      <c r="AL2425" s="3"/>
      <c r="AM2425" s="3"/>
      <c r="AN2425" s="3"/>
      <c r="AO2425" s="3">
        <v>1</v>
      </c>
      <c r="AP2425" s="3"/>
      <c r="AQ2425" s="3">
        <v>3</v>
      </c>
      <c r="AR2425" t="str">
        <f>VLOOKUP(A2425,Лист1!B:I,6,0)</f>
        <v>Bacteria</v>
      </c>
      <c r="AS2425" t="str">
        <f>VLOOKUP(A2425,Лист1!B:I,7,0)</f>
        <v xml:space="preserve"> Proteobacteria</v>
      </c>
      <c r="AT2425" t="str">
        <f>VLOOKUP(A2425,Лист1!B:I,8,0)</f>
        <v xml:space="preserve"> Deltaproteobacteria</v>
      </c>
      <c r="AU2425">
        <f>VLOOKUP(A2425,DOMAINS_INFO!B:H,5,0) - VLOOKUP(A2425,DOMAINS_INFO!B:H,4,0)</f>
        <v>126</v>
      </c>
    </row>
    <row r="2426" spans="1:47" x14ac:dyDescent="0.25">
      <c r="A2426" s="2" t="s">
        <v>4871</v>
      </c>
      <c r="B2426" s="3"/>
      <c r="C2426" s="3"/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>
        <v>1</v>
      </c>
      <c r="Y2426" s="3"/>
      <c r="Z2426" s="3"/>
      <c r="AA2426" s="3"/>
      <c r="AB2426" s="3"/>
      <c r="AC2426" s="3"/>
      <c r="AD2426" s="3"/>
      <c r="AE2426" s="3">
        <v>1</v>
      </c>
      <c r="AF2426" s="3"/>
      <c r="AG2426" s="3"/>
      <c r="AH2426" s="3"/>
      <c r="AI2426" s="3"/>
      <c r="AJ2426" s="3"/>
      <c r="AK2426" s="3"/>
      <c r="AL2426" s="3"/>
      <c r="AM2426" s="3"/>
      <c r="AN2426" s="3"/>
      <c r="AO2426" s="3"/>
      <c r="AP2426" s="3"/>
      <c r="AQ2426" s="3">
        <v>2</v>
      </c>
      <c r="AR2426" t="str">
        <f>VLOOKUP(A2426,Лист1!B:I,6,0)</f>
        <v>Bacteria</v>
      </c>
      <c r="AS2426" t="str">
        <f>VLOOKUP(A2426,Лист1!B:I,7,0)</f>
        <v xml:space="preserve"> Proteobacteria</v>
      </c>
      <c r="AT2426" t="str">
        <f>VLOOKUP(A2426,Лист1!B:I,8,0)</f>
        <v xml:space="preserve"> Deltaproteobacteria</v>
      </c>
      <c r="AU2426">
        <f>VLOOKUP(A2426,DOMAINS_INFO!B:H,5,0) - VLOOKUP(A2426,DOMAINS_INFO!B:H,4,0)</f>
        <v>183</v>
      </c>
    </row>
    <row r="2427" spans="1:47" x14ac:dyDescent="0.25">
      <c r="A2427" s="2" t="s">
        <v>4873</v>
      </c>
      <c r="B2427" s="3"/>
      <c r="C2427" s="3"/>
      <c r="D2427" s="3"/>
      <c r="E2427" s="3"/>
      <c r="F2427" s="3"/>
      <c r="G2427" s="3"/>
      <c r="H2427" s="3"/>
      <c r="I2427" s="3"/>
      <c r="J2427" s="3">
        <v>1</v>
      </c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>
        <v>1</v>
      </c>
      <c r="Y2427" s="3"/>
      <c r="Z2427" s="3"/>
      <c r="AA2427" s="3"/>
      <c r="AB2427" s="3">
        <v>1</v>
      </c>
      <c r="AC2427" s="3"/>
      <c r="AD2427" s="3"/>
      <c r="AE2427" s="3"/>
      <c r="AF2427" s="3"/>
      <c r="AG2427" s="3"/>
      <c r="AH2427" s="3"/>
      <c r="AI2427" s="3"/>
      <c r="AJ2427" s="3"/>
      <c r="AK2427" s="3"/>
      <c r="AL2427" s="3"/>
      <c r="AM2427" s="3"/>
      <c r="AN2427" s="3"/>
      <c r="AO2427" s="3"/>
      <c r="AP2427" s="3"/>
      <c r="AQ2427" s="3">
        <v>3</v>
      </c>
      <c r="AR2427" t="str">
        <f>VLOOKUP(A2427,Лист1!B:I,6,0)</f>
        <v>Bacteria</v>
      </c>
      <c r="AS2427" t="str">
        <f>VLOOKUP(A2427,Лист1!B:I,7,0)</f>
        <v xml:space="preserve"> Spirochaetes</v>
      </c>
      <c r="AT2427" t="str">
        <f>VLOOKUP(A2427,Лист1!B:I,8,0)</f>
        <v xml:space="preserve"> Spirochaetales</v>
      </c>
      <c r="AU2427">
        <f>VLOOKUP(A2427,DOMAINS_INFO!B:H,5,0) - VLOOKUP(A2427,DOMAINS_INFO!B:H,4,0)</f>
        <v>126</v>
      </c>
    </row>
    <row r="2428" spans="1:47" x14ac:dyDescent="0.25">
      <c r="A2428" s="2" t="s">
        <v>4875</v>
      </c>
      <c r="B2428" s="3"/>
      <c r="C2428" s="3"/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>
        <v>1</v>
      </c>
      <c r="Y2428" s="3"/>
      <c r="Z2428" s="3"/>
      <c r="AA2428" s="3"/>
      <c r="AB2428" s="3"/>
      <c r="AC2428" s="3"/>
      <c r="AD2428" s="3"/>
      <c r="AE2428" s="3">
        <v>1</v>
      </c>
      <c r="AF2428" s="3"/>
      <c r="AG2428" s="3"/>
      <c r="AH2428" s="3"/>
      <c r="AI2428" s="3"/>
      <c r="AJ2428" s="3"/>
      <c r="AK2428" s="3"/>
      <c r="AL2428" s="3"/>
      <c r="AM2428" s="3"/>
      <c r="AN2428" s="3"/>
      <c r="AO2428" s="3"/>
      <c r="AP2428" s="3"/>
      <c r="AQ2428" s="3">
        <v>2</v>
      </c>
      <c r="AR2428" t="str">
        <f>VLOOKUP(A2428,Лист1!B:I,6,0)</f>
        <v>Bacteria</v>
      </c>
      <c r="AS2428" t="str">
        <f>VLOOKUP(A2428,Лист1!B:I,7,0)</f>
        <v xml:space="preserve"> Actinobacteria</v>
      </c>
      <c r="AT2428" t="str">
        <f>VLOOKUP(A2428,Лист1!B:I,8,0)</f>
        <v xml:space="preserve"> Corynebacteriales</v>
      </c>
      <c r="AU2428">
        <f>VLOOKUP(A2428,DOMAINS_INFO!B:H,5,0) - VLOOKUP(A2428,DOMAINS_INFO!B:H,4,0)</f>
        <v>165</v>
      </c>
    </row>
    <row r="2429" spans="1:47" x14ac:dyDescent="0.25">
      <c r="A2429" s="2" t="s">
        <v>4877</v>
      </c>
      <c r="B2429" s="3"/>
      <c r="C2429" s="3"/>
      <c r="D2429" s="3"/>
      <c r="E2429" s="3"/>
      <c r="F2429" s="3"/>
      <c r="G2429" s="3"/>
      <c r="H2429" s="3"/>
      <c r="I2429" s="3"/>
      <c r="J2429" s="3">
        <v>1</v>
      </c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>
        <v>1</v>
      </c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  <c r="AI2429" s="3"/>
      <c r="AJ2429" s="3"/>
      <c r="AK2429" s="3"/>
      <c r="AL2429" s="3"/>
      <c r="AM2429" s="3"/>
      <c r="AN2429" s="3"/>
      <c r="AO2429" s="3"/>
      <c r="AP2429" s="3"/>
      <c r="AQ2429" s="3">
        <v>2</v>
      </c>
      <c r="AR2429" t="str">
        <f>VLOOKUP(A2429,Лист1!B:I,6,0)</f>
        <v>Bacteria</v>
      </c>
      <c r="AS2429" t="str">
        <f>VLOOKUP(A2429,Лист1!B:I,7,0)</f>
        <v xml:space="preserve"> Proteobacteria</v>
      </c>
      <c r="AT2429" t="str">
        <f>VLOOKUP(A2429,Лист1!B:I,8,0)</f>
        <v xml:space="preserve"> Deltaproteobacteria</v>
      </c>
      <c r="AU2429">
        <f>VLOOKUP(A2429,DOMAINS_INFO!B:H,5,0) - VLOOKUP(A2429,DOMAINS_INFO!B:H,4,0)</f>
        <v>184</v>
      </c>
    </row>
    <row r="2430" spans="1:47" x14ac:dyDescent="0.25">
      <c r="A2430" s="2" t="s">
        <v>4879</v>
      </c>
      <c r="B2430" s="3"/>
      <c r="C2430" s="3"/>
      <c r="D2430" s="3"/>
      <c r="E2430" s="3"/>
      <c r="F2430" s="3"/>
      <c r="G2430" s="3"/>
      <c r="H2430" s="3"/>
      <c r="I2430" s="3"/>
      <c r="J2430" s="3">
        <v>1</v>
      </c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>
        <v>1</v>
      </c>
      <c r="Y2430" s="3"/>
      <c r="Z2430" s="3"/>
      <c r="AA2430" s="3"/>
      <c r="AB2430" s="3">
        <v>1</v>
      </c>
      <c r="AC2430" s="3"/>
      <c r="AD2430" s="3"/>
      <c r="AE2430" s="3"/>
      <c r="AF2430" s="3"/>
      <c r="AG2430" s="3"/>
      <c r="AH2430" s="3"/>
      <c r="AI2430" s="3"/>
      <c r="AJ2430" s="3"/>
      <c r="AK2430" s="3"/>
      <c r="AL2430" s="3"/>
      <c r="AM2430" s="3"/>
      <c r="AN2430" s="3"/>
      <c r="AO2430" s="3"/>
      <c r="AP2430" s="3"/>
      <c r="AQ2430" s="3">
        <v>3</v>
      </c>
      <c r="AR2430" t="str">
        <f>VLOOKUP(A2430,Лист1!B:I,6,0)</f>
        <v>Bacteria</v>
      </c>
      <c r="AS2430" t="str">
        <f>VLOOKUP(A2430,Лист1!B:I,7,0)</f>
        <v xml:space="preserve"> Proteobacteria</v>
      </c>
      <c r="AT2430" t="str">
        <f>VLOOKUP(A2430,Лист1!B:I,8,0)</f>
        <v xml:space="preserve"> Deltaproteobacteria</v>
      </c>
      <c r="AU2430">
        <f>VLOOKUP(A2430,DOMAINS_INFO!B:H,5,0) - VLOOKUP(A2430,DOMAINS_INFO!B:H,4,0)</f>
        <v>138</v>
      </c>
    </row>
    <row r="2431" spans="1:47" x14ac:dyDescent="0.25">
      <c r="A2431" s="2" t="s">
        <v>4881</v>
      </c>
      <c r="B2431" s="3"/>
      <c r="C2431" s="3"/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>
        <v>1</v>
      </c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  <c r="AI2431" s="3"/>
      <c r="AJ2431" s="3"/>
      <c r="AK2431" s="3"/>
      <c r="AL2431" s="3"/>
      <c r="AM2431" s="3"/>
      <c r="AN2431" s="3"/>
      <c r="AO2431" s="3"/>
      <c r="AP2431" s="3"/>
      <c r="AQ2431" s="3">
        <v>1</v>
      </c>
      <c r="AR2431" t="str">
        <f>VLOOKUP(A2431,Лист1!B:I,6,0)</f>
        <v>Bacteria</v>
      </c>
      <c r="AS2431" t="str">
        <f>VLOOKUP(A2431,Лист1!B:I,7,0)</f>
        <v xml:space="preserve"> Firmicutes</v>
      </c>
      <c r="AT2431" t="str">
        <f>VLOOKUP(A2431,Лист1!B:I,8,0)</f>
        <v xml:space="preserve"> Bacilli</v>
      </c>
      <c r="AU2431">
        <f>VLOOKUP(A2431,DOMAINS_INFO!B:H,5,0) - VLOOKUP(A2431,DOMAINS_INFO!B:H,4,0)</f>
        <v>43</v>
      </c>
    </row>
    <row r="2432" spans="1:47" x14ac:dyDescent="0.25">
      <c r="A2432" s="2" t="s">
        <v>4883</v>
      </c>
      <c r="B2432" s="3"/>
      <c r="C2432" s="3"/>
      <c r="D2432" s="3"/>
      <c r="E2432" s="3"/>
      <c r="F2432" s="3"/>
      <c r="G2432" s="3"/>
      <c r="H2432" s="3"/>
      <c r="I2432" s="3"/>
      <c r="J2432" s="3">
        <v>1</v>
      </c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>
        <v>1</v>
      </c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  <c r="AI2432" s="3"/>
      <c r="AJ2432" s="3"/>
      <c r="AK2432" s="3"/>
      <c r="AL2432" s="3"/>
      <c r="AM2432" s="3"/>
      <c r="AN2432" s="3"/>
      <c r="AO2432" s="3"/>
      <c r="AP2432" s="3"/>
      <c r="AQ2432" s="3">
        <v>2</v>
      </c>
      <c r="AR2432" t="str">
        <f>VLOOKUP(A2432,Лист1!B:I,6,0)</f>
        <v>Bacteria</v>
      </c>
      <c r="AS2432" t="str">
        <f>VLOOKUP(A2432,Лист1!B:I,7,0)</f>
        <v xml:space="preserve"> Firmicutes</v>
      </c>
      <c r="AT2432" t="str">
        <f>VLOOKUP(A2432,Лист1!B:I,8,0)</f>
        <v xml:space="preserve"> Bacilli</v>
      </c>
      <c r="AU2432">
        <f>VLOOKUP(A2432,DOMAINS_INFO!B:H,5,0) - VLOOKUP(A2432,DOMAINS_INFO!B:H,4,0)</f>
        <v>200</v>
      </c>
    </row>
    <row r="2433" spans="1:47" x14ac:dyDescent="0.25">
      <c r="A2433" s="2" t="s">
        <v>4885</v>
      </c>
      <c r="B2433" s="3"/>
      <c r="C2433" s="3"/>
      <c r="D2433" s="3"/>
      <c r="E2433" s="3"/>
      <c r="F2433" s="3"/>
      <c r="G2433" s="3"/>
      <c r="H2433" s="3"/>
      <c r="I2433" s="3"/>
      <c r="J2433" s="3">
        <v>1</v>
      </c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>
        <v>1</v>
      </c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  <c r="AI2433" s="3"/>
      <c r="AJ2433" s="3"/>
      <c r="AK2433" s="3"/>
      <c r="AL2433" s="3"/>
      <c r="AM2433" s="3"/>
      <c r="AN2433" s="3"/>
      <c r="AO2433" s="3"/>
      <c r="AP2433" s="3"/>
      <c r="AQ2433" s="3">
        <v>2</v>
      </c>
      <c r="AR2433" t="str">
        <f>VLOOKUP(A2433,Лист1!B:I,6,0)</f>
        <v>Bacteria</v>
      </c>
      <c r="AS2433" t="str">
        <f>VLOOKUP(A2433,Лист1!B:I,7,0)</f>
        <v xml:space="preserve"> Firmicutes</v>
      </c>
      <c r="AT2433" t="str">
        <f>VLOOKUP(A2433,Лист1!B:I,8,0)</f>
        <v xml:space="preserve"> Bacilli</v>
      </c>
      <c r="AU2433">
        <f>VLOOKUP(A2433,DOMAINS_INFO!B:H,5,0) - VLOOKUP(A2433,DOMAINS_INFO!B:H,4,0)</f>
        <v>185</v>
      </c>
    </row>
    <row r="2434" spans="1:47" x14ac:dyDescent="0.25">
      <c r="A2434" s="2" t="s">
        <v>4887</v>
      </c>
      <c r="B2434" s="3"/>
      <c r="C2434" s="3"/>
      <c r="D2434" s="3"/>
      <c r="E2434" s="3"/>
      <c r="F2434" s="3"/>
      <c r="G2434" s="3"/>
      <c r="H2434" s="3"/>
      <c r="I2434" s="3"/>
      <c r="J2434" s="3">
        <v>1</v>
      </c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>
        <v>1</v>
      </c>
      <c r="Y2434" s="3"/>
      <c r="Z2434" s="3"/>
      <c r="AA2434" s="3"/>
      <c r="AB2434" s="3"/>
      <c r="AC2434" s="3"/>
      <c r="AD2434" s="3"/>
      <c r="AE2434" s="3"/>
      <c r="AF2434" s="3"/>
      <c r="AG2434" s="3"/>
      <c r="AH2434" s="3"/>
      <c r="AI2434" s="3"/>
      <c r="AJ2434" s="3"/>
      <c r="AK2434" s="3"/>
      <c r="AL2434" s="3"/>
      <c r="AM2434" s="3"/>
      <c r="AN2434" s="3"/>
      <c r="AO2434" s="3"/>
      <c r="AP2434" s="3"/>
      <c r="AQ2434" s="3">
        <v>2</v>
      </c>
      <c r="AR2434" t="str">
        <f>VLOOKUP(A2434,Лист1!B:I,6,0)</f>
        <v>Archaea</v>
      </c>
      <c r="AS2434" t="str">
        <f>VLOOKUP(A2434,Лист1!B:I,7,0)</f>
        <v xml:space="preserve"> Nanoarchaeota</v>
      </c>
      <c r="AT2434" t="str">
        <f>VLOOKUP(A2434,Лист1!B:I,8,0)</f>
        <v xml:space="preserve"> Nanoarchaeum.</v>
      </c>
      <c r="AU2434">
        <f>VLOOKUP(A2434,DOMAINS_INFO!B:H,5,0) - VLOOKUP(A2434,DOMAINS_INFO!B:H,4,0)</f>
        <v>208</v>
      </c>
    </row>
    <row r="2435" spans="1:47" x14ac:dyDescent="0.25">
      <c r="A2435" s="2" t="s">
        <v>4889</v>
      </c>
      <c r="B2435" s="3"/>
      <c r="C2435" s="3"/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>
        <v>1</v>
      </c>
      <c r="Y2435" s="3"/>
      <c r="Z2435" s="3"/>
      <c r="AA2435" s="3"/>
      <c r="AB2435" s="3">
        <v>1</v>
      </c>
      <c r="AC2435" s="3"/>
      <c r="AD2435" s="3"/>
      <c r="AE2435" s="3"/>
      <c r="AF2435" s="3"/>
      <c r="AG2435" s="3"/>
      <c r="AH2435" s="3"/>
      <c r="AI2435" s="3"/>
      <c r="AJ2435" s="3"/>
      <c r="AK2435" s="3"/>
      <c r="AL2435" s="3"/>
      <c r="AM2435" s="3"/>
      <c r="AN2435" s="3"/>
      <c r="AO2435" s="3">
        <v>1</v>
      </c>
      <c r="AP2435" s="3"/>
      <c r="AQ2435" s="3">
        <v>3</v>
      </c>
      <c r="AR2435" t="str">
        <f>VLOOKUP(A2435,Лист1!B:I,6,0)</f>
        <v>Archaea</v>
      </c>
      <c r="AS2435" t="str">
        <f>VLOOKUP(A2435,Лист1!B:I,7,0)</f>
        <v xml:space="preserve"> Nanoarchaeota</v>
      </c>
      <c r="AT2435" t="str">
        <f>VLOOKUP(A2435,Лист1!B:I,8,0)</f>
        <v xml:space="preserve"> Nanoarchaeum.</v>
      </c>
      <c r="AU2435">
        <f>VLOOKUP(A2435,DOMAINS_INFO!B:H,5,0) - VLOOKUP(A2435,DOMAINS_INFO!B:H,4,0)</f>
        <v>122</v>
      </c>
    </row>
    <row r="2436" spans="1:47" x14ac:dyDescent="0.25">
      <c r="A2436" s="2" t="s">
        <v>6587</v>
      </c>
      <c r="B2436" s="3"/>
      <c r="C2436" s="3"/>
      <c r="D2436" s="3"/>
      <c r="E2436" s="3"/>
      <c r="F2436" s="3"/>
      <c r="G2436" s="3"/>
      <c r="H2436" s="3"/>
      <c r="I2436" s="3"/>
      <c r="J2436" s="3">
        <v>1</v>
      </c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>
        <v>1</v>
      </c>
      <c r="Y2436" s="3"/>
      <c r="Z2436" s="3"/>
      <c r="AA2436" s="3"/>
      <c r="AB2436" s="3">
        <v>1</v>
      </c>
      <c r="AC2436" s="3">
        <v>1</v>
      </c>
      <c r="AD2436" s="3"/>
      <c r="AE2436" s="3"/>
      <c r="AF2436" s="3"/>
      <c r="AG2436" s="3"/>
      <c r="AH2436" s="3"/>
      <c r="AI2436" s="3"/>
      <c r="AJ2436" s="3"/>
      <c r="AK2436" s="3"/>
      <c r="AL2436" s="3"/>
      <c r="AM2436" s="3"/>
      <c r="AN2436" s="3"/>
      <c r="AO2436" s="3"/>
      <c r="AP2436" s="3"/>
      <c r="AQ2436" s="3">
        <v>4</v>
      </c>
      <c r="AR2436" t="str">
        <f>VLOOKUP(A2436,Лист1!B:I,6,0)</f>
        <v>Eukaryota</v>
      </c>
      <c r="AS2436" t="str">
        <f>VLOOKUP(A2436,Лист1!B:I,7,0)</f>
        <v xml:space="preserve"> Fungi</v>
      </c>
      <c r="AT2436" t="str">
        <f>VLOOKUP(A2436,Лист1!B:I,8,0)</f>
        <v xml:space="preserve"> Dikarya</v>
      </c>
      <c r="AU2436">
        <f>VLOOKUP(A2436,DOMAINS_INFO!B:H,5,0) - VLOOKUP(A2436,DOMAINS_INFO!B:H,4,0)</f>
        <v>126</v>
      </c>
    </row>
    <row r="2437" spans="1:47" x14ac:dyDescent="0.25">
      <c r="A2437" s="2" t="s">
        <v>4891</v>
      </c>
      <c r="B2437" s="3"/>
      <c r="C2437" s="3"/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>
        <v>1</v>
      </c>
      <c r="Y2437" s="3"/>
      <c r="Z2437" s="3"/>
      <c r="AA2437" s="3"/>
      <c r="AB2437" s="3"/>
      <c r="AC2437" s="3"/>
      <c r="AD2437" s="3"/>
      <c r="AE2437" s="3">
        <v>1</v>
      </c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>
        <v>2</v>
      </c>
      <c r="AR2437" t="str">
        <f>VLOOKUP(A2437,Лист1!B:I,6,0)</f>
        <v>Bacteria</v>
      </c>
      <c r="AS2437" t="str">
        <f>VLOOKUP(A2437,Лист1!B:I,7,0)</f>
        <v xml:space="preserve"> Proteobacteria</v>
      </c>
      <c r="AT2437" t="str">
        <f>VLOOKUP(A2437,Лист1!B:I,8,0)</f>
        <v xml:space="preserve"> Alphaproteobacteria</v>
      </c>
      <c r="AU2437">
        <f>VLOOKUP(A2437,DOMAINS_INFO!B:H,5,0) - VLOOKUP(A2437,DOMAINS_INFO!B:H,4,0)</f>
        <v>152</v>
      </c>
    </row>
    <row r="2438" spans="1:47" x14ac:dyDescent="0.25">
      <c r="A2438" s="2" t="s">
        <v>4893</v>
      </c>
      <c r="B2438" s="3"/>
      <c r="C2438" s="3"/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>
        <v>1</v>
      </c>
      <c r="Y2438" s="3"/>
      <c r="Z2438" s="3"/>
      <c r="AA2438" s="3"/>
      <c r="AB2438" s="3">
        <v>1</v>
      </c>
      <c r="AC2438" s="3"/>
      <c r="AD2438" s="3"/>
      <c r="AE2438" s="3"/>
      <c r="AF2438" s="3"/>
      <c r="AG2438" s="3"/>
      <c r="AH2438" s="3"/>
      <c r="AI2438" s="3"/>
      <c r="AJ2438" s="3"/>
      <c r="AK2438" s="3"/>
      <c r="AL2438" s="3"/>
      <c r="AM2438" s="3"/>
      <c r="AN2438" s="3"/>
      <c r="AO2438" s="3">
        <v>1</v>
      </c>
      <c r="AP2438" s="3"/>
      <c r="AQ2438" s="3">
        <v>3</v>
      </c>
      <c r="AR2438" t="str">
        <f>VLOOKUP(A2438,Лист1!B:I,6,0)</f>
        <v>Archaea</v>
      </c>
      <c r="AS2438" t="str">
        <f>VLOOKUP(A2438,Лист1!B:I,7,0)</f>
        <v xml:space="preserve"> Crenarchaeota</v>
      </c>
      <c r="AT2438" t="str">
        <f>VLOOKUP(A2438,Лист1!B:I,8,0)</f>
        <v xml:space="preserve"> Thermoprotei</v>
      </c>
      <c r="AU2438">
        <f>VLOOKUP(A2438,DOMAINS_INFO!B:H,5,0) - VLOOKUP(A2438,DOMAINS_INFO!B:H,4,0)</f>
        <v>122</v>
      </c>
    </row>
    <row r="2439" spans="1:47" x14ac:dyDescent="0.25">
      <c r="A2439" s="2" t="s">
        <v>4895</v>
      </c>
      <c r="B2439" s="3"/>
      <c r="C2439" s="3"/>
      <c r="D2439" s="3"/>
      <c r="E2439" s="3"/>
      <c r="F2439" s="3"/>
      <c r="G2439" s="3"/>
      <c r="H2439" s="3"/>
      <c r="I2439" s="3"/>
      <c r="J2439" s="3">
        <v>1</v>
      </c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>
        <v>1</v>
      </c>
      <c r="Y2439" s="3"/>
      <c r="Z2439" s="3"/>
      <c r="AA2439" s="3"/>
      <c r="AB2439" s="3">
        <v>1</v>
      </c>
      <c r="AC2439" s="3"/>
      <c r="AD2439" s="3"/>
      <c r="AE2439" s="3"/>
      <c r="AF2439" s="3"/>
      <c r="AG2439" s="3"/>
      <c r="AH2439" s="3"/>
      <c r="AI2439" s="3"/>
      <c r="AJ2439" s="3"/>
      <c r="AK2439" s="3"/>
      <c r="AL2439" s="3"/>
      <c r="AM2439" s="3"/>
      <c r="AN2439" s="3"/>
      <c r="AO2439" s="3"/>
      <c r="AP2439" s="3"/>
      <c r="AQ2439" s="3">
        <v>3</v>
      </c>
      <c r="AR2439" t="str">
        <f>VLOOKUP(A2439,Лист1!B:I,6,0)</f>
        <v>Bacteria</v>
      </c>
      <c r="AS2439" t="str">
        <f>VLOOKUP(A2439,Лист1!B:I,7,0)</f>
        <v xml:space="preserve"> Proteobacteria</v>
      </c>
      <c r="AT2439" t="str">
        <f>VLOOKUP(A2439,Лист1!B:I,8,0)</f>
        <v xml:space="preserve"> Gammaproteobacteria</v>
      </c>
      <c r="AU2439">
        <f>VLOOKUP(A2439,DOMAINS_INFO!B:H,5,0) - VLOOKUP(A2439,DOMAINS_INFO!B:H,4,0)</f>
        <v>130</v>
      </c>
    </row>
    <row r="2440" spans="1:47" x14ac:dyDescent="0.25">
      <c r="A2440" s="2" t="s">
        <v>4897</v>
      </c>
      <c r="B2440" s="3"/>
      <c r="C2440" s="3"/>
      <c r="D2440" s="3"/>
      <c r="E2440" s="3"/>
      <c r="F2440" s="3"/>
      <c r="G2440" s="3"/>
      <c r="H2440" s="3"/>
      <c r="I2440" s="3"/>
      <c r="J2440" s="3">
        <v>1</v>
      </c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>
        <v>1</v>
      </c>
      <c r="Y2440" s="3"/>
      <c r="Z2440" s="3"/>
      <c r="AA2440" s="3"/>
      <c r="AB2440" s="3"/>
      <c r="AC2440" s="3"/>
      <c r="AD2440" s="3"/>
      <c r="AE2440" s="3"/>
      <c r="AF2440" s="3"/>
      <c r="AG2440" s="3"/>
      <c r="AH2440" s="3"/>
      <c r="AI2440" s="3"/>
      <c r="AJ2440" s="3"/>
      <c r="AK2440" s="3"/>
      <c r="AL2440" s="3"/>
      <c r="AM2440" s="3"/>
      <c r="AN2440" s="3"/>
      <c r="AO2440" s="3"/>
      <c r="AP2440" s="3"/>
      <c r="AQ2440" s="3">
        <v>2</v>
      </c>
      <c r="AR2440" t="str">
        <f>VLOOKUP(A2440,Лист1!B:I,6,0)</f>
        <v>Bacteria</v>
      </c>
      <c r="AS2440" t="str">
        <f>VLOOKUP(A2440,Лист1!B:I,7,0)</f>
        <v xml:space="preserve"> Proteobacteria</v>
      </c>
      <c r="AT2440" t="str">
        <f>VLOOKUP(A2440,Лист1!B:I,8,0)</f>
        <v xml:space="preserve"> Epsilonproteobacteria</v>
      </c>
      <c r="AU2440">
        <f>VLOOKUP(A2440,DOMAINS_INFO!B:H,5,0) - VLOOKUP(A2440,DOMAINS_INFO!B:H,4,0)</f>
        <v>180</v>
      </c>
    </row>
    <row r="2441" spans="1:47" x14ac:dyDescent="0.25">
      <c r="A2441" s="2" t="s">
        <v>4899</v>
      </c>
      <c r="B2441" s="3"/>
      <c r="C2441" s="3"/>
      <c r="D2441" s="3"/>
      <c r="E2441" s="3"/>
      <c r="F2441" s="3"/>
      <c r="G2441" s="3"/>
      <c r="H2441" s="3"/>
      <c r="I2441" s="3"/>
      <c r="J2441" s="3">
        <v>1</v>
      </c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>
        <v>1</v>
      </c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  <c r="AI2441" s="3"/>
      <c r="AJ2441" s="3"/>
      <c r="AK2441" s="3"/>
      <c r="AL2441" s="3"/>
      <c r="AM2441" s="3"/>
      <c r="AN2441" s="3"/>
      <c r="AO2441" s="3"/>
      <c r="AP2441" s="3"/>
      <c r="AQ2441" s="3">
        <v>2</v>
      </c>
      <c r="AR2441" t="str">
        <f>VLOOKUP(A2441,Лист1!B:I,6,0)</f>
        <v>Bacteria</v>
      </c>
      <c r="AS2441" t="str">
        <f>VLOOKUP(A2441,Лист1!B:I,7,0)</f>
        <v xml:space="preserve"> Tenericutes</v>
      </c>
      <c r="AT2441" t="str">
        <f>VLOOKUP(A2441,Лист1!B:I,8,0)</f>
        <v xml:space="preserve"> Mollicutes</v>
      </c>
      <c r="AU2441">
        <f>VLOOKUP(A2441,DOMAINS_INFO!B:H,5,0) - VLOOKUP(A2441,DOMAINS_INFO!B:H,4,0)</f>
        <v>177</v>
      </c>
    </row>
    <row r="2442" spans="1:47" x14ac:dyDescent="0.25">
      <c r="A2442" s="2" t="s">
        <v>4901</v>
      </c>
      <c r="B2442" s="3"/>
      <c r="C2442" s="3"/>
      <c r="D2442" s="3"/>
      <c r="E2442" s="3"/>
      <c r="F2442" s="3"/>
      <c r="G2442" s="3"/>
      <c r="H2442" s="3"/>
      <c r="I2442" s="3"/>
      <c r="J2442" s="3">
        <v>1</v>
      </c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>
        <v>1</v>
      </c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  <c r="AI2442" s="3"/>
      <c r="AJ2442" s="3"/>
      <c r="AK2442" s="3"/>
      <c r="AL2442" s="3"/>
      <c r="AM2442" s="3"/>
      <c r="AN2442" s="3"/>
      <c r="AO2442" s="3"/>
      <c r="AP2442" s="3"/>
      <c r="AQ2442" s="3">
        <v>2</v>
      </c>
      <c r="AR2442" t="str">
        <f>VLOOKUP(A2442,Лист1!B:I,6,0)</f>
        <v>Bacteria</v>
      </c>
      <c r="AS2442" t="str">
        <f>VLOOKUP(A2442,Лист1!B:I,7,0)</f>
        <v xml:space="preserve"> Cyanobacteria</v>
      </c>
      <c r="AT2442" t="str">
        <f>VLOOKUP(A2442,Лист1!B:I,8,0)</f>
        <v xml:space="preserve"> Gloeobacteria</v>
      </c>
      <c r="AU2442">
        <f>VLOOKUP(A2442,DOMAINS_INFO!B:H,5,0) - VLOOKUP(A2442,DOMAINS_INFO!B:H,4,0)</f>
        <v>151</v>
      </c>
    </row>
    <row r="2443" spans="1:47" x14ac:dyDescent="0.25">
      <c r="A2443" s="2" t="s">
        <v>4903</v>
      </c>
      <c r="B2443" s="3"/>
      <c r="C2443" s="3"/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>
        <v>1</v>
      </c>
      <c r="Y2443" s="3"/>
      <c r="Z2443" s="3"/>
      <c r="AA2443" s="3"/>
      <c r="AB2443" s="3">
        <v>1</v>
      </c>
      <c r="AC2443" s="3">
        <v>1</v>
      </c>
      <c r="AD2443" s="3"/>
      <c r="AE2443" s="3"/>
      <c r="AF2443" s="3"/>
      <c r="AG2443" s="3"/>
      <c r="AH2443" s="3"/>
      <c r="AI2443" s="3"/>
      <c r="AJ2443" s="3"/>
      <c r="AK2443" s="3"/>
      <c r="AL2443" s="3"/>
      <c r="AM2443" s="3"/>
      <c r="AN2443" s="3"/>
      <c r="AO2443" s="3">
        <v>1</v>
      </c>
      <c r="AP2443" s="3"/>
      <c r="AQ2443" s="3">
        <v>4</v>
      </c>
      <c r="AR2443" t="str">
        <f>VLOOKUP(A2443,Лист1!B:I,6,0)</f>
        <v>Eukaryota</v>
      </c>
      <c r="AS2443" t="str">
        <f>VLOOKUP(A2443,Лист1!B:I,7,0)</f>
        <v xml:space="preserve"> Metazoa</v>
      </c>
      <c r="AT2443" t="str">
        <f>VLOOKUP(A2443,Лист1!B:I,8,0)</f>
        <v xml:space="preserve"> Ecdysozoa</v>
      </c>
      <c r="AU2443">
        <f>VLOOKUP(A2443,DOMAINS_INFO!B:H,5,0) - VLOOKUP(A2443,DOMAINS_INFO!B:H,4,0)</f>
        <v>121</v>
      </c>
    </row>
    <row r="2444" spans="1:47" x14ac:dyDescent="0.25">
      <c r="A2444" s="2" t="s">
        <v>4905</v>
      </c>
      <c r="B2444" s="3"/>
      <c r="C2444" s="3"/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>
        <v>1</v>
      </c>
      <c r="Y2444" s="3"/>
      <c r="Z2444" s="3"/>
      <c r="AA2444" s="3"/>
      <c r="AB2444" s="3">
        <v>1</v>
      </c>
      <c r="AC2444" s="3"/>
      <c r="AD2444" s="3"/>
      <c r="AE2444" s="3"/>
      <c r="AF2444" s="3"/>
      <c r="AG2444" s="3"/>
      <c r="AH2444" s="3"/>
      <c r="AI2444" s="3"/>
      <c r="AJ2444" s="3"/>
      <c r="AK2444" s="3"/>
      <c r="AL2444" s="3"/>
      <c r="AM2444" s="3"/>
      <c r="AN2444" s="3"/>
      <c r="AO2444" s="3">
        <v>1</v>
      </c>
      <c r="AP2444" s="3"/>
      <c r="AQ2444" s="3">
        <v>3</v>
      </c>
      <c r="AR2444" t="str">
        <f>VLOOKUP(A2444,Лист1!B:I,6,0)</f>
        <v>Eukaryota</v>
      </c>
      <c r="AS2444" t="str">
        <f>VLOOKUP(A2444,Лист1!B:I,7,0)</f>
        <v xml:space="preserve"> Metazoa</v>
      </c>
      <c r="AT2444" t="str">
        <f>VLOOKUP(A2444,Лист1!B:I,8,0)</f>
        <v xml:space="preserve"> Ecdysozoa</v>
      </c>
      <c r="AU2444">
        <f>VLOOKUP(A2444,DOMAINS_INFO!B:H,5,0) - VLOOKUP(A2444,DOMAINS_INFO!B:H,4,0)</f>
        <v>118</v>
      </c>
    </row>
    <row r="2445" spans="1:47" x14ac:dyDescent="0.25">
      <c r="A2445" s="2" t="s">
        <v>4907</v>
      </c>
      <c r="B2445" s="3"/>
      <c r="C2445" s="3"/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>
        <v>1</v>
      </c>
      <c r="Y2445" s="3"/>
      <c r="Z2445" s="3"/>
      <c r="AA2445" s="3"/>
      <c r="AB2445" s="3">
        <v>1</v>
      </c>
      <c r="AC2445" s="3"/>
      <c r="AD2445" s="3"/>
      <c r="AE2445" s="3"/>
      <c r="AF2445" s="3"/>
      <c r="AG2445" s="3"/>
      <c r="AH2445" s="3">
        <v>1</v>
      </c>
      <c r="AI2445" s="3"/>
      <c r="AJ2445" s="3"/>
      <c r="AK2445" s="3"/>
      <c r="AL2445" s="3"/>
      <c r="AM2445" s="3"/>
      <c r="AN2445" s="3"/>
      <c r="AO2445" s="3">
        <v>1</v>
      </c>
      <c r="AP2445" s="3"/>
      <c r="AQ2445" s="3">
        <v>4</v>
      </c>
      <c r="AR2445" t="str">
        <f>VLOOKUP(A2445,Лист1!B:I,6,0)</f>
        <v>Eukaryota</v>
      </c>
      <c r="AS2445" t="str">
        <f>VLOOKUP(A2445,Лист1!B:I,7,0)</f>
        <v xml:space="preserve"> Metazoa</v>
      </c>
      <c r="AT2445" t="str">
        <f>VLOOKUP(A2445,Лист1!B:I,8,0)</f>
        <v xml:space="preserve"> Ecdysozoa</v>
      </c>
      <c r="AU2445">
        <f>VLOOKUP(A2445,DOMAINS_INFO!B:H,5,0) - VLOOKUP(A2445,DOMAINS_INFO!B:H,4,0)</f>
        <v>125</v>
      </c>
    </row>
    <row r="2446" spans="1:47" x14ac:dyDescent="0.25">
      <c r="A2446" s="2" t="s">
        <v>4909</v>
      </c>
      <c r="B2446" s="3"/>
      <c r="C2446" s="3"/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>
        <v>1</v>
      </c>
      <c r="Y2446" s="3"/>
      <c r="Z2446" s="3"/>
      <c r="AA2446" s="3"/>
      <c r="AB2446" s="3">
        <v>1</v>
      </c>
      <c r="AC2446" s="3"/>
      <c r="AD2446" s="3"/>
      <c r="AE2446" s="3"/>
      <c r="AF2446" s="3"/>
      <c r="AG2446" s="3"/>
      <c r="AH2446" s="3"/>
      <c r="AI2446" s="3"/>
      <c r="AJ2446" s="3"/>
      <c r="AK2446" s="3"/>
      <c r="AL2446" s="3"/>
      <c r="AM2446" s="3"/>
      <c r="AN2446" s="3"/>
      <c r="AO2446" s="3">
        <v>1</v>
      </c>
      <c r="AP2446" s="3"/>
      <c r="AQ2446" s="3">
        <v>3</v>
      </c>
      <c r="AR2446" t="str">
        <f>VLOOKUP(A2446,Лист1!B:I,6,0)</f>
        <v>Eukaryota</v>
      </c>
      <c r="AS2446" t="str">
        <f>VLOOKUP(A2446,Лист1!B:I,7,0)</f>
        <v xml:space="preserve"> Alveolata</v>
      </c>
      <c r="AT2446" t="str">
        <f>VLOOKUP(A2446,Лист1!B:I,8,0)</f>
        <v xml:space="preserve"> Apicomplexa</v>
      </c>
      <c r="AU2446">
        <f>VLOOKUP(A2446,DOMAINS_INFO!B:H,5,0) - VLOOKUP(A2446,DOMAINS_INFO!B:H,4,0)</f>
        <v>117</v>
      </c>
    </row>
    <row r="2447" spans="1:47" x14ac:dyDescent="0.25">
      <c r="A2447" s="2" t="s">
        <v>4911</v>
      </c>
      <c r="B2447" s="3"/>
      <c r="C2447" s="3"/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>
        <v>1</v>
      </c>
      <c r="Y2447" s="3"/>
      <c r="Z2447" s="3"/>
      <c r="AA2447" s="3"/>
      <c r="AB2447" s="3">
        <v>1</v>
      </c>
      <c r="AC2447" s="3">
        <v>1</v>
      </c>
      <c r="AD2447" s="3"/>
      <c r="AE2447" s="3"/>
      <c r="AF2447" s="3"/>
      <c r="AG2447" s="3"/>
      <c r="AH2447" s="3"/>
      <c r="AI2447" s="3"/>
      <c r="AJ2447" s="3"/>
      <c r="AK2447" s="3"/>
      <c r="AL2447" s="3"/>
      <c r="AM2447" s="3"/>
      <c r="AN2447" s="3"/>
      <c r="AO2447" s="3">
        <v>1</v>
      </c>
      <c r="AP2447" s="3"/>
      <c r="AQ2447" s="3">
        <v>4</v>
      </c>
      <c r="AR2447" t="str">
        <f>VLOOKUP(A2447,Лист1!B:I,6,0)</f>
        <v>Eukaryota</v>
      </c>
      <c r="AS2447" t="str">
        <f>VLOOKUP(A2447,Лист1!B:I,7,0)</f>
        <v xml:space="preserve"> Alveolata</v>
      </c>
      <c r="AT2447" t="str">
        <f>VLOOKUP(A2447,Лист1!B:I,8,0)</f>
        <v xml:space="preserve"> Apicomplexa</v>
      </c>
      <c r="AU2447">
        <f>VLOOKUP(A2447,DOMAINS_INFO!B:H,5,0) - VLOOKUP(A2447,DOMAINS_INFO!B:H,4,0)</f>
        <v>127</v>
      </c>
    </row>
    <row r="2448" spans="1:47" x14ac:dyDescent="0.25">
      <c r="A2448" s="2" t="s">
        <v>4913</v>
      </c>
      <c r="B2448" s="3"/>
      <c r="C2448" s="3"/>
      <c r="D2448" s="3"/>
      <c r="E2448" s="3"/>
      <c r="F2448" s="3"/>
      <c r="G2448" s="3"/>
      <c r="H2448" s="3"/>
      <c r="I2448" s="3"/>
      <c r="J2448" s="3">
        <v>1</v>
      </c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>
        <v>1</v>
      </c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  <c r="AI2448" s="3"/>
      <c r="AJ2448" s="3"/>
      <c r="AK2448" s="3"/>
      <c r="AL2448" s="3"/>
      <c r="AM2448" s="3"/>
      <c r="AN2448" s="3"/>
      <c r="AO2448" s="3"/>
      <c r="AP2448" s="3"/>
      <c r="AQ2448" s="3">
        <v>2</v>
      </c>
      <c r="AR2448" t="str">
        <f>VLOOKUP(A2448,Лист1!B:I,6,0)</f>
        <v>Bacteria</v>
      </c>
      <c r="AS2448" t="str">
        <f>VLOOKUP(A2448,Лист1!B:I,7,0)</f>
        <v xml:space="preserve"> Cyanobacteria</v>
      </c>
      <c r="AT2448" t="str">
        <f>VLOOKUP(A2448,Лист1!B:I,8,0)</f>
        <v xml:space="preserve"> Oscillatoriophycideae</v>
      </c>
      <c r="AU2448">
        <f>VLOOKUP(A2448,DOMAINS_INFO!B:H,5,0) - VLOOKUP(A2448,DOMAINS_INFO!B:H,4,0)</f>
        <v>187</v>
      </c>
    </row>
    <row r="2449" spans="1:47" x14ac:dyDescent="0.25">
      <c r="A2449" s="2" t="s">
        <v>4915</v>
      </c>
      <c r="B2449" s="3"/>
      <c r="C2449" s="3"/>
      <c r="D2449" s="3"/>
      <c r="E2449" s="3"/>
      <c r="F2449" s="3"/>
      <c r="G2449" s="3"/>
      <c r="H2449" s="3"/>
      <c r="I2449" s="3"/>
      <c r="J2449" s="3">
        <v>1</v>
      </c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>
        <v>1</v>
      </c>
      <c r="Y2449" s="3"/>
      <c r="Z2449" s="3"/>
      <c r="AA2449" s="3"/>
      <c r="AB2449" s="3">
        <v>1</v>
      </c>
      <c r="AC2449" s="3"/>
      <c r="AD2449" s="3"/>
      <c r="AE2449" s="3"/>
      <c r="AF2449" s="3"/>
      <c r="AG2449" s="3"/>
      <c r="AH2449" s="3"/>
      <c r="AI2449" s="3"/>
      <c r="AJ2449" s="3"/>
      <c r="AK2449" s="3"/>
      <c r="AL2449" s="3"/>
      <c r="AM2449" s="3"/>
      <c r="AN2449" s="3"/>
      <c r="AO2449" s="3"/>
      <c r="AP2449" s="3"/>
      <c r="AQ2449" s="3">
        <v>3</v>
      </c>
      <c r="AR2449" t="str">
        <f>VLOOKUP(A2449,Лист1!B:I,6,0)</f>
        <v>Bacteria</v>
      </c>
      <c r="AS2449" t="str">
        <f>VLOOKUP(A2449,Лист1!B:I,7,0)</f>
        <v xml:space="preserve"> Planctomycetes</v>
      </c>
      <c r="AT2449" t="str">
        <f>VLOOKUP(A2449,Лист1!B:I,8,0)</f>
        <v xml:space="preserve"> Planctomycetia</v>
      </c>
      <c r="AU2449">
        <f>VLOOKUP(A2449,DOMAINS_INFO!B:H,5,0) - VLOOKUP(A2449,DOMAINS_INFO!B:H,4,0)</f>
        <v>136</v>
      </c>
    </row>
    <row r="2450" spans="1:47" x14ac:dyDescent="0.25">
      <c r="A2450" s="2" t="s">
        <v>4917</v>
      </c>
      <c r="B2450" s="3"/>
      <c r="C2450" s="3"/>
      <c r="D2450" s="3"/>
      <c r="E2450" s="3"/>
      <c r="F2450" s="3"/>
      <c r="G2450" s="3"/>
      <c r="H2450" s="3"/>
      <c r="I2450" s="3"/>
      <c r="J2450" s="3">
        <v>1</v>
      </c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>
        <v>1</v>
      </c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  <c r="AI2450" s="3"/>
      <c r="AJ2450" s="3"/>
      <c r="AK2450" s="3"/>
      <c r="AL2450" s="3"/>
      <c r="AM2450" s="3"/>
      <c r="AN2450" s="3"/>
      <c r="AO2450" s="3"/>
      <c r="AP2450" s="3"/>
      <c r="AQ2450" s="3">
        <v>2</v>
      </c>
      <c r="AR2450" t="str">
        <f>VLOOKUP(A2450,Лист1!B:I,6,0)</f>
        <v>Bacteria</v>
      </c>
      <c r="AS2450" t="str">
        <f>VLOOKUP(A2450,Лист1!B:I,7,0)</f>
        <v xml:space="preserve"> Cyanobacteria</v>
      </c>
      <c r="AT2450" t="str">
        <f>VLOOKUP(A2450,Лист1!B:I,8,0)</f>
        <v xml:space="preserve"> Prochlorales</v>
      </c>
      <c r="AU2450">
        <f>VLOOKUP(A2450,DOMAINS_INFO!B:H,5,0) - VLOOKUP(A2450,DOMAINS_INFO!B:H,4,0)</f>
        <v>207</v>
      </c>
    </row>
    <row r="2451" spans="1:47" x14ac:dyDescent="0.25">
      <c r="A2451" s="2" t="s">
        <v>4919</v>
      </c>
      <c r="B2451" s="3"/>
      <c r="C2451" s="3"/>
      <c r="D2451" s="3"/>
      <c r="E2451" s="3"/>
      <c r="F2451" s="3"/>
      <c r="G2451" s="3"/>
      <c r="H2451" s="3"/>
      <c r="I2451" s="3"/>
      <c r="J2451" s="3">
        <v>1</v>
      </c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>
        <v>1</v>
      </c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  <c r="AI2451" s="3"/>
      <c r="AJ2451" s="3"/>
      <c r="AK2451" s="3"/>
      <c r="AL2451" s="3"/>
      <c r="AM2451" s="3"/>
      <c r="AN2451" s="3"/>
      <c r="AO2451" s="3"/>
      <c r="AP2451" s="3"/>
      <c r="AQ2451" s="3">
        <v>2</v>
      </c>
      <c r="AR2451" t="str">
        <f>VLOOKUP(A2451,Лист1!B:I,6,0)</f>
        <v>Bacteria</v>
      </c>
      <c r="AS2451" t="str">
        <f>VLOOKUP(A2451,Лист1!B:I,7,0)</f>
        <v xml:space="preserve"> Cyanobacteria</v>
      </c>
      <c r="AT2451" t="str">
        <f>VLOOKUP(A2451,Лист1!B:I,8,0)</f>
        <v xml:space="preserve"> Prochlorales</v>
      </c>
      <c r="AU2451">
        <f>VLOOKUP(A2451,DOMAINS_INFO!B:H,5,0) - VLOOKUP(A2451,DOMAINS_INFO!B:H,4,0)</f>
        <v>194</v>
      </c>
    </row>
    <row r="2452" spans="1:47" x14ac:dyDescent="0.25">
      <c r="A2452" s="2" t="s">
        <v>4921</v>
      </c>
      <c r="B2452" s="3"/>
      <c r="C2452" s="3"/>
      <c r="D2452" s="3"/>
      <c r="E2452" s="3"/>
      <c r="F2452" s="3"/>
      <c r="G2452" s="3"/>
      <c r="H2452" s="3"/>
      <c r="I2452" s="3"/>
      <c r="J2452" s="3">
        <v>1</v>
      </c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>
        <v>1</v>
      </c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  <c r="AI2452" s="3"/>
      <c r="AJ2452" s="3"/>
      <c r="AK2452" s="3"/>
      <c r="AL2452" s="3"/>
      <c r="AM2452" s="3"/>
      <c r="AN2452" s="3"/>
      <c r="AO2452" s="3"/>
      <c r="AP2452" s="3"/>
      <c r="AQ2452" s="3">
        <v>2</v>
      </c>
      <c r="AR2452" t="str">
        <f>VLOOKUP(A2452,Лист1!B:I,6,0)</f>
        <v>Bacteria</v>
      </c>
      <c r="AS2452" t="str">
        <f>VLOOKUP(A2452,Лист1!B:I,7,0)</f>
        <v xml:space="preserve"> Cyanobacteria</v>
      </c>
      <c r="AT2452" t="str">
        <f>VLOOKUP(A2452,Лист1!B:I,8,0)</f>
        <v xml:space="preserve"> Prochlorales</v>
      </c>
      <c r="AU2452">
        <f>VLOOKUP(A2452,DOMAINS_INFO!B:H,5,0) - VLOOKUP(A2452,DOMAINS_INFO!B:H,4,0)</f>
        <v>235</v>
      </c>
    </row>
    <row r="2453" spans="1:47" x14ac:dyDescent="0.25">
      <c r="A2453" s="2" t="s">
        <v>4923</v>
      </c>
      <c r="B2453" s="3"/>
      <c r="C2453" s="3"/>
      <c r="D2453" s="3"/>
      <c r="E2453" s="3"/>
      <c r="F2453" s="3"/>
      <c r="G2453" s="3"/>
      <c r="H2453" s="3"/>
      <c r="I2453" s="3"/>
      <c r="J2453" s="3">
        <v>1</v>
      </c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>
        <v>1</v>
      </c>
      <c r="Y2453" s="3"/>
      <c r="Z2453" s="3"/>
      <c r="AA2453" s="3"/>
      <c r="AB2453" s="3"/>
      <c r="AC2453" s="3"/>
      <c r="AD2453" s="3"/>
      <c r="AE2453" s="3"/>
      <c r="AF2453" s="3"/>
      <c r="AG2453" s="3"/>
      <c r="AH2453" s="3"/>
      <c r="AI2453" s="3"/>
      <c r="AJ2453" s="3"/>
      <c r="AK2453" s="3"/>
      <c r="AL2453" s="3"/>
      <c r="AM2453" s="3"/>
      <c r="AN2453" s="3"/>
      <c r="AO2453" s="3"/>
      <c r="AP2453" s="3"/>
      <c r="AQ2453" s="3">
        <v>2</v>
      </c>
      <c r="AR2453" t="str">
        <f>VLOOKUP(A2453,Лист1!B:I,6,0)</f>
        <v>Bacteria</v>
      </c>
      <c r="AS2453" t="str">
        <f>VLOOKUP(A2453,Лист1!B:I,7,0)</f>
        <v xml:space="preserve"> Proteobacteria</v>
      </c>
      <c r="AT2453" t="str">
        <f>VLOOKUP(A2453,Лист1!B:I,8,0)</f>
        <v xml:space="preserve"> Epsilonproteobacteria</v>
      </c>
      <c r="AU2453">
        <f>VLOOKUP(A2453,DOMAINS_INFO!B:H,5,0) - VLOOKUP(A2453,DOMAINS_INFO!B:H,4,0)</f>
        <v>180</v>
      </c>
    </row>
    <row r="2454" spans="1:47" x14ac:dyDescent="0.25">
      <c r="A2454" s="2" t="s">
        <v>4925</v>
      </c>
      <c r="B2454" s="3"/>
      <c r="C2454" s="3"/>
      <c r="D2454" s="3"/>
      <c r="E2454" s="3"/>
      <c r="F2454" s="3"/>
      <c r="G2454" s="3"/>
      <c r="H2454" s="3"/>
      <c r="I2454" s="3"/>
      <c r="J2454" s="3">
        <v>1</v>
      </c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>
        <v>1</v>
      </c>
      <c r="Y2454" s="3"/>
      <c r="Z2454" s="3"/>
      <c r="AA2454" s="3"/>
      <c r="AB2454" s="3">
        <v>1</v>
      </c>
      <c r="AC2454" s="3"/>
      <c r="AD2454" s="3"/>
      <c r="AE2454" s="3"/>
      <c r="AF2454" s="3"/>
      <c r="AG2454" s="3"/>
      <c r="AH2454" s="3"/>
      <c r="AI2454" s="3"/>
      <c r="AJ2454" s="3"/>
      <c r="AK2454" s="3"/>
      <c r="AL2454" s="3"/>
      <c r="AM2454" s="3"/>
      <c r="AN2454" s="3"/>
      <c r="AO2454" s="3"/>
      <c r="AP2454" s="3"/>
      <c r="AQ2454" s="3">
        <v>3</v>
      </c>
      <c r="AR2454" t="str">
        <f>VLOOKUP(A2454,Лист1!B:I,6,0)</f>
        <v>Bacteria</v>
      </c>
      <c r="AS2454" t="str">
        <f>VLOOKUP(A2454,Лист1!B:I,7,0)</f>
        <v xml:space="preserve"> Proteobacteria</v>
      </c>
      <c r="AT2454" t="str">
        <f>VLOOKUP(A2454,Лист1!B:I,8,0)</f>
        <v xml:space="preserve"> Betaproteobacteria</v>
      </c>
      <c r="AU2454">
        <f>VLOOKUP(A2454,DOMAINS_INFO!B:H,5,0) - VLOOKUP(A2454,DOMAINS_INFO!B:H,4,0)</f>
        <v>119</v>
      </c>
    </row>
    <row r="2455" spans="1:47" x14ac:dyDescent="0.25">
      <c r="A2455" s="2" t="s">
        <v>4927</v>
      </c>
      <c r="B2455" s="3"/>
      <c r="C2455" s="3"/>
      <c r="D2455" s="3"/>
      <c r="E2455" s="3"/>
      <c r="F2455" s="3"/>
      <c r="G2455" s="3"/>
      <c r="H2455" s="3"/>
      <c r="I2455" s="3"/>
      <c r="J2455" s="3">
        <v>1</v>
      </c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>
        <v>1</v>
      </c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  <c r="AI2455" s="3"/>
      <c r="AJ2455" s="3"/>
      <c r="AK2455" s="3"/>
      <c r="AL2455" s="3"/>
      <c r="AM2455" s="3"/>
      <c r="AN2455" s="3"/>
      <c r="AO2455" s="3"/>
      <c r="AP2455" s="3"/>
      <c r="AQ2455" s="3">
        <v>2</v>
      </c>
      <c r="AR2455" t="str">
        <f>VLOOKUP(A2455,Лист1!B:I,6,0)</f>
        <v>Bacteria</v>
      </c>
      <c r="AS2455" t="str">
        <f>VLOOKUP(A2455,Лист1!B:I,7,0)</f>
        <v xml:space="preserve"> Firmicutes</v>
      </c>
      <c r="AT2455" t="str">
        <f>VLOOKUP(A2455,Лист1!B:I,8,0)</f>
        <v xml:space="preserve"> Bacilli</v>
      </c>
      <c r="AU2455">
        <f>VLOOKUP(A2455,DOMAINS_INFO!B:H,5,0) - VLOOKUP(A2455,DOMAINS_INFO!B:H,4,0)</f>
        <v>177</v>
      </c>
    </row>
    <row r="2456" spans="1:47" x14ac:dyDescent="0.25">
      <c r="A2456" s="2" t="s">
        <v>4929</v>
      </c>
      <c r="B2456" s="3"/>
      <c r="C2456" s="3"/>
      <c r="D2456" s="3"/>
      <c r="E2456" s="3"/>
      <c r="F2456" s="3"/>
      <c r="G2456" s="3"/>
      <c r="H2456" s="3"/>
      <c r="I2456" s="3"/>
      <c r="J2456" s="3">
        <v>1</v>
      </c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>
        <v>1</v>
      </c>
      <c r="Y2456" s="3"/>
      <c r="Z2456" s="3"/>
      <c r="AA2456" s="3"/>
      <c r="AB2456" s="3"/>
      <c r="AC2456" s="3"/>
      <c r="AD2456" s="3"/>
      <c r="AE2456" s="3"/>
      <c r="AF2456" s="3"/>
      <c r="AG2456" s="3"/>
      <c r="AH2456" s="3"/>
      <c r="AI2456" s="3"/>
      <c r="AJ2456" s="3"/>
      <c r="AK2456" s="3"/>
      <c r="AL2456" s="3"/>
      <c r="AM2456" s="3"/>
      <c r="AN2456" s="3"/>
      <c r="AO2456" s="3"/>
      <c r="AP2456" s="3"/>
      <c r="AQ2456" s="3">
        <v>2</v>
      </c>
      <c r="AR2456" t="str">
        <f>VLOOKUP(A2456,Лист1!B:I,6,0)</f>
        <v>Bacteria</v>
      </c>
      <c r="AS2456" t="str">
        <f>VLOOKUP(A2456,Лист1!B:I,7,0)</f>
        <v xml:space="preserve"> Firmicutes</v>
      </c>
      <c r="AT2456" t="str">
        <f>VLOOKUP(A2456,Лист1!B:I,8,0)</f>
        <v xml:space="preserve"> Bacilli</v>
      </c>
      <c r="AU2456">
        <f>VLOOKUP(A2456,DOMAINS_INFO!B:H,5,0) - VLOOKUP(A2456,DOMAINS_INFO!B:H,4,0)</f>
        <v>167</v>
      </c>
    </row>
    <row r="2457" spans="1:47" x14ac:dyDescent="0.25">
      <c r="A2457" s="2" t="s">
        <v>4931</v>
      </c>
      <c r="B2457" s="3"/>
      <c r="C2457" s="3"/>
      <c r="D2457" s="3"/>
      <c r="E2457" s="3"/>
      <c r="F2457" s="3"/>
      <c r="G2457" s="3"/>
      <c r="H2457" s="3">
        <v>2</v>
      </c>
      <c r="I2457" s="3"/>
      <c r="J2457" s="3">
        <v>1</v>
      </c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>
        <v>1</v>
      </c>
      <c r="Y2457" s="3"/>
      <c r="Z2457" s="3"/>
      <c r="AA2457" s="3"/>
      <c r="AB2457" s="3">
        <v>1</v>
      </c>
      <c r="AC2457" s="3"/>
      <c r="AD2457" s="3"/>
      <c r="AE2457" s="3"/>
      <c r="AF2457" s="3"/>
      <c r="AG2457" s="3"/>
      <c r="AH2457" s="3"/>
      <c r="AI2457" s="3"/>
      <c r="AJ2457" s="3"/>
      <c r="AK2457" s="3"/>
      <c r="AL2457" s="3"/>
      <c r="AM2457" s="3"/>
      <c r="AN2457" s="3"/>
      <c r="AO2457" s="3"/>
      <c r="AP2457" s="3"/>
      <c r="AQ2457" s="3">
        <v>5</v>
      </c>
      <c r="AR2457" t="str">
        <f>VLOOKUP(A2457,Лист1!B:I,6,0)</f>
        <v>Bacteria</v>
      </c>
      <c r="AS2457" t="str">
        <f>VLOOKUP(A2457,Лист1!B:I,7,0)</f>
        <v xml:space="preserve"> Firmicutes</v>
      </c>
      <c r="AT2457" t="str">
        <f>VLOOKUP(A2457,Лист1!B:I,8,0)</f>
        <v xml:space="preserve"> Bacilli</v>
      </c>
      <c r="AU2457">
        <f>VLOOKUP(A2457,DOMAINS_INFO!B:H,5,0) - VLOOKUP(A2457,DOMAINS_INFO!B:H,4,0)</f>
        <v>209</v>
      </c>
    </row>
    <row r="2458" spans="1:47" x14ac:dyDescent="0.25">
      <c r="A2458" s="2" t="s">
        <v>4935</v>
      </c>
      <c r="B2458" s="3"/>
      <c r="C2458" s="3"/>
      <c r="D2458" s="3"/>
      <c r="E2458" s="3"/>
      <c r="F2458" s="3"/>
      <c r="G2458" s="3"/>
      <c r="H2458" s="3"/>
      <c r="I2458" s="3"/>
      <c r="J2458" s="3">
        <v>1</v>
      </c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>
        <v>1</v>
      </c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  <c r="AI2458" s="3"/>
      <c r="AJ2458" s="3"/>
      <c r="AK2458" s="3"/>
      <c r="AL2458" s="3"/>
      <c r="AM2458" s="3"/>
      <c r="AN2458" s="3"/>
      <c r="AO2458" s="3"/>
      <c r="AP2458" s="3"/>
      <c r="AQ2458" s="3">
        <v>2</v>
      </c>
      <c r="AR2458" t="str">
        <f>VLOOKUP(A2458,Лист1!B:I,6,0)</f>
        <v>Bacteria</v>
      </c>
      <c r="AS2458" t="str">
        <f>VLOOKUP(A2458,Лист1!B:I,7,0)</f>
        <v xml:space="preserve"> Firmicutes</v>
      </c>
      <c r="AT2458" t="str">
        <f>VLOOKUP(A2458,Лист1!B:I,8,0)</f>
        <v xml:space="preserve"> Bacilli</v>
      </c>
      <c r="AU2458">
        <f>VLOOKUP(A2458,DOMAINS_INFO!B:H,5,0) - VLOOKUP(A2458,DOMAINS_INFO!B:H,4,0)</f>
        <v>171</v>
      </c>
    </row>
    <row r="2459" spans="1:47" x14ac:dyDescent="0.25">
      <c r="A2459" s="2" t="s">
        <v>4937</v>
      </c>
      <c r="B2459" s="3"/>
      <c r="C2459" s="3"/>
      <c r="D2459" s="3"/>
      <c r="E2459" s="3"/>
      <c r="F2459" s="3"/>
      <c r="G2459" s="3"/>
      <c r="H2459" s="3"/>
      <c r="I2459" s="3"/>
      <c r="J2459" s="3">
        <v>1</v>
      </c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>
        <v>1</v>
      </c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  <c r="AI2459" s="3"/>
      <c r="AJ2459" s="3"/>
      <c r="AK2459" s="3"/>
      <c r="AL2459" s="3"/>
      <c r="AM2459" s="3"/>
      <c r="AN2459" s="3"/>
      <c r="AO2459" s="3"/>
      <c r="AP2459" s="3"/>
      <c r="AQ2459" s="3">
        <v>2</v>
      </c>
      <c r="AR2459" t="str">
        <f>VLOOKUP(A2459,Лист1!B:I,6,0)</f>
        <v>Bacteria</v>
      </c>
      <c r="AS2459" t="str">
        <f>VLOOKUP(A2459,Лист1!B:I,7,0)</f>
        <v xml:space="preserve"> Firmicutes</v>
      </c>
      <c r="AT2459" t="str">
        <f>VLOOKUP(A2459,Лист1!B:I,8,0)</f>
        <v xml:space="preserve"> Bacilli</v>
      </c>
      <c r="AU2459">
        <f>VLOOKUP(A2459,DOMAINS_INFO!B:H,5,0) - VLOOKUP(A2459,DOMAINS_INFO!B:H,4,0)</f>
        <v>177</v>
      </c>
    </row>
    <row r="2460" spans="1:47" x14ac:dyDescent="0.25">
      <c r="A2460" s="2" t="s">
        <v>4939</v>
      </c>
      <c r="B2460" s="3"/>
      <c r="C2460" s="3"/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>
        <v>1</v>
      </c>
      <c r="Y2460" s="3"/>
      <c r="Z2460" s="3"/>
      <c r="AA2460" s="3"/>
      <c r="AB2460" s="3">
        <v>1</v>
      </c>
      <c r="AC2460" s="3"/>
      <c r="AD2460" s="3"/>
      <c r="AE2460" s="3">
        <v>1</v>
      </c>
      <c r="AF2460" s="3"/>
      <c r="AG2460" s="3"/>
      <c r="AH2460" s="3"/>
      <c r="AI2460" s="3"/>
      <c r="AJ2460" s="3"/>
      <c r="AK2460" s="3"/>
      <c r="AL2460" s="3"/>
      <c r="AM2460" s="3"/>
      <c r="AN2460" s="3"/>
      <c r="AO2460" s="3"/>
      <c r="AP2460" s="3"/>
      <c r="AQ2460" s="3">
        <v>3</v>
      </c>
      <c r="AR2460" t="str">
        <f>VLOOKUP(A2460,Лист1!B:I,6,0)</f>
        <v>Bacteria</v>
      </c>
      <c r="AS2460" t="str">
        <f>VLOOKUP(A2460,Лист1!B:I,7,0)</f>
        <v xml:space="preserve"> Firmicutes</v>
      </c>
      <c r="AT2460" t="str">
        <f>VLOOKUP(A2460,Лист1!B:I,8,0)</f>
        <v xml:space="preserve"> Bacilli</v>
      </c>
      <c r="AU2460">
        <f>VLOOKUP(A2460,DOMAINS_INFO!B:H,5,0) - VLOOKUP(A2460,DOMAINS_INFO!B:H,4,0)</f>
        <v>137</v>
      </c>
    </row>
    <row r="2461" spans="1:47" x14ac:dyDescent="0.25">
      <c r="A2461" s="2" t="s">
        <v>4941</v>
      </c>
      <c r="B2461" s="3"/>
      <c r="C2461" s="3"/>
      <c r="D2461" s="3"/>
      <c r="E2461" s="3"/>
      <c r="F2461" s="3"/>
      <c r="G2461" s="3"/>
      <c r="H2461" s="3"/>
      <c r="I2461" s="3"/>
      <c r="J2461" s="3">
        <v>1</v>
      </c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>
        <v>1</v>
      </c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  <c r="AI2461" s="3"/>
      <c r="AJ2461" s="3"/>
      <c r="AK2461" s="3"/>
      <c r="AL2461" s="3"/>
      <c r="AM2461" s="3"/>
      <c r="AN2461" s="3"/>
      <c r="AO2461" s="3"/>
      <c r="AP2461" s="3"/>
      <c r="AQ2461" s="3">
        <v>2</v>
      </c>
      <c r="AR2461" t="str">
        <f>VLOOKUP(A2461,Лист1!B:I,6,0)</f>
        <v>Bacteria</v>
      </c>
      <c r="AS2461" t="str">
        <f>VLOOKUP(A2461,Лист1!B:I,7,0)</f>
        <v xml:space="preserve"> Firmicutes</v>
      </c>
      <c r="AT2461" t="str">
        <f>VLOOKUP(A2461,Лист1!B:I,8,0)</f>
        <v xml:space="preserve"> Bacilli</v>
      </c>
      <c r="AU2461">
        <f>VLOOKUP(A2461,DOMAINS_INFO!B:H,5,0) - VLOOKUP(A2461,DOMAINS_INFO!B:H,4,0)</f>
        <v>167</v>
      </c>
    </row>
    <row r="2462" spans="1:47" x14ac:dyDescent="0.25">
      <c r="A2462" s="2" t="s">
        <v>4943</v>
      </c>
      <c r="B2462" s="3"/>
      <c r="C2462" s="3"/>
      <c r="D2462" s="3"/>
      <c r="E2462" s="3"/>
      <c r="F2462" s="3"/>
      <c r="G2462" s="3"/>
      <c r="H2462" s="3"/>
      <c r="I2462" s="3"/>
      <c r="J2462" s="3">
        <v>1</v>
      </c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>
        <v>1</v>
      </c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  <c r="AI2462" s="3"/>
      <c r="AJ2462" s="3"/>
      <c r="AK2462" s="3"/>
      <c r="AL2462" s="3"/>
      <c r="AM2462" s="3"/>
      <c r="AN2462" s="3"/>
      <c r="AO2462" s="3"/>
      <c r="AP2462" s="3"/>
      <c r="AQ2462" s="3">
        <v>2</v>
      </c>
      <c r="AR2462" t="str">
        <f>VLOOKUP(A2462,Лист1!B:I,6,0)</f>
        <v>Bacteria</v>
      </c>
      <c r="AS2462" t="str">
        <f>VLOOKUP(A2462,Лист1!B:I,7,0)</f>
        <v xml:space="preserve"> Actinobacteria</v>
      </c>
      <c r="AT2462" t="str">
        <f>VLOOKUP(A2462,Лист1!B:I,8,0)</f>
        <v xml:space="preserve"> Streptomycetales</v>
      </c>
      <c r="AU2462">
        <f>VLOOKUP(A2462,DOMAINS_INFO!B:H,5,0) - VLOOKUP(A2462,DOMAINS_INFO!B:H,4,0)</f>
        <v>179</v>
      </c>
    </row>
    <row r="2463" spans="1:47" x14ac:dyDescent="0.25">
      <c r="A2463" s="2" t="s">
        <v>4945</v>
      </c>
      <c r="B2463" s="3"/>
      <c r="C2463" s="3"/>
      <c r="D2463" s="3"/>
      <c r="E2463" s="3"/>
      <c r="F2463" s="3"/>
      <c r="G2463" s="3"/>
      <c r="H2463" s="3"/>
      <c r="I2463" s="3"/>
      <c r="J2463" s="3">
        <v>1</v>
      </c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>
        <v>1</v>
      </c>
      <c r="Y2463" s="3"/>
      <c r="Z2463" s="3"/>
      <c r="AA2463" s="3"/>
      <c r="AB2463" s="3">
        <v>1</v>
      </c>
      <c r="AC2463" s="3"/>
      <c r="AD2463" s="3"/>
      <c r="AE2463" s="3"/>
      <c r="AF2463" s="3"/>
      <c r="AG2463" s="3"/>
      <c r="AH2463" s="3"/>
      <c r="AI2463" s="3"/>
      <c r="AJ2463" s="3"/>
      <c r="AK2463" s="3"/>
      <c r="AL2463" s="3"/>
      <c r="AM2463" s="3"/>
      <c r="AN2463" s="3"/>
      <c r="AO2463" s="3"/>
      <c r="AP2463" s="3"/>
      <c r="AQ2463" s="3">
        <v>3</v>
      </c>
      <c r="AR2463" t="str">
        <f>VLOOKUP(A2463,Лист1!B:I,6,0)</f>
        <v>Bacteria</v>
      </c>
      <c r="AS2463" t="str">
        <f>VLOOKUP(A2463,Лист1!B:I,7,0)</f>
        <v xml:space="preserve"> Proteobacteria</v>
      </c>
      <c r="AT2463" t="str">
        <f>VLOOKUP(A2463,Лист1!B:I,8,0)</f>
        <v xml:space="preserve"> Betaproteobacteria</v>
      </c>
      <c r="AU2463">
        <f>VLOOKUP(A2463,DOMAINS_INFO!B:H,5,0) - VLOOKUP(A2463,DOMAINS_INFO!B:H,4,0)</f>
        <v>125</v>
      </c>
    </row>
    <row r="2464" spans="1:47" x14ac:dyDescent="0.25">
      <c r="A2464" s="2" t="s">
        <v>4947</v>
      </c>
      <c r="B2464" s="3"/>
      <c r="C2464" s="3"/>
      <c r="D2464" s="3"/>
      <c r="E2464" s="3"/>
      <c r="F2464" s="3"/>
      <c r="G2464" s="3"/>
      <c r="H2464" s="3"/>
      <c r="I2464" s="3"/>
      <c r="J2464" s="3">
        <v>1</v>
      </c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>
        <v>1</v>
      </c>
      <c r="Y2464" s="3"/>
      <c r="Z2464" s="3"/>
      <c r="AA2464" s="3"/>
      <c r="AB2464" s="3"/>
      <c r="AC2464" s="3"/>
      <c r="AD2464" s="3"/>
      <c r="AE2464" s="3"/>
      <c r="AF2464" s="3"/>
      <c r="AG2464" s="3"/>
      <c r="AH2464" s="3"/>
      <c r="AI2464" s="3"/>
      <c r="AJ2464" s="3"/>
      <c r="AK2464" s="3"/>
      <c r="AL2464" s="3"/>
      <c r="AM2464" s="3"/>
      <c r="AN2464" s="3"/>
      <c r="AO2464" s="3"/>
      <c r="AP2464" s="3"/>
      <c r="AQ2464" s="3">
        <v>2</v>
      </c>
      <c r="AR2464" t="str">
        <f>VLOOKUP(A2464,Лист1!B:I,6,0)</f>
        <v>Bacteria</v>
      </c>
      <c r="AS2464" t="str">
        <f>VLOOKUP(A2464,Лист1!B:I,7,0)</f>
        <v xml:space="preserve"> Firmicutes</v>
      </c>
      <c r="AT2464" t="str">
        <f>VLOOKUP(A2464,Лист1!B:I,8,0)</f>
        <v xml:space="preserve"> Bacilli</v>
      </c>
      <c r="AU2464">
        <f>VLOOKUP(A2464,DOMAINS_INFO!B:H,5,0) - VLOOKUP(A2464,DOMAINS_INFO!B:H,4,0)</f>
        <v>170</v>
      </c>
    </row>
    <row r="2465" spans="1:47" x14ac:dyDescent="0.25">
      <c r="A2465" s="2" t="s">
        <v>4949</v>
      </c>
      <c r="B2465" s="3"/>
      <c r="C2465" s="3"/>
      <c r="D2465" s="3"/>
      <c r="E2465" s="3"/>
      <c r="F2465" s="3"/>
      <c r="G2465" s="3"/>
      <c r="H2465" s="3"/>
      <c r="I2465" s="3"/>
      <c r="J2465" s="3">
        <v>1</v>
      </c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>
        <v>1</v>
      </c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  <c r="AI2465" s="3"/>
      <c r="AJ2465" s="3"/>
      <c r="AK2465" s="3"/>
      <c r="AL2465" s="3"/>
      <c r="AM2465" s="3"/>
      <c r="AN2465" s="3"/>
      <c r="AO2465" s="3"/>
      <c r="AP2465" s="3"/>
      <c r="AQ2465" s="3">
        <v>2</v>
      </c>
      <c r="AR2465" t="str">
        <f>VLOOKUP(A2465,Лист1!B:I,6,0)</f>
        <v>Bacteria</v>
      </c>
      <c r="AS2465" t="str">
        <f>VLOOKUP(A2465,Лист1!B:I,7,0)</f>
        <v xml:space="preserve"> Firmicutes</v>
      </c>
      <c r="AT2465" t="str">
        <f>VLOOKUP(A2465,Лист1!B:I,8,0)</f>
        <v xml:space="preserve"> Bacilli</v>
      </c>
      <c r="AU2465">
        <f>VLOOKUP(A2465,DOMAINS_INFO!B:H,5,0) - VLOOKUP(A2465,DOMAINS_INFO!B:H,4,0)</f>
        <v>181</v>
      </c>
    </row>
    <row r="2466" spans="1:47" x14ac:dyDescent="0.25">
      <c r="A2466" s="2" t="s">
        <v>4951</v>
      </c>
      <c r="B2466" s="3"/>
      <c r="C2466" s="3"/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>
        <v>1</v>
      </c>
      <c r="Y2466" s="3"/>
      <c r="Z2466" s="3"/>
      <c r="AA2466" s="3"/>
      <c r="AB2466" s="3"/>
      <c r="AC2466" s="3"/>
      <c r="AD2466" s="3"/>
      <c r="AE2466" s="3">
        <v>1</v>
      </c>
      <c r="AF2466" s="3"/>
      <c r="AG2466" s="3"/>
      <c r="AH2466" s="3"/>
      <c r="AI2466" s="3"/>
      <c r="AJ2466" s="3"/>
      <c r="AK2466" s="3"/>
      <c r="AL2466" s="3"/>
      <c r="AM2466" s="3"/>
      <c r="AN2466" s="3"/>
      <c r="AO2466" s="3"/>
      <c r="AP2466" s="3"/>
      <c r="AQ2466" s="3">
        <v>2</v>
      </c>
      <c r="AR2466" t="str">
        <f>VLOOKUP(A2466,Лист1!B:I,6,0)</f>
        <v>Bacteria</v>
      </c>
      <c r="AS2466" t="str">
        <f>VLOOKUP(A2466,Лист1!B:I,7,0)</f>
        <v xml:space="preserve"> Actinobacteria</v>
      </c>
      <c r="AT2466" t="str">
        <f>VLOOKUP(A2466,Лист1!B:I,8,0)</f>
        <v xml:space="preserve"> Micrococcales</v>
      </c>
      <c r="AU2466">
        <f>VLOOKUP(A2466,DOMAINS_INFO!B:H,5,0) - VLOOKUP(A2466,DOMAINS_INFO!B:H,4,0)</f>
        <v>179</v>
      </c>
    </row>
    <row r="2467" spans="1:47" x14ac:dyDescent="0.25">
      <c r="A2467" s="2" t="s">
        <v>4953</v>
      </c>
      <c r="B2467" s="3"/>
      <c r="C2467" s="3"/>
      <c r="D2467" s="3"/>
      <c r="E2467" s="3"/>
      <c r="F2467" s="3"/>
      <c r="G2467" s="3"/>
      <c r="H2467" s="3"/>
      <c r="I2467" s="3"/>
      <c r="J2467" s="3">
        <v>1</v>
      </c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>
        <v>1</v>
      </c>
      <c r="Y2467" s="3"/>
      <c r="Z2467" s="3"/>
      <c r="AA2467" s="3"/>
      <c r="AB2467" s="3">
        <v>1</v>
      </c>
      <c r="AC2467" s="3">
        <v>1</v>
      </c>
      <c r="AD2467" s="3"/>
      <c r="AE2467" s="3"/>
      <c r="AF2467" s="3"/>
      <c r="AG2467" s="3"/>
      <c r="AH2467" s="3"/>
      <c r="AI2467" s="3"/>
      <c r="AJ2467" s="3"/>
      <c r="AK2467" s="3"/>
      <c r="AL2467" s="3"/>
      <c r="AM2467" s="3"/>
      <c r="AN2467" s="3"/>
      <c r="AO2467" s="3"/>
      <c r="AP2467" s="3"/>
      <c r="AQ2467" s="3">
        <v>4</v>
      </c>
      <c r="AR2467" t="str">
        <f>VLOOKUP(A2467,Лист1!B:I,6,0)</f>
        <v>Eukaryota</v>
      </c>
      <c r="AS2467" t="str">
        <f>VLOOKUP(A2467,Лист1!B:I,7,0)</f>
        <v xml:space="preserve"> Viridiplantae</v>
      </c>
      <c r="AT2467" t="str">
        <f>VLOOKUP(A2467,Лист1!B:I,8,0)</f>
        <v xml:space="preserve"> Streptophyta</v>
      </c>
      <c r="AU2467">
        <f>VLOOKUP(A2467,DOMAINS_INFO!B:H,5,0) - VLOOKUP(A2467,DOMAINS_INFO!B:H,4,0)</f>
        <v>121</v>
      </c>
    </row>
    <row r="2468" spans="1:47" x14ac:dyDescent="0.25">
      <c r="A2468" s="2" t="s">
        <v>4955</v>
      </c>
      <c r="B2468" s="3"/>
      <c r="C2468" s="3"/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>
        <v>1</v>
      </c>
      <c r="Y2468" s="3"/>
      <c r="Z2468" s="3"/>
      <c r="AA2468" s="3"/>
      <c r="AB2468" s="3"/>
      <c r="AC2468" s="3"/>
      <c r="AD2468" s="3"/>
      <c r="AE2468" s="3">
        <v>1</v>
      </c>
      <c r="AF2468" s="3"/>
      <c r="AG2468" s="3"/>
      <c r="AH2468" s="3"/>
      <c r="AI2468" s="3"/>
      <c r="AJ2468" s="3"/>
      <c r="AK2468" s="3">
        <v>1</v>
      </c>
      <c r="AL2468" s="3"/>
      <c r="AM2468" s="3"/>
      <c r="AN2468" s="3"/>
      <c r="AO2468" s="3"/>
      <c r="AP2468" s="3"/>
      <c r="AQ2468" s="3">
        <v>3</v>
      </c>
      <c r="AR2468" t="str">
        <f>VLOOKUP(A2468,Лист1!B:I,6,0)</f>
        <v>Eukaryota</v>
      </c>
      <c r="AS2468" t="str">
        <f>VLOOKUP(A2468,Лист1!B:I,7,0)</f>
        <v xml:space="preserve"> Viridiplantae</v>
      </c>
      <c r="AT2468" t="str">
        <f>VLOOKUP(A2468,Лист1!B:I,8,0)</f>
        <v xml:space="preserve"> Streptophyta</v>
      </c>
      <c r="AU2468">
        <f>VLOOKUP(A2468,DOMAINS_INFO!B:H,5,0) - VLOOKUP(A2468,DOMAINS_INFO!B:H,4,0)</f>
        <v>168</v>
      </c>
    </row>
    <row r="2469" spans="1:47" x14ac:dyDescent="0.25">
      <c r="A2469" s="2" t="s">
        <v>1721</v>
      </c>
      <c r="B2469" s="3"/>
      <c r="C2469" s="3"/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>
        <v>1</v>
      </c>
      <c r="Y2469" s="3"/>
      <c r="Z2469" s="3"/>
      <c r="AA2469" s="3"/>
      <c r="AB2469" s="3">
        <v>1</v>
      </c>
      <c r="AC2469" s="3">
        <v>1</v>
      </c>
      <c r="AD2469" s="3"/>
      <c r="AE2469" s="3"/>
      <c r="AF2469" s="3"/>
      <c r="AG2469" s="3"/>
      <c r="AH2469" s="3"/>
      <c r="AI2469" s="3"/>
      <c r="AJ2469" s="3"/>
      <c r="AK2469" s="3"/>
      <c r="AL2469" s="3"/>
      <c r="AM2469" s="3"/>
      <c r="AN2469" s="3"/>
      <c r="AO2469" s="3">
        <v>1</v>
      </c>
      <c r="AP2469" s="3"/>
      <c r="AQ2469" s="3">
        <v>4</v>
      </c>
      <c r="AR2469" t="str">
        <f>VLOOKUP(A2469,Лист1!B:I,6,0)</f>
        <v>Eukaryota</v>
      </c>
      <c r="AS2469" t="str">
        <f>VLOOKUP(A2469,Лист1!B:I,7,0)</f>
        <v xml:space="preserve"> Amoebozoa</v>
      </c>
      <c r="AT2469" t="str">
        <f>VLOOKUP(A2469,Лист1!B:I,8,0)</f>
        <v xml:space="preserve"> Mycetozoa</v>
      </c>
      <c r="AU2469">
        <f>VLOOKUP(A2469,DOMAINS_INFO!B:H,5,0) - VLOOKUP(A2469,DOMAINS_INFO!B:H,4,0)</f>
        <v>121</v>
      </c>
    </row>
    <row r="2470" spans="1:47" x14ac:dyDescent="0.25">
      <c r="A2470" s="2" t="s">
        <v>4957</v>
      </c>
      <c r="B2470" s="3"/>
      <c r="C2470" s="3"/>
      <c r="D2470" s="3"/>
      <c r="E2470" s="3"/>
      <c r="F2470" s="3"/>
      <c r="G2470" s="3"/>
      <c r="H2470" s="3"/>
      <c r="I2470" s="3"/>
      <c r="J2470" s="3">
        <v>1</v>
      </c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>
        <v>1</v>
      </c>
      <c r="Y2470" s="3"/>
      <c r="Z2470" s="3"/>
      <c r="AA2470" s="3"/>
      <c r="AB2470" s="3">
        <v>1</v>
      </c>
      <c r="AC2470" s="3"/>
      <c r="AD2470" s="3"/>
      <c r="AE2470" s="3"/>
      <c r="AF2470" s="3"/>
      <c r="AG2470" s="3"/>
      <c r="AH2470" s="3"/>
      <c r="AI2470" s="3"/>
      <c r="AJ2470" s="3"/>
      <c r="AK2470" s="3"/>
      <c r="AL2470" s="3"/>
      <c r="AM2470" s="3"/>
      <c r="AN2470" s="3"/>
      <c r="AO2470" s="3"/>
      <c r="AP2470" s="3"/>
      <c r="AQ2470" s="3">
        <v>3</v>
      </c>
      <c r="AR2470" t="str">
        <f>VLOOKUP(A2470,Лист1!B:I,6,0)</f>
        <v>Bacteria</v>
      </c>
      <c r="AS2470" t="str">
        <f>VLOOKUP(A2470,Лист1!B:I,7,0)</f>
        <v xml:space="preserve"> Proteobacteria</v>
      </c>
      <c r="AT2470" t="str">
        <f>VLOOKUP(A2470,Лист1!B:I,8,0)</f>
        <v xml:space="preserve"> Gammaproteobacteria</v>
      </c>
      <c r="AU2470">
        <f>VLOOKUP(A2470,DOMAINS_INFO!B:H,5,0) - VLOOKUP(A2470,DOMAINS_INFO!B:H,4,0)</f>
        <v>130</v>
      </c>
    </row>
    <row r="2471" spans="1:47" x14ac:dyDescent="0.25">
      <c r="A2471" s="2" t="s">
        <v>4959</v>
      </c>
      <c r="B2471" s="3"/>
      <c r="C2471" s="3"/>
      <c r="D2471" s="3"/>
      <c r="E2471" s="3"/>
      <c r="F2471" s="3"/>
      <c r="G2471" s="3"/>
      <c r="H2471" s="3"/>
      <c r="I2471" s="3"/>
      <c r="J2471" s="3">
        <v>1</v>
      </c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>
        <v>1</v>
      </c>
      <c r="Y2471" s="3"/>
      <c r="Z2471" s="3"/>
      <c r="AA2471" s="3"/>
      <c r="AB2471" s="3">
        <v>1</v>
      </c>
      <c r="AC2471" s="3"/>
      <c r="AD2471" s="3"/>
      <c r="AE2471" s="3"/>
      <c r="AF2471" s="3"/>
      <c r="AG2471" s="3"/>
      <c r="AH2471" s="3"/>
      <c r="AI2471" s="3"/>
      <c r="AJ2471" s="3"/>
      <c r="AK2471" s="3"/>
      <c r="AL2471" s="3"/>
      <c r="AM2471" s="3"/>
      <c r="AN2471" s="3"/>
      <c r="AO2471" s="3"/>
      <c r="AP2471" s="3"/>
      <c r="AQ2471" s="3">
        <v>3</v>
      </c>
      <c r="AR2471" t="str">
        <f>VLOOKUP(A2471,Лист1!B:I,6,0)</f>
        <v>Bacteria</v>
      </c>
      <c r="AS2471" t="str">
        <f>VLOOKUP(A2471,Лист1!B:I,7,0)</f>
        <v xml:space="preserve"> Proteobacteria</v>
      </c>
      <c r="AT2471" t="str">
        <f>VLOOKUP(A2471,Лист1!B:I,8,0)</f>
        <v xml:space="preserve"> Gammaproteobacteria</v>
      </c>
      <c r="AU2471">
        <f>VLOOKUP(A2471,DOMAINS_INFO!B:H,5,0) - VLOOKUP(A2471,DOMAINS_INFO!B:H,4,0)</f>
        <v>150</v>
      </c>
    </row>
    <row r="2472" spans="1:47" x14ac:dyDescent="0.25">
      <c r="A2472" s="2" t="s">
        <v>4961</v>
      </c>
      <c r="B2472" s="3"/>
      <c r="C2472" s="3"/>
      <c r="D2472" s="3"/>
      <c r="E2472" s="3"/>
      <c r="F2472" s="3"/>
      <c r="G2472" s="3"/>
      <c r="H2472" s="3"/>
      <c r="I2472" s="3"/>
      <c r="J2472" s="3">
        <v>1</v>
      </c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>
        <v>1</v>
      </c>
      <c r="Y2472" s="3"/>
      <c r="Z2472" s="3"/>
      <c r="AA2472" s="3"/>
      <c r="AB2472" s="3">
        <v>1</v>
      </c>
      <c r="AC2472" s="3"/>
      <c r="AD2472" s="3"/>
      <c r="AE2472" s="3"/>
      <c r="AF2472" s="3"/>
      <c r="AG2472" s="3"/>
      <c r="AH2472" s="3"/>
      <c r="AI2472" s="3"/>
      <c r="AJ2472" s="3"/>
      <c r="AK2472" s="3"/>
      <c r="AL2472" s="3"/>
      <c r="AM2472" s="3"/>
      <c r="AN2472" s="3"/>
      <c r="AO2472" s="3"/>
      <c r="AP2472" s="3"/>
      <c r="AQ2472" s="3">
        <v>3</v>
      </c>
      <c r="AR2472" t="str">
        <f>VLOOKUP(A2472,Лист1!B:I,6,0)</f>
        <v>Bacteria</v>
      </c>
      <c r="AS2472" t="str">
        <f>VLOOKUP(A2472,Лист1!B:I,7,0)</f>
        <v xml:space="preserve"> Proteobacteria</v>
      </c>
      <c r="AT2472" t="str">
        <f>VLOOKUP(A2472,Лист1!B:I,8,0)</f>
        <v xml:space="preserve"> Gammaproteobacteria</v>
      </c>
      <c r="AU2472">
        <f>VLOOKUP(A2472,DOMAINS_INFO!B:H,5,0) - VLOOKUP(A2472,DOMAINS_INFO!B:H,4,0)</f>
        <v>119</v>
      </c>
    </row>
    <row r="2473" spans="1:47" x14ac:dyDescent="0.25">
      <c r="A2473" s="2" t="s">
        <v>4963</v>
      </c>
      <c r="B2473" s="3"/>
      <c r="C2473" s="3"/>
      <c r="D2473" s="3"/>
      <c r="E2473" s="3"/>
      <c r="F2473" s="3"/>
      <c r="G2473" s="3"/>
      <c r="H2473" s="3"/>
      <c r="I2473" s="3"/>
      <c r="J2473" s="3">
        <v>1</v>
      </c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>
        <v>1</v>
      </c>
      <c r="Y2473" s="3"/>
      <c r="Z2473" s="3"/>
      <c r="AA2473" s="3"/>
      <c r="AB2473" s="3">
        <v>1</v>
      </c>
      <c r="AC2473" s="3"/>
      <c r="AD2473" s="3"/>
      <c r="AE2473" s="3"/>
      <c r="AF2473" s="3"/>
      <c r="AG2473" s="3"/>
      <c r="AH2473" s="3"/>
      <c r="AI2473" s="3"/>
      <c r="AJ2473" s="3"/>
      <c r="AK2473" s="3"/>
      <c r="AL2473" s="3"/>
      <c r="AM2473" s="3"/>
      <c r="AN2473" s="3"/>
      <c r="AO2473" s="3"/>
      <c r="AP2473" s="3"/>
      <c r="AQ2473" s="3">
        <v>3</v>
      </c>
      <c r="AR2473" t="str">
        <f>VLOOKUP(A2473,Лист1!B:I,6,0)</f>
        <v>Bacteria</v>
      </c>
      <c r="AS2473" t="str">
        <f>VLOOKUP(A2473,Лист1!B:I,7,0)</f>
        <v xml:space="preserve"> Proteobacteria</v>
      </c>
      <c r="AT2473" t="str">
        <f>VLOOKUP(A2473,Лист1!B:I,8,0)</f>
        <v xml:space="preserve"> Gammaproteobacteria</v>
      </c>
      <c r="AU2473">
        <f>VLOOKUP(A2473,DOMAINS_INFO!B:H,5,0) - VLOOKUP(A2473,DOMAINS_INFO!B:H,4,0)</f>
        <v>144</v>
      </c>
    </row>
    <row r="2474" spans="1:47" x14ac:dyDescent="0.25">
      <c r="A2474" s="2" t="s">
        <v>4965</v>
      </c>
      <c r="B2474" s="3"/>
      <c r="C2474" s="3"/>
      <c r="D2474" s="3"/>
      <c r="E2474" s="3"/>
      <c r="F2474" s="3"/>
      <c r="G2474" s="3"/>
      <c r="H2474" s="3"/>
      <c r="I2474" s="3"/>
      <c r="J2474" s="3">
        <v>1</v>
      </c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>
        <v>1</v>
      </c>
      <c r="Y2474" s="3"/>
      <c r="Z2474" s="3"/>
      <c r="AA2474" s="3"/>
      <c r="AB2474" s="3"/>
      <c r="AC2474" s="3"/>
      <c r="AD2474" s="3"/>
      <c r="AE2474" s="3"/>
      <c r="AF2474" s="3"/>
      <c r="AG2474" s="3"/>
      <c r="AH2474" s="3"/>
      <c r="AI2474" s="3"/>
      <c r="AJ2474" s="3"/>
      <c r="AK2474" s="3"/>
      <c r="AL2474" s="3"/>
      <c r="AM2474" s="3"/>
      <c r="AN2474" s="3"/>
      <c r="AO2474" s="3"/>
      <c r="AP2474" s="3"/>
      <c r="AQ2474" s="3">
        <v>2</v>
      </c>
      <c r="AR2474" t="str">
        <f>VLOOKUP(A2474,Лист1!B:I,6,0)</f>
        <v>Bacteria</v>
      </c>
      <c r="AS2474" t="str">
        <f>VLOOKUP(A2474,Лист1!B:I,7,0)</f>
        <v xml:space="preserve"> Firmicutes</v>
      </c>
      <c r="AT2474" t="str">
        <f>VLOOKUP(A2474,Лист1!B:I,8,0)</f>
        <v xml:space="preserve"> Clostridia</v>
      </c>
      <c r="AU2474">
        <f>VLOOKUP(A2474,DOMAINS_INFO!B:H,5,0) - VLOOKUP(A2474,DOMAINS_INFO!B:H,4,0)</f>
        <v>164</v>
      </c>
    </row>
    <row r="2475" spans="1:47" x14ac:dyDescent="0.25">
      <c r="A2475" s="2" t="s">
        <v>4967</v>
      </c>
      <c r="B2475" s="3"/>
      <c r="C2475" s="3"/>
      <c r="D2475" s="3"/>
      <c r="E2475" s="3"/>
      <c r="F2475" s="3"/>
      <c r="G2475" s="3"/>
      <c r="H2475" s="3"/>
      <c r="I2475" s="3"/>
      <c r="J2475" s="3">
        <v>1</v>
      </c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>
        <v>1</v>
      </c>
      <c r="Y2475" s="3"/>
      <c r="Z2475" s="3"/>
      <c r="AA2475" s="3"/>
      <c r="AB2475" s="3">
        <v>1</v>
      </c>
      <c r="AC2475" s="3"/>
      <c r="AD2475" s="3"/>
      <c r="AE2475" s="3"/>
      <c r="AF2475" s="3"/>
      <c r="AG2475" s="3"/>
      <c r="AH2475" s="3"/>
      <c r="AI2475" s="3"/>
      <c r="AJ2475" s="3"/>
      <c r="AK2475" s="3"/>
      <c r="AL2475" s="3"/>
      <c r="AM2475" s="3"/>
      <c r="AN2475" s="3"/>
      <c r="AO2475" s="3"/>
      <c r="AP2475" s="3"/>
      <c r="AQ2475" s="3">
        <v>3</v>
      </c>
      <c r="AR2475" t="str">
        <f>VLOOKUP(A2475,Лист1!B:I,6,0)</f>
        <v>Bacteria</v>
      </c>
      <c r="AS2475" t="str">
        <f>VLOOKUP(A2475,Лист1!B:I,7,0)</f>
        <v xml:space="preserve"> Firmicutes</v>
      </c>
      <c r="AT2475" t="str">
        <f>VLOOKUP(A2475,Лист1!B:I,8,0)</f>
        <v xml:space="preserve"> Clostridia</v>
      </c>
      <c r="AU2475">
        <f>VLOOKUP(A2475,DOMAINS_INFO!B:H,5,0) - VLOOKUP(A2475,DOMAINS_INFO!B:H,4,0)</f>
        <v>125</v>
      </c>
    </row>
    <row r="2476" spans="1:47" x14ac:dyDescent="0.25">
      <c r="A2476" s="2" t="s">
        <v>4969</v>
      </c>
      <c r="B2476" s="3"/>
      <c r="C2476" s="3"/>
      <c r="D2476" s="3"/>
      <c r="E2476" s="3"/>
      <c r="F2476" s="3"/>
      <c r="G2476" s="3"/>
      <c r="H2476" s="3"/>
      <c r="I2476" s="3"/>
      <c r="J2476" s="3">
        <v>1</v>
      </c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>
        <v>1</v>
      </c>
      <c r="Y2476" s="3"/>
      <c r="Z2476" s="3"/>
      <c r="AA2476" s="3"/>
      <c r="AB2476" s="3"/>
      <c r="AC2476" s="3"/>
      <c r="AD2476" s="3"/>
      <c r="AE2476" s="3"/>
      <c r="AF2476" s="3"/>
      <c r="AG2476" s="3"/>
      <c r="AH2476" s="3"/>
      <c r="AI2476" s="3"/>
      <c r="AJ2476" s="3"/>
      <c r="AK2476" s="3"/>
      <c r="AL2476" s="3"/>
      <c r="AM2476" s="3"/>
      <c r="AN2476" s="3"/>
      <c r="AO2476" s="3"/>
      <c r="AP2476" s="3"/>
      <c r="AQ2476" s="3">
        <v>2</v>
      </c>
      <c r="AR2476" t="str">
        <f>VLOOKUP(A2476,Лист1!B:I,6,0)</f>
        <v>Bacteria</v>
      </c>
      <c r="AS2476" t="str">
        <f>VLOOKUP(A2476,Лист1!B:I,7,0)</f>
        <v xml:space="preserve"> Proteobacteria</v>
      </c>
      <c r="AT2476" t="str">
        <f>VLOOKUP(A2476,Лист1!B:I,8,0)</f>
        <v xml:space="preserve"> Alphaproteobacteria</v>
      </c>
      <c r="AU2476">
        <f>VLOOKUP(A2476,DOMAINS_INFO!B:H,5,0) - VLOOKUP(A2476,DOMAINS_INFO!B:H,4,0)</f>
        <v>235</v>
      </c>
    </row>
    <row r="2477" spans="1:47" x14ac:dyDescent="0.25">
      <c r="A2477" s="2" t="s">
        <v>4971</v>
      </c>
      <c r="B2477" s="3"/>
      <c r="C2477" s="3"/>
      <c r="D2477" s="3"/>
      <c r="E2477" s="3"/>
      <c r="F2477" s="3"/>
      <c r="G2477" s="3"/>
      <c r="H2477" s="3"/>
      <c r="I2477" s="3"/>
      <c r="J2477" s="3">
        <v>1</v>
      </c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>
        <v>1</v>
      </c>
      <c r="Y2477" s="3"/>
      <c r="Z2477" s="3"/>
      <c r="AA2477" s="3"/>
      <c r="AB2477" s="3">
        <v>1</v>
      </c>
      <c r="AC2477" s="3"/>
      <c r="AD2477" s="3"/>
      <c r="AE2477" s="3"/>
      <c r="AF2477" s="3"/>
      <c r="AG2477" s="3"/>
      <c r="AH2477" s="3"/>
      <c r="AI2477" s="3"/>
      <c r="AJ2477" s="3"/>
      <c r="AK2477" s="3"/>
      <c r="AL2477" s="3"/>
      <c r="AM2477" s="3"/>
      <c r="AN2477" s="3"/>
      <c r="AO2477" s="3"/>
      <c r="AP2477" s="3"/>
      <c r="AQ2477" s="3">
        <v>3</v>
      </c>
      <c r="AR2477" t="str">
        <f>VLOOKUP(A2477,Лист1!B:I,6,0)</f>
        <v>Bacteria</v>
      </c>
      <c r="AS2477" t="str">
        <f>VLOOKUP(A2477,Лист1!B:I,7,0)</f>
        <v xml:space="preserve"> Proteobacteria</v>
      </c>
      <c r="AT2477" t="str">
        <f>VLOOKUP(A2477,Лист1!B:I,8,0)</f>
        <v xml:space="preserve"> Alphaproteobacteria</v>
      </c>
      <c r="AU2477">
        <f>VLOOKUP(A2477,DOMAINS_INFO!B:H,5,0) - VLOOKUP(A2477,DOMAINS_INFO!B:H,4,0)</f>
        <v>120</v>
      </c>
    </row>
    <row r="2478" spans="1:47" x14ac:dyDescent="0.25">
      <c r="A2478" s="2" t="s">
        <v>4973</v>
      </c>
      <c r="B2478" s="3"/>
      <c r="C2478" s="3"/>
      <c r="D2478" s="3"/>
      <c r="E2478" s="3"/>
      <c r="F2478" s="3"/>
      <c r="G2478" s="3"/>
      <c r="H2478" s="3"/>
      <c r="I2478" s="3"/>
      <c r="J2478" s="3">
        <v>1</v>
      </c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>
        <v>1</v>
      </c>
      <c r="Y2478" s="3"/>
      <c r="Z2478" s="3"/>
      <c r="AA2478" s="3"/>
      <c r="AB2478" s="3"/>
      <c r="AC2478" s="3"/>
      <c r="AD2478" s="3"/>
      <c r="AE2478" s="3"/>
      <c r="AF2478" s="3"/>
      <c r="AG2478" s="3"/>
      <c r="AH2478" s="3"/>
      <c r="AI2478" s="3"/>
      <c r="AJ2478" s="3"/>
      <c r="AK2478" s="3"/>
      <c r="AL2478" s="3"/>
      <c r="AM2478" s="3"/>
      <c r="AN2478" s="3"/>
      <c r="AO2478" s="3"/>
      <c r="AP2478" s="3"/>
      <c r="AQ2478" s="3">
        <v>2</v>
      </c>
      <c r="AR2478" t="str">
        <f>VLOOKUP(A2478,Лист1!B:I,6,0)</f>
        <v>Bacteria</v>
      </c>
      <c r="AS2478" t="str">
        <f>VLOOKUP(A2478,Лист1!B:I,7,0)</f>
        <v xml:space="preserve"> Cyanobacteria</v>
      </c>
      <c r="AT2478" t="str">
        <f>VLOOKUP(A2478,Лист1!B:I,8,0)</f>
        <v xml:space="preserve"> Oscillatoriophycideae</v>
      </c>
      <c r="AU2478">
        <f>VLOOKUP(A2478,DOMAINS_INFO!B:H,5,0) - VLOOKUP(A2478,DOMAINS_INFO!B:H,4,0)</f>
        <v>219</v>
      </c>
    </row>
    <row r="2479" spans="1:47" x14ac:dyDescent="0.25">
      <c r="A2479" s="2" t="s">
        <v>4975</v>
      </c>
      <c r="B2479" s="3"/>
      <c r="C2479" s="3"/>
      <c r="D2479" s="3"/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>
        <v>1</v>
      </c>
      <c r="Y2479" s="3"/>
      <c r="Z2479" s="3"/>
      <c r="AA2479" s="3"/>
      <c r="AB2479" s="3"/>
      <c r="AC2479" s="3"/>
      <c r="AD2479" s="3"/>
      <c r="AE2479" s="3">
        <v>1</v>
      </c>
      <c r="AF2479" s="3"/>
      <c r="AG2479" s="3"/>
      <c r="AH2479" s="3"/>
      <c r="AI2479" s="3"/>
      <c r="AJ2479" s="3"/>
      <c r="AK2479" s="3"/>
      <c r="AL2479" s="3"/>
      <c r="AM2479" s="3"/>
      <c r="AN2479" s="3"/>
      <c r="AO2479" s="3"/>
      <c r="AP2479" s="3"/>
      <c r="AQ2479" s="3">
        <v>2</v>
      </c>
      <c r="AR2479" t="str">
        <f>VLOOKUP(A2479,Лист1!B:I,6,0)</f>
        <v>Bacteria</v>
      </c>
      <c r="AS2479" t="str">
        <f>VLOOKUP(A2479,Лист1!B:I,7,0)</f>
        <v xml:space="preserve"> Cyanobacteria</v>
      </c>
      <c r="AT2479" t="str">
        <f>VLOOKUP(A2479,Лист1!B:I,8,0)</f>
        <v xml:space="preserve"> Oscillatoriophycideae</v>
      </c>
      <c r="AU2479">
        <f>VLOOKUP(A2479,DOMAINS_INFO!B:H,5,0) - VLOOKUP(A2479,DOMAINS_INFO!B:H,4,0)</f>
        <v>191</v>
      </c>
    </row>
    <row r="2480" spans="1:47" x14ac:dyDescent="0.25">
      <c r="A2480" s="2" t="s">
        <v>4977</v>
      </c>
      <c r="B2480" s="3"/>
      <c r="C2480" s="3"/>
      <c r="D2480" s="3"/>
      <c r="E2480" s="3"/>
      <c r="F2480" s="3"/>
      <c r="G2480" s="3"/>
      <c r="H2480" s="3"/>
      <c r="I2480" s="3"/>
      <c r="J2480" s="3">
        <v>1</v>
      </c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>
        <v>1</v>
      </c>
      <c r="Y2480" s="3"/>
      <c r="Z2480" s="3"/>
      <c r="AA2480" s="3"/>
      <c r="AB2480" s="3"/>
      <c r="AC2480" s="3"/>
      <c r="AD2480" s="3"/>
      <c r="AE2480" s="3"/>
      <c r="AF2480" s="3"/>
      <c r="AG2480" s="3"/>
      <c r="AH2480" s="3"/>
      <c r="AI2480" s="3"/>
      <c r="AJ2480" s="3"/>
      <c r="AK2480" s="3"/>
      <c r="AL2480" s="3"/>
      <c r="AM2480" s="3"/>
      <c r="AN2480" s="3"/>
      <c r="AO2480" s="3"/>
      <c r="AP2480" s="3"/>
      <c r="AQ2480" s="3">
        <v>2</v>
      </c>
      <c r="AR2480" t="str">
        <f>VLOOKUP(A2480,Лист1!B:I,6,0)</f>
        <v>Bacteria</v>
      </c>
      <c r="AS2480" t="str">
        <f>VLOOKUP(A2480,Лист1!B:I,7,0)</f>
        <v xml:space="preserve"> Firmicutes</v>
      </c>
      <c r="AT2480" t="str">
        <f>VLOOKUP(A2480,Лист1!B:I,8,0)</f>
        <v xml:space="preserve"> Bacilli</v>
      </c>
      <c r="AU2480">
        <f>VLOOKUP(A2480,DOMAINS_INFO!B:H,5,0) - VLOOKUP(A2480,DOMAINS_INFO!B:H,4,0)</f>
        <v>181</v>
      </c>
    </row>
    <row r="2481" spans="1:47" x14ac:dyDescent="0.25">
      <c r="A2481" s="2" t="s">
        <v>4979</v>
      </c>
      <c r="B2481" s="3"/>
      <c r="C2481" s="3"/>
      <c r="D2481" s="3"/>
      <c r="E2481" s="3"/>
      <c r="F2481" s="3"/>
      <c r="G2481" s="3"/>
      <c r="H2481" s="3"/>
      <c r="I2481" s="3"/>
      <c r="J2481" s="3">
        <v>1</v>
      </c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>
        <v>1</v>
      </c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  <c r="AI2481" s="3"/>
      <c r="AJ2481" s="3"/>
      <c r="AK2481" s="3"/>
      <c r="AL2481" s="3"/>
      <c r="AM2481" s="3"/>
      <c r="AN2481" s="3"/>
      <c r="AO2481" s="3"/>
      <c r="AP2481" s="3"/>
      <c r="AQ2481" s="3">
        <v>2</v>
      </c>
      <c r="AR2481" t="str">
        <f>VLOOKUP(A2481,Лист1!B:I,6,0)</f>
        <v>Bacteria</v>
      </c>
      <c r="AS2481" t="str">
        <f>VLOOKUP(A2481,Лист1!B:I,7,0)</f>
        <v xml:space="preserve"> Firmicutes</v>
      </c>
      <c r="AT2481" t="str">
        <f>VLOOKUP(A2481,Лист1!B:I,8,0)</f>
        <v xml:space="preserve"> Bacilli</v>
      </c>
      <c r="AU2481">
        <f>VLOOKUP(A2481,DOMAINS_INFO!B:H,5,0) - VLOOKUP(A2481,DOMAINS_INFO!B:H,4,0)</f>
        <v>170</v>
      </c>
    </row>
    <row r="2482" spans="1:47" x14ac:dyDescent="0.25">
      <c r="A2482" s="2" t="s">
        <v>4981</v>
      </c>
      <c r="B2482" s="3"/>
      <c r="C2482" s="3"/>
      <c r="D2482" s="3"/>
      <c r="E2482" s="3"/>
      <c r="F2482" s="3"/>
      <c r="G2482" s="3"/>
      <c r="H2482" s="3"/>
      <c r="I2482" s="3"/>
      <c r="J2482" s="3">
        <v>1</v>
      </c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>
        <v>1</v>
      </c>
      <c r="Y2482" s="3"/>
      <c r="Z2482" s="3"/>
      <c r="AA2482" s="3"/>
      <c r="AB2482" s="3"/>
      <c r="AC2482" s="3"/>
      <c r="AD2482" s="3"/>
      <c r="AE2482" s="3"/>
      <c r="AF2482" s="3"/>
      <c r="AG2482" s="3"/>
      <c r="AH2482" s="3"/>
      <c r="AI2482" s="3"/>
      <c r="AJ2482" s="3"/>
      <c r="AK2482" s="3"/>
      <c r="AL2482" s="3"/>
      <c r="AM2482" s="3"/>
      <c r="AN2482" s="3"/>
      <c r="AO2482" s="3"/>
      <c r="AP2482" s="3"/>
      <c r="AQ2482" s="3">
        <v>2</v>
      </c>
      <c r="AR2482" t="str">
        <f>VLOOKUP(A2482,Лист1!B:I,6,0)</f>
        <v>Bacteria</v>
      </c>
      <c r="AS2482" t="str">
        <f>VLOOKUP(A2482,Лист1!B:I,7,0)</f>
        <v xml:space="preserve"> Firmicutes</v>
      </c>
      <c r="AT2482" t="str">
        <f>VLOOKUP(A2482,Лист1!B:I,8,0)</f>
        <v xml:space="preserve"> Bacilli</v>
      </c>
      <c r="AU2482">
        <f>VLOOKUP(A2482,DOMAINS_INFO!B:H,5,0) - VLOOKUP(A2482,DOMAINS_INFO!B:H,4,0)</f>
        <v>168</v>
      </c>
    </row>
    <row r="2483" spans="1:47" x14ac:dyDescent="0.25">
      <c r="A2483" s="2" t="s">
        <v>4983</v>
      </c>
      <c r="B2483" s="3"/>
      <c r="C2483" s="3"/>
      <c r="D2483" s="3"/>
      <c r="E2483" s="3"/>
      <c r="F2483" s="3"/>
      <c r="G2483" s="3"/>
      <c r="H2483" s="3"/>
      <c r="I2483" s="3"/>
      <c r="J2483" s="3">
        <v>1</v>
      </c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>
        <v>1</v>
      </c>
      <c r="Y2483" s="3"/>
      <c r="Z2483" s="3"/>
      <c r="AA2483" s="3"/>
      <c r="AB2483" s="3"/>
      <c r="AC2483" s="3"/>
      <c r="AD2483" s="3"/>
      <c r="AE2483" s="3"/>
      <c r="AF2483" s="3"/>
      <c r="AG2483" s="3"/>
      <c r="AH2483" s="3"/>
      <c r="AI2483" s="3"/>
      <c r="AJ2483" s="3"/>
      <c r="AK2483" s="3"/>
      <c r="AL2483" s="3"/>
      <c r="AM2483" s="3"/>
      <c r="AN2483" s="3"/>
      <c r="AO2483" s="3"/>
      <c r="AP2483" s="3"/>
      <c r="AQ2483" s="3">
        <v>2</v>
      </c>
      <c r="AR2483" t="str">
        <f>VLOOKUP(A2483,Лист1!B:I,6,0)</f>
        <v>Bacteria</v>
      </c>
      <c r="AS2483" t="str">
        <f>VLOOKUP(A2483,Лист1!B:I,7,0)</f>
        <v xml:space="preserve"> Firmicutes</v>
      </c>
      <c r="AT2483" t="str">
        <f>VLOOKUP(A2483,Лист1!B:I,8,0)</f>
        <v xml:space="preserve"> Bacilli</v>
      </c>
      <c r="AU2483">
        <f>VLOOKUP(A2483,DOMAINS_INFO!B:H,5,0) - VLOOKUP(A2483,DOMAINS_INFO!B:H,4,0)</f>
        <v>164</v>
      </c>
    </row>
    <row r="2484" spans="1:47" x14ac:dyDescent="0.25">
      <c r="A2484" s="2" t="s">
        <v>4985</v>
      </c>
      <c r="B2484" s="3"/>
      <c r="C2484" s="3"/>
      <c r="D2484" s="3"/>
      <c r="E2484" s="3"/>
      <c r="F2484" s="3"/>
      <c r="G2484" s="3"/>
      <c r="H2484" s="3"/>
      <c r="I2484" s="3"/>
      <c r="J2484" s="3">
        <v>1</v>
      </c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>
        <v>1</v>
      </c>
      <c r="Y2484" s="3"/>
      <c r="Z2484" s="3"/>
      <c r="AA2484" s="3"/>
      <c r="AB2484" s="3"/>
      <c r="AC2484" s="3"/>
      <c r="AD2484" s="3"/>
      <c r="AE2484" s="3"/>
      <c r="AF2484" s="3"/>
      <c r="AG2484" s="3"/>
      <c r="AH2484" s="3"/>
      <c r="AI2484" s="3"/>
      <c r="AJ2484" s="3"/>
      <c r="AK2484" s="3"/>
      <c r="AL2484" s="3"/>
      <c r="AM2484" s="3"/>
      <c r="AN2484" s="3"/>
      <c r="AO2484" s="3"/>
      <c r="AP2484" s="3"/>
      <c r="AQ2484" s="3">
        <v>2</v>
      </c>
      <c r="AR2484" t="str">
        <f>VLOOKUP(A2484,Лист1!B:I,6,0)</f>
        <v>Bacteria</v>
      </c>
      <c r="AS2484" t="str">
        <f>VLOOKUP(A2484,Лист1!B:I,7,0)</f>
        <v xml:space="preserve"> Firmicutes</v>
      </c>
      <c r="AT2484" t="str">
        <f>VLOOKUP(A2484,Лист1!B:I,8,0)</f>
        <v xml:space="preserve"> Bacilli</v>
      </c>
      <c r="AU2484">
        <f>VLOOKUP(A2484,DOMAINS_INFO!B:H,5,0) - VLOOKUP(A2484,DOMAINS_INFO!B:H,4,0)</f>
        <v>172</v>
      </c>
    </row>
    <row r="2485" spans="1:47" x14ac:dyDescent="0.25">
      <c r="A2485" s="2" t="s">
        <v>4987</v>
      </c>
      <c r="B2485" s="3"/>
      <c r="C2485" s="3"/>
      <c r="D2485" s="3"/>
      <c r="E2485" s="3"/>
      <c r="F2485" s="3"/>
      <c r="G2485" s="3"/>
      <c r="H2485" s="3"/>
      <c r="I2485" s="3"/>
      <c r="J2485" s="3">
        <v>1</v>
      </c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>
        <v>1</v>
      </c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  <c r="AI2485" s="3"/>
      <c r="AJ2485" s="3"/>
      <c r="AK2485" s="3"/>
      <c r="AL2485" s="3"/>
      <c r="AM2485" s="3"/>
      <c r="AN2485" s="3"/>
      <c r="AO2485" s="3"/>
      <c r="AP2485" s="3"/>
      <c r="AQ2485" s="3">
        <v>2</v>
      </c>
      <c r="AR2485" t="str">
        <f>VLOOKUP(A2485,Лист1!B:I,6,0)</f>
        <v>Bacteria</v>
      </c>
      <c r="AS2485" t="str">
        <f>VLOOKUP(A2485,Лист1!B:I,7,0)</f>
        <v xml:space="preserve"> Firmicutes</v>
      </c>
      <c r="AT2485" t="str">
        <f>VLOOKUP(A2485,Лист1!B:I,8,0)</f>
        <v xml:space="preserve"> Bacilli</v>
      </c>
      <c r="AU2485">
        <f>VLOOKUP(A2485,DOMAINS_INFO!B:H,5,0) - VLOOKUP(A2485,DOMAINS_INFO!B:H,4,0)</f>
        <v>165</v>
      </c>
    </row>
    <row r="2486" spans="1:47" x14ac:dyDescent="0.25">
      <c r="A2486" s="2" t="s">
        <v>4989</v>
      </c>
      <c r="B2486" s="3"/>
      <c r="C2486" s="3"/>
      <c r="D2486" s="3"/>
      <c r="E2486" s="3"/>
      <c r="F2486" s="3"/>
      <c r="G2486" s="3"/>
      <c r="H2486" s="3"/>
      <c r="I2486" s="3"/>
      <c r="J2486" s="3">
        <v>1</v>
      </c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>
        <v>1</v>
      </c>
      <c r="Y2486" s="3"/>
      <c r="Z2486" s="3"/>
      <c r="AA2486" s="3"/>
      <c r="AB2486" s="3">
        <v>1</v>
      </c>
      <c r="AC2486" s="3"/>
      <c r="AD2486" s="3"/>
      <c r="AE2486" s="3"/>
      <c r="AF2486" s="3"/>
      <c r="AG2486" s="3"/>
      <c r="AH2486" s="3"/>
      <c r="AI2486" s="3"/>
      <c r="AJ2486" s="3"/>
      <c r="AK2486" s="3"/>
      <c r="AL2486" s="3"/>
      <c r="AM2486" s="3"/>
      <c r="AN2486" s="3"/>
      <c r="AO2486" s="3"/>
      <c r="AP2486" s="3"/>
      <c r="AQ2486" s="3">
        <v>3</v>
      </c>
      <c r="AR2486" t="str">
        <f>VLOOKUP(A2486,Лист1!B:I,6,0)</f>
        <v>Bacteria</v>
      </c>
      <c r="AS2486" t="str">
        <f>VLOOKUP(A2486,Лист1!B:I,7,0)</f>
        <v xml:space="preserve"> Proteobacteria</v>
      </c>
      <c r="AT2486" t="str">
        <f>VLOOKUP(A2486,Лист1!B:I,8,0)</f>
        <v xml:space="preserve"> Gammaproteobacteria</v>
      </c>
      <c r="AU2486">
        <f>VLOOKUP(A2486,DOMAINS_INFO!B:H,5,0) - VLOOKUP(A2486,DOMAINS_INFO!B:H,4,0)</f>
        <v>126</v>
      </c>
    </row>
    <row r="2487" spans="1:47" x14ac:dyDescent="0.25">
      <c r="A2487" s="2" t="s">
        <v>4991</v>
      </c>
      <c r="B2487" s="3"/>
      <c r="C2487" s="3"/>
      <c r="D2487" s="3"/>
      <c r="E2487" s="3"/>
      <c r="F2487" s="3"/>
      <c r="G2487" s="3"/>
      <c r="H2487" s="3"/>
      <c r="I2487" s="3"/>
      <c r="J2487" s="3">
        <v>1</v>
      </c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>
        <v>1</v>
      </c>
      <c r="Y2487" s="3"/>
      <c r="Z2487" s="3"/>
      <c r="AA2487" s="3"/>
      <c r="AB2487" s="3"/>
      <c r="AC2487" s="3"/>
      <c r="AD2487" s="3"/>
      <c r="AE2487" s="3"/>
      <c r="AF2487" s="3"/>
      <c r="AG2487" s="3"/>
      <c r="AH2487" s="3"/>
      <c r="AI2487" s="3"/>
      <c r="AJ2487" s="3"/>
      <c r="AK2487" s="3"/>
      <c r="AL2487" s="3"/>
      <c r="AM2487" s="3"/>
      <c r="AN2487" s="3"/>
      <c r="AO2487" s="3"/>
      <c r="AP2487" s="3"/>
      <c r="AQ2487" s="3">
        <v>2</v>
      </c>
      <c r="AR2487" t="str">
        <f>VLOOKUP(A2487,Лист1!B:I,6,0)</f>
        <v>Bacteria</v>
      </c>
      <c r="AS2487" t="str">
        <f>VLOOKUP(A2487,Лист1!B:I,7,0)</f>
        <v xml:space="preserve"> Firmicutes</v>
      </c>
      <c r="AT2487" t="str">
        <f>VLOOKUP(A2487,Лист1!B:I,8,0)</f>
        <v xml:space="preserve"> Bacilli</v>
      </c>
      <c r="AU2487">
        <f>VLOOKUP(A2487,DOMAINS_INFO!B:H,5,0) - VLOOKUP(A2487,DOMAINS_INFO!B:H,4,0)</f>
        <v>172</v>
      </c>
    </row>
    <row r="2488" spans="1:47" x14ac:dyDescent="0.25">
      <c r="A2488" s="2" t="s">
        <v>4993</v>
      </c>
      <c r="B2488" s="3"/>
      <c r="C2488" s="3"/>
      <c r="D2488" s="3"/>
      <c r="E2488" s="3"/>
      <c r="F2488" s="3"/>
      <c r="G2488" s="3"/>
      <c r="H2488" s="3"/>
      <c r="I2488" s="3"/>
      <c r="J2488" s="3">
        <v>1</v>
      </c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>
        <v>1</v>
      </c>
      <c r="Y2488" s="3"/>
      <c r="Z2488" s="3"/>
      <c r="AA2488" s="3"/>
      <c r="AB2488" s="3"/>
      <c r="AC2488" s="3"/>
      <c r="AD2488" s="3"/>
      <c r="AE2488" s="3"/>
      <c r="AF2488" s="3"/>
      <c r="AG2488" s="3"/>
      <c r="AH2488" s="3"/>
      <c r="AI2488" s="3"/>
      <c r="AJ2488" s="3"/>
      <c r="AK2488" s="3"/>
      <c r="AL2488" s="3"/>
      <c r="AM2488" s="3"/>
      <c r="AN2488" s="3"/>
      <c r="AO2488" s="3"/>
      <c r="AP2488" s="3"/>
      <c r="AQ2488" s="3">
        <v>2</v>
      </c>
      <c r="AR2488" t="str">
        <f>VLOOKUP(A2488,Лист1!B:I,6,0)</f>
        <v>Bacteria</v>
      </c>
      <c r="AS2488" t="str">
        <f>VLOOKUP(A2488,Лист1!B:I,7,0)</f>
        <v xml:space="preserve"> Tenericutes</v>
      </c>
      <c r="AT2488" t="str">
        <f>VLOOKUP(A2488,Лист1!B:I,8,0)</f>
        <v xml:space="preserve"> Mollicutes</v>
      </c>
      <c r="AU2488">
        <f>VLOOKUP(A2488,DOMAINS_INFO!B:H,5,0) - VLOOKUP(A2488,DOMAINS_INFO!B:H,4,0)</f>
        <v>176</v>
      </c>
    </row>
    <row r="2489" spans="1:47" x14ac:dyDescent="0.25">
      <c r="A2489" s="2" t="s">
        <v>4995</v>
      </c>
      <c r="B2489" s="3"/>
      <c r="C2489" s="3"/>
      <c r="D2489" s="3"/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>
        <v>1</v>
      </c>
      <c r="Y2489" s="3"/>
      <c r="Z2489" s="3"/>
      <c r="AA2489" s="3"/>
      <c r="AB2489" s="3"/>
      <c r="AC2489" s="3"/>
      <c r="AD2489" s="3"/>
      <c r="AE2489" s="3">
        <v>1</v>
      </c>
      <c r="AF2489" s="3"/>
      <c r="AG2489" s="3"/>
      <c r="AH2489" s="3"/>
      <c r="AI2489" s="3"/>
      <c r="AJ2489" s="3"/>
      <c r="AK2489" s="3"/>
      <c r="AL2489" s="3"/>
      <c r="AM2489" s="3"/>
      <c r="AN2489" s="3"/>
      <c r="AO2489" s="3"/>
      <c r="AP2489" s="3"/>
      <c r="AQ2489" s="3">
        <v>2</v>
      </c>
      <c r="AR2489" t="str">
        <f>VLOOKUP(A2489,Лист1!B:I,6,0)</f>
        <v>Bacteria</v>
      </c>
      <c r="AS2489" t="str">
        <f>VLOOKUP(A2489,Лист1!B:I,7,0)</f>
        <v xml:space="preserve"> Actinobacteria</v>
      </c>
      <c r="AT2489" t="str">
        <f>VLOOKUP(A2489,Лист1!B:I,8,0)</f>
        <v xml:space="preserve"> Corynebacteriales</v>
      </c>
      <c r="AU2489">
        <f>VLOOKUP(A2489,DOMAINS_INFO!B:H,5,0) - VLOOKUP(A2489,DOMAINS_INFO!B:H,4,0)</f>
        <v>169</v>
      </c>
    </row>
    <row r="2490" spans="1:47" x14ac:dyDescent="0.25">
      <c r="A2490" s="2" t="s">
        <v>1697</v>
      </c>
      <c r="B2490" s="3"/>
      <c r="C2490" s="3"/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>
        <v>1</v>
      </c>
      <c r="Y2490" s="3"/>
      <c r="Z2490" s="3"/>
      <c r="AA2490" s="3"/>
      <c r="AB2490" s="3">
        <v>1</v>
      </c>
      <c r="AC2490" s="3"/>
      <c r="AD2490" s="3"/>
      <c r="AE2490" s="3"/>
      <c r="AF2490" s="3"/>
      <c r="AG2490" s="3"/>
      <c r="AH2490" s="3"/>
      <c r="AI2490" s="3"/>
      <c r="AJ2490" s="3"/>
      <c r="AK2490" s="3"/>
      <c r="AL2490" s="3"/>
      <c r="AM2490" s="3"/>
      <c r="AN2490" s="3"/>
      <c r="AO2490" s="3">
        <v>1</v>
      </c>
      <c r="AP2490" s="3"/>
      <c r="AQ2490" s="3">
        <v>3</v>
      </c>
      <c r="AR2490" t="str">
        <f>VLOOKUP(A2490,Лист1!B:I,6,0)</f>
        <v>Eukaryota</v>
      </c>
      <c r="AS2490" t="str">
        <f>VLOOKUP(A2490,Лист1!B:I,7,0)</f>
        <v xml:space="preserve"> Viridiplantae</v>
      </c>
      <c r="AT2490" t="str">
        <f>VLOOKUP(A2490,Лист1!B:I,8,0)</f>
        <v xml:space="preserve"> Streptophyta</v>
      </c>
      <c r="AU2490">
        <f>VLOOKUP(A2490,DOMAINS_INFO!B:H,5,0) - VLOOKUP(A2490,DOMAINS_INFO!B:H,4,0)</f>
        <v>118</v>
      </c>
    </row>
    <row r="2491" spans="1:47" x14ac:dyDescent="0.25">
      <c r="A2491" s="2" t="s">
        <v>4997</v>
      </c>
      <c r="B2491" s="3"/>
      <c r="C2491" s="3"/>
      <c r="D2491" s="3"/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>
        <v>1</v>
      </c>
      <c r="Y2491" s="3"/>
      <c r="Z2491" s="3"/>
      <c r="AA2491" s="3"/>
      <c r="AB2491" s="3">
        <v>1</v>
      </c>
      <c r="AC2491" s="3">
        <v>1</v>
      </c>
      <c r="AD2491" s="3"/>
      <c r="AE2491" s="3"/>
      <c r="AF2491" s="3"/>
      <c r="AG2491" s="3"/>
      <c r="AH2491" s="3"/>
      <c r="AI2491" s="3"/>
      <c r="AJ2491" s="3"/>
      <c r="AK2491" s="3"/>
      <c r="AL2491" s="3"/>
      <c r="AM2491" s="3"/>
      <c r="AN2491" s="3"/>
      <c r="AO2491" s="3">
        <v>1</v>
      </c>
      <c r="AP2491" s="3"/>
      <c r="AQ2491" s="3">
        <v>4</v>
      </c>
      <c r="AR2491" t="str">
        <f>VLOOKUP(A2491,Лист1!B:I,6,0)</f>
        <v>Eukaryota</v>
      </c>
      <c r="AS2491" t="str">
        <f>VLOOKUP(A2491,Лист1!B:I,7,0)</f>
        <v xml:space="preserve"> Alveolata</v>
      </c>
      <c r="AT2491" t="str">
        <f>VLOOKUP(A2491,Лист1!B:I,8,0)</f>
        <v xml:space="preserve"> Apicomplexa</v>
      </c>
      <c r="AU2491">
        <f>VLOOKUP(A2491,DOMAINS_INFO!B:H,5,0) - VLOOKUP(A2491,DOMAINS_INFO!B:H,4,0)</f>
        <v>127</v>
      </c>
    </row>
    <row r="2492" spans="1:47" x14ac:dyDescent="0.25">
      <c r="A2492" s="2" t="s">
        <v>4999</v>
      </c>
      <c r="B2492" s="3"/>
      <c r="C2492" s="3"/>
      <c r="D2492" s="3"/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>
        <v>1</v>
      </c>
      <c r="Y2492" s="3"/>
      <c r="Z2492" s="3"/>
      <c r="AA2492" s="3"/>
      <c r="AB2492" s="3">
        <v>1</v>
      </c>
      <c r="AC2492" s="3"/>
      <c r="AD2492" s="3"/>
      <c r="AE2492" s="3">
        <v>1</v>
      </c>
      <c r="AF2492" s="3"/>
      <c r="AG2492" s="3"/>
      <c r="AH2492" s="3"/>
      <c r="AI2492" s="3"/>
      <c r="AJ2492" s="3"/>
      <c r="AK2492" s="3"/>
      <c r="AL2492" s="3"/>
      <c r="AM2492" s="3"/>
      <c r="AN2492" s="3"/>
      <c r="AO2492" s="3"/>
      <c r="AP2492" s="3"/>
      <c r="AQ2492" s="3">
        <v>3</v>
      </c>
      <c r="AR2492" t="str">
        <f>VLOOKUP(A2492,Лист1!B:I,6,0)</f>
        <v>Bacteria</v>
      </c>
      <c r="AS2492" t="str">
        <f>VLOOKUP(A2492,Лист1!B:I,7,0)</f>
        <v xml:space="preserve"> Chlorobi</v>
      </c>
      <c r="AT2492" t="str">
        <f>VLOOKUP(A2492,Лист1!B:I,8,0)</f>
        <v xml:space="preserve"> Chlorobia</v>
      </c>
      <c r="AU2492">
        <f>VLOOKUP(A2492,DOMAINS_INFO!B:H,5,0) - VLOOKUP(A2492,DOMAINS_INFO!B:H,4,0)</f>
        <v>125</v>
      </c>
    </row>
    <row r="2493" spans="1:47" x14ac:dyDescent="0.25">
      <c r="A2493" s="2" t="s">
        <v>5001</v>
      </c>
      <c r="B2493" s="3"/>
      <c r="C2493" s="3"/>
      <c r="D2493" s="3"/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>
        <v>1</v>
      </c>
      <c r="Y2493" s="3"/>
      <c r="Z2493" s="3"/>
      <c r="AA2493" s="3"/>
      <c r="AB2493" s="3">
        <v>1</v>
      </c>
      <c r="AC2493" s="3"/>
      <c r="AD2493" s="3"/>
      <c r="AE2493" s="3">
        <v>1</v>
      </c>
      <c r="AF2493" s="3"/>
      <c r="AG2493" s="3"/>
      <c r="AH2493" s="3"/>
      <c r="AI2493" s="3"/>
      <c r="AJ2493" s="3"/>
      <c r="AK2493" s="3"/>
      <c r="AL2493" s="3"/>
      <c r="AM2493" s="3"/>
      <c r="AN2493" s="3"/>
      <c r="AO2493" s="3"/>
      <c r="AP2493" s="3"/>
      <c r="AQ2493" s="3">
        <v>3</v>
      </c>
      <c r="AR2493" t="str">
        <f>VLOOKUP(A2493,Лист1!B:I,6,0)</f>
        <v>Archaea</v>
      </c>
      <c r="AS2493" t="str">
        <f>VLOOKUP(A2493,Лист1!B:I,7,0)</f>
        <v xml:space="preserve"> Euryarchaeota</v>
      </c>
      <c r="AT2493" t="str">
        <f>VLOOKUP(A2493,Лист1!B:I,8,0)</f>
        <v xml:space="preserve"> Methanomicrobia</v>
      </c>
      <c r="AU2493">
        <f>VLOOKUP(A2493,DOMAINS_INFO!B:H,5,0) - VLOOKUP(A2493,DOMAINS_INFO!B:H,4,0)</f>
        <v>106</v>
      </c>
    </row>
    <row r="2494" spans="1:47" x14ac:dyDescent="0.25">
      <c r="A2494" s="2" t="s">
        <v>5003</v>
      </c>
      <c r="B2494" s="3"/>
      <c r="C2494" s="3"/>
      <c r="D2494" s="3"/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>
        <v>1</v>
      </c>
      <c r="Y2494" s="3"/>
      <c r="Z2494" s="3"/>
      <c r="AA2494" s="3"/>
      <c r="AB2494" s="3"/>
      <c r="AC2494" s="3"/>
      <c r="AD2494" s="3"/>
      <c r="AE2494" s="3">
        <v>1</v>
      </c>
      <c r="AF2494" s="3"/>
      <c r="AG2494" s="3"/>
      <c r="AH2494" s="3"/>
      <c r="AI2494" s="3"/>
      <c r="AJ2494" s="3"/>
      <c r="AK2494" s="3"/>
      <c r="AL2494" s="3"/>
      <c r="AM2494" s="3"/>
      <c r="AN2494" s="3"/>
      <c r="AO2494" s="3"/>
      <c r="AP2494" s="3"/>
      <c r="AQ2494" s="3">
        <v>2</v>
      </c>
      <c r="AR2494" t="str">
        <f>VLOOKUP(A2494,Лист1!B:I,6,0)</f>
        <v>Archaea</v>
      </c>
      <c r="AS2494" t="str">
        <f>VLOOKUP(A2494,Лист1!B:I,7,0)</f>
        <v xml:space="preserve"> Euryarchaeota</v>
      </c>
      <c r="AT2494" t="str">
        <f>VLOOKUP(A2494,Лист1!B:I,8,0)</f>
        <v xml:space="preserve"> Methanomicrobia</v>
      </c>
      <c r="AU2494">
        <f>VLOOKUP(A2494,DOMAINS_INFO!B:H,5,0) - VLOOKUP(A2494,DOMAINS_INFO!B:H,4,0)</f>
        <v>122</v>
      </c>
    </row>
    <row r="2495" spans="1:47" x14ac:dyDescent="0.25">
      <c r="A2495" s="2" t="s">
        <v>5005</v>
      </c>
      <c r="B2495" s="3"/>
      <c r="C2495" s="3"/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>
        <v>1</v>
      </c>
      <c r="Y2495" s="3">
        <v>1</v>
      </c>
      <c r="Z2495" s="3"/>
      <c r="AA2495" s="3"/>
      <c r="AB2495" s="3">
        <v>1</v>
      </c>
      <c r="AC2495" s="3"/>
      <c r="AD2495" s="3"/>
      <c r="AE2495" s="3"/>
      <c r="AF2495" s="3"/>
      <c r="AG2495" s="3"/>
      <c r="AH2495" s="3"/>
      <c r="AI2495" s="3"/>
      <c r="AJ2495" s="3"/>
      <c r="AK2495" s="3"/>
      <c r="AL2495" s="3"/>
      <c r="AM2495" s="3"/>
      <c r="AN2495" s="3"/>
      <c r="AO2495" s="3">
        <v>1</v>
      </c>
      <c r="AP2495" s="3"/>
      <c r="AQ2495" s="3">
        <v>4</v>
      </c>
      <c r="AR2495" t="str">
        <f>VLOOKUP(A2495,Лист1!B:I,6,0)</f>
        <v>Archaea</v>
      </c>
      <c r="AS2495" t="str">
        <f>VLOOKUP(A2495,Лист1!B:I,7,0)</f>
        <v xml:space="preserve"> Euryarchaeota</v>
      </c>
      <c r="AT2495" t="str">
        <f>VLOOKUP(A2495,Лист1!B:I,8,0)</f>
        <v xml:space="preserve"> Methanomicrobia</v>
      </c>
      <c r="AU2495">
        <f>VLOOKUP(A2495,DOMAINS_INFO!B:H,5,0) - VLOOKUP(A2495,DOMAINS_INFO!B:H,4,0)</f>
        <v>125</v>
      </c>
    </row>
    <row r="2496" spans="1:47" x14ac:dyDescent="0.25">
      <c r="A2496" s="2" t="s">
        <v>5007</v>
      </c>
      <c r="B2496" s="3"/>
      <c r="C2496" s="3"/>
      <c r="D2496" s="3"/>
      <c r="E2496" s="3"/>
      <c r="F2496" s="3"/>
      <c r="G2496" s="3"/>
      <c r="H2496" s="3"/>
      <c r="I2496" s="3"/>
      <c r="J2496" s="3">
        <v>1</v>
      </c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>
        <v>1</v>
      </c>
      <c r="Y2496" s="3"/>
      <c r="Z2496" s="3"/>
      <c r="AA2496" s="3"/>
      <c r="AB2496" s="3"/>
      <c r="AC2496" s="3"/>
      <c r="AD2496" s="3"/>
      <c r="AE2496" s="3"/>
      <c r="AF2496" s="3"/>
      <c r="AG2496" s="3"/>
      <c r="AH2496" s="3"/>
      <c r="AI2496" s="3"/>
      <c r="AJ2496" s="3"/>
      <c r="AK2496" s="3"/>
      <c r="AL2496" s="3"/>
      <c r="AM2496" s="3"/>
      <c r="AN2496" s="3"/>
      <c r="AO2496" s="3"/>
      <c r="AP2496" s="3"/>
      <c r="AQ2496" s="3">
        <v>2</v>
      </c>
      <c r="AR2496" t="str">
        <f>VLOOKUP(A2496,Лист1!B:I,6,0)</f>
        <v>Bacteria</v>
      </c>
      <c r="AS2496" t="str">
        <f>VLOOKUP(A2496,Лист1!B:I,7,0)</f>
        <v xml:space="preserve"> Fusobacteria</v>
      </c>
      <c r="AT2496" t="str">
        <f>VLOOKUP(A2496,Лист1!B:I,8,0)</f>
        <v xml:space="preserve"> Fusobacteriales</v>
      </c>
      <c r="AU2496">
        <f>VLOOKUP(A2496,DOMAINS_INFO!B:H,5,0) - VLOOKUP(A2496,DOMAINS_INFO!B:H,4,0)</f>
        <v>166</v>
      </c>
    </row>
    <row r="2497" spans="1:47" x14ac:dyDescent="0.25">
      <c r="A2497" s="2" t="s">
        <v>5009</v>
      </c>
      <c r="B2497" s="3"/>
      <c r="C2497" s="3"/>
      <c r="D2497" s="3"/>
      <c r="E2497" s="3"/>
      <c r="F2497" s="3"/>
      <c r="G2497" s="3"/>
      <c r="H2497" s="3"/>
      <c r="I2497" s="3"/>
      <c r="J2497" s="3">
        <v>1</v>
      </c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>
        <v>1</v>
      </c>
      <c r="Y2497" s="3"/>
      <c r="Z2497" s="3"/>
      <c r="AA2497" s="3"/>
      <c r="AB2497" s="3"/>
      <c r="AC2497" s="3"/>
      <c r="AD2497" s="3"/>
      <c r="AE2497" s="3"/>
      <c r="AF2497" s="3"/>
      <c r="AG2497" s="3"/>
      <c r="AH2497" s="3"/>
      <c r="AI2497" s="3"/>
      <c r="AJ2497" s="3"/>
      <c r="AK2497" s="3"/>
      <c r="AL2497" s="3"/>
      <c r="AM2497" s="3"/>
      <c r="AN2497" s="3"/>
      <c r="AO2497" s="3"/>
      <c r="AP2497" s="3"/>
      <c r="AQ2497" s="3">
        <v>2</v>
      </c>
      <c r="AR2497" t="str">
        <f>VLOOKUP(A2497,Лист1!B:I,6,0)</f>
        <v>Bacteria</v>
      </c>
      <c r="AS2497" t="str">
        <f>VLOOKUP(A2497,Лист1!B:I,7,0)</f>
        <v xml:space="preserve"> Firmicutes</v>
      </c>
      <c r="AT2497" t="str">
        <f>VLOOKUP(A2497,Лист1!B:I,8,0)</f>
        <v xml:space="preserve"> Clostridia</v>
      </c>
      <c r="AU2497">
        <f>VLOOKUP(A2497,DOMAINS_INFO!B:H,5,0) - VLOOKUP(A2497,DOMAINS_INFO!B:H,4,0)</f>
        <v>176</v>
      </c>
    </row>
    <row r="2498" spans="1:47" x14ac:dyDescent="0.25">
      <c r="A2498" s="2" t="s">
        <v>5011</v>
      </c>
      <c r="B2498" s="3"/>
      <c r="C2498" s="3"/>
      <c r="D2498" s="3"/>
      <c r="E2498" s="3"/>
      <c r="F2498" s="3"/>
      <c r="G2498" s="3"/>
      <c r="H2498" s="3"/>
      <c r="I2498" s="3"/>
      <c r="J2498" s="3">
        <v>1</v>
      </c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>
        <v>1</v>
      </c>
      <c r="Y2498" s="3"/>
      <c r="Z2498" s="3"/>
      <c r="AA2498" s="3"/>
      <c r="AB2498" s="3">
        <v>1</v>
      </c>
      <c r="AC2498" s="3"/>
      <c r="AD2498" s="3"/>
      <c r="AE2498" s="3"/>
      <c r="AF2498" s="3"/>
      <c r="AG2498" s="3"/>
      <c r="AH2498" s="3"/>
      <c r="AI2498" s="3"/>
      <c r="AJ2498" s="3"/>
      <c r="AK2498" s="3"/>
      <c r="AL2498" s="3"/>
      <c r="AM2498" s="3"/>
      <c r="AN2498" s="3"/>
      <c r="AO2498" s="3"/>
      <c r="AP2498" s="3"/>
      <c r="AQ2498" s="3">
        <v>3</v>
      </c>
      <c r="AR2498" t="str">
        <f>VLOOKUP(A2498,Лист1!B:I,6,0)</f>
        <v>Bacteria</v>
      </c>
      <c r="AS2498" t="str">
        <f>VLOOKUP(A2498,Лист1!B:I,7,0)</f>
        <v xml:space="preserve"> Firmicutes</v>
      </c>
      <c r="AT2498" t="str">
        <f>VLOOKUP(A2498,Лист1!B:I,8,0)</f>
        <v xml:space="preserve"> Clostridia</v>
      </c>
      <c r="AU2498">
        <f>VLOOKUP(A2498,DOMAINS_INFO!B:H,5,0) - VLOOKUP(A2498,DOMAINS_INFO!B:H,4,0)</f>
        <v>130</v>
      </c>
    </row>
    <row r="2499" spans="1:47" x14ac:dyDescent="0.25">
      <c r="A2499" s="2" t="s">
        <v>5013</v>
      </c>
      <c r="B2499" s="3"/>
      <c r="C2499" s="3"/>
      <c r="D2499" s="3"/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>
        <v>1</v>
      </c>
      <c r="Y2499" s="3"/>
      <c r="Z2499" s="3"/>
      <c r="AA2499" s="3"/>
      <c r="AB2499" s="3">
        <v>1</v>
      </c>
      <c r="AC2499" s="3"/>
      <c r="AD2499" s="3"/>
      <c r="AE2499" s="3"/>
      <c r="AF2499" s="3"/>
      <c r="AG2499" s="3"/>
      <c r="AH2499" s="3"/>
      <c r="AI2499" s="3"/>
      <c r="AJ2499" s="3"/>
      <c r="AK2499" s="3"/>
      <c r="AL2499" s="3"/>
      <c r="AM2499" s="3"/>
      <c r="AN2499" s="3"/>
      <c r="AO2499" s="3">
        <v>1</v>
      </c>
      <c r="AP2499" s="3"/>
      <c r="AQ2499" s="3">
        <v>3</v>
      </c>
      <c r="AR2499" t="str">
        <f>VLOOKUP(A2499,Лист1!B:I,6,0)</f>
        <v>Eukaryota</v>
      </c>
      <c r="AS2499" t="str">
        <f>VLOOKUP(A2499,Лист1!B:I,7,0)</f>
        <v xml:space="preserve"> Fungi</v>
      </c>
      <c r="AT2499" t="str">
        <f>VLOOKUP(A2499,Лист1!B:I,8,0)</f>
        <v xml:space="preserve"> Microsporidia</v>
      </c>
      <c r="AU2499">
        <f>VLOOKUP(A2499,DOMAINS_INFO!B:H,5,0) - VLOOKUP(A2499,DOMAINS_INFO!B:H,4,0)</f>
        <v>118</v>
      </c>
    </row>
    <row r="2500" spans="1:47" x14ac:dyDescent="0.25">
      <c r="A2500" s="2" t="s">
        <v>5015</v>
      </c>
      <c r="B2500" s="3"/>
      <c r="C2500" s="3"/>
      <c r="D2500" s="3"/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>
        <v>1</v>
      </c>
      <c r="Y2500" s="3"/>
      <c r="Z2500" s="3"/>
      <c r="AA2500" s="3"/>
      <c r="AB2500" s="3">
        <v>1</v>
      </c>
      <c r="AC2500" s="3">
        <v>1</v>
      </c>
      <c r="AD2500" s="3"/>
      <c r="AE2500" s="3"/>
      <c r="AF2500" s="3"/>
      <c r="AG2500" s="3"/>
      <c r="AH2500" s="3"/>
      <c r="AI2500" s="3"/>
      <c r="AJ2500" s="3"/>
      <c r="AK2500" s="3"/>
      <c r="AL2500" s="3"/>
      <c r="AM2500" s="3"/>
      <c r="AN2500" s="3"/>
      <c r="AO2500" s="3">
        <v>1</v>
      </c>
      <c r="AP2500" s="3"/>
      <c r="AQ2500" s="3">
        <v>4</v>
      </c>
      <c r="AR2500" t="str">
        <f>VLOOKUP(A2500,Лист1!B:I,6,0)</f>
        <v>Eukaryota</v>
      </c>
      <c r="AS2500" t="str">
        <f>VLOOKUP(A2500,Лист1!B:I,7,0)</f>
        <v xml:space="preserve"> Fungi</v>
      </c>
      <c r="AT2500" t="str">
        <f>VLOOKUP(A2500,Лист1!B:I,8,0)</f>
        <v xml:space="preserve"> Microsporidia</v>
      </c>
      <c r="AU2500">
        <f>VLOOKUP(A2500,DOMAINS_INFO!B:H,5,0) - VLOOKUP(A2500,DOMAINS_INFO!B:H,4,0)</f>
        <v>121</v>
      </c>
    </row>
    <row r="2501" spans="1:47" x14ac:dyDescent="0.25">
      <c r="A2501" s="2" t="s">
        <v>5017</v>
      </c>
      <c r="B2501" s="3"/>
      <c r="C2501" s="3"/>
      <c r="D2501" s="3"/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>
        <v>1</v>
      </c>
      <c r="Y2501" s="3"/>
      <c r="Z2501" s="3"/>
      <c r="AA2501" s="3"/>
      <c r="AB2501" s="3">
        <v>1</v>
      </c>
      <c r="AC2501" s="3"/>
      <c r="AD2501" s="3"/>
      <c r="AE2501" s="3"/>
      <c r="AF2501" s="3"/>
      <c r="AG2501" s="3"/>
      <c r="AH2501" s="3"/>
      <c r="AI2501" s="3"/>
      <c r="AJ2501" s="3"/>
      <c r="AK2501" s="3"/>
      <c r="AL2501" s="3"/>
      <c r="AM2501" s="3"/>
      <c r="AN2501" s="3"/>
      <c r="AO2501" s="3"/>
      <c r="AP2501" s="3"/>
      <c r="AQ2501" s="3">
        <v>2</v>
      </c>
      <c r="AR2501" t="str">
        <f>VLOOKUP(A2501,Лист1!B:I,6,0)</f>
        <v>Archaea</v>
      </c>
      <c r="AS2501" t="str">
        <f>VLOOKUP(A2501,Лист1!B:I,7,0)</f>
        <v xml:space="preserve"> Euryarchaeota</v>
      </c>
      <c r="AT2501" t="str">
        <f>VLOOKUP(A2501,Лист1!B:I,8,0)</f>
        <v xml:space="preserve"> Methanomicrobia</v>
      </c>
      <c r="AU2501">
        <f>VLOOKUP(A2501,DOMAINS_INFO!B:H,5,0) - VLOOKUP(A2501,DOMAINS_INFO!B:H,4,0)</f>
        <v>106</v>
      </c>
    </row>
    <row r="2502" spans="1:47" x14ac:dyDescent="0.25">
      <c r="A2502" s="2" t="s">
        <v>5019</v>
      </c>
      <c r="B2502" s="3"/>
      <c r="C2502" s="3"/>
      <c r="D2502" s="3"/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>
        <v>1</v>
      </c>
      <c r="Y2502" s="3">
        <v>1</v>
      </c>
      <c r="Z2502" s="3"/>
      <c r="AA2502" s="3"/>
      <c r="AB2502" s="3">
        <v>1</v>
      </c>
      <c r="AC2502" s="3"/>
      <c r="AD2502" s="3"/>
      <c r="AE2502" s="3"/>
      <c r="AF2502" s="3"/>
      <c r="AG2502" s="3"/>
      <c r="AH2502" s="3"/>
      <c r="AI2502" s="3"/>
      <c r="AJ2502" s="3"/>
      <c r="AK2502" s="3"/>
      <c r="AL2502" s="3"/>
      <c r="AM2502" s="3"/>
      <c r="AN2502" s="3"/>
      <c r="AO2502" s="3">
        <v>1</v>
      </c>
      <c r="AP2502" s="3"/>
      <c r="AQ2502" s="3">
        <v>4</v>
      </c>
      <c r="AR2502" t="str">
        <f>VLOOKUP(A2502,Лист1!B:I,6,0)</f>
        <v>Archaea</v>
      </c>
      <c r="AS2502" t="str">
        <f>VLOOKUP(A2502,Лист1!B:I,7,0)</f>
        <v xml:space="preserve"> Euryarchaeota</v>
      </c>
      <c r="AT2502" t="str">
        <f>VLOOKUP(A2502,Лист1!B:I,8,0)</f>
        <v xml:space="preserve"> Methanomicrobia</v>
      </c>
      <c r="AU2502">
        <f>VLOOKUP(A2502,DOMAINS_INFO!B:H,5,0) - VLOOKUP(A2502,DOMAINS_INFO!B:H,4,0)</f>
        <v>125</v>
      </c>
    </row>
    <row r="2503" spans="1:47" x14ac:dyDescent="0.25">
      <c r="A2503" s="2" t="s">
        <v>5021</v>
      </c>
      <c r="B2503" s="3"/>
      <c r="C2503" s="3"/>
      <c r="D2503" s="3"/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>
        <v>1</v>
      </c>
      <c r="Y2503" s="3"/>
      <c r="Z2503" s="3"/>
      <c r="AA2503" s="3"/>
      <c r="AB2503" s="3"/>
      <c r="AC2503" s="3"/>
      <c r="AD2503" s="3"/>
      <c r="AE2503" s="3">
        <v>1</v>
      </c>
      <c r="AF2503" s="3"/>
      <c r="AG2503" s="3"/>
      <c r="AH2503" s="3"/>
      <c r="AI2503" s="3"/>
      <c r="AJ2503" s="3"/>
      <c r="AK2503" s="3"/>
      <c r="AL2503" s="3"/>
      <c r="AM2503" s="3"/>
      <c r="AN2503" s="3"/>
      <c r="AO2503" s="3"/>
      <c r="AP2503" s="3"/>
      <c r="AQ2503" s="3">
        <v>2</v>
      </c>
      <c r="AR2503" t="str">
        <f>VLOOKUP(A2503,Лист1!B:I,6,0)</f>
        <v>Archaea</v>
      </c>
      <c r="AS2503" t="str">
        <f>VLOOKUP(A2503,Лист1!B:I,7,0)</f>
        <v xml:space="preserve"> Euryarchaeota</v>
      </c>
      <c r="AT2503" t="str">
        <f>VLOOKUP(A2503,Лист1!B:I,8,0)</f>
        <v xml:space="preserve"> Methanomicrobia</v>
      </c>
      <c r="AU2503">
        <f>VLOOKUP(A2503,DOMAINS_INFO!B:H,5,0) - VLOOKUP(A2503,DOMAINS_INFO!B:H,4,0)</f>
        <v>122</v>
      </c>
    </row>
    <row r="2504" spans="1:47" x14ac:dyDescent="0.25">
      <c r="A2504" s="2" t="s">
        <v>5023</v>
      </c>
      <c r="B2504" s="3"/>
      <c r="C2504" s="3"/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>
        <v>1</v>
      </c>
      <c r="Y2504" s="3"/>
      <c r="Z2504" s="3"/>
      <c r="AA2504" s="3"/>
      <c r="AB2504" s="3"/>
      <c r="AC2504" s="3"/>
      <c r="AD2504" s="3"/>
      <c r="AE2504" s="3"/>
      <c r="AF2504" s="3"/>
      <c r="AG2504" s="3"/>
      <c r="AH2504" s="3"/>
      <c r="AI2504" s="3"/>
      <c r="AJ2504" s="3"/>
      <c r="AK2504" s="3"/>
      <c r="AL2504" s="3"/>
      <c r="AM2504" s="3"/>
      <c r="AN2504" s="3"/>
      <c r="AO2504" s="3"/>
      <c r="AP2504" s="3"/>
      <c r="AQ2504" s="3">
        <v>1</v>
      </c>
      <c r="AR2504" t="str">
        <f>VLOOKUP(A2504,Лист1!B:I,6,0)</f>
        <v>Archaea</v>
      </c>
      <c r="AS2504" t="str">
        <f>VLOOKUP(A2504,Лист1!B:I,7,0)</f>
        <v xml:space="preserve"> Euryarchaeota</v>
      </c>
      <c r="AT2504" t="str">
        <f>VLOOKUP(A2504,Лист1!B:I,8,0)</f>
        <v xml:space="preserve"> Methanopyri</v>
      </c>
      <c r="AU2504">
        <f>VLOOKUP(A2504,DOMAINS_INFO!B:H,5,0) - VLOOKUP(A2504,DOMAINS_INFO!B:H,4,0)</f>
        <v>51</v>
      </c>
    </row>
    <row r="2505" spans="1:47" x14ac:dyDescent="0.25">
      <c r="A2505" s="2" t="s">
        <v>5025</v>
      </c>
      <c r="B2505" s="3"/>
      <c r="C2505" s="3"/>
      <c r="D2505" s="3"/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>
        <v>1</v>
      </c>
      <c r="Y2505" s="3"/>
      <c r="Z2505" s="3"/>
      <c r="AA2505" s="3"/>
      <c r="AB2505" s="3">
        <v>1</v>
      </c>
      <c r="AC2505" s="3"/>
      <c r="AD2505" s="3"/>
      <c r="AE2505" s="3"/>
      <c r="AF2505" s="3"/>
      <c r="AG2505" s="3"/>
      <c r="AH2505" s="3"/>
      <c r="AI2505" s="3"/>
      <c r="AJ2505" s="3"/>
      <c r="AK2505" s="3"/>
      <c r="AL2505" s="3"/>
      <c r="AM2505" s="3"/>
      <c r="AN2505" s="3"/>
      <c r="AO2505" s="3">
        <v>1</v>
      </c>
      <c r="AP2505" s="3"/>
      <c r="AQ2505" s="3">
        <v>3</v>
      </c>
      <c r="AR2505" t="str">
        <f>VLOOKUP(A2505,Лист1!B:I,6,0)</f>
        <v>Archaea</v>
      </c>
      <c r="AS2505" t="str">
        <f>VLOOKUP(A2505,Лист1!B:I,7,0)</f>
        <v xml:space="preserve"> Euryarchaeota</v>
      </c>
      <c r="AT2505" t="str">
        <f>VLOOKUP(A2505,Лист1!B:I,8,0)</f>
        <v xml:space="preserve"> Methanopyri</v>
      </c>
      <c r="AU2505">
        <f>VLOOKUP(A2505,DOMAINS_INFO!B:H,5,0) - VLOOKUP(A2505,DOMAINS_INFO!B:H,4,0)</f>
        <v>124</v>
      </c>
    </row>
    <row r="2506" spans="1:47" x14ac:dyDescent="0.25">
      <c r="A2506" s="2" t="s">
        <v>5027</v>
      </c>
      <c r="B2506" s="3"/>
      <c r="C2506" s="3"/>
      <c r="D2506" s="3"/>
      <c r="E2506" s="3"/>
      <c r="F2506" s="3"/>
      <c r="G2506" s="3"/>
      <c r="H2506" s="3"/>
      <c r="I2506" s="3"/>
      <c r="J2506" s="3">
        <v>1</v>
      </c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>
        <v>1</v>
      </c>
      <c r="Y2506" s="3"/>
      <c r="Z2506" s="3"/>
      <c r="AA2506" s="3"/>
      <c r="AB2506" s="3"/>
      <c r="AC2506" s="3"/>
      <c r="AD2506" s="3"/>
      <c r="AE2506" s="3"/>
      <c r="AF2506" s="3"/>
      <c r="AG2506" s="3"/>
      <c r="AH2506" s="3"/>
      <c r="AI2506" s="3"/>
      <c r="AJ2506" s="3"/>
      <c r="AK2506" s="3"/>
      <c r="AL2506" s="3"/>
      <c r="AM2506" s="3"/>
      <c r="AN2506" s="3"/>
      <c r="AO2506" s="3"/>
      <c r="AP2506" s="3"/>
      <c r="AQ2506" s="3">
        <v>2</v>
      </c>
      <c r="AR2506" t="str">
        <f>VLOOKUP(A2506,Лист1!B:I,6,0)</f>
        <v>Archaea</v>
      </c>
      <c r="AS2506" t="str">
        <f>VLOOKUP(A2506,Лист1!B:I,7,0)</f>
        <v xml:space="preserve"> Euryarchaeota</v>
      </c>
      <c r="AT2506" t="str">
        <f>VLOOKUP(A2506,Лист1!B:I,8,0)</f>
        <v xml:space="preserve"> Methanopyri</v>
      </c>
      <c r="AU2506">
        <f>VLOOKUP(A2506,DOMAINS_INFO!B:H,5,0) - VLOOKUP(A2506,DOMAINS_INFO!B:H,4,0)</f>
        <v>228</v>
      </c>
    </row>
    <row r="2507" spans="1:47" x14ac:dyDescent="0.25">
      <c r="A2507" s="2" t="s">
        <v>5029</v>
      </c>
      <c r="B2507" s="3"/>
      <c r="C2507" s="3"/>
      <c r="D2507" s="3"/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>
        <v>1</v>
      </c>
      <c r="Y2507" s="3"/>
      <c r="Z2507" s="3"/>
      <c r="AA2507" s="3"/>
      <c r="AB2507" s="3">
        <v>1</v>
      </c>
      <c r="AC2507" s="3"/>
      <c r="AD2507" s="3"/>
      <c r="AE2507" s="3"/>
      <c r="AF2507" s="3"/>
      <c r="AG2507" s="3"/>
      <c r="AH2507" s="3"/>
      <c r="AI2507" s="3"/>
      <c r="AJ2507" s="3"/>
      <c r="AK2507" s="3"/>
      <c r="AL2507" s="3"/>
      <c r="AM2507" s="3"/>
      <c r="AN2507" s="3"/>
      <c r="AO2507" s="3">
        <v>1</v>
      </c>
      <c r="AP2507" s="3"/>
      <c r="AQ2507" s="3">
        <v>3</v>
      </c>
      <c r="AR2507" t="str">
        <f>VLOOKUP(A2507,Лист1!B:I,6,0)</f>
        <v>Archaea</v>
      </c>
      <c r="AS2507" t="str">
        <f>VLOOKUP(A2507,Лист1!B:I,7,0)</f>
        <v xml:space="preserve"> Euryarchaeota</v>
      </c>
      <c r="AT2507" t="str">
        <f>VLOOKUP(A2507,Лист1!B:I,8,0)</f>
        <v xml:space="preserve"> Thermococci</v>
      </c>
      <c r="AU2507">
        <f>VLOOKUP(A2507,DOMAINS_INFO!B:H,5,0) - VLOOKUP(A2507,DOMAINS_INFO!B:H,4,0)</f>
        <v>124</v>
      </c>
    </row>
    <row r="2508" spans="1:47" x14ac:dyDescent="0.25">
      <c r="A2508" s="2" t="s">
        <v>5031</v>
      </c>
      <c r="B2508" s="3"/>
      <c r="C2508" s="3"/>
      <c r="D2508" s="3"/>
      <c r="E2508" s="3"/>
      <c r="F2508" s="3"/>
      <c r="G2508" s="3"/>
      <c r="H2508" s="3"/>
      <c r="I2508" s="3"/>
      <c r="J2508" s="3">
        <v>1</v>
      </c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>
        <v>1</v>
      </c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  <c r="AI2508" s="3"/>
      <c r="AJ2508" s="3"/>
      <c r="AK2508" s="3"/>
      <c r="AL2508" s="3"/>
      <c r="AM2508" s="3"/>
      <c r="AN2508" s="3"/>
      <c r="AO2508" s="3"/>
      <c r="AP2508" s="3"/>
      <c r="AQ2508" s="3">
        <v>2</v>
      </c>
      <c r="AR2508" t="str">
        <f>VLOOKUP(A2508,Лист1!B:I,6,0)</f>
        <v>Archaea</v>
      </c>
      <c r="AS2508" t="str">
        <f>VLOOKUP(A2508,Лист1!B:I,7,0)</f>
        <v xml:space="preserve"> Euryarchaeota</v>
      </c>
      <c r="AT2508" t="str">
        <f>VLOOKUP(A2508,Лист1!B:I,8,0)</f>
        <v xml:space="preserve"> Thermococci</v>
      </c>
      <c r="AU2508">
        <f>VLOOKUP(A2508,DOMAINS_INFO!B:H,5,0) - VLOOKUP(A2508,DOMAINS_INFO!B:H,4,0)</f>
        <v>248</v>
      </c>
    </row>
    <row r="2509" spans="1:47" x14ac:dyDescent="0.25">
      <c r="A2509" s="2" t="s">
        <v>6603</v>
      </c>
      <c r="B2509" s="3"/>
      <c r="C2509" s="3"/>
      <c r="D2509" s="3"/>
      <c r="E2509" s="3"/>
      <c r="F2509" s="3"/>
      <c r="G2509" s="3"/>
      <c r="H2509" s="3"/>
      <c r="I2509" s="3"/>
      <c r="J2509" s="3">
        <v>1</v>
      </c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>
        <v>1</v>
      </c>
      <c r="Y2509" s="3"/>
      <c r="Z2509" s="3"/>
      <c r="AA2509" s="3"/>
      <c r="AB2509" s="3">
        <v>1</v>
      </c>
      <c r="AC2509" s="3">
        <v>1</v>
      </c>
      <c r="AD2509" s="3"/>
      <c r="AE2509" s="3"/>
      <c r="AF2509" s="3"/>
      <c r="AG2509" s="3"/>
      <c r="AH2509" s="3"/>
      <c r="AI2509" s="3"/>
      <c r="AJ2509" s="3"/>
      <c r="AK2509" s="3"/>
      <c r="AL2509" s="3"/>
      <c r="AM2509" s="3"/>
      <c r="AN2509" s="3"/>
      <c r="AO2509" s="3"/>
      <c r="AP2509" s="3"/>
      <c r="AQ2509" s="3">
        <v>4</v>
      </c>
      <c r="AR2509" t="str">
        <f>VLOOKUP(A2509,Лист1!B:I,6,0)</f>
        <v>Eukaryota</v>
      </c>
      <c r="AS2509" t="str">
        <f>VLOOKUP(A2509,Лист1!B:I,7,0)</f>
        <v xml:space="preserve"> Fungi</v>
      </c>
      <c r="AT2509" t="str">
        <f>VLOOKUP(A2509,Лист1!B:I,8,0)</f>
        <v xml:space="preserve"> Dikarya</v>
      </c>
      <c r="AU2509">
        <f>VLOOKUP(A2509,DOMAINS_INFO!B:H,5,0) - VLOOKUP(A2509,DOMAINS_INFO!B:H,4,0)</f>
        <v>135</v>
      </c>
    </row>
    <row r="2510" spans="1:47" x14ac:dyDescent="0.25">
      <c r="A2510" s="2" t="s">
        <v>5033</v>
      </c>
      <c r="B2510" s="3"/>
      <c r="C2510" s="3"/>
      <c r="D2510" s="3"/>
      <c r="E2510" s="3"/>
      <c r="F2510" s="3"/>
      <c r="G2510" s="3"/>
      <c r="H2510" s="3"/>
      <c r="I2510" s="3"/>
      <c r="J2510" s="3">
        <v>1</v>
      </c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>
        <v>1</v>
      </c>
      <c r="Y2510" s="3"/>
      <c r="Z2510" s="3"/>
      <c r="AA2510" s="3"/>
      <c r="AB2510" s="3"/>
      <c r="AC2510" s="3"/>
      <c r="AD2510" s="3"/>
      <c r="AE2510" s="3"/>
      <c r="AF2510" s="3"/>
      <c r="AG2510" s="3"/>
      <c r="AH2510" s="3"/>
      <c r="AI2510" s="3"/>
      <c r="AJ2510" s="3"/>
      <c r="AK2510" s="3"/>
      <c r="AL2510" s="3"/>
      <c r="AM2510" s="3"/>
      <c r="AN2510" s="3"/>
      <c r="AO2510" s="3"/>
      <c r="AP2510" s="3"/>
      <c r="AQ2510" s="3">
        <v>2</v>
      </c>
      <c r="AR2510" t="str">
        <f>VLOOKUP(A2510,Лист1!B:I,6,0)</f>
        <v>Bacteria</v>
      </c>
      <c r="AS2510" t="str">
        <f>VLOOKUP(A2510,Лист1!B:I,7,0)</f>
        <v xml:space="preserve"> Firmicutes</v>
      </c>
      <c r="AT2510" t="str">
        <f>VLOOKUP(A2510,Лист1!B:I,8,0)</f>
        <v xml:space="preserve"> Clostridia</v>
      </c>
      <c r="AU2510">
        <f>VLOOKUP(A2510,DOMAINS_INFO!B:H,5,0) - VLOOKUP(A2510,DOMAINS_INFO!B:H,4,0)</f>
        <v>161</v>
      </c>
    </row>
    <row r="2511" spans="1:47" x14ac:dyDescent="0.25">
      <c r="A2511" s="2" t="s">
        <v>5035</v>
      </c>
      <c r="B2511" s="3"/>
      <c r="C2511" s="3"/>
      <c r="D2511" s="3"/>
      <c r="E2511" s="3"/>
      <c r="F2511" s="3"/>
      <c r="G2511" s="3"/>
      <c r="H2511" s="3"/>
      <c r="I2511" s="3"/>
      <c r="J2511" s="3">
        <v>1</v>
      </c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>
        <v>1</v>
      </c>
      <c r="Y2511" s="3"/>
      <c r="Z2511" s="3"/>
      <c r="AA2511" s="3"/>
      <c r="AB2511" s="3">
        <v>1</v>
      </c>
      <c r="AC2511" s="3"/>
      <c r="AD2511" s="3"/>
      <c r="AE2511" s="3"/>
      <c r="AF2511" s="3"/>
      <c r="AG2511" s="3"/>
      <c r="AH2511" s="3"/>
      <c r="AI2511" s="3"/>
      <c r="AJ2511" s="3"/>
      <c r="AK2511" s="3"/>
      <c r="AL2511" s="3"/>
      <c r="AM2511" s="3"/>
      <c r="AN2511" s="3"/>
      <c r="AO2511" s="3"/>
      <c r="AP2511" s="3"/>
      <c r="AQ2511" s="3">
        <v>3</v>
      </c>
      <c r="AR2511" t="str">
        <f>VLOOKUP(A2511,Лист1!B:I,6,0)</f>
        <v>Bacteria</v>
      </c>
      <c r="AS2511" t="str">
        <f>VLOOKUP(A2511,Лист1!B:I,7,0)</f>
        <v xml:space="preserve"> Proteobacteria</v>
      </c>
      <c r="AT2511" t="str">
        <f>VLOOKUP(A2511,Лист1!B:I,8,0)</f>
        <v xml:space="preserve"> Betaproteobacteria</v>
      </c>
      <c r="AU2511">
        <f>VLOOKUP(A2511,DOMAINS_INFO!B:H,5,0) - VLOOKUP(A2511,DOMAINS_INFO!B:H,4,0)</f>
        <v>119</v>
      </c>
    </row>
    <row r="2512" spans="1:47" x14ac:dyDescent="0.25">
      <c r="A2512" s="2" t="s">
        <v>5037</v>
      </c>
      <c r="B2512" s="3"/>
      <c r="C2512" s="3"/>
      <c r="D2512" s="3"/>
      <c r="E2512" s="3"/>
      <c r="F2512" s="3"/>
      <c r="G2512" s="3"/>
      <c r="H2512" s="3"/>
      <c r="I2512" s="3"/>
      <c r="J2512" s="3">
        <v>1</v>
      </c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>
        <v>1</v>
      </c>
      <c r="Y2512" s="3"/>
      <c r="Z2512" s="3"/>
      <c r="AA2512" s="3"/>
      <c r="AB2512" s="3"/>
      <c r="AC2512" s="3"/>
      <c r="AD2512" s="3"/>
      <c r="AE2512" s="3"/>
      <c r="AF2512" s="3"/>
      <c r="AG2512" s="3"/>
      <c r="AH2512" s="3"/>
      <c r="AI2512" s="3"/>
      <c r="AJ2512" s="3"/>
      <c r="AK2512" s="3"/>
      <c r="AL2512" s="3"/>
      <c r="AM2512" s="3"/>
      <c r="AN2512" s="3"/>
      <c r="AO2512" s="3"/>
      <c r="AP2512" s="3"/>
      <c r="AQ2512" s="3">
        <v>2</v>
      </c>
      <c r="AR2512" t="str">
        <f>VLOOKUP(A2512,Лист1!B:I,6,0)</f>
        <v>Bacteria</v>
      </c>
      <c r="AS2512" t="str">
        <f>VLOOKUP(A2512,Лист1!B:I,7,0)</f>
        <v xml:space="preserve"> Firmicutes</v>
      </c>
      <c r="AT2512" t="str">
        <f>VLOOKUP(A2512,Лист1!B:I,8,0)</f>
        <v xml:space="preserve"> Bacilli</v>
      </c>
      <c r="AU2512">
        <f>VLOOKUP(A2512,DOMAINS_INFO!B:H,5,0) - VLOOKUP(A2512,DOMAINS_INFO!B:H,4,0)</f>
        <v>185</v>
      </c>
    </row>
    <row r="2513" spans="1:47" x14ac:dyDescent="0.25">
      <c r="A2513" s="2" t="s">
        <v>5039</v>
      </c>
      <c r="B2513" s="3"/>
      <c r="C2513" s="3"/>
      <c r="D2513" s="3"/>
      <c r="E2513" s="3"/>
      <c r="F2513" s="3"/>
      <c r="G2513" s="3"/>
      <c r="H2513" s="3"/>
      <c r="I2513" s="3"/>
      <c r="J2513" s="3">
        <v>1</v>
      </c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>
        <v>1</v>
      </c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  <c r="AI2513" s="3"/>
      <c r="AJ2513" s="3"/>
      <c r="AK2513" s="3"/>
      <c r="AL2513" s="3"/>
      <c r="AM2513" s="3"/>
      <c r="AN2513" s="3"/>
      <c r="AO2513" s="3"/>
      <c r="AP2513" s="3"/>
      <c r="AQ2513" s="3">
        <v>2</v>
      </c>
      <c r="AR2513" t="str">
        <f>VLOOKUP(A2513,Лист1!B:I,6,0)</f>
        <v>Bacteria</v>
      </c>
      <c r="AS2513" t="str">
        <f>VLOOKUP(A2513,Лист1!B:I,7,0)</f>
        <v xml:space="preserve"> Cyanobacteria</v>
      </c>
      <c r="AT2513" t="str">
        <f>VLOOKUP(A2513,Лист1!B:I,8,0)</f>
        <v xml:space="preserve"> Nostocales</v>
      </c>
      <c r="AU2513">
        <f>VLOOKUP(A2513,DOMAINS_INFO!B:H,5,0) - VLOOKUP(A2513,DOMAINS_INFO!B:H,4,0)</f>
        <v>218</v>
      </c>
    </row>
    <row r="2514" spans="1:47" x14ac:dyDescent="0.25">
      <c r="A2514" s="2" t="s">
        <v>5041</v>
      </c>
      <c r="B2514" s="3"/>
      <c r="C2514" s="3"/>
      <c r="D2514" s="3"/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>
        <v>1</v>
      </c>
      <c r="Y2514" s="3"/>
      <c r="Z2514" s="3"/>
      <c r="AA2514" s="3"/>
      <c r="AB2514" s="3"/>
      <c r="AC2514" s="3"/>
      <c r="AD2514" s="3"/>
      <c r="AE2514" s="3">
        <v>1</v>
      </c>
      <c r="AF2514" s="3"/>
      <c r="AG2514" s="3"/>
      <c r="AH2514" s="3"/>
      <c r="AI2514" s="3"/>
      <c r="AJ2514" s="3"/>
      <c r="AK2514" s="3"/>
      <c r="AL2514" s="3"/>
      <c r="AM2514" s="3"/>
      <c r="AN2514" s="3"/>
      <c r="AO2514" s="3"/>
      <c r="AP2514" s="3"/>
      <c r="AQ2514" s="3">
        <v>2</v>
      </c>
      <c r="AR2514" t="str">
        <f>VLOOKUP(A2514,Лист1!B:I,6,0)</f>
        <v>Bacteria</v>
      </c>
      <c r="AS2514" t="str">
        <f>VLOOKUP(A2514,Лист1!B:I,7,0)</f>
        <v xml:space="preserve"> Cyanobacteria</v>
      </c>
      <c r="AT2514" t="str">
        <f>VLOOKUP(A2514,Лист1!B:I,8,0)</f>
        <v xml:space="preserve"> Nostocales</v>
      </c>
      <c r="AU2514">
        <f>VLOOKUP(A2514,DOMAINS_INFO!B:H,5,0) - VLOOKUP(A2514,DOMAINS_INFO!B:H,4,0)</f>
        <v>189</v>
      </c>
    </row>
    <row r="2515" spans="1:47" x14ac:dyDescent="0.25">
      <c r="A2515" s="2" t="s">
        <v>5043</v>
      </c>
      <c r="B2515" s="3"/>
      <c r="C2515" s="3"/>
      <c r="D2515" s="3"/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>
        <v>1</v>
      </c>
      <c r="Y2515" s="3"/>
      <c r="Z2515" s="3"/>
      <c r="AA2515" s="3"/>
      <c r="AB2515" s="3">
        <v>1</v>
      </c>
      <c r="AC2515" s="3"/>
      <c r="AD2515" s="3"/>
      <c r="AE2515" s="3"/>
      <c r="AF2515" s="3"/>
      <c r="AG2515" s="3"/>
      <c r="AH2515" s="3"/>
      <c r="AI2515" s="3"/>
      <c r="AJ2515" s="3"/>
      <c r="AK2515" s="3"/>
      <c r="AL2515" s="3"/>
      <c r="AM2515" s="3"/>
      <c r="AN2515" s="3"/>
      <c r="AO2515" s="3">
        <v>1</v>
      </c>
      <c r="AP2515" s="3"/>
      <c r="AQ2515" s="3">
        <v>3</v>
      </c>
      <c r="AR2515" t="str">
        <f>VLOOKUP(A2515,Лист1!B:I,6,0)</f>
        <v>Archaea</v>
      </c>
      <c r="AS2515" t="str">
        <f>VLOOKUP(A2515,Лист1!B:I,7,0)</f>
        <v xml:space="preserve"> Crenarchaeota</v>
      </c>
      <c r="AT2515" t="str">
        <f>VLOOKUP(A2515,Лист1!B:I,8,0)</f>
        <v xml:space="preserve"> Thermoprotei</v>
      </c>
      <c r="AU2515">
        <f>VLOOKUP(A2515,DOMAINS_INFO!B:H,5,0) - VLOOKUP(A2515,DOMAINS_INFO!B:H,4,0)</f>
        <v>111</v>
      </c>
    </row>
    <row r="2516" spans="1:47" x14ac:dyDescent="0.25">
      <c r="A2516" s="2" t="s">
        <v>5045</v>
      </c>
      <c r="B2516" s="3"/>
      <c r="C2516" s="3"/>
      <c r="D2516" s="3"/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>
        <v>1</v>
      </c>
      <c r="Y2516" s="3"/>
      <c r="Z2516" s="3"/>
      <c r="AA2516" s="3"/>
      <c r="AB2516" s="3">
        <v>1</v>
      </c>
      <c r="AC2516" s="3"/>
      <c r="AD2516" s="3"/>
      <c r="AE2516" s="3"/>
      <c r="AF2516" s="3"/>
      <c r="AG2516" s="3"/>
      <c r="AH2516" s="3"/>
      <c r="AI2516" s="3"/>
      <c r="AJ2516" s="3"/>
      <c r="AK2516" s="3"/>
      <c r="AL2516" s="3"/>
      <c r="AM2516" s="3"/>
      <c r="AN2516" s="3"/>
      <c r="AO2516" s="3">
        <v>1</v>
      </c>
      <c r="AP2516" s="3"/>
      <c r="AQ2516" s="3">
        <v>3</v>
      </c>
      <c r="AR2516" t="str">
        <f>VLOOKUP(A2516,Лист1!B:I,6,0)</f>
        <v>Archaea</v>
      </c>
      <c r="AS2516" t="str">
        <f>VLOOKUP(A2516,Лист1!B:I,7,0)</f>
        <v xml:space="preserve"> Crenarchaeota</v>
      </c>
      <c r="AT2516" t="str">
        <f>VLOOKUP(A2516,Лист1!B:I,8,0)</f>
        <v xml:space="preserve"> Thermoprotei</v>
      </c>
      <c r="AU2516">
        <f>VLOOKUP(A2516,DOMAINS_INFO!B:H,5,0) - VLOOKUP(A2516,DOMAINS_INFO!B:H,4,0)</f>
        <v>132</v>
      </c>
    </row>
    <row r="2517" spans="1:47" x14ac:dyDescent="0.25">
      <c r="A2517" s="2" t="s">
        <v>5047</v>
      </c>
      <c r="B2517" s="3"/>
      <c r="C2517" s="3"/>
      <c r="D2517" s="3"/>
      <c r="E2517" s="3"/>
      <c r="F2517" s="3"/>
      <c r="G2517" s="3"/>
      <c r="H2517" s="3"/>
      <c r="I2517" s="3"/>
      <c r="J2517" s="3">
        <v>1</v>
      </c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>
        <v>1</v>
      </c>
      <c r="Y2517" s="3"/>
      <c r="Z2517" s="3"/>
      <c r="AA2517" s="3"/>
      <c r="AB2517" s="3"/>
      <c r="AC2517" s="3"/>
      <c r="AD2517" s="3"/>
      <c r="AE2517" s="3"/>
      <c r="AF2517" s="3"/>
      <c r="AG2517" s="3"/>
      <c r="AH2517" s="3"/>
      <c r="AI2517" s="3"/>
      <c r="AJ2517" s="3"/>
      <c r="AK2517" s="3"/>
      <c r="AL2517" s="3"/>
      <c r="AM2517" s="3"/>
      <c r="AN2517" s="3"/>
      <c r="AO2517" s="3"/>
      <c r="AP2517" s="3"/>
      <c r="AQ2517" s="3">
        <v>2</v>
      </c>
      <c r="AR2517" t="str">
        <f>VLOOKUP(A2517,Лист1!B:I,6,0)</f>
        <v>Bacteria</v>
      </c>
      <c r="AS2517" t="str">
        <f>VLOOKUP(A2517,Лист1!B:I,7,0)</f>
        <v xml:space="preserve"> Firmicutes</v>
      </c>
      <c r="AT2517" t="str">
        <f>VLOOKUP(A2517,Лист1!B:I,8,0)</f>
        <v xml:space="preserve"> Bacilli</v>
      </c>
      <c r="AU2517">
        <f>VLOOKUP(A2517,DOMAINS_INFO!B:H,5,0) - VLOOKUP(A2517,DOMAINS_INFO!B:H,4,0)</f>
        <v>167</v>
      </c>
    </row>
    <row r="2518" spans="1:47" x14ac:dyDescent="0.25">
      <c r="A2518" s="2" t="s">
        <v>5049</v>
      </c>
      <c r="B2518" s="3"/>
      <c r="C2518" s="3"/>
      <c r="D2518" s="3"/>
      <c r="E2518" s="3"/>
      <c r="F2518" s="3"/>
      <c r="G2518" s="3"/>
      <c r="H2518" s="3"/>
      <c r="I2518" s="3"/>
      <c r="J2518" s="3">
        <v>1</v>
      </c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>
        <v>1</v>
      </c>
      <c r="Y2518" s="3"/>
      <c r="Z2518" s="3"/>
      <c r="AA2518" s="3"/>
      <c r="AB2518" s="3"/>
      <c r="AC2518" s="3"/>
      <c r="AD2518" s="3"/>
      <c r="AE2518" s="3"/>
      <c r="AF2518" s="3"/>
      <c r="AG2518" s="3"/>
      <c r="AH2518" s="3"/>
      <c r="AI2518" s="3"/>
      <c r="AJ2518" s="3"/>
      <c r="AK2518" s="3"/>
      <c r="AL2518" s="3"/>
      <c r="AM2518" s="3"/>
      <c r="AN2518" s="3"/>
      <c r="AO2518" s="3"/>
      <c r="AP2518" s="3"/>
      <c r="AQ2518" s="3">
        <v>2</v>
      </c>
      <c r="AR2518" t="str">
        <f>VLOOKUP(A2518,Лист1!B:I,6,0)</f>
        <v>Bacteria</v>
      </c>
      <c r="AS2518" t="str">
        <f>VLOOKUP(A2518,Лист1!B:I,7,0)</f>
        <v xml:space="preserve"> Proteobacteria</v>
      </c>
      <c r="AT2518" t="str">
        <f>VLOOKUP(A2518,Лист1!B:I,8,0)</f>
        <v xml:space="preserve"> Alphaproteobacteria</v>
      </c>
      <c r="AU2518">
        <f>VLOOKUP(A2518,DOMAINS_INFO!B:H,5,0) - VLOOKUP(A2518,DOMAINS_INFO!B:H,4,0)</f>
        <v>235</v>
      </c>
    </row>
    <row r="2519" spans="1:47" x14ac:dyDescent="0.25">
      <c r="A2519" s="2" t="s">
        <v>5051</v>
      </c>
      <c r="B2519" s="3"/>
      <c r="C2519" s="3"/>
      <c r="D2519" s="3"/>
      <c r="E2519" s="3"/>
      <c r="F2519" s="3"/>
      <c r="G2519" s="3"/>
      <c r="H2519" s="3"/>
      <c r="I2519" s="3"/>
      <c r="J2519" s="3">
        <v>1</v>
      </c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>
        <v>1</v>
      </c>
      <c r="Y2519" s="3"/>
      <c r="Z2519" s="3"/>
      <c r="AA2519" s="3"/>
      <c r="AB2519" s="3">
        <v>1</v>
      </c>
      <c r="AC2519" s="3"/>
      <c r="AD2519" s="3"/>
      <c r="AE2519" s="3"/>
      <c r="AF2519" s="3"/>
      <c r="AG2519" s="3"/>
      <c r="AH2519" s="3"/>
      <c r="AI2519" s="3"/>
      <c r="AJ2519" s="3"/>
      <c r="AK2519" s="3"/>
      <c r="AL2519" s="3"/>
      <c r="AM2519" s="3"/>
      <c r="AN2519" s="3"/>
      <c r="AO2519" s="3"/>
      <c r="AP2519" s="3"/>
      <c r="AQ2519" s="3">
        <v>3</v>
      </c>
      <c r="AR2519" t="str">
        <f>VLOOKUP(A2519,Лист1!B:I,6,0)</f>
        <v>Bacteria</v>
      </c>
      <c r="AS2519" t="str">
        <f>VLOOKUP(A2519,Лист1!B:I,7,0)</f>
        <v xml:space="preserve"> Proteobacteria</v>
      </c>
      <c r="AT2519" t="str">
        <f>VLOOKUP(A2519,Лист1!B:I,8,0)</f>
        <v xml:space="preserve"> Alphaproteobacteria</v>
      </c>
      <c r="AU2519">
        <f>VLOOKUP(A2519,DOMAINS_INFO!B:H,5,0) - VLOOKUP(A2519,DOMAINS_INFO!B:H,4,0)</f>
        <v>120</v>
      </c>
    </row>
    <row r="2520" spans="1:47" x14ac:dyDescent="0.25">
      <c r="A2520" s="2" t="s">
        <v>5053</v>
      </c>
      <c r="B2520" s="3"/>
      <c r="C2520" s="3"/>
      <c r="D2520" s="3"/>
      <c r="E2520" s="3"/>
      <c r="F2520" s="3"/>
      <c r="G2520" s="3"/>
      <c r="H2520" s="3"/>
      <c r="I2520" s="3"/>
      <c r="J2520" s="3">
        <v>1</v>
      </c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>
        <v>1</v>
      </c>
      <c r="Y2520" s="3"/>
      <c r="Z2520" s="3"/>
      <c r="AA2520" s="3"/>
      <c r="AB2520" s="3">
        <v>1</v>
      </c>
      <c r="AC2520" s="3">
        <v>1</v>
      </c>
      <c r="AD2520" s="3"/>
      <c r="AE2520" s="3"/>
      <c r="AF2520" s="3"/>
      <c r="AG2520" s="3"/>
      <c r="AH2520" s="3"/>
      <c r="AI2520" s="3"/>
      <c r="AJ2520" s="3"/>
      <c r="AK2520" s="3"/>
      <c r="AL2520" s="3"/>
      <c r="AM2520" s="3"/>
      <c r="AN2520" s="3"/>
      <c r="AO2520" s="3"/>
      <c r="AP2520" s="3"/>
      <c r="AQ2520" s="3">
        <v>4</v>
      </c>
      <c r="AR2520" t="str">
        <f>VLOOKUP(A2520,Лист1!B:I,6,0)</f>
        <v>Eukaryota</v>
      </c>
      <c r="AS2520" t="str">
        <f>VLOOKUP(A2520,Лист1!B:I,7,0)</f>
        <v xml:space="preserve"> Metazoa</v>
      </c>
      <c r="AT2520" t="str">
        <f>VLOOKUP(A2520,Лист1!B:I,8,0)</f>
        <v xml:space="preserve"> Ecdysozoa</v>
      </c>
      <c r="AU2520">
        <f>VLOOKUP(A2520,DOMAINS_INFO!B:H,5,0) - VLOOKUP(A2520,DOMAINS_INFO!B:H,4,0)</f>
        <v>121</v>
      </c>
    </row>
    <row r="2521" spans="1:47" x14ac:dyDescent="0.25">
      <c r="A2521" s="2" t="s">
        <v>5055</v>
      </c>
      <c r="B2521" s="3"/>
      <c r="C2521" s="3"/>
      <c r="D2521" s="3"/>
      <c r="E2521" s="3"/>
      <c r="F2521" s="3"/>
      <c r="G2521" s="3"/>
      <c r="H2521" s="3"/>
      <c r="I2521" s="3"/>
      <c r="J2521" s="3">
        <v>1</v>
      </c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>
        <v>1</v>
      </c>
      <c r="Y2521" s="3"/>
      <c r="Z2521" s="3"/>
      <c r="AA2521" s="3"/>
      <c r="AB2521" s="3">
        <v>1</v>
      </c>
      <c r="AC2521" s="3"/>
      <c r="AD2521" s="3"/>
      <c r="AE2521" s="3"/>
      <c r="AF2521" s="3"/>
      <c r="AG2521" s="3"/>
      <c r="AH2521" s="3"/>
      <c r="AI2521" s="3"/>
      <c r="AJ2521" s="3"/>
      <c r="AK2521" s="3"/>
      <c r="AL2521" s="3"/>
      <c r="AM2521" s="3"/>
      <c r="AN2521" s="3"/>
      <c r="AO2521" s="3"/>
      <c r="AP2521" s="3"/>
      <c r="AQ2521" s="3">
        <v>3</v>
      </c>
      <c r="AR2521" t="str">
        <f>VLOOKUP(A2521,Лист1!B:I,6,0)</f>
        <v>Eukaryota</v>
      </c>
      <c r="AS2521" t="str">
        <f>VLOOKUP(A2521,Лист1!B:I,7,0)</f>
        <v xml:space="preserve"> Metazoa</v>
      </c>
      <c r="AT2521" t="str">
        <f>VLOOKUP(A2521,Лист1!B:I,8,0)</f>
        <v xml:space="preserve"> Chordata</v>
      </c>
      <c r="AU2521">
        <f>VLOOKUP(A2521,DOMAINS_INFO!B:H,5,0) - VLOOKUP(A2521,DOMAINS_INFO!B:H,4,0)</f>
        <v>115</v>
      </c>
    </row>
    <row r="2522" spans="1:47" x14ac:dyDescent="0.25">
      <c r="A2522" s="2" t="s">
        <v>5057</v>
      </c>
      <c r="B2522" s="3"/>
      <c r="C2522" s="3"/>
      <c r="D2522" s="3"/>
      <c r="E2522" s="3"/>
      <c r="F2522" s="3"/>
      <c r="G2522" s="3"/>
      <c r="H2522" s="3"/>
      <c r="I2522" s="3"/>
      <c r="J2522" s="3">
        <v>1</v>
      </c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>
        <v>1</v>
      </c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AK2522" s="3"/>
      <c r="AL2522" s="3"/>
      <c r="AM2522" s="3"/>
      <c r="AN2522" s="3"/>
      <c r="AO2522" s="3"/>
      <c r="AP2522" s="3"/>
      <c r="AQ2522" s="3">
        <v>2</v>
      </c>
      <c r="AR2522" t="str">
        <f>VLOOKUP(A2522,Лист1!B:I,6,0)</f>
        <v>Bacteria</v>
      </c>
      <c r="AS2522" t="str">
        <f>VLOOKUP(A2522,Лист1!B:I,7,0)</f>
        <v xml:space="preserve"> Firmicutes</v>
      </c>
      <c r="AT2522" t="str">
        <f>VLOOKUP(A2522,Лист1!B:I,8,0)</f>
        <v xml:space="preserve"> Clostridia</v>
      </c>
      <c r="AU2522">
        <f>VLOOKUP(A2522,DOMAINS_INFO!B:H,5,0) - VLOOKUP(A2522,DOMAINS_INFO!B:H,4,0)</f>
        <v>165</v>
      </c>
    </row>
    <row r="2523" spans="1:47" x14ac:dyDescent="0.25">
      <c r="A2523" s="2" t="s">
        <v>5059</v>
      </c>
      <c r="B2523" s="3"/>
      <c r="C2523" s="3"/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>
        <v>1</v>
      </c>
      <c r="Y2523" s="3"/>
      <c r="Z2523" s="3"/>
      <c r="AA2523" s="3"/>
      <c r="AB2523" s="3">
        <v>1</v>
      </c>
      <c r="AC2523" s="3"/>
      <c r="AD2523" s="3"/>
      <c r="AE2523" s="3"/>
      <c r="AF2523" s="3"/>
      <c r="AG2523" s="3"/>
      <c r="AH2523" s="3"/>
      <c r="AI2523" s="3"/>
      <c r="AJ2523" s="3"/>
      <c r="AK2523" s="3"/>
      <c r="AL2523" s="3"/>
      <c r="AM2523" s="3"/>
      <c r="AN2523" s="3"/>
      <c r="AO2523" s="3">
        <v>1</v>
      </c>
      <c r="AP2523" s="3"/>
      <c r="AQ2523" s="3">
        <v>3</v>
      </c>
      <c r="AR2523" t="str">
        <f>VLOOKUP(A2523,Лист1!B:I,6,0)</f>
        <v>Archaea</v>
      </c>
      <c r="AS2523" t="str">
        <f>VLOOKUP(A2523,Лист1!B:I,7,0)</f>
        <v xml:space="preserve"> Crenarchaeota</v>
      </c>
      <c r="AT2523" t="str">
        <f>VLOOKUP(A2523,Лист1!B:I,8,0)</f>
        <v xml:space="preserve"> Thermoprotei</v>
      </c>
      <c r="AU2523">
        <f>VLOOKUP(A2523,DOMAINS_INFO!B:H,5,0) - VLOOKUP(A2523,DOMAINS_INFO!B:H,4,0)</f>
        <v>110</v>
      </c>
    </row>
    <row r="2524" spans="1:47" x14ac:dyDescent="0.25">
      <c r="A2524" s="2" t="s">
        <v>5061</v>
      </c>
      <c r="B2524" s="3"/>
      <c r="C2524" s="3"/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>
        <v>1</v>
      </c>
      <c r="Y2524" s="3"/>
      <c r="Z2524" s="3"/>
      <c r="AA2524" s="3"/>
      <c r="AB2524" s="3"/>
      <c r="AC2524" s="3"/>
      <c r="AD2524" s="3"/>
      <c r="AE2524" s="3"/>
      <c r="AF2524" s="3"/>
      <c r="AG2524" s="3"/>
      <c r="AH2524" s="3"/>
      <c r="AI2524" s="3"/>
      <c r="AJ2524" s="3"/>
      <c r="AK2524" s="3"/>
      <c r="AL2524" s="3"/>
      <c r="AM2524" s="3"/>
      <c r="AN2524" s="3"/>
      <c r="AO2524" s="3"/>
      <c r="AP2524" s="3"/>
      <c r="AQ2524" s="3">
        <v>1</v>
      </c>
      <c r="AR2524" t="str">
        <f>VLOOKUP(A2524,Лист1!B:I,6,0)</f>
        <v>Archaea</v>
      </c>
      <c r="AS2524" t="str">
        <f>VLOOKUP(A2524,Лист1!B:I,7,0)</f>
        <v xml:space="preserve"> Crenarchaeota</v>
      </c>
      <c r="AT2524" t="str">
        <f>VLOOKUP(A2524,Лист1!B:I,8,0)</f>
        <v xml:space="preserve"> Thermoprotei</v>
      </c>
      <c r="AU2524">
        <f>VLOOKUP(A2524,DOMAINS_INFO!B:H,5,0) - VLOOKUP(A2524,DOMAINS_INFO!B:H,4,0)</f>
        <v>60</v>
      </c>
    </row>
    <row r="2525" spans="1:47" x14ac:dyDescent="0.25">
      <c r="A2525" s="2" t="s">
        <v>5063</v>
      </c>
      <c r="B2525" s="3"/>
      <c r="C2525" s="3"/>
      <c r="D2525" s="3"/>
      <c r="E2525" s="3"/>
      <c r="F2525" s="3"/>
      <c r="G2525" s="3"/>
      <c r="H2525" s="3"/>
      <c r="I2525" s="3"/>
      <c r="J2525" s="3">
        <v>1</v>
      </c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>
        <v>1</v>
      </c>
      <c r="Y2525" s="3"/>
      <c r="Z2525" s="3"/>
      <c r="AA2525" s="3"/>
      <c r="AB2525" s="3">
        <v>1</v>
      </c>
      <c r="AC2525" s="3"/>
      <c r="AD2525" s="3"/>
      <c r="AE2525" s="3"/>
      <c r="AF2525" s="3"/>
      <c r="AG2525" s="3"/>
      <c r="AH2525" s="3"/>
      <c r="AI2525" s="3"/>
      <c r="AJ2525" s="3"/>
      <c r="AK2525" s="3"/>
      <c r="AL2525" s="3"/>
      <c r="AM2525" s="3"/>
      <c r="AN2525" s="3"/>
      <c r="AO2525" s="3"/>
      <c r="AP2525" s="3"/>
      <c r="AQ2525" s="3">
        <v>3</v>
      </c>
      <c r="AR2525" t="str">
        <f>VLOOKUP(A2525,Лист1!B:I,6,0)</f>
        <v>Bacteria</v>
      </c>
      <c r="AS2525" t="str">
        <f>VLOOKUP(A2525,Лист1!B:I,7,0)</f>
        <v xml:space="preserve"> Proteobacteria</v>
      </c>
      <c r="AT2525" t="str">
        <f>VLOOKUP(A2525,Лист1!B:I,8,0)</f>
        <v xml:space="preserve"> Alphaproteobacteria</v>
      </c>
      <c r="AU2525">
        <f>VLOOKUP(A2525,DOMAINS_INFO!B:H,5,0) - VLOOKUP(A2525,DOMAINS_INFO!B:H,4,0)</f>
        <v>120</v>
      </c>
    </row>
    <row r="2526" spans="1:47" x14ac:dyDescent="0.25">
      <c r="A2526" s="2" t="s">
        <v>5065</v>
      </c>
      <c r="B2526" s="3"/>
      <c r="C2526" s="3"/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>
        <v>1</v>
      </c>
      <c r="Y2526" s="3"/>
      <c r="Z2526" s="3"/>
      <c r="AA2526" s="3"/>
      <c r="AB2526" s="3"/>
      <c r="AC2526" s="3"/>
      <c r="AD2526" s="3"/>
      <c r="AE2526" s="3">
        <v>1</v>
      </c>
      <c r="AF2526" s="3"/>
      <c r="AG2526" s="3"/>
      <c r="AH2526" s="3"/>
      <c r="AI2526" s="3"/>
      <c r="AJ2526" s="3"/>
      <c r="AK2526" s="3"/>
      <c r="AL2526" s="3"/>
      <c r="AM2526" s="3"/>
      <c r="AN2526" s="3"/>
      <c r="AO2526" s="3"/>
      <c r="AP2526" s="3"/>
      <c r="AQ2526" s="3">
        <v>2</v>
      </c>
      <c r="AR2526" t="str">
        <f>VLOOKUP(A2526,Лист1!B:I,6,0)</f>
        <v>Bacteria</v>
      </c>
      <c r="AS2526" t="str">
        <f>VLOOKUP(A2526,Лист1!B:I,7,0)</f>
        <v xml:space="preserve"> Proteobacteria</v>
      </c>
      <c r="AT2526" t="str">
        <f>VLOOKUP(A2526,Лист1!B:I,8,0)</f>
        <v xml:space="preserve"> Alphaproteobacteria</v>
      </c>
      <c r="AU2526">
        <f>VLOOKUP(A2526,DOMAINS_INFO!B:H,5,0) - VLOOKUP(A2526,DOMAINS_INFO!B:H,4,0)</f>
        <v>152</v>
      </c>
    </row>
    <row r="2527" spans="1:47" x14ac:dyDescent="0.25">
      <c r="A2527" s="2" t="s">
        <v>5067</v>
      </c>
      <c r="B2527" s="3"/>
      <c r="C2527" s="3"/>
      <c r="D2527" s="3"/>
      <c r="E2527" s="3"/>
      <c r="F2527" s="3"/>
      <c r="G2527" s="3"/>
      <c r="H2527" s="3"/>
      <c r="I2527" s="3"/>
      <c r="J2527" s="3">
        <v>1</v>
      </c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>
        <v>1</v>
      </c>
      <c r="Y2527" s="3"/>
      <c r="Z2527" s="3"/>
      <c r="AA2527" s="3"/>
      <c r="AB2527" s="3"/>
      <c r="AC2527" s="3"/>
      <c r="AD2527" s="3"/>
      <c r="AE2527" s="3"/>
      <c r="AF2527" s="3"/>
      <c r="AG2527" s="3"/>
      <c r="AH2527" s="3"/>
      <c r="AI2527" s="3"/>
      <c r="AJ2527" s="3"/>
      <c r="AK2527" s="3"/>
      <c r="AL2527" s="3"/>
      <c r="AM2527" s="3"/>
      <c r="AN2527" s="3"/>
      <c r="AO2527" s="3"/>
      <c r="AP2527" s="3"/>
      <c r="AQ2527" s="3">
        <v>2</v>
      </c>
      <c r="AR2527" t="str">
        <f>VLOOKUP(A2527,Лист1!B:I,6,0)</f>
        <v>Bacteria</v>
      </c>
      <c r="AS2527" t="str">
        <f>VLOOKUP(A2527,Лист1!B:I,7,0)</f>
        <v xml:space="preserve"> Tenericutes</v>
      </c>
      <c r="AT2527" t="str">
        <f>VLOOKUP(A2527,Лист1!B:I,8,0)</f>
        <v xml:space="preserve"> Mollicutes</v>
      </c>
      <c r="AU2527">
        <f>VLOOKUP(A2527,DOMAINS_INFO!B:H,5,0) - VLOOKUP(A2527,DOMAINS_INFO!B:H,4,0)</f>
        <v>169</v>
      </c>
    </row>
    <row r="2528" spans="1:47" x14ac:dyDescent="0.25">
      <c r="A2528" s="2" t="s">
        <v>5069</v>
      </c>
      <c r="B2528" s="3"/>
      <c r="C2528" s="3"/>
      <c r="D2528" s="3"/>
      <c r="E2528" s="3"/>
      <c r="F2528" s="3"/>
      <c r="G2528" s="3"/>
      <c r="H2528" s="3"/>
      <c r="I2528" s="3"/>
      <c r="J2528" s="3">
        <v>1</v>
      </c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>
        <v>1</v>
      </c>
      <c r="Y2528" s="3"/>
      <c r="Z2528" s="3"/>
      <c r="AA2528" s="3"/>
      <c r="AB2528" s="3"/>
      <c r="AC2528" s="3"/>
      <c r="AD2528" s="3"/>
      <c r="AE2528" s="3"/>
      <c r="AF2528" s="3"/>
      <c r="AG2528" s="3"/>
      <c r="AH2528" s="3"/>
      <c r="AI2528" s="3"/>
      <c r="AJ2528" s="3"/>
      <c r="AK2528" s="3"/>
      <c r="AL2528" s="3"/>
      <c r="AM2528" s="3"/>
      <c r="AN2528" s="3"/>
      <c r="AO2528" s="3"/>
      <c r="AP2528" s="3"/>
      <c r="AQ2528" s="3">
        <v>2</v>
      </c>
      <c r="AR2528" t="str">
        <f>VLOOKUP(A2528,Лист1!B:I,6,0)</f>
        <v>Bacteria</v>
      </c>
      <c r="AS2528" t="str">
        <f>VLOOKUP(A2528,Лист1!B:I,7,0)</f>
        <v xml:space="preserve"> Firmicutes</v>
      </c>
      <c r="AT2528" t="str">
        <f>VLOOKUP(A2528,Лист1!B:I,8,0)</f>
        <v xml:space="preserve"> Bacilli</v>
      </c>
      <c r="AU2528">
        <f>VLOOKUP(A2528,DOMAINS_INFO!B:H,5,0) - VLOOKUP(A2528,DOMAINS_INFO!B:H,4,0)</f>
        <v>184</v>
      </c>
    </row>
    <row r="2529" spans="1:47" x14ac:dyDescent="0.25">
      <c r="A2529" s="2" t="s">
        <v>5071</v>
      </c>
      <c r="B2529" s="3"/>
      <c r="C2529" s="3"/>
      <c r="D2529" s="3"/>
      <c r="E2529" s="3"/>
      <c r="F2529" s="3"/>
      <c r="G2529" s="3"/>
      <c r="H2529" s="3"/>
      <c r="I2529" s="3"/>
      <c r="J2529" s="3">
        <v>1</v>
      </c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>
        <v>1</v>
      </c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AK2529" s="3"/>
      <c r="AL2529" s="3"/>
      <c r="AM2529" s="3"/>
      <c r="AN2529" s="3"/>
      <c r="AO2529" s="3"/>
      <c r="AP2529" s="3"/>
      <c r="AQ2529" s="3">
        <v>2</v>
      </c>
      <c r="AR2529" t="str">
        <f>VLOOKUP(A2529,Лист1!B:I,6,0)</f>
        <v>Bacteria</v>
      </c>
      <c r="AS2529" t="str">
        <f>VLOOKUP(A2529,Лист1!B:I,7,0)</f>
        <v xml:space="preserve"> Firmicutes</v>
      </c>
      <c r="AT2529" t="str">
        <f>VLOOKUP(A2529,Лист1!B:I,8,0)</f>
        <v xml:space="preserve"> Bacilli</v>
      </c>
      <c r="AU2529">
        <f>VLOOKUP(A2529,DOMAINS_INFO!B:H,5,0) - VLOOKUP(A2529,DOMAINS_INFO!B:H,4,0)</f>
        <v>177</v>
      </c>
    </row>
    <row r="2530" spans="1:47" x14ac:dyDescent="0.25">
      <c r="A2530" s="2" t="s">
        <v>5073</v>
      </c>
      <c r="B2530" s="3"/>
      <c r="C2530" s="3"/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>
        <v>1</v>
      </c>
      <c r="Y2530" s="3"/>
      <c r="Z2530" s="3"/>
      <c r="AA2530" s="3"/>
      <c r="AB2530" s="3"/>
      <c r="AC2530" s="3"/>
      <c r="AD2530" s="3"/>
      <c r="AE2530" s="3">
        <v>1</v>
      </c>
      <c r="AF2530" s="3"/>
      <c r="AG2530" s="3"/>
      <c r="AH2530" s="3"/>
      <c r="AI2530" s="3"/>
      <c r="AJ2530" s="3"/>
      <c r="AK2530" s="3"/>
      <c r="AL2530" s="3"/>
      <c r="AM2530" s="3"/>
      <c r="AN2530" s="3"/>
      <c r="AO2530" s="3"/>
      <c r="AP2530" s="3"/>
      <c r="AQ2530" s="3">
        <v>2</v>
      </c>
      <c r="AR2530" t="str">
        <f>VLOOKUP(A2530,Лист1!B:I,6,0)</f>
        <v>Bacteria</v>
      </c>
      <c r="AS2530" t="str">
        <f>VLOOKUP(A2530,Лист1!B:I,7,0)</f>
        <v xml:space="preserve"> Proteobacteria</v>
      </c>
      <c r="AT2530" t="str">
        <f>VLOOKUP(A2530,Лист1!B:I,8,0)</f>
        <v xml:space="preserve"> Alphaproteobacteria</v>
      </c>
      <c r="AU2530">
        <f>VLOOKUP(A2530,DOMAINS_INFO!B:H,5,0) - VLOOKUP(A2530,DOMAINS_INFO!B:H,4,0)</f>
        <v>153</v>
      </c>
    </row>
    <row r="2531" spans="1:47" x14ac:dyDescent="0.25">
      <c r="A2531" s="2" t="s">
        <v>5075</v>
      </c>
      <c r="B2531" s="3"/>
      <c r="C2531" s="3"/>
      <c r="D2531" s="3"/>
      <c r="E2531" s="3"/>
      <c r="F2531" s="3"/>
      <c r="G2531" s="3"/>
      <c r="H2531" s="3"/>
      <c r="I2531" s="3"/>
      <c r="J2531" s="3">
        <v>1</v>
      </c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>
        <v>1</v>
      </c>
      <c r="Y2531" s="3"/>
      <c r="Z2531" s="3"/>
      <c r="AA2531" s="3"/>
      <c r="AB2531" s="3">
        <v>1</v>
      </c>
      <c r="AC2531" s="3"/>
      <c r="AD2531" s="3"/>
      <c r="AE2531" s="3"/>
      <c r="AF2531" s="3"/>
      <c r="AG2531" s="3"/>
      <c r="AH2531" s="3"/>
      <c r="AI2531" s="3"/>
      <c r="AJ2531" s="3"/>
      <c r="AK2531" s="3"/>
      <c r="AL2531" s="3"/>
      <c r="AM2531" s="3"/>
      <c r="AN2531" s="3"/>
      <c r="AO2531" s="3"/>
      <c r="AP2531" s="3"/>
      <c r="AQ2531" s="3">
        <v>3</v>
      </c>
      <c r="AR2531" t="str">
        <f>VLOOKUP(A2531,Лист1!B:I,6,0)</f>
        <v>Bacteria</v>
      </c>
      <c r="AS2531" t="str">
        <f>VLOOKUP(A2531,Лист1!B:I,7,0)</f>
        <v xml:space="preserve"> Proteobacteria</v>
      </c>
      <c r="AT2531" t="str">
        <f>VLOOKUP(A2531,Лист1!B:I,8,0)</f>
        <v xml:space="preserve"> Alphaproteobacteria</v>
      </c>
      <c r="AU2531">
        <f>VLOOKUP(A2531,DOMAINS_INFO!B:H,5,0) - VLOOKUP(A2531,DOMAINS_INFO!B:H,4,0)</f>
        <v>121</v>
      </c>
    </row>
    <row r="2532" spans="1:47" x14ac:dyDescent="0.25">
      <c r="A2532" s="2" t="s">
        <v>1717</v>
      </c>
      <c r="B2532" s="3"/>
      <c r="C2532" s="3"/>
      <c r="D2532" s="3"/>
      <c r="E2532" s="3"/>
      <c r="F2532" s="3"/>
      <c r="G2532" s="3"/>
      <c r="H2532" s="3"/>
      <c r="I2532" s="3"/>
      <c r="J2532" s="3">
        <v>1</v>
      </c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>
        <v>1</v>
      </c>
      <c r="Y2532" s="3"/>
      <c r="Z2532" s="3"/>
      <c r="AA2532" s="3"/>
      <c r="AB2532" s="3">
        <v>1</v>
      </c>
      <c r="AC2532" s="3">
        <v>1</v>
      </c>
      <c r="AD2532" s="3"/>
      <c r="AE2532" s="3"/>
      <c r="AF2532" s="3"/>
      <c r="AG2532" s="3"/>
      <c r="AH2532" s="3"/>
      <c r="AI2532" s="3"/>
      <c r="AJ2532" s="3"/>
      <c r="AK2532" s="3"/>
      <c r="AL2532" s="3"/>
      <c r="AM2532" s="3"/>
      <c r="AN2532" s="3"/>
      <c r="AO2532" s="3"/>
      <c r="AP2532" s="3"/>
      <c r="AQ2532" s="3">
        <v>4</v>
      </c>
      <c r="AR2532" t="str">
        <f>VLOOKUP(A2532,Лист1!B:I,6,0)</f>
        <v>Eukaryota</v>
      </c>
      <c r="AS2532" t="str">
        <f>VLOOKUP(A2532,Лист1!B:I,7,0)</f>
        <v xml:space="preserve"> Viridiplantae</v>
      </c>
      <c r="AT2532" t="str">
        <f>VLOOKUP(A2532,Лист1!B:I,8,0)</f>
        <v xml:space="preserve"> Streptophyta</v>
      </c>
      <c r="AU2532">
        <f>VLOOKUP(A2532,DOMAINS_INFO!B:H,5,0) - VLOOKUP(A2532,DOMAINS_INFO!B:H,4,0)</f>
        <v>121</v>
      </c>
    </row>
    <row r="2533" spans="1:47" x14ac:dyDescent="0.25">
      <c r="A2533" s="2" t="s">
        <v>5077</v>
      </c>
      <c r="B2533" s="3"/>
      <c r="C2533" s="3"/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>
        <v>1</v>
      </c>
      <c r="Y2533" s="3"/>
      <c r="Z2533" s="3"/>
      <c r="AA2533" s="3"/>
      <c r="AB2533" s="3"/>
      <c r="AC2533" s="3"/>
      <c r="AD2533" s="3"/>
      <c r="AE2533" s="3">
        <v>1</v>
      </c>
      <c r="AF2533" s="3"/>
      <c r="AG2533" s="3"/>
      <c r="AH2533" s="3"/>
      <c r="AI2533" s="3"/>
      <c r="AJ2533" s="3"/>
      <c r="AK2533" s="3"/>
      <c r="AL2533" s="3"/>
      <c r="AM2533" s="3"/>
      <c r="AN2533" s="3"/>
      <c r="AO2533" s="3"/>
      <c r="AP2533" s="3"/>
      <c r="AQ2533" s="3">
        <v>2</v>
      </c>
      <c r="AR2533" t="str">
        <f>VLOOKUP(A2533,Лист1!B:I,6,0)</f>
        <v>Bacteria</v>
      </c>
      <c r="AS2533" t="str">
        <f>VLOOKUP(A2533,Лист1!B:I,7,0)</f>
        <v xml:space="preserve"> Actinobacteria</v>
      </c>
      <c r="AT2533" t="str">
        <f>VLOOKUP(A2533,Лист1!B:I,8,0)</f>
        <v xml:space="preserve"> Corynebacteriales</v>
      </c>
      <c r="AU2533">
        <f>VLOOKUP(A2533,DOMAINS_INFO!B:H,5,0) - VLOOKUP(A2533,DOMAINS_INFO!B:H,4,0)</f>
        <v>164</v>
      </c>
    </row>
    <row r="2534" spans="1:47" x14ac:dyDescent="0.25">
      <c r="A2534" s="2" t="s">
        <v>5079</v>
      </c>
      <c r="B2534" s="3"/>
      <c r="C2534" s="3"/>
      <c r="D2534" s="3"/>
      <c r="E2534" s="3"/>
      <c r="F2534" s="3"/>
      <c r="G2534" s="3"/>
      <c r="H2534" s="3"/>
      <c r="I2534" s="3"/>
      <c r="J2534" s="3">
        <v>1</v>
      </c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>
        <v>1</v>
      </c>
      <c r="Y2534" s="3"/>
      <c r="Z2534" s="3"/>
      <c r="AA2534" s="3"/>
      <c r="AB2534" s="3"/>
      <c r="AC2534" s="3"/>
      <c r="AD2534" s="3"/>
      <c r="AE2534" s="3"/>
      <c r="AF2534" s="3"/>
      <c r="AG2534" s="3"/>
      <c r="AH2534" s="3"/>
      <c r="AI2534" s="3"/>
      <c r="AJ2534" s="3"/>
      <c r="AK2534" s="3"/>
      <c r="AL2534" s="3"/>
      <c r="AM2534" s="3"/>
      <c r="AN2534" s="3"/>
      <c r="AO2534" s="3"/>
      <c r="AP2534" s="3"/>
      <c r="AQ2534" s="3">
        <v>2</v>
      </c>
      <c r="AR2534" t="str">
        <f>VLOOKUP(A2534,Лист1!B:I,6,0)</f>
        <v>Bacteria</v>
      </c>
      <c r="AS2534" t="str">
        <f>VLOOKUP(A2534,Лист1!B:I,7,0)</f>
        <v xml:space="preserve"> Firmicutes</v>
      </c>
      <c r="AT2534" t="str">
        <f>VLOOKUP(A2534,Лист1!B:I,8,0)</f>
        <v xml:space="preserve"> Bacilli</v>
      </c>
      <c r="AU2534">
        <f>VLOOKUP(A2534,DOMAINS_INFO!B:H,5,0) - VLOOKUP(A2534,DOMAINS_INFO!B:H,4,0)</f>
        <v>241</v>
      </c>
    </row>
    <row r="2535" spans="1:47" x14ac:dyDescent="0.25">
      <c r="A2535" s="2" t="s">
        <v>5081</v>
      </c>
      <c r="B2535" s="3"/>
      <c r="C2535" s="3"/>
      <c r="D2535" s="3"/>
      <c r="E2535" s="3"/>
      <c r="F2535" s="3"/>
      <c r="G2535" s="3"/>
      <c r="H2535" s="3"/>
      <c r="I2535" s="3"/>
      <c r="J2535" s="3">
        <v>1</v>
      </c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>
        <v>1</v>
      </c>
      <c r="Y2535" s="3"/>
      <c r="Z2535" s="3"/>
      <c r="AA2535" s="3"/>
      <c r="AB2535" s="3"/>
      <c r="AC2535" s="3"/>
      <c r="AD2535" s="3"/>
      <c r="AE2535" s="3"/>
      <c r="AF2535" s="3"/>
      <c r="AG2535" s="3"/>
      <c r="AH2535" s="3"/>
      <c r="AI2535" s="3"/>
      <c r="AJ2535" s="3"/>
      <c r="AK2535" s="3"/>
      <c r="AL2535" s="3"/>
      <c r="AM2535" s="3"/>
      <c r="AN2535" s="3"/>
      <c r="AO2535" s="3"/>
      <c r="AP2535" s="3"/>
      <c r="AQ2535" s="3">
        <v>2</v>
      </c>
      <c r="AR2535" t="str">
        <f>VLOOKUP(A2535,Лист1!B:I,6,0)</f>
        <v>Bacteria</v>
      </c>
      <c r="AS2535" t="str">
        <f>VLOOKUP(A2535,Лист1!B:I,7,0)</f>
        <v xml:space="preserve"> Firmicutes</v>
      </c>
      <c r="AT2535" t="str">
        <f>VLOOKUP(A2535,Лист1!B:I,8,0)</f>
        <v xml:space="preserve"> Bacilli</v>
      </c>
      <c r="AU2535">
        <f>VLOOKUP(A2535,DOMAINS_INFO!B:H,5,0) - VLOOKUP(A2535,DOMAINS_INFO!B:H,4,0)</f>
        <v>189</v>
      </c>
    </row>
    <row r="2536" spans="1:47" x14ac:dyDescent="0.25">
      <c r="A2536" s="2" t="s">
        <v>3679</v>
      </c>
      <c r="B2536" s="3"/>
      <c r="C2536" s="3"/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>
        <v>1</v>
      </c>
      <c r="Y2536" s="3"/>
      <c r="Z2536" s="3"/>
      <c r="AA2536" s="3"/>
      <c r="AB2536" s="3">
        <v>1</v>
      </c>
      <c r="AC2536" s="3"/>
      <c r="AD2536" s="3"/>
      <c r="AE2536" s="3"/>
      <c r="AF2536" s="3"/>
      <c r="AG2536" s="3"/>
      <c r="AH2536" s="3"/>
      <c r="AI2536" s="3"/>
      <c r="AJ2536" s="3"/>
      <c r="AK2536" s="3"/>
      <c r="AL2536" s="3"/>
      <c r="AM2536" s="3"/>
      <c r="AN2536" s="3"/>
      <c r="AO2536" s="3">
        <v>1</v>
      </c>
      <c r="AP2536" s="3"/>
      <c r="AQ2536" s="3">
        <v>3</v>
      </c>
      <c r="AR2536" t="str">
        <f>VLOOKUP(A2536,Лист1!B:I,6,0)</f>
        <v>Eukaryota</v>
      </c>
      <c r="AS2536" t="str">
        <f>VLOOKUP(A2536,Лист1!B:I,7,0)</f>
        <v xml:space="preserve"> Metazoa</v>
      </c>
      <c r="AT2536" t="str">
        <f>VLOOKUP(A2536,Лист1!B:I,8,0)</f>
        <v xml:space="preserve"> Chordata</v>
      </c>
      <c r="AU2536">
        <f>VLOOKUP(A2536,DOMAINS_INFO!B:H,5,0) - VLOOKUP(A2536,DOMAINS_INFO!B:H,4,0)</f>
        <v>118</v>
      </c>
    </row>
    <row r="2537" spans="1:47" x14ac:dyDescent="0.25">
      <c r="A2537" s="2" t="s">
        <v>5083</v>
      </c>
      <c r="B2537" s="3"/>
      <c r="C2537" s="3"/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>
        <v>1</v>
      </c>
      <c r="Y2537" s="3"/>
      <c r="Z2537" s="3"/>
      <c r="AA2537" s="3"/>
      <c r="AB2537" s="3">
        <v>1</v>
      </c>
      <c r="AC2537" s="3"/>
      <c r="AD2537" s="3"/>
      <c r="AE2537" s="3"/>
      <c r="AF2537" s="3"/>
      <c r="AG2537" s="3"/>
      <c r="AH2537" s="3"/>
      <c r="AI2537" s="3"/>
      <c r="AJ2537" s="3"/>
      <c r="AK2537" s="3"/>
      <c r="AL2537" s="3"/>
      <c r="AM2537" s="3"/>
      <c r="AN2537" s="3"/>
      <c r="AO2537" s="3">
        <v>1</v>
      </c>
      <c r="AP2537" s="3"/>
      <c r="AQ2537" s="3">
        <v>3</v>
      </c>
      <c r="AR2537" t="str">
        <f>VLOOKUP(A2537,Лист1!B:I,6,0)</f>
        <v>Archaea</v>
      </c>
      <c r="AS2537" t="str">
        <f>VLOOKUP(A2537,Лист1!B:I,7,0)</f>
        <v xml:space="preserve"> Euryarchaeota</v>
      </c>
      <c r="AT2537" t="str">
        <f>VLOOKUP(A2537,Лист1!B:I,8,0)</f>
        <v xml:space="preserve"> Thermoplasmata</v>
      </c>
      <c r="AU2537">
        <f>VLOOKUP(A2537,DOMAINS_INFO!B:H,5,0) - VLOOKUP(A2537,DOMAINS_INFO!B:H,4,0)</f>
        <v>109</v>
      </c>
    </row>
    <row r="2538" spans="1:47" x14ac:dyDescent="0.25">
      <c r="A2538" s="2" t="s">
        <v>5085</v>
      </c>
      <c r="B2538" s="3"/>
      <c r="C2538" s="3"/>
      <c r="D2538" s="3"/>
      <c r="E2538" s="3"/>
      <c r="F2538" s="3"/>
      <c r="G2538" s="3"/>
      <c r="H2538" s="3"/>
      <c r="I2538" s="3"/>
      <c r="J2538" s="3">
        <v>1</v>
      </c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>
        <v>1</v>
      </c>
      <c r="Y2538" s="3"/>
      <c r="Z2538" s="3"/>
      <c r="AA2538" s="3"/>
      <c r="AB2538" s="3">
        <v>1</v>
      </c>
      <c r="AC2538" s="3"/>
      <c r="AD2538" s="3"/>
      <c r="AE2538" s="3"/>
      <c r="AF2538" s="3"/>
      <c r="AG2538" s="3"/>
      <c r="AH2538" s="3"/>
      <c r="AI2538" s="3"/>
      <c r="AJ2538" s="3"/>
      <c r="AK2538" s="3"/>
      <c r="AL2538" s="3"/>
      <c r="AM2538" s="3"/>
      <c r="AN2538" s="3"/>
      <c r="AO2538" s="3"/>
      <c r="AP2538" s="3"/>
      <c r="AQ2538" s="3">
        <v>3</v>
      </c>
      <c r="AR2538" t="str">
        <f>VLOOKUP(A2538,Лист1!B:I,6,0)</f>
        <v>Archaea</v>
      </c>
      <c r="AS2538" t="str">
        <f>VLOOKUP(A2538,Лист1!B:I,7,0)</f>
        <v xml:space="preserve"> Euryarchaeota</v>
      </c>
      <c r="AT2538" t="str">
        <f>VLOOKUP(A2538,Лист1!B:I,8,0)</f>
        <v xml:space="preserve"> Halobacteria</v>
      </c>
      <c r="AU2538">
        <f>VLOOKUP(A2538,DOMAINS_INFO!B:H,5,0) - VLOOKUP(A2538,DOMAINS_INFO!B:H,4,0)</f>
        <v>111</v>
      </c>
    </row>
    <row r="2539" spans="1:47" x14ac:dyDescent="0.25">
      <c r="A2539" s="2" t="s">
        <v>5087</v>
      </c>
      <c r="B2539" s="3"/>
      <c r="C2539" s="3"/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>
        <v>1</v>
      </c>
      <c r="Y2539" s="3">
        <v>1</v>
      </c>
      <c r="Z2539" s="3"/>
      <c r="AA2539" s="3"/>
      <c r="AB2539" s="3">
        <v>1</v>
      </c>
      <c r="AC2539" s="3"/>
      <c r="AD2539" s="3"/>
      <c r="AE2539" s="3"/>
      <c r="AF2539" s="3"/>
      <c r="AG2539" s="3"/>
      <c r="AH2539" s="3"/>
      <c r="AI2539" s="3"/>
      <c r="AJ2539" s="3"/>
      <c r="AK2539" s="3"/>
      <c r="AL2539" s="3"/>
      <c r="AM2539" s="3"/>
      <c r="AN2539" s="3"/>
      <c r="AO2539" s="3">
        <v>1</v>
      </c>
      <c r="AP2539" s="3"/>
      <c r="AQ2539" s="3">
        <v>4</v>
      </c>
      <c r="AR2539" t="str">
        <f>VLOOKUP(A2539,Лист1!B:I,6,0)</f>
        <v>Archaea</v>
      </c>
      <c r="AS2539" t="str">
        <f>VLOOKUP(A2539,Лист1!B:I,7,0)</f>
        <v xml:space="preserve"> Euryarchaeota</v>
      </c>
      <c r="AT2539" t="str">
        <f>VLOOKUP(A2539,Лист1!B:I,8,0)</f>
        <v xml:space="preserve"> Halobacteria</v>
      </c>
      <c r="AU2539">
        <f>VLOOKUP(A2539,DOMAINS_INFO!B:H,5,0) - VLOOKUP(A2539,DOMAINS_INFO!B:H,4,0)</f>
        <v>125</v>
      </c>
    </row>
    <row r="2540" spans="1:47" x14ac:dyDescent="0.25">
      <c r="A2540" s="2" t="s">
        <v>5089</v>
      </c>
      <c r="B2540" s="3"/>
      <c r="C2540" s="3"/>
      <c r="D2540" s="3"/>
      <c r="E2540" s="3"/>
      <c r="F2540" s="3"/>
      <c r="G2540" s="3"/>
      <c r="H2540" s="3"/>
      <c r="I2540" s="3"/>
      <c r="J2540" s="3">
        <v>1</v>
      </c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>
        <v>1</v>
      </c>
      <c r="Y2540" s="3"/>
      <c r="Z2540" s="3"/>
      <c r="AA2540" s="3"/>
      <c r="AB2540" s="3">
        <v>1</v>
      </c>
      <c r="AC2540" s="3"/>
      <c r="AD2540" s="3"/>
      <c r="AE2540" s="3"/>
      <c r="AF2540" s="3"/>
      <c r="AG2540" s="3"/>
      <c r="AH2540" s="3"/>
      <c r="AI2540" s="3"/>
      <c r="AJ2540" s="3"/>
      <c r="AK2540" s="3"/>
      <c r="AL2540" s="3"/>
      <c r="AM2540" s="3"/>
      <c r="AN2540" s="3"/>
      <c r="AO2540" s="3"/>
      <c r="AP2540" s="3"/>
      <c r="AQ2540" s="3">
        <v>3</v>
      </c>
      <c r="AR2540" t="str">
        <f>VLOOKUP(A2540,Лист1!B:I,6,0)</f>
        <v>Bacteria</v>
      </c>
      <c r="AS2540" t="str">
        <f>VLOOKUP(A2540,Лист1!B:I,7,0)</f>
        <v xml:space="preserve"> Proteobacteria</v>
      </c>
      <c r="AT2540" t="str">
        <f>VLOOKUP(A2540,Лист1!B:I,8,0)</f>
        <v xml:space="preserve"> Gammaproteobacteria</v>
      </c>
      <c r="AU2540">
        <f>VLOOKUP(A2540,DOMAINS_INFO!B:H,5,0) - VLOOKUP(A2540,DOMAINS_INFO!B:H,4,0)</f>
        <v>128</v>
      </c>
    </row>
    <row r="2541" spans="1:47" x14ac:dyDescent="0.25">
      <c r="A2541" s="2" t="s">
        <v>5091</v>
      </c>
      <c r="B2541" s="3"/>
      <c r="C2541" s="3"/>
      <c r="D2541" s="3"/>
      <c r="E2541" s="3"/>
      <c r="F2541" s="3"/>
      <c r="G2541" s="3"/>
      <c r="H2541" s="3"/>
      <c r="I2541" s="3"/>
      <c r="J2541" s="3">
        <v>1</v>
      </c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>
        <v>1</v>
      </c>
      <c r="Y2541" s="3"/>
      <c r="Z2541" s="3"/>
      <c r="AA2541" s="3"/>
      <c r="AB2541" s="3"/>
      <c r="AC2541" s="3"/>
      <c r="AD2541" s="3"/>
      <c r="AE2541" s="3"/>
      <c r="AF2541" s="3"/>
      <c r="AG2541" s="3"/>
      <c r="AH2541" s="3"/>
      <c r="AI2541" s="3"/>
      <c r="AJ2541" s="3"/>
      <c r="AK2541" s="3"/>
      <c r="AL2541" s="3"/>
      <c r="AM2541" s="3"/>
      <c r="AN2541" s="3"/>
      <c r="AO2541" s="3"/>
      <c r="AP2541" s="3"/>
      <c r="AQ2541" s="3">
        <v>2</v>
      </c>
      <c r="AR2541" t="str">
        <f>VLOOKUP(A2541,Лист1!B:I,6,0)</f>
        <v>Bacteria</v>
      </c>
      <c r="AS2541" t="str">
        <f>VLOOKUP(A2541,Лист1!B:I,7,0)</f>
        <v xml:space="preserve"> Firmicutes</v>
      </c>
      <c r="AT2541" t="str">
        <f>VLOOKUP(A2541,Лист1!B:I,8,0)</f>
        <v xml:space="preserve"> Bacilli</v>
      </c>
      <c r="AU2541">
        <f>VLOOKUP(A2541,DOMAINS_INFO!B:H,5,0) - VLOOKUP(A2541,DOMAINS_INFO!B:H,4,0)</f>
        <v>238</v>
      </c>
    </row>
    <row r="2542" spans="1:47" x14ac:dyDescent="0.25">
      <c r="A2542" s="2" t="s">
        <v>5093</v>
      </c>
      <c r="B2542" s="3"/>
      <c r="C2542" s="3"/>
      <c r="D2542" s="3"/>
      <c r="E2542" s="3"/>
      <c r="F2542" s="3"/>
      <c r="G2542" s="3"/>
      <c r="H2542" s="3"/>
      <c r="I2542" s="3"/>
      <c r="J2542" s="3">
        <v>1</v>
      </c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>
        <v>1</v>
      </c>
      <c r="Y2542" s="3"/>
      <c r="Z2542" s="3"/>
      <c r="AA2542" s="3"/>
      <c r="AB2542" s="3"/>
      <c r="AC2542" s="3"/>
      <c r="AD2542" s="3"/>
      <c r="AE2542" s="3"/>
      <c r="AF2542" s="3"/>
      <c r="AG2542" s="3"/>
      <c r="AH2542" s="3"/>
      <c r="AI2542" s="3"/>
      <c r="AJ2542" s="3"/>
      <c r="AK2542" s="3"/>
      <c r="AL2542" s="3"/>
      <c r="AM2542" s="3"/>
      <c r="AN2542" s="3"/>
      <c r="AO2542" s="3"/>
      <c r="AP2542" s="3"/>
      <c r="AQ2542" s="3">
        <v>2</v>
      </c>
      <c r="AR2542" t="str">
        <f>VLOOKUP(A2542,Лист1!B:I,6,0)</f>
        <v>Bacteria</v>
      </c>
      <c r="AS2542" t="str">
        <f>VLOOKUP(A2542,Лист1!B:I,7,0)</f>
        <v xml:space="preserve"> Firmicutes</v>
      </c>
      <c r="AT2542" t="str">
        <f>VLOOKUP(A2542,Лист1!B:I,8,0)</f>
        <v xml:space="preserve"> Bacilli</v>
      </c>
      <c r="AU2542">
        <f>VLOOKUP(A2542,DOMAINS_INFO!B:H,5,0) - VLOOKUP(A2542,DOMAINS_INFO!B:H,4,0)</f>
        <v>173</v>
      </c>
    </row>
    <row r="2543" spans="1:47" x14ac:dyDescent="0.25">
      <c r="A2543" s="2" t="s">
        <v>5095</v>
      </c>
      <c r="B2543" s="3"/>
      <c r="C2543" s="3"/>
      <c r="D2543" s="3"/>
      <c r="E2543" s="3"/>
      <c r="F2543" s="3"/>
      <c r="G2543" s="3"/>
      <c r="H2543" s="3"/>
      <c r="I2543" s="3"/>
      <c r="J2543" s="3">
        <v>1</v>
      </c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>
        <v>1</v>
      </c>
      <c r="Y2543" s="3"/>
      <c r="Z2543" s="3"/>
      <c r="AA2543" s="3"/>
      <c r="AB2543" s="3">
        <v>1</v>
      </c>
      <c r="AC2543" s="3"/>
      <c r="AD2543" s="3"/>
      <c r="AE2543" s="3"/>
      <c r="AF2543" s="3"/>
      <c r="AG2543" s="3"/>
      <c r="AH2543" s="3"/>
      <c r="AI2543" s="3"/>
      <c r="AJ2543" s="3"/>
      <c r="AK2543" s="3"/>
      <c r="AL2543" s="3"/>
      <c r="AM2543" s="3"/>
      <c r="AN2543" s="3"/>
      <c r="AO2543" s="3"/>
      <c r="AP2543" s="3"/>
      <c r="AQ2543" s="3">
        <v>3</v>
      </c>
      <c r="AR2543" t="str">
        <f>VLOOKUP(A2543,Лист1!B:I,6,0)</f>
        <v>Bacteria</v>
      </c>
      <c r="AS2543" t="str">
        <f>VLOOKUP(A2543,Лист1!B:I,7,0)</f>
        <v xml:space="preserve"> Proteobacteria</v>
      </c>
      <c r="AT2543" t="str">
        <f>VLOOKUP(A2543,Лист1!B:I,8,0)</f>
        <v xml:space="preserve"> Gammaproteobacteria</v>
      </c>
      <c r="AU2543">
        <f>VLOOKUP(A2543,DOMAINS_INFO!B:H,5,0) - VLOOKUP(A2543,DOMAINS_INFO!B:H,4,0)</f>
        <v>130</v>
      </c>
    </row>
    <row r="2544" spans="1:47" x14ac:dyDescent="0.25">
      <c r="A2544" s="2" t="s">
        <v>1699</v>
      </c>
      <c r="B2544" s="3"/>
      <c r="C2544" s="3"/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>
        <v>1</v>
      </c>
      <c r="Y2544" s="3"/>
      <c r="Z2544" s="3"/>
      <c r="AA2544" s="3"/>
      <c r="AB2544" s="3">
        <v>1</v>
      </c>
      <c r="AC2544" s="3"/>
      <c r="AD2544" s="3"/>
      <c r="AE2544" s="3"/>
      <c r="AF2544" s="3"/>
      <c r="AG2544" s="3"/>
      <c r="AH2544" s="3">
        <v>1</v>
      </c>
      <c r="AI2544" s="3"/>
      <c r="AJ2544" s="3"/>
      <c r="AK2544" s="3"/>
      <c r="AL2544" s="3"/>
      <c r="AM2544" s="3"/>
      <c r="AN2544" s="3"/>
      <c r="AO2544" s="3">
        <v>1</v>
      </c>
      <c r="AP2544" s="3"/>
      <c r="AQ2544" s="3">
        <v>4</v>
      </c>
      <c r="AR2544" t="str">
        <f>VLOOKUP(A2544,Лист1!B:I,6,0)</f>
        <v>Eukaryota</v>
      </c>
      <c r="AS2544" t="str">
        <f>VLOOKUP(A2544,Лист1!B:I,7,0)</f>
        <v xml:space="preserve"> Viridiplantae</v>
      </c>
      <c r="AT2544" t="str">
        <f>VLOOKUP(A2544,Лист1!B:I,8,0)</f>
        <v xml:space="preserve"> Streptophyta</v>
      </c>
      <c r="AU2544">
        <f>VLOOKUP(A2544,DOMAINS_INFO!B:H,5,0) - VLOOKUP(A2544,DOMAINS_INFO!B:H,4,0)</f>
        <v>123</v>
      </c>
    </row>
    <row r="2545" spans="1:47" x14ac:dyDescent="0.25">
      <c r="A2545" s="2" t="s">
        <v>1711</v>
      </c>
      <c r="B2545" s="3"/>
      <c r="C2545" s="3"/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>
        <v>1</v>
      </c>
      <c r="Y2545" s="3"/>
      <c r="Z2545" s="3"/>
      <c r="AA2545" s="3"/>
      <c r="AB2545" s="3">
        <v>1</v>
      </c>
      <c r="AC2545" s="3"/>
      <c r="AD2545" s="3"/>
      <c r="AE2545" s="3"/>
      <c r="AF2545" s="3"/>
      <c r="AG2545" s="3"/>
      <c r="AH2545" s="3">
        <v>1</v>
      </c>
      <c r="AI2545" s="3"/>
      <c r="AJ2545" s="3"/>
      <c r="AK2545" s="3"/>
      <c r="AL2545" s="3"/>
      <c r="AM2545" s="3"/>
      <c r="AN2545" s="3"/>
      <c r="AO2545" s="3">
        <v>1</v>
      </c>
      <c r="AP2545" s="3"/>
      <c r="AQ2545" s="3">
        <v>4</v>
      </c>
      <c r="AR2545" t="str">
        <f>VLOOKUP(A2545,Лист1!B:I,6,0)</f>
        <v>Eukaryota</v>
      </c>
      <c r="AS2545" t="str">
        <f>VLOOKUP(A2545,Лист1!B:I,7,0)</f>
        <v xml:space="preserve"> Metazoa</v>
      </c>
      <c r="AT2545" t="str">
        <f>VLOOKUP(A2545,Лист1!B:I,8,0)</f>
        <v xml:space="preserve"> Chordata</v>
      </c>
      <c r="AU2545">
        <f>VLOOKUP(A2545,DOMAINS_INFO!B:H,5,0) - VLOOKUP(A2545,DOMAINS_INFO!B:H,4,0)</f>
        <v>125</v>
      </c>
    </row>
    <row r="2546" spans="1:47" x14ac:dyDescent="0.25">
      <c r="A2546" s="2" t="s">
        <v>5097</v>
      </c>
      <c r="B2546" s="3"/>
      <c r="C2546" s="3"/>
      <c r="D2546" s="3"/>
      <c r="E2546" s="3"/>
      <c r="F2546" s="3"/>
      <c r="G2546" s="3"/>
      <c r="H2546" s="3"/>
      <c r="I2546" s="3"/>
      <c r="J2546" s="3">
        <v>1</v>
      </c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>
        <v>1</v>
      </c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  <c r="AI2546" s="3"/>
      <c r="AJ2546" s="3"/>
      <c r="AK2546" s="3"/>
      <c r="AL2546" s="3"/>
      <c r="AM2546" s="3"/>
      <c r="AN2546" s="3"/>
      <c r="AO2546" s="3"/>
      <c r="AP2546" s="3"/>
      <c r="AQ2546" s="3">
        <v>2</v>
      </c>
      <c r="AR2546" t="str">
        <f>VLOOKUP(A2546,Лист1!B:I,6,0)</f>
        <v>Bacteria</v>
      </c>
      <c r="AS2546" t="str">
        <f>VLOOKUP(A2546,Лист1!B:I,7,0)</f>
        <v xml:space="preserve"> Tenericutes</v>
      </c>
      <c r="AT2546" t="str">
        <f>VLOOKUP(A2546,Лист1!B:I,8,0)</f>
        <v xml:space="preserve"> Mollicutes</v>
      </c>
      <c r="AU2546">
        <f>VLOOKUP(A2546,DOMAINS_INFO!B:H,5,0) - VLOOKUP(A2546,DOMAINS_INFO!B:H,4,0)</f>
        <v>160</v>
      </c>
    </row>
    <row r="2547" spans="1:47" x14ac:dyDescent="0.25">
      <c r="A2547" s="2" t="s">
        <v>1727</v>
      </c>
      <c r="B2547" s="3"/>
      <c r="C2547" s="3"/>
      <c r="D2547" s="3"/>
      <c r="E2547" s="3"/>
      <c r="F2547" s="3"/>
      <c r="G2547" s="3"/>
      <c r="H2547" s="3"/>
      <c r="I2547" s="3"/>
      <c r="J2547" s="3">
        <v>1</v>
      </c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>
        <v>1</v>
      </c>
      <c r="Y2547" s="3"/>
      <c r="Z2547" s="3"/>
      <c r="AA2547" s="3"/>
      <c r="AB2547" s="3">
        <v>1</v>
      </c>
      <c r="AC2547" s="3">
        <v>1</v>
      </c>
      <c r="AD2547" s="3"/>
      <c r="AE2547" s="3"/>
      <c r="AF2547" s="3"/>
      <c r="AG2547" s="3"/>
      <c r="AH2547" s="3"/>
      <c r="AI2547" s="3"/>
      <c r="AJ2547" s="3"/>
      <c r="AK2547" s="3"/>
      <c r="AL2547" s="3"/>
      <c r="AM2547" s="3"/>
      <c r="AN2547" s="3"/>
      <c r="AO2547" s="3"/>
      <c r="AP2547" s="3"/>
      <c r="AQ2547" s="3">
        <v>4</v>
      </c>
      <c r="AR2547" t="str">
        <f>VLOOKUP(A2547,Лист1!B:I,6,0)</f>
        <v>Eukaryota</v>
      </c>
      <c r="AS2547" t="str">
        <f>VLOOKUP(A2547,Лист1!B:I,7,0)</f>
        <v xml:space="preserve"> Metazoa</v>
      </c>
      <c r="AT2547" t="str">
        <f>VLOOKUP(A2547,Лист1!B:I,8,0)</f>
        <v xml:space="preserve"> Chordata</v>
      </c>
      <c r="AU2547">
        <f>VLOOKUP(A2547,DOMAINS_INFO!B:H,5,0) - VLOOKUP(A2547,DOMAINS_INFO!B:H,4,0)</f>
        <v>121</v>
      </c>
    </row>
    <row r="2548" spans="1:47" x14ac:dyDescent="0.25">
      <c r="A2548" s="2" t="s">
        <v>5099</v>
      </c>
      <c r="B2548" s="3"/>
      <c r="C2548" s="3"/>
      <c r="D2548" s="3"/>
      <c r="E2548" s="3"/>
      <c r="F2548" s="3"/>
      <c r="G2548" s="3"/>
      <c r="H2548" s="3"/>
      <c r="I2548" s="3"/>
      <c r="J2548" s="3">
        <v>1</v>
      </c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>
        <v>1</v>
      </c>
      <c r="Y2548" s="3"/>
      <c r="Z2548" s="3"/>
      <c r="AA2548" s="3"/>
      <c r="AB2548" s="3">
        <v>1</v>
      </c>
      <c r="AC2548" s="3"/>
      <c r="AD2548" s="3"/>
      <c r="AE2548" s="3"/>
      <c r="AF2548" s="3"/>
      <c r="AG2548" s="3"/>
      <c r="AH2548" s="3"/>
      <c r="AI2548" s="3"/>
      <c r="AJ2548" s="3"/>
      <c r="AK2548" s="3"/>
      <c r="AL2548" s="3"/>
      <c r="AM2548" s="3"/>
      <c r="AN2548" s="3"/>
      <c r="AO2548" s="3"/>
      <c r="AP2548" s="3"/>
      <c r="AQ2548" s="3">
        <v>3</v>
      </c>
      <c r="AR2548" t="str">
        <f>VLOOKUP(A2548,Лист1!B:I,6,0)</f>
        <v>Bacteria</v>
      </c>
      <c r="AS2548" t="str">
        <f>VLOOKUP(A2548,Лист1!B:I,7,0)</f>
        <v xml:space="preserve"> Deinococcus-Thermus</v>
      </c>
      <c r="AT2548" t="str">
        <f>VLOOKUP(A2548,Лист1!B:I,8,0)</f>
        <v xml:space="preserve"> Deinococci</v>
      </c>
      <c r="AU2548">
        <f>VLOOKUP(A2548,DOMAINS_INFO!B:H,5,0) - VLOOKUP(A2548,DOMAINS_INFO!B:H,4,0)</f>
        <v>125</v>
      </c>
    </row>
    <row r="2549" spans="1:47" x14ac:dyDescent="0.25">
      <c r="A2549" s="2" t="s">
        <v>5101</v>
      </c>
      <c r="B2549" s="3"/>
      <c r="C2549" s="3"/>
      <c r="D2549" s="3"/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>
        <v>1</v>
      </c>
      <c r="Y2549" s="3"/>
      <c r="Z2549" s="3"/>
      <c r="AA2549" s="3"/>
      <c r="AB2549" s="3">
        <v>1</v>
      </c>
      <c r="AC2549" s="3"/>
      <c r="AD2549" s="3"/>
      <c r="AE2549" s="3"/>
      <c r="AF2549" s="3"/>
      <c r="AG2549" s="3"/>
      <c r="AH2549" s="3"/>
      <c r="AI2549" s="3"/>
      <c r="AJ2549" s="3"/>
      <c r="AK2549" s="3"/>
      <c r="AL2549" s="3"/>
      <c r="AM2549" s="3"/>
      <c r="AN2549" s="3"/>
      <c r="AO2549" s="3">
        <v>1</v>
      </c>
      <c r="AP2549" s="3"/>
      <c r="AQ2549" s="3">
        <v>3</v>
      </c>
      <c r="AR2549" t="str">
        <f>VLOOKUP(A2549,Лист1!B:I,6,0)</f>
        <v>Eukaryota</v>
      </c>
      <c r="AS2549" t="str">
        <f>VLOOKUP(A2549,Лист1!B:I,7,0)</f>
        <v xml:space="preserve"> Metazoa</v>
      </c>
      <c r="AT2549" t="str">
        <f>VLOOKUP(A2549,Лист1!B:I,8,0)</f>
        <v xml:space="preserve"> Ecdysozoa</v>
      </c>
      <c r="AU2549">
        <f>VLOOKUP(A2549,DOMAINS_INFO!B:H,5,0) - VLOOKUP(A2549,DOMAINS_INFO!B:H,4,0)</f>
        <v>118</v>
      </c>
    </row>
    <row r="2550" spans="1:47" x14ac:dyDescent="0.25">
      <c r="A2550" s="2" t="s">
        <v>1725</v>
      </c>
      <c r="B2550" s="3"/>
      <c r="C2550" s="3"/>
      <c r="D2550" s="3"/>
      <c r="E2550" s="3"/>
      <c r="F2550" s="3"/>
      <c r="G2550" s="3"/>
      <c r="H2550" s="3"/>
      <c r="I2550" s="3"/>
      <c r="J2550" s="3">
        <v>1</v>
      </c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>
        <v>1</v>
      </c>
      <c r="Y2550" s="3"/>
      <c r="Z2550" s="3"/>
      <c r="AA2550" s="3"/>
      <c r="AB2550" s="3">
        <v>1</v>
      </c>
      <c r="AC2550" s="3">
        <v>1</v>
      </c>
      <c r="AD2550" s="3"/>
      <c r="AE2550" s="3"/>
      <c r="AF2550" s="3"/>
      <c r="AG2550" s="3"/>
      <c r="AH2550" s="3"/>
      <c r="AI2550" s="3"/>
      <c r="AJ2550" s="3"/>
      <c r="AK2550" s="3"/>
      <c r="AL2550" s="3"/>
      <c r="AM2550" s="3"/>
      <c r="AN2550" s="3"/>
      <c r="AO2550" s="3"/>
      <c r="AP2550" s="3"/>
      <c r="AQ2550" s="3">
        <v>4</v>
      </c>
      <c r="AR2550" t="str">
        <f>VLOOKUP(A2550,Лист1!B:I,6,0)</f>
        <v>Eukaryota</v>
      </c>
      <c r="AS2550" t="str">
        <f>VLOOKUP(A2550,Лист1!B:I,7,0)</f>
        <v xml:space="preserve"> Metazoa</v>
      </c>
      <c r="AT2550" t="str">
        <f>VLOOKUP(A2550,Лист1!B:I,8,0)</f>
        <v xml:space="preserve"> Chordata</v>
      </c>
      <c r="AU2550">
        <f>VLOOKUP(A2550,DOMAINS_INFO!B:H,5,0) - VLOOKUP(A2550,DOMAINS_INFO!B:H,4,0)</f>
        <v>121</v>
      </c>
    </row>
    <row r="2551" spans="1:47" x14ac:dyDescent="0.25">
      <c r="A2551" s="2" t="s">
        <v>1709</v>
      </c>
      <c r="B2551" s="3"/>
      <c r="C2551" s="3"/>
      <c r="D2551" s="3"/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>
        <v>1</v>
      </c>
      <c r="Y2551" s="3"/>
      <c r="Z2551" s="3"/>
      <c r="AA2551" s="3"/>
      <c r="AB2551" s="3">
        <v>1</v>
      </c>
      <c r="AC2551" s="3"/>
      <c r="AD2551" s="3"/>
      <c r="AE2551" s="3"/>
      <c r="AF2551" s="3"/>
      <c r="AG2551" s="3"/>
      <c r="AH2551" s="3">
        <v>1</v>
      </c>
      <c r="AI2551" s="3"/>
      <c r="AJ2551" s="3"/>
      <c r="AK2551" s="3"/>
      <c r="AL2551" s="3"/>
      <c r="AM2551" s="3"/>
      <c r="AN2551" s="3"/>
      <c r="AO2551" s="3">
        <v>1</v>
      </c>
      <c r="AP2551" s="3"/>
      <c r="AQ2551" s="3">
        <v>4</v>
      </c>
      <c r="AR2551" t="str">
        <f>VLOOKUP(A2551,Лист1!B:I,6,0)</f>
        <v>Eukaryota</v>
      </c>
      <c r="AS2551" t="str">
        <f>VLOOKUP(A2551,Лист1!B:I,7,0)</f>
        <v xml:space="preserve"> Metazoa</v>
      </c>
      <c r="AT2551" t="str">
        <f>VLOOKUP(A2551,Лист1!B:I,8,0)</f>
        <v xml:space="preserve"> Ecdysozoa</v>
      </c>
      <c r="AU2551">
        <f>VLOOKUP(A2551,DOMAINS_INFO!B:H,5,0) - VLOOKUP(A2551,DOMAINS_INFO!B:H,4,0)</f>
        <v>126</v>
      </c>
    </row>
    <row r="2552" spans="1:47" x14ac:dyDescent="0.25">
      <c r="A2552" s="2" t="s">
        <v>5103</v>
      </c>
      <c r="B2552" s="3"/>
      <c r="C2552" s="3"/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>
        <v>1</v>
      </c>
      <c r="Y2552" s="3"/>
      <c r="Z2552" s="3"/>
      <c r="AA2552" s="3"/>
      <c r="AB2552" s="3">
        <v>1</v>
      </c>
      <c r="AC2552" s="3"/>
      <c r="AD2552" s="3"/>
      <c r="AE2552" s="3"/>
      <c r="AF2552" s="3"/>
      <c r="AG2552" s="3"/>
      <c r="AH2552" s="3"/>
      <c r="AI2552" s="3"/>
      <c r="AJ2552" s="3"/>
      <c r="AK2552" s="3"/>
      <c r="AL2552" s="3"/>
      <c r="AM2552" s="3"/>
      <c r="AN2552" s="3"/>
      <c r="AO2552" s="3">
        <v>1</v>
      </c>
      <c r="AP2552" s="3"/>
      <c r="AQ2552" s="3">
        <v>3</v>
      </c>
      <c r="AR2552" t="str">
        <f>VLOOKUP(A2552,Лист1!B:I,6,0)</f>
        <v>Eukaryota</v>
      </c>
      <c r="AS2552" t="str">
        <f>VLOOKUP(A2552,Лист1!B:I,7,0)</f>
        <v xml:space="preserve"> Metazoa</v>
      </c>
      <c r="AT2552" t="str">
        <f>VLOOKUP(A2552,Лист1!B:I,8,0)</f>
        <v xml:space="preserve"> Ecdysozoa</v>
      </c>
      <c r="AU2552">
        <f>VLOOKUP(A2552,DOMAINS_INFO!B:H,5,0) - VLOOKUP(A2552,DOMAINS_INFO!B:H,4,0)</f>
        <v>118</v>
      </c>
    </row>
    <row r="2553" spans="1:47" x14ac:dyDescent="0.25">
      <c r="A2553" s="2" t="s">
        <v>1723</v>
      </c>
      <c r="B2553" s="3"/>
      <c r="C2553" s="3"/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>
        <v>1</v>
      </c>
      <c r="Y2553" s="3"/>
      <c r="Z2553" s="3"/>
      <c r="AA2553" s="3"/>
      <c r="AB2553" s="3">
        <v>1</v>
      </c>
      <c r="AC2553" s="3">
        <v>1</v>
      </c>
      <c r="AD2553" s="3"/>
      <c r="AE2553" s="3"/>
      <c r="AF2553" s="3"/>
      <c r="AG2553" s="3"/>
      <c r="AH2553" s="3"/>
      <c r="AI2553" s="3"/>
      <c r="AJ2553" s="3"/>
      <c r="AK2553" s="3"/>
      <c r="AL2553" s="3"/>
      <c r="AM2553" s="3"/>
      <c r="AN2553" s="3"/>
      <c r="AO2553" s="3">
        <v>1</v>
      </c>
      <c r="AP2553" s="3"/>
      <c r="AQ2553" s="3">
        <v>4</v>
      </c>
      <c r="AR2553" t="str">
        <f>VLOOKUP(A2553,Лист1!B:I,6,0)</f>
        <v>Eukaryota</v>
      </c>
      <c r="AS2553" t="str">
        <f>VLOOKUP(A2553,Лист1!B:I,7,0)</f>
        <v xml:space="preserve"> Metazoa</v>
      </c>
      <c r="AT2553" t="str">
        <f>VLOOKUP(A2553,Лист1!B:I,8,0)</f>
        <v xml:space="preserve"> Ecdysozoa</v>
      </c>
      <c r="AU2553">
        <f>VLOOKUP(A2553,DOMAINS_INFO!B:H,5,0) - VLOOKUP(A2553,DOMAINS_INFO!B:H,4,0)</f>
        <v>121</v>
      </c>
    </row>
    <row r="2554" spans="1:47" x14ac:dyDescent="0.25">
      <c r="A2554" s="2" t="s">
        <v>5105</v>
      </c>
      <c r="B2554" s="3"/>
      <c r="C2554" s="3"/>
      <c r="D2554" s="3"/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>
        <v>1</v>
      </c>
      <c r="Y2554" s="3"/>
      <c r="Z2554" s="3"/>
      <c r="AA2554" s="3"/>
      <c r="AB2554" s="3">
        <v>1</v>
      </c>
      <c r="AC2554" s="3"/>
      <c r="AD2554" s="3"/>
      <c r="AE2554" s="3"/>
      <c r="AF2554" s="3"/>
      <c r="AG2554" s="3"/>
      <c r="AH2554" s="3"/>
      <c r="AI2554" s="3"/>
      <c r="AJ2554" s="3"/>
      <c r="AK2554" s="3"/>
      <c r="AL2554" s="3"/>
      <c r="AM2554" s="3"/>
      <c r="AN2554" s="3"/>
      <c r="AO2554" s="3">
        <v>1</v>
      </c>
      <c r="AP2554" s="3"/>
      <c r="AQ2554" s="3">
        <v>3</v>
      </c>
      <c r="AR2554" t="str">
        <f>VLOOKUP(A2554,Лист1!B:I,6,0)</f>
        <v>Archaea</v>
      </c>
      <c r="AS2554" t="str">
        <f>VLOOKUP(A2554,Лист1!B:I,7,0)</f>
        <v xml:space="preserve"> Crenarchaeota</v>
      </c>
      <c r="AT2554" t="str">
        <f>VLOOKUP(A2554,Лист1!B:I,8,0)</f>
        <v xml:space="preserve"> Thermoprotei</v>
      </c>
      <c r="AU2554">
        <f>VLOOKUP(A2554,DOMAINS_INFO!B:H,5,0) - VLOOKUP(A2554,DOMAINS_INFO!B:H,4,0)</f>
        <v>125</v>
      </c>
    </row>
    <row r="2555" spans="1:47" x14ac:dyDescent="0.25">
      <c r="A2555" s="2" t="s">
        <v>5107</v>
      </c>
      <c r="B2555" s="3"/>
      <c r="C2555" s="3"/>
      <c r="D2555" s="3"/>
      <c r="E2555" s="3"/>
      <c r="F2555" s="3"/>
      <c r="G2555" s="3"/>
      <c r="H2555" s="3"/>
      <c r="I2555" s="3"/>
      <c r="J2555" s="3">
        <v>1</v>
      </c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>
        <v>1</v>
      </c>
      <c r="Y2555" s="3"/>
      <c r="Z2555" s="3"/>
      <c r="AA2555" s="3"/>
      <c r="AB2555" s="3">
        <v>1</v>
      </c>
      <c r="AC2555" s="3"/>
      <c r="AD2555" s="3"/>
      <c r="AE2555" s="3"/>
      <c r="AF2555" s="3"/>
      <c r="AG2555" s="3"/>
      <c r="AH2555" s="3"/>
      <c r="AI2555" s="3"/>
      <c r="AJ2555" s="3"/>
      <c r="AK2555" s="3"/>
      <c r="AL2555" s="3"/>
      <c r="AM2555" s="3"/>
      <c r="AN2555" s="3"/>
      <c r="AO2555" s="3"/>
      <c r="AP2555" s="3"/>
      <c r="AQ2555" s="3">
        <v>3</v>
      </c>
      <c r="AR2555" t="str">
        <f>VLOOKUP(A2555,Лист1!B:I,6,0)</f>
        <v>Archaea</v>
      </c>
      <c r="AS2555" t="str">
        <f>VLOOKUP(A2555,Лист1!B:I,7,0)</f>
        <v xml:space="preserve"> Crenarchaeota</v>
      </c>
      <c r="AT2555" t="str">
        <f>VLOOKUP(A2555,Лист1!B:I,8,0)</f>
        <v xml:space="preserve"> Thermoprotei</v>
      </c>
      <c r="AU2555">
        <f>VLOOKUP(A2555,DOMAINS_INFO!B:H,5,0) - VLOOKUP(A2555,DOMAINS_INFO!B:H,4,0)</f>
        <v>109</v>
      </c>
    </row>
    <row r="2556" spans="1:47" x14ac:dyDescent="0.25">
      <c r="A2556" s="2" t="s">
        <v>5109</v>
      </c>
      <c r="B2556" s="3"/>
      <c r="C2556" s="3"/>
      <c r="D2556" s="3"/>
      <c r="E2556" s="3"/>
      <c r="F2556" s="3"/>
      <c r="G2556" s="3"/>
      <c r="H2556" s="3"/>
      <c r="I2556" s="3"/>
      <c r="J2556" s="3">
        <v>1</v>
      </c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>
        <v>1</v>
      </c>
      <c r="Y2556" s="3"/>
      <c r="Z2556" s="3"/>
      <c r="AA2556" s="3"/>
      <c r="AB2556" s="3"/>
      <c r="AC2556" s="3"/>
      <c r="AD2556" s="3"/>
      <c r="AE2556" s="3"/>
      <c r="AF2556" s="3"/>
      <c r="AG2556" s="3"/>
      <c r="AH2556" s="3"/>
      <c r="AI2556" s="3"/>
      <c r="AJ2556" s="3"/>
      <c r="AK2556" s="3"/>
      <c r="AL2556" s="3"/>
      <c r="AM2556" s="3"/>
      <c r="AN2556" s="3"/>
      <c r="AO2556" s="3"/>
      <c r="AP2556" s="3"/>
      <c r="AQ2556" s="3">
        <v>2</v>
      </c>
      <c r="AR2556" t="str">
        <f>VLOOKUP(A2556,Лист1!B:I,6,0)</f>
        <v>Bacteria</v>
      </c>
      <c r="AS2556" t="str">
        <f>VLOOKUP(A2556,Лист1!B:I,7,0)</f>
        <v xml:space="preserve"> Proteobacteria</v>
      </c>
      <c r="AT2556" t="str">
        <f>VLOOKUP(A2556,Лист1!B:I,8,0)</f>
        <v xml:space="preserve"> Alphaproteobacteria</v>
      </c>
      <c r="AU2556">
        <f>VLOOKUP(A2556,DOMAINS_INFO!B:H,5,0) - VLOOKUP(A2556,DOMAINS_INFO!B:H,4,0)</f>
        <v>169</v>
      </c>
    </row>
    <row r="2557" spans="1:47" x14ac:dyDescent="0.25">
      <c r="A2557" s="2" t="s">
        <v>5111</v>
      </c>
      <c r="B2557" s="3"/>
      <c r="C2557" s="3"/>
      <c r="D2557" s="3"/>
      <c r="E2557" s="3"/>
      <c r="F2557" s="3"/>
      <c r="G2557" s="3"/>
      <c r="H2557" s="3"/>
      <c r="I2557" s="3"/>
      <c r="J2557" s="3">
        <v>1</v>
      </c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>
        <v>1</v>
      </c>
      <c r="Y2557" s="3"/>
      <c r="Z2557" s="3"/>
      <c r="AA2557" s="3"/>
      <c r="AB2557" s="3">
        <v>1</v>
      </c>
      <c r="AC2557" s="3">
        <v>1</v>
      </c>
      <c r="AD2557" s="3"/>
      <c r="AE2557" s="3"/>
      <c r="AF2557" s="3"/>
      <c r="AG2557" s="3"/>
      <c r="AH2557" s="3"/>
      <c r="AI2557" s="3"/>
      <c r="AJ2557" s="3"/>
      <c r="AK2557" s="3"/>
      <c r="AL2557" s="3"/>
      <c r="AM2557" s="3"/>
      <c r="AN2557" s="3"/>
      <c r="AO2557" s="3"/>
      <c r="AP2557" s="3"/>
      <c r="AQ2557" s="3">
        <v>4</v>
      </c>
      <c r="AR2557" t="str">
        <f>VLOOKUP(A2557,Лист1!B:I,6,0)</f>
        <v>Eukaryota</v>
      </c>
      <c r="AS2557" t="str">
        <f>VLOOKUP(A2557,Лист1!B:I,7,0)</f>
        <v xml:space="preserve"> Fungi</v>
      </c>
      <c r="AT2557" t="str">
        <f>VLOOKUP(A2557,Лист1!B:I,8,0)</f>
        <v xml:space="preserve"> Dikarya</v>
      </c>
      <c r="AU2557">
        <f>VLOOKUP(A2557,DOMAINS_INFO!B:H,5,0) - VLOOKUP(A2557,DOMAINS_INFO!B:H,4,0)</f>
        <v>134</v>
      </c>
    </row>
    <row r="2558" spans="1:47" x14ac:dyDescent="0.25">
      <c r="A2558" s="2" t="s">
        <v>5113</v>
      </c>
      <c r="B2558" s="3"/>
      <c r="C2558" s="3"/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>
        <v>1</v>
      </c>
      <c r="Y2558" s="3"/>
      <c r="Z2558" s="3"/>
      <c r="AA2558" s="3"/>
      <c r="AB2558" s="3">
        <v>1</v>
      </c>
      <c r="AC2558" s="3"/>
      <c r="AD2558" s="3"/>
      <c r="AE2558" s="3"/>
      <c r="AF2558" s="3"/>
      <c r="AG2558" s="3"/>
      <c r="AH2558" s="3">
        <v>1</v>
      </c>
      <c r="AI2558" s="3"/>
      <c r="AJ2558" s="3"/>
      <c r="AK2558" s="3"/>
      <c r="AL2558" s="3"/>
      <c r="AM2558" s="3"/>
      <c r="AN2558" s="3"/>
      <c r="AO2558" s="3">
        <v>1</v>
      </c>
      <c r="AP2558" s="3"/>
      <c r="AQ2558" s="3">
        <v>4</v>
      </c>
      <c r="AR2558" t="str">
        <f>VLOOKUP(A2558,Лист1!B:I,6,0)</f>
        <v>Eukaryota</v>
      </c>
      <c r="AS2558" t="str">
        <f>VLOOKUP(A2558,Лист1!B:I,7,0)</f>
        <v xml:space="preserve"> Fungi</v>
      </c>
      <c r="AT2558" t="str">
        <f>VLOOKUP(A2558,Лист1!B:I,8,0)</f>
        <v xml:space="preserve"> Dikarya</v>
      </c>
      <c r="AU2558">
        <f>VLOOKUP(A2558,DOMAINS_INFO!B:H,5,0) - VLOOKUP(A2558,DOMAINS_INFO!B:H,4,0)</f>
        <v>147</v>
      </c>
    </row>
    <row r="2559" spans="1:47" x14ac:dyDescent="0.25">
      <c r="A2559" s="2" t="s">
        <v>5115</v>
      </c>
      <c r="B2559" s="3"/>
      <c r="C2559" s="3"/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>
        <v>1</v>
      </c>
      <c r="Y2559" s="3"/>
      <c r="Z2559" s="3"/>
      <c r="AA2559" s="3"/>
      <c r="AB2559" s="3">
        <v>1</v>
      </c>
      <c r="AC2559" s="3"/>
      <c r="AD2559" s="3"/>
      <c r="AE2559" s="3"/>
      <c r="AF2559" s="3"/>
      <c r="AG2559" s="3"/>
      <c r="AH2559" s="3"/>
      <c r="AI2559" s="3"/>
      <c r="AJ2559" s="3"/>
      <c r="AK2559" s="3"/>
      <c r="AL2559" s="3"/>
      <c r="AM2559" s="3"/>
      <c r="AN2559" s="3"/>
      <c r="AO2559" s="3">
        <v>1</v>
      </c>
      <c r="AP2559" s="3"/>
      <c r="AQ2559" s="3">
        <v>3</v>
      </c>
      <c r="AR2559" t="str">
        <f>VLOOKUP(A2559,Лист1!B:I,6,0)</f>
        <v>Eukaryota</v>
      </c>
      <c r="AS2559" t="str">
        <f>VLOOKUP(A2559,Лист1!B:I,7,0)</f>
        <v xml:space="preserve"> Fungi</v>
      </c>
      <c r="AT2559" t="str">
        <f>VLOOKUP(A2559,Лист1!B:I,8,0)</f>
        <v xml:space="preserve"> Microsporidia</v>
      </c>
      <c r="AU2559">
        <f>VLOOKUP(A2559,DOMAINS_INFO!B:H,5,0) - VLOOKUP(A2559,DOMAINS_INFO!B:H,4,0)</f>
        <v>119</v>
      </c>
    </row>
    <row r="2560" spans="1:47" x14ac:dyDescent="0.25">
      <c r="A2560" s="2" t="s">
        <v>5117</v>
      </c>
      <c r="B2560" s="3"/>
      <c r="C2560" s="3"/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>
        <v>1</v>
      </c>
      <c r="Y2560" s="3"/>
      <c r="Z2560" s="3"/>
      <c r="AA2560" s="3"/>
      <c r="AB2560" s="3">
        <v>1</v>
      </c>
      <c r="AC2560" s="3">
        <v>1</v>
      </c>
      <c r="AD2560" s="3"/>
      <c r="AE2560" s="3"/>
      <c r="AF2560" s="3"/>
      <c r="AG2560" s="3"/>
      <c r="AH2560" s="3"/>
      <c r="AI2560" s="3"/>
      <c r="AJ2560" s="3"/>
      <c r="AK2560" s="3"/>
      <c r="AL2560" s="3"/>
      <c r="AM2560" s="3"/>
      <c r="AN2560" s="3"/>
      <c r="AO2560" s="3">
        <v>1</v>
      </c>
      <c r="AP2560" s="3"/>
      <c r="AQ2560" s="3">
        <v>4</v>
      </c>
      <c r="AR2560" t="str">
        <f>VLOOKUP(A2560,Лист1!B:I,6,0)</f>
        <v>Eukaryota</v>
      </c>
      <c r="AS2560" t="str">
        <f>VLOOKUP(A2560,Лист1!B:I,7,0)</f>
        <v xml:space="preserve"> Fungi</v>
      </c>
      <c r="AT2560" t="str">
        <f>VLOOKUP(A2560,Лист1!B:I,8,0)</f>
        <v xml:space="preserve"> Microsporidia</v>
      </c>
      <c r="AU2560">
        <f>VLOOKUP(A2560,DOMAINS_INFO!B:H,5,0) - VLOOKUP(A2560,DOMAINS_INFO!B:H,4,0)</f>
        <v>106</v>
      </c>
    </row>
    <row r="2561" spans="1:47" x14ac:dyDescent="0.25">
      <c r="A2561" s="2" t="s">
        <v>5119</v>
      </c>
      <c r="B2561" s="3"/>
      <c r="C2561" s="3"/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>
        <v>1</v>
      </c>
      <c r="Y2561" s="3"/>
      <c r="Z2561" s="3"/>
      <c r="AA2561" s="3"/>
      <c r="AB2561" s="3">
        <v>1</v>
      </c>
      <c r="AC2561" s="3"/>
      <c r="AD2561" s="3"/>
      <c r="AE2561" s="3"/>
      <c r="AF2561" s="3"/>
      <c r="AG2561" s="3"/>
      <c r="AH2561" s="3"/>
      <c r="AI2561" s="3"/>
      <c r="AJ2561" s="3"/>
      <c r="AK2561" s="3"/>
      <c r="AL2561" s="3"/>
      <c r="AM2561" s="3"/>
      <c r="AN2561" s="3"/>
      <c r="AO2561" s="3">
        <v>1</v>
      </c>
      <c r="AP2561" s="3"/>
      <c r="AQ2561" s="3">
        <v>3</v>
      </c>
      <c r="AR2561" t="str">
        <f>VLOOKUP(A2561,Лист1!B:I,6,0)</f>
        <v>Eukaryota</v>
      </c>
      <c r="AS2561" t="str">
        <f>VLOOKUP(A2561,Лист1!B:I,7,0)</f>
        <v xml:space="preserve"> Haptophyceae</v>
      </c>
      <c r="AT2561" t="str">
        <f>VLOOKUP(A2561,Лист1!B:I,8,0)</f>
        <v xml:space="preserve"> Isochrysidales</v>
      </c>
      <c r="AU2561">
        <f>VLOOKUP(A2561,DOMAINS_INFO!B:H,5,0) - VLOOKUP(A2561,DOMAINS_INFO!B:H,4,0)</f>
        <v>111</v>
      </c>
    </row>
    <row r="2562" spans="1:47" x14ac:dyDescent="0.25">
      <c r="A2562" s="2" t="s">
        <v>5121</v>
      </c>
      <c r="B2562" s="3"/>
      <c r="C2562" s="3"/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>
        <v>1</v>
      </c>
      <c r="Y2562" s="3"/>
      <c r="Z2562" s="3"/>
      <c r="AA2562" s="3"/>
      <c r="AB2562" s="3">
        <v>1</v>
      </c>
      <c r="AC2562" s="3">
        <v>1</v>
      </c>
      <c r="AD2562" s="3"/>
      <c r="AE2562" s="3"/>
      <c r="AF2562" s="3"/>
      <c r="AG2562" s="3"/>
      <c r="AH2562" s="3"/>
      <c r="AI2562" s="3"/>
      <c r="AJ2562" s="3"/>
      <c r="AK2562" s="3"/>
      <c r="AL2562" s="3"/>
      <c r="AM2562" s="3"/>
      <c r="AN2562" s="3"/>
      <c r="AO2562" s="3">
        <v>1</v>
      </c>
      <c r="AP2562" s="3"/>
      <c r="AQ2562" s="3">
        <v>4</v>
      </c>
      <c r="AR2562" t="str">
        <f>VLOOKUP(A2562,Лист1!B:I,6,0)</f>
        <v>Eukaryota</v>
      </c>
      <c r="AS2562" t="str">
        <f>VLOOKUP(A2562,Лист1!B:I,7,0)</f>
        <v xml:space="preserve"> Haptophyceae</v>
      </c>
      <c r="AT2562" t="str">
        <f>VLOOKUP(A2562,Лист1!B:I,8,0)</f>
        <v xml:space="preserve"> Isochrysidales</v>
      </c>
      <c r="AU2562">
        <f>VLOOKUP(A2562,DOMAINS_INFO!B:H,5,0) - VLOOKUP(A2562,DOMAINS_INFO!B:H,4,0)</f>
        <v>122</v>
      </c>
    </row>
    <row r="2563" spans="1:47" x14ac:dyDescent="0.25">
      <c r="A2563" s="2" t="s">
        <v>5123</v>
      </c>
      <c r="B2563" s="3"/>
      <c r="C2563" s="3"/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>
        <v>1</v>
      </c>
      <c r="Y2563" s="3"/>
      <c r="Z2563" s="3"/>
      <c r="AA2563" s="3"/>
      <c r="AB2563" s="3">
        <v>1</v>
      </c>
      <c r="AC2563" s="3"/>
      <c r="AD2563" s="3"/>
      <c r="AE2563" s="3"/>
      <c r="AF2563" s="3"/>
      <c r="AG2563" s="3"/>
      <c r="AH2563" s="3">
        <v>1</v>
      </c>
      <c r="AI2563" s="3"/>
      <c r="AJ2563" s="3"/>
      <c r="AK2563" s="3"/>
      <c r="AL2563" s="3"/>
      <c r="AM2563" s="3"/>
      <c r="AN2563" s="3"/>
      <c r="AO2563" s="3">
        <v>1</v>
      </c>
      <c r="AP2563" s="3"/>
      <c r="AQ2563" s="3">
        <v>4</v>
      </c>
      <c r="AR2563" t="str">
        <f>VLOOKUP(A2563,Лист1!B:I,6,0)</f>
        <v>Eukaryota</v>
      </c>
      <c r="AS2563" t="str">
        <f>VLOOKUP(A2563,Лист1!B:I,7,0)</f>
        <v xml:space="preserve"> Fungi</v>
      </c>
      <c r="AT2563" t="str">
        <f>VLOOKUP(A2563,Лист1!B:I,8,0)</f>
        <v xml:space="preserve"> Dikarya</v>
      </c>
      <c r="AU2563">
        <f>VLOOKUP(A2563,DOMAINS_INFO!B:H,5,0) - VLOOKUP(A2563,DOMAINS_INFO!B:H,4,0)</f>
        <v>157</v>
      </c>
    </row>
    <row r="2564" spans="1:47" x14ac:dyDescent="0.25">
      <c r="A2564" s="2" t="s">
        <v>5125</v>
      </c>
      <c r="B2564" s="3"/>
      <c r="C2564" s="3"/>
      <c r="D2564" s="3"/>
      <c r="E2564" s="3"/>
      <c r="F2564" s="3"/>
      <c r="G2564" s="3"/>
      <c r="H2564" s="3"/>
      <c r="I2564" s="3"/>
      <c r="J2564" s="3">
        <v>1</v>
      </c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>
        <v>1</v>
      </c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  <c r="AI2564" s="3"/>
      <c r="AJ2564" s="3"/>
      <c r="AK2564" s="3"/>
      <c r="AL2564" s="3"/>
      <c r="AM2564" s="3"/>
      <c r="AN2564" s="3"/>
      <c r="AO2564" s="3"/>
      <c r="AP2564" s="3"/>
      <c r="AQ2564" s="3">
        <v>2</v>
      </c>
      <c r="AR2564" t="str">
        <f>VLOOKUP(A2564,Лист1!B:I,6,0)</f>
        <v>Bacteria</v>
      </c>
      <c r="AS2564" t="str">
        <f>VLOOKUP(A2564,Лист1!B:I,7,0)</f>
        <v xml:space="preserve"> Firmicutes</v>
      </c>
      <c r="AT2564" t="str">
        <f>VLOOKUP(A2564,Лист1!B:I,8,0)</f>
        <v xml:space="preserve"> Bacilli</v>
      </c>
      <c r="AU2564">
        <f>VLOOKUP(A2564,DOMAINS_INFO!B:H,5,0) - VLOOKUP(A2564,DOMAINS_INFO!B:H,4,0)</f>
        <v>196</v>
      </c>
    </row>
    <row r="2565" spans="1:47" x14ac:dyDescent="0.25">
      <c r="A2565" s="2" t="s">
        <v>5127</v>
      </c>
      <c r="B2565" s="3"/>
      <c r="C2565" s="3"/>
      <c r="D2565" s="3"/>
      <c r="E2565" s="3"/>
      <c r="F2565" s="3"/>
      <c r="G2565" s="3"/>
      <c r="H2565" s="3"/>
      <c r="I2565" s="3"/>
      <c r="J2565" s="3">
        <v>1</v>
      </c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>
        <v>1</v>
      </c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  <c r="AI2565" s="3"/>
      <c r="AJ2565" s="3"/>
      <c r="AK2565" s="3"/>
      <c r="AL2565" s="3"/>
      <c r="AM2565" s="3"/>
      <c r="AN2565" s="3"/>
      <c r="AO2565" s="3"/>
      <c r="AP2565" s="3"/>
      <c r="AQ2565" s="3">
        <v>2</v>
      </c>
      <c r="AR2565" t="str">
        <f>VLOOKUP(A2565,Лист1!B:I,6,0)</f>
        <v>Bacteria</v>
      </c>
      <c r="AS2565" t="str">
        <f>VLOOKUP(A2565,Лист1!B:I,7,0)</f>
        <v xml:space="preserve"> Firmicutes</v>
      </c>
      <c r="AT2565" t="str">
        <f>VLOOKUP(A2565,Лист1!B:I,8,0)</f>
        <v xml:space="preserve"> Bacilli</v>
      </c>
      <c r="AU2565">
        <f>VLOOKUP(A2565,DOMAINS_INFO!B:H,5,0) - VLOOKUP(A2565,DOMAINS_INFO!B:H,4,0)</f>
        <v>176</v>
      </c>
    </row>
    <row r="2566" spans="1:47" x14ac:dyDescent="0.25">
      <c r="A2566" s="2" t="s">
        <v>5129</v>
      </c>
      <c r="B2566" s="3"/>
      <c r="C2566" s="3"/>
      <c r="D2566" s="3"/>
      <c r="E2566" s="3"/>
      <c r="F2566" s="3"/>
      <c r="G2566" s="3"/>
      <c r="H2566" s="3"/>
      <c r="I2566" s="3"/>
      <c r="J2566" s="3">
        <v>1</v>
      </c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>
        <v>1</v>
      </c>
      <c r="Y2566" s="3"/>
      <c r="Z2566" s="3"/>
      <c r="AA2566" s="3"/>
      <c r="AB2566" s="3"/>
      <c r="AC2566" s="3"/>
      <c r="AD2566" s="3"/>
      <c r="AE2566" s="3"/>
      <c r="AF2566" s="3"/>
      <c r="AG2566" s="3"/>
      <c r="AH2566" s="3"/>
      <c r="AI2566" s="3"/>
      <c r="AJ2566" s="3"/>
      <c r="AK2566" s="3"/>
      <c r="AL2566" s="3"/>
      <c r="AM2566" s="3"/>
      <c r="AN2566" s="3"/>
      <c r="AO2566" s="3"/>
      <c r="AP2566" s="3"/>
      <c r="AQ2566" s="3">
        <v>2</v>
      </c>
      <c r="AR2566" t="str">
        <f>VLOOKUP(A2566,Лист1!B:I,6,0)</f>
        <v>Bacteria</v>
      </c>
      <c r="AS2566" t="str">
        <f>VLOOKUP(A2566,Лист1!B:I,7,0)</f>
        <v xml:space="preserve"> Firmicutes</v>
      </c>
      <c r="AT2566" t="str">
        <f>VLOOKUP(A2566,Лист1!B:I,8,0)</f>
        <v xml:space="preserve"> Bacilli</v>
      </c>
      <c r="AU2566">
        <f>VLOOKUP(A2566,DOMAINS_INFO!B:H,5,0) - VLOOKUP(A2566,DOMAINS_INFO!B:H,4,0)</f>
        <v>180</v>
      </c>
    </row>
    <row r="2567" spans="1:47" x14ac:dyDescent="0.25">
      <c r="A2567" s="2" t="s">
        <v>5131</v>
      </c>
      <c r="B2567" s="3"/>
      <c r="C2567" s="3"/>
      <c r="D2567" s="3"/>
      <c r="E2567" s="3"/>
      <c r="F2567" s="3"/>
      <c r="G2567" s="3"/>
      <c r="H2567" s="3"/>
      <c r="I2567" s="3"/>
      <c r="J2567" s="3">
        <v>1</v>
      </c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>
        <v>1</v>
      </c>
      <c r="Y2567" s="3"/>
      <c r="Z2567" s="3"/>
      <c r="AA2567" s="3"/>
      <c r="AB2567" s="3"/>
      <c r="AC2567" s="3"/>
      <c r="AD2567" s="3"/>
      <c r="AE2567" s="3"/>
      <c r="AF2567" s="3"/>
      <c r="AG2567" s="3"/>
      <c r="AH2567" s="3"/>
      <c r="AI2567" s="3"/>
      <c r="AJ2567" s="3"/>
      <c r="AK2567" s="3"/>
      <c r="AL2567" s="3"/>
      <c r="AM2567" s="3"/>
      <c r="AN2567" s="3"/>
      <c r="AO2567" s="3"/>
      <c r="AP2567" s="3"/>
      <c r="AQ2567" s="3">
        <v>2</v>
      </c>
      <c r="AR2567" t="str">
        <f>VLOOKUP(A2567,Лист1!B:I,6,0)</f>
        <v>Bacteria</v>
      </c>
      <c r="AS2567" t="str">
        <f>VLOOKUP(A2567,Лист1!B:I,7,0)</f>
        <v xml:space="preserve"> Firmicutes</v>
      </c>
      <c r="AT2567" t="str">
        <f>VLOOKUP(A2567,Лист1!B:I,8,0)</f>
        <v xml:space="preserve"> Bacilli</v>
      </c>
      <c r="AU2567">
        <f>VLOOKUP(A2567,DOMAINS_INFO!B:H,5,0) - VLOOKUP(A2567,DOMAINS_INFO!B:H,4,0)</f>
        <v>239</v>
      </c>
    </row>
    <row r="2568" spans="1:47" x14ac:dyDescent="0.25">
      <c r="A2568" s="2" t="s">
        <v>5133</v>
      </c>
      <c r="B2568" s="3"/>
      <c r="C2568" s="3"/>
      <c r="D2568" s="3"/>
      <c r="E2568" s="3"/>
      <c r="F2568" s="3"/>
      <c r="G2568" s="3"/>
      <c r="H2568" s="3"/>
      <c r="I2568" s="3"/>
      <c r="J2568" s="3">
        <v>1</v>
      </c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>
        <v>1</v>
      </c>
      <c r="Y2568" s="3"/>
      <c r="Z2568" s="3"/>
      <c r="AA2568" s="3"/>
      <c r="AB2568" s="3"/>
      <c r="AC2568" s="3"/>
      <c r="AD2568" s="3"/>
      <c r="AE2568" s="3"/>
      <c r="AF2568" s="3"/>
      <c r="AG2568" s="3"/>
      <c r="AH2568" s="3"/>
      <c r="AI2568" s="3"/>
      <c r="AJ2568" s="3"/>
      <c r="AK2568" s="3"/>
      <c r="AL2568" s="3"/>
      <c r="AM2568" s="3"/>
      <c r="AN2568" s="3"/>
      <c r="AO2568" s="3"/>
      <c r="AP2568" s="3"/>
      <c r="AQ2568" s="3">
        <v>2</v>
      </c>
      <c r="AR2568" t="str">
        <f>VLOOKUP(A2568,Лист1!B:I,6,0)</f>
        <v>Bacteria</v>
      </c>
      <c r="AS2568" t="str">
        <f>VLOOKUP(A2568,Лист1!B:I,7,0)</f>
        <v xml:space="preserve"> Firmicutes</v>
      </c>
      <c r="AT2568" t="str">
        <f>VLOOKUP(A2568,Лист1!B:I,8,0)</f>
        <v xml:space="preserve"> Bacilli</v>
      </c>
      <c r="AU2568">
        <f>VLOOKUP(A2568,DOMAINS_INFO!B:H,5,0) - VLOOKUP(A2568,DOMAINS_INFO!B:H,4,0)</f>
        <v>185</v>
      </c>
    </row>
    <row r="2569" spans="1:47" x14ac:dyDescent="0.25">
      <c r="A2569" s="2" t="s">
        <v>5135</v>
      </c>
      <c r="B2569" s="3"/>
      <c r="C2569" s="3"/>
      <c r="D2569" s="3"/>
      <c r="E2569" s="3"/>
      <c r="F2569" s="3"/>
      <c r="G2569" s="3"/>
      <c r="H2569" s="3"/>
      <c r="I2569" s="3"/>
      <c r="J2569" s="3">
        <v>1</v>
      </c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>
        <v>1</v>
      </c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  <c r="AI2569" s="3"/>
      <c r="AJ2569" s="3"/>
      <c r="AK2569" s="3"/>
      <c r="AL2569" s="3"/>
      <c r="AM2569" s="3"/>
      <c r="AN2569" s="3"/>
      <c r="AO2569" s="3"/>
      <c r="AP2569" s="3"/>
      <c r="AQ2569" s="3">
        <v>2</v>
      </c>
      <c r="AR2569" t="str">
        <f>VLOOKUP(A2569,Лист1!B:I,6,0)</f>
        <v>Bacteria</v>
      </c>
      <c r="AS2569" t="str">
        <f>VLOOKUP(A2569,Лист1!B:I,7,0)</f>
        <v xml:space="preserve"> Firmicutes</v>
      </c>
      <c r="AT2569" t="str">
        <f>VLOOKUP(A2569,Лист1!B:I,8,0)</f>
        <v xml:space="preserve"> Bacilli</v>
      </c>
      <c r="AU2569">
        <f>VLOOKUP(A2569,DOMAINS_INFO!B:H,5,0) - VLOOKUP(A2569,DOMAINS_INFO!B:H,4,0)</f>
        <v>173</v>
      </c>
    </row>
    <row r="2570" spans="1:47" x14ac:dyDescent="0.25">
      <c r="A2570" s="2" t="s">
        <v>5137</v>
      </c>
      <c r="B2570" s="3"/>
      <c r="C2570" s="3"/>
      <c r="D2570" s="3"/>
      <c r="E2570" s="3"/>
      <c r="F2570" s="3"/>
      <c r="G2570" s="3"/>
      <c r="H2570" s="3"/>
      <c r="I2570" s="3"/>
      <c r="J2570" s="3">
        <v>1</v>
      </c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>
        <v>1</v>
      </c>
      <c r="Y2570" s="3"/>
      <c r="Z2570" s="3"/>
      <c r="AA2570" s="3"/>
      <c r="AB2570" s="3"/>
      <c r="AC2570" s="3"/>
      <c r="AD2570" s="3"/>
      <c r="AE2570" s="3"/>
      <c r="AF2570" s="3"/>
      <c r="AG2570" s="3"/>
      <c r="AH2570" s="3"/>
      <c r="AI2570" s="3"/>
      <c r="AJ2570" s="3"/>
      <c r="AK2570" s="3"/>
      <c r="AL2570" s="3"/>
      <c r="AM2570" s="3"/>
      <c r="AN2570" s="3"/>
      <c r="AO2570" s="3"/>
      <c r="AP2570" s="3"/>
      <c r="AQ2570" s="3">
        <v>2</v>
      </c>
      <c r="AR2570" t="str">
        <f>VLOOKUP(A2570,Лист1!B:I,6,0)</f>
        <v>Bacteria</v>
      </c>
      <c r="AS2570" t="str">
        <f>VLOOKUP(A2570,Лист1!B:I,7,0)</f>
        <v xml:space="preserve"> Firmicutes</v>
      </c>
      <c r="AT2570" t="str">
        <f>VLOOKUP(A2570,Лист1!B:I,8,0)</f>
        <v xml:space="preserve"> Bacilli</v>
      </c>
      <c r="AU2570">
        <f>VLOOKUP(A2570,DOMAINS_INFO!B:H,5,0) - VLOOKUP(A2570,DOMAINS_INFO!B:H,4,0)</f>
        <v>179</v>
      </c>
    </row>
    <row r="2571" spans="1:47" x14ac:dyDescent="0.25">
      <c r="A2571" s="2" t="s">
        <v>5139</v>
      </c>
      <c r="B2571" s="3"/>
      <c r="C2571" s="3"/>
      <c r="D2571" s="3"/>
      <c r="E2571" s="3"/>
      <c r="F2571" s="3"/>
      <c r="G2571" s="3"/>
      <c r="H2571" s="3"/>
      <c r="I2571" s="3"/>
      <c r="J2571" s="3">
        <v>1</v>
      </c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>
        <v>1</v>
      </c>
      <c r="Y2571" s="3"/>
      <c r="Z2571" s="3"/>
      <c r="AA2571" s="3"/>
      <c r="AB2571" s="3"/>
      <c r="AC2571" s="3"/>
      <c r="AD2571" s="3"/>
      <c r="AE2571" s="3"/>
      <c r="AF2571" s="3"/>
      <c r="AG2571" s="3"/>
      <c r="AH2571" s="3"/>
      <c r="AI2571" s="3"/>
      <c r="AJ2571" s="3"/>
      <c r="AK2571" s="3"/>
      <c r="AL2571" s="3"/>
      <c r="AM2571" s="3"/>
      <c r="AN2571" s="3"/>
      <c r="AO2571" s="3"/>
      <c r="AP2571" s="3"/>
      <c r="AQ2571" s="3">
        <v>2</v>
      </c>
      <c r="AR2571" t="str">
        <f>VLOOKUP(A2571,Лист1!B:I,6,0)</f>
        <v>Bacteria</v>
      </c>
      <c r="AS2571" t="str">
        <f>VLOOKUP(A2571,Лист1!B:I,7,0)</f>
        <v xml:space="preserve"> Firmicutes</v>
      </c>
      <c r="AT2571" t="str">
        <f>VLOOKUP(A2571,Лист1!B:I,8,0)</f>
        <v xml:space="preserve"> Bacilli</v>
      </c>
      <c r="AU2571">
        <f>VLOOKUP(A2571,DOMAINS_INFO!B:H,5,0) - VLOOKUP(A2571,DOMAINS_INFO!B:H,4,0)</f>
        <v>166</v>
      </c>
    </row>
    <row r="2572" spans="1:47" x14ac:dyDescent="0.25">
      <c r="A2572" s="2" t="s">
        <v>5141</v>
      </c>
      <c r="B2572" s="3"/>
      <c r="C2572" s="3"/>
      <c r="D2572" s="3"/>
      <c r="E2572" s="3"/>
      <c r="F2572" s="3"/>
      <c r="G2572" s="3"/>
      <c r="H2572" s="3"/>
      <c r="I2572" s="3"/>
      <c r="J2572" s="3">
        <v>1</v>
      </c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>
        <v>1</v>
      </c>
      <c r="Y2572" s="3"/>
      <c r="Z2572" s="3"/>
      <c r="AA2572" s="3"/>
      <c r="AB2572" s="3"/>
      <c r="AC2572" s="3"/>
      <c r="AD2572" s="3"/>
      <c r="AE2572" s="3"/>
      <c r="AF2572" s="3"/>
      <c r="AG2572" s="3"/>
      <c r="AH2572" s="3"/>
      <c r="AI2572" s="3"/>
      <c r="AJ2572" s="3"/>
      <c r="AK2572" s="3"/>
      <c r="AL2572" s="3"/>
      <c r="AM2572" s="3"/>
      <c r="AN2572" s="3"/>
      <c r="AO2572" s="3"/>
      <c r="AP2572" s="3"/>
      <c r="AQ2572" s="3">
        <v>2</v>
      </c>
      <c r="AR2572" t="str">
        <f>VLOOKUP(A2572,Лист1!B:I,6,0)</f>
        <v>Bacteria</v>
      </c>
      <c r="AS2572" t="str">
        <f>VLOOKUP(A2572,Лист1!B:I,7,0)</f>
        <v xml:space="preserve"> Firmicutes</v>
      </c>
      <c r="AT2572" t="str">
        <f>VLOOKUP(A2572,Лист1!B:I,8,0)</f>
        <v xml:space="preserve"> Clostridia</v>
      </c>
      <c r="AU2572">
        <f>VLOOKUP(A2572,DOMAINS_INFO!B:H,5,0) - VLOOKUP(A2572,DOMAINS_INFO!B:H,4,0)</f>
        <v>185</v>
      </c>
    </row>
    <row r="2573" spans="1:47" x14ac:dyDescent="0.25">
      <c r="A2573" s="2" t="s">
        <v>5143</v>
      </c>
      <c r="B2573" s="3"/>
      <c r="C2573" s="3"/>
      <c r="D2573" s="3"/>
      <c r="E2573" s="3"/>
      <c r="F2573" s="3"/>
      <c r="G2573" s="3"/>
      <c r="H2573" s="3"/>
      <c r="I2573" s="3"/>
      <c r="J2573" s="3">
        <v>1</v>
      </c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>
        <v>1</v>
      </c>
      <c r="Y2573" s="3"/>
      <c r="Z2573" s="3"/>
      <c r="AA2573" s="3"/>
      <c r="AB2573" s="3">
        <v>1</v>
      </c>
      <c r="AC2573" s="3"/>
      <c r="AD2573" s="3"/>
      <c r="AE2573" s="3"/>
      <c r="AF2573" s="3"/>
      <c r="AG2573" s="3"/>
      <c r="AH2573" s="3"/>
      <c r="AI2573" s="3"/>
      <c r="AJ2573" s="3"/>
      <c r="AK2573" s="3"/>
      <c r="AL2573" s="3"/>
      <c r="AM2573" s="3"/>
      <c r="AN2573" s="3"/>
      <c r="AO2573" s="3"/>
      <c r="AP2573" s="3"/>
      <c r="AQ2573" s="3">
        <v>3</v>
      </c>
      <c r="AR2573" t="str">
        <f>VLOOKUP(A2573,Лист1!B:I,6,0)</f>
        <v>Bacteria</v>
      </c>
      <c r="AS2573" t="str">
        <f>VLOOKUP(A2573,Лист1!B:I,7,0)</f>
        <v xml:space="preserve"> Firmicutes</v>
      </c>
      <c r="AT2573" t="str">
        <f>VLOOKUP(A2573,Лист1!B:I,8,0)</f>
        <v xml:space="preserve"> Clostridia</v>
      </c>
      <c r="AU2573">
        <f>VLOOKUP(A2573,DOMAINS_INFO!B:H,5,0) - VLOOKUP(A2573,DOMAINS_INFO!B:H,4,0)</f>
        <v>125</v>
      </c>
    </row>
    <row r="2574" spans="1:47" x14ac:dyDescent="0.25">
      <c r="A2574" s="2" t="s">
        <v>5145</v>
      </c>
      <c r="B2574" s="3"/>
      <c r="C2574" s="3"/>
      <c r="D2574" s="3"/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>
        <v>1</v>
      </c>
      <c r="Y2574" s="3"/>
      <c r="Z2574" s="3"/>
      <c r="AA2574" s="3"/>
      <c r="AB2574" s="3">
        <v>1</v>
      </c>
      <c r="AC2574" s="3"/>
      <c r="AD2574" s="3"/>
      <c r="AE2574" s="3"/>
      <c r="AF2574" s="3"/>
      <c r="AG2574" s="3"/>
      <c r="AH2574" s="3"/>
      <c r="AI2574" s="3"/>
      <c r="AJ2574" s="3"/>
      <c r="AK2574" s="3"/>
      <c r="AL2574" s="3"/>
      <c r="AM2574" s="3"/>
      <c r="AN2574" s="3"/>
      <c r="AO2574" s="3">
        <v>1</v>
      </c>
      <c r="AP2574" s="3"/>
      <c r="AQ2574" s="3">
        <v>3</v>
      </c>
      <c r="AR2574" t="str">
        <f>VLOOKUP(A2574,Лист1!B:I,6,0)</f>
        <v>Bacteria</v>
      </c>
      <c r="AS2574" t="str">
        <f>VLOOKUP(A2574,Лист1!B:I,7,0)</f>
        <v xml:space="preserve"> Firmicutes</v>
      </c>
      <c r="AT2574" t="str">
        <f>VLOOKUP(A2574,Лист1!B:I,8,0)</f>
        <v xml:space="preserve"> Clostridia</v>
      </c>
      <c r="AU2574">
        <f>VLOOKUP(A2574,DOMAINS_INFO!B:H,5,0) - VLOOKUP(A2574,DOMAINS_INFO!B:H,4,0)</f>
        <v>125</v>
      </c>
    </row>
    <row r="2575" spans="1:47" x14ac:dyDescent="0.25">
      <c r="A2575" s="2" t="s">
        <v>5147</v>
      </c>
      <c r="B2575" s="3"/>
      <c r="C2575" s="3"/>
      <c r="D2575" s="3"/>
      <c r="E2575" s="3"/>
      <c r="F2575" s="3"/>
      <c r="G2575" s="3"/>
      <c r="H2575" s="3"/>
      <c r="I2575" s="3"/>
      <c r="J2575" s="3">
        <v>1</v>
      </c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>
        <v>1</v>
      </c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  <c r="AI2575" s="3"/>
      <c r="AJ2575" s="3"/>
      <c r="AK2575" s="3"/>
      <c r="AL2575" s="3"/>
      <c r="AM2575" s="3"/>
      <c r="AN2575" s="3"/>
      <c r="AO2575" s="3"/>
      <c r="AP2575" s="3"/>
      <c r="AQ2575" s="3">
        <v>2</v>
      </c>
      <c r="AR2575" t="str">
        <f>VLOOKUP(A2575,Лист1!B:I,6,0)</f>
        <v>Bacteria</v>
      </c>
      <c r="AS2575" t="str">
        <f>VLOOKUP(A2575,Лист1!B:I,7,0)</f>
        <v xml:space="preserve"> Firmicutes</v>
      </c>
      <c r="AT2575" t="str">
        <f>VLOOKUP(A2575,Лист1!B:I,8,0)</f>
        <v xml:space="preserve"> Clostridia</v>
      </c>
      <c r="AU2575">
        <f>VLOOKUP(A2575,DOMAINS_INFO!B:H,5,0) - VLOOKUP(A2575,DOMAINS_INFO!B:H,4,0)</f>
        <v>168</v>
      </c>
    </row>
    <row r="2576" spans="1:47" x14ac:dyDescent="0.25">
      <c r="A2576" s="2" t="s">
        <v>5149</v>
      </c>
      <c r="B2576" s="3"/>
      <c r="C2576" s="3"/>
      <c r="D2576" s="3"/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>
        <v>1</v>
      </c>
      <c r="Y2576" s="3"/>
      <c r="Z2576" s="3"/>
      <c r="AA2576" s="3"/>
      <c r="AB2576" s="3">
        <v>1</v>
      </c>
      <c r="AC2576" s="3"/>
      <c r="AD2576" s="3"/>
      <c r="AE2576" s="3"/>
      <c r="AF2576" s="3"/>
      <c r="AG2576" s="3"/>
      <c r="AH2576" s="3"/>
      <c r="AI2576" s="3"/>
      <c r="AJ2576" s="3"/>
      <c r="AK2576" s="3"/>
      <c r="AL2576" s="3"/>
      <c r="AM2576" s="3"/>
      <c r="AN2576" s="3"/>
      <c r="AO2576" s="3">
        <v>1</v>
      </c>
      <c r="AP2576" s="3"/>
      <c r="AQ2576" s="3">
        <v>3</v>
      </c>
      <c r="AR2576" t="str">
        <f>VLOOKUP(A2576,Лист1!B:I,6,0)</f>
        <v>Bacteria</v>
      </c>
      <c r="AS2576" t="str">
        <f>VLOOKUP(A2576,Лист1!B:I,7,0)</f>
        <v xml:space="preserve"> Firmicutes</v>
      </c>
      <c r="AT2576" t="str">
        <f>VLOOKUP(A2576,Лист1!B:I,8,0)</f>
        <v xml:space="preserve"> Clostridia</v>
      </c>
      <c r="AU2576">
        <f>VLOOKUP(A2576,DOMAINS_INFO!B:H,5,0) - VLOOKUP(A2576,DOMAINS_INFO!B:H,4,0)</f>
        <v>124</v>
      </c>
    </row>
    <row r="2577" spans="1:47" x14ac:dyDescent="0.25">
      <c r="A2577" s="2" t="s">
        <v>5151</v>
      </c>
      <c r="B2577" s="3"/>
      <c r="C2577" s="3"/>
      <c r="D2577" s="3"/>
      <c r="E2577" s="3"/>
      <c r="F2577" s="3"/>
      <c r="G2577" s="3"/>
      <c r="H2577" s="3"/>
      <c r="I2577" s="3"/>
      <c r="J2577" s="3">
        <v>1</v>
      </c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>
        <v>1</v>
      </c>
      <c r="Y2577" s="3"/>
      <c r="Z2577" s="3"/>
      <c r="AA2577" s="3"/>
      <c r="AB2577" s="3"/>
      <c r="AC2577" s="3"/>
      <c r="AD2577" s="3"/>
      <c r="AE2577" s="3"/>
      <c r="AF2577" s="3"/>
      <c r="AG2577" s="3"/>
      <c r="AH2577" s="3"/>
      <c r="AI2577" s="3"/>
      <c r="AJ2577" s="3"/>
      <c r="AK2577" s="3"/>
      <c r="AL2577" s="3"/>
      <c r="AM2577" s="3"/>
      <c r="AN2577" s="3"/>
      <c r="AO2577" s="3"/>
      <c r="AP2577" s="3"/>
      <c r="AQ2577" s="3">
        <v>2</v>
      </c>
      <c r="AR2577" t="str">
        <f>VLOOKUP(A2577,Лист1!B:I,6,0)</f>
        <v>Bacteria</v>
      </c>
      <c r="AS2577" t="str">
        <f>VLOOKUP(A2577,Лист1!B:I,7,0)</f>
        <v xml:space="preserve"> Firmicutes</v>
      </c>
      <c r="AT2577" t="str">
        <f>VLOOKUP(A2577,Лист1!B:I,8,0)</f>
        <v xml:space="preserve"> Clostridia</v>
      </c>
      <c r="AU2577">
        <f>VLOOKUP(A2577,DOMAINS_INFO!B:H,5,0) - VLOOKUP(A2577,DOMAINS_INFO!B:H,4,0)</f>
        <v>198</v>
      </c>
    </row>
    <row r="2578" spans="1:47" x14ac:dyDescent="0.25">
      <c r="A2578" s="2" t="s">
        <v>5153</v>
      </c>
      <c r="B2578" s="3"/>
      <c r="C2578" s="3"/>
      <c r="D2578" s="3"/>
      <c r="E2578" s="3"/>
      <c r="F2578" s="3"/>
      <c r="G2578" s="3"/>
      <c r="H2578" s="3"/>
      <c r="I2578" s="3"/>
      <c r="J2578" s="3">
        <v>1</v>
      </c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>
        <v>1</v>
      </c>
      <c r="Y2578" s="3"/>
      <c r="Z2578" s="3"/>
      <c r="AA2578" s="3"/>
      <c r="AB2578" s="3">
        <v>1</v>
      </c>
      <c r="AC2578" s="3"/>
      <c r="AD2578" s="3"/>
      <c r="AE2578" s="3"/>
      <c r="AF2578" s="3"/>
      <c r="AG2578" s="3"/>
      <c r="AH2578" s="3"/>
      <c r="AI2578" s="3"/>
      <c r="AJ2578" s="3"/>
      <c r="AK2578" s="3"/>
      <c r="AL2578" s="3"/>
      <c r="AM2578" s="3"/>
      <c r="AN2578" s="3"/>
      <c r="AO2578" s="3"/>
      <c r="AP2578" s="3"/>
      <c r="AQ2578" s="3">
        <v>3</v>
      </c>
      <c r="AR2578" t="str">
        <f>VLOOKUP(A2578,Лист1!B:I,6,0)</f>
        <v>Bacteria</v>
      </c>
      <c r="AS2578" t="str">
        <f>VLOOKUP(A2578,Лист1!B:I,7,0)</f>
        <v xml:space="preserve"> Firmicutes</v>
      </c>
      <c r="AT2578" t="str">
        <f>VLOOKUP(A2578,Лист1!B:I,8,0)</f>
        <v xml:space="preserve"> Clostridia</v>
      </c>
      <c r="AU2578">
        <f>VLOOKUP(A2578,DOMAINS_INFO!B:H,5,0) - VLOOKUP(A2578,DOMAINS_INFO!B:H,4,0)</f>
        <v>125</v>
      </c>
    </row>
    <row r="2579" spans="1:47" x14ac:dyDescent="0.25">
      <c r="A2579" s="2" t="s">
        <v>5155</v>
      </c>
      <c r="B2579" s="3"/>
      <c r="C2579" s="3"/>
      <c r="D2579" s="3"/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>
        <v>1</v>
      </c>
      <c r="Y2579" s="3"/>
      <c r="Z2579" s="3"/>
      <c r="AA2579" s="3"/>
      <c r="AB2579" s="3"/>
      <c r="AC2579" s="3"/>
      <c r="AD2579" s="3"/>
      <c r="AE2579" s="3">
        <v>1</v>
      </c>
      <c r="AF2579" s="3"/>
      <c r="AG2579" s="3"/>
      <c r="AH2579" s="3"/>
      <c r="AI2579" s="3"/>
      <c r="AJ2579" s="3"/>
      <c r="AK2579" s="3"/>
      <c r="AL2579" s="3"/>
      <c r="AM2579" s="3"/>
      <c r="AN2579" s="3"/>
      <c r="AO2579" s="3"/>
      <c r="AP2579" s="3"/>
      <c r="AQ2579" s="3">
        <v>2</v>
      </c>
      <c r="AR2579" t="str">
        <f>VLOOKUP(A2579,Лист1!B:I,6,0)</f>
        <v>Bacteria</v>
      </c>
      <c r="AS2579" t="str">
        <f>VLOOKUP(A2579,Лист1!B:I,7,0)</f>
        <v xml:space="preserve"> Actinobacteria</v>
      </c>
      <c r="AT2579" t="str">
        <f>VLOOKUP(A2579,Лист1!B:I,8,0)</f>
        <v xml:space="preserve"> Micromonosporales</v>
      </c>
      <c r="AU2579">
        <f>VLOOKUP(A2579,DOMAINS_INFO!B:H,5,0) - VLOOKUP(A2579,DOMAINS_INFO!B:H,4,0)</f>
        <v>167</v>
      </c>
    </row>
    <row r="2580" spans="1:47" x14ac:dyDescent="0.25">
      <c r="A2580" s="2" t="s">
        <v>5157</v>
      </c>
      <c r="B2580" s="3"/>
      <c r="C2580" s="3"/>
      <c r="D2580" s="3"/>
      <c r="E2580" s="3"/>
      <c r="F2580" s="3"/>
      <c r="G2580" s="3"/>
      <c r="H2580" s="3"/>
      <c r="I2580" s="3"/>
      <c r="J2580" s="3">
        <v>1</v>
      </c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>
        <v>1</v>
      </c>
      <c r="Y2580" s="3"/>
      <c r="Z2580" s="3"/>
      <c r="AA2580" s="3"/>
      <c r="AB2580" s="3"/>
      <c r="AC2580" s="3"/>
      <c r="AD2580" s="3"/>
      <c r="AE2580" s="3"/>
      <c r="AF2580" s="3"/>
      <c r="AG2580" s="3"/>
      <c r="AH2580" s="3"/>
      <c r="AI2580" s="3"/>
      <c r="AJ2580" s="3"/>
      <c r="AK2580" s="3"/>
      <c r="AL2580" s="3"/>
      <c r="AM2580" s="3"/>
      <c r="AN2580" s="3"/>
      <c r="AO2580" s="3"/>
      <c r="AP2580" s="3"/>
      <c r="AQ2580" s="3">
        <v>2</v>
      </c>
      <c r="AR2580" t="str">
        <f>VLOOKUP(A2580,Лист1!B:I,6,0)</f>
        <v>Bacteria</v>
      </c>
      <c r="AS2580" t="str">
        <f>VLOOKUP(A2580,Лист1!B:I,7,0)</f>
        <v xml:space="preserve"> Candidatus Saccharibacteria</v>
      </c>
      <c r="AT2580" t="str">
        <f>VLOOKUP(A2580,Лист1!B:I,8,0)</f>
        <v xml:space="preserve"> Candidatus Saccharimonas.</v>
      </c>
      <c r="AU2580">
        <f>VLOOKUP(A2580,DOMAINS_INFO!B:H,5,0) - VLOOKUP(A2580,DOMAINS_INFO!B:H,4,0)</f>
        <v>182</v>
      </c>
    </row>
    <row r="2581" spans="1:47" x14ac:dyDescent="0.25">
      <c r="A2581" s="2" t="s">
        <v>5159</v>
      </c>
      <c r="B2581" s="3"/>
      <c r="C2581" s="3"/>
      <c r="D2581" s="3"/>
      <c r="E2581" s="3"/>
      <c r="F2581" s="3"/>
      <c r="G2581" s="3"/>
      <c r="H2581" s="3"/>
      <c r="I2581" s="3"/>
      <c r="J2581" s="3">
        <v>1</v>
      </c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>
        <v>1</v>
      </c>
      <c r="Y2581" s="3"/>
      <c r="Z2581" s="3"/>
      <c r="AA2581" s="3"/>
      <c r="AB2581" s="3">
        <v>1</v>
      </c>
      <c r="AC2581" s="3"/>
      <c r="AD2581" s="3"/>
      <c r="AE2581" s="3"/>
      <c r="AF2581" s="3"/>
      <c r="AG2581" s="3"/>
      <c r="AH2581" s="3"/>
      <c r="AI2581" s="3"/>
      <c r="AJ2581" s="3"/>
      <c r="AK2581" s="3"/>
      <c r="AL2581" s="3"/>
      <c r="AM2581" s="3"/>
      <c r="AN2581" s="3"/>
      <c r="AO2581" s="3"/>
      <c r="AP2581" s="3"/>
      <c r="AQ2581" s="3">
        <v>3</v>
      </c>
      <c r="AR2581" t="str">
        <f>VLOOKUP(A2581,Лист1!B:I,6,0)</f>
        <v>Bacteria</v>
      </c>
      <c r="AS2581" t="str">
        <f>VLOOKUP(A2581,Лист1!B:I,7,0)</f>
        <v xml:space="preserve"> Actinobacteria</v>
      </c>
      <c r="AT2581" t="str">
        <f>VLOOKUP(A2581,Лист1!B:I,8,0)</f>
        <v xml:space="preserve"> Pseudonocardiales</v>
      </c>
      <c r="AU2581">
        <f>VLOOKUP(A2581,DOMAINS_INFO!B:H,5,0) - VLOOKUP(A2581,DOMAINS_INFO!B:H,4,0)</f>
        <v>124</v>
      </c>
    </row>
    <row r="2582" spans="1:47" x14ac:dyDescent="0.25">
      <c r="A2582" s="2" t="s">
        <v>5161</v>
      </c>
      <c r="B2582" s="3"/>
      <c r="C2582" s="3"/>
      <c r="D2582" s="3"/>
      <c r="E2582" s="3"/>
      <c r="F2582" s="3"/>
      <c r="G2582" s="3"/>
      <c r="H2582" s="3"/>
      <c r="I2582" s="3"/>
      <c r="J2582" s="3">
        <v>1</v>
      </c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>
        <v>1</v>
      </c>
      <c r="Y2582" s="3"/>
      <c r="Z2582" s="3"/>
      <c r="AA2582" s="3"/>
      <c r="AB2582" s="3"/>
      <c r="AC2582" s="3"/>
      <c r="AD2582" s="3"/>
      <c r="AE2582" s="3"/>
      <c r="AF2582" s="3"/>
      <c r="AG2582" s="3"/>
      <c r="AH2582" s="3"/>
      <c r="AI2582" s="3"/>
      <c r="AJ2582" s="3"/>
      <c r="AK2582" s="3"/>
      <c r="AL2582" s="3"/>
      <c r="AM2582" s="3"/>
      <c r="AN2582" s="3"/>
      <c r="AO2582" s="3"/>
      <c r="AP2582" s="3"/>
      <c r="AQ2582" s="3">
        <v>2</v>
      </c>
      <c r="AR2582" t="str">
        <f>VLOOKUP(A2582,Лист1!B:I,6,0)</f>
        <v>Bacteria</v>
      </c>
      <c r="AS2582" t="str">
        <f>VLOOKUP(A2582,Лист1!B:I,7,0)</f>
        <v xml:space="preserve"> Actinobacteria</v>
      </c>
      <c r="AT2582" t="str">
        <f>VLOOKUP(A2582,Лист1!B:I,8,0)</f>
        <v xml:space="preserve"> Pseudonocardiales</v>
      </c>
      <c r="AU2582">
        <f>VLOOKUP(A2582,DOMAINS_INFO!B:H,5,0) - VLOOKUP(A2582,DOMAINS_INFO!B:H,4,0)</f>
        <v>217</v>
      </c>
    </row>
    <row r="2583" spans="1:47" x14ac:dyDescent="0.25">
      <c r="A2583" s="2" t="s">
        <v>5163</v>
      </c>
      <c r="B2583" s="3"/>
      <c r="C2583" s="3"/>
      <c r="D2583" s="3"/>
      <c r="E2583" s="3"/>
      <c r="F2583" s="3"/>
      <c r="G2583" s="3"/>
      <c r="H2583" s="3"/>
      <c r="I2583" s="3"/>
      <c r="J2583" s="3">
        <v>1</v>
      </c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>
        <v>1</v>
      </c>
      <c r="Y2583" s="3"/>
      <c r="Z2583" s="3"/>
      <c r="AA2583" s="3"/>
      <c r="AB2583" s="3"/>
      <c r="AC2583" s="3"/>
      <c r="AD2583" s="3"/>
      <c r="AE2583" s="3"/>
      <c r="AF2583" s="3"/>
      <c r="AG2583" s="3"/>
      <c r="AH2583" s="3"/>
      <c r="AI2583" s="3"/>
      <c r="AJ2583" s="3"/>
      <c r="AK2583" s="3"/>
      <c r="AL2583" s="3"/>
      <c r="AM2583" s="3"/>
      <c r="AN2583" s="3"/>
      <c r="AO2583" s="3"/>
      <c r="AP2583" s="3"/>
      <c r="AQ2583" s="3">
        <v>2</v>
      </c>
      <c r="AR2583" t="str">
        <f>VLOOKUP(A2583,Лист1!B:I,6,0)</f>
        <v>Bacteria</v>
      </c>
      <c r="AS2583" t="str">
        <f>VLOOKUP(A2583,Лист1!B:I,7,0)</f>
        <v xml:space="preserve"> Tenericutes</v>
      </c>
      <c r="AT2583" t="str">
        <f>VLOOKUP(A2583,Лист1!B:I,8,0)</f>
        <v xml:space="preserve"> Mollicutes</v>
      </c>
      <c r="AU2583">
        <f>VLOOKUP(A2583,DOMAINS_INFO!B:H,5,0) - VLOOKUP(A2583,DOMAINS_INFO!B:H,4,0)</f>
        <v>156</v>
      </c>
    </row>
    <row r="2584" spans="1:47" x14ac:dyDescent="0.25">
      <c r="A2584" s="2" t="s">
        <v>5165</v>
      </c>
      <c r="B2584" s="3"/>
      <c r="C2584" s="3"/>
      <c r="D2584" s="3"/>
      <c r="E2584" s="3"/>
      <c r="F2584" s="3"/>
      <c r="G2584" s="3"/>
      <c r="H2584" s="3"/>
      <c r="I2584" s="3"/>
      <c r="J2584" s="3">
        <v>1</v>
      </c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>
        <v>1</v>
      </c>
      <c r="Y2584" s="3"/>
      <c r="Z2584" s="3"/>
      <c r="AA2584" s="3"/>
      <c r="AB2584" s="3">
        <v>1</v>
      </c>
      <c r="AC2584" s="3"/>
      <c r="AD2584" s="3"/>
      <c r="AE2584" s="3"/>
      <c r="AF2584" s="3"/>
      <c r="AG2584" s="3"/>
      <c r="AH2584" s="3"/>
      <c r="AI2584" s="3"/>
      <c r="AJ2584" s="3"/>
      <c r="AK2584" s="3"/>
      <c r="AL2584" s="3"/>
      <c r="AM2584" s="3"/>
      <c r="AN2584" s="3"/>
      <c r="AO2584" s="3"/>
      <c r="AP2584" s="3"/>
      <c r="AQ2584" s="3">
        <v>3</v>
      </c>
      <c r="AR2584" t="str">
        <f>VLOOKUP(A2584,Лист1!B:I,6,0)</f>
        <v>Archaea</v>
      </c>
      <c r="AS2584" t="str">
        <f>VLOOKUP(A2584,Лист1!B:I,7,0)</f>
        <v xml:space="preserve"> Euryarchaeota</v>
      </c>
      <c r="AT2584" t="str">
        <f>VLOOKUP(A2584,Лист1!B:I,8,0)</f>
        <v xml:space="preserve"> Halobacteria</v>
      </c>
      <c r="AU2584">
        <f>VLOOKUP(A2584,DOMAINS_INFO!B:H,5,0) - VLOOKUP(A2584,DOMAINS_INFO!B:H,4,0)</f>
        <v>110</v>
      </c>
    </row>
    <row r="2585" spans="1:47" x14ac:dyDescent="0.25">
      <c r="A2585" s="2" t="s">
        <v>5167</v>
      </c>
      <c r="B2585" s="3"/>
      <c r="C2585" s="3"/>
      <c r="D2585" s="3"/>
      <c r="E2585" s="3"/>
      <c r="F2585" s="3"/>
      <c r="G2585" s="3"/>
      <c r="H2585" s="3"/>
      <c r="I2585" s="3"/>
      <c r="J2585" s="3">
        <v>1</v>
      </c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>
        <v>1</v>
      </c>
      <c r="Y2585" s="3">
        <v>1</v>
      </c>
      <c r="Z2585" s="3"/>
      <c r="AA2585" s="3"/>
      <c r="AB2585" s="3">
        <v>1</v>
      </c>
      <c r="AC2585" s="3"/>
      <c r="AD2585" s="3"/>
      <c r="AE2585" s="3"/>
      <c r="AF2585" s="3"/>
      <c r="AG2585" s="3"/>
      <c r="AH2585" s="3"/>
      <c r="AI2585" s="3"/>
      <c r="AJ2585" s="3"/>
      <c r="AK2585" s="3"/>
      <c r="AL2585" s="3"/>
      <c r="AM2585" s="3"/>
      <c r="AN2585" s="3"/>
      <c r="AO2585" s="3"/>
      <c r="AP2585" s="3"/>
      <c r="AQ2585" s="3">
        <v>4</v>
      </c>
      <c r="AR2585" t="str">
        <f>VLOOKUP(A2585,Лист1!B:I,6,0)</f>
        <v>Archaea</v>
      </c>
      <c r="AS2585" t="str">
        <f>VLOOKUP(A2585,Лист1!B:I,7,0)</f>
        <v xml:space="preserve"> Euryarchaeota</v>
      </c>
      <c r="AT2585" t="str">
        <f>VLOOKUP(A2585,Лист1!B:I,8,0)</f>
        <v xml:space="preserve"> Halobacteria</v>
      </c>
      <c r="AU2585">
        <f>VLOOKUP(A2585,DOMAINS_INFO!B:H,5,0) - VLOOKUP(A2585,DOMAINS_INFO!B:H,4,0)</f>
        <v>125</v>
      </c>
    </row>
    <row r="2586" spans="1:47" x14ac:dyDescent="0.25">
      <c r="A2586" s="2" t="s">
        <v>5169</v>
      </c>
      <c r="B2586" s="3"/>
      <c r="C2586" s="3"/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>
        <v>1</v>
      </c>
      <c r="Y2586" s="3"/>
      <c r="Z2586" s="3"/>
      <c r="AA2586" s="3"/>
      <c r="AB2586" s="3">
        <v>1</v>
      </c>
      <c r="AC2586" s="3"/>
      <c r="AD2586" s="3"/>
      <c r="AE2586" s="3"/>
      <c r="AF2586" s="3"/>
      <c r="AG2586" s="3"/>
      <c r="AH2586" s="3">
        <v>1</v>
      </c>
      <c r="AI2586" s="3"/>
      <c r="AJ2586" s="3"/>
      <c r="AK2586" s="3"/>
      <c r="AL2586" s="3"/>
      <c r="AM2586" s="3"/>
      <c r="AN2586" s="3"/>
      <c r="AO2586" s="3">
        <v>1</v>
      </c>
      <c r="AP2586" s="3"/>
      <c r="AQ2586" s="3">
        <v>4</v>
      </c>
      <c r="AR2586" t="str">
        <f>VLOOKUP(A2586,Лист1!B:I,6,0)</f>
        <v>Eukaryota</v>
      </c>
      <c r="AS2586" t="str">
        <f>VLOOKUP(A2586,Лист1!B:I,7,0)</f>
        <v xml:space="preserve"> Fungi</v>
      </c>
      <c r="AT2586" t="str">
        <f>VLOOKUP(A2586,Лист1!B:I,8,0)</f>
        <v xml:space="preserve"> Dikarya</v>
      </c>
      <c r="AU2586">
        <f>VLOOKUP(A2586,DOMAINS_INFO!B:H,5,0) - VLOOKUP(A2586,DOMAINS_INFO!B:H,4,0)</f>
        <v>127</v>
      </c>
    </row>
    <row r="2587" spans="1:47" x14ac:dyDescent="0.25">
      <c r="A2587" s="2" t="s">
        <v>5171</v>
      </c>
      <c r="B2587" s="3"/>
      <c r="C2587" s="3"/>
      <c r="D2587" s="3"/>
      <c r="E2587" s="3"/>
      <c r="F2587" s="3"/>
      <c r="G2587" s="3"/>
      <c r="H2587" s="3"/>
      <c r="I2587" s="3"/>
      <c r="J2587" s="3">
        <v>1</v>
      </c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>
        <v>1</v>
      </c>
      <c r="Y2587" s="3"/>
      <c r="Z2587" s="3"/>
      <c r="AA2587" s="3"/>
      <c r="AB2587" s="3">
        <v>1</v>
      </c>
      <c r="AC2587" s="3">
        <v>1</v>
      </c>
      <c r="AD2587" s="3"/>
      <c r="AE2587" s="3"/>
      <c r="AF2587" s="3"/>
      <c r="AG2587" s="3"/>
      <c r="AH2587" s="3"/>
      <c r="AI2587" s="3"/>
      <c r="AJ2587" s="3"/>
      <c r="AK2587" s="3"/>
      <c r="AL2587" s="3"/>
      <c r="AM2587" s="3"/>
      <c r="AN2587" s="3"/>
      <c r="AO2587" s="3"/>
      <c r="AP2587" s="3"/>
      <c r="AQ2587" s="3">
        <v>4</v>
      </c>
      <c r="AR2587" t="str">
        <f>VLOOKUP(A2587,Лист1!B:I,6,0)</f>
        <v>Eukaryota</v>
      </c>
      <c r="AS2587" t="str">
        <f>VLOOKUP(A2587,Лист1!B:I,7,0)</f>
        <v xml:space="preserve"> Fungi</v>
      </c>
      <c r="AT2587" t="str">
        <f>VLOOKUP(A2587,Лист1!B:I,8,0)</f>
        <v xml:space="preserve"> Dikarya</v>
      </c>
      <c r="AU2587">
        <f>VLOOKUP(A2587,DOMAINS_INFO!B:H,5,0) - VLOOKUP(A2587,DOMAINS_INFO!B:H,4,0)</f>
        <v>121</v>
      </c>
    </row>
    <row r="2588" spans="1:47" x14ac:dyDescent="0.25">
      <c r="A2588" s="2" t="s">
        <v>5173</v>
      </c>
      <c r="B2588" s="3"/>
      <c r="C2588" s="3"/>
      <c r="D2588" s="3"/>
      <c r="E2588" s="3"/>
      <c r="F2588" s="3"/>
      <c r="G2588" s="3"/>
      <c r="H2588" s="3"/>
      <c r="I2588" s="3"/>
      <c r="J2588" s="3">
        <v>1</v>
      </c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>
        <v>1</v>
      </c>
      <c r="Y2588" s="3"/>
      <c r="Z2588" s="3"/>
      <c r="AA2588" s="3"/>
      <c r="AB2588" s="3">
        <v>1</v>
      </c>
      <c r="AC2588" s="3"/>
      <c r="AD2588" s="3"/>
      <c r="AE2588" s="3"/>
      <c r="AF2588" s="3"/>
      <c r="AG2588" s="3"/>
      <c r="AH2588" s="3"/>
      <c r="AI2588" s="3"/>
      <c r="AJ2588" s="3"/>
      <c r="AK2588" s="3"/>
      <c r="AL2588" s="3"/>
      <c r="AM2588" s="3"/>
      <c r="AN2588" s="3"/>
      <c r="AO2588" s="3"/>
      <c r="AP2588" s="3"/>
      <c r="AQ2588" s="3">
        <v>3</v>
      </c>
      <c r="AR2588" t="str">
        <f>VLOOKUP(A2588,Лист1!B:I,6,0)</f>
        <v>Bacteria</v>
      </c>
      <c r="AS2588" t="str">
        <f>VLOOKUP(A2588,Лист1!B:I,7,0)</f>
        <v xml:space="preserve"> Proteobacteria</v>
      </c>
      <c r="AT2588" t="str">
        <f>VLOOKUP(A2588,Лист1!B:I,8,0)</f>
        <v xml:space="preserve"> Gammaproteobacteria</v>
      </c>
      <c r="AU2588">
        <f>VLOOKUP(A2588,DOMAINS_INFO!B:H,5,0) - VLOOKUP(A2588,DOMAINS_INFO!B:H,4,0)</f>
        <v>129</v>
      </c>
    </row>
    <row r="2589" spans="1:47" x14ac:dyDescent="0.25">
      <c r="A2589" s="2" t="s">
        <v>5175</v>
      </c>
      <c r="B2589" s="3"/>
      <c r="C2589" s="3"/>
      <c r="D2589" s="3"/>
      <c r="E2589" s="3"/>
      <c r="F2589" s="3"/>
      <c r="G2589" s="3"/>
      <c r="H2589" s="3"/>
      <c r="I2589" s="3"/>
      <c r="J2589" s="3">
        <v>1</v>
      </c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>
        <v>1</v>
      </c>
      <c r="Y2589" s="3"/>
      <c r="Z2589" s="3"/>
      <c r="AA2589" s="3"/>
      <c r="AB2589" s="3"/>
      <c r="AC2589" s="3"/>
      <c r="AD2589" s="3"/>
      <c r="AE2589" s="3"/>
      <c r="AF2589" s="3"/>
      <c r="AG2589" s="3"/>
      <c r="AH2589" s="3"/>
      <c r="AI2589" s="3"/>
      <c r="AJ2589" s="3"/>
      <c r="AK2589" s="3"/>
      <c r="AL2589" s="3"/>
      <c r="AM2589" s="3"/>
      <c r="AN2589" s="3"/>
      <c r="AO2589" s="3"/>
      <c r="AP2589" s="3"/>
      <c r="AQ2589" s="3">
        <v>2</v>
      </c>
      <c r="AR2589" t="str">
        <f>VLOOKUP(A2589,Лист1!B:I,6,0)</f>
        <v>Bacteria</v>
      </c>
      <c r="AS2589" t="str">
        <f>VLOOKUP(A2589,Лист1!B:I,7,0)</f>
        <v xml:space="preserve"> Firmicutes</v>
      </c>
      <c r="AT2589" t="str">
        <f>VLOOKUP(A2589,Лист1!B:I,8,0)</f>
        <v xml:space="preserve"> Clostridia</v>
      </c>
      <c r="AU2589">
        <f>VLOOKUP(A2589,DOMAINS_INFO!B:H,5,0) - VLOOKUP(A2589,DOMAINS_INFO!B:H,4,0)</f>
        <v>157</v>
      </c>
    </row>
    <row r="2590" spans="1:47" x14ac:dyDescent="0.25">
      <c r="A2590" s="2" t="s">
        <v>5177</v>
      </c>
      <c r="B2590" s="3"/>
      <c r="C2590" s="3"/>
      <c r="D2590" s="3"/>
      <c r="E2590" s="3"/>
      <c r="F2590" s="3"/>
      <c r="G2590" s="3"/>
      <c r="H2590" s="3"/>
      <c r="I2590" s="3"/>
      <c r="J2590" s="3">
        <v>1</v>
      </c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>
        <v>1</v>
      </c>
      <c r="Y2590" s="3"/>
      <c r="Z2590" s="3"/>
      <c r="AA2590" s="3"/>
      <c r="AB2590" s="3">
        <v>1</v>
      </c>
      <c r="AC2590" s="3"/>
      <c r="AD2590" s="3"/>
      <c r="AE2590" s="3"/>
      <c r="AF2590" s="3"/>
      <c r="AG2590" s="3"/>
      <c r="AH2590" s="3"/>
      <c r="AI2590" s="3"/>
      <c r="AJ2590" s="3"/>
      <c r="AK2590" s="3"/>
      <c r="AL2590" s="3"/>
      <c r="AM2590" s="3"/>
      <c r="AN2590" s="3"/>
      <c r="AO2590" s="3"/>
      <c r="AP2590" s="3"/>
      <c r="AQ2590" s="3">
        <v>3</v>
      </c>
      <c r="AR2590" t="str">
        <f>VLOOKUP(A2590,Лист1!B:I,6,0)</f>
        <v>Bacteria</v>
      </c>
      <c r="AS2590" t="str">
        <f>VLOOKUP(A2590,Лист1!B:I,7,0)</f>
        <v xml:space="preserve"> Firmicutes</v>
      </c>
      <c r="AT2590" t="str">
        <f>VLOOKUP(A2590,Лист1!B:I,8,0)</f>
        <v xml:space="preserve"> environmental samples.</v>
      </c>
      <c r="AU2590">
        <f>VLOOKUP(A2590,DOMAINS_INFO!B:H,5,0) - VLOOKUP(A2590,DOMAINS_INFO!B:H,4,0)</f>
        <v>129</v>
      </c>
    </row>
    <row r="2591" spans="1:47" x14ac:dyDescent="0.25">
      <c r="A2591" s="2" t="s">
        <v>5179</v>
      </c>
      <c r="B2591" s="3"/>
      <c r="C2591" s="3"/>
      <c r="D2591" s="3"/>
      <c r="E2591" s="3"/>
      <c r="F2591" s="3"/>
      <c r="G2591" s="3"/>
      <c r="H2591" s="3"/>
      <c r="I2591" s="3"/>
      <c r="J2591" s="3">
        <v>1</v>
      </c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>
        <v>1</v>
      </c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  <c r="AI2591" s="3"/>
      <c r="AJ2591" s="3"/>
      <c r="AK2591" s="3"/>
      <c r="AL2591" s="3"/>
      <c r="AM2591" s="3"/>
      <c r="AN2591" s="3"/>
      <c r="AO2591" s="3"/>
      <c r="AP2591" s="3"/>
      <c r="AQ2591" s="3">
        <v>2</v>
      </c>
      <c r="AR2591" t="str">
        <f>VLOOKUP(A2591,Лист1!B:I,6,0)</f>
        <v>Bacteria</v>
      </c>
      <c r="AS2591" t="str">
        <f>VLOOKUP(A2591,Лист1!B:I,7,0)</f>
        <v xml:space="preserve"> Firmicutes</v>
      </c>
      <c r="AT2591" t="str">
        <f>VLOOKUP(A2591,Лист1!B:I,8,0)</f>
        <v xml:space="preserve"> environmental samples.</v>
      </c>
      <c r="AU2591">
        <f>VLOOKUP(A2591,DOMAINS_INFO!B:H,5,0) - VLOOKUP(A2591,DOMAINS_INFO!B:H,4,0)</f>
        <v>187</v>
      </c>
    </row>
    <row r="2592" spans="1:47" x14ac:dyDescent="0.25">
      <c r="A2592" s="2" t="s">
        <v>5181</v>
      </c>
      <c r="B2592" s="3"/>
      <c r="C2592" s="3"/>
      <c r="D2592" s="3"/>
      <c r="E2592" s="3"/>
      <c r="F2592" s="3"/>
      <c r="G2592" s="3"/>
      <c r="H2592" s="3"/>
      <c r="I2592" s="3"/>
      <c r="J2592" s="3">
        <v>1</v>
      </c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>
        <v>1</v>
      </c>
      <c r="Y2592" s="3"/>
      <c r="Z2592" s="3"/>
      <c r="AA2592" s="3"/>
      <c r="AB2592" s="3"/>
      <c r="AC2592" s="3"/>
      <c r="AD2592" s="3"/>
      <c r="AE2592" s="3"/>
      <c r="AF2592" s="3"/>
      <c r="AG2592" s="3"/>
      <c r="AH2592" s="3"/>
      <c r="AI2592" s="3"/>
      <c r="AJ2592" s="3"/>
      <c r="AK2592" s="3"/>
      <c r="AL2592" s="3"/>
      <c r="AM2592" s="3"/>
      <c r="AN2592" s="3"/>
      <c r="AO2592" s="3"/>
      <c r="AP2592" s="3"/>
      <c r="AQ2592" s="3">
        <v>2</v>
      </c>
      <c r="AR2592" t="str">
        <f>VLOOKUP(A2592,Лист1!B:I,6,0)</f>
        <v>Bacteria</v>
      </c>
      <c r="AS2592" t="str">
        <f>VLOOKUP(A2592,Лист1!B:I,7,0)</f>
        <v xml:space="preserve"> Firmicutes</v>
      </c>
      <c r="AT2592" t="str">
        <f>VLOOKUP(A2592,Лист1!B:I,8,0)</f>
        <v xml:space="preserve"> Clostridia</v>
      </c>
      <c r="AU2592">
        <f>VLOOKUP(A2592,DOMAINS_INFO!B:H,5,0) - VLOOKUP(A2592,DOMAINS_INFO!B:H,4,0)</f>
        <v>176</v>
      </c>
    </row>
    <row r="2593" spans="1:47" x14ac:dyDescent="0.25">
      <c r="A2593" s="2" t="s">
        <v>5183</v>
      </c>
      <c r="B2593" s="3"/>
      <c r="C2593" s="3"/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>
        <v>1</v>
      </c>
      <c r="Y2593" s="3"/>
      <c r="Z2593" s="3"/>
      <c r="AA2593" s="3"/>
      <c r="AB2593" s="3"/>
      <c r="AC2593" s="3"/>
      <c r="AD2593" s="3"/>
      <c r="AE2593" s="3"/>
      <c r="AF2593" s="3"/>
      <c r="AG2593" s="3"/>
      <c r="AH2593" s="3"/>
      <c r="AI2593" s="3"/>
      <c r="AJ2593" s="3"/>
      <c r="AK2593" s="3"/>
      <c r="AL2593" s="3"/>
      <c r="AM2593" s="3"/>
      <c r="AN2593" s="3"/>
      <c r="AO2593" s="3"/>
      <c r="AP2593" s="3"/>
      <c r="AQ2593" s="3">
        <v>1</v>
      </c>
      <c r="AR2593" t="str">
        <f>VLOOKUP(A2593,Лист1!B:I,6,0)</f>
        <v>Bacteria</v>
      </c>
      <c r="AS2593" t="str">
        <f>VLOOKUP(A2593,Лист1!B:I,7,0)</f>
        <v xml:space="preserve"> Firmicutes</v>
      </c>
      <c r="AT2593" t="str">
        <f>VLOOKUP(A2593,Лист1!B:I,8,0)</f>
        <v xml:space="preserve"> Clostridia</v>
      </c>
      <c r="AU2593">
        <f>VLOOKUP(A2593,DOMAINS_INFO!B:H,5,0) - VLOOKUP(A2593,DOMAINS_INFO!B:H,4,0)</f>
        <v>59</v>
      </c>
    </row>
    <row r="2594" spans="1:47" x14ac:dyDescent="0.25">
      <c r="A2594" s="2" t="s">
        <v>5185</v>
      </c>
      <c r="B2594" s="3"/>
      <c r="C2594" s="3"/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>
        <v>1</v>
      </c>
      <c r="Y2594" s="3"/>
      <c r="Z2594" s="3"/>
      <c r="AA2594" s="3"/>
      <c r="AB2594" s="3">
        <v>1</v>
      </c>
      <c r="AC2594" s="3"/>
      <c r="AD2594" s="3"/>
      <c r="AE2594" s="3"/>
      <c r="AF2594" s="3"/>
      <c r="AG2594" s="3"/>
      <c r="AH2594" s="3"/>
      <c r="AI2594" s="3"/>
      <c r="AJ2594" s="3"/>
      <c r="AK2594" s="3"/>
      <c r="AL2594" s="3"/>
      <c r="AM2594" s="3"/>
      <c r="AN2594" s="3"/>
      <c r="AO2594" s="3"/>
      <c r="AP2594" s="3"/>
      <c r="AQ2594" s="3">
        <v>2</v>
      </c>
      <c r="AR2594" t="str">
        <f>VLOOKUP(A2594,Лист1!B:I,6,0)</f>
        <v>Bacteria</v>
      </c>
      <c r="AS2594" t="str">
        <f>VLOOKUP(A2594,Лист1!B:I,7,0)</f>
        <v xml:space="preserve"> Firmicutes</v>
      </c>
      <c r="AT2594" t="str">
        <f>VLOOKUP(A2594,Лист1!B:I,8,0)</f>
        <v xml:space="preserve"> Clostridia</v>
      </c>
      <c r="AU2594">
        <f>VLOOKUP(A2594,DOMAINS_INFO!B:H,5,0) - VLOOKUP(A2594,DOMAINS_INFO!B:H,4,0)</f>
        <v>129</v>
      </c>
    </row>
    <row r="2595" spans="1:47" x14ac:dyDescent="0.25">
      <c r="A2595" s="2" t="s">
        <v>5187</v>
      </c>
      <c r="B2595" s="3"/>
      <c r="C2595" s="3"/>
      <c r="D2595" s="3"/>
      <c r="E2595" s="3"/>
      <c r="F2595" s="3"/>
      <c r="G2595" s="3"/>
      <c r="H2595" s="3"/>
      <c r="I2595" s="3"/>
      <c r="J2595" s="3">
        <v>1</v>
      </c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>
        <v>1</v>
      </c>
      <c r="Y2595" s="3"/>
      <c r="Z2595" s="3"/>
      <c r="AA2595" s="3"/>
      <c r="AB2595" s="3">
        <v>1</v>
      </c>
      <c r="AC2595" s="3"/>
      <c r="AD2595" s="3"/>
      <c r="AE2595" s="3"/>
      <c r="AF2595" s="3"/>
      <c r="AG2595" s="3"/>
      <c r="AH2595" s="3"/>
      <c r="AI2595" s="3"/>
      <c r="AJ2595" s="3"/>
      <c r="AK2595" s="3"/>
      <c r="AL2595" s="3"/>
      <c r="AM2595" s="3"/>
      <c r="AN2595" s="3"/>
      <c r="AO2595" s="3"/>
      <c r="AP2595" s="3"/>
      <c r="AQ2595" s="3">
        <v>3</v>
      </c>
      <c r="AR2595" t="str">
        <f>VLOOKUP(A2595,Лист1!B:I,6,0)</f>
        <v>Bacteria</v>
      </c>
      <c r="AS2595" t="str">
        <f>VLOOKUP(A2595,Лист1!B:I,7,0)</f>
        <v xml:space="preserve"> Firmicutes</v>
      </c>
      <c r="AT2595" t="str">
        <f>VLOOKUP(A2595,Лист1!B:I,8,0)</f>
        <v xml:space="preserve"> environmental samples.</v>
      </c>
      <c r="AU2595">
        <f>VLOOKUP(A2595,DOMAINS_INFO!B:H,5,0) - VLOOKUP(A2595,DOMAINS_INFO!B:H,4,0)</f>
        <v>129</v>
      </c>
    </row>
    <row r="2596" spans="1:47" x14ac:dyDescent="0.25">
      <c r="A2596" s="2" t="s">
        <v>5189</v>
      </c>
      <c r="B2596" s="3"/>
      <c r="C2596" s="3"/>
      <c r="D2596" s="3"/>
      <c r="E2596" s="3"/>
      <c r="F2596" s="3"/>
      <c r="G2596" s="3"/>
      <c r="H2596" s="3"/>
      <c r="I2596" s="3"/>
      <c r="J2596" s="3">
        <v>1</v>
      </c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>
        <v>1</v>
      </c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  <c r="AI2596" s="3"/>
      <c r="AJ2596" s="3"/>
      <c r="AK2596" s="3"/>
      <c r="AL2596" s="3"/>
      <c r="AM2596" s="3"/>
      <c r="AN2596" s="3"/>
      <c r="AO2596" s="3"/>
      <c r="AP2596" s="3"/>
      <c r="AQ2596" s="3">
        <v>2</v>
      </c>
      <c r="AR2596" t="str">
        <f>VLOOKUP(A2596,Лист1!B:I,6,0)</f>
        <v>Bacteria</v>
      </c>
      <c r="AS2596" t="str">
        <f>VLOOKUP(A2596,Лист1!B:I,7,0)</f>
        <v xml:space="preserve"> Firmicutes</v>
      </c>
      <c r="AT2596" t="str">
        <f>VLOOKUP(A2596,Лист1!B:I,8,0)</f>
        <v xml:space="preserve"> environmental samples.</v>
      </c>
      <c r="AU2596">
        <f>VLOOKUP(A2596,DOMAINS_INFO!B:H,5,0) - VLOOKUP(A2596,DOMAINS_INFO!B:H,4,0)</f>
        <v>157</v>
      </c>
    </row>
    <row r="2597" spans="1:47" x14ac:dyDescent="0.25">
      <c r="A2597" s="2" t="s">
        <v>5191</v>
      </c>
      <c r="B2597" s="3"/>
      <c r="C2597" s="3"/>
      <c r="D2597" s="3">
        <v>1</v>
      </c>
      <c r="E2597" s="3"/>
      <c r="F2597" s="3"/>
      <c r="G2597" s="3"/>
      <c r="H2597" s="3"/>
      <c r="I2597" s="3">
        <v>1</v>
      </c>
      <c r="J2597" s="3">
        <v>1</v>
      </c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>
        <v>1</v>
      </c>
      <c r="Y2597" s="3"/>
      <c r="Z2597" s="3"/>
      <c r="AA2597" s="3"/>
      <c r="AB2597" s="3">
        <v>1</v>
      </c>
      <c r="AC2597" s="3"/>
      <c r="AD2597" s="3"/>
      <c r="AE2597" s="3"/>
      <c r="AF2597" s="3"/>
      <c r="AG2597" s="3"/>
      <c r="AH2597" s="3"/>
      <c r="AI2597" s="3"/>
      <c r="AJ2597" s="3"/>
      <c r="AK2597" s="3"/>
      <c r="AL2597" s="3"/>
      <c r="AM2597" s="3"/>
      <c r="AN2597" s="3"/>
      <c r="AO2597" s="3"/>
      <c r="AP2597" s="3"/>
      <c r="AQ2597" s="3">
        <v>5</v>
      </c>
      <c r="AR2597" t="str">
        <f>VLOOKUP(A2597,Лист1!B:I,6,0)</f>
        <v>Bacteria</v>
      </c>
      <c r="AS2597" t="str">
        <f>VLOOKUP(A2597,Лист1!B:I,7,0)</f>
        <v xml:space="preserve"> Firmicutes</v>
      </c>
      <c r="AT2597" t="str">
        <f>VLOOKUP(A2597,Лист1!B:I,8,0)</f>
        <v xml:space="preserve"> Clostridia</v>
      </c>
      <c r="AU2597">
        <f>VLOOKUP(A2597,DOMAINS_INFO!B:H,5,0) - VLOOKUP(A2597,DOMAINS_INFO!B:H,4,0)</f>
        <v>78</v>
      </c>
    </row>
    <row r="2598" spans="1:47" x14ac:dyDescent="0.25">
      <c r="A2598" s="2" t="s">
        <v>5197</v>
      </c>
      <c r="B2598" s="3"/>
      <c r="C2598" s="3"/>
      <c r="D2598" s="3"/>
      <c r="E2598" s="3"/>
      <c r="F2598" s="3"/>
      <c r="G2598" s="3"/>
      <c r="H2598" s="3"/>
      <c r="I2598" s="3"/>
      <c r="J2598" s="3">
        <v>1</v>
      </c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>
        <v>1</v>
      </c>
      <c r="Y2598" s="3"/>
      <c r="Z2598" s="3"/>
      <c r="AA2598" s="3"/>
      <c r="AB2598" s="3"/>
      <c r="AC2598" s="3"/>
      <c r="AD2598" s="3"/>
      <c r="AE2598" s="3"/>
      <c r="AF2598" s="3"/>
      <c r="AG2598" s="3"/>
      <c r="AH2598" s="3"/>
      <c r="AI2598" s="3"/>
      <c r="AJ2598" s="3"/>
      <c r="AK2598" s="3"/>
      <c r="AL2598" s="3"/>
      <c r="AM2598" s="3"/>
      <c r="AN2598" s="3"/>
      <c r="AO2598" s="3"/>
      <c r="AP2598" s="3"/>
      <c r="AQ2598" s="3">
        <v>2</v>
      </c>
      <c r="AR2598" t="str">
        <f>VLOOKUP(A2598,Лист1!B:I,6,0)</f>
        <v>Bacteria</v>
      </c>
      <c r="AS2598" t="str">
        <f>VLOOKUP(A2598,Лист1!B:I,7,0)</f>
        <v xml:space="preserve"> Firmicutes</v>
      </c>
      <c r="AT2598" t="str">
        <f>VLOOKUP(A2598,Лист1!B:I,8,0)</f>
        <v xml:space="preserve"> Clostridia</v>
      </c>
      <c r="AU2598">
        <f>VLOOKUP(A2598,DOMAINS_INFO!B:H,5,0) - VLOOKUP(A2598,DOMAINS_INFO!B:H,4,0)</f>
        <v>193</v>
      </c>
    </row>
    <row r="2599" spans="1:47" x14ac:dyDescent="0.25">
      <c r="A2599" s="2" t="s">
        <v>5199</v>
      </c>
      <c r="B2599" s="3"/>
      <c r="C2599" s="3"/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>
        <v>1</v>
      </c>
      <c r="Y2599" s="3"/>
      <c r="Z2599" s="3"/>
      <c r="AA2599" s="3"/>
      <c r="AB2599" s="3"/>
      <c r="AC2599" s="3"/>
      <c r="AD2599" s="3"/>
      <c r="AE2599" s="3"/>
      <c r="AF2599" s="3"/>
      <c r="AG2599" s="3"/>
      <c r="AH2599" s="3"/>
      <c r="AI2599" s="3"/>
      <c r="AJ2599" s="3"/>
      <c r="AK2599" s="3"/>
      <c r="AL2599" s="3"/>
      <c r="AM2599" s="3"/>
      <c r="AN2599" s="3"/>
      <c r="AO2599" s="3"/>
      <c r="AP2599" s="3"/>
      <c r="AQ2599" s="3">
        <v>1</v>
      </c>
      <c r="AR2599" t="str">
        <f>VLOOKUP(A2599,Лист1!B:I,6,0)</f>
        <v>Bacteria</v>
      </c>
      <c r="AS2599" t="str">
        <f>VLOOKUP(A2599,Лист1!B:I,7,0)</f>
        <v xml:space="preserve"> Firmicutes</v>
      </c>
      <c r="AT2599" t="str">
        <f>VLOOKUP(A2599,Лист1!B:I,8,0)</f>
        <v xml:space="preserve"> Negativicutes</v>
      </c>
      <c r="AU2599">
        <f>VLOOKUP(A2599,DOMAINS_INFO!B:H,5,0) - VLOOKUP(A2599,DOMAINS_INFO!B:H,4,0)</f>
        <v>59</v>
      </c>
    </row>
    <row r="2600" spans="1:47" x14ac:dyDescent="0.25">
      <c r="A2600" s="2" t="s">
        <v>5201</v>
      </c>
      <c r="B2600" s="3"/>
      <c r="C2600" s="3"/>
      <c r="D2600" s="3"/>
      <c r="E2600" s="3"/>
      <c r="F2600" s="3"/>
      <c r="G2600" s="3"/>
      <c r="H2600" s="3"/>
      <c r="I2600" s="3"/>
      <c r="J2600" s="3">
        <v>1</v>
      </c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>
        <v>1</v>
      </c>
      <c r="Y2600" s="3"/>
      <c r="Z2600" s="3"/>
      <c r="AA2600" s="3"/>
      <c r="AB2600" s="3">
        <v>1</v>
      </c>
      <c r="AC2600" s="3"/>
      <c r="AD2600" s="3"/>
      <c r="AE2600" s="3"/>
      <c r="AF2600" s="3"/>
      <c r="AG2600" s="3"/>
      <c r="AH2600" s="3"/>
      <c r="AI2600" s="3"/>
      <c r="AJ2600" s="3"/>
      <c r="AK2600" s="3"/>
      <c r="AL2600" s="3"/>
      <c r="AM2600" s="3"/>
      <c r="AN2600" s="3"/>
      <c r="AO2600" s="3"/>
      <c r="AP2600" s="3"/>
      <c r="AQ2600" s="3">
        <v>3</v>
      </c>
      <c r="AR2600" t="str">
        <f>VLOOKUP(A2600,Лист1!B:I,6,0)</f>
        <v>Bacteria</v>
      </c>
      <c r="AS2600" t="str">
        <f>VLOOKUP(A2600,Лист1!B:I,7,0)</f>
        <v xml:space="preserve"> Firmicutes</v>
      </c>
      <c r="AT2600" t="str">
        <f>VLOOKUP(A2600,Лист1!B:I,8,0)</f>
        <v xml:space="preserve"> Clostridia</v>
      </c>
      <c r="AU2600">
        <f>VLOOKUP(A2600,DOMAINS_INFO!B:H,5,0) - VLOOKUP(A2600,DOMAINS_INFO!B:H,4,0)</f>
        <v>129</v>
      </c>
    </row>
    <row r="2601" spans="1:47" x14ac:dyDescent="0.25">
      <c r="A2601" s="2" t="s">
        <v>5203</v>
      </c>
      <c r="B2601" s="3"/>
      <c r="C2601" s="3"/>
      <c r="D2601" s="3"/>
      <c r="E2601" s="3"/>
      <c r="F2601" s="3"/>
      <c r="G2601" s="3"/>
      <c r="H2601" s="3"/>
      <c r="I2601" s="3"/>
      <c r="J2601" s="3">
        <v>1</v>
      </c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>
        <v>1</v>
      </c>
      <c r="Y2601" s="3"/>
      <c r="Z2601" s="3"/>
      <c r="AA2601" s="3"/>
      <c r="AB2601" s="3"/>
      <c r="AC2601" s="3"/>
      <c r="AD2601" s="3"/>
      <c r="AE2601" s="3"/>
      <c r="AF2601" s="3"/>
      <c r="AG2601" s="3"/>
      <c r="AH2601" s="3"/>
      <c r="AI2601" s="3"/>
      <c r="AJ2601" s="3"/>
      <c r="AK2601" s="3"/>
      <c r="AL2601" s="3"/>
      <c r="AM2601" s="3"/>
      <c r="AN2601" s="3"/>
      <c r="AO2601" s="3"/>
      <c r="AP2601" s="3"/>
      <c r="AQ2601" s="3">
        <v>2</v>
      </c>
      <c r="AR2601" t="str">
        <f>VLOOKUP(A2601,Лист1!B:I,6,0)</f>
        <v>Bacteria</v>
      </c>
      <c r="AS2601" t="str">
        <f>VLOOKUP(A2601,Лист1!B:I,7,0)</f>
        <v xml:space="preserve"> Firmicutes</v>
      </c>
      <c r="AT2601" t="str">
        <f>VLOOKUP(A2601,Лист1!B:I,8,0)</f>
        <v xml:space="preserve"> Clostridia</v>
      </c>
      <c r="AU2601">
        <f>VLOOKUP(A2601,DOMAINS_INFO!B:H,5,0) - VLOOKUP(A2601,DOMAINS_INFO!B:H,4,0)</f>
        <v>166</v>
      </c>
    </row>
    <row r="2602" spans="1:47" x14ac:dyDescent="0.25">
      <c r="A2602" s="2" t="s">
        <v>5205</v>
      </c>
      <c r="B2602" s="3"/>
      <c r="C2602" s="3"/>
      <c r="D2602" s="3"/>
      <c r="E2602" s="3"/>
      <c r="F2602" s="3"/>
      <c r="G2602" s="3"/>
      <c r="H2602" s="3"/>
      <c r="I2602" s="3"/>
      <c r="J2602" s="3">
        <v>1</v>
      </c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>
        <v>1</v>
      </c>
      <c r="Y2602" s="3"/>
      <c r="Z2602" s="3"/>
      <c r="AA2602" s="3"/>
      <c r="AB2602" s="3"/>
      <c r="AC2602" s="3"/>
      <c r="AD2602" s="3"/>
      <c r="AE2602" s="3"/>
      <c r="AF2602" s="3"/>
      <c r="AG2602" s="3"/>
      <c r="AH2602" s="3"/>
      <c r="AI2602" s="3"/>
      <c r="AJ2602" s="3"/>
      <c r="AK2602" s="3"/>
      <c r="AL2602" s="3"/>
      <c r="AM2602" s="3"/>
      <c r="AN2602" s="3"/>
      <c r="AO2602" s="3"/>
      <c r="AP2602" s="3"/>
      <c r="AQ2602" s="3">
        <v>2</v>
      </c>
      <c r="AR2602" t="str">
        <f>VLOOKUP(A2602,Лист1!B:I,6,0)</f>
        <v>Bacteria</v>
      </c>
      <c r="AS2602" t="str">
        <f>VLOOKUP(A2602,Лист1!B:I,7,0)</f>
        <v xml:space="preserve"> Firmicutes</v>
      </c>
      <c r="AT2602" t="str">
        <f>VLOOKUP(A2602,Лист1!B:I,8,0)</f>
        <v xml:space="preserve"> environmental samples.</v>
      </c>
      <c r="AU2602">
        <f>VLOOKUP(A2602,DOMAINS_INFO!B:H,5,0) - VLOOKUP(A2602,DOMAINS_INFO!B:H,4,0)</f>
        <v>211</v>
      </c>
    </row>
    <row r="2603" spans="1:47" x14ac:dyDescent="0.25">
      <c r="A2603" s="2" t="s">
        <v>5207</v>
      </c>
      <c r="B2603" s="3"/>
      <c r="C2603" s="3"/>
      <c r="D2603" s="3"/>
      <c r="E2603" s="3"/>
      <c r="F2603" s="3"/>
      <c r="G2603" s="3"/>
      <c r="H2603" s="3"/>
      <c r="I2603" s="3"/>
      <c r="J2603" s="3">
        <v>1</v>
      </c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>
        <v>1</v>
      </c>
      <c r="Y2603" s="3"/>
      <c r="Z2603" s="3"/>
      <c r="AA2603" s="3"/>
      <c r="AB2603" s="3">
        <v>1</v>
      </c>
      <c r="AC2603" s="3"/>
      <c r="AD2603" s="3"/>
      <c r="AE2603" s="3"/>
      <c r="AF2603" s="3"/>
      <c r="AG2603" s="3"/>
      <c r="AH2603" s="3"/>
      <c r="AI2603" s="3"/>
      <c r="AJ2603" s="3"/>
      <c r="AK2603" s="3"/>
      <c r="AL2603" s="3"/>
      <c r="AM2603" s="3"/>
      <c r="AN2603" s="3"/>
      <c r="AO2603" s="3"/>
      <c r="AP2603" s="3"/>
      <c r="AQ2603" s="3">
        <v>3</v>
      </c>
      <c r="AR2603" t="str">
        <f>VLOOKUP(A2603,Лист1!B:I,6,0)</f>
        <v>Bacteria</v>
      </c>
      <c r="AS2603" t="str">
        <f>VLOOKUP(A2603,Лист1!B:I,7,0)</f>
        <v xml:space="preserve"> Firmicutes</v>
      </c>
      <c r="AT2603" t="str">
        <f>VLOOKUP(A2603,Лист1!B:I,8,0)</f>
        <v xml:space="preserve"> environmental samples.</v>
      </c>
      <c r="AU2603">
        <f>VLOOKUP(A2603,DOMAINS_INFO!B:H,5,0) - VLOOKUP(A2603,DOMAINS_INFO!B:H,4,0)</f>
        <v>129</v>
      </c>
    </row>
    <row r="2604" spans="1:47" x14ac:dyDescent="0.25">
      <c r="A2604" s="2" t="s">
        <v>5209</v>
      </c>
      <c r="B2604" s="3"/>
      <c r="C2604" s="3"/>
      <c r="D2604" s="3"/>
      <c r="E2604" s="3"/>
      <c r="F2604" s="3"/>
      <c r="G2604" s="3"/>
      <c r="H2604" s="3"/>
      <c r="I2604" s="3"/>
      <c r="J2604" s="3">
        <v>1</v>
      </c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>
        <v>1</v>
      </c>
      <c r="Y2604" s="3"/>
      <c r="Z2604" s="3"/>
      <c r="AA2604" s="3"/>
      <c r="AB2604" s="3">
        <v>1</v>
      </c>
      <c r="AC2604" s="3"/>
      <c r="AD2604" s="3"/>
      <c r="AE2604" s="3"/>
      <c r="AF2604" s="3"/>
      <c r="AG2604" s="3"/>
      <c r="AH2604" s="3"/>
      <c r="AI2604" s="3"/>
      <c r="AJ2604" s="3"/>
      <c r="AK2604" s="3"/>
      <c r="AL2604" s="3"/>
      <c r="AM2604" s="3"/>
      <c r="AN2604" s="3"/>
      <c r="AO2604" s="3"/>
      <c r="AP2604" s="3"/>
      <c r="AQ2604" s="3">
        <v>3</v>
      </c>
      <c r="AR2604" t="str">
        <f>VLOOKUP(A2604,Лист1!B:I,6,0)</f>
        <v>Bacteria</v>
      </c>
      <c r="AS2604" t="str">
        <f>VLOOKUP(A2604,Лист1!B:I,7,0)</f>
        <v xml:space="preserve"> Firmicutes</v>
      </c>
      <c r="AT2604" t="str">
        <f>VLOOKUP(A2604,Лист1!B:I,8,0)</f>
        <v xml:space="preserve"> environmental samples.</v>
      </c>
      <c r="AU2604">
        <f>VLOOKUP(A2604,DOMAINS_INFO!B:H,5,0) - VLOOKUP(A2604,DOMAINS_INFO!B:H,4,0)</f>
        <v>129</v>
      </c>
    </row>
    <row r="2605" spans="1:47" x14ac:dyDescent="0.25">
      <c r="A2605" s="2" t="s">
        <v>5211</v>
      </c>
      <c r="B2605" s="3"/>
      <c r="C2605" s="3"/>
      <c r="D2605" s="3"/>
      <c r="E2605" s="3"/>
      <c r="F2605" s="3"/>
      <c r="G2605" s="3"/>
      <c r="H2605" s="3"/>
      <c r="I2605" s="3"/>
      <c r="J2605" s="3">
        <v>1</v>
      </c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>
        <v>1</v>
      </c>
      <c r="Y2605" s="3"/>
      <c r="Z2605" s="3"/>
      <c r="AA2605" s="3"/>
      <c r="AB2605" s="3"/>
      <c r="AC2605" s="3"/>
      <c r="AD2605" s="3"/>
      <c r="AE2605" s="3"/>
      <c r="AF2605" s="3"/>
      <c r="AG2605" s="3"/>
      <c r="AH2605" s="3"/>
      <c r="AI2605" s="3"/>
      <c r="AJ2605" s="3"/>
      <c r="AK2605" s="3"/>
      <c r="AL2605" s="3"/>
      <c r="AM2605" s="3"/>
      <c r="AN2605" s="3"/>
      <c r="AO2605" s="3"/>
      <c r="AP2605" s="3"/>
      <c r="AQ2605" s="3">
        <v>2</v>
      </c>
      <c r="AR2605" t="str">
        <f>VLOOKUP(A2605,Лист1!B:I,6,0)</f>
        <v>Bacteria</v>
      </c>
      <c r="AS2605" t="str">
        <f>VLOOKUP(A2605,Лист1!B:I,7,0)</f>
        <v xml:space="preserve"> Firmicutes</v>
      </c>
      <c r="AT2605" t="str">
        <f>VLOOKUP(A2605,Лист1!B:I,8,0)</f>
        <v xml:space="preserve"> environmental samples.</v>
      </c>
      <c r="AU2605">
        <f>VLOOKUP(A2605,DOMAINS_INFO!B:H,5,0) - VLOOKUP(A2605,DOMAINS_INFO!B:H,4,0)</f>
        <v>182</v>
      </c>
    </row>
    <row r="2606" spans="1:47" x14ac:dyDescent="0.25">
      <c r="A2606" s="2" t="s">
        <v>5213</v>
      </c>
      <c r="B2606" s="3"/>
      <c r="C2606" s="3"/>
      <c r="D2606" s="3"/>
      <c r="E2606" s="3"/>
      <c r="F2606" s="3"/>
      <c r="G2606" s="3"/>
      <c r="H2606" s="3"/>
      <c r="I2606" s="3"/>
      <c r="J2606" s="3">
        <v>1</v>
      </c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>
        <v>1</v>
      </c>
      <c r="Y2606" s="3"/>
      <c r="Z2606" s="3"/>
      <c r="AA2606" s="3"/>
      <c r="AB2606" s="3"/>
      <c r="AC2606" s="3"/>
      <c r="AD2606" s="3"/>
      <c r="AE2606" s="3"/>
      <c r="AF2606" s="3"/>
      <c r="AG2606" s="3"/>
      <c r="AH2606" s="3"/>
      <c r="AI2606" s="3"/>
      <c r="AJ2606" s="3"/>
      <c r="AK2606" s="3"/>
      <c r="AL2606" s="3"/>
      <c r="AM2606" s="3"/>
      <c r="AN2606" s="3"/>
      <c r="AO2606" s="3"/>
      <c r="AP2606" s="3"/>
      <c r="AQ2606" s="3">
        <v>2</v>
      </c>
      <c r="AR2606" t="str">
        <f>VLOOKUP(A2606,Лист1!B:I,6,0)</f>
        <v>Bacteria</v>
      </c>
      <c r="AS2606" t="str">
        <f>VLOOKUP(A2606,Лист1!B:I,7,0)</f>
        <v xml:space="preserve"> Firmicutes</v>
      </c>
      <c r="AT2606" t="str">
        <f>VLOOKUP(A2606,Лист1!B:I,8,0)</f>
        <v xml:space="preserve"> environmental samples.</v>
      </c>
      <c r="AU2606">
        <f>VLOOKUP(A2606,DOMAINS_INFO!B:H,5,0) - VLOOKUP(A2606,DOMAINS_INFO!B:H,4,0)</f>
        <v>159</v>
      </c>
    </row>
    <row r="2607" spans="1:47" x14ac:dyDescent="0.25">
      <c r="A2607" s="2" t="s">
        <v>5215</v>
      </c>
      <c r="B2607" s="3"/>
      <c r="C2607" s="3"/>
      <c r="D2607" s="3"/>
      <c r="E2607" s="3"/>
      <c r="F2607" s="3"/>
      <c r="G2607" s="3"/>
      <c r="H2607" s="3"/>
      <c r="I2607" s="3"/>
      <c r="J2607" s="3">
        <v>1</v>
      </c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>
        <v>1</v>
      </c>
      <c r="Y2607" s="3"/>
      <c r="Z2607" s="3"/>
      <c r="AA2607" s="3"/>
      <c r="AB2607" s="3">
        <v>1</v>
      </c>
      <c r="AC2607" s="3"/>
      <c r="AD2607" s="3"/>
      <c r="AE2607" s="3"/>
      <c r="AF2607" s="3"/>
      <c r="AG2607" s="3"/>
      <c r="AH2607" s="3"/>
      <c r="AI2607" s="3"/>
      <c r="AJ2607" s="3"/>
      <c r="AK2607" s="3"/>
      <c r="AL2607" s="3"/>
      <c r="AM2607" s="3"/>
      <c r="AN2607" s="3"/>
      <c r="AO2607" s="3"/>
      <c r="AP2607" s="3"/>
      <c r="AQ2607" s="3">
        <v>3</v>
      </c>
      <c r="AR2607" t="str">
        <f>VLOOKUP(A2607,Лист1!B:I,6,0)</f>
        <v>Bacteria</v>
      </c>
      <c r="AS2607" t="str">
        <f>VLOOKUP(A2607,Лист1!B:I,7,0)</f>
        <v xml:space="preserve"> Firmicutes</v>
      </c>
      <c r="AT2607" t="str">
        <f>VLOOKUP(A2607,Лист1!B:I,8,0)</f>
        <v xml:space="preserve"> environmental samples.</v>
      </c>
      <c r="AU2607">
        <f>VLOOKUP(A2607,DOMAINS_INFO!B:H,5,0) - VLOOKUP(A2607,DOMAINS_INFO!B:H,4,0)</f>
        <v>129</v>
      </c>
    </row>
    <row r="2608" spans="1:47" x14ac:dyDescent="0.25">
      <c r="A2608" s="2" t="s">
        <v>5217</v>
      </c>
      <c r="B2608" s="3"/>
      <c r="C2608" s="3"/>
      <c r="D2608" s="3"/>
      <c r="E2608" s="3"/>
      <c r="F2608" s="3"/>
      <c r="G2608" s="3"/>
      <c r="H2608" s="3"/>
      <c r="I2608" s="3"/>
      <c r="J2608" s="3">
        <v>1</v>
      </c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>
        <v>1</v>
      </c>
      <c r="Y2608" s="3"/>
      <c r="Z2608" s="3"/>
      <c r="AA2608" s="3"/>
      <c r="AB2608" s="3">
        <v>1</v>
      </c>
      <c r="AC2608" s="3"/>
      <c r="AD2608" s="3"/>
      <c r="AE2608" s="3"/>
      <c r="AF2608" s="3"/>
      <c r="AG2608" s="3"/>
      <c r="AH2608" s="3"/>
      <c r="AI2608" s="3"/>
      <c r="AJ2608" s="3"/>
      <c r="AK2608" s="3"/>
      <c r="AL2608" s="3"/>
      <c r="AM2608" s="3"/>
      <c r="AN2608" s="3"/>
      <c r="AO2608" s="3"/>
      <c r="AP2608" s="3"/>
      <c r="AQ2608" s="3">
        <v>3</v>
      </c>
      <c r="AR2608" t="str">
        <f>VLOOKUP(A2608,Лист1!B:I,6,0)</f>
        <v>Bacteria</v>
      </c>
      <c r="AS2608" t="str">
        <f>VLOOKUP(A2608,Лист1!B:I,7,0)</f>
        <v xml:space="preserve"> Firmicutes</v>
      </c>
      <c r="AT2608" t="str">
        <f>VLOOKUP(A2608,Лист1!B:I,8,0)</f>
        <v xml:space="preserve"> Clostridia</v>
      </c>
      <c r="AU2608">
        <f>VLOOKUP(A2608,DOMAINS_INFO!B:H,5,0) - VLOOKUP(A2608,DOMAINS_INFO!B:H,4,0)</f>
        <v>129</v>
      </c>
    </row>
    <row r="2609" spans="1:47" x14ac:dyDescent="0.25">
      <c r="A2609" s="2" t="s">
        <v>5219</v>
      </c>
      <c r="B2609" s="3"/>
      <c r="C2609" s="3"/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>
        <v>1</v>
      </c>
      <c r="Y2609" s="3"/>
      <c r="Z2609" s="3"/>
      <c r="AA2609" s="3"/>
      <c r="AB2609" s="3"/>
      <c r="AC2609" s="3"/>
      <c r="AD2609" s="3"/>
      <c r="AE2609" s="3">
        <v>1</v>
      </c>
      <c r="AF2609" s="3"/>
      <c r="AG2609" s="3"/>
      <c r="AH2609" s="3"/>
      <c r="AI2609" s="3"/>
      <c r="AJ2609" s="3"/>
      <c r="AK2609" s="3"/>
      <c r="AL2609" s="3"/>
      <c r="AM2609" s="3"/>
      <c r="AN2609" s="3"/>
      <c r="AO2609" s="3"/>
      <c r="AP2609" s="3"/>
      <c r="AQ2609" s="3">
        <v>2</v>
      </c>
      <c r="AR2609" t="str">
        <f>VLOOKUP(A2609,Лист1!B:I,6,0)</f>
        <v>Bacteria</v>
      </c>
      <c r="AS2609" t="str">
        <f>VLOOKUP(A2609,Лист1!B:I,7,0)</f>
        <v xml:space="preserve"> Firmicutes</v>
      </c>
      <c r="AT2609" t="str">
        <f>VLOOKUP(A2609,Лист1!B:I,8,0)</f>
        <v xml:space="preserve"> Clostridia</v>
      </c>
      <c r="AU2609">
        <f>VLOOKUP(A2609,DOMAINS_INFO!B:H,5,0) - VLOOKUP(A2609,DOMAINS_INFO!B:H,4,0)</f>
        <v>149</v>
      </c>
    </row>
    <row r="2610" spans="1:47" x14ac:dyDescent="0.25">
      <c r="A2610" s="2" t="s">
        <v>5221</v>
      </c>
      <c r="B2610" s="3"/>
      <c r="C2610" s="3"/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>
        <v>1</v>
      </c>
      <c r="Y2610" s="3"/>
      <c r="Z2610" s="3"/>
      <c r="AA2610" s="3"/>
      <c r="AB2610" s="3">
        <v>1</v>
      </c>
      <c r="AC2610" s="3"/>
      <c r="AD2610" s="3"/>
      <c r="AE2610" s="3"/>
      <c r="AF2610" s="3"/>
      <c r="AG2610" s="3"/>
      <c r="AH2610" s="3"/>
      <c r="AI2610" s="3"/>
      <c r="AJ2610" s="3"/>
      <c r="AK2610" s="3"/>
      <c r="AL2610" s="3"/>
      <c r="AM2610" s="3"/>
      <c r="AN2610" s="3"/>
      <c r="AO2610" s="3">
        <v>1</v>
      </c>
      <c r="AP2610" s="3"/>
      <c r="AQ2610" s="3">
        <v>3</v>
      </c>
      <c r="AR2610" t="str">
        <f>VLOOKUP(A2610,Лист1!B:I,6,0)</f>
        <v>Bacteria</v>
      </c>
      <c r="AS2610" t="str">
        <f>VLOOKUP(A2610,Лист1!B:I,7,0)</f>
        <v xml:space="preserve"> Firmicutes</v>
      </c>
      <c r="AT2610" t="str">
        <f>VLOOKUP(A2610,Лист1!B:I,8,0)</f>
        <v xml:space="preserve"> Clostridia</v>
      </c>
      <c r="AU2610">
        <f>VLOOKUP(A2610,DOMAINS_INFO!B:H,5,0) - VLOOKUP(A2610,DOMAINS_INFO!B:H,4,0)</f>
        <v>127</v>
      </c>
    </row>
    <row r="2611" spans="1:47" x14ac:dyDescent="0.25">
      <c r="A2611" s="2" t="s">
        <v>5223</v>
      </c>
      <c r="B2611" s="3"/>
      <c r="C2611" s="3"/>
      <c r="D2611" s="3"/>
      <c r="E2611" s="3"/>
      <c r="F2611" s="3"/>
      <c r="G2611" s="3"/>
      <c r="H2611" s="3"/>
      <c r="I2611" s="3"/>
      <c r="J2611" s="3">
        <v>1</v>
      </c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>
        <v>1</v>
      </c>
      <c r="Y2611" s="3"/>
      <c r="Z2611" s="3"/>
      <c r="AA2611" s="3"/>
      <c r="AB2611" s="3"/>
      <c r="AC2611" s="3"/>
      <c r="AD2611" s="3"/>
      <c r="AE2611" s="3"/>
      <c r="AF2611" s="3"/>
      <c r="AG2611" s="3"/>
      <c r="AH2611" s="3"/>
      <c r="AI2611" s="3"/>
      <c r="AJ2611" s="3"/>
      <c r="AK2611" s="3"/>
      <c r="AL2611" s="3"/>
      <c r="AM2611" s="3"/>
      <c r="AN2611" s="3"/>
      <c r="AO2611" s="3"/>
      <c r="AP2611" s="3"/>
      <c r="AQ2611" s="3">
        <v>2</v>
      </c>
      <c r="AR2611" t="str">
        <f>VLOOKUP(A2611,Лист1!B:I,6,0)</f>
        <v>Bacteria</v>
      </c>
      <c r="AS2611" t="str">
        <f>VLOOKUP(A2611,Лист1!B:I,7,0)</f>
        <v xml:space="preserve"> Firmicutes</v>
      </c>
      <c r="AT2611" t="str">
        <f>VLOOKUP(A2611,Лист1!B:I,8,0)</f>
        <v xml:space="preserve"> Clostridia</v>
      </c>
      <c r="AU2611">
        <f>VLOOKUP(A2611,DOMAINS_INFO!B:H,5,0) - VLOOKUP(A2611,DOMAINS_INFO!B:H,4,0)</f>
        <v>205</v>
      </c>
    </row>
    <row r="2612" spans="1:47" x14ac:dyDescent="0.25">
      <c r="A2612" s="2" t="s">
        <v>5225</v>
      </c>
      <c r="B2612" s="3"/>
      <c r="C2612" s="3"/>
      <c r="D2612" s="3"/>
      <c r="E2612" s="3"/>
      <c r="F2612" s="3"/>
      <c r="G2612" s="3"/>
      <c r="H2612" s="3"/>
      <c r="I2612" s="3"/>
      <c r="J2612" s="3">
        <v>1</v>
      </c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>
        <v>1</v>
      </c>
      <c r="Y2612" s="3"/>
      <c r="Z2612" s="3"/>
      <c r="AA2612" s="3"/>
      <c r="AB2612" s="3"/>
      <c r="AC2612" s="3"/>
      <c r="AD2612" s="3"/>
      <c r="AE2612" s="3"/>
      <c r="AF2612" s="3"/>
      <c r="AG2612" s="3"/>
      <c r="AH2612" s="3"/>
      <c r="AI2612" s="3"/>
      <c r="AJ2612" s="3"/>
      <c r="AK2612" s="3"/>
      <c r="AL2612" s="3"/>
      <c r="AM2612" s="3"/>
      <c r="AN2612" s="3"/>
      <c r="AO2612" s="3"/>
      <c r="AP2612" s="3"/>
      <c r="AQ2612" s="3">
        <v>2</v>
      </c>
      <c r="AR2612" t="str">
        <f>VLOOKUP(A2612,Лист1!B:I,6,0)</f>
        <v>Bacteria</v>
      </c>
      <c r="AS2612" t="str">
        <f>VLOOKUP(A2612,Лист1!B:I,7,0)</f>
        <v xml:space="preserve"> Firmicutes</v>
      </c>
      <c r="AT2612" t="str">
        <f>VLOOKUP(A2612,Лист1!B:I,8,0)</f>
        <v xml:space="preserve"> Clostridia</v>
      </c>
      <c r="AU2612">
        <f>VLOOKUP(A2612,DOMAINS_INFO!B:H,5,0) - VLOOKUP(A2612,DOMAINS_INFO!B:H,4,0)</f>
        <v>192</v>
      </c>
    </row>
    <row r="2613" spans="1:47" x14ac:dyDescent="0.25">
      <c r="A2613" s="2" t="s">
        <v>5227</v>
      </c>
      <c r="B2613" s="3"/>
      <c r="C2613" s="3"/>
      <c r="D2613" s="3"/>
      <c r="E2613" s="3"/>
      <c r="F2613" s="3"/>
      <c r="G2613" s="3"/>
      <c r="H2613" s="3"/>
      <c r="I2613" s="3"/>
      <c r="J2613" s="3">
        <v>1</v>
      </c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>
        <v>1</v>
      </c>
      <c r="Y2613" s="3"/>
      <c r="Z2613" s="3"/>
      <c r="AA2613" s="3"/>
      <c r="AB2613" s="3"/>
      <c r="AC2613" s="3"/>
      <c r="AD2613" s="3"/>
      <c r="AE2613" s="3"/>
      <c r="AF2613" s="3"/>
      <c r="AG2613" s="3"/>
      <c r="AH2613" s="3"/>
      <c r="AI2613" s="3"/>
      <c r="AJ2613" s="3"/>
      <c r="AK2613" s="3"/>
      <c r="AL2613" s="3"/>
      <c r="AM2613" s="3"/>
      <c r="AN2613" s="3"/>
      <c r="AO2613" s="3"/>
      <c r="AP2613" s="3"/>
      <c r="AQ2613" s="3">
        <v>2</v>
      </c>
      <c r="AR2613" t="str">
        <f>VLOOKUP(A2613,Лист1!B:I,6,0)</f>
        <v>Bacteria</v>
      </c>
      <c r="AS2613" t="str">
        <f>VLOOKUP(A2613,Лист1!B:I,7,0)</f>
        <v xml:space="preserve"> Firmicutes</v>
      </c>
      <c r="AT2613" t="str">
        <f>VLOOKUP(A2613,Лист1!B:I,8,0)</f>
        <v xml:space="preserve"> Clostridia</v>
      </c>
      <c r="AU2613">
        <f>VLOOKUP(A2613,DOMAINS_INFO!B:H,5,0) - VLOOKUP(A2613,DOMAINS_INFO!B:H,4,0)</f>
        <v>163</v>
      </c>
    </row>
    <row r="2614" spans="1:47" x14ac:dyDescent="0.25">
      <c r="A2614" s="2" t="s">
        <v>5229</v>
      </c>
      <c r="B2614" s="3"/>
      <c r="C2614" s="3"/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>
        <v>1</v>
      </c>
      <c r="Y2614" s="3"/>
      <c r="Z2614" s="3"/>
      <c r="AA2614" s="3"/>
      <c r="AB2614" s="3">
        <v>1</v>
      </c>
      <c r="AC2614" s="3"/>
      <c r="AD2614" s="3"/>
      <c r="AE2614" s="3"/>
      <c r="AF2614" s="3"/>
      <c r="AG2614" s="3"/>
      <c r="AH2614" s="3"/>
      <c r="AI2614" s="3"/>
      <c r="AJ2614" s="3"/>
      <c r="AK2614" s="3"/>
      <c r="AL2614" s="3"/>
      <c r="AM2614" s="3"/>
      <c r="AN2614" s="3"/>
      <c r="AO2614" s="3">
        <v>1</v>
      </c>
      <c r="AP2614" s="3"/>
      <c r="AQ2614" s="3">
        <v>3</v>
      </c>
      <c r="AR2614" t="str">
        <f>VLOOKUP(A2614,Лист1!B:I,6,0)</f>
        <v>Bacteria</v>
      </c>
      <c r="AS2614" t="str">
        <f>VLOOKUP(A2614,Лист1!B:I,7,0)</f>
        <v xml:space="preserve"> Firmicutes</v>
      </c>
      <c r="AT2614" t="str">
        <f>VLOOKUP(A2614,Лист1!B:I,8,0)</f>
        <v xml:space="preserve"> Clostridia</v>
      </c>
      <c r="AU2614">
        <f>VLOOKUP(A2614,DOMAINS_INFO!B:H,5,0) - VLOOKUP(A2614,DOMAINS_INFO!B:H,4,0)</f>
        <v>129</v>
      </c>
    </row>
    <row r="2615" spans="1:47" x14ac:dyDescent="0.25">
      <c r="A2615" s="2" t="s">
        <v>5231</v>
      </c>
      <c r="B2615" s="3"/>
      <c r="C2615" s="3"/>
      <c r="D2615" s="3"/>
      <c r="E2615" s="3"/>
      <c r="F2615" s="3"/>
      <c r="G2615" s="3"/>
      <c r="H2615" s="3"/>
      <c r="I2615" s="3"/>
      <c r="J2615" s="3">
        <v>1</v>
      </c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>
        <v>1</v>
      </c>
      <c r="Y2615" s="3"/>
      <c r="Z2615" s="3"/>
      <c r="AA2615" s="3"/>
      <c r="AB2615" s="3">
        <v>1</v>
      </c>
      <c r="AC2615" s="3"/>
      <c r="AD2615" s="3"/>
      <c r="AE2615" s="3"/>
      <c r="AF2615" s="3"/>
      <c r="AG2615" s="3"/>
      <c r="AH2615" s="3"/>
      <c r="AI2615" s="3"/>
      <c r="AJ2615" s="3"/>
      <c r="AK2615" s="3"/>
      <c r="AL2615" s="3"/>
      <c r="AM2615" s="3"/>
      <c r="AN2615" s="3"/>
      <c r="AO2615" s="3"/>
      <c r="AP2615" s="3"/>
      <c r="AQ2615" s="3">
        <v>3</v>
      </c>
      <c r="AR2615" t="str">
        <f>VLOOKUP(A2615,Лист1!B:I,6,0)</f>
        <v>Bacteria</v>
      </c>
      <c r="AS2615" t="str">
        <f>VLOOKUP(A2615,Лист1!B:I,7,0)</f>
        <v xml:space="preserve"> Firmicutes</v>
      </c>
      <c r="AT2615" t="str">
        <f>VLOOKUP(A2615,Лист1!B:I,8,0)</f>
        <v xml:space="preserve"> environmental samples.</v>
      </c>
      <c r="AU2615">
        <f>VLOOKUP(A2615,DOMAINS_INFO!B:H,5,0) - VLOOKUP(A2615,DOMAINS_INFO!B:H,4,0)</f>
        <v>129</v>
      </c>
    </row>
    <row r="2616" spans="1:47" x14ac:dyDescent="0.25">
      <c r="A2616" s="2" t="s">
        <v>5233</v>
      </c>
      <c r="B2616" s="3"/>
      <c r="C2616" s="3"/>
      <c r="D2616" s="3"/>
      <c r="E2616" s="3"/>
      <c r="F2616" s="3"/>
      <c r="G2616" s="3"/>
      <c r="H2616" s="3"/>
      <c r="I2616" s="3"/>
      <c r="J2616" s="3">
        <v>1</v>
      </c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>
        <v>1</v>
      </c>
      <c r="Y2616" s="3"/>
      <c r="Z2616" s="3"/>
      <c r="AA2616" s="3"/>
      <c r="AB2616" s="3"/>
      <c r="AC2616" s="3"/>
      <c r="AD2616" s="3"/>
      <c r="AE2616" s="3"/>
      <c r="AF2616" s="3"/>
      <c r="AG2616" s="3"/>
      <c r="AH2616" s="3"/>
      <c r="AI2616" s="3"/>
      <c r="AJ2616" s="3"/>
      <c r="AK2616" s="3"/>
      <c r="AL2616" s="3"/>
      <c r="AM2616" s="3"/>
      <c r="AN2616" s="3"/>
      <c r="AO2616" s="3"/>
      <c r="AP2616" s="3"/>
      <c r="AQ2616" s="3">
        <v>2</v>
      </c>
      <c r="AR2616" t="str">
        <f>VLOOKUP(A2616,Лист1!B:I,6,0)</f>
        <v>Bacteria</v>
      </c>
      <c r="AS2616" t="str">
        <f>VLOOKUP(A2616,Лист1!B:I,7,0)</f>
        <v xml:space="preserve"> Firmicutes</v>
      </c>
      <c r="AT2616" t="str">
        <f>VLOOKUP(A2616,Лист1!B:I,8,0)</f>
        <v xml:space="preserve"> environmental samples.</v>
      </c>
      <c r="AU2616">
        <f>VLOOKUP(A2616,DOMAINS_INFO!B:H,5,0) - VLOOKUP(A2616,DOMAINS_INFO!B:H,4,0)</f>
        <v>158</v>
      </c>
    </row>
    <row r="2617" spans="1:47" x14ac:dyDescent="0.25">
      <c r="A2617" s="2" t="s">
        <v>5235</v>
      </c>
      <c r="B2617" s="3"/>
      <c r="C2617" s="3"/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>
        <v>1</v>
      </c>
      <c r="Y2617" s="3"/>
      <c r="Z2617" s="3"/>
      <c r="AA2617" s="3"/>
      <c r="AB2617" s="3"/>
      <c r="AC2617" s="3"/>
      <c r="AD2617" s="3"/>
      <c r="AE2617" s="3"/>
      <c r="AF2617" s="3"/>
      <c r="AG2617" s="3"/>
      <c r="AH2617" s="3"/>
      <c r="AI2617" s="3"/>
      <c r="AJ2617" s="3"/>
      <c r="AK2617" s="3"/>
      <c r="AL2617" s="3"/>
      <c r="AM2617" s="3"/>
      <c r="AN2617" s="3"/>
      <c r="AO2617" s="3"/>
      <c r="AP2617" s="3"/>
      <c r="AQ2617" s="3">
        <v>1</v>
      </c>
      <c r="AR2617" t="str">
        <f>VLOOKUP(A2617,Лист1!B:I,6,0)</f>
        <v>Bacteria</v>
      </c>
      <c r="AS2617" t="str">
        <f>VLOOKUP(A2617,Лист1!B:I,7,0)</f>
        <v xml:space="preserve"> Firmicutes</v>
      </c>
      <c r="AT2617" t="str">
        <f>VLOOKUP(A2617,Лист1!B:I,8,0)</f>
        <v xml:space="preserve"> Clostridia</v>
      </c>
      <c r="AU2617">
        <f>VLOOKUP(A2617,DOMAINS_INFO!B:H,5,0) - VLOOKUP(A2617,DOMAINS_INFO!B:H,4,0)</f>
        <v>62</v>
      </c>
    </row>
    <row r="2618" spans="1:47" x14ac:dyDescent="0.25">
      <c r="A2618" s="2" t="s">
        <v>5237</v>
      </c>
      <c r="B2618" s="3"/>
      <c r="C2618" s="3"/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>
        <v>1</v>
      </c>
      <c r="Y2618" s="3"/>
      <c r="Z2618" s="3"/>
      <c r="AA2618" s="3"/>
      <c r="AB2618" s="3">
        <v>1</v>
      </c>
      <c r="AC2618" s="3"/>
      <c r="AD2618" s="3"/>
      <c r="AE2618" s="3"/>
      <c r="AF2618" s="3"/>
      <c r="AG2618" s="3"/>
      <c r="AH2618" s="3"/>
      <c r="AI2618" s="3"/>
      <c r="AJ2618" s="3"/>
      <c r="AK2618" s="3"/>
      <c r="AL2618" s="3"/>
      <c r="AM2618" s="3"/>
      <c r="AN2618" s="3"/>
      <c r="AO2618" s="3">
        <v>1</v>
      </c>
      <c r="AP2618" s="3"/>
      <c r="AQ2618" s="3">
        <v>3</v>
      </c>
      <c r="AR2618" t="str">
        <f>VLOOKUP(A2618,Лист1!B:I,6,0)</f>
        <v>Bacteria</v>
      </c>
      <c r="AS2618" t="str">
        <f>VLOOKUP(A2618,Лист1!B:I,7,0)</f>
        <v xml:space="preserve"> Firmicutes</v>
      </c>
      <c r="AT2618" t="str">
        <f>VLOOKUP(A2618,Лист1!B:I,8,0)</f>
        <v xml:space="preserve"> Clostridia</v>
      </c>
      <c r="AU2618">
        <f>VLOOKUP(A2618,DOMAINS_INFO!B:H,5,0) - VLOOKUP(A2618,DOMAINS_INFO!B:H,4,0)</f>
        <v>129</v>
      </c>
    </row>
    <row r="2619" spans="1:47" x14ac:dyDescent="0.25">
      <c r="A2619" s="2" t="s">
        <v>5239</v>
      </c>
      <c r="B2619" s="3"/>
      <c r="C2619" s="3"/>
      <c r="D2619" s="3"/>
      <c r="E2619" s="3"/>
      <c r="F2619" s="3"/>
      <c r="G2619" s="3"/>
      <c r="H2619" s="3"/>
      <c r="I2619" s="3"/>
      <c r="J2619" s="3">
        <v>1</v>
      </c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>
        <v>1</v>
      </c>
      <c r="Y2619" s="3"/>
      <c r="Z2619" s="3"/>
      <c r="AA2619" s="3"/>
      <c r="AB2619" s="3"/>
      <c r="AC2619" s="3"/>
      <c r="AD2619" s="3"/>
      <c r="AE2619" s="3"/>
      <c r="AF2619" s="3"/>
      <c r="AG2619" s="3"/>
      <c r="AH2619" s="3"/>
      <c r="AI2619" s="3"/>
      <c r="AJ2619" s="3"/>
      <c r="AK2619" s="3"/>
      <c r="AL2619" s="3"/>
      <c r="AM2619" s="3"/>
      <c r="AN2619" s="3"/>
      <c r="AO2619" s="3"/>
      <c r="AP2619" s="3"/>
      <c r="AQ2619" s="3">
        <v>2</v>
      </c>
      <c r="AR2619" t="str">
        <f>VLOOKUP(A2619,Лист1!B:I,6,0)</f>
        <v>Bacteria</v>
      </c>
      <c r="AS2619" t="str">
        <f>VLOOKUP(A2619,Лист1!B:I,7,0)</f>
        <v xml:space="preserve"> Firmicutes</v>
      </c>
      <c r="AT2619" t="str">
        <f>VLOOKUP(A2619,Лист1!B:I,8,0)</f>
        <v xml:space="preserve"> Clostridia</v>
      </c>
      <c r="AU2619">
        <f>VLOOKUP(A2619,DOMAINS_INFO!B:H,5,0) - VLOOKUP(A2619,DOMAINS_INFO!B:H,4,0)</f>
        <v>166</v>
      </c>
    </row>
    <row r="2620" spans="1:47" x14ac:dyDescent="0.25">
      <c r="A2620" s="2" t="s">
        <v>5241</v>
      </c>
      <c r="B2620" s="3"/>
      <c r="C2620" s="3"/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>
        <v>1</v>
      </c>
      <c r="Y2620" s="3"/>
      <c r="Z2620" s="3"/>
      <c r="AA2620" s="3"/>
      <c r="AB2620" s="3"/>
      <c r="AC2620" s="3"/>
      <c r="AD2620" s="3"/>
      <c r="AE2620" s="3">
        <v>1</v>
      </c>
      <c r="AF2620" s="3"/>
      <c r="AG2620" s="3"/>
      <c r="AH2620" s="3"/>
      <c r="AI2620" s="3"/>
      <c r="AJ2620" s="3"/>
      <c r="AK2620" s="3"/>
      <c r="AL2620" s="3"/>
      <c r="AM2620" s="3"/>
      <c r="AN2620" s="3"/>
      <c r="AO2620" s="3"/>
      <c r="AP2620" s="3"/>
      <c r="AQ2620" s="3">
        <v>2</v>
      </c>
      <c r="AR2620" t="str">
        <f>VLOOKUP(A2620,Лист1!B:I,6,0)</f>
        <v>Bacteria</v>
      </c>
      <c r="AS2620" t="str">
        <f>VLOOKUP(A2620,Лист1!B:I,7,0)</f>
        <v xml:space="preserve"> Actinobacteria</v>
      </c>
      <c r="AT2620" t="str">
        <f>VLOOKUP(A2620,Лист1!B:I,8,0)</f>
        <v xml:space="preserve"> Coriobacteriia</v>
      </c>
      <c r="AU2620">
        <f>VLOOKUP(A2620,DOMAINS_INFO!B:H,5,0) - VLOOKUP(A2620,DOMAINS_INFO!B:H,4,0)</f>
        <v>170</v>
      </c>
    </row>
    <row r="2621" spans="1:47" x14ac:dyDescent="0.25">
      <c r="A2621" s="2" t="s">
        <v>5243</v>
      </c>
      <c r="B2621" s="3"/>
      <c r="C2621" s="3"/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>
        <v>1</v>
      </c>
      <c r="Y2621" s="3"/>
      <c r="Z2621" s="3"/>
      <c r="AA2621" s="3"/>
      <c r="AB2621" s="3"/>
      <c r="AC2621" s="3"/>
      <c r="AD2621" s="3"/>
      <c r="AE2621" s="3">
        <v>1</v>
      </c>
      <c r="AF2621" s="3"/>
      <c r="AG2621" s="3"/>
      <c r="AH2621" s="3"/>
      <c r="AI2621" s="3"/>
      <c r="AJ2621" s="3"/>
      <c r="AK2621" s="3"/>
      <c r="AL2621" s="3"/>
      <c r="AM2621" s="3"/>
      <c r="AN2621" s="3"/>
      <c r="AO2621" s="3"/>
      <c r="AP2621" s="3"/>
      <c r="AQ2621" s="3">
        <v>2</v>
      </c>
      <c r="AR2621" t="str">
        <f>VLOOKUP(A2621,Лист1!B:I,6,0)</f>
        <v>Bacteria</v>
      </c>
      <c r="AS2621" t="str">
        <f>VLOOKUP(A2621,Лист1!B:I,7,0)</f>
        <v xml:space="preserve"> Firmicutes</v>
      </c>
      <c r="AT2621" t="str">
        <f>VLOOKUP(A2621,Лист1!B:I,8,0)</f>
        <v xml:space="preserve"> Erysipelotrichia</v>
      </c>
      <c r="AU2621">
        <f>VLOOKUP(A2621,DOMAINS_INFO!B:H,5,0) - VLOOKUP(A2621,DOMAINS_INFO!B:H,4,0)</f>
        <v>141</v>
      </c>
    </row>
    <row r="2622" spans="1:47" x14ac:dyDescent="0.25">
      <c r="A2622" s="2" t="s">
        <v>5245</v>
      </c>
      <c r="B2622" s="3"/>
      <c r="C2622" s="3"/>
      <c r="D2622" s="3"/>
      <c r="E2622" s="3"/>
      <c r="F2622" s="3"/>
      <c r="G2622" s="3"/>
      <c r="H2622" s="3"/>
      <c r="I2622" s="3"/>
      <c r="J2622" s="3">
        <v>1</v>
      </c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>
        <v>1</v>
      </c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  <c r="AI2622" s="3"/>
      <c r="AJ2622" s="3"/>
      <c r="AK2622" s="3"/>
      <c r="AL2622" s="3"/>
      <c r="AM2622" s="3"/>
      <c r="AN2622" s="3"/>
      <c r="AO2622" s="3"/>
      <c r="AP2622" s="3"/>
      <c r="AQ2622" s="3">
        <v>2</v>
      </c>
      <c r="AR2622" t="str">
        <f>VLOOKUP(A2622,Лист1!B:I,6,0)</f>
        <v>Bacteria</v>
      </c>
      <c r="AS2622" t="str">
        <f>VLOOKUP(A2622,Лист1!B:I,7,0)</f>
        <v xml:space="preserve"> Firmicutes</v>
      </c>
      <c r="AT2622" t="str">
        <f>VLOOKUP(A2622,Лист1!B:I,8,0)</f>
        <v xml:space="preserve"> Erysipelotrichia</v>
      </c>
      <c r="AU2622">
        <f>VLOOKUP(A2622,DOMAINS_INFO!B:H,5,0) - VLOOKUP(A2622,DOMAINS_INFO!B:H,4,0)</f>
        <v>152</v>
      </c>
    </row>
    <row r="2623" spans="1:47" x14ac:dyDescent="0.25">
      <c r="A2623" s="2" t="s">
        <v>5247</v>
      </c>
      <c r="B2623" s="3"/>
      <c r="C2623" s="3"/>
      <c r="D2623" s="3"/>
      <c r="E2623" s="3"/>
      <c r="F2623" s="3"/>
      <c r="G2623" s="3"/>
      <c r="H2623" s="3"/>
      <c r="I2623" s="3"/>
      <c r="J2623" s="3">
        <v>1</v>
      </c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>
        <v>1</v>
      </c>
      <c r="Y2623" s="3"/>
      <c r="Z2623" s="3"/>
      <c r="AA2623" s="3"/>
      <c r="AB2623" s="3"/>
      <c r="AC2623" s="3"/>
      <c r="AD2623" s="3"/>
      <c r="AE2623" s="3"/>
      <c r="AF2623" s="3"/>
      <c r="AG2623" s="3"/>
      <c r="AH2623" s="3"/>
      <c r="AI2623" s="3"/>
      <c r="AJ2623" s="3"/>
      <c r="AK2623" s="3"/>
      <c r="AL2623" s="3"/>
      <c r="AM2623" s="3"/>
      <c r="AN2623" s="3"/>
      <c r="AO2623" s="3"/>
      <c r="AP2623" s="3"/>
      <c r="AQ2623" s="3">
        <v>2</v>
      </c>
      <c r="AR2623" t="str">
        <f>VLOOKUP(A2623,Лист1!B:I,6,0)</f>
        <v>Bacteria</v>
      </c>
      <c r="AS2623" t="str">
        <f>VLOOKUP(A2623,Лист1!B:I,7,0)</f>
        <v xml:space="preserve"> Firmicutes</v>
      </c>
      <c r="AT2623" t="str">
        <f>VLOOKUP(A2623,Лист1!B:I,8,0)</f>
        <v xml:space="preserve"> environmental samples.</v>
      </c>
      <c r="AU2623">
        <f>VLOOKUP(A2623,DOMAINS_INFO!B:H,5,0) - VLOOKUP(A2623,DOMAINS_INFO!B:H,4,0)</f>
        <v>175</v>
      </c>
    </row>
    <row r="2624" spans="1:47" x14ac:dyDescent="0.25">
      <c r="A2624" s="2" t="s">
        <v>5249</v>
      </c>
      <c r="B2624" s="3"/>
      <c r="C2624" s="3"/>
      <c r="D2624" s="3"/>
      <c r="E2624" s="3"/>
      <c r="F2624" s="3"/>
      <c r="G2624" s="3"/>
      <c r="H2624" s="3"/>
      <c r="I2624" s="3"/>
      <c r="J2624" s="3">
        <v>1</v>
      </c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>
        <v>1</v>
      </c>
      <c r="Y2624" s="3"/>
      <c r="Z2624" s="3"/>
      <c r="AA2624" s="3"/>
      <c r="AB2624" s="3"/>
      <c r="AC2624" s="3"/>
      <c r="AD2624" s="3"/>
      <c r="AE2624" s="3"/>
      <c r="AF2624" s="3"/>
      <c r="AG2624" s="3"/>
      <c r="AH2624" s="3"/>
      <c r="AI2624" s="3"/>
      <c r="AJ2624" s="3"/>
      <c r="AK2624" s="3"/>
      <c r="AL2624" s="3"/>
      <c r="AM2624" s="3"/>
      <c r="AN2624" s="3"/>
      <c r="AO2624" s="3"/>
      <c r="AP2624" s="3"/>
      <c r="AQ2624" s="3">
        <v>2</v>
      </c>
      <c r="AR2624" t="str">
        <f>VLOOKUP(A2624,Лист1!B:I,6,0)</f>
        <v>Bacteria</v>
      </c>
      <c r="AS2624" t="str">
        <f>VLOOKUP(A2624,Лист1!B:I,7,0)</f>
        <v xml:space="preserve"> Firmicutes</v>
      </c>
      <c r="AT2624" t="str">
        <f>VLOOKUP(A2624,Лист1!B:I,8,0)</f>
        <v xml:space="preserve"> Clostridia</v>
      </c>
      <c r="AU2624">
        <f>VLOOKUP(A2624,DOMAINS_INFO!B:H,5,0) - VLOOKUP(A2624,DOMAINS_INFO!B:H,4,0)</f>
        <v>173</v>
      </c>
    </row>
    <row r="2625" spans="1:47" x14ac:dyDescent="0.25">
      <c r="A2625" s="2" t="s">
        <v>5251</v>
      </c>
      <c r="B2625" s="3"/>
      <c r="C2625" s="3"/>
      <c r="D2625" s="3"/>
      <c r="E2625" s="3"/>
      <c r="F2625" s="3"/>
      <c r="G2625" s="3"/>
      <c r="H2625" s="3"/>
      <c r="I2625" s="3"/>
      <c r="J2625" s="3">
        <v>1</v>
      </c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>
        <v>1</v>
      </c>
      <c r="Y2625" s="3"/>
      <c r="Z2625" s="3"/>
      <c r="AA2625" s="3"/>
      <c r="AB2625" s="3"/>
      <c r="AC2625" s="3"/>
      <c r="AD2625" s="3"/>
      <c r="AE2625" s="3"/>
      <c r="AF2625" s="3"/>
      <c r="AG2625" s="3"/>
      <c r="AH2625" s="3"/>
      <c r="AI2625" s="3"/>
      <c r="AJ2625" s="3"/>
      <c r="AK2625" s="3"/>
      <c r="AL2625" s="3"/>
      <c r="AM2625" s="3"/>
      <c r="AN2625" s="3"/>
      <c r="AO2625" s="3"/>
      <c r="AP2625" s="3"/>
      <c r="AQ2625" s="3">
        <v>2</v>
      </c>
      <c r="AR2625" t="str">
        <f>VLOOKUP(A2625,Лист1!B:I,6,0)</f>
        <v>Bacteria</v>
      </c>
      <c r="AS2625" t="str">
        <f>VLOOKUP(A2625,Лист1!B:I,7,0)</f>
        <v xml:space="preserve"> Firmicutes</v>
      </c>
      <c r="AT2625" t="str">
        <f>VLOOKUP(A2625,Лист1!B:I,8,0)</f>
        <v xml:space="preserve"> environmental samples.</v>
      </c>
      <c r="AU2625">
        <f>VLOOKUP(A2625,DOMAINS_INFO!B:H,5,0) - VLOOKUP(A2625,DOMAINS_INFO!B:H,4,0)</f>
        <v>166</v>
      </c>
    </row>
    <row r="2626" spans="1:47" x14ac:dyDescent="0.25">
      <c r="A2626" s="2" t="s">
        <v>5253</v>
      </c>
      <c r="B2626" s="3"/>
      <c r="C2626" s="3"/>
      <c r="D2626" s="3"/>
      <c r="E2626" s="3"/>
      <c r="F2626" s="3"/>
      <c r="G2626" s="3"/>
      <c r="H2626" s="3"/>
      <c r="I2626" s="3"/>
      <c r="J2626" s="3">
        <v>1</v>
      </c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>
        <v>1</v>
      </c>
      <c r="Y2626" s="3"/>
      <c r="Z2626" s="3"/>
      <c r="AA2626" s="3"/>
      <c r="AB2626" s="3">
        <v>1</v>
      </c>
      <c r="AC2626" s="3"/>
      <c r="AD2626" s="3"/>
      <c r="AE2626" s="3"/>
      <c r="AF2626" s="3"/>
      <c r="AG2626" s="3"/>
      <c r="AH2626" s="3"/>
      <c r="AI2626" s="3"/>
      <c r="AJ2626" s="3"/>
      <c r="AK2626" s="3"/>
      <c r="AL2626" s="3"/>
      <c r="AM2626" s="3"/>
      <c r="AN2626" s="3"/>
      <c r="AO2626" s="3"/>
      <c r="AP2626" s="3"/>
      <c r="AQ2626" s="3">
        <v>3</v>
      </c>
      <c r="AR2626" t="str">
        <f>VLOOKUP(A2626,Лист1!B:I,6,0)</f>
        <v>Bacteria</v>
      </c>
      <c r="AS2626" t="str">
        <f>VLOOKUP(A2626,Лист1!B:I,7,0)</f>
        <v xml:space="preserve"> Firmicutes</v>
      </c>
      <c r="AT2626" t="str">
        <f>VLOOKUP(A2626,Лист1!B:I,8,0)</f>
        <v xml:space="preserve"> environmental samples.</v>
      </c>
      <c r="AU2626">
        <f>VLOOKUP(A2626,DOMAINS_INFO!B:H,5,0) - VLOOKUP(A2626,DOMAINS_INFO!B:H,4,0)</f>
        <v>129</v>
      </c>
    </row>
    <row r="2627" spans="1:47" x14ac:dyDescent="0.25">
      <c r="A2627" s="2" t="s">
        <v>5255</v>
      </c>
      <c r="B2627" s="3"/>
      <c r="C2627" s="3"/>
      <c r="D2627" s="3"/>
      <c r="E2627" s="3"/>
      <c r="F2627" s="3"/>
      <c r="G2627" s="3"/>
      <c r="H2627" s="3"/>
      <c r="I2627" s="3"/>
      <c r="J2627" s="3">
        <v>1</v>
      </c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>
        <v>1</v>
      </c>
      <c r="Y2627" s="3"/>
      <c r="Z2627" s="3"/>
      <c r="AA2627" s="3"/>
      <c r="AB2627" s="3">
        <v>1</v>
      </c>
      <c r="AC2627" s="3"/>
      <c r="AD2627" s="3"/>
      <c r="AE2627" s="3"/>
      <c r="AF2627" s="3"/>
      <c r="AG2627" s="3"/>
      <c r="AH2627" s="3"/>
      <c r="AI2627" s="3"/>
      <c r="AJ2627" s="3"/>
      <c r="AK2627" s="3"/>
      <c r="AL2627" s="3"/>
      <c r="AM2627" s="3"/>
      <c r="AN2627" s="3"/>
      <c r="AO2627" s="3"/>
      <c r="AP2627" s="3"/>
      <c r="AQ2627" s="3">
        <v>3</v>
      </c>
      <c r="AR2627" t="str">
        <f>VLOOKUP(A2627,Лист1!B:I,6,0)</f>
        <v>Bacteria</v>
      </c>
      <c r="AS2627" t="str">
        <f>VLOOKUP(A2627,Лист1!B:I,7,0)</f>
        <v xml:space="preserve"> Firmicutes</v>
      </c>
      <c r="AT2627" t="str">
        <f>VLOOKUP(A2627,Лист1!B:I,8,0)</f>
        <v xml:space="preserve"> environmental samples.</v>
      </c>
      <c r="AU2627">
        <f>VLOOKUP(A2627,DOMAINS_INFO!B:H,5,0) - VLOOKUP(A2627,DOMAINS_INFO!B:H,4,0)</f>
        <v>129</v>
      </c>
    </row>
    <row r="2628" spans="1:47" x14ac:dyDescent="0.25">
      <c r="A2628" s="2" t="s">
        <v>5257</v>
      </c>
      <c r="B2628" s="3"/>
      <c r="C2628" s="3"/>
      <c r="D2628" s="3"/>
      <c r="E2628" s="3"/>
      <c r="F2628" s="3"/>
      <c r="G2628" s="3"/>
      <c r="H2628" s="3"/>
      <c r="I2628" s="3"/>
      <c r="J2628" s="3">
        <v>1</v>
      </c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>
        <v>1</v>
      </c>
      <c r="Y2628" s="3"/>
      <c r="Z2628" s="3"/>
      <c r="AA2628" s="3"/>
      <c r="AB2628" s="3"/>
      <c r="AC2628" s="3"/>
      <c r="AD2628" s="3"/>
      <c r="AE2628" s="3"/>
      <c r="AF2628" s="3"/>
      <c r="AG2628" s="3"/>
      <c r="AH2628" s="3"/>
      <c r="AI2628" s="3"/>
      <c r="AJ2628" s="3"/>
      <c r="AK2628" s="3"/>
      <c r="AL2628" s="3"/>
      <c r="AM2628" s="3"/>
      <c r="AN2628" s="3"/>
      <c r="AO2628" s="3"/>
      <c r="AP2628" s="3"/>
      <c r="AQ2628" s="3">
        <v>2</v>
      </c>
      <c r="AR2628" t="str">
        <f>VLOOKUP(A2628,Лист1!B:I,6,0)</f>
        <v>Bacteria</v>
      </c>
      <c r="AS2628" t="str">
        <f>VLOOKUP(A2628,Лист1!B:I,7,0)</f>
        <v xml:space="preserve"> Firmicutes</v>
      </c>
      <c r="AT2628" t="str">
        <f>VLOOKUP(A2628,Лист1!B:I,8,0)</f>
        <v xml:space="preserve"> Clostridia</v>
      </c>
      <c r="AU2628">
        <f>VLOOKUP(A2628,DOMAINS_INFO!B:H,5,0) - VLOOKUP(A2628,DOMAINS_INFO!B:H,4,0)</f>
        <v>176</v>
      </c>
    </row>
    <row r="2629" spans="1:47" x14ac:dyDescent="0.25">
      <c r="A2629" s="2" t="s">
        <v>5259</v>
      </c>
      <c r="B2629" s="3"/>
      <c r="C2629" s="3"/>
      <c r="D2629" s="3"/>
      <c r="E2629" s="3"/>
      <c r="F2629" s="3"/>
      <c r="G2629" s="3"/>
      <c r="H2629" s="3"/>
      <c r="I2629" s="3"/>
      <c r="J2629" s="3">
        <v>1</v>
      </c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>
        <v>1</v>
      </c>
      <c r="Y2629" s="3"/>
      <c r="Z2629" s="3"/>
      <c r="AA2629" s="3"/>
      <c r="AB2629" s="3">
        <v>1</v>
      </c>
      <c r="AC2629" s="3"/>
      <c r="AD2629" s="3"/>
      <c r="AE2629" s="3"/>
      <c r="AF2629" s="3"/>
      <c r="AG2629" s="3"/>
      <c r="AH2629" s="3"/>
      <c r="AI2629" s="3"/>
      <c r="AJ2629" s="3"/>
      <c r="AK2629" s="3"/>
      <c r="AL2629" s="3"/>
      <c r="AM2629" s="3"/>
      <c r="AN2629" s="3"/>
      <c r="AO2629" s="3"/>
      <c r="AP2629" s="3"/>
      <c r="AQ2629" s="3">
        <v>3</v>
      </c>
      <c r="AR2629" t="str">
        <f>VLOOKUP(A2629,Лист1!B:I,6,0)</f>
        <v>Bacteria</v>
      </c>
      <c r="AS2629" t="str">
        <f>VLOOKUP(A2629,Лист1!B:I,7,0)</f>
        <v xml:space="preserve"> Firmicutes</v>
      </c>
      <c r="AT2629" t="str">
        <f>VLOOKUP(A2629,Лист1!B:I,8,0)</f>
        <v xml:space="preserve"> Clostridia</v>
      </c>
      <c r="AU2629">
        <f>VLOOKUP(A2629,DOMAINS_INFO!B:H,5,0) - VLOOKUP(A2629,DOMAINS_INFO!B:H,4,0)</f>
        <v>129</v>
      </c>
    </row>
    <row r="2630" spans="1:47" x14ac:dyDescent="0.25">
      <c r="A2630" s="2" t="s">
        <v>5261</v>
      </c>
      <c r="B2630" s="3"/>
      <c r="C2630" s="3"/>
      <c r="D2630" s="3"/>
      <c r="E2630" s="3"/>
      <c r="F2630" s="3"/>
      <c r="G2630" s="3"/>
      <c r="H2630" s="3"/>
      <c r="I2630" s="3"/>
      <c r="J2630" s="3">
        <v>1</v>
      </c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>
        <v>1</v>
      </c>
      <c r="Y2630" s="3"/>
      <c r="Z2630" s="3"/>
      <c r="AA2630" s="3"/>
      <c r="AB2630" s="3"/>
      <c r="AC2630" s="3"/>
      <c r="AD2630" s="3"/>
      <c r="AE2630" s="3"/>
      <c r="AF2630" s="3"/>
      <c r="AG2630" s="3"/>
      <c r="AH2630" s="3"/>
      <c r="AI2630" s="3"/>
      <c r="AJ2630" s="3"/>
      <c r="AK2630" s="3"/>
      <c r="AL2630" s="3"/>
      <c r="AM2630" s="3"/>
      <c r="AN2630" s="3"/>
      <c r="AO2630" s="3"/>
      <c r="AP2630" s="3"/>
      <c r="AQ2630" s="3">
        <v>2</v>
      </c>
      <c r="AR2630" t="str">
        <f>VLOOKUP(A2630,Лист1!B:I,6,0)</f>
        <v>Bacteria</v>
      </c>
      <c r="AS2630" t="str">
        <f>VLOOKUP(A2630,Лист1!B:I,7,0)</f>
        <v xml:space="preserve"> Tenericutes</v>
      </c>
      <c r="AT2630" t="str">
        <f>VLOOKUP(A2630,Лист1!B:I,8,0)</f>
        <v xml:space="preserve"> Mollicutes</v>
      </c>
      <c r="AU2630">
        <f>VLOOKUP(A2630,DOMAINS_INFO!B:H,5,0) - VLOOKUP(A2630,DOMAINS_INFO!B:H,4,0)</f>
        <v>182</v>
      </c>
    </row>
    <row r="2631" spans="1:47" x14ac:dyDescent="0.25">
      <c r="A2631" s="2" t="s">
        <v>5263</v>
      </c>
      <c r="B2631" s="3"/>
      <c r="C2631" s="3"/>
      <c r="D2631" s="3"/>
      <c r="E2631" s="3"/>
      <c r="F2631" s="3"/>
      <c r="G2631" s="3"/>
      <c r="H2631" s="3"/>
      <c r="I2631" s="3"/>
      <c r="J2631" s="3">
        <v>1</v>
      </c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>
        <v>1</v>
      </c>
      <c r="Y2631" s="3"/>
      <c r="Z2631" s="3"/>
      <c r="AA2631" s="3"/>
      <c r="AB2631" s="3"/>
      <c r="AC2631" s="3"/>
      <c r="AD2631" s="3"/>
      <c r="AE2631" s="3"/>
      <c r="AF2631" s="3"/>
      <c r="AG2631" s="3"/>
      <c r="AH2631" s="3"/>
      <c r="AI2631" s="3"/>
      <c r="AJ2631" s="3"/>
      <c r="AK2631" s="3"/>
      <c r="AL2631" s="3"/>
      <c r="AM2631" s="3"/>
      <c r="AN2631" s="3"/>
      <c r="AO2631" s="3"/>
      <c r="AP2631" s="3"/>
      <c r="AQ2631" s="3">
        <v>2</v>
      </c>
      <c r="AR2631" t="str">
        <f>VLOOKUP(A2631,Лист1!B:I,6,0)</f>
        <v>Bacteria</v>
      </c>
      <c r="AS2631" t="str">
        <f>VLOOKUP(A2631,Лист1!B:I,7,0)</f>
        <v xml:space="preserve"> Firmicutes</v>
      </c>
      <c r="AT2631" t="str">
        <f>VLOOKUP(A2631,Лист1!B:I,8,0)</f>
        <v xml:space="preserve"> Clostridia</v>
      </c>
      <c r="AU2631">
        <f>VLOOKUP(A2631,DOMAINS_INFO!B:H,5,0) - VLOOKUP(A2631,DOMAINS_INFO!B:H,4,0)</f>
        <v>174</v>
      </c>
    </row>
    <row r="2632" spans="1:47" x14ac:dyDescent="0.25">
      <c r="A2632" s="2" t="s">
        <v>5265</v>
      </c>
      <c r="B2632" s="3"/>
      <c r="C2632" s="3"/>
      <c r="D2632" s="3"/>
      <c r="E2632" s="3"/>
      <c r="F2632" s="3"/>
      <c r="G2632" s="3"/>
      <c r="H2632" s="3"/>
      <c r="I2632" s="3"/>
      <c r="J2632" s="3">
        <v>1</v>
      </c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>
        <v>1</v>
      </c>
      <c r="Y2632" s="3"/>
      <c r="Z2632" s="3"/>
      <c r="AA2632" s="3"/>
      <c r="AB2632" s="3">
        <v>1</v>
      </c>
      <c r="AC2632" s="3"/>
      <c r="AD2632" s="3"/>
      <c r="AE2632" s="3"/>
      <c r="AF2632" s="3"/>
      <c r="AG2632" s="3"/>
      <c r="AH2632" s="3"/>
      <c r="AI2632" s="3"/>
      <c r="AJ2632" s="3"/>
      <c r="AK2632" s="3"/>
      <c r="AL2632" s="3"/>
      <c r="AM2632" s="3"/>
      <c r="AN2632" s="3"/>
      <c r="AO2632" s="3"/>
      <c r="AP2632" s="3"/>
      <c r="AQ2632" s="3">
        <v>3</v>
      </c>
      <c r="AR2632" t="str">
        <f>VLOOKUP(A2632,Лист1!B:I,6,0)</f>
        <v>Bacteria</v>
      </c>
      <c r="AS2632" t="str">
        <f>VLOOKUP(A2632,Лист1!B:I,7,0)</f>
        <v xml:space="preserve"> Firmicutes</v>
      </c>
      <c r="AT2632" t="str">
        <f>VLOOKUP(A2632,Лист1!B:I,8,0)</f>
        <v xml:space="preserve"> Clostridia</v>
      </c>
      <c r="AU2632">
        <f>VLOOKUP(A2632,DOMAINS_INFO!B:H,5,0) - VLOOKUP(A2632,DOMAINS_INFO!B:H,4,0)</f>
        <v>129</v>
      </c>
    </row>
    <row r="2633" spans="1:47" x14ac:dyDescent="0.25">
      <c r="A2633" s="2" t="s">
        <v>5267</v>
      </c>
      <c r="B2633" s="3"/>
      <c r="C2633" s="3"/>
      <c r="D2633" s="3"/>
      <c r="E2633" s="3"/>
      <c r="F2633" s="3"/>
      <c r="G2633" s="3"/>
      <c r="H2633" s="3"/>
      <c r="I2633" s="3"/>
      <c r="J2633" s="3">
        <v>1</v>
      </c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>
        <v>1</v>
      </c>
      <c r="Y2633" s="3"/>
      <c r="Z2633" s="3"/>
      <c r="AA2633" s="3"/>
      <c r="AB2633" s="3">
        <v>1</v>
      </c>
      <c r="AC2633" s="3"/>
      <c r="AD2633" s="3"/>
      <c r="AE2633" s="3"/>
      <c r="AF2633" s="3"/>
      <c r="AG2633" s="3"/>
      <c r="AH2633" s="3"/>
      <c r="AI2633" s="3"/>
      <c r="AJ2633" s="3"/>
      <c r="AK2633" s="3"/>
      <c r="AL2633" s="3"/>
      <c r="AM2633" s="3"/>
      <c r="AN2633" s="3"/>
      <c r="AO2633" s="3"/>
      <c r="AP2633" s="3"/>
      <c r="AQ2633" s="3">
        <v>3</v>
      </c>
      <c r="AR2633" t="str">
        <f>VLOOKUP(A2633,Лист1!B:I,6,0)</f>
        <v>Bacteria</v>
      </c>
      <c r="AS2633" t="str">
        <f>VLOOKUP(A2633,Лист1!B:I,7,0)</f>
        <v xml:space="preserve"> Firmicutes</v>
      </c>
      <c r="AT2633" t="str">
        <f>VLOOKUP(A2633,Лист1!B:I,8,0)</f>
        <v xml:space="preserve"> Clostridia</v>
      </c>
      <c r="AU2633">
        <f>VLOOKUP(A2633,DOMAINS_INFO!B:H,5,0) - VLOOKUP(A2633,DOMAINS_INFO!B:H,4,0)</f>
        <v>129</v>
      </c>
    </row>
    <row r="2634" spans="1:47" x14ac:dyDescent="0.25">
      <c r="A2634" s="2" t="s">
        <v>5269</v>
      </c>
      <c r="B2634" s="3"/>
      <c r="C2634" s="3"/>
      <c r="D2634" s="3"/>
      <c r="E2634" s="3"/>
      <c r="F2634" s="3"/>
      <c r="G2634" s="3"/>
      <c r="H2634" s="3"/>
      <c r="I2634" s="3"/>
      <c r="J2634" s="3">
        <v>1</v>
      </c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>
        <v>1</v>
      </c>
      <c r="Y2634" s="3"/>
      <c r="Z2634" s="3"/>
      <c r="AA2634" s="3"/>
      <c r="AB2634" s="3"/>
      <c r="AC2634" s="3"/>
      <c r="AD2634" s="3"/>
      <c r="AE2634" s="3"/>
      <c r="AF2634" s="3"/>
      <c r="AG2634" s="3"/>
      <c r="AH2634" s="3"/>
      <c r="AI2634" s="3"/>
      <c r="AJ2634" s="3"/>
      <c r="AK2634" s="3"/>
      <c r="AL2634" s="3"/>
      <c r="AM2634" s="3"/>
      <c r="AN2634" s="3"/>
      <c r="AO2634" s="3"/>
      <c r="AP2634" s="3"/>
      <c r="AQ2634" s="3">
        <v>2</v>
      </c>
      <c r="AR2634" t="str">
        <f>VLOOKUP(A2634,Лист1!B:I,6,0)</f>
        <v>Bacteria</v>
      </c>
      <c r="AS2634" t="str">
        <f>VLOOKUP(A2634,Лист1!B:I,7,0)</f>
        <v xml:space="preserve"> Firmicutes</v>
      </c>
      <c r="AT2634" t="str">
        <f>VLOOKUP(A2634,Лист1!B:I,8,0)</f>
        <v xml:space="preserve"> environmental samples.</v>
      </c>
      <c r="AU2634">
        <f>VLOOKUP(A2634,DOMAINS_INFO!B:H,5,0) - VLOOKUP(A2634,DOMAINS_INFO!B:H,4,0)</f>
        <v>184</v>
      </c>
    </row>
    <row r="2635" spans="1:47" x14ac:dyDescent="0.25">
      <c r="A2635" s="2" t="s">
        <v>5271</v>
      </c>
      <c r="B2635" s="3"/>
      <c r="C2635" s="3"/>
      <c r="D2635" s="3"/>
      <c r="E2635" s="3"/>
      <c r="F2635" s="3"/>
      <c r="G2635" s="3"/>
      <c r="H2635" s="3"/>
      <c r="I2635" s="3"/>
      <c r="J2635" s="3">
        <v>1</v>
      </c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>
        <v>1</v>
      </c>
      <c r="Y2635" s="3"/>
      <c r="Z2635" s="3"/>
      <c r="AA2635" s="3"/>
      <c r="AB2635" s="3">
        <v>1</v>
      </c>
      <c r="AC2635" s="3"/>
      <c r="AD2635" s="3"/>
      <c r="AE2635" s="3"/>
      <c r="AF2635" s="3"/>
      <c r="AG2635" s="3"/>
      <c r="AH2635" s="3"/>
      <c r="AI2635" s="3"/>
      <c r="AJ2635" s="3"/>
      <c r="AK2635" s="3"/>
      <c r="AL2635" s="3"/>
      <c r="AM2635" s="3"/>
      <c r="AN2635" s="3"/>
      <c r="AO2635" s="3"/>
      <c r="AP2635" s="3"/>
      <c r="AQ2635" s="3">
        <v>3</v>
      </c>
      <c r="AR2635" t="str">
        <f>VLOOKUP(A2635,Лист1!B:I,6,0)</f>
        <v>Bacteria</v>
      </c>
      <c r="AS2635" t="str">
        <f>VLOOKUP(A2635,Лист1!B:I,7,0)</f>
        <v xml:space="preserve"> Firmicutes</v>
      </c>
      <c r="AT2635" t="str">
        <f>VLOOKUP(A2635,Лист1!B:I,8,0)</f>
        <v xml:space="preserve"> environmental samples.</v>
      </c>
      <c r="AU2635">
        <f>VLOOKUP(A2635,DOMAINS_INFO!B:H,5,0) - VLOOKUP(A2635,DOMAINS_INFO!B:H,4,0)</f>
        <v>129</v>
      </c>
    </row>
    <row r="2636" spans="1:47" x14ac:dyDescent="0.25">
      <c r="A2636" s="2" t="s">
        <v>5273</v>
      </c>
      <c r="B2636" s="3"/>
      <c r="C2636" s="3"/>
      <c r="D2636" s="3"/>
      <c r="E2636" s="3"/>
      <c r="F2636" s="3"/>
      <c r="G2636" s="3"/>
      <c r="H2636" s="3"/>
      <c r="I2636" s="3"/>
      <c r="J2636" s="3">
        <v>1</v>
      </c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>
        <v>1</v>
      </c>
      <c r="Y2636" s="3"/>
      <c r="Z2636" s="3"/>
      <c r="AA2636" s="3"/>
      <c r="AB2636" s="3"/>
      <c r="AC2636" s="3"/>
      <c r="AD2636" s="3"/>
      <c r="AE2636" s="3"/>
      <c r="AF2636" s="3"/>
      <c r="AG2636" s="3"/>
      <c r="AH2636" s="3"/>
      <c r="AI2636" s="3"/>
      <c r="AJ2636" s="3"/>
      <c r="AK2636" s="3"/>
      <c r="AL2636" s="3"/>
      <c r="AM2636" s="3"/>
      <c r="AN2636" s="3"/>
      <c r="AO2636" s="3"/>
      <c r="AP2636" s="3"/>
      <c r="AQ2636" s="3">
        <v>2</v>
      </c>
      <c r="AR2636" t="str">
        <f>VLOOKUP(A2636,Лист1!B:I,6,0)</f>
        <v>Bacteria</v>
      </c>
      <c r="AS2636" t="str">
        <f>VLOOKUP(A2636,Лист1!B:I,7,0)</f>
        <v xml:space="preserve"> Firmicutes</v>
      </c>
      <c r="AT2636" t="str">
        <f>VLOOKUP(A2636,Лист1!B:I,8,0)</f>
        <v xml:space="preserve"> Clostridia</v>
      </c>
      <c r="AU2636">
        <f>VLOOKUP(A2636,DOMAINS_INFO!B:H,5,0) - VLOOKUP(A2636,DOMAINS_INFO!B:H,4,0)</f>
        <v>204</v>
      </c>
    </row>
    <row r="2637" spans="1:47" x14ac:dyDescent="0.25">
      <c r="A2637" s="2" t="s">
        <v>5275</v>
      </c>
      <c r="B2637" s="3"/>
      <c r="C2637" s="3"/>
      <c r="D2637" s="3"/>
      <c r="E2637" s="3"/>
      <c r="F2637" s="3"/>
      <c r="G2637" s="3"/>
      <c r="H2637" s="3"/>
      <c r="I2637" s="3"/>
      <c r="J2637" s="3">
        <v>1</v>
      </c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>
        <v>1</v>
      </c>
      <c r="Y2637" s="3"/>
      <c r="Z2637" s="3"/>
      <c r="AA2637" s="3"/>
      <c r="AB2637" s="3"/>
      <c r="AC2637" s="3"/>
      <c r="AD2637" s="3"/>
      <c r="AE2637" s="3"/>
      <c r="AF2637" s="3"/>
      <c r="AG2637" s="3"/>
      <c r="AH2637" s="3"/>
      <c r="AI2637" s="3"/>
      <c r="AJ2637" s="3"/>
      <c r="AK2637" s="3"/>
      <c r="AL2637" s="3"/>
      <c r="AM2637" s="3"/>
      <c r="AN2637" s="3"/>
      <c r="AO2637" s="3"/>
      <c r="AP2637" s="3"/>
      <c r="AQ2637" s="3">
        <v>2</v>
      </c>
      <c r="AR2637" t="str">
        <f>VLOOKUP(A2637,Лист1!B:I,6,0)</f>
        <v>Bacteria</v>
      </c>
      <c r="AS2637" t="str">
        <f>VLOOKUP(A2637,Лист1!B:I,7,0)</f>
        <v xml:space="preserve"> Firmicutes</v>
      </c>
      <c r="AT2637" t="str">
        <f>VLOOKUP(A2637,Лист1!B:I,8,0)</f>
        <v xml:space="preserve"> environmental samples.</v>
      </c>
      <c r="AU2637">
        <f>VLOOKUP(A2637,DOMAINS_INFO!B:H,5,0) - VLOOKUP(A2637,DOMAINS_INFO!B:H,4,0)</f>
        <v>170</v>
      </c>
    </row>
    <row r="2638" spans="1:47" x14ac:dyDescent="0.25">
      <c r="A2638" s="2" t="s">
        <v>5277</v>
      </c>
      <c r="B2638" s="3"/>
      <c r="C2638" s="3"/>
      <c r="D2638" s="3"/>
      <c r="E2638" s="3"/>
      <c r="F2638" s="3"/>
      <c r="G2638" s="3"/>
      <c r="H2638" s="3"/>
      <c r="I2638" s="3"/>
      <c r="J2638" s="3">
        <v>1</v>
      </c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>
        <v>1</v>
      </c>
      <c r="Y2638" s="3"/>
      <c r="Z2638" s="3"/>
      <c r="AA2638" s="3"/>
      <c r="AB2638" s="3"/>
      <c r="AC2638" s="3"/>
      <c r="AD2638" s="3"/>
      <c r="AE2638" s="3"/>
      <c r="AF2638" s="3"/>
      <c r="AG2638" s="3"/>
      <c r="AH2638" s="3"/>
      <c r="AI2638" s="3"/>
      <c r="AJ2638" s="3"/>
      <c r="AK2638" s="3"/>
      <c r="AL2638" s="3"/>
      <c r="AM2638" s="3"/>
      <c r="AN2638" s="3"/>
      <c r="AO2638" s="3"/>
      <c r="AP2638" s="3"/>
      <c r="AQ2638" s="3">
        <v>2</v>
      </c>
      <c r="AR2638" t="str">
        <f>VLOOKUP(A2638,Лист1!B:I,6,0)</f>
        <v>Bacteria</v>
      </c>
      <c r="AS2638" t="str">
        <f>VLOOKUP(A2638,Лист1!B:I,7,0)</f>
        <v xml:space="preserve"> Firmicutes</v>
      </c>
      <c r="AT2638" t="str">
        <f>VLOOKUP(A2638,Лист1!B:I,8,0)</f>
        <v xml:space="preserve"> Clostridia</v>
      </c>
      <c r="AU2638">
        <f>VLOOKUP(A2638,DOMAINS_INFO!B:H,5,0) - VLOOKUP(A2638,DOMAINS_INFO!B:H,4,0)</f>
        <v>162</v>
      </c>
    </row>
    <row r="2639" spans="1:47" x14ac:dyDescent="0.25">
      <c r="A2639" s="2" t="s">
        <v>5279</v>
      </c>
      <c r="B2639" s="3"/>
      <c r="C2639" s="3"/>
      <c r="D2639" s="3"/>
      <c r="E2639" s="3"/>
      <c r="F2639" s="3"/>
      <c r="G2639" s="3"/>
      <c r="H2639" s="3"/>
      <c r="I2639" s="3"/>
      <c r="J2639" s="3">
        <v>1</v>
      </c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>
        <v>1</v>
      </c>
      <c r="Y2639" s="3"/>
      <c r="Z2639" s="3"/>
      <c r="AA2639" s="3"/>
      <c r="AB2639" s="3"/>
      <c r="AC2639" s="3"/>
      <c r="AD2639" s="3"/>
      <c r="AE2639" s="3"/>
      <c r="AF2639" s="3"/>
      <c r="AG2639" s="3"/>
      <c r="AH2639" s="3"/>
      <c r="AI2639" s="3"/>
      <c r="AJ2639" s="3"/>
      <c r="AK2639" s="3"/>
      <c r="AL2639" s="3"/>
      <c r="AM2639" s="3"/>
      <c r="AN2639" s="3"/>
      <c r="AO2639" s="3"/>
      <c r="AP2639" s="3"/>
      <c r="AQ2639" s="3">
        <v>2</v>
      </c>
      <c r="AR2639" t="str">
        <f>VLOOKUP(A2639,Лист1!B:I,6,0)</f>
        <v>Bacteria</v>
      </c>
      <c r="AS2639" t="str">
        <f>VLOOKUP(A2639,Лист1!B:I,7,0)</f>
        <v xml:space="preserve"> Firmicutes</v>
      </c>
      <c r="AT2639" t="str">
        <f>VLOOKUP(A2639,Лист1!B:I,8,0)</f>
        <v xml:space="preserve"> Clostridia</v>
      </c>
      <c r="AU2639">
        <f>VLOOKUP(A2639,DOMAINS_INFO!B:H,5,0) - VLOOKUP(A2639,DOMAINS_INFO!B:H,4,0)</f>
        <v>154</v>
      </c>
    </row>
    <row r="2640" spans="1:47" x14ac:dyDescent="0.25">
      <c r="A2640" s="2" t="s">
        <v>5281</v>
      </c>
      <c r="B2640" s="3"/>
      <c r="C2640" s="3"/>
      <c r="D2640" s="3"/>
      <c r="E2640" s="3"/>
      <c r="F2640" s="3"/>
      <c r="G2640" s="3"/>
      <c r="H2640" s="3"/>
      <c r="I2640" s="3"/>
      <c r="J2640" s="3">
        <v>1</v>
      </c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>
        <v>1</v>
      </c>
      <c r="Y2640" s="3"/>
      <c r="Z2640" s="3"/>
      <c r="AA2640" s="3"/>
      <c r="AB2640" s="3"/>
      <c r="AC2640" s="3"/>
      <c r="AD2640" s="3"/>
      <c r="AE2640" s="3"/>
      <c r="AF2640" s="3"/>
      <c r="AG2640" s="3"/>
      <c r="AH2640" s="3"/>
      <c r="AI2640" s="3"/>
      <c r="AJ2640" s="3"/>
      <c r="AK2640" s="3"/>
      <c r="AL2640" s="3"/>
      <c r="AM2640" s="3"/>
      <c r="AN2640" s="3"/>
      <c r="AO2640" s="3"/>
      <c r="AP2640" s="3"/>
      <c r="AQ2640" s="3">
        <v>2</v>
      </c>
      <c r="AR2640" t="str">
        <f>VLOOKUP(A2640,Лист1!B:I,6,0)</f>
        <v>Bacteria</v>
      </c>
      <c r="AS2640" t="str">
        <f>VLOOKUP(A2640,Лист1!B:I,7,0)</f>
        <v xml:space="preserve"> Firmicutes</v>
      </c>
      <c r="AT2640" t="str">
        <f>VLOOKUP(A2640,Лист1!B:I,8,0)</f>
        <v xml:space="preserve"> Clostridia</v>
      </c>
      <c r="AU2640">
        <f>VLOOKUP(A2640,DOMAINS_INFO!B:H,5,0) - VLOOKUP(A2640,DOMAINS_INFO!B:H,4,0)</f>
        <v>156</v>
      </c>
    </row>
    <row r="2641" spans="1:47" x14ac:dyDescent="0.25">
      <c r="A2641" s="2" t="s">
        <v>5283</v>
      </c>
      <c r="B2641" s="3"/>
      <c r="C2641" s="3"/>
      <c r="D2641" s="3"/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>
        <v>1</v>
      </c>
      <c r="Y2641" s="3"/>
      <c r="Z2641" s="3"/>
      <c r="AA2641" s="3"/>
      <c r="AB2641" s="3">
        <v>1</v>
      </c>
      <c r="AC2641" s="3"/>
      <c r="AD2641" s="3"/>
      <c r="AE2641" s="3"/>
      <c r="AF2641" s="3"/>
      <c r="AG2641" s="3"/>
      <c r="AH2641" s="3"/>
      <c r="AI2641" s="3"/>
      <c r="AJ2641" s="3"/>
      <c r="AK2641" s="3"/>
      <c r="AL2641" s="3"/>
      <c r="AM2641" s="3"/>
      <c r="AN2641" s="3"/>
      <c r="AO2641" s="3">
        <v>1</v>
      </c>
      <c r="AP2641" s="3"/>
      <c r="AQ2641" s="3">
        <v>3</v>
      </c>
      <c r="AR2641" t="str">
        <f>VLOOKUP(A2641,Лист1!B:I,6,0)</f>
        <v>Bacteria</v>
      </c>
      <c r="AS2641" t="str">
        <f>VLOOKUP(A2641,Лист1!B:I,7,0)</f>
        <v xml:space="preserve"> Firmicutes</v>
      </c>
      <c r="AT2641" t="str">
        <f>VLOOKUP(A2641,Лист1!B:I,8,0)</f>
        <v xml:space="preserve"> Clostridia</v>
      </c>
      <c r="AU2641">
        <f>VLOOKUP(A2641,DOMAINS_INFO!B:H,5,0) - VLOOKUP(A2641,DOMAINS_INFO!B:H,4,0)</f>
        <v>129</v>
      </c>
    </row>
    <row r="2642" spans="1:47" x14ac:dyDescent="0.25">
      <c r="A2642" s="2" t="s">
        <v>5285</v>
      </c>
      <c r="B2642" s="3"/>
      <c r="C2642" s="3"/>
      <c r="D2642" s="3"/>
      <c r="E2642" s="3"/>
      <c r="F2642" s="3"/>
      <c r="G2642" s="3"/>
      <c r="H2642" s="3"/>
      <c r="I2642" s="3"/>
      <c r="J2642" s="3">
        <v>1</v>
      </c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>
        <v>1</v>
      </c>
      <c r="Y2642" s="3"/>
      <c r="Z2642" s="3"/>
      <c r="AA2642" s="3"/>
      <c r="AB2642" s="3"/>
      <c r="AC2642" s="3"/>
      <c r="AD2642" s="3"/>
      <c r="AE2642" s="3"/>
      <c r="AF2642" s="3"/>
      <c r="AG2642" s="3"/>
      <c r="AH2642" s="3"/>
      <c r="AI2642" s="3"/>
      <c r="AJ2642" s="3"/>
      <c r="AK2642" s="3"/>
      <c r="AL2642" s="3"/>
      <c r="AM2642" s="3"/>
      <c r="AN2642" s="3"/>
      <c r="AO2642" s="3"/>
      <c r="AP2642" s="3"/>
      <c r="AQ2642" s="3">
        <v>2</v>
      </c>
      <c r="AR2642" t="str">
        <f>VLOOKUP(A2642,Лист1!B:I,6,0)</f>
        <v>Bacteria</v>
      </c>
      <c r="AS2642" t="str">
        <f>VLOOKUP(A2642,Лист1!B:I,7,0)</f>
        <v xml:space="preserve"> Firmicutes</v>
      </c>
      <c r="AT2642" t="str">
        <f>VLOOKUP(A2642,Лист1!B:I,8,0)</f>
        <v xml:space="preserve"> Clostridia</v>
      </c>
      <c r="AU2642">
        <f>VLOOKUP(A2642,DOMAINS_INFO!B:H,5,0) - VLOOKUP(A2642,DOMAINS_INFO!B:H,4,0)</f>
        <v>170</v>
      </c>
    </row>
    <row r="2643" spans="1:47" x14ac:dyDescent="0.25">
      <c r="A2643" s="2" t="s">
        <v>5287</v>
      </c>
      <c r="B2643" s="3"/>
      <c r="C2643" s="3"/>
      <c r="D2643" s="3"/>
      <c r="E2643" s="3"/>
      <c r="F2643" s="3"/>
      <c r="G2643" s="3"/>
      <c r="H2643" s="3"/>
      <c r="I2643" s="3"/>
      <c r="J2643" s="3">
        <v>1</v>
      </c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>
        <v>1</v>
      </c>
      <c r="Y2643" s="3"/>
      <c r="Z2643" s="3"/>
      <c r="AA2643" s="3"/>
      <c r="AB2643" s="3"/>
      <c r="AC2643" s="3"/>
      <c r="AD2643" s="3"/>
      <c r="AE2643" s="3"/>
      <c r="AF2643" s="3"/>
      <c r="AG2643" s="3"/>
      <c r="AH2643" s="3"/>
      <c r="AI2643" s="3"/>
      <c r="AJ2643" s="3"/>
      <c r="AK2643" s="3"/>
      <c r="AL2643" s="3"/>
      <c r="AM2643" s="3"/>
      <c r="AN2643" s="3"/>
      <c r="AO2643" s="3"/>
      <c r="AP2643" s="3"/>
      <c r="AQ2643" s="3">
        <v>2</v>
      </c>
      <c r="AR2643" t="str">
        <f>VLOOKUP(A2643,Лист1!B:I,6,0)</f>
        <v>Bacteria</v>
      </c>
      <c r="AS2643" t="str">
        <f>VLOOKUP(A2643,Лист1!B:I,7,0)</f>
        <v xml:space="preserve"> Firmicutes</v>
      </c>
      <c r="AT2643" t="str">
        <f>VLOOKUP(A2643,Лист1!B:I,8,0)</f>
        <v xml:space="preserve"> Clostridia</v>
      </c>
      <c r="AU2643">
        <f>VLOOKUP(A2643,DOMAINS_INFO!B:H,5,0) - VLOOKUP(A2643,DOMAINS_INFO!B:H,4,0)</f>
        <v>156</v>
      </c>
    </row>
    <row r="2644" spans="1:47" x14ac:dyDescent="0.25">
      <c r="A2644" s="2" t="s">
        <v>5289</v>
      </c>
      <c r="B2644" s="3"/>
      <c r="C2644" s="3"/>
      <c r="D2644" s="3"/>
      <c r="E2644" s="3"/>
      <c r="F2644" s="3"/>
      <c r="G2644" s="3"/>
      <c r="H2644" s="3"/>
      <c r="I2644" s="3"/>
      <c r="J2644" s="3">
        <v>1</v>
      </c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>
        <v>1</v>
      </c>
      <c r="Y2644" s="3"/>
      <c r="Z2644" s="3"/>
      <c r="AA2644" s="3"/>
      <c r="AB2644" s="3"/>
      <c r="AC2644" s="3"/>
      <c r="AD2644" s="3"/>
      <c r="AE2644" s="3"/>
      <c r="AF2644" s="3"/>
      <c r="AG2644" s="3"/>
      <c r="AH2644" s="3"/>
      <c r="AI2644" s="3"/>
      <c r="AJ2644" s="3"/>
      <c r="AK2644" s="3"/>
      <c r="AL2644" s="3"/>
      <c r="AM2644" s="3"/>
      <c r="AN2644" s="3"/>
      <c r="AO2644" s="3"/>
      <c r="AP2644" s="3"/>
      <c r="AQ2644" s="3">
        <v>2</v>
      </c>
      <c r="AR2644" t="str">
        <f>VLOOKUP(A2644,Лист1!B:I,6,0)</f>
        <v>Bacteria</v>
      </c>
      <c r="AS2644" t="str">
        <f>VLOOKUP(A2644,Лист1!B:I,7,0)</f>
        <v xml:space="preserve"> Firmicutes</v>
      </c>
      <c r="AT2644" t="str">
        <f>VLOOKUP(A2644,Лист1!B:I,8,0)</f>
        <v xml:space="preserve"> Clostridia</v>
      </c>
      <c r="AU2644">
        <f>VLOOKUP(A2644,DOMAINS_INFO!B:H,5,0) - VLOOKUP(A2644,DOMAINS_INFO!B:H,4,0)</f>
        <v>175</v>
      </c>
    </row>
    <row r="2645" spans="1:47" x14ac:dyDescent="0.25">
      <c r="A2645" s="2" t="s">
        <v>5291</v>
      </c>
      <c r="B2645" s="3"/>
      <c r="C2645" s="3"/>
      <c r="D2645" s="3"/>
      <c r="E2645" s="3"/>
      <c r="F2645" s="3"/>
      <c r="G2645" s="3"/>
      <c r="H2645" s="3"/>
      <c r="I2645" s="3"/>
      <c r="J2645" s="3">
        <v>1</v>
      </c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>
        <v>1</v>
      </c>
      <c r="Y2645" s="3"/>
      <c r="Z2645" s="3"/>
      <c r="AA2645" s="3"/>
      <c r="AB2645" s="3">
        <v>1</v>
      </c>
      <c r="AC2645" s="3"/>
      <c r="AD2645" s="3"/>
      <c r="AE2645" s="3"/>
      <c r="AF2645" s="3"/>
      <c r="AG2645" s="3"/>
      <c r="AH2645" s="3"/>
      <c r="AI2645" s="3"/>
      <c r="AJ2645" s="3"/>
      <c r="AK2645" s="3"/>
      <c r="AL2645" s="3"/>
      <c r="AM2645" s="3"/>
      <c r="AN2645" s="3"/>
      <c r="AO2645" s="3"/>
      <c r="AP2645" s="3"/>
      <c r="AQ2645" s="3">
        <v>3</v>
      </c>
      <c r="AR2645" t="str">
        <f>VLOOKUP(A2645,Лист1!B:I,6,0)</f>
        <v>Bacteria</v>
      </c>
      <c r="AS2645" t="str">
        <f>VLOOKUP(A2645,Лист1!B:I,7,0)</f>
        <v xml:space="preserve"> Firmicutes</v>
      </c>
      <c r="AT2645" t="str">
        <f>VLOOKUP(A2645,Лист1!B:I,8,0)</f>
        <v xml:space="preserve"> Clostridia</v>
      </c>
      <c r="AU2645">
        <f>VLOOKUP(A2645,DOMAINS_INFO!B:H,5,0) - VLOOKUP(A2645,DOMAINS_INFO!B:H,4,0)</f>
        <v>129</v>
      </c>
    </row>
    <row r="2646" spans="1:47" x14ac:dyDescent="0.25">
      <c r="A2646" s="2" t="s">
        <v>5293</v>
      </c>
      <c r="B2646" s="3"/>
      <c r="C2646" s="3"/>
      <c r="D2646" s="3"/>
      <c r="E2646" s="3"/>
      <c r="F2646" s="3"/>
      <c r="G2646" s="3"/>
      <c r="H2646" s="3"/>
      <c r="I2646" s="3"/>
      <c r="J2646" s="3">
        <v>1</v>
      </c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>
        <v>1</v>
      </c>
      <c r="Y2646" s="3"/>
      <c r="Z2646" s="3"/>
      <c r="AA2646" s="3"/>
      <c r="AB2646" s="3"/>
      <c r="AC2646" s="3"/>
      <c r="AD2646" s="3"/>
      <c r="AE2646" s="3"/>
      <c r="AF2646" s="3"/>
      <c r="AG2646" s="3"/>
      <c r="AH2646" s="3"/>
      <c r="AI2646" s="3"/>
      <c r="AJ2646" s="3"/>
      <c r="AK2646" s="3"/>
      <c r="AL2646" s="3"/>
      <c r="AM2646" s="3"/>
      <c r="AN2646" s="3"/>
      <c r="AO2646" s="3"/>
      <c r="AP2646" s="3"/>
      <c r="AQ2646" s="3">
        <v>2</v>
      </c>
      <c r="AR2646" t="str">
        <f>VLOOKUP(A2646,Лист1!B:I,6,0)</f>
        <v>Bacteria</v>
      </c>
      <c r="AS2646" t="str">
        <f>VLOOKUP(A2646,Лист1!B:I,7,0)</f>
        <v xml:space="preserve"> Firmicutes</v>
      </c>
      <c r="AT2646" t="str">
        <f>VLOOKUP(A2646,Лист1!B:I,8,0)</f>
        <v xml:space="preserve"> Clostridia</v>
      </c>
      <c r="AU2646">
        <f>VLOOKUP(A2646,DOMAINS_INFO!B:H,5,0) - VLOOKUP(A2646,DOMAINS_INFO!B:H,4,0)</f>
        <v>195</v>
      </c>
    </row>
    <row r="2647" spans="1:47" x14ac:dyDescent="0.25">
      <c r="A2647" s="2" t="s">
        <v>5295</v>
      </c>
      <c r="B2647" s="3"/>
      <c r="C2647" s="3"/>
      <c r="D2647" s="3"/>
      <c r="E2647" s="3"/>
      <c r="F2647" s="3"/>
      <c r="G2647" s="3"/>
      <c r="H2647" s="3"/>
      <c r="I2647" s="3"/>
      <c r="J2647" s="3">
        <v>1</v>
      </c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>
        <v>1</v>
      </c>
      <c r="Y2647" s="3"/>
      <c r="Z2647" s="3"/>
      <c r="AA2647" s="3"/>
      <c r="AB2647" s="3">
        <v>1</v>
      </c>
      <c r="AC2647" s="3"/>
      <c r="AD2647" s="3"/>
      <c r="AE2647" s="3"/>
      <c r="AF2647" s="3"/>
      <c r="AG2647" s="3"/>
      <c r="AH2647" s="3"/>
      <c r="AI2647" s="3"/>
      <c r="AJ2647" s="3"/>
      <c r="AK2647" s="3"/>
      <c r="AL2647" s="3"/>
      <c r="AM2647" s="3"/>
      <c r="AN2647" s="3"/>
      <c r="AO2647" s="3"/>
      <c r="AP2647" s="3"/>
      <c r="AQ2647" s="3">
        <v>3</v>
      </c>
      <c r="AR2647" t="str">
        <f>VLOOKUP(A2647,Лист1!B:I,6,0)</f>
        <v>Bacteria</v>
      </c>
      <c r="AS2647" t="str">
        <f>VLOOKUP(A2647,Лист1!B:I,7,0)</f>
        <v xml:space="preserve"> Firmicutes</v>
      </c>
      <c r="AT2647" t="str">
        <f>VLOOKUP(A2647,Лист1!B:I,8,0)</f>
        <v xml:space="preserve"> Clostridia</v>
      </c>
      <c r="AU2647">
        <f>VLOOKUP(A2647,DOMAINS_INFO!B:H,5,0) - VLOOKUP(A2647,DOMAINS_INFO!B:H,4,0)</f>
        <v>129</v>
      </c>
    </row>
    <row r="2648" spans="1:47" x14ac:dyDescent="0.25">
      <c r="A2648" s="2" t="s">
        <v>5297</v>
      </c>
      <c r="B2648" s="3"/>
      <c r="C2648" s="3"/>
      <c r="D2648" s="3"/>
      <c r="E2648" s="3"/>
      <c r="F2648" s="3"/>
      <c r="G2648" s="3"/>
      <c r="H2648" s="3"/>
      <c r="I2648" s="3"/>
      <c r="J2648" s="3">
        <v>1</v>
      </c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>
        <v>1</v>
      </c>
      <c r="Y2648" s="3"/>
      <c r="Z2648" s="3"/>
      <c r="AA2648" s="3"/>
      <c r="AB2648" s="3"/>
      <c r="AC2648" s="3"/>
      <c r="AD2648" s="3"/>
      <c r="AE2648" s="3"/>
      <c r="AF2648" s="3"/>
      <c r="AG2648" s="3"/>
      <c r="AH2648" s="3"/>
      <c r="AI2648" s="3"/>
      <c r="AJ2648" s="3"/>
      <c r="AK2648" s="3"/>
      <c r="AL2648" s="3"/>
      <c r="AM2648" s="3"/>
      <c r="AN2648" s="3"/>
      <c r="AO2648" s="3"/>
      <c r="AP2648" s="3"/>
      <c r="AQ2648" s="3">
        <v>2</v>
      </c>
      <c r="AR2648" t="str">
        <f>VLOOKUP(A2648,Лист1!B:I,6,0)</f>
        <v>Bacteria</v>
      </c>
      <c r="AS2648" t="str">
        <f>VLOOKUP(A2648,Лист1!B:I,7,0)</f>
        <v xml:space="preserve"> Spirochaetes</v>
      </c>
      <c r="AT2648" t="str">
        <f>VLOOKUP(A2648,Лист1!B:I,8,0)</f>
        <v xml:space="preserve"> Brachyspirales</v>
      </c>
      <c r="AU2648">
        <f>VLOOKUP(A2648,DOMAINS_INFO!B:H,5,0) - VLOOKUP(A2648,DOMAINS_INFO!B:H,4,0)</f>
        <v>179</v>
      </c>
    </row>
    <row r="2649" spans="1:47" x14ac:dyDescent="0.25">
      <c r="A2649" s="2" t="s">
        <v>5299</v>
      </c>
      <c r="B2649" s="3"/>
      <c r="C2649" s="3"/>
      <c r="D2649" s="3"/>
      <c r="E2649" s="3"/>
      <c r="F2649" s="3"/>
      <c r="G2649" s="3"/>
      <c r="H2649" s="3"/>
      <c r="I2649" s="3"/>
      <c r="J2649" s="3">
        <v>1</v>
      </c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>
        <v>1</v>
      </c>
      <c r="Y2649" s="3"/>
      <c r="Z2649" s="3"/>
      <c r="AA2649" s="3"/>
      <c r="AB2649" s="3"/>
      <c r="AC2649" s="3"/>
      <c r="AD2649" s="3"/>
      <c r="AE2649" s="3"/>
      <c r="AF2649" s="3"/>
      <c r="AG2649" s="3"/>
      <c r="AH2649" s="3"/>
      <c r="AI2649" s="3"/>
      <c r="AJ2649" s="3"/>
      <c r="AK2649" s="3"/>
      <c r="AL2649" s="3"/>
      <c r="AM2649" s="3"/>
      <c r="AN2649" s="3"/>
      <c r="AO2649" s="3"/>
      <c r="AP2649" s="3"/>
      <c r="AQ2649" s="3">
        <v>2</v>
      </c>
      <c r="AR2649" t="str">
        <f>VLOOKUP(A2649,Лист1!B:I,6,0)</f>
        <v>Bacteria</v>
      </c>
      <c r="AS2649" t="str">
        <f>VLOOKUP(A2649,Лист1!B:I,7,0)</f>
        <v xml:space="preserve"> Firmicutes</v>
      </c>
      <c r="AT2649" t="str">
        <f>VLOOKUP(A2649,Лист1!B:I,8,0)</f>
        <v xml:space="preserve"> Clostridia</v>
      </c>
      <c r="AU2649">
        <f>VLOOKUP(A2649,DOMAINS_INFO!B:H,5,0) - VLOOKUP(A2649,DOMAINS_INFO!B:H,4,0)</f>
        <v>210</v>
      </c>
    </row>
    <row r="2650" spans="1:47" x14ac:dyDescent="0.25">
      <c r="A2650" s="2" t="s">
        <v>5301</v>
      </c>
      <c r="B2650" s="3"/>
      <c r="C2650" s="3"/>
      <c r="D2650" s="3"/>
      <c r="E2650" s="3"/>
      <c r="F2650" s="3"/>
      <c r="G2650" s="3"/>
      <c r="H2650" s="3"/>
      <c r="I2650" s="3"/>
      <c r="J2650" s="3">
        <v>1</v>
      </c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>
        <v>1</v>
      </c>
      <c r="Y2650" s="3"/>
      <c r="Z2650" s="3"/>
      <c r="AA2650" s="3"/>
      <c r="AB2650" s="3"/>
      <c r="AC2650" s="3"/>
      <c r="AD2650" s="3"/>
      <c r="AE2650" s="3"/>
      <c r="AF2650" s="3"/>
      <c r="AG2650" s="3"/>
      <c r="AH2650" s="3"/>
      <c r="AI2650" s="3"/>
      <c r="AJ2650" s="3"/>
      <c r="AK2650" s="3"/>
      <c r="AL2650" s="3"/>
      <c r="AM2650" s="3"/>
      <c r="AN2650" s="3"/>
      <c r="AO2650" s="3"/>
      <c r="AP2650" s="3"/>
      <c r="AQ2650" s="3">
        <v>2</v>
      </c>
      <c r="AR2650" t="str">
        <f>VLOOKUP(A2650,Лист1!B:I,6,0)</f>
        <v>Bacteria</v>
      </c>
      <c r="AS2650" t="str">
        <f>VLOOKUP(A2650,Лист1!B:I,7,0)</f>
        <v xml:space="preserve"> Tenericutes</v>
      </c>
      <c r="AT2650" t="str">
        <f>VLOOKUP(A2650,Лист1!B:I,8,0)</f>
        <v xml:space="preserve"> Mollicutes</v>
      </c>
      <c r="AU2650">
        <f>VLOOKUP(A2650,DOMAINS_INFO!B:H,5,0) - VLOOKUP(A2650,DOMAINS_INFO!B:H,4,0)</f>
        <v>161</v>
      </c>
    </row>
    <row r="2651" spans="1:47" x14ac:dyDescent="0.25">
      <c r="A2651" s="2" t="s">
        <v>5303</v>
      </c>
      <c r="B2651" s="3"/>
      <c r="C2651" s="3"/>
      <c r="D2651" s="3"/>
      <c r="E2651" s="3"/>
      <c r="F2651" s="3"/>
      <c r="G2651" s="3"/>
      <c r="H2651" s="3"/>
      <c r="I2651" s="3"/>
      <c r="J2651" s="3">
        <v>1</v>
      </c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>
        <v>1</v>
      </c>
      <c r="Y2651" s="3"/>
      <c r="Z2651" s="3"/>
      <c r="AA2651" s="3"/>
      <c r="AB2651" s="3">
        <v>1</v>
      </c>
      <c r="AC2651" s="3"/>
      <c r="AD2651" s="3"/>
      <c r="AE2651" s="3"/>
      <c r="AF2651" s="3"/>
      <c r="AG2651" s="3"/>
      <c r="AH2651" s="3"/>
      <c r="AI2651" s="3"/>
      <c r="AJ2651" s="3"/>
      <c r="AK2651" s="3"/>
      <c r="AL2651" s="3"/>
      <c r="AM2651" s="3"/>
      <c r="AN2651" s="3"/>
      <c r="AO2651" s="3"/>
      <c r="AP2651" s="3"/>
      <c r="AQ2651" s="3">
        <v>3</v>
      </c>
      <c r="AR2651" t="str">
        <f>VLOOKUP(A2651,Лист1!B:I,6,0)</f>
        <v>Bacteria</v>
      </c>
      <c r="AS2651" t="str">
        <f>VLOOKUP(A2651,Лист1!B:I,7,0)</f>
        <v xml:space="preserve"> Firmicutes</v>
      </c>
      <c r="AT2651" t="str">
        <f>VLOOKUP(A2651,Лист1!B:I,8,0)</f>
        <v xml:space="preserve"> Clostridia</v>
      </c>
      <c r="AU2651">
        <f>VLOOKUP(A2651,DOMAINS_INFO!B:H,5,0) - VLOOKUP(A2651,DOMAINS_INFO!B:H,4,0)</f>
        <v>128</v>
      </c>
    </row>
    <row r="2652" spans="1:47" x14ac:dyDescent="0.25">
      <c r="A2652" s="2" t="s">
        <v>5305</v>
      </c>
      <c r="B2652" s="3"/>
      <c r="C2652" s="3"/>
      <c r="D2652" s="3"/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>
        <v>1</v>
      </c>
      <c r="Y2652" s="3"/>
      <c r="Z2652" s="3"/>
      <c r="AA2652" s="3"/>
      <c r="AB2652" s="3"/>
      <c r="AC2652" s="3"/>
      <c r="AD2652" s="3"/>
      <c r="AE2652" s="3">
        <v>1</v>
      </c>
      <c r="AF2652" s="3"/>
      <c r="AG2652" s="3"/>
      <c r="AH2652" s="3"/>
      <c r="AI2652" s="3"/>
      <c r="AJ2652" s="3"/>
      <c r="AK2652" s="3"/>
      <c r="AL2652" s="3"/>
      <c r="AM2652" s="3"/>
      <c r="AN2652" s="3"/>
      <c r="AO2652" s="3"/>
      <c r="AP2652" s="3"/>
      <c r="AQ2652" s="3">
        <v>2</v>
      </c>
      <c r="AR2652" t="str">
        <f>VLOOKUP(A2652,Лист1!B:I,6,0)</f>
        <v>Bacteria</v>
      </c>
      <c r="AS2652" t="str">
        <f>VLOOKUP(A2652,Лист1!B:I,7,0)</f>
        <v xml:space="preserve"> Firmicutes</v>
      </c>
      <c r="AT2652" t="str">
        <f>VLOOKUP(A2652,Лист1!B:I,8,0)</f>
        <v xml:space="preserve"> Clostridia</v>
      </c>
      <c r="AU2652">
        <f>VLOOKUP(A2652,DOMAINS_INFO!B:H,5,0) - VLOOKUP(A2652,DOMAINS_INFO!B:H,4,0)</f>
        <v>150</v>
      </c>
    </row>
    <row r="2653" spans="1:47" x14ac:dyDescent="0.25">
      <c r="A2653" s="2" t="s">
        <v>5307</v>
      </c>
      <c r="B2653" s="3"/>
      <c r="C2653" s="3"/>
      <c r="D2653" s="3"/>
      <c r="E2653" s="3"/>
      <c r="F2653" s="3"/>
      <c r="G2653" s="3"/>
      <c r="H2653" s="3"/>
      <c r="I2653" s="3"/>
      <c r="J2653" s="3">
        <v>1</v>
      </c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>
        <v>1</v>
      </c>
      <c r="Y2653" s="3"/>
      <c r="Z2653" s="3"/>
      <c r="AA2653" s="3"/>
      <c r="AB2653" s="3"/>
      <c r="AC2653" s="3"/>
      <c r="AD2653" s="3"/>
      <c r="AE2653" s="3"/>
      <c r="AF2653" s="3"/>
      <c r="AG2653" s="3"/>
      <c r="AH2653" s="3"/>
      <c r="AI2653" s="3"/>
      <c r="AJ2653" s="3"/>
      <c r="AK2653" s="3"/>
      <c r="AL2653" s="3"/>
      <c r="AM2653" s="3"/>
      <c r="AN2653" s="3"/>
      <c r="AO2653" s="3"/>
      <c r="AP2653" s="3"/>
      <c r="AQ2653" s="3">
        <v>2</v>
      </c>
      <c r="AR2653" t="str">
        <f>VLOOKUP(A2653,Лист1!B:I,6,0)</f>
        <v>Bacteria</v>
      </c>
      <c r="AS2653" t="str">
        <f>VLOOKUP(A2653,Лист1!B:I,7,0)</f>
        <v xml:space="preserve"> Tenericutes</v>
      </c>
      <c r="AT2653" t="str">
        <f>VLOOKUP(A2653,Лист1!B:I,8,0)</f>
        <v xml:space="preserve"> Mollicutes</v>
      </c>
      <c r="AU2653">
        <f>VLOOKUP(A2653,DOMAINS_INFO!B:H,5,0) - VLOOKUP(A2653,DOMAINS_INFO!B:H,4,0)</f>
        <v>201</v>
      </c>
    </row>
    <row r="2654" spans="1:47" x14ac:dyDescent="0.25">
      <c r="A2654" s="2" t="s">
        <v>5309</v>
      </c>
      <c r="B2654" s="3"/>
      <c r="C2654" s="3"/>
      <c r="D2654" s="3"/>
      <c r="E2654" s="3"/>
      <c r="F2654" s="3"/>
      <c r="G2654" s="3"/>
      <c r="H2654" s="3"/>
      <c r="I2654" s="3"/>
      <c r="J2654" s="3">
        <v>1</v>
      </c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>
        <v>1</v>
      </c>
      <c r="Y2654" s="3"/>
      <c r="Z2654" s="3"/>
      <c r="AA2654" s="3"/>
      <c r="AB2654" s="3"/>
      <c r="AC2654" s="3"/>
      <c r="AD2654" s="3"/>
      <c r="AE2654" s="3"/>
      <c r="AF2654" s="3"/>
      <c r="AG2654" s="3"/>
      <c r="AH2654" s="3"/>
      <c r="AI2654" s="3"/>
      <c r="AJ2654" s="3"/>
      <c r="AK2654" s="3"/>
      <c r="AL2654" s="3"/>
      <c r="AM2654" s="3"/>
      <c r="AN2654" s="3"/>
      <c r="AO2654" s="3"/>
      <c r="AP2654" s="3"/>
      <c r="AQ2654" s="3">
        <v>2</v>
      </c>
      <c r="AR2654" t="str">
        <f>VLOOKUP(A2654,Лист1!B:I,6,0)</f>
        <v>Bacteria</v>
      </c>
      <c r="AS2654" t="str">
        <f>VLOOKUP(A2654,Лист1!B:I,7,0)</f>
        <v xml:space="preserve"> Tenericutes</v>
      </c>
      <c r="AT2654" t="str">
        <f>VLOOKUP(A2654,Лист1!B:I,8,0)</f>
        <v xml:space="preserve"> Mollicutes</v>
      </c>
      <c r="AU2654">
        <f>VLOOKUP(A2654,DOMAINS_INFO!B:H,5,0) - VLOOKUP(A2654,DOMAINS_INFO!B:H,4,0)</f>
        <v>156</v>
      </c>
    </row>
    <row r="2655" spans="1:47" x14ac:dyDescent="0.25">
      <c r="A2655" s="2" t="s">
        <v>5311</v>
      </c>
      <c r="B2655" s="3"/>
      <c r="C2655" s="3"/>
      <c r="D2655" s="3"/>
      <c r="E2655" s="3"/>
      <c r="F2655" s="3"/>
      <c r="G2655" s="3"/>
      <c r="H2655" s="3"/>
      <c r="I2655" s="3"/>
      <c r="J2655" s="3">
        <v>1</v>
      </c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>
        <v>1</v>
      </c>
      <c r="Y2655" s="3"/>
      <c r="Z2655" s="3"/>
      <c r="AA2655" s="3"/>
      <c r="AB2655" s="3"/>
      <c r="AC2655" s="3"/>
      <c r="AD2655" s="3"/>
      <c r="AE2655" s="3"/>
      <c r="AF2655" s="3"/>
      <c r="AG2655" s="3"/>
      <c r="AH2655" s="3"/>
      <c r="AI2655" s="3"/>
      <c r="AJ2655" s="3"/>
      <c r="AK2655" s="3"/>
      <c r="AL2655" s="3"/>
      <c r="AM2655" s="3"/>
      <c r="AN2655" s="3"/>
      <c r="AO2655" s="3"/>
      <c r="AP2655" s="3"/>
      <c r="AQ2655" s="3">
        <v>2</v>
      </c>
      <c r="AR2655" t="str">
        <f>VLOOKUP(A2655,Лист1!B:I,6,0)</f>
        <v>Bacteria</v>
      </c>
      <c r="AS2655" t="str">
        <f>VLOOKUP(A2655,Лист1!B:I,7,0)</f>
        <v xml:space="preserve"> Firmicutes</v>
      </c>
      <c r="AT2655" t="str">
        <f>VLOOKUP(A2655,Лист1!B:I,8,0)</f>
        <v xml:space="preserve"> Clostridia</v>
      </c>
      <c r="AU2655">
        <f>VLOOKUP(A2655,DOMAINS_INFO!B:H,5,0) - VLOOKUP(A2655,DOMAINS_INFO!B:H,4,0)</f>
        <v>189</v>
      </c>
    </row>
    <row r="2656" spans="1:47" x14ac:dyDescent="0.25">
      <c r="A2656" s="2" t="s">
        <v>5313</v>
      </c>
      <c r="B2656" s="3"/>
      <c r="C2656" s="3"/>
      <c r="D2656" s="3"/>
      <c r="E2656" s="3"/>
      <c r="F2656" s="3"/>
      <c r="G2656" s="3"/>
      <c r="H2656" s="3"/>
      <c r="I2656" s="3"/>
      <c r="J2656" s="3">
        <v>1</v>
      </c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>
        <v>1</v>
      </c>
      <c r="Y2656" s="3"/>
      <c r="Z2656" s="3"/>
      <c r="AA2656" s="3"/>
      <c r="AB2656" s="3"/>
      <c r="AC2656" s="3"/>
      <c r="AD2656" s="3"/>
      <c r="AE2656" s="3"/>
      <c r="AF2656" s="3"/>
      <c r="AG2656" s="3"/>
      <c r="AH2656" s="3"/>
      <c r="AI2656" s="3"/>
      <c r="AJ2656" s="3"/>
      <c r="AK2656" s="3"/>
      <c r="AL2656" s="3"/>
      <c r="AM2656" s="3"/>
      <c r="AN2656" s="3"/>
      <c r="AO2656" s="3"/>
      <c r="AP2656" s="3"/>
      <c r="AQ2656" s="3">
        <v>2</v>
      </c>
      <c r="AR2656" t="str">
        <f>VLOOKUP(A2656,Лист1!B:I,6,0)</f>
        <v>Bacteria</v>
      </c>
      <c r="AS2656" t="str">
        <f>VLOOKUP(A2656,Лист1!B:I,7,0)</f>
        <v xml:space="preserve"> Firmicutes</v>
      </c>
      <c r="AT2656" t="str">
        <f>VLOOKUP(A2656,Лист1!B:I,8,0)</f>
        <v xml:space="preserve"> environmental samples.</v>
      </c>
      <c r="AU2656">
        <f>VLOOKUP(A2656,DOMAINS_INFO!B:H,5,0) - VLOOKUP(A2656,DOMAINS_INFO!B:H,4,0)</f>
        <v>164</v>
      </c>
    </row>
    <row r="2657" spans="1:47" x14ac:dyDescent="0.25">
      <c r="A2657" s="2" t="s">
        <v>5315</v>
      </c>
      <c r="B2657" s="3"/>
      <c r="C2657" s="3"/>
      <c r="D2657" s="3"/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>
        <v>1</v>
      </c>
      <c r="Y2657" s="3"/>
      <c r="Z2657" s="3"/>
      <c r="AA2657" s="3"/>
      <c r="AB2657" s="3">
        <v>1</v>
      </c>
      <c r="AC2657" s="3"/>
      <c r="AD2657" s="3"/>
      <c r="AE2657" s="3"/>
      <c r="AF2657" s="3"/>
      <c r="AG2657" s="3"/>
      <c r="AH2657" s="3"/>
      <c r="AI2657" s="3"/>
      <c r="AJ2657" s="3"/>
      <c r="AK2657" s="3"/>
      <c r="AL2657" s="3"/>
      <c r="AM2657" s="3"/>
      <c r="AN2657" s="3"/>
      <c r="AO2657" s="3">
        <v>1</v>
      </c>
      <c r="AP2657" s="3"/>
      <c r="AQ2657" s="3">
        <v>3</v>
      </c>
      <c r="AR2657" t="str">
        <f>VLOOKUP(A2657,Лист1!B:I,6,0)</f>
        <v>Bacteria</v>
      </c>
      <c r="AS2657" t="str">
        <f>VLOOKUP(A2657,Лист1!B:I,7,0)</f>
        <v xml:space="preserve"> Firmicutes</v>
      </c>
      <c r="AT2657" t="str">
        <f>VLOOKUP(A2657,Лист1!B:I,8,0)</f>
        <v xml:space="preserve"> Clostridia</v>
      </c>
      <c r="AU2657">
        <f>VLOOKUP(A2657,DOMAINS_INFO!B:H,5,0) - VLOOKUP(A2657,DOMAINS_INFO!B:H,4,0)</f>
        <v>128</v>
      </c>
    </row>
    <row r="2658" spans="1:47" x14ac:dyDescent="0.25">
      <c r="A2658" s="2" t="s">
        <v>5317</v>
      </c>
      <c r="B2658" s="3"/>
      <c r="C2658" s="3"/>
      <c r="D2658" s="3"/>
      <c r="E2658" s="3"/>
      <c r="F2658" s="3"/>
      <c r="G2658" s="3"/>
      <c r="H2658" s="3"/>
      <c r="I2658" s="3"/>
      <c r="J2658" s="3">
        <v>1</v>
      </c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>
        <v>1</v>
      </c>
      <c r="Y2658" s="3"/>
      <c r="Z2658" s="3"/>
      <c r="AA2658" s="3"/>
      <c r="AB2658" s="3"/>
      <c r="AC2658" s="3"/>
      <c r="AD2658" s="3"/>
      <c r="AE2658" s="3"/>
      <c r="AF2658" s="3"/>
      <c r="AG2658" s="3"/>
      <c r="AH2658" s="3"/>
      <c r="AI2658" s="3"/>
      <c r="AJ2658" s="3"/>
      <c r="AK2658" s="3"/>
      <c r="AL2658" s="3"/>
      <c r="AM2658" s="3"/>
      <c r="AN2658" s="3"/>
      <c r="AO2658" s="3"/>
      <c r="AP2658" s="3"/>
      <c r="AQ2658" s="3">
        <v>2</v>
      </c>
      <c r="AR2658" t="str">
        <f>VLOOKUP(A2658,Лист1!B:I,6,0)</f>
        <v>Bacteria</v>
      </c>
      <c r="AS2658" t="str">
        <f>VLOOKUP(A2658,Лист1!B:I,7,0)</f>
        <v xml:space="preserve"> Firmicutes</v>
      </c>
      <c r="AT2658" t="str">
        <f>VLOOKUP(A2658,Лист1!B:I,8,0)</f>
        <v xml:space="preserve"> Clostridia</v>
      </c>
      <c r="AU2658">
        <f>VLOOKUP(A2658,DOMAINS_INFO!B:H,5,0) - VLOOKUP(A2658,DOMAINS_INFO!B:H,4,0)</f>
        <v>175</v>
      </c>
    </row>
    <row r="2659" spans="1:47" x14ac:dyDescent="0.25">
      <c r="A2659" s="2" t="s">
        <v>5319</v>
      </c>
      <c r="B2659" s="3"/>
      <c r="C2659" s="3"/>
      <c r="D2659" s="3"/>
      <c r="E2659" s="3"/>
      <c r="F2659" s="3"/>
      <c r="G2659" s="3"/>
      <c r="H2659" s="3"/>
      <c r="I2659" s="3"/>
      <c r="J2659" s="3">
        <v>1</v>
      </c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>
        <v>1</v>
      </c>
      <c r="Y2659" s="3"/>
      <c r="Z2659" s="3"/>
      <c r="AA2659" s="3"/>
      <c r="AB2659" s="3"/>
      <c r="AC2659" s="3"/>
      <c r="AD2659" s="3"/>
      <c r="AE2659" s="3"/>
      <c r="AF2659" s="3"/>
      <c r="AG2659" s="3"/>
      <c r="AH2659" s="3"/>
      <c r="AI2659" s="3"/>
      <c r="AJ2659" s="3"/>
      <c r="AK2659" s="3"/>
      <c r="AL2659" s="3"/>
      <c r="AM2659" s="3"/>
      <c r="AN2659" s="3"/>
      <c r="AO2659" s="3"/>
      <c r="AP2659" s="3"/>
      <c r="AQ2659" s="3">
        <v>2</v>
      </c>
      <c r="AR2659" t="str">
        <f>VLOOKUP(A2659,Лист1!B:I,6,0)</f>
        <v>Bacteria</v>
      </c>
      <c r="AS2659" t="str">
        <f>VLOOKUP(A2659,Лист1!B:I,7,0)</f>
        <v xml:space="preserve"> Firmicutes</v>
      </c>
      <c r="AT2659" t="str">
        <f>VLOOKUP(A2659,Лист1!B:I,8,0)</f>
        <v xml:space="preserve"> environmental samples.</v>
      </c>
      <c r="AU2659">
        <f>VLOOKUP(A2659,DOMAINS_INFO!B:H,5,0) - VLOOKUP(A2659,DOMAINS_INFO!B:H,4,0)</f>
        <v>176</v>
      </c>
    </row>
    <row r="2660" spans="1:47" x14ac:dyDescent="0.25">
      <c r="A2660" s="2" t="s">
        <v>5321</v>
      </c>
      <c r="B2660" s="3"/>
      <c r="C2660" s="3"/>
      <c r="D2660" s="3"/>
      <c r="E2660" s="3"/>
      <c r="F2660" s="3"/>
      <c r="G2660" s="3"/>
      <c r="H2660" s="3"/>
      <c r="I2660" s="3"/>
      <c r="J2660" s="3">
        <v>1</v>
      </c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>
        <v>1</v>
      </c>
      <c r="Y2660" s="3"/>
      <c r="Z2660" s="3"/>
      <c r="AA2660" s="3"/>
      <c r="AB2660" s="3"/>
      <c r="AC2660" s="3"/>
      <c r="AD2660" s="3"/>
      <c r="AE2660" s="3"/>
      <c r="AF2660" s="3"/>
      <c r="AG2660" s="3"/>
      <c r="AH2660" s="3"/>
      <c r="AI2660" s="3"/>
      <c r="AJ2660" s="3"/>
      <c r="AK2660" s="3"/>
      <c r="AL2660" s="3"/>
      <c r="AM2660" s="3"/>
      <c r="AN2660" s="3"/>
      <c r="AO2660" s="3"/>
      <c r="AP2660" s="3"/>
      <c r="AQ2660" s="3">
        <v>2</v>
      </c>
      <c r="AR2660" t="str">
        <f>VLOOKUP(A2660,Лист1!B:I,6,0)</f>
        <v>Bacteria</v>
      </c>
      <c r="AS2660" t="str">
        <f>VLOOKUP(A2660,Лист1!B:I,7,0)</f>
        <v xml:space="preserve"> Firmicutes</v>
      </c>
      <c r="AT2660" t="str">
        <f>VLOOKUP(A2660,Лист1!B:I,8,0)</f>
        <v xml:space="preserve"> Clostridia</v>
      </c>
      <c r="AU2660">
        <f>VLOOKUP(A2660,DOMAINS_INFO!B:H,5,0) - VLOOKUP(A2660,DOMAINS_INFO!B:H,4,0)</f>
        <v>157</v>
      </c>
    </row>
    <row r="2661" spans="1:47" x14ac:dyDescent="0.25">
      <c r="A2661" s="2" t="s">
        <v>5323</v>
      </c>
      <c r="B2661" s="3"/>
      <c r="C2661" s="3"/>
      <c r="D2661" s="3"/>
      <c r="E2661" s="3"/>
      <c r="F2661" s="3"/>
      <c r="G2661" s="3"/>
      <c r="H2661" s="3"/>
      <c r="I2661" s="3"/>
      <c r="J2661" s="3">
        <v>1</v>
      </c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>
        <v>1</v>
      </c>
      <c r="Y2661" s="3"/>
      <c r="Z2661" s="3"/>
      <c r="AA2661" s="3"/>
      <c r="AB2661" s="3">
        <v>1</v>
      </c>
      <c r="AC2661" s="3"/>
      <c r="AD2661" s="3"/>
      <c r="AE2661" s="3"/>
      <c r="AF2661" s="3"/>
      <c r="AG2661" s="3"/>
      <c r="AH2661" s="3"/>
      <c r="AI2661" s="3"/>
      <c r="AJ2661" s="3"/>
      <c r="AK2661" s="3"/>
      <c r="AL2661" s="3"/>
      <c r="AM2661" s="3"/>
      <c r="AN2661" s="3"/>
      <c r="AO2661" s="3"/>
      <c r="AP2661" s="3"/>
      <c r="AQ2661" s="3">
        <v>3</v>
      </c>
      <c r="AR2661" t="str">
        <f>VLOOKUP(A2661,Лист1!B:I,6,0)</f>
        <v>Bacteria</v>
      </c>
      <c r="AS2661" t="str">
        <f>VLOOKUP(A2661,Лист1!B:I,7,0)</f>
        <v xml:space="preserve"> Firmicutes</v>
      </c>
      <c r="AT2661" t="str">
        <f>VLOOKUP(A2661,Лист1!B:I,8,0)</f>
        <v xml:space="preserve"> Clostridia</v>
      </c>
      <c r="AU2661">
        <f>VLOOKUP(A2661,DOMAINS_INFO!B:H,5,0) - VLOOKUP(A2661,DOMAINS_INFO!B:H,4,0)</f>
        <v>129</v>
      </c>
    </row>
    <row r="2662" spans="1:47" x14ac:dyDescent="0.25">
      <c r="A2662" s="2" t="s">
        <v>5325</v>
      </c>
      <c r="B2662" s="3"/>
      <c r="C2662" s="3"/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>
        <v>1</v>
      </c>
      <c r="Y2662" s="3"/>
      <c r="Z2662" s="3"/>
      <c r="AA2662" s="3"/>
      <c r="AB2662" s="3">
        <v>1</v>
      </c>
      <c r="AC2662" s="3"/>
      <c r="AD2662" s="3"/>
      <c r="AE2662" s="3"/>
      <c r="AF2662" s="3"/>
      <c r="AG2662" s="3"/>
      <c r="AH2662" s="3"/>
      <c r="AI2662" s="3"/>
      <c r="AJ2662" s="3"/>
      <c r="AK2662" s="3"/>
      <c r="AL2662" s="3"/>
      <c r="AM2662" s="3"/>
      <c r="AN2662" s="3"/>
      <c r="AO2662" s="3">
        <v>1</v>
      </c>
      <c r="AP2662" s="3"/>
      <c r="AQ2662" s="3">
        <v>3</v>
      </c>
      <c r="AR2662" t="str">
        <f>VLOOKUP(A2662,Лист1!B:I,6,0)</f>
        <v>Bacteria</v>
      </c>
      <c r="AS2662" t="str">
        <f>VLOOKUP(A2662,Лист1!B:I,7,0)</f>
        <v xml:space="preserve"> Firmicutes</v>
      </c>
      <c r="AT2662" t="str">
        <f>VLOOKUP(A2662,Лист1!B:I,8,0)</f>
        <v xml:space="preserve"> Clostridia</v>
      </c>
      <c r="AU2662">
        <f>VLOOKUP(A2662,DOMAINS_INFO!B:H,5,0) - VLOOKUP(A2662,DOMAINS_INFO!B:H,4,0)</f>
        <v>136</v>
      </c>
    </row>
    <row r="2663" spans="1:47" x14ac:dyDescent="0.25">
      <c r="A2663" s="2" t="s">
        <v>5327</v>
      </c>
      <c r="B2663" s="3"/>
      <c r="C2663" s="3"/>
      <c r="D2663" s="3"/>
      <c r="E2663" s="3"/>
      <c r="F2663" s="3"/>
      <c r="G2663" s="3"/>
      <c r="H2663" s="3"/>
      <c r="I2663" s="3"/>
      <c r="J2663" s="3">
        <v>1</v>
      </c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>
        <v>1</v>
      </c>
      <c r="Y2663" s="3"/>
      <c r="Z2663" s="3"/>
      <c r="AA2663" s="3"/>
      <c r="AB2663" s="3"/>
      <c r="AC2663" s="3"/>
      <c r="AD2663" s="3"/>
      <c r="AE2663" s="3"/>
      <c r="AF2663" s="3"/>
      <c r="AG2663" s="3"/>
      <c r="AH2663" s="3"/>
      <c r="AI2663" s="3"/>
      <c r="AJ2663" s="3"/>
      <c r="AK2663" s="3"/>
      <c r="AL2663" s="3"/>
      <c r="AM2663" s="3"/>
      <c r="AN2663" s="3"/>
      <c r="AO2663" s="3"/>
      <c r="AP2663" s="3"/>
      <c r="AQ2663" s="3">
        <v>2</v>
      </c>
      <c r="AR2663" t="str">
        <f>VLOOKUP(A2663,Лист1!B:I,6,0)</f>
        <v>Bacteria</v>
      </c>
      <c r="AS2663" t="str">
        <f>VLOOKUP(A2663,Лист1!B:I,7,0)</f>
        <v xml:space="preserve"> Firmicutes</v>
      </c>
      <c r="AT2663" t="str">
        <f>VLOOKUP(A2663,Лист1!B:I,8,0)</f>
        <v xml:space="preserve"> Clostridia</v>
      </c>
      <c r="AU2663">
        <f>VLOOKUP(A2663,DOMAINS_INFO!B:H,5,0) - VLOOKUP(A2663,DOMAINS_INFO!B:H,4,0)</f>
        <v>210</v>
      </c>
    </row>
    <row r="2664" spans="1:47" x14ac:dyDescent="0.25">
      <c r="A2664" s="2" t="s">
        <v>5329</v>
      </c>
      <c r="B2664" s="3"/>
      <c r="C2664" s="3"/>
      <c r="D2664" s="3"/>
      <c r="E2664" s="3"/>
      <c r="F2664" s="3"/>
      <c r="G2664" s="3"/>
      <c r="H2664" s="3"/>
      <c r="I2664" s="3"/>
      <c r="J2664" s="3">
        <v>1</v>
      </c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>
        <v>1</v>
      </c>
      <c r="Y2664" s="3"/>
      <c r="Z2664" s="3"/>
      <c r="AA2664" s="3"/>
      <c r="AB2664" s="3"/>
      <c r="AC2664" s="3"/>
      <c r="AD2664" s="3"/>
      <c r="AE2664" s="3"/>
      <c r="AF2664" s="3"/>
      <c r="AG2664" s="3"/>
      <c r="AH2664" s="3"/>
      <c r="AI2664" s="3"/>
      <c r="AJ2664" s="3"/>
      <c r="AK2664" s="3"/>
      <c r="AL2664" s="3"/>
      <c r="AM2664" s="3"/>
      <c r="AN2664" s="3"/>
      <c r="AO2664" s="3"/>
      <c r="AP2664" s="3"/>
      <c r="AQ2664" s="3">
        <v>2</v>
      </c>
      <c r="AR2664" t="str">
        <f>VLOOKUP(A2664,Лист1!B:I,6,0)</f>
        <v>Bacteria</v>
      </c>
      <c r="AS2664" t="str">
        <f>VLOOKUP(A2664,Лист1!B:I,7,0)</f>
        <v xml:space="preserve"> Firmicutes</v>
      </c>
      <c r="AT2664" t="str">
        <f>VLOOKUP(A2664,Лист1!B:I,8,0)</f>
        <v xml:space="preserve"> Clostridia</v>
      </c>
      <c r="AU2664">
        <f>VLOOKUP(A2664,DOMAINS_INFO!B:H,5,0) - VLOOKUP(A2664,DOMAINS_INFO!B:H,4,0)</f>
        <v>185</v>
      </c>
    </row>
    <row r="2665" spans="1:47" x14ac:dyDescent="0.25">
      <c r="A2665" s="2" t="s">
        <v>5331</v>
      </c>
      <c r="B2665" s="3"/>
      <c r="C2665" s="3"/>
      <c r="D2665" s="3"/>
      <c r="E2665" s="3"/>
      <c r="F2665" s="3"/>
      <c r="G2665" s="3"/>
      <c r="H2665" s="3"/>
      <c r="I2665" s="3"/>
      <c r="J2665" s="3">
        <v>1</v>
      </c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>
        <v>1</v>
      </c>
      <c r="Y2665" s="3"/>
      <c r="Z2665" s="3"/>
      <c r="AA2665" s="3"/>
      <c r="AB2665" s="3">
        <v>1</v>
      </c>
      <c r="AC2665" s="3"/>
      <c r="AD2665" s="3"/>
      <c r="AE2665" s="3"/>
      <c r="AF2665" s="3"/>
      <c r="AG2665" s="3"/>
      <c r="AH2665" s="3"/>
      <c r="AI2665" s="3"/>
      <c r="AJ2665" s="3"/>
      <c r="AK2665" s="3"/>
      <c r="AL2665" s="3"/>
      <c r="AM2665" s="3"/>
      <c r="AN2665" s="3"/>
      <c r="AO2665" s="3"/>
      <c r="AP2665" s="3"/>
      <c r="AQ2665" s="3">
        <v>3</v>
      </c>
      <c r="AR2665" t="str">
        <f>VLOOKUP(A2665,Лист1!B:I,6,0)</f>
        <v>Bacteria</v>
      </c>
      <c r="AS2665" t="str">
        <f>VLOOKUP(A2665,Лист1!B:I,7,0)</f>
        <v xml:space="preserve"> Firmicutes</v>
      </c>
      <c r="AT2665" t="str">
        <f>VLOOKUP(A2665,Лист1!B:I,8,0)</f>
        <v xml:space="preserve"> Clostridia</v>
      </c>
      <c r="AU2665">
        <f>VLOOKUP(A2665,DOMAINS_INFO!B:H,5,0) - VLOOKUP(A2665,DOMAINS_INFO!B:H,4,0)</f>
        <v>136</v>
      </c>
    </row>
    <row r="2666" spans="1:47" x14ac:dyDescent="0.25">
      <c r="A2666" s="2" t="s">
        <v>5333</v>
      </c>
      <c r="B2666" s="3"/>
      <c r="C2666" s="3"/>
      <c r="D2666" s="3"/>
      <c r="E2666" s="3"/>
      <c r="F2666" s="3"/>
      <c r="G2666" s="3"/>
      <c r="H2666" s="3"/>
      <c r="I2666" s="3"/>
      <c r="J2666" s="3">
        <v>1</v>
      </c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>
        <v>1</v>
      </c>
      <c r="Y2666" s="3"/>
      <c r="Z2666" s="3"/>
      <c r="AA2666" s="3"/>
      <c r="AB2666" s="3"/>
      <c r="AC2666" s="3"/>
      <c r="AD2666" s="3"/>
      <c r="AE2666" s="3"/>
      <c r="AF2666" s="3"/>
      <c r="AG2666" s="3"/>
      <c r="AH2666" s="3"/>
      <c r="AI2666" s="3"/>
      <c r="AJ2666" s="3"/>
      <c r="AK2666" s="3"/>
      <c r="AL2666" s="3"/>
      <c r="AM2666" s="3"/>
      <c r="AN2666" s="3"/>
      <c r="AO2666" s="3"/>
      <c r="AP2666" s="3"/>
      <c r="AQ2666" s="3">
        <v>2</v>
      </c>
      <c r="AR2666" t="str">
        <f>VLOOKUP(A2666,Лист1!B:I,6,0)</f>
        <v>Bacteria</v>
      </c>
      <c r="AS2666" t="str">
        <f>VLOOKUP(A2666,Лист1!B:I,7,0)</f>
        <v xml:space="preserve"> Firmicutes</v>
      </c>
      <c r="AT2666" t="str">
        <f>VLOOKUP(A2666,Лист1!B:I,8,0)</f>
        <v xml:space="preserve"> Clostridia</v>
      </c>
      <c r="AU2666">
        <f>VLOOKUP(A2666,DOMAINS_INFO!B:H,5,0) - VLOOKUP(A2666,DOMAINS_INFO!B:H,4,0)</f>
        <v>168</v>
      </c>
    </row>
    <row r="2667" spans="1:47" x14ac:dyDescent="0.25">
      <c r="A2667" s="2" t="s">
        <v>5335</v>
      </c>
      <c r="B2667" s="3"/>
      <c r="C2667" s="3"/>
      <c r="D2667" s="3"/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>
        <v>1</v>
      </c>
      <c r="Y2667" s="3"/>
      <c r="Z2667" s="3"/>
      <c r="AA2667" s="3"/>
      <c r="AB2667" s="3"/>
      <c r="AC2667" s="3"/>
      <c r="AD2667" s="3"/>
      <c r="AE2667" s="3">
        <v>1</v>
      </c>
      <c r="AF2667" s="3"/>
      <c r="AG2667" s="3"/>
      <c r="AH2667" s="3"/>
      <c r="AI2667" s="3"/>
      <c r="AJ2667" s="3"/>
      <c r="AK2667" s="3"/>
      <c r="AL2667" s="3"/>
      <c r="AM2667" s="3"/>
      <c r="AN2667" s="3"/>
      <c r="AO2667" s="3"/>
      <c r="AP2667" s="3"/>
      <c r="AQ2667" s="3">
        <v>2</v>
      </c>
      <c r="AR2667" t="str">
        <f>VLOOKUP(A2667,Лист1!B:I,6,0)</f>
        <v>Bacteria</v>
      </c>
      <c r="AS2667" t="str">
        <f>VLOOKUP(A2667,Лист1!B:I,7,0)</f>
        <v xml:space="preserve"> Proteobacteria</v>
      </c>
      <c r="AT2667" t="str">
        <f>VLOOKUP(A2667,Лист1!B:I,8,0)</f>
        <v xml:space="preserve"> Alphaproteobacteria</v>
      </c>
      <c r="AU2667">
        <f>VLOOKUP(A2667,DOMAINS_INFO!B:H,5,0) - VLOOKUP(A2667,DOMAINS_INFO!B:H,4,0)</f>
        <v>217</v>
      </c>
    </row>
    <row r="2668" spans="1:47" x14ac:dyDescent="0.25">
      <c r="A2668" s="2" t="s">
        <v>5337</v>
      </c>
      <c r="B2668" s="3"/>
      <c r="C2668" s="3"/>
      <c r="D2668" s="3"/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>
        <v>1</v>
      </c>
      <c r="Y2668" s="3"/>
      <c r="Z2668" s="3"/>
      <c r="AA2668" s="3"/>
      <c r="AB2668" s="3"/>
      <c r="AC2668" s="3"/>
      <c r="AD2668" s="3"/>
      <c r="AE2668" s="3">
        <v>1</v>
      </c>
      <c r="AF2668" s="3"/>
      <c r="AG2668" s="3"/>
      <c r="AH2668" s="3"/>
      <c r="AI2668" s="3"/>
      <c r="AJ2668" s="3"/>
      <c r="AK2668" s="3"/>
      <c r="AL2668" s="3"/>
      <c r="AM2668" s="3"/>
      <c r="AN2668" s="3"/>
      <c r="AO2668" s="3"/>
      <c r="AP2668" s="3"/>
      <c r="AQ2668" s="3">
        <v>2</v>
      </c>
      <c r="AR2668" t="str">
        <f>VLOOKUP(A2668,Лист1!B:I,6,0)</f>
        <v>Bacteria</v>
      </c>
      <c r="AS2668" t="str">
        <f>VLOOKUP(A2668,Лист1!B:I,7,0)</f>
        <v xml:space="preserve"> Proteobacteria</v>
      </c>
      <c r="AT2668" t="str">
        <f>VLOOKUP(A2668,Лист1!B:I,8,0)</f>
        <v xml:space="preserve"> Alphaproteobacteria</v>
      </c>
      <c r="AU2668">
        <f>VLOOKUP(A2668,DOMAINS_INFO!B:H,5,0) - VLOOKUP(A2668,DOMAINS_INFO!B:H,4,0)</f>
        <v>148</v>
      </c>
    </row>
    <row r="2669" spans="1:47" x14ac:dyDescent="0.25">
      <c r="A2669" s="2" t="s">
        <v>5339</v>
      </c>
      <c r="B2669" s="3"/>
      <c r="C2669" s="3"/>
      <c r="D2669" s="3"/>
      <c r="E2669" s="3"/>
      <c r="F2669" s="3"/>
      <c r="G2669" s="3"/>
      <c r="H2669" s="3"/>
      <c r="I2669" s="3"/>
      <c r="J2669" s="3">
        <v>1</v>
      </c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>
        <v>1</v>
      </c>
      <c r="Y2669" s="3"/>
      <c r="Z2669" s="3"/>
      <c r="AA2669" s="3"/>
      <c r="AB2669" s="3"/>
      <c r="AC2669" s="3"/>
      <c r="AD2669" s="3"/>
      <c r="AE2669" s="3"/>
      <c r="AF2669" s="3"/>
      <c r="AG2669" s="3"/>
      <c r="AH2669" s="3"/>
      <c r="AI2669" s="3"/>
      <c r="AJ2669" s="3"/>
      <c r="AK2669" s="3"/>
      <c r="AL2669" s="3"/>
      <c r="AM2669" s="3"/>
      <c r="AN2669" s="3"/>
      <c r="AO2669" s="3"/>
      <c r="AP2669" s="3"/>
      <c r="AQ2669" s="3">
        <v>2</v>
      </c>
      <c r="AR2669" t="str">
        <f>VLOOKUP(A2669,Лист1!B:I,6,0)</f>
        <v>Bacteria</v>
      </c>
      <c r="AS2669" t="str">
        <f>VLOOKUP(A2669,Лист1!B:I,7,0)</f>
        <v xml:space="preserve"> Firmicutes</v>
      </c>
      <c r="AT2669" t="str">
        <f>VLOOKUP(A2669,Лист1!B:I,8,0)</f>
        <v xml:space="preserve"> Clostridia</v>
      </c>
      <c r="AU2669">
        <f>VLOOKUP(A2669,DOMAINS_INFO!B:H,5,0) - VLOOKUP(A2669,DOMAINS_INFO!B:H,4,0)</f>
        <v>218</v>
      </c>
    </row>
    <row r="2670" spans="1:47" x14ac:dyDescent="0.25">
      <c r="A2670" s="2" t="s">
        <v>5341</v>
      </c>
      <c r="B2670" s="3"/>
      <c r="C2670" s="3"/>
      <c r="D2670" s="3"/>
      <c r="E2670" s="3"/>
      <c r="F2670" s="3"/>
      <c r="G2670" s="3"/>
      <c r="H2670" s="3"/>
      <c r="I2670" s="3"/>
      <c r="J2670" s="3">
        <v>1</v>
      </c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>
        <v>1</v>
      </c>
      <c r="Y2670" s="3"/>
      <c r="Z2670" s="3"/>
      <c r="AA2670" s="3"/>
      <c r="AB2670" s="3">
        <v>1</v>
      </c>
      <c r="AC2670" s="3"/>
      <c r="AD2670" s="3"/>
      <c r="AE2670" s="3"/>
      <c r="AF2670" s="3"/>
      <c r="AG2670" s="3"/>
      <c r="AH2670" s="3"/>
      <c r="AI2670" s="3"/>
      <c r="AJ2670" s="3"/>
      <c r="AK2670" s="3"/>
      <c r="AL2670" s="3"/>
      <c r="AM2670" s="3"/>
      <c r="AN2670" s="3"/>
      <c r="AO2670" s="3"/>
      <c r="AP2670" s="3"/>
      <c r="AQ2670" s="3">
        <v>3</v>
      </c>
      <c r="AR2670" t="str">
        <f>VLOOKUP(A2670,Лист1!B:I,6,0)</f>
        <v>Bacteria</v>
      </c>
      <c r="AS2670" t="str">
        <f>VLOOKUP(A2670,Лист1!B:I,7,0)</f>
        <v xml:space="preserve"> Firmicutes</v>
      </c>
      <c r="AT2670" t="str">
        <f>VLOOKUP(A2670,Лист1!B:I,8,0)</f>
        <v xml:space="preserve"> Clostridia</v>
      </c>
      <c r="AU2670">
        <f>VLOOKUP(A2670,DOMAINS_INFO!B:H,5,0) - VLOOKUP(A2670,DOMAINS_INFO!B:H,4,0)</f>
        <v>127</v>
      </c>
    </row>
    <row r="2671" spans="1:47" x14ac:dyDescent="0.25">
      <c r="A2671" s="2" t="s">
        <v>5343</v>
      </c>
      <c r="B2671" s="3"/>
      <c r="C2671" s="3"/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>
        <v>1</v>
      </c>
      <c r="Y2671" s="3"/>
      <c r="Z2671" s="3"/>
      <c r="AA2671" s="3"/>
      <c r="AB2671" s="3"/>
      <c r="AC2671" s="3"/>
      <c r="AD2671" s="3"/>
      <c r="AE2671" s="3">
        <v>1</v>
      </c>
      <c r="AF2671" s="3"/>
      <c r="AG2671" s="3"/>
      <c r="AH2671" s="3"/>
      <c r="AI2671" s="3"/>
      <c r="AJ2671" s="3"/>
      <c r="AK2671" s="3"/>
      <c r="AL2671" s="3"/>
      <c r="AM2671" s="3"/>
      <c r="AN2671" s="3"/>
      <c r="AO2671" s="3"/>
      <c r="AP2671" s="3"/>
      <c r="AQ2671" s="3">
        <v>2</v>
      </c>
      <c r="AR2671" t="str">
        <f>VLOOKUP(A2671,Лист1!B:I,6,0)</f>
        <v>Bacteria</v>
      </c>
      <c r="AS2671" t="str">
        <f>VLOOKUP(A2671,Лист1!B:I,7,0)</f>
        <v xml:space="preserve"> Firmicutes</v>
      </c>
      <c r="AT2671" t="str">
        <f>VLOOKUP(A2671,Лист1!B:I,8,0)</f>
        <v xml:space="preserve"> Clostridia</v>
      </c>
      <c r="AU2671">
        <f>VLOOKUP(A2671,DOMAINS_INFO!B:H,5,0) - VLOOKUP(A2671,DOMAINS_INFO!B:H,4,0)</f>
        <v>149</v>
      </c>
    </row>
    <row r="2672" spans="1:47" x14ac:dyDescent="0.25">
      <c r="A2672" s="2" t="s">
        <v>5345</v>
      </c>
      <c r="B2672" s="3"/>
      <c r="C2672" s="3"/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>
        <v>1</v>
      </c>
      <c r="Y2672" s="3"/>
      <c r="Z2672" s="3"/>
      <c r="AA2672" s="3"/>
      <c r="AB2672" s="3">
        <v>1</v>
      </c>
      <c r="AC2672" s="3"/>
      <c r="AD2672" s="3"/>
      <c r="AE2672" s="3"/>
      <c r="AF2672" s="3"/>
      <c r="AG2672" s="3"/>
      <c r="AH2672" s="3"/>
      <c r="AI2672" s="3"/>
      <c r="AJ2672" s="3"/>
      <c r="AK2672" s="3"/>
      <c r="AL2672" s="3"/>
      <c r="AM2672" s="3"/>
      <c r="AN2672" s="3"/>
      <c r="AO2672" s="3">
        <v>1</v>
      </c>
      <c r="AP2672" s="3"/>
      <c r="AQ2672" s="3">
        <v>3</v>
      </c>
      <c r="AR2672" t="str">
        <f>VLOOKUP(A2672,Лист1!B:I,6,0)</f>
        <v>Bacteria</v>
      </c>
      <c r="AS2672" t="str">
        <f>VLOOKUP(A2672,Лист1!B:I,7,0)</f>
        <v xml:space="preserve"> Firmicutes</v>
      </c>
      <c r="AT2672" t="str">
        <f>VLOOKUP(A2672,Лист1!B:I,8,0)</f>
        <v xml:space="preserve"> environmental samples.</v>
      </c>
      <c r="AU2672">
        <f>VLOOKUP(A2672,DOMAINS_INFO!B:H,5,0) - VLOOKUP(A2672,DOMAINS_INFO!B:H,4,0)</f>
        <v>129</v>
      </c>
    </row>
    <row r="2673" spans="1:47" x14ac:dyDescent="0.25">
      <c r="A2673" s="2" t="s">
        <v>5347</v>
      </c>
      <c r="B2673" s="3"/>
      <c r="C2673" s="3"/>
      <c r="D2673" s="3"/>
      <c r="E2673" s="3"/>
      <c r="F2673" s="3"/>
      <c r="G2673" s="3"/>
      <c r="H2673" s="3"/>
      <c r="I2673" s="3"/>
      <c r="J2673" s="3">
        <v>1</v>
      </c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>
        <v>1</v>
      </c>
      <c r="Y2673" s="3"/>
      <c r="Z2673" s="3"/>
      <c r="AA2673" s="3"/>
      <c r="AB2673" s="3"/>
      <c r="AC2673" s="3"/>
      <c r="AD2673" s="3"/>
      <c r="AE2673" s="3"/>
      <c r="AF2673" s="3"/>
      <c r="AG2673" s="3"/>
      <c r="AH2673" s="3"/>
      <c r="AI2673" s="3"/>
      <c r="AJ2673" s="3"/>
      <c r="AK2673" s="3"/>
      <c r="AL2673" s="3"/>
      <c r="AM2673" s="3"/>
      <c r="AN2673" s="3"/>
      <c r="AO2673" s="3"/>
      <c r="AP2673" s="3"/>
      <c r="AQ2673" s="3">
        <v>2</v>
      </c>
      <c r="AR2673" t="str">
        <f>VLOOKUP(A2673,Лист1!B:I,6,0)</f>
        <v>Bacteria</v>
      </c>
      <c r="AS2673" t="str">
        <f>VLOOKUP(A2673,Лист1!B:I,7,0)</f>
        <v xml:space="preserve"> Firmicutes</v>
      </c>
      <c r="AT2673" t="str">
        <f>VLOOKUP(A2673,Лист1!B:I,8,0)</f>
        <v xml:space="preserve"> Erysipelotrichia</v>
      </c>
      <c r="AU2673">
        <f>VLOOKUP(A2673,DOMAINS_INFO!B:H,5,0) - VLOOKUP(A2673,DOMAINS_INFO!B:H,4,0)</f>
        <v>184</v>
      </c>
    </row>
    <row r="2674" spans="1:47" x14ac:dyDescent="0.25">
      <c r="A2674" s="2" t="s">
        <v>5349</v>
      </c>
      <c r="B2674" s="3"/>
      <c r="C2674" s="3"/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>
        <v>1</v>
      </c>
      <c r="Y2674" s="3"/>
      <c r="Z2674" s="3"/>
      <c r="AA2674" s="3"/>
      <c r="AB2674" s="3"/>
      <c r="AC2674" s="3"/>
      <c r="AD2674" s="3"/>
      <c r="AE2674" s="3">
        <v>1</v>
      </c>
      <c r="AF2674" s="3"/>
      <c r="AG2674" s="3"/>
      <c r="AH2674" s="3"/>
      <c r="AI2674" s="3"/>
      <c r="AJ2674" s="3"/>
      <c r="AK2674" s="3"/>
      <c r="AL2674" s="3"/>
      <c r="AM2674" s="3"/>
      <c r="AN2674" s="3"/>
      <c r="AO2674" s="3"/>
      <c r="AP2674" s="3"/>
      <c r="AQ2674" s="3">
        <v>2</v>
      </c>
      <c r="AR2674" t="str">
        <f>VLOOKUP(A2674,Лист1!B:I,6,0)</f>
        <v>Bacteria</v>
      </c>
      <c r="AS2674" t="str">
        <f>VLOOKUP(A2674,Лист1!B:I,7,0)</f>
        <v xml:space="preserve"> Proteobacteria</v>
      </c>
      <c r="AT2674" t="str">
        <f>VLOOKUP(A2674,Лист1!B:I,8,0)</f>
        <v xml:space="preserve"> environmental samples.</v>
      </c>
      <c r="AU2674">
        <f>VLOOKUP(A2674,DOMAINS_INFO!B:H,5,0) - VLOOKUP(A2674,DOMAINS_INFO!B:H,4,0)</f>
        <v>143</v>
      </c>
    </row>
    <row r="2675" spans="1:47" x14ac:dyDescent="0.25">
      <c r="A2675" s="2" t="s">
        <v>5351</v>
      </c>
      <c r="B2675" s="3"/>
      <c r="C2675" s="3"/>
      <c r="D2675" s="3"/>
      <c r="E2675" s="3"/>
      <c r="F2675" s="3"/>
      <c r="G2675" s="3"/>
      <c r="H2675" s="3"/>
      <c r="I2675" s="3"/>
      <c r="J2675" s="3">
        <v>1</v>
      </c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>
        <v>1</v>
      </c>
      <c r="Y2675" s="3"/>
      <c r="Z2675" s="3"/>
      <c r="AA2675" s="3"/>
      <c r="AB2675" s="3">
        <v>1</v>
      </c>
      <c r="AC2675" s="3"/>
      <c r="AD2675" s="3"/>
      <c r="AE2675" s="3"/>
      <c r="AF2675" s="3"/>
      <c r="AG2675" s="3"/>
      <c r="AH2675" s="3"/>
      <c r="AI2675" s="3"/>
      <c r="AJ2675" s="3"/>
      <c r="AK2675" s="3"/>
      <c r="AL2675" s="3"/>
      <c r="AM2675" s="3"/>
      <c r="AN2675" s="3"/>
      <c r="AO2675" s="3"/>
      <c r="AP2675" s="3"/>
      <c r="AQ2675" s="3">
        <v>3</v>
      </c>
      <c r="AR2675" t="str">
        <f>VLOOKUP(A2675,Лист1!B:I,6,0)</f>
        <v>Bacteria</v>
      </c>
      <c r="AS2675" t="str">
        <f>VLOOKUP(A2675,Лист1!B:I,7,0)</f>
        <v xml:space="preserve"> Firmicutes</v>
      </c>
      <c r="AT2675" t="str">
        <f>VLOOKUP(A2675,Лист1!B:I,8,0)</f>
        <v xml:space="preserve"> Clostridia</v>
      </c>
      <c r="AU2675">
        <f>VLOOKUP(A2675,DOMAINS_INFO!B:H,5,0) - VLOOKUP(A2675,DOMAINS_INFO!B:H,4,0)</f>
        <v>129</v>
      </c>
    </row>
    <row r="2676" spans="1:47" x14ac:dyDescent="0.25">
      <c r="A2676" s="2" t="s">
        <v>5353</v>
      </c>
      <c r="B2676" s="3"/>
      <c r="C2676" s="3"/>
      <c r="D2676" s="3"/>
      <c r="E2676" s="3"/>
      <c r="F2676" s="3"/>
      <c r="G2676" s="3"/>
      <c r="H2676" s="3"/>
      <c r="I2676" s="3"/>
      <c r="J2676" s="3">
        <v>1</v>
      </c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>
        <v>1</v>
      </c>
      <c r="Y2676" s="3"/>
      <c r="Z2676" s="3"/>
      <c r="AA2676" s="3"/>
      <c r="AB2676" s="3"/>
      <c r="AC2676" s="3"/>
      <c r="AD2676" s="3"/>
      <c r="AE2676" s="3"/>
      <c r="AF2676" s="3"/>
      <c r="AG2676" s="3"/>
      <c r="AH2676" s="3"/>
      <c r="AI2676" s="3"/>
      <c r="AJ2676" s="3"/>
      <c r="AK2676" s="3"/>
      <c r="AL2676" s="3"/>
      <c r="AM2676" s="3"/>
      <c r="AN2676" s="3"/>
      <c r="AO2676" s="3"/>
      <c r="AP2676" s="3"/>
      <c r="AQ2676" s="3">
        <v>2</v>
      </c>
      <c r="AR2676" t="str">
        <f>VLOOKUP(A2676,Лист1!B:I,6,0)</f>
        <v>Bacteria</v>
      </c>
      <c r="AS2676" t="str">
        <f>VLOOKUP(A2676,Лист1!B:I,7,0)</f>
        <v xml:space="preserve"> Firmicutes</v>
      </c>
      <c r="AT2676" t="str">
        <f>VLOOKUP(A2676,Лист1!B:I,8,0)</f>
        <v xml:space="preserve"> environmental samples.</v>
      </c>
      <c r="AU2676">
        <f>VLOOKUP(A2676,DOMAINS_INFO!B:H,5,0) - VLOOKUP(A2676,DOMAINS_INFO!B:H,4,0)</f>
        <v>165</v>
      </c>
    </row>
    <row r="2677" spans="1:47" x14ac:dyDescent="0.25">
      <c r="A2677" s="2" t="s">
        <v>5355</v>
      </c>
      <c r="B2677" s="3"/>
      <c r="C2677" s="3"/>
      <c r="D2677" s="3"/>
      <c r="E2677" s="3"/>
      <c r="F2677" s="3"/>
      <c r="G2677" s="3"/>
      <c r="H2677" s="3"/>
      <c r="I2677" s="3"/>
      <c r="J2677" s="3">
        <v>1</v>
      </c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>
        <v>1</v>
      </c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  <c r="AI2677" s="3"/>
      <c r="AJ2677" s="3"/>
      <c r="AK2677" s="3"/>
      <c r="AL2677" s="3"/>
      <c r="AM2677" s="3"/>
      <c r="AN2677" s="3"/>
      <c r="AO2677" s="3"/>
      <c r="AP2677" s="3"/>
      <c r="AQ2677" s="3">
        <v>2</v>
      </c>
      <c r="AR2677" t="str">
        <f>VLOOKUP(A2677,Лист1!B:I,6,0)</f>
        <v>Bacteria</v>
      </c>
      <c r="AS2677" t="str">
        <f>VLOOKUP(A2677,Лист1!B:I,7,0)</f>
        <v xml:space="preserve"> Firmicutes</v>
      </c>
      <c r="AT2677" t="str">
        <f>VLOOKUP(A2677,Лист1!B:I,8,0)</f>
        <v xml:space="preserve"> environmental samples.</v>
      </c>
      <c r="AU2677">
        <f>VLOOKUP(A2677,DOMAINS_INFO!B:H,5,0) - VLOOKUP(A2677,DOMAINS_INFO!B:H,4,0)</f>
        <v>210</v>
      </c>
    </row>
    <row r="2678" spans="1:47" x14ac:dyDescent="0.25">
      <c r="A2678" s="2" t="s">
        <v>5357</v>
      </c>
      <c r="B2678" s="3"/>
      <c r="C2678" s="3"/>
      <c r="D2678" s="3"/>
      <c r="E2678" s="3"/>
      <c r="F2678" s="3"/>
      <c r="G2678" s="3"/>
      <c r="H2678" s="3"/>
      <c r="I2678" s="3"/>
      <c r="J2678" s="3">
        <v>1</v>
      </c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>
        <v>1</v>
      </c>
      <c r="Y2678" s="3"/>
      <c r="Z2678" s="3"/>
      <c r="AA2678" s="3"/>
      <c r="AB2678" s="3">
        <v>1</v>
      </c>
      <c r="AC2678" s="3"/>
      <c r="AD2678" s="3"/>
      <c r="AE2678" s="3"/>
      <c r="AF2678" s="3"/>
      <c r="AG2678" s="3"/>
      <c r="AH2678" s="3"/>
      <c r="AI2678" s="3"/>
      <c r="AJ2678" s="3"/>
      <c r="AK2678" s="3"/>
      <c r="AL2678" s="3"/>
      <c r="AM2678" s="3"/>
      <c r="AN2678" s="3"/>
      <c r="AO2678" s="3"/>
      <c r="AP2678" s="3"/>
      <c r="AQ2678" s="3">
        <v>3</v>
      </c>
      <c r="AR2678" t="str">
        <f>VLOOKUP(A2678,Лист1!B:I,6,0)</f>
        <v>Bacteria</v>
      </c>
      <c r="AS2678" t="str">
        <f>VLOOKUP(A2678,Лист1!B:I,7,0)</f>
        <v xml:space="preserve"> Firmicutes</v>
      </c>
      <c r="AT2678" t="str">
        <f>VLOOKUP(A2678,Лист1!B:I,8,0)</f>
        <v xml:space="preserve"> environmental samples.</v>
      </c>
      <c r="AU2678">
        <f>VLOOKUP(A2678,DOMAINS_INFO!B:H,5,0) - VLOOKUP(A2678,DOMAINS_INFO!B:H,4,0)</f>
        <v>129</v>
      </c>
    </row>
    <row r="2679" spans="1:47" x14ac:dyDescent="0.25">
      <c r="A2679" s="2" t="s">
        <v>5359</v>
      </c>
      <c r="B2679" s="3"/>
      <c r="C2679" s="3"/>
      <c r="D2679" s="3"/>
      <c r="E2679" s="3"/>
      <c r="F2679" s="3"/>
      <c r="G2679" s="3"/>
      <c r="H2679" s="3"/>
      <c r="I2679" s="3"/>
      <c r="J2679" s="3">
        <v>1</v>
      </c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>
        <v>1</v>
      </c>
      <c r="Y2679" s="3"/>
      <c r="Z2679" s="3"/>
      <c r="AA2679" s="3"/>
      <c r="AB2679" s="3"/>
      <c r="AC2679" s="3"/>
      <c r="AD2679" s="3"/>
      <c r="AE2679" s="3"/>
      <c r="AF2679" s="3"/>
      <c r="AG2679" s="3"/>
      <c r="AH2679" s="3"/>
      <c r="AI2679" s="3"/>
      <c r="AJ2679" s="3"/>
      <c r="AK2679" s="3"/>
      <c r="AL2679" s="3"/>
      <c r="AM2679" s="3"/>
      <c r="AN2679" s="3"/>
      <c r="AO2679" s="3"/>
      <c r="AP2679" s="3"/>
      <c r="AQ2679" s="3">
        <v>2</v>
      </c>
      <c r="AR2679" t="str">
        <f>VLOOKUP(A2679,Лист1!B:I,6,0)</f>
        <v>Bacteria</v>
      </c>
      <c r="AS2679" t="str">
        <f>VLOOKUP(A2679,Лист1!B:I,7,0)</f>
        <v xml:space="preserve"> Firmicutes</v>
      </c>
      <c r="AT2679" t="str">
        <f>VLOOKUP(A2679,Лист1!B:I,8,0)</f>
        <v xml:space="preserve"> Erysipelotrichia</v>
      </c>
      <c r="AU2679">
        <f>VLOOKUP(A2679,DOMAINS_INFO!B:H,5,0) - VLOOKUP(A2679,DOMAINS_INFO!B:H,4,0)</f>
        <v>174</v>
      </c>
    </row>
    <row r="2680" spans="1:47" x14ac:dyDescent="0.25">
      <c r="A2680" s="2" t="s">
        <v>5361</v>
      </c>
      <c r="B2680" s="3"/>
      <c r="C2680" s="3"/>
      <c r="D2680" s="3"/>
      <c r="E2680" s="3"/>
      <c r="F2680" s="3"/>
      <c r="G2680" s="3"/>
      <c r="H2680" s="3"/>
      <c r="I2680" s="3"/>
      <c r="J2680" s="3">
        <v>1</v>
      </c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>
        <v>1</v>
      </c>
      <c r="Y2680" s="3"/>
      <c r="Z2680" s="3"/>
      <c r="AA2680" s="3"/>
      <c r="AB2680" s="3"/>
      <c r="AC2680" s="3"/>
      <c r="AD2680" s="3"/>
      <c r="AE2680" s="3"/>
      <c r="AF2680" s="3"/>
      <c r="AG2680" s="3"/>
      <c r="AH2680" s="3"/>
      <c r="AI2680" s="3"/>
      <c r="AJ2680" s="3"/>
      <c r="AK2680" s="3"/>
      <c r="AL2680" s="3"/>
      <c r="AM2680" s="3"/>
      <c r="AN2680" s="3"/>
      <c r="AO2680" s="3"/>
      <c r="AP2680" s="3"/>
      <c r="AQ2680" s="3">
        <v>2</v>
      </c>
      <c r="AR2680" t="str">
        <f>VLOOKUP(A2680,Лист1!B:I,6,0)</f>
        <v>Bacteria</v>
      </c>
      <c r="AS2680" t="str">
        <f>VLOOKUP(A2680,Лист1!B:I,7,0)</f>
        <v xml:space="preserve"> Firmicutes</v>
      </c>
      <c r="AT2680" t="str">
        <f>VLOOKUP(A2680,Лист1!B:I,8,0)</f>
        <v xml:space="preserve"> environmental samples.</v>
      </c>
      <c r="AU2680">
        <f>VLOOKUP(A2680,DOMAINS_INFO!B:H,5,0) - VLOOKUP(A2680,DOMAINS_INFO!B:H,4,0)</f>
        <v>187</v>
      </c>
    </row>
    <row r="2681" spans="1:47" x14ac:dyDescent="0.25">
      <c r="A2681" s="2" t="s">
        <v>5363</v>
      </c>
      <c r="B2681" s="3"/>
      <c r="C2681" s="3"/>
      <c r="D2681" s="3"/>
      <c r="E2681" s="3"/>
      <c r="F2681" s="3"/>
      <c r="G2681" s="3"/>
      <c r="H2681" s="3"/>
      <c r="I2681" s="3"/>
      <c r="J2681" s="3">
        <v>1</v>
      </c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>
        <v>1</v>
      </c>
      <c r="Y2681" s="3"/>
      <c r="Z2681" s="3"/>
      <c r="AA2681" s="3"/>
      <c r="AB2681" s="3">
        <v>1</v>
      </c>
      <c r="AC2681" s="3"/>
      <c r="AD2681" s="3"/>
      <c r="AE2681" s="3"/>
      <c r="AF2681" s="3"/>
      <c r="AG2681" s="3"/>
      <c r="AH2681" s="3"/>
      <c r="AI2681" s="3"/>
      <c r="AJ2681" s="3"/>
      <c r="AK2681" s="3"/>
      <c r="AL2681" s="3"/>
      <c r="AM2681" s="3"/>
      <c r="AN2681" s="3"/>
      <c r="AO2681" s="3"/>
      <c r="AP2681" s="3"/>
      <c r="AQ2681" s="3">
        <v>3</v>
      </c>
      <c r="AR2681" t="str">
        <f>VLOOKUP(A2681,Лист1!B:I,6,0)</f>
        <v>Bacteria</v>
      </c>
      <c r="AS2681" t="str">
        <f>VLOOKUP(A2681,Лист1!B:I,7,0)</f>
        <v xml:space="preserve"> Firmicutes</v>
      </c>
      <c r="AT2681" t="str">
        <f>VLOOKUP(A2681,Лист1!B:I,8,0)</f>
        <v xml:space="preserve"> environmental samples.</v>
      </c>
      <c r="AU2681">
        <f>VLOOKUP(A2681,DOMAINS_INFO!B:H,5,0) - VLOOKUP(A2681,DOMAINS_INFO!B:H,4,0)</f>
        <v>129</v>
      </c>
    </row>
    <row r="2682" spans="1:47" x14ac:dyDescent="0.25">
      <c r="A2682" s="2" t="s">
        <v>5365</v>
      </c>
      <c r="B2682" s="3"/>
      <c r="C2682" s="3"/>
      <c r="D2682" s="3"/>
      <c r="E2682" s="3"/>
      <c r="F2682" s="3"/>
      <c r="G2682" s="3"/>
      <c r="H2682" s="3"/>
      <c r="I2682" s="3"/>
      <c r="J2682" s="3">
        <v>1</v>
      </c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>
        <v>1</v>
      </c>
      <c r="Y2682" s="3"/>
      <c r="Z2682" s="3"/>
      <c r="AA2682" s="3"/>
      <c r="AB2682" s="3">
        <v>1</v>
      </c>
      <c r="AC2682" s="3"/>
      <c r="AD2682" s="3"/>
      <c r="AE2682" s="3"/>
      <c r="AF2682" s="3"/>
      <c r="AG2682" s="3"/>
      <c r="AH2682" s="3"/>
      <c r="AI2682" s="3"/>
      <c r="AJ2682" s="3"/>
      <c r="AK2682" s="3"/>
      <c r="AL2682" s="3"/>
      <c r="AM2682" s="3"/>
      <c r="AN2682" s="3"/>
      <c r="AO2682" s="3"/>
      <c r="AP2682" s="3"/>
      <c r="AQ2682" s="3">
        <v>3</v>
      </c>
      <c r="AR2682" t="str">
        <f>VLOOKUP(A2682,Лист1!B:I,6,0)</f>
        <v>Bacteria</v>
      </c>
      <c r="AS2682" t="str">
        <f>VLOOKUP(A2682,Лист1!B:I,7,0)</f>
        <v xml:space="preserve"> Firmicutes</v>
      </c>
      <c r="AT2682" t="str">
        <f>VLOOKUP(A2682,Лист1!B:I,8,0)</f>
        <v xml:space="preserve"> Clostridia</v>
      </c>
      <c r="AU2682">
        <f>VLOOKUP(A2682,DOMAINS_INFO!B:H,5,0) - VLOOKUP(A2682,DOMAINS_INFO!B:H,4,0)</f>
        <v>129</v>
      </c>
    </row>
    <row r="2683" spans="1:47" x14ac:dyDescent="0.25">
      <c r="A2683" s="2" t="s">
        <v>5367</v>
      </c>
      <c r="B2683" s="3"/>
      <c r="C2683" s="3"/>
      <c r="D2683" s="3"/>
      <c r="E2683" s="3"/>
      <c r="F2683" s="3"/>
      <c r="G2683" s="3"/>
      <c r="H2683" s="3"/>
      <c r="I2683" s="3"/>
      <c r="J2683" s="3">
        <v>1</v>
      </c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>
        <v>1</v>
      </c>
      <c r="Y2683" s="3"/>
      <c r="Z2683" s="3"/>
      <c r="AA2683" s="3"/>
      <c r="AB2683" s="3"/>
      <c r="AC2683" s="3"/>
      <c r="AD2683" s="3"/>
      <c r="AE2683" s="3"/>
      <c r="AF2683" s="3"/>
      <c r="AG2683" s="3"/>
      <c r="AH2683" s="3"/>
      <c r="AI2683" s="3"/>
      <c r="AJ2683" s="3"/>
      <c r="AK2683" s="3"/>
      <c r="AL2683" s="3"/>
      <c r="AM2683" s="3"/>
      <c r="AN2683" s="3"/>
      <c r="AO2683" s="3"/>
      <c r="AP2683" s="3"/>
      <c r="AQ2683" s="3">
        <v>2</v>
      </c>
      <c r="AR2683" t="str">
        <f>VLOOKUP(A2683,Лист1!B:I,6,0)</f>
        <v>Bacteria</v>
      </c>
      <c r="AS2683" t="str">
        <f>VLOOKUP(A2683,Лист1!B:I,7,0)</f>
        <v xml:space="preserve"> Firmicutes</v>
      </c>
      <c r="AT2683" t="str">
        <f>VLOOKUP(A2683,Лист1!B:I,8,0)</f>
        <v xml:space="preserve"> Clostridia</v>
      </c>
      <c r="AU2683">
        <f>VLOOKUP(A2683,DOMAINS_INFO!B:H,5,0) - VLOOKUP(A2683,DOMAINS_INFO!B:H,4,0)</f>
        <v>202</v>
      </c>
    </row>
    <row r="2684" spans="1:47" x14ac:dyDescent="0.25">
      <c r="A2684" s="2" t="s">
        <v>5369</v>
      </c>
      <c r="B2684" s="3"/>
      <c r="C2684" s="3"/>
      <c r="D2684" s="3"/>
      <c r="E2684" s="3"/>
      <c r="F2684" s="3"/>
      <c r="G2684" s="3"/>
      <c r="H2684" s="3"/>
      <c r="I2684" s="3"/>
      <c r="J2684" s="3">
        <v>1</v>
      </c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>
        <v>1</v>
      </c>
      <c r="Y2684" s="3"/>
      <c r="Z2684" s="3"/>
      <c r="AA2684" s="3"/>
      <c r="AB2684" s="3"/>
      <c r="AC2684" s="3"/>
      <c r="AD2684" s="3"/>
      <c r="AE2684" s="3"/>
      <c r="AF2684" s="3"/>
      <c r="AG2684" s="3"/>
      <c r="AH2684" s="3"/>
      <c r="AI2684" s="3"/>
      <c r="AJ2684" s="3"/>
      <c r="AK2684" s="3"/>
      <c r="AL2684" s="3"/>
      <c r="AM2684" s="3"/>
      <c r="AN2684" s="3"/>
      <c r="AO2684" s="3"/>
      <c r="AP2684" s="3"/>
      <c r="AQ2684" s="3">
        <v>2</v>
      </c>
      <c r="AR2684" t="str">
        <f>VLOOKUP(A2684,Лист1!B:I,6,0)</f>
        <v>Bacteria</v>
      </c>
      <c r="AS2684" t="str">
        <f>VLOOKUP(A2684,Лист1!B:I,7,0)</f>
        <v xml:space="preserve"> Firmicutes</v>
      </c>
      <c r="AT2684" t="str">
        <f>VLOOKUP(A2684,Лист1!B:I,8,0)</f>
        <v xml:space="preserve"> Clostridia</v>
      </c>
      <c r="AU2684">
        <f>VLOOKUP(A2684,DOMAINS_INFO!B:H,5,0) - VLOOKUP(A2684,DOMAINS_INFO!B:H,4,0)</f>
        <v>198</v>
      </c>
    </row>
    <row r="2685" spans="1:47" x14ac:dyDescent="0.25">
      <c r="A2685" s="2" t="s">
        <v>5371</v>
      </c>
      <c r="B2685" s="3"/>
      <c r="C2685" s="3"/>
      <c r="D2685" s="3"/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>
        <v>1</v>
      </c>
      <c r="Y2685" s="3"/>
      <c r="Z2685" s="3"/>
      <c r="AA2685" s="3"/>
      <c r="AB2685" s="3"/>
      <c r="AC2685" s="3"/>
      <c r="AD2685" s="3"/>
      <c r="AE2685" s="3">
        <v>1</v>
      </c>
      <c r="AF2685" s="3"/>
      <c r="AG2685" s="3"/>
      <c r="AH2685" s="3"/>
      <c r="AI2685" s="3"/>
      <c r="AJ2685" s="3"/>
      <c r="AK2685" s="3"/>
      <c r="AL2685" s="3"/>
      <c r="AM2685" s="3"/>
      <c r="AN2685" s="3"/>
      <c r="AO2685" s="3"/>
      <c r="AP2685" s="3"/>
      <c r="AQ2685" s="3">
        <v>2</v>
      </c>
      <c r="AR2685" t="str">
        <f>VLOOKUP(A2685,Лист1!B:I,6,0)</f>
        <v>Bacteria</v>
      </c>
      <c r="AS2685" t="str">
        <f>VLOOKUP(A2685,Лист1!B:I,7,0)</f>
        <v xml:space="preserve"> Firmicutes</v>
      </c>
      <c r="AT2685" t="str">
        <f>VLOOKUP(A2685,Лист1!B:I,8,0)</f>
        <v xml:space="preserve"> Clostridia</v>
      </c>
      <c r="AU2685">
        <f>VLOOKUP(A2685,DOMAINS_INFO!B:H,5,0) - VLOOKUP(A2685,DOMAINS_INFO!B:H,4,0)</f>
        <v>179</v>
      </c>
    </row>
    <row r="2686" spans="1:47" x14ac:dyDescent="0.25">
      <c r="A2686" s="2" t="s">
        <v>5373</v>
      </c>
      <c r="B2686" s="3"/>
      <c r="C2686" s="3"/>
      <c r="D2686" s="3"/>
      <c r="E2686" s="3"/>
      <c r="F2686" s="3"/>
      <c r="G2686" s="3"/>
      <c r="H2686" s="3"/>
      <c r="I2686" s="3"/>
      <c r="J2686" s="3">
        <v>1</v>
      </c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>
        <v>1</v>
      </c>
      <c r="Y2686" s="3"/>
      <c r="Z2686" s="3"/>
      <c r="AA2686" s="3"/>
      <c r="AB2686" s="3"/>
      <c r="AC2686" s="3"/>
      <c r="AD2686" s="3"/>
      <c r="AE2686" s="3"/>
      <c r="AF2686" s="3"/>
      <c r="AG2686" s="3"/>
      <c r="AH2686" s="3"/>
      <c r="AI2686" s="3"/>
      <c r="AJ2686" s="3"/>
      <c r="AK2686" s="3"/>
      <c r="AL2686" s="3"/>
      <c r="AM2686" s="3"/>
      <c r="AN2686" s="3"/>
      <c r="AO2686" s="3"/>
      <c r="AP2686" s="3"/>
      <c r="AQ2686" s="3">
        <v>2</v>
      </c>
      <c r="AR2686" t="str">
        <f>VLOOKUP(A2686,Лист1!B:I,6,0)</f>
        <v>Bacteria</v>
      </c>
      <c r="AS2686" t="str">
        <f>VLOOKUP(A2686,Лист1!B:I,7,0)</f>
        <v xml:space="preserve"> Firmicutes</v>
      </c>
      <c r="AT2686" t="str">
        <f>VLOOKUP(A2686,Лист1!B:I,8,0)</f>
        <v xml:space="preserve"> Clostridia</v>
      </c>
      <c r="AU2686">
        <f>VLOOKUP(A2686,DOMAINS_INFO!B:H,5,0) - VLOOKUP(A2686,DOMAINS_INFO!B:H,4,0)</f>
        <v>166</v>
      </c>
    </row>
    <row r="2687" spans="1:47" x14ac:dyDescent="0.25">
      <c r="A2687" s="2" t="s">
        <v>5375</v>
      </c>
      <c r="B2687" s="3"/>
      <c r="C2687" s="3"/>
      <c r="D2687" s="3"/>
      <c r="E2687" s="3"/>
      <c r="F2687" s="3"/>
      <c r="G2687" s="3"/>
      <c r="H2687" s="3"/>
      <c r="I2687" s="3"/>
      <c r="J2687" s="3">
        <v>1</v>
      </c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>
        <v>1</v>
      </c>
      <c r="Y2687" s="3"/>
      <c r="Z2687" s="3"/>
      <c r="AA2687" s="3"/>
      <c r="AB2687" s="3"/>
      <c r="AC2687" s="3"/>
      <c r="AD2687" s="3"/>
      <c r="AE2687" s="3"/>
      <c r="AF2687" s="3"/>
      <c r="AG2687" s="3"/>
      <c r="AH2687" s="3"/>
      <c r="AI2687" s="3"/>
      <c r="AJ2687" s="3"/>
      <c r="AK2687" s="3"/>
      <c r="AL2687" s="3"/>
      <c r="AM2687" s="3"/>
      <c r="AN2687" s="3"/>
      <c r="AO2687" s="3"/>
      <c r="AP2687" s="3"/>
      <c r="AQ2687" s="3">
        <v>2</v>
      </c>
      <c r="AR2687" t="str">
        <f>VLOOKUP(A2687,Лист1!B:I,6,0)</f>
        <v>Bacteria</v>
      </c>
      <c r="AS2687" t="str">
        <f>VLOOKUP(A2687,Лист1!B:I,7,0)</f>
        <v xml:space="preserve"> Firmicutes</v>
      </c>
      <c r="AT2687" t="str">
        <f>VLOOKUP(A2687,Лист1!B:I,8,0)</f>
        <v xml:space="preserve"> Clostridia</v>
      </c>
      <c r="AU2687">
        <f>VLOOKUP(A2687,DOMAINS_INFO!B:H,5,0) - VLOOKUP(A2687,DOMAINS_INFO!B:H,4,0)</f>
        <v>185</v>
      </c>
    </row>
    <row r="2688" spans="1:47" x14ac:dyDescent="0.25">
      <c r="A2688" s="2" t="s">
        <v>5377</v>
      </c>
      <c r="B2688" s="3"/>
      <c r="C2688" s="3"/>
      <c r="D2688" s="3"/>
      <c r="E2688" s="3"/>
      <c r="F2688" s="3"/>
      <c r="G2688" s="3"/>
      <c r="H2688" s="3"/>
      <c r="I2688" s="3"/>
      <c r="J2688" s="3">
        <v>1</v>
      </c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>
        <v>1</v>
      </c>
      <c r="Y2688" s="3"/>
      <c r="Z2688" s="3"/>
      <c r="AA2688" s="3"/>
      <c r="AB2688" s="3"/>
      <c r="AC2688" s="3"/>
      <c r="AD2688" s="3"/>
      <c r="AE2688" s="3"/>
      <c r="AF2688" s="3"/>
      <c r="AG2688" s="3"/>
      <c r="AH2688" s="3"/>
      <c r="AI2688" s="3"/>
      <c r="AJ2688" s="3"/>
      <c r="AK2688" s="3"/>
      <c r="AL2688" s="3"/>
      <c r="AM2688" s="3"/>
      <c r="AN2688" s="3"/>
      <c r="AO2688" s="3"/>
      <c r="AP2688" s="3"/>
      <c r="AQ2688" s="3">
        <v>2</v>
      </c>
      <c r="AR2688" t="str">
        <f>VLOOKUP(A2688,Лист1!B:I,6,0)</f>
        <v>Bacteria</v>
      </c>
      <c r="AS2688" t="str">
        <f>VLOOKUP(A2688,Лист1!B:I,7,0)</f>
        <v xml:space="preserve"> Firmicutes</v>
      </c>
      <c r="AT2688" t="str">
        <f>VLOOKUP(A2688,Лист1!B:I,8,0)</f>
        <v xml:space="preserve"> Negativicutes</v>
      </c>
      <c r="AU2688">
        <f>VLOOKUP(A2688,DOMAINS_INFO!B:H,5,0) - VLOOKUP(A2688,DOMAINS_INFO!B:H,4,0)</f>
        <v>239</v>
      </c>
    </row>
    <row r="2689" spans="1:47" x14ac:dyDescent="0.25">
      <c r="A2689" s="2" t="s">
        <v>5379</v>
      </c>
      <c r="B2689" s="3"/>
      <c r="C2689" s="3"/>
      <c r="D2689" s="3"/>
      <c r="E2689" s="3"/>
      <c r="F2689" s="3"/>
      <c r="G2689" s="3"/>
      <c r="H2689" s="3"/>
      <c r="I2689" s="3"/>
      <c r="J2689" s="3">
        <v>1</v>
      </c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>
        <v>1</v>
      </c>
      <c r="Y2689" s="3"/>
      <c r="Z2689" s="3"/>
      <c r="AA2689" s="3"/>
      <c r="AB2689" s="3"/>
      <c r="AC2689" s="3"/>
      <c r="AD2689" s="3"/>
      <c r="AE2689" s="3"/>
      <c r="AF2689" s="3"/>
      <c r="AG2689" s="3"/>
      <c r="AH2689" s="3"/>
      <c r="AI2689" s="3"/>
      <c r="AJ2689" s="3"/>
      <c r="AK2689" s="3"/>
      <c r="AL2689" s="3"/>
      <c r="AM2689" s="3"/>
      <c r="AN2689" s="3"/>
      <c r="AO2689" s="3"/>
      <c r="AP2689" s="3"/>
      <c r="AQ2689" s="3">
        <v>2</v>
      </c>
      <c r="AR2689" t="str">
        <f>VLOOKUP(A2689,Лист1!B:I,6,0)</f>
        <v>Bacteria</v>
      </c>
      <c r="AS2689" t="str">
        <f>VLOOKUP(A2689,Лист1!B:I,7,0)</f>
        <v xml:space="preserve"> Firmicutes</v>
      </c>
      <c r="AT2689" t="str">
        <f>VLOOKUP(A2689,Лист1!B:I,8,0)</f>
        <v xml:space="preserve"> Clostridia</v>
      </c>
      <c r="AU2689">
        <f>VLOOKUP(A2689,DOMAINS_INFO!B:H,5,0) - VLOOKUP(A2689,DOMAINS_INFO!B:H,4,0)</f>
        <v>159</v>
      </c>
    </row>
    <row r="2690" spans="1:47" x14ac:dyDescent="0.25">
      <c r="A2690" s="2" t="s">
        <v>5381</v>
      </c>
      <c r="B2690" s="3"/>
      <c r="C2690" s="3"/>
      <c r="D2690" s="3"/>
      <c r="E2690" s="3"/>
      <c r="F2690" s="3"/>
      <c r="G2690" s="3"/>
      <c r="H2690" s="3"/>
      <c r="I2690" s="3"/>
      <c r="J2690" s="3">
        <v>1</v>
      </c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>
        <v>1</v>
      </c>
      <c r="Y2690" s="3"/>
      <c r="Z2690" s="3"/>
      <c r="AA2690" s="3"/>
      <c r="AB2690" s="3">
        <v>1</v>
      </c>
      <c r="AC2690" s="3"/>
      <c r="AD2690" s="3"/>
      <c r="AE2690" s="3"/>
      <c r="AF2690" s="3"/>
      <c r="AG2690" s="3"/>
      <c r="AH2690" s="3"/>
      <c r="AI2690" s="3"/>
      <c r="AJ2690" s="3"/>
      <c r="AK2690" s="3"/>
      <c r="AL2690" s="3"/>
      <c r="AM2690" s="3"/>
      <c r="AN2690" s="3"/>
      <c r="AO2690" s="3"/>
      <c r="AP2690" s="3"/>
      <c r="AQ2690" s="3">
        <v>3</v>
      </c>
      <c r="AR2690" t="str">
        <f>VLOOKUP(A2690,Лист1!B:I,6,0)</f>
        <v>Bacteria</v>
      </c>
      <c r="AS2690" t="str">
        <f>VLOOKUP(A2690,Лист1!B:I,7,0)</f>
        <v xml:space="preserve"> Firmicutes</v>
      </c>
      <c r="AT2690" t="str">
        <f>VLOOKUP(A2690,Лист1!B:I,8,0)</f>
        <v xml:space="preserve"> Clostridia</v>
      </c>
      <c r="AU2690">
        <f>VLOOKUP(A2690,DOMAINS_INFO!B:H,5,0) - VLOOKUP(A2690,DOMAINS_INFO!B:H,4,0)</f>
        <v>110</v>
      </c>
    </row>
    <row r="2691" spans="1:47" x14ac:dyDescent="0.25">
      <c r="A2691" s="2" t="s">
        <v>5383</v>
      </c>
      <c r="B2691" s="3"/>
      <c r="C2691" s="3"/>
      <c r="D2691" s="3"/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>
        <v>1</v>
      </c>
      <c r="Y2691" s="3"/>
      <c r="Z2691" s="3"/>
      <c r="AA2691" s="3"/>
      <c r="AB2691" s="3">
        <v>1</v>
      </c>
      <c r="AC2691" s="3"/>
      <c r="AD2691" s="3"/>
      <c r="AE2691" s="3"/>
      <c r="AF2691" s="3"/>
      <c r="AG2691" s="3"/>
      <c r="AH2691" s="3"/>
      <c r="AI2691" s="3"/>
      <c r="AJ2691" s="3"/>
      <c r="AK2691" s="3"/>
      <c r="AL2691" s="3"/>
      <c r="AM2691" s="3"/>
      <c r="AN2691" s="3"/>
      <c r="AO2691" s="3">
        <v>1</v>
      </c>
      <c r="AP2691" s="3"/>
      <c r="AQ2691" s="3">
        <v>3</v>
      </c>
      <c r="AR2691" t="str">
        <f>VLOOKUP(A2691,Лист1!B:I,6,0)</f>
        <v>Bacteria</v>
      </c>
      <c r="AS2691" t="str">
        <f>VLOOKUP(A2691,Лист1!B:I,7,0)</f>
        <v xml:space="preserve"> Firmicutes</v>
      </c>
      <c r="AT2691" t="str">
        <f>VLOOKUP(A2691,Лист1!B:I,8,0)</f>
        <v xml:space="preserve"> Clostridia</v>
      </c>
      <c r="AU2691">
        <f>VLOOKUP(A2691,DOMAINS_INFO!B:H,5,0) - VLOOKUP(A2691,DOMAINS_INFO!B:H,4,0)</f>
        <v>129</v>
      </c>
    </row>
    <row r="2692" spans="1:47" x14ac:dyDescent="0.25">
      <c r="A2692" s="2" t="s">
        <v>5385</v>
      </c>
      <c r="B2692" s="3"/>
      <c r="C2692" s="3"/>
      <c r="D2692" s="3"/>
      <c r="E2692" s="3"/>
      <c r="F2692" s="3"/>
      <c r="G2692" s="3"/>
      <c r="H2692" s="3"/>
      <c r="I2692" s="3"/>
      <c r="J2692" s="3">
        <v>1</v>
      </c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>
        <v>1</v>
      </c>
      <c r="Y2692" s="3"/>
      <c r="Z2692" s="3"/>
      <c r="AA2692" s="3"/>
      <c r="AB2692" s="3"/>
      <c r="AC2692" s="3"/>
      <c r="AD2692" s="3"/>
      <c r="AE2692" s="3"/>
      <c r="AF2692" s="3"/>
      <c r="AG2692" s="3"/>
      <c r="AH2692" s="3"/>
      <c r="AI2692" s="3"/>
      <c r="AJ2692" s="3"/>
      <c r="AK2692" s="3"/>
      <c r="AL2692" s="3"/>
      <c r="AM2692" s="3"/>
      <c r="AN2692" s="3"/>
      <c r="AO2692" s="3"/>
      <c r="AP2692" s="3"/>
      <c r="AQ2692" s="3">
        <v>2</v>
      </c>
      <c r="AR2692" t="str">
        <f>VLOOKUP(A2692,Лист1!B:I,6,0)</f>
        <v>Bacteria</v>
      </c>
      <c r="AS2692" t="str">
        <f>VLOOKUP(A2692,Лист1!B:I,7,0)</f>
        <v xml:space="preserve"> Firmicutes</v>
      </c>
      <c r="AT2692" t="str">
        <f>VLOOKUP(A2692,Лист1!B:I,8,0)</f>
        <v xml:space="preserve"> Clostridia</v>
      </c>
      <c r="AU2692">
        <f>VLOOKUP(A2692,DOMAINS_INFO!B:H,5,0) - VLOOKUP(A2692,DOMAINS_INFO!B:H,4,0)</f>
        <v>161</v>
      </c>
    </row>
    <row r="2693" spans="1:47" x14ac:dyDescent="0.25">
      <c r="A2693" s="2" t="s">
        <v>5387</v>
      </c>
      <c r="B2693" s="3"/>
      <c r="C2693" s="3"/>
      <c r="D2693" s="3"/>
      <c r="E2693" s="3"/>
      <c r="F2693" s="3"/>
      <c r="G2693" s="3"/>
      <c r="H2693" s="3"/>
      <c r="I2693" s="3"/>
      <c r="J2693" s="3">
        <v>1</v>
      </c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>
        <v>1</v>
      </c>
      <c r="Y2693" s="3"/>
      <c r="Z2693" s="3"/>
      <c r="AA2693" s="3"/>
      <c r="AB2693" s="3">
        <v>1</v>
      </c>
      <c r="AC2693" s="3"/>
      <c r="AD2693" s="3"/>
      <c r="AE2693" s="3"/>
      <c r="AF2693" s="3"/>
      <c r="AG2693" s="3"/>
      <c r="AH2693" s="3"/>
      <c r="AI2693" s="3"/>
      <c r="AJ2693" s="3"/>
      <c r="AK2693" s="3"/>
      <c r="AL2693" s="3"/>
      <c r="AM2693" s="3"/>
      <c r="AN2693" s="3"/>
      <c r="AO2693" s="3"/>
      <c r="AP2693" s="3"/>
      <c r="AQ2693" s="3">
        <v>3</v>
      </c>
      <c r="AR2693" t="str">
        <f>VLOOKUP(A2693,Лист1!B:I,6,0)</f>
        <v>Bacteria</v>
      </c>
      <c r="AS2693" t="str">
        <f>VLOOKUP(A2693,Лист1!B:I,7,0)</f>
        <v xml:space="preserve"> Firmicutes</v>
      </c>
      <c r="AT2693" t="str">
        <f>VLOOKUP(A2693,Лист1!B:I,8,0)</f>
        <v xml:space="preserve"> Clostridia</v>
      </c>
      <c r="AU2693">
        <f>VLOOKUP(A2693,DOMAINS_INFO!B:H,5,0) - VLOOKUP(A2693,DOMAINS_INFO!B:H,4,0)</f>
        <v>129</v>
      </c>
    </row>
    <row r="2694" spans="1:47" x14ac:dyDescent="0.25">
      <c r="A2694" s="2" t="s">
        <v>5389</v>
      </c>
      <c r="B2694" s="3"/>
      <c r="C2694" s="3"/>
      <c r="D2694" s="3"/>
      <c r="E2694" s="3"/>
      <c r="F2694" s="3"/>
      <c r="G2694" s="3"/>
      <c r="H2694" s="3"/>
      <c r="I2694" s="3"/>
      <c r="J2694" s="3">
        <v>1</v>
      </c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>
        <v>1</v>
      </c>
      <c r="Y2694" s="3"/>
      <c r="Z2694" s="3"/>
      <c r="AA2694" s="3"/>
      <c r="AB2694" s="3"/>
      <c r="AC2694" s="3"/>
      <c r="AD2694" s="3"/>
      <c r="AE2694" s="3"/>
      <c r="AF2694" s="3"/>
      <c r="AG2694" s="3"/>
      <c r="AH2694" s="3"/>
      <c r="AI2694" s="3"/>
      <c r="AJ2694" s="3"/>
      <c r="AK2694" s="3"/>
      <c r="AL2694" s="3"/>
      <c r="AM2694" s="3"/>
      <c r="AN2694" s="3"/>
      <c r="AO2694" s="3"/>
      <c r="AP2694" s="3"/>
      <c r="AQ2694" s="3">
        <v>2</v>
      </c>
      <c r="AR2694" t="str">
        <f>VLOOKUP(A2694,Лист1!B:I,6,0)</f>
        <v>Bacteria</v>
      </c>
      <c r="AS2694" t="str">
        <f>VLOOKUP(A2694,Лист1!B:I,7,0)</f>
        <v xml:space="preserve"> Firmicutes</v>
      </c>
      <c r="AT2694" t="str">
        <f>VLOOKUP(A2694,Лист1!B:I,8,0)</f>
        <v xml:space="preserve"> Clostridia</v>
      </c>
      <c r="AU2694">
        <f>VLOOKUP(A2694,DOMAINS_INFO!B:H,5,0) - VLOOKUP(A2694,DOMAINS_INFO!B:H,4,0)</f>
        <v>209</v>
      </c>
    </row>
    <row r="2695" spans="1:47" x14ac:dyDescent="0.25">
      <c r="A2695" s="2" t="s">
        <v>5391</v>
      </c>
      <c r="B2695" s="3"/>
      <c r="C2695" s="3"/>
      <c r="D2695" s="3"/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>
        <v>1</v>
      </c>
      <c r="Y2695" s="3"/>
      <c r="Z2695" s="3"/>
      <c r="AA2695" s="3"/>
      <c r="AB2695" s="3">
        <v>1</v>
      </c>
      <c r="AC2695" s="3"/>
      <c r="AD2695" s="3"/>
      <c r="AE2695" s="3"/>
      <c r="AF2695" s="3"/>
      <c r="AG2695" s="3"/>
      <c r="AH2695" s="3"/>
      <c r="AI2695" s="3"/>
      <c r="AJ2695" s="3"/>
      <c r="AK2695" s="3"/>
      <c r="AL2695" s="3"/>
      <c r="AM2695" s="3"/>
      <c r="AN2695" s="3"/>
      <c r="AO2695" s="3">
        <v>1</v>
      </c>
      <c r="AP2695" s="3"/>
      <c r="AQ2695" s="3">
        <v>3</v>
      </c>
      <c r="AR2695" t="str">
        <f>VLOOKUP(A2695,Лист1!B:I,6,0)</f>
        <v>Bacteria</v>
      </c>
      <c r="AS2695" t="str">
        <f>VLOOKUP(A2695,Лист1!B:I,7,0)</f>
        <v xml:space="preserve"> Firmicutes</v>
      </c>
      <c r="AT2695" t="str">
        <f>VLOOKUP(A2695,Лист1!B:I,8,0)</f>
        <v xml:space="preserve"> Clostridia</v>
      </c>
      <c r="AU2695">
        <f>VLOOKUP(A2695,DOMAINS_INFO!B:H,5,0) - VLOOKUP(A2695,DOMAINS_INFO!B:H,4,0)</f>
        <v>129</v>
      </c>
    </row>
    <row r="2696" spans="1:47" x14ac:dyDescent="0.25">
      <c r="A2696" s="2" t="s">
        <v>5393</v>
      </c>
      <c r="B2696" s="3"/>
      <c r="C2696" s="3"/>
      <c r="D2696" s="3"/>
      <c r="E2696" s="3"/>
      <c r="F2696" s="3"/>
      <c r="G2696" s="3"/>
      <c r="H2696" s="3"/>
      <c r="I2696" s="3"/>
      <c r="J2696" s="3">
        <v>1</v>
      </c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>
        <v>1</v>
      </c>
      <c r="Y2696" s="3"/>
      <c r="Z2696" s="3"/>
      <c r="AA2696" s="3"/>
      <c r="AB2696" s="3"/>
      <c r="AC2696" s="3"/>
      <c r="AD2696" s="3"/>
      <c r="AE2696" s="3"/>
      <c r="AF2696" s="3"/>
      <c r="AG2696" s="3"/>
      <c r="AH2696" s="3"/>
      <c r="AI2696" s="3"/>
      <c r="AJ2696" s="3"/>
      <c r="AK2696" s="3"/>
      <c r="AL2696" s="3"/>
      <c r="AM2696" s="3"/>
      <c r="AN2696" s="3"/>
      <c r="AO2696" s="3"/>
      <c r="AP2696" s="3"/>
      <c r="AQ2696" s="3">
        <v>2</v>
      </c>
      <c r="AR2696" t="str">
        <f>VLOOKUP(A2696,Лист1!B:I,6,0)</f>
        <v>Bacteria</v>
      </c>
      <c r="AS2696" t="str">
        <f>VLOOKUP(A2696,Лист1!B:I,7,0)</f>
        <v xml:space="preserve"> Firmicutes</v>
      </c>
      <c r="AT2696" t="str">
        <f>VLOOKUP(A2696,Лист1!B:I,8,0)</f>
        <v xml:space="preserve"> Clostridia</v>
      </c>
      <c r="AU2696">
        <f>VLOOKUP(A2696,DOMAINS_INFO!B:H,5,0) - VLOOKUP(A2696,DOMAINS_INFO!B:H,4,0)</f>
        <v>197</v>
      </c>
    </row>
    <row r="2697" spans="1:47" x14ac:dyDescent="0.25">
      <c r="A2697" s="2" t="s">
        <v>5395</v>
      </c>
      <c r="B2697" s="3"/>
      <c r="C2697" s="3"/>
      <c r="D2697" s="3"/>
      <c r="E2697" s="3"/>
      <c r="F2697" s="3"/>
      <c r="G2697" s="3"/>
      <c r="H2697" s="3"/>
      <c r="I2697" s="3"/>
      <c r="J2697" s="3">
        <v>1</v>
      </c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>
        <v>1</v>
      </c>
      <c r="Y2697" s="3"/>
      <c r="Z2697" s="3"/>
      <c r="AA2697" s="3"/>
      <c r="AB2697" s="3">
        <v>1</v>
      </c>
      <c r="AC2697" s="3"/>
      <c r="AD2697" s="3"/>
      <c r="AE2697" s="3"/>
      <c r="AF2697" s="3"/>
      <c r="AG2697" s="3"/>
      <c r="AH2697" s="3"/>
      <c r="AI2697" s="3"/>
      <c r="AJ2697" s="3"/>
      <c r="AK2697" s="3"/>
      <c r="AL2697" s="3"/>
      <c r="AM2697" s="3"/>
      <c r="AN2697" s="3"/>
      <c r="AO2697" s="3"/>
      <c r="AP2697" s="3"/>
      <c r="AQ2697" s="3">
        <v>3</v>
      </c>
      <c r="AR2697" t="str">
        <f>VLOOKUP(A2697,Лист1!B:I,6,0)</f>
        <v>Bacteria</v>
      </c>
      <c r="AS2697" t="str">
        <f>VLOOKUP(A2697,Лист1!B:I,7,0)</f>
        <v xml:space="preserve"> Firmicutes</v>
      </c>
      <c r="AT2697" t="str">
        <f>VLOOKUP(A2697,Лист1!B:I,8,0)</f>
        <v xml:space="preserve"> Clostridia</v>
      </c>
      <c r="AU2697">
        <f>VLOOKUP(A2697,DOMAINS_INFO!B:H,5,0) - VLOOKUP(A2697,DOMAINS_INFO!B:H,4,0)</f>
        <v>129</v>
      </c>
    </row>
    <row r="2698" spans="1:47" x14ac:dyDescent="0.25">
      <c r="A2698" s="2" t="s">
        <v>5397</v>
      </c>
      <c r="B2698" s="3"/>
      <c r="C2698" s="3"/>
      <c r="D2698" s="3"/>
      <c r="E2698" s="3"/>
      <c r="F2698" s="3"/>
      <c r="G2698" s="3"/>
      <c r="H2698" s="3"/>
      <c r="I2698" s="3"/>
      <c r="J2698" s="3">
        <v>1</v>
      </c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>
        <v>1</v>
      </c>
      <c r="Y2698" s="3"/>
      <c r="Z2698" s="3"/>
      <c r="AA2698" s="3"/>
      <c r="AB2698" s="3"/>
      <c r="AC2698" s="3"/>
      <c r="AD2698" s="3"/>
      <c r="AE2698" s="3"/>
      <c r="AF2698" s="3"/>
      <c r="AG2698" s="3"/>
      <c r="AH2698" s="3"/>
      <c r="AI2698" s="3"/>
      <c r="AJ2698" s="3"/>
      <c r="AK2698" s="3"/>
      <c r="AL2698" s="3"/>
      <c r="AM2698" s="3"/>
      <c r="AN2698" s="3"/>
      <c r="AO2698" s="3"/>
      <c r="AP2698" s="3"/>
      <c r="AQ2698" s="3">
        <v>2</v>
      </c>
      <c r="AR2698" t="str">
        <f>VLOOKUP(A2698,Лист1!B:I,6,0)</f>
        <v>Bacteria</v>
      </c>
      <c r="AS2698" t="str">
        <f>VLOOKUP(A2698,Лист1!B:I,7,0)</f>
        <v xml:space="preserve"> Firmicutes</v>
      </c>
      <c r="AT2698" t="str">
        <f>VLOOKUP(A2698,Лист1!B:I,8,0)</f>
        <v xml:space="preserve"> Clostridia</v>
      </c>
      <c r="AU2698">
        <f>VLOOKUP(A2698,DOMAINS_INFO!B:H,5,0) - VLOOKUP(A2698,DOMAINS_INFO!B:H,4,0)</f>
        <v>210</v>
      </c>
    </row>
    <row r="2699" spans="1:47" x14ac:dyDescent="0.25">
      <c r="A2699" s="2" t="s">
        <v>5399</v>
      </c>
      <c r="B2699" s="3"/>
      <c r="C2699" s="3"/>
      <c r="D2699" s="3"/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>
        <v>1</v>
      </c>
      <c r="Y2699" s="3"/>
      <c r="Z2699" s="3"/>
      <c r="AA2699" s="3"/>
      <c r="AB2699" s="3">
        <v>1</v>
      </c>
      <c r="AC2699" s="3"/>
      <c r="AD2699" s="3"/>
      <c r="AE2699" s="3"/>
      <c r="AF2699" s="3"/>
      <c r="AG2699" s="3"/>
      <c r="AH2699" s="3"/>
      <c r="AI2699" s="3"/>
      <c r="AJ2699" s="3"/>
      <c r="AK2699" s="3"/>
      <c r="AL2699" s="3"/>
      <c r="AM2699" s="3"/>
      <c r="AN2699" s="3"/>
      <c r="AO2699" s="3">
        <v>1</v>
      </c>
      <c r="AP2699" s="3"/>
      <c r="AQ2699" s="3">
        <v>3</v>
      </c>
      <c r="AR2699" t="str">
        <f>VLOOKUP(A2699,Лист1!B:I,6,0)</f>
        <v>Bacteria</v>
      </c>
      <c r="AS2699" t="str">
        <f>VLOOKUP(A2699,Лист1!B:I,7,0)</f>
        <v xml:space="preserve"> Firmicutes</v>
      </c>
      <c r="AT2699" t="str">
        <f>VLOOKUP(A2699,Лист1!B:I,8,0)</f>
        <v xml:space="preserve"> Clostridia</v>
      </c>
      <c r="AU2699">
        <f>VLOOKUP(A2699,DOMAINS_INFO!B:H,5,0) - VLOOKUP(A2699,DOMAINS_INFO!B:H,4,0)</f>
        <v>129</v>
      </c>
    </row>
    <row r="2700" spans="1:47" x14ac:dyDescent="0.25">
      <c r="A2700" s="2" t="s">
        <v>5401</v>
      </c>
      <c r="B2700" s="3"/>
      <c r="C2700" s="3"/>
      <c r="D2700" s="3"/>
      <c r="E2700" s="3"/>
      <c r="F2700" s="3"/>
      <c r="G2700" s="3"/>
      <c r="H2700" s="3"/>
      <c r="I2700" s="3"/>
      <c r="J2700" s="3">
        <v>1</v>
      </c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>
        <v>1</v>
      </c>
      <c r="Y2700" s="3"/>
      <c r="Z2700" s="3"/>
      <c r="AA2700" s="3"/>
      <c r="AB2700" s="3"/>
      <c r="AC2700" s="3"/>
      <c r="AD2700" s="3"/>
      <c r="AE2700" s="3"/>
      <c r="AF2700" s="3"/>
      <c r="AG2700" s="3"/>
      <c r="AH2700" s="3"/>
      <c r="AI2700" s="3"/>
      <c r="AJ2700" s="3"/>
      <c r="AK2700" s="3"/>
      <c r="AL2700" s="3"/>
      <c r="AM2700" s="3"/>
      <c r="AN2700" s="3"/>
      <c r="AO2700" s="3"/>
      <c r="AP2700" s="3"/>
      <c r="AQ2700" s="3">
        <v>2</v>
      </c>
      <c r="AR2700" t="str">
        <f>VLOOKUP(A2700,Лист1!B:I,6,0)</f>
        <v>Bacteria</v>
      </c>
      <c r="AS2700" t="str">
        <f>VLOOKUP(A2700,Лист1!B:I,7,0)</f>
        <v xml:space="preserve"> Firmicutes</v>
      </c>
      <c r="AT2700" t="str">
        <f>VLOOKUP(A2700,Лист1!B:I,8,0)</f>
        <v xml:space="preserve"> environmental samples.</v>
      </c>
      <c r="AU2700">
        <f>VLOOKUP(A2700,DOMAINS_INFO!B:H,5,0) - VLOOKUP(A2700,DOMAINS_INFO!B:H,4,0)</f>
        <v>159</v>
      </c>
    </row>
    <row r="2701" spans="1:47" x14ac:dyDescent="0.25">
      <c r="A2701" s="2" t="s">
        <v>5403</v>
      </c>
      <c r="B2701" s="3"/>
      <c r="C2701" s="3"/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>
        <v>1</v>
      </c>
      <c r="Y2701" s="3"/>
      <c r="Z2701" s="3"/>
      <c r="AA2701" s="3"/>
      <c r="AB2701" s="3">
        <v>1</v>
      </c>
      <c r="AC2701" s="3"/>
      <c r="AD2701" s="3"/>
      <c r="AE2701" s="3"/>
      <c r="AF2701" s="3"/>
      <c r="AG2701" s="3"/>
      <c r="AH2701" s="3"/>
      <c r="AI2701" s="3"/>
      <c r="AJ2701" s="3"/>
      <c r="AK2701" s="3"/>
      <c r="AL2701" s="3"/>
      <c r="AM2701" s="3"/>
      <c r="AN2701" s="3"/>
      <c r="AO2701" s="3">
        <v>1</v>
      </c>
      <c r="AP2701" s="3"/>
      <c r="AQ2701" s="3">
        <v>3</v>
      </c>
      <c r="AR2701" t="str">
        <f>VLOOKUP(A2701,Лист1!B:I,6,0)</f>
        <v>Bacteria</v>
      </c>
      <c r="AS2701" t="str">
        <f>VLOOKUP(A2701,Лист1!B:I,7,0)</f>
        <v xml:space="preserve"> Firmicutes</v>
      </c>
      <c r="AT2701" t="str">
        <f>VLOOKUP(A2701,Лист1!B:I,8,0)</f>
        <v xml:space="preserve"> Clostridia</v>
      </c>
      <c r="AU2701">
        <f>VLOOKUP(A2701,DOMAINS_INFO!B:H,5,0) - VLOOKUP(A2701,DOMAINS_INFO!B:H,4,0)</f>
        <v>129</v>
      </c>
    </row>
    <row r="2702" spans="1:47" x14ac:dyDescent="0.25">
      <c r="A2702" s="2" t="s">
        <v>5405</v>
      </c>
      <c r="B2702" s="3"/>
      <c r="C2702" s="3"/>
      <c r="D2702" s="3"/>
      <c r="E2702" s="3"/>
      <c r="F2702" s="3"/>
      <c r="G2702" s="3"/>
      <c r="H2702" s="3"/>
      <c r="I2702" s="3"/>
      <c r="J2702" s="3">
        <v>1</v>
      </c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>
        <v>1</v>
      </c>
      <c r="Y2702" s="3"/>
      <c r="Z2702" s="3"/>
      <c r="AA2702" s="3"/>
      <c r="AB2702" s="3"/>
      <c r="AC2702" s="3"/>
      <c r="AD2702" s="3"/>
      <c r="AE2702" s="3"/>
      <c r="AF2702" s="3"/>
      <c r="AG2702" s="3"/>
      <c r="AH2702" s="3"/>
      <c r="AI2702" s="3"/>
      <c r="AJ2702" s="3"/>
      <c r="AK2702" s="3"/>
      <c r="AL2702" s="3"/>
      <c r="AM2702" s="3"/>
      <c r="AN2702" s="3"/>
      <c r="AO2702" s="3"/>
      <c r="AP2702" s="3"/>
      <c r="AQ2702" s="3">
        <v>2</v>
      </c>
      <c r="AR2702" t="str">
        <f>VLOOKUP(A2702,Лист1!B:I,6,0)</f>
        <v>Bacteria</v>
      </c>
      <c r="AS2702" t="str">
        <f>VLOOKUP(A2702,Лист1!B:I,7,0)</f>
        <v xml:space="preserve"> Firmicutes</v>
      </c>
      <c r="AT2702" t="str">
        <f>VLOOKUP(A2702,Лист1!B:I,8,0)</f>
        <v xml:space="preserve"> Clostridia</v>
      </c>
      <c r="AU2702">
        <f>VLOOKUP(A2702,DOMAINS_INFO!B:H,5,0) - VLOOKUP(A2702,DOMAINS_INFO!B:H,4,0)</f>
        <v>160</v>
      </c>
    </row>
    <row r="2703" spans="1:47" x14ac:dyDescent="0.25">
      <c r="A2703" s="2" t="s">
        <v>5407</v>
      </c>
      <c r="B2703" s="3"/>
      <c r="C2703" s="3"/>
      <c r="D2703" s="3"/>
      <c r="E2703" s="3"/>
      <c r="F2703" s="3"/>
      <c r="G2703" s="3"/>
      <c r="H2703" s="3"/>
      <c r="I2703" s="3"/>
      <c r="J2703" s="3">
        <v>1</v>
      </c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>
        <v>1</v>
      </c>
      <c r="Y2703" s="3"/>
      <c r="Z2703" s="3"/>
      <c r="AA2703" s="3"/>
      <c r="AB2703" s="3"/>
      <c r="AC2703" s="3"/>
      <c r="AD2703" s="3"/>
      <c r="AE2703" s="3"/>
      <c r="AF2703" s="3"/>
      <c r="AG2703" s="3"/>
      <c r="AH2703" s="3"/>
      <c r="AI2703" s="3"/>
      <c r="AJ2703" s="3"/>
      <c r="AK2703" s="3"/>
      <c r="AL2703" s="3"/>
      <c r="AM2703" s="3"/>
      <c r="AN2703" s="3"/>
      <c r="AO2703" s="3"/>
      <c r="AP2703" s="3"/>
      <c r="AQ2703" s="3">
        <v>2</v>
      </c>
      <c r="AR2703" t="str">
        <f>VLOOKUP(A2703,Лист1!B:I,6,0)</f>
        <v>Bacteria</v>
      </c>
      <c r="AS2703" t="str">
        <f>VLOOKUP(A2703,Лист1!B:I,7,0)</f>
        <v xml:space="preserve"> Proteobacteria</v>
      </c>
      <c r="AT2703" t="str">
        <f>VLOOKUP(A2703,Лист1!B:I,8,0)</f>
        <v xml:space="preserve"> Deltaproteobacteria</v>
      </c>
      <c r="AU2703">
        <f>VLOOKUP(A2703,DOMAINS_INFO!B:H,5,0) - VLOOKUP(A2703,DOMAINS_INFO!B:H,4,0)</f>
        <v>161</v>
      </c>
    </row>
    <row r="2704" spans="1:47" x14ac:dyDescent="0.25">
      <c r="A2704" s="2" t="s">
        <v>5409</v>
      </c>
      <c r="B2704" s="3"/>
      <c r="C2704" s="3"/>
      <c r="D2704" s="3"/>
      <c r="E2704" s="3"/>
      <c r="F2704" s="3"/>
      <c r="G2704" s="3"/>
      <c r="H2704" s="3"/>
      <c r="I2704" s="3"/>
      <c r="J2704" s="3">
        <v>1</v>
      </c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>
        <v>1</v>
      </c>
      <c r="Y2704" s="3"/>
      <c r="Z2704" s="3"/>
      <c r="AA2704" s="3"/>
      <c r="AB2704" s="3"/>
      <c r="AC2704" s="3"/>
      <c r="AD2704" s="3"/>
      <c r="AE2704" s="3"/>
      <c r="AF2704" s="3"/>
      <c r="AG2704" s="3"/>
      <c r="AH2704" s="3"/>
      <c r="AI2704" s="3"/>
      <c r="AJ2704" s="3"/>
      <c r="AK2704" s="3"/>
      <c r="AL2704" s="3"/>
      <c r="AM2704" s="3"/>
      <c r="AN2704" s="3"/>
      <c r="AO2704" s="3"/>
      <c r="AP2704" s="3"/>
      <c r="AQ2704" s="3">
        <v>2</v>
      </c>
      <c r="AR2704" t="str">
        <f>VLOOKUP(A2704,Лист1!B:I,6,0)</f>
        <v>Bacteria</v>
      </c>
      <c r="AS2704" t="str">
        <f>VLOOKUP(A2704,Лист1!B:I,7,0)</f>
        <v xml:space="preserve"> Firmicutes</v>
      </c>
      <c r="AT2704" t="str">
        <f>VLOOKUP(A2704,Лист1!B:I,8,0)</f>
        <v xml:space="preserve"> Erysipelotrichia</v>
      </c>
      <c r="AU2704">
        <f>VLOOKUP(A2704,DOMAINS_INFO!B:H,5,0) - VLOOKUP(A2704,DOMAINS_INFO!B:H,4,0)</f>
        <v>160</v>
      </c>
    </row>
    <row r="2705" spans="1:47" x14ac:dyDescent="0.25">
      <c r="A2705" s="2" t="s">
        <v>5411</v>
      </c>
      <c r="B2705" s="3"/>
      <c r="C2705" s="3"/>
      <c r="D2705" s="3"/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>
        <v>1</v>
      </c>
      <c r="Y2705" s="3"/>
      <c r="Z2705" s="3"/>
      <c r="AA2705" s="3"/>
      <c r="AB2705" s="3"/>
      <c r="AC2705" s="3"/>
      <c r="AD2705" s="3"/>
      <c r="AE2705" s="3">
        <v>1</v>
      </c>
      <c r="AF2705" s="3"/>
      <c r="AG2705" s="3"/>
      <c r="AH2705" s="3"/>
      <c r="AI2705" s="3"/>
      <c r="AJ2705" s="3"/>
      <c r="AK2705" s="3"/>
      <c r="AL2705" s="3"/>
      <c r="AM2705" s="3"/>
      <c r="AN2705" s="3"/>
      <c r="AO2705" s="3"/>
      <c r="AP2705" s="3"/>
      <c r="AQ2705" s="3">
        <v>2</v>
      </c>
      <c r="AR2705" t="str">
        <f>VLOOKUP(A2705,Лист1!B:I,6,0)</f>
        <v>Bacteria</v>
      </c>
      <c r="AS2705" t="str">
        <f>VLOOKUP(A2705,Лист1!B:I,7,0)</f>
        <v xml:space="preserve"> Firmicutes</v>
      </c>
      <c r="AT2705" t="str">
        <f>VLOOKUP(A2705,Лист1!B:I,8,0)</f>
        <v xml:space="preserve"> Erysipelotrichia</v>
      </c>
      <c r="AU2705">
        <f>VLOOKUP(A2705,DOMAINS_INFO!B:H,5,0) - VLOOKUP(A2705,DOMAINS_INFO!B:H,4,0)</f>
        <v>172</v>
      </c>
    </row>
    <row r="2706" spans="1:47" x14ac:dyDescent="0.25">
      <c r="A2706" s="2" t="s">
        <v>5413</v>
      </c>
      <c r="B2706" s="3"/>
      <c r="C2706" s="3"/>
      <c r="D2706" s="3"/>
      <c r="E2706" s="3"/>
      <c r="F2706" s="3"/>
      <c r="G2706" s="3"/>
      <c r="H2706" s="3"/>
      <c r="I2706" s="3"/>
      <c r="J2706" s="3">
        <v>1</v>
      </c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>
        <v>1</v>
      </c>
      <c r="Y2706" s="3"/>
      <c r="Z2706" s="3"/>
      <c r="AA2706" s="3"/>
      <c r="AB2706" s="3"/>
      <c r="AC2706" s="3"/>
      <c r="AD2706" s="3"/>
      <c r="AE2706" s="3"/>
      <c r="AF2706" s="3"/>
      <c r="AG2706" s="3"/>
      <c r="AH2706" s="3"/>
      <c r="AI2706" s="3"/>
      <c r="AJ2706" s="3"/>
      <c r="AK2706" s="3"/>
      <c r="AL2706" s="3"/>
      <c r="AM2706" s="3"/>
      <c r="AN2706" s="3"/>
      <c r="AO2706" s="3"/>
      <c r="AP2706" s="3"/>
      <c r="AQ2706" s="3">
        <v>2</v>
      </c>
      <c r="AR2706" t="str">
        <f>VLOOKUP(A2706,Лист1!B:I,6,0)</f>
        <v>Bacteria</v>
      </c>
      <c r="AS2706" t="str">
        <f>VLOOKUP(A2706,Лист1!B:I,7,0)</f>
        <v xml:space="preserve"> Firmicutes</v>
      </c>
      <c r="AT2706" t="str">
        <f>VLOOKUP(A2706,Лист1!B:I,8,0)</f>
        <v xml:space="preserve"> Clostridia</v>
      </c>
      <c r="AU2706">
        <f>VLOOKUP(A2706,DOMAINS_INFO!B:H,5,0) - VLOOKUP(A2706,DOMAINS_INFO!B:H,4,0)</f>
        <v>196</v>
      </c>
    </row>
    <row r="2707" spans="1:47" x14ac:dyDescent="0.25">
      <c r="A2707" s="2" t="s">
        <v>5415</v>
      </c>
      <c r="B2707" s="3"/>
      <c r="C2707" s="3"/>
      <c r="D2707" s="3"/>
      <c r="E2707" s="3"/>
      <c r="F2707" s="3"/>
      <c r="G2707" s="3"/>
      <c r="H2707" s="3"/>
      <c r="I2707" s="3"/>
      <c r="J2707" s="3">
        <v>1</v>
      </c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>
        <v>1</v>
      </c>
      <c r="Y2707" s="3"/>
      <c r="Z2707" s="3"/>
      <c r="AA2707" s="3"/>
      <c r="AB2707" s="3"/>
      <c r="AC2707" s="3"/>
      <c r="AD2707" s="3"/>
      <c r="AE2707" s="3"/>
      <c r="AF2707" s="3"/>
      <c r="AG2707" s="3"/>
      <c r="AH2707" s="3"/>
      <c r="AI2707" s="3"/>
      <c r="AJ2707" s="3"/>
      <c r="AK2707" s="3"/>
      <c r="AL2707" s="3"/>
      <c r="AM2707" s="3"/>
      <c r="AN2707" s="3"/>
      <c r="AO2707" s="3"/>
      <c r="AP2707" s="3"/>
      <c r="AQ2707" s="3">
        <v>2</v>
      </c>
      <c r="AR2707" t="str">
        <f>VLOOKUP(A2707,Лист1!B:I,6,0)</f>
        <v>Bacteria</v>
      </c>
      <c r="AS2707" t="str">
        <f>VLOOKUP(A2707,Лист1!B:I,7,0)</f>
        <v xml:space="preserve"> Firmicutes</v>
      </c>
      <c r="AT2707" t="str">
        <f>VLOOKUP(A2707,Лист1!B:I,8,0)</f>
        <v xml:space="preserve"> Clostridia</v>
      </c>
      <c r="AU2707">
        <f>VLOOKUP(A2707,DOMAINS_INFO!B:H,5,0) - VLOOKUP(A2707,DOMAINS_INFO!B:H,4,0)</f>
        <v>203</v>
      </c>
    </row>
    <row r="2708" spans="1:47" x14ac:dyDescent="0.25">
      <c r="A2708" s="2" t="s">
        <v>5417</v>
      </c>
      <c r="B2708" s="3"/>
      <c r="C2708" s="3"/>
      <c r="D2708" s="3"/>
      <c r="E2708" s="3"/>
      <c r="F2708" s="3"/>
      <c r="G2708" s="3"/>
      <c r="H2708" s="3"/>
      <c r="I2708" s="3"/>
      <c r="J2708" s="3">
        <v>1</v>
      </c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>
        <v>1</v>
      </c>
      <c r="Y2708" s="3"/>
      <c r="Z2708" s="3"/>
      <c r="AA2708" s="3"/>
      <c r="AB2708" s="3"/>
      <c r="AC2708" s="3"/>
      <c r="AD2708" s="3"/>
      <c r="AE2708" s="3"/>
      <c r="AF2708" s="3"/>
      <c r="AG2708" s="3"/>
      <c r="AH2708" s="3"/>
      <c r="AI2708" s="3"/>
      <c r="AJ2708" s="3"/>
      <c r="AK2708" s="3"/>
      <c r="AL2708" s="3"/>
      <c r="AM2708" s="3"/>
      <c r="AN2708" s="3"/>
      <c r="AO2708" s="3"/>
      <c r="AP2708" s="3"/>
      <c r="AQ2708" s="3">
        <v>2</v>
      </c>
      <c r="AR2708" t="str">
        <f>VLOOKUP(A2708,Лист1!B:I,6,0)</f>
        <v>Bacteria</v>
      </c>
      <c r="AS2708" t="str">
        <f>VLOOKUP(A2708,Лист1!B:I,7,0)</f>
        <v xml:space="preserve"> Firmicutes</v>
      </c>
      <c r="AT2708" t="str">
        <f>VLOOKUP(A2708,Лист1!B:I,8,0)</f>
        <v xml:space="preserve"> Clostridia</v>
      </c>
      <c r="AU2708">
        <f>VLOOKUP(A2708,DOMAINS_INFO!B:H,5,0) - VLOOKUP(A2708,DOMAINS_INFO!B:H,4,0)</f>
        <v>164</v>
      </c>
    </row>
    <row r="2709" spans="1:47" x14ac:dyDescent="0.25">
      <c r="A2709" s="2" t="s">
        <v>5419</v>
      </c>
      <c r="B2709" s="3"/>
      <c r="C2709" s="3"/>
      <c r="D2709" s="3"/>
      <c r="E2709" s="3"/>
      <c r="F2709" s="3"/>
      <c r="G2709" s="3"/>
      <c r="H2709" s="3"/>
      <c r="I2709" s="3"/>
      <c r="J2709" s="3">
        <v>1</v>
      </c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>
        <v>1</v>
      </c>
      <c r="Y2709" s="3"/>
      <c r="Z2709" s="3"/>
      <c r="AA2709" s="3"/>
      <c r="AB2709" s="3"/>
      <c r="AC2709" s="3"/>
      <c r="AD2709" s="3"/>
      <c r="AE2709" s="3"/>
      <c r="AF2709" s="3"/>
      <c r="AG2709" s="3"/>
      <c r="AH2709" s="3"/>
      <c r="AI2709" s="3"/>
      <c r="AJ2709" s="3"/>
      <c r="AK2709" s="3"/>
      <c r="AL2709" s="3"/>
      <c r="AM2709" s="3"/>
      <c r="AN2709" s="3"/>
      <c r="AO2709" s="3"/>
      <c r="AP2709" s="3"/>
      <c r="AQ2709" s="3">
        <v>2</v>
      </c>
      <c r="AR2709" t="str">
        <f>VLOOKUP(A2709,Лист1!B:I,6,0)</f>
        <v>Bacteria</v>
      </c>
      <c r="AS2709" t="str">
        <f>VLOOKUP(A2709,Лист1!B:I,7,0)</f>
        <v xml:space="preserve"> Firmicutes</v>
      </c>
      <c r="AT2709" t="str">
        <f>VLOOKUP(A2709,Лист1!B:I,8,0)</f>
        <v xml:space="preserve"> Clostridia</v>
      </c>
      <c r="AU2709">
        <f>VLOOKUP(A2709,DOMAINS_INFO!B:H,5,0) - VLOOKUP(A2709,DOMAINS_INFO!B:H,4,0)</f>
        <v>181</v>
      </c>
    </row>
    <row r="2710" spans="1:47" x14ac:dyDescent="0.25">
      <c r="A2710" s="2" t="s">
        <v>5421</v>
      </c>
      <c r="B2710" s="3"/>
      <c r="C2710" s="3"/>
      <c r="D2710" s="3"/>
      <c r="E2710" s="3"/>
      <c r="F2710" s="3"/>
      <c r="G2710" s="3"/>
      <c r="H2710" s="3"/>
      <c r="I2710" s="3"/>
      <c r="J2710" s="3">
        <v>1</v>
      </c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>
        <v>1</v>
      </c>
      <c r="Y2710" s="3"/>
      <c r="Z2710" s="3"/>
      <c r="AA2710" s="3"/>
      <c r="AB2710" s="3"/>
      <c r="AC2710" s="3"/>
      <c r="AD2710" s="3"/>
      <c r="AE2710" s="3"/>
      <c r="AF2710" s="3"/>
      <c r="AG2710" s="3"/>
      <c r="AH2710" s="3"/>
      <c r="AI2710" s="3"/>
      <c r="AJ2710" s="3"/>
      <c r="AK2710" s="3"/>
      <c r="AL2710" s="3"/>
      <c r="AM2710" s="3"/>
      <c r="AN2710" s="3"/>
      <c r="AO2710" s="3"/>
      <c r="AP2710" s="3"/>
      <c r="AQ2710" s="3">
        <v>2</v>
      </c>
      <c r="AR2710" t="str">
        <f>VLOOKUP(A2710,Лист1!B:I,6,0)</f>
        <v>Bacteria</v>
      </c>
      <c r="AS2710" t="str">
        <f>VLOOKUP(A2710,Лист1!B:I,7,0)</f>
        <v xml:space="preserve"> Firmicutes</v>
      </c>
      <c r="AT2710" t="str">
        <f>VLOOKUP(A2710,Лист1!B:I,8,0)</f>
        <v xml:space="preserve"> environmental samples.</v>
      </c>
      <c r="AU2710">
        <f>VLOOKUP(A2710,DOMAINS_INFO!B:H,5,0) - VLOOKUP(A2710,DOMAINS_INFO!B:H,4,0)</f>
        <v>208</v>
      </c>
    </row>
    <row r="2711" spans="1:47" x14ac:dyDescent="0.25">
      <c r="A2711" s="2" t="s">
        <v>5423</v>
      </c>
      <c r="B2711" s="3"/>
      <c r="C2711" s="3"/>
      <c r="D2711" s="3"/>
      <c r="E2711" s="3"/>
      <c r="F2711" s="3"/>
      <c r="G2711" s="3"/>
      <c r="H2711" s="3"/>
      <c r="I2711" s="3"/>
      <c r="J2711" s="3">
        <v>1</v>
      </c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>
        <v>1</v>
      </c>
      <c r="Y2711" s="3"/>
      <c r="Z2711" s="3"/>
      <c r="AA2711" s="3"/>
      <c r="AB2711" s="3">
        <v>1</v>
      </c>
      <c r="AC2711" s="3"/>
      <c r="AD2711" s="3"/>
      <c r="AE2711" s="3"/>
      <c r="AF2711" s="3"/>
      <c r="AG2711" s="3"/>
      <c r="AH2711" s="3"/>
      <c r="AI2711" s="3"/>
      <c r="AJ2711" s="3"/>
      <c r="AK2711" s="3"/>
      <c r="AL2711" s="3"/>
      <c r="AM2711" s="3"/>
      <c r="AN2711" s="3"/>
      <c r="AO2711" s="3"/>
      <c r="AP2711" s="3"/>
      <c r="AQ2711" s="3">
        <v>3</v>
      </c>
      <c r="AR2711" t="str">
        <f>VLOOKUP(A2711,Лист1!B:I,6,0)</f>
        <v>Bacteria</v>
      </c>
      <c r="AS2711" t="str">
        <f>VLOOKUP(A2711,Лист1!B:I,7,0)</f>
        <v xml:space="preserve"> Firmicutes</v>
      </c>
      <c r="AT2711" t="str">
        <f>VLOOKUP(A2711,Лист1!B:I,8,0)</f>
        <v xml:space="preserve"> Clostridia</v>
      </c>
      <c r="AU2711">
        <f>VLOOKUP(A2711,DOMAINS_INFO!B:H,5,0) - VLOOKUP(A2711,DOMAINS_INFO!B:H,4,0)</f>
        <v>129</v>
      </c>
    </row>
    <row r="2712" spans="1:47" x14ac:dyDescent="0.25">
      <c r="A2712" s="2" t="s">
        <v>5425</v>
      </c>
      <c r="B2712" s="3"/>
      <c r="C2712" s="3"/>
      <c r="D2712" s="3"/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>
        <v>1</v>
      </c>
      <c r="Y2712" s="3"/>
      <c r="Z2712" s="3"/>
      <c r="AA2712" s="3"/>
      <c r="AB2712" s="3">
        <v>1</v>
      </c>
      <c r="AC2712" s="3"/>
      <c r="AD2712" s="3"/>
      <c r="AE2712" s="3"/>
      <c r="AF2712" s="3"/>
      <c r="AG2712" s="3"/>
      <c r="AH2712" s="3"/>
      <c r="AI2712" s="3"/>
      <c r="AJ2712" s="3"/>
      <c r="AK2712" s="3"/>
      <c r="AL2712" s="3"/>
      <c r="AM2712" s="3"/>
      <c r="AN2712" s="3"/>
      <c r="AO2712" s="3">
        <v>1</v>
      </c>
      <c r="AP2712" s="3"/>
      <c r="AQ2712" s="3">
        <v>3</v>
      </c>
      <c r="AR2712" t="str">
        <f>VLOOKUP(A2712,Лист1!B:I,6,0)</f>
        <v>Bacteria</v>
      </c>
      <c r="AS2712" t="str">
        <f>VLOOKUP(A2712,Лист1!B:I,7,0)</f>
        <v xml:space="preserve"> Firmicutes</v>
      </c>
      <c r="AT2712" t="str">
        <f>VLOOKUP(A2712,Лист1!B:I,8,0)</f>
        <v xml:space="preserve"> Clostridia</v>
      </c>
      <c r="AU2712">
        <f>VLOOKUP(A2712,DOMAINS_INFO!B:H,5,0) - VLOOKUP(A2712,DOMAINS_INFO!B:H,4,0)</f>
        <v>135</v>
      </c>
    </row>
    <row r="2713" spans="1:47" x14ac:dyDescent="0.25">
      <c r="A2713" s="2" t="s">
        <v>5427</v>
      </c>
      <c r="B2713" s="3"/>
      <c r="C2713" s="3"/>
      <c r="D2713" s="3"/>
      <c r="E2713" s="3"/>
      <c r="F2713" s="3"/>
      <c r="G2713" s="3"/>
      <c r="H2713" s="3"/>
      <c r="I2713" s="3"/>
      <c r="J2713" s="3">
        <v>1</v>
      </c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>
        <v>1</v>
      </c>
      <c r="Y2713" s="3"/>
      <c r="Z2713" s="3"/>
      <c r="AA2713" s="3"/>
      <c r="AB2713" s="3">
        <v>1</v>
      </c>
      <c r="AC2713" s="3"/>
      <c r="AD2713" s="3"/>
      <c r="AE2713" s="3"/>
      <c r="AF2713" s="3"/>
      <c r="AG2713" s="3"/>
      <c r="AH2713" s="3"/>
      <c r="AI2713" s="3"/>
      <c r="AJ2713" s="3"/>
      <c r="AK2713" s="3"/>
      <c r="AL2713" s="3"/>
      <c r="AM2713" s="3"/>
      <c r="AN2713" s="3"/>
      <c r="AO2713" s="3"/>
      <c r="AP2713" s="3"/>
      <c r="AQ2713" s="3">
        <v>3</v>
      </c>
      <c r="AR2713" t="str">
        <f>VLOOKUP(A2713,Лист1!B:I,6,0)</f>
        <v>Bacteria</v>
      </c>
      <c r="AS2713" t="str">
        <f>VLOOKUP(A2713,Лист1!B:I,7,0)</f>
        <v xml:space="preserve"> Firmicutes</v>
      </c>
      <c r="AT2713" t="str">
        <f>VLOOKUP(A2713,Лист1!B:I,8,0)</f>
        <v xml:space="preserve"> environmental samples.</v>
      </c>
      <c r="AU2713">
        <f>VLOOKUP(A2713,DOMAINS_INFO!B:H,5,0) - VLOOKUP(A2713,DOMAINS_INFO!B:H,4,0)</f>
        <v>129</v>
      </c>
    </row>
    <row r="2714" spans="1:47" x14ac:dyDescent="0.25">
      <c r="A2714" s="2" t="s">
        <v>5429</v>
      </c>
      <c r="B2714" s="3"/>
      <c r="C2714" s="3"/>
      <c r="D2714" s="3"/>
      <c r="E2714" s="3"/>
      <c r="F2714" s="3"/>
      <c r="G2714" s="3"/>
      <c r="H2714" s="3"/>
      <c r="I2714" s="3"/>
      <c r="J2714" s="3">
        <v>1</v>
      </c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>
        <v>1</v>
      </c>
      <c r="Y2714" s="3"/>
      <c r="Z2714" s="3"/>
      <c r="AA2714" s="3"/>
      <c r="AB2714" s="3"/>
      <c r="AC2714" s="3"/>
      <c r="AD2714" s="3"/>
      <c r="AE2714" s="3"/>
      <c r="AF2714" s="3"/>
      <c r="AG2714" s="3"/>
      <c r="AH2714" s="3"/>
      <c r="AI2714" s="3"/>
      <c r="AJ2714" s="3"/>
      <c r="AK2714" s="3"/>
      <c r="AL2714" s="3"/>
      <c r="AM2714" s="3"/>
      <c r="AN2714" s="3"/>
      <c r="AO2714" s="3"/>
      <c r="AP2714" s="3"/>
      <c r="AQ2714" s="3">
        <v>2</v>
      </c>
      <c r="AR2714" t="str">
        <f>VLOOKUP(A2714,Лист1!B:I,6,0)</f>
        <v>Bacteria</v>
      </c>
      <c r="AS2714" t="str">
        <f>VLOOKUP(A2714,Лист1!B:I,7,0)</f>
        <v xml:space="preserve"> Firmicutes</v>
      </c>
      <c r="AT2714" t="str">
        <f>VLOOKUP(A2714,Лист1!B:I,8,0)</f>
        <v xml:space="preserve"> Clostridia</v>
      </c>
      <c r="AU2714">
        <f>VLOOKUP(A2714,DOMAINS_INFO!B:H,5,0) - VLOOKUP(A2714,DOMAINS_INFO!B:H,4,0)</f>
        <v>170</v>
      </c>
    </row>
    <row r="2715" spans="1:47" x14ac:dyDescent="0.25">
      <c r="A2715" s="2" t="s">
        <v>5431</v>
      </c>
      <c r="B2715" s="3"/>
      <c r="C2715" s="3"/>
      <c r="D2715" s="3"/>
      <c r="E2715" s="3"/>
      <c r="F2715" s="3"/>
      <c r="G2715" s="3"/>
      <c r="H2715" s="3"/>
      <c r="I2715" s="3"/>
      <c r="J2715" s="3">
        <v>1</v>
      </c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>
        <v>1</v>
      </c>
      <c r="Y2715" s="3"/>
      <c r="Z2715" s="3"/>
      <c r="AA2715" s="3"/>
      <c r="AB2715" s="3"/>
      <c r="AC2715" s="3"/>
      <c r="AD2715" s="3"/>
      <c r="AE2715" s="3"/>
      <c r="AF2715" s="3"/>
      <c r="AG2715" s="3"/>
      <c r="AH2715" s="3"/>
      <c r="AI2715" s="3"/>
      <c r="AJ2715" s="3"/>
      <c r="AK2715" s="3"/>
      <c r="AL2715" s="3"/>
      <c r="AM2715" s="3"/>
      <c r="AN2715" s="3"/>
      <c r="AO2715" s="3"/>
      <c r="AP2715" s="3"/>
      <c r="AQ2715" s="3">
        <v>2</v>
      </c>
      <c r="AR2715" t="str">
        <f>VLOOKUP(A2715,Лист1!B:I,6,0)</f>
        <v>Bacteria</v>
      </c>
      <c r="AS2715" t="str">
        <f>VLOOKUP(A2715,Лист1!B:I,7,0)</f>
        <v xml:space="preserve"> Tenericutes</v>
      </c>
      <c r="AT2715" t="str">
        <f>VLOOKUP(A2715,Лист1!B:I,8,0)</f>
        <v xml:space="preserve"> Mollicutes</v>
      </c>
      <c r="AU2715">
        <f>VLOOKUP(A2715,DOMAINS_INFO!B:H,5,0) - VLOOKUP(A2715,DOMAINS_INFO!B:H,4,0)</f>
        <v>198</v>
      </c>
    </row>
    <row r="2716" spans="1:47" x14ac:dyDescent="0.25">
      <c r="A2716" s="2" t="s">
        <v>5433</v>
      </c>
      <c r="B2716" s="3"/>
      <c r="C2716" s="3"/>
      <c r="D2716" s="3"/>
      <c r="E2716" s="3"/>
      <c r="F2716" s="3"/>
      <c r="G2716" s="3"/>
      <c r="H2716" s="3"/>
      <c r="I2716" s="3"/>
      <c r="J2716" s="3">
        <v>1</v>
      </c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>
        <v>1</v>
      </c>
      <c r="Y2716" s="3"/>
      <c r="Z2716" s="3"/>
      <c r="AA2716" s="3"/>
      <c r="AB2716" s="3"/>
      <c r="AC2716" s="3"/>
      <c r="AD2716" s="3"/>
      <c r="AE2716" s="3"/>
      <c r="AF2716" s="3"/>
      <c r="AG2716" s="3"/>
      <c r="AH2716" s="3"/>
      <c r="AI2716" s="3"/>
      <c r="AJ2716" s="3"/>
      <c r="AK2716" s="3"/>
      <c r="AL2716" s="3"/>
      <c r="AM2716" s="3"/>
      <c r="AN2716" s="3"/>
      <c r="AO2716" s="3"/>
      <c r="AP2716" s="3"/>
      <c r="AQ2716" s="3">
        <v>2</v>
      </c>
      <c r="AR2716" t="str">
        <f>VLOOKUP(A2716,Лист1!B:I,6,0)</f>
        <v>Bacteria</v>
      </c>
      <c r="AS2716" t="str">
        <f>VLOOKUP(A2716,Лист1!B:I,7,0)</f>
        <v xml:space="preserve"> Firmicutes</v>
      </c>
      <c r="AT2716" t="str">
        <f>VLOOKUP(A2716,Лист1!B:I,8,0)</f>
        <v xml:space="preserve"> Clostridia</v>
      </c>
      <c r="AU2716">
        <f>VLOOKUP(A2716,DOMAINS_INFO!B:H,5,0) - VLOOKUP(A2716,DOMAINS_INFO!B:H,4,0)</f>
        <v>173</v>
      </c>
    </row>
    <row r="2717" spans="1:47" x14ac:dyDescent="0.25">
      <c r="A2717" s="2" t="s">
        <v>5435</v>
      </c>
      <c r="B2717" s="3"/>
      <c r="C2717" s="3"/>
      <c r="D2717" s="3"/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>
        <v>1</v>
      </c>
      <c r="Y2717" s="3"/>
      <c r="Z2717" s="3"/>
      <c r="AA2717" s="3"/>
      <c r="AB2717" s="3">
        <v>1</v>
      </c>
      <c r="AC2717" s="3"/>
      <c r="AD2717" s="3"/>
      <c r="AE2717" s="3"/>
      <c r="AF2717" s="3"/>
      <c r="AG2717" s="3"/>
      <c r="AH2717" s="3"/>
      <c r="AI2717" s="3"/>
      <c r="AJ2717" s="3"/>
      <c r="AK2717" s="3"/>
      <c r="AL2717" s="3"/>
      <c r="AM2717" s="3"/>
      <c r="AN2717" s="3"/>
      <c r="AO2717" s="3">
        <v>1</v>
      </c>
      <c r="AP2717" s="3"/>
      <c r="AQ2717" s="3">
        <v>3</v>
      </c>
      <c r="AR2717" t="str">
        <f>VLOOKUP(A2717,Лист1!B:I,6,0)</f>
        <v>Bacteria</v>
      </c>
      <c r="AS2717" t="str">
        <f>VLOOKUP(A2717,Лист1!B:I,7,0)</f>
        <v xml:space="preserve"> Firmicutes</v>
      </c>
      <c r="AT2717" t="str">
        <f>VLOOKUP(A2717,Лист1!B:I,8,0)</f>
        <v xml:space="preserve"> Clostridia</v>
      </c>
      <c r="AU2717">
        <f>VLOOKUP(A2717,DOMAINS_INFO!B:H,5,0) - VLOOKUP(A2717,DOMAINS_INFO!B:H,4,0)</f>
        <v>129</v>
      </c>
    </row>
    <row r="2718" spans="1:47" x14ac:dyDescent="0.25">
      <c r="A2718" s="2" t="s">
        <v>5437</v>
      </c>
      <c r="B2718" s="3"/>
      <c r="C2718" s="3"/>
      <c r="D2718" s="3"/>
      <c r="E2718" s="3"/>
      <c r="F2718" s="3"/>
      <c r="G2718" s="3"/>
      <c r="H2718" s="3"/>
      <c r="I2718" s="3"/>
      <c r="J2718" s="3">
        <v>1</v>
      </c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>
        <v>1</v>
      </c>
      <c r="Y2718" s="3"/>
      <c r="Z2718" s="3"/>
      <c r="AA2718" s="3"/>
      <c r="AB2718" s="3">
        <v>1</v>
      </c>
      <c r="AC2718" s="3"/>
      <c r="AD2718" s="3"/>
      <c r="AE2718" s="3"/>
      <c r="AF2718" s="3"/>
      <c r="AG2718" s="3"/>
      <c r="AH2718" s="3"/>
      <c r="AI2718" s="3"/>
      <c r="AJ2718" s="3"/>
      <c r="AK2718" s="3"/>
      <c r="AL2718" s="3"/>
      <c r="AM2718" s="3"/>
      <c r="AN2718" s="3"/>
      <c r="AO2718" s="3"/>
      <c r="AP2718" s="3"/>
      <c r="AQ2718" s="3">
        <v>3</v>
      </c>
      <c r="AR2718" t="str">
        <f>VLOOKUP(A2718,Лист1!B:I,6,0)</f>
        <v>Bacteria</v>
      </c>
      <c r="AS2718" t="str">
        <f>VLOOKUP(A2718,Лист1!B:I,7,0)</f>
        <v xml:space="preserve"> Firmicutes</v>
      </c>
      <c r="AT2718" t="str">
        <f>VLOOKUP(A2718,Лист1!B:I,8,0)</f>
        <v xml:space="preserve"> Clostridia</v>
      </c>
      <c r="AU2718">
        <f>VLOOKUP(A2718,DOMAINS_INFO!B:H,5,0) - VLOOKUP(A2718,DOMAINS_INFO!B:H,4,0)</f>
        <v>129</v>
      </c>
    </row>
    <row r="2719" spans="1:47" x14ac:dyDescent="0.25">
      <c r="A2719" s="2" t="s">
        <v>5439</v>
      </c>
      <c r="B2719" s="3"/>
      <c r="C2719" s="3"/>
      <c r="D2719" s="3"/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>
        <v>1</v>
      </c>
      <c r="Y2719" s="3"/>
      <c r="Z2719" s="3"/>
      <c r="AA2719" s="3"/>
      <c r="AB2719" s="3"/>
      <c r="AC2719" s="3"/>
      <c r="AD2719" s="3"/>
      <c r="AE2719" s="3">
        <v>1</v>
      </c>
      <c r="AF2719" s="3"/>
      <c r="AG2719" s="3"/>
      <c r="AH2719" s="3"/>
      <c r="AI2719" s="3"/>
      <c r="AJ2719" s="3"/>
      <c r="AK2719" s="3"/>
      <c r="AL2719" s="3"/>
      <c r="AM2719" s="3"/>
      <c r="AN2719" s="3"/>
      <c r="AO2719" s="3"/>
      <c r="AP2719" s="3"/>
      <c r="AQ2719" s="3">
        <v>2</v>
      </c>
      <c r="AR2719" t="str">
        <f>VLOOKUP(A2719,Лист1!B:I,6,0)</f>
        <v>Bacteria</v>
      </c>
      <c r="AS2719" t="str">
        <f>VLOOKUP(A2719,Лист1!B:I,7,0)</f>
        <v xml:space="preserve"> Proteobacteria</v>
      </c>
      <c r="AT2719" t="str">
        <f>VLOOKUP(A2719,Лист1!B:I,8,0)</f>
        <v xml:space="preserve"> Alphaproteobacteria</v>
      </c>
      <c r="AU2719">
        <f>VLOOKUP(A2719,DOMAINS_INFO!B:H,5,0) - VLOOKUP(A2719,DOMAINS_INFO!B:H,4,0)</f>
        <v>185</v>
      </c>
    </row>
    <row r="2720" spans="1:47" x14ac:dyDescent="0.25">
      <c r="A2720" s="2" t="s">
        <v>5441</v>
      </c>
      <c r="B2720" s="3"/>
      <c r="C2720" s="3"/>
      <c r="D2720" s="3"/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>
        <v>1</v>
      </c>
      <c r="Y2720" s="3"/>
      <c r="Z2720" s="3"/>
      <c r="AA2720" s="3"/>
      <c r="AB2720" s="3"/>
      <c r="AC2720" s="3"/>
      <c r="AD2720" s="3"/>
      <c r="AE2720" s="3"/>
      <c r="AF2720" s="3"/>
      <c r="AG2720" s="3"/>
      <c r="AH2720" s="3"/>
      <c r="AI2720" s="3"/>
      <c r="AJ2720" s="3"/>
      <c r="AK2720" s="3"/>
      <c r="AL2720" s="3"/>
      <c r="AM2720" s="3"/>
      <c r="AN2720" s="3"/>
      <c r="AO2720" s="3"/>
      <c r="AP2720" s="3"/>
      <c r="AQ2720" s="3">
        <v>1</v>
      </c>
      <c r="AR2720" t="str">
        <f>VLOOKUP(A2720,Лист1!B:I,6,0)</f>
        <v>Bacteria</v>
      </c>
      <c r="AS2720" t="str">
        <f>VLOOKUP(A2720,Лист1!B:I,7,0)</f>
        <v xml:space="preserve"> Firmicutes</v>
      </c>
      <c r="AT2720" t="str">
        <f>VLOOKUP(A2720,Лист1!B:I,8,0)</f>
        <v xml:space="preserve"> Clostridia</v>
      </c>
      <c r="AU2720">
        <f>VLOOKUP(A2720,DOMAINS_INFO!B:H,5,0) - VLOOKUP(A2720,DOMAINS_INFO!B:H,4,0)</f>
        <v>64</v>
      </c>
    </row>
    <row r="2721" spans="1:47" x14ac:dyDescent="0.25">
      <c r="A2721" s="2" t="s">
        <v>5443</v>
      </c>
      <c r="B2721" s="3"/>
      <c r="C2721" s="3"/>
      <c r="D2721" s="3"/>
      <c r="E2721" s="3"/>
      <c r="F2721" s="3"/>
      <c r="G2721" s="3"/>
      <c r="H2721" s="3"/>
      <c r="I2721" s="3"/>
      <c r="J2721" s="3">
        <v>1</v>
      </c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>
        <v>1</v>
      </c>
      <c r="Y2721" s="3"/>
      <c r="Z2721" s="3"/>
      <c r="AA2721" s="3"/>
      <c r="AB2721" s="3"/>
      <c r="AC2721" s="3"/>
      <c r="AD2721" s="3"/>
      <c r="AE2721" s="3"/>
      <c r="AF2721" s="3"/>
      <c r="AG2721" s="3"/>
      <c r="AH2721" s="3"/>
      <c r="AI2721" s="3"/>
      <c r="AJ2721" s="3"/>
      <c r="AK2721" s="3"/>
      <c r="AL2721" s="3"/>
      <c r="AM2721" s="3"/>
      <c r="AN2721" s="3"/>
      <c r="AO2721" s="3"/>
      <c r="AP2721" s="3"/>
      <c r="AQ2721" s="3">
        <v>2</v>
      </c>
      <c r="AR2721" t="str">
        <f>VLOOKUP(A2721,Лист1!B:I,6,0)</f>
        <v>Bacteria</v>
      </c>
      <c r="AS2721" t="str">
        <f>VLOOKUP(A2721,Лист1!B:I,7,0)</f>
        <v xml:space="preserve"> Firmicutes</v>
      </c>
      <c r="AT2721" t="str">
        <f>VLOOKUP(A2721,Лист1!B:I,8,0)</f>
        <v xml:space="preserve"> Clostridia</v>
      </c>
      <c r="AU2721">
        <f>VLOOKUP(A2721,DOMAINS_INFO!B:H,5,0) - VLOOKUP(A2721,DOMAINS_INFO!B:H,4,0)</f>
        <v>210</v>
      </c>
    </row>
    <row r="2722" spans="1:47" x14ac:dyDescent="0.25">
      <c r="A2722" s="2" t="s">
        <v>5445</v>
      </c>
      <c r="B2722" s="3"/>
      <c r="C2722" s="3"/>
      <c r="D2722" s="3"/>
      <c r="E2722" s="3"/>
      <c r="F2722" s="3"/>
      <c r="G2722" s="3"/>
      <c r="H2722" s="3"/>
      <c r="I2722" s="3"/>
      <c r="J2722" s="3">
        <v>1</v>
      </c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>
        <v>1</v>
      </c>
      <c r="Y2722" s="3"/>
      <c r="Z2722" s="3"/>
      <c r="AA2722" s="3"/>
      <c r="AB2722" s="3"/>
      <c r="AC2722" s="3"/>
      <c r="AD2722" s="3"/>
      <c r="AE2722" s="3"/>
      <c r="AF2722" s="3"/>
      <c r="AG2722" s="3"/>
      <c r="AH2722" s="3"/>
      <c r="AI2722" s="3"/>
      <c r="AJ2722" s="3"/>
      <c r="AK2722" s="3"/>
      <c r="AL2722" s="3"/>
      <c r="AM2722" s="3"/>
      <c r="AN2722" s="3"/>
      <c r="AO2722" s="3"/>
      <c r="AP2722" s="3"/>
      <c r="AQ2722" s="3">
        <v>2</v>
      </c>
      <c r="AR2722" t="str">
        <f>VLOOKUP(A2722,Лист1!B:I,6,0)</f>
        <v>Bacteria</v>
      </c>
      <c r="AS2722" t="str">
        <f>VLOOKUP(A2722,Лист1!B:I,7,0)</f>
        <v xml:space="preserve"> Actinobacteria</v>
      </c>
      <c r="AT2722" t="str">
        <f>VLOOKUP(A2722,Лист1!B:I,8,0)</f>
        <v xml:space="preserve"> Coriobacteriia</v>
      </c>
      <c r="AU2722">
        <f>VLOOKUP(A2722,DOMAINS_INFO!B:H,5,0) - VLOOKUP(A2722,DOMAINS_INFO!B:H,4,0)</f>
        <v>188</v>
      </c>
    </row>
    <row r="2723" spans="1:47" x14ac:dyDescent="0.25">
      <c r="A2723" s="2" t="s">
        <v>5447</v>
      </c>
      <c r="B2723" s="3"/>
      <c r="C2723" s="3"/>
      <c r="D2723" s="3"/>
      <c r="E2723" s="3"/>
      <c r="F2723" s="3"/>
      <c r="G2723" s="3"/>
      <c r="H2723" s="3"/>
      <c r="I2723" s="3"/>
      <c r="J2723" s="3">
        <v>1</v>
      </c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>
        <v>1</v>
      </c>
      <c r="Y2723" s="3"/>
      <c r="Z2723" s="3"/>
      <c r="AA2723" s="3"/>
      <c r="AB2723" s="3"/>
      <c r="AC2723" s="3"/>
      <c r="AD2723" s="3"/>
      <c r="AE2723" s="3"/>
      <c r="AF2723" s="3"/>
      <c r="AG2723" s="3"/>
      <c r="AH2723" s="3"/>
      <c r="AI2723" s="3"/>
      <c r="AJ2723" s="3"/>
      <c r="AK2723" s="3"/>
      <c r="AL2723" s="3"/>
      <c r="AM2723" s="3"/>
      <c r="AN2723" s="3"/>
      <c r="AO2723" s="3"/>
      <c r="AP2723" s="3"/>
      <c r="AQ2723" s="3">
        <v>2</v>
      </c>
      <c r="AR2723" t="str">
        <f>VLOOKUP(A2723,Лист1!B:I,6,0)</f>
        <v>Bacteria</v>
      </c>
      <c r="AS2723" t="str">
        <f>VLOOKUP(A2723,Лист1!B:I,7,0)</f>
        <v xml:space="preserve"> Firmicutes</v>
      </c>
      <c r="AT2723" t="str">
        <f>VLOOKUP(A2723,Лист1!B:I,8,0)</f>
        <v xml:space="preserve"> Clostridia</v>
      </c>
      <c r="AU2723">
        <f>VLOOKUP(A2723,DOMAINS_INFO!B:H,5,0) - VLOOKUP(A2723,DOMAINS_INFO!B:H,4,0)</f>
        <v>180</v>
      </c>
    </row>
    <row r="2724" spans="1:47" x14ac:dyDescent="0.25">
      <c r="A2724" s="2" t="s">
        <v>5449</v>
      </c>
      <c r="B2724" s="3"/>
      <c r="C2724" s="3"/>
      <c r="D2724" s="3"/>
      <c r="E2724" s="3"/>
      <c r="F2724" s="3"/>
      <c r="G2724" s="3"/>
      <c r="H2724" s="3"/>
      <c r="I2724" s="3"/>
      <c r="J2724" s="3">
        <v>1</v>
      </c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>
        <v>1</v>
      </c>
      <c r="Y2724" s="3"/>
      <c r="Z2724" s="3"/>
      <c r="AA2724" s="3"/>
      <c r="AB2724" s="3"/>
      <c r="AC2724" s="3"/>
      <c r="AD2724" s="3"/>
      <c r="AE2724" s="3"/>
      <c r="AF2724" s="3"/>
      <c r="AG2724" s="3"/>
      <c r="AH2724" s="3"/>
      <c r="AI2724" s="3"/>
      <c r="AJ2724" s="3"/>
      <c r="AK2724" s="3"/>
      <c r="AL2724" s="3"/>
      <c r="AM2724" s="3"/>
      <c r="AN2724" s="3"/>
      <c r="AO2724" s="3"/>
      <c r="AP2724" s="3"/>
      <c r="AQ2724" s="3">
        <v>2</v>
      </c>
      <c r="AR2724" t="str">
        <f>VLOOKUP(A2724,Лист1!B:I,6,0)</f>
        <v>Bacteria</v>
      </c>
      <c r="AS2724" t="str">
        <f>VLOOKUP(A2724,Лист1!B:I,7,0)</f>
        <v xml:space="preserve"> Firmicutes</v>
      </c>
      <c r="AT2724" t="str">
        <f>VLOOKUP(A2724,Лист1!B:I,8,0)</f>
        <v xml:space="preserve"> Clostridia</v>
      </c>
      <c r="AU2724">
        <f>VLOOKUP(A2724,DOMAINS_INFO!B:H,5,0) - VLOOKUP(A2724,DOMAINS_INFO!B:H,4,0)</f>
        <v>162</v>
      </c>
    </row>
    <row r="2725" spans="1:47" x14ac:dyDescent="0.25">
      <c r="A2725" s="2" t="s">
        <v>5451</v>
      </c>
      <c r="B2725" s="3"/>
      <c r="C2725" s="3"/>
      <c r="D2725" s="3"/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>
        <v>1</v>
      </c>
      <c r="Y2725" s="3"/>
      <c r="Z2725" s="3"/>
      <c r="AA2725" s="3"/>
      <c r="AB2725" s="3">
        <v>1</v>
      </c>
      <c r="AC2725" s="3"/>
      <c r="AD2725" s="3"/>
      <c r="AE2725" s="3"/>
      <c r="AF2725" s="3"/>
      <c r="AG2725" s="3"/>
      <c r="AH2725" s="3"/>
      <c r="AI2725" s="3"/>
      <c r="AJ2725" s="3"/>
      <c r="AK2725" s="3"/>
      <c r="AL2725" s="3"/>
      <c r="AM2725" s="3"/>
      <c r="AN2725" s="3"/>
      <c r="AO2725" s="3">
        <v>1</v>
      </c>
      <c r="AP2725" s="3"/>
      <c r="AQ2725" s="3">
        <v>3</v>
      </c>
      <c r="AR2725" t="str">
        <f>VLOOKUP(A2725,Лист1!B:I,6,0)</f>
        <v>Bacteria</v>
      </c>
      <c r="AS2725" t="str">
        <f>VLOOKUP(A2725,Лист1!B:I,7,0)</f>
        <v xml:space="preserve"> Firmicutes</v>
      </c>
      <c r="AT2725" t="str">
        <f>VLOOKUP(A2725,Лист1!B:I,8,0)</f>
        <v xml:space="preserve"> Clostridia</v>
      </c>
      <c r="AU2725">
        <f>VLOOKUP(A2725,DOMAINS_INFO!B:H,5,0) - VLOOKUP(A2725,DOMAINS_INFO!B:H,4,0)</f>
        <v>136</v>
      </c>
    </row>
    <row r="2726" spans="1:47" x14ac:dyDescent="0.25">
      <c r="A2726" s="2" t="s">
        <v>5453</v>
      </c>
      <c r="B2726" s="3"/>
      <c r="C2726" s="3"/>
      <c r="D2726" s="3"/>
      <c r="E2726" s="3"/>
      <c r="F2726" s="3"/>
      <c r="G2726" s="3"/>
      <c r="H2726" s="3"/>
      <c r="I2726" s="3"/>
      <c r="J2726" s="3">
        <v>1</v>
      </c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>
        <v>1</v>
      </c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  <c r="AI2726" s="3"/>
      <c r="AJ2726" s="3"/>
      <c r="AK2726" s="3"/>
      <c r="AL2726" s="3"/>
      <c r="AM2726" s="3"/>
      <c r="AN2726" s="3"/>
      <c r="AO2726" s="3"/>
      <c r="AP2726" s="3"/>
      <c r="AQ2726" s="3">
        <v>2</v>
      </c>
      <c r="AR2726" t="str">
        <f>VLOOKUP(A2726,Лист1!B:I,6,0)</f>
        <v>Bacteria</v>
      </c>
      <c r="AS2726" t="str">
        <f>VLOOKUP(A2726,Лист1!B:I,7,0)</f>
        <v xml:space="preserve"> Firmicutes</v>
      </c>
      <c r="AT2726" t="str">
        <f>VLOOKUP(A2726,Лист1!B:I,8,0)</f>
        <v xml:space="preserve"> environmental samples.</v>
      </c>
      <c r="AU2726">
        <f>VLOOKUP(A2726,DOMAINS_INFO!B:H,5,0) - VLOOKUP(A2726,DOMAINS_INFO!B:H,4,0)</f>
        <v>163</v>
      </c>
    </row>
    <row r="2727" spans="1:47" x14ac:dyDescent="0.25">
      <c r="A2727" s="2" t="s">
        <v>5455</v>
      </c>
      <c r="B2727" s="3"/>
      <c r="C2727" s="3"/>
      <c r="D2727" s="3"/>
      <c r="E2727" s="3"/>
      <c r="F2727" s="3"/>
      <c r="G2727" s="3"/>
      <c r="H2727" s="3"/>
      <c r="I2727" s="3"/>
      <c r="J2727" s="3">
        <v>1</v>
      </c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>
        <v>1</v>
      </c>
      <c r="Y2727" s="3"/>
      <c r="Z2727" s="3"/>
      <c r="AA2727" s="3"/>
      <c r="AB2727" s="3"/>
      <c r="AC2727" s="3"/>
      <c r="AD2727" s="3"/>
      <c r="AE2727" s="3"/>
      <c r="AF2727" s="3"/>
      <c r="AG2727" s="3"/>
      <c r="AH2727" s="3"/>
      <c r="AI2727" s="3"/>
      <c r="AJ2727" s="3"/>
      <c r="AK2727" s="3"/>
      <c r="AL2727" s="3"/>
      <c r="AM2727" s="3"/>
      <c r="AN2727" s="3"/>
      <c r="AO2727" s="3"/>
      <c r="AP2727" s="3"/>
      <c r="AQ2727" s="3">
        <v>2</v>
      </c>
      <c r="AR2727" t="str">
        <f>VLOOKUP(A2727,Лист1!B:I,6,0)</f>
        <v>Bacteria</v>
      </c>
      <c r="AS2727" t="str">
        <f>VLOOKUP(A2727,Лист1!B:I,7,0)</f>
        <v xml:space="preserve"> Firmicutes</v>
      </c>
      <c r="AT2727" t="str">
        <f>VLOOKUP(A2727,Лист1!B:I,8,0)</f>
        <v xml:space="preserve"> Negativicutes</v>
      </c>
      <c r="AU2727">
        <f>VLOOKUP(A2727,DOMAINS_INFO!B:H,5,0) - VLOOKUP(A2727,DOMAINS_INFO!B:H,4,0)</f>
        <v>240</v>
      </c>
    </row>
    <row r="2728" spans="1:47" x14ac:dyDescent="0.25">
      <c r="A2728" s="2" t="s">
        <v>5457</v>
      </c>
      <c r="B2728" s="3"/>
      <c r="C2728" s="3"/>
      <c r="D2728" s="3"/>
      <c r="E2728" s="3"/>
      <c r="F2728" s="3"/>
      <c r="G2728" s="3"/>
      <c r="H2728" s="3"/>
      <c r="I2728" s="3"/>
      <c r="J2728" s="3">
        <v>1</v>
      </c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>
        <v>1</v>
      </c>
      <c r="Y2728" s="3"/>
      <c r="Z2728" s="3"/>
      <c r="AA2728" s="3"/>
      <c r="AB2728" s="3"/>
      <c r="AC2728" s="3"/>
      <c r="AD2728" s="3"/>
      <c r="AE2728" s="3"/>
      <c r="AF2728" s="3"/>
      <c r="AG2728" s="3"/>
      <c r="AH2728" s="3"/>
      <c r="AI2728" s="3"/>
      <c r="AJ2728" s="3"/>
      <c r="AK2728" s="3"/>
      <c r="AL2728" s="3"/>
      <c r="AM2728" s="3"/>
      <c r="AN2728" s="3"/>
      <c r="AO2728" s="3"/>
      <c r="AP2728" s="3"/>
      <c r="AQ2728" s="3">
        <v>2</v>
      </c>
      <c r="AR2728" t="str">
        <f>VLOOKUP(A2728,Лист1!B:I,6,0)</f>
        <v>Bacteria</v>
      </c>
      <c r="AS2728" t="str">
        <f>VLOOKUP(A2728,Лист1!B:I,7,0)</f>
        <v xml:space="preserve"> Firmicutes</v>
      </c>
      <c r="AT2728" t="str">
        <f>VLOOKUP(A2728,Лист1!B:I,8,0)</f>
        <v xml:space="preserve"> Clostridia</v>
      </c>
      <c r="AU2728">
        <f>VLOOKUP(A2728,DOMAINS_INFO!B:H,5,0) - VLOOKUP(A2728,DOMAINS_INFO!B:H,4,0)</f>
        <v>161</v>
      </c>
    </row>
    <row r="2729" spans="1:47" x14ac:dyDescent="0.25">
      <c r="A2729" s="2" t="s">
        <v>5459</v>
      </c>
      <c r="B2729" s="3"/>
      <c r="C2729" s="3"/>
      <c r="D2729" s="3"/>
      <c r="E2729" s="3"/>
      <c r="F2729" s="3"/>
      <c r="G2729" s="3"/>
      <c r="H2729" s="3"/>
      <c r="I2729" s="3"/>
      <c r="J2729" s="3">
        <v>1</v>
      </c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>
        <v>1</v>
      </c>
      <c r="Y2729" s="3"/>
      <c r="Z2729" s="3"/>
      <c r="AA2729" s="3"/>
      <c r="AB2729" s="3"/>
      <c r="AC2729" s="3"/>
      <c r="AD2729" s="3"/>
      <c r="AE2729" s="3"/>
      <c r="AF2729" s="3"/>
      <c r="AG2729" s="3"/>
      <c r="AH2729" s="3"/>
      <c r="AI2729" s="3"/>
      <c r="AJ2729" s="3"/>
      <c r="AK2729" s="3"/>
      <c r="AL2729" s="3"/>
      <c r="AM2729" s="3"/>
      <c r="AN2729" s="3"/>
      <c r="AO2729" s="3"/>
      <c r="AP2729" s="3"/>
      <c r="AQ2729" s="3">
        <v>2</v>
      </c>
      <c r="AR2729" t="str">
        <f>VLOOKUP(A2729,Лист1!B:I,6,0)</f>
        <v>Bacteria</v>
      </c>
      <c r="AS2729" t="str">
        <f>VLOOKUP(A2729,Лист1!B:I,7,0)</f>
        <v xml:space="preserve"> Firmicutes</v>
      </c>
      <c r="AT2729" t="str">
        <f>VLOOKUP(A2729,Лист1!B:I,8,0)</f>
        <v xml:space="preserve"> Clostridia</v>
      </c>
      <c r="AU2729">
        <f>VLOOKUP(A2729,DOMAINS_INFO!B:H,5,0) - VLOOKUP(A2729,DOMAINS_INFO!B:H,4,0)</f>
        <v>169</v>
      </c>
    </row>
    <row r="2730" spans="1:47" x14ac:dyDescent="0.25">
      <c r="A2730" s="2" t="s">
        <v>5461</v>
      </c>
      <c r="B2730" s="3"/>
      <c r="C2730" s="3"/>
      <c r="D2730" s="3"/>
      <c r="E2730" s="3"/>
      <c r="F2730" s="3"/>
      <c r="G2730" s="3"/>
      <c r="H2730" s="3"/>
      <c r="I2730" s="3"/>
      <c r="J2730" s="3">
        <v>1</v>
      </c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>
        <v>1</v>
      </c>
      <c r="Y2730" s="3"/>
      <c r="Z2730" s="3"/>
      <c r="AA2730" s="3"/>
      <c r="AB2730" s="3"/>
      <c r="AC2730" s="3"/>
      <c r="AD2730" s="3"/>
      <c r="AE2730" s="3"/>
      <c r="AF2730" s="3"/>
      <c r="AG2730" s="3"/>
      <c r="AH2730" s="3"/>
      <c r="AI2730" s="3"/>
      <c r="AJ2730" s="3"/>
      <c r="AK2730" s="3"/>
      <c r="AL2730" s="3"/>
      <c r="AM2730" s="3"/>
      <c r="AN2730" s="3"/>
      <c r="AO2730" s="3"/>
      <c r="AP2730" s="3"/>
      <c r="AQ2730" s="3">
        <v>2</v>
      </c>
      <c r="AR2730" t="str">
        <f>VLOOKUP(A2730,Лист1!B:I,6,0)</f>
        <v>Bacteria</v>
      </c>
      <c r="AS2730" t="str">
        <f>VLOOKUP(A2730,Лист1!B:I,7,0)</f>
        <v xml:space="preserve"> Firmicutes</v>
      </c>
      <c r="AT2730" t="str">
        <f>VLOOKUP(A2730,Лист1!B:I,8,0)</f>
        <v xml:space="preserve"> Clostridia</v>
      </c>
      <c r="AU2730">
        <f>VLOOKUP(A2730,DOMAINS_INFO!B:H,5,0) - VLOOKUP(A2730,DOMAINS_INFO!B:H,4,0)</f>
        <v>181</v>
      </c>
    </row>
    <row r="2731" spans="1:47" x14ac:dyDescent="0.25">
      <c r="A2731" s="2" t="s">
        <v>5463</v>
      </c>
      <c r="B2731" s="3"/>
      <c r="C2731" s="3"/>
      <c r="D2731" s="3"/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>
        <v>1</v>
      </c>
      <c r="Y2731" s="3"/>
      <c r="Z2731" s="3"/>
      <c r="AA2731" s="3"/>
      <c r="AB2731" s="3">
        <v>1</v>
      </c>
      <c r="AC2731" s="3"/>
      <c r="AD2731" s="3"/>
      <c r="AE2731" s="3"/>
      <c r="AF2731" s="3"/>
      <c r="AG2731" s="3"/>
      <c r="AH2731" s="3"/>
      <c r="AI2731" s="3"/>
      <c r="AJ2731" s="3"/>
      <c r="AK2731" s="3"/>
      <c r="AL2731" s="3"/>
      <c r="AM2731" s="3"/>
      <c r="AN2731" s="3"/>
      <c r="AO2731" s="3">
        <v>1</v>
      </c>
      <c r="AP2731" s="3"/>
      <c r="AQ2731" s="3">
        <v>3</v>
      </c>
      <c r="AR2731" t="str">
        <f>VLOOKUP(A2731,Лист1!B:I,6,0)</f>
        <v>Bacteria</v>
      </c>
      <c r="AS2731" t="str">
        <f>VLOOKUP(A2731,Лист1!B:I,7,0)</f>
        <v xml:space="preserve"> Firmicutes</v>
      </c>
      <c r="AT2731" t="str">
        <f>VLOOKUP(A2731,Лист1!B:I,8,0)</f>
        <v xml:space="preserve"> Clostridia</v>
      </c>
      <c r="AU2731">
        <f>VLOOKUP(A2731,DOMAINS_INFO!B:H,5,0) - VLOOKUP(A2731,DOMAINS_INFO!B:H,4,0)</f>
        <v>136</v>
      </c>
    </row>
    <row r="2732" spans="1:47" x14ac:dyDescent="0.25">
      <c r="A2732" s="2" t="s">
        <v>5465</v>
      </c>
      <c r="B2732" s="3"/>
      <c r="C2732" s="3"/>
      <c r="D2732" s="3"/>
      <c r="E2732" s="3"/>
      <c r="F2732" s="3"/>
      <c r="G2732" s="3"/>
      <c r="H2732" s="3"/>
      <c r="I2732" s="3"/>
      <c r="J2732" s="3">
        <v>1</v>
      </c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>
        <v>1</v>
      </c>
      <c r="Y2732" s="3"/>
      <c r="Z2732" s="3"/>
      <c r="AA2732" s="3"/>
      <c r="AB2732" s="3"/>
      <c r="AC2732" s="3"/>
      <c r="AD2732" s="3"/>
      <c r="AE2732" s="3"/>
      <c r="AF2732" s="3"/>
      <c r="AG2732" s="3"/>
      <c r="AH2732" s="3"/>
      <c r="AI2732" s="3"/>
      <c r="AJ2732" s="3"/>
      <c r="AK2732" s="3"/>
      <c r="AL2732" s="3"/>
      <c r="AM2732" s="3"/>
      <c r="AN2732" s="3"/>
      <c r="AO2732" s="3"/>
      <c r="AP2732" s="3"/>
      <c r="AQ2732" s="3">
        <v>2</v>
      </c>
      <c r="AR2732" t="str">
        <f>VLOOKUP(A2732,Лист1!B:I,6,0)</f>
        <v>Bacteria</v>
      </c>
      <c r="AS2732" t="str">
        <f>VLOOKUP(A2732,Лист1!B:I,7,0)</f>
        <v xml:space="preserve"> Firmicutes</v>
      </c>
      <c r="AT2732" t="str">
        <f>VLOOKUP(A2732,Лист1!B:I,8,0)</f>
        <v xml:space="preserve"> Clostridia</v>
      </c>
      <c r="AU2732">
        <f>VLOOKUP(A2732,DOMAINS_INFO!B:H,5,0) - VLOOKUP(A2732,DOMAINS_INFO!B:H,4,0)</f>
        <v>175</v>
      </c>
    </row>
    <row r="2733" spans="1:47" x14ac:dyDescent="0.25">
      <c r="A2733" s="2" t="s">
        <v>5467</v>
      </c>
      <c r="B2733" s="3"/>
      <c r="C2733" s="3"/>
      <c r="D2733" s="3"/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>
        <v>1</v>
      </c>
      <c r="Y2733" s="3"/>
      <c r="Z2733" s="3"/>
      <c r="AA2733" s="3"/>
      <c r="AB2733" s="3">
        <v>1</v>
      </c>
      <c r="AC2733" s="3"/>
      <c r="AD2733" s="3"/>
      <c r="AE2733" s="3"/>
      <c r="AF2733" s="3"/>
      <c r="AG2733" s="3"/>
      <c r="AH2733" s="3"/>
      <c r="AI2733" s="3"/>
      <c r="AJ2733" s="3"/>
      <c r="AK2733" s="3"/>
      <c r="AL2733" s="3"/>
      <c r="AM2733" s="3"/>
      <c r="AN2733" s="3"/>
      <c r="AO2733" s="3">
        <v>1</v>
      </c>
      <c r="AP2733" s="3"/>
      <c r="AQ2733" s="3">
        <v>3</v>
      </c>
      <c r="AR2733" t="str">
        <f>VLOOKUP(A2733,Лист1!B:I,6,0)</f>
        <v>Bacteria</v>
      </c>
      <c r="AS2733" t="str">
        <f>VLOOKUP(A2733,Лист1!B:I,7,0)</f>
        <v xml:space="preserve"> Firmicutes</v>
      </c>
      <c r="AT2733" t="str">
        <f>VLOOKUP(A2733,Лист1!B:I,8,0)</f>
        <v xml:space="preserve"> environmental samples.</v>
      </c>
      <c r="AU2733">
        <f>VLOOKUP(A2733,DOMAINS_INFO!B:H,5,0) - VLOOKUP(A2733,DOMAINS_INFO!B:H,4,0)</f>
        <v>129</v>
      </c>
    </row>
    <row r="2734" spans="1:47" x14ac:dyDescent="0.25">
      <c r="A2734" s="2" t="s">
        <v>5469</v>
      </c>
      <c r="B2734" s="3"/>
      <c r="C2734" s="3"/>
      <c r="D2734" s="3"/>
      <c r="E2734" s="3"/>
      <c r="F2734" s="3"/>
      <c r="G2734" s="3"/>
      <c r="H2734" s="3"/>
      <c r="I2734" s="3"/>
      <c r="J2734" s="3">
        <v>1</v>
      </c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>
        <v>1</v>
      </c>
      <c r="Y2734" s="3"/>
      <c r="Z2734" s="3"/>
      <c r="AA2734" s="3"/>
      <c r="AB2734" s="3"/>
      <c r="AC2734" s="3"/>
      <c r="AD2734" s="3"/>
      <c r="AE2734" s="3"/>
      <c r="AF2734" s="3"/>
      <c r="AG2734" s="3"/>
      <c r="AH2734" s="3"/>
      <c r="AI2734" s="3"/>
      <c r="AJ2734" s="3"/>
      <c r="AK2734" s="3"/>
      <c r="AL2734" s="3"/>
      <c r="AM2734" s="3"/>
      <c r="AN2734" s="3"/>
      <c r="AO2734" s="3"/>
      <c r="AP2734" s="3"/>
      <c r="AQ2734" s="3">
        <v>2</v>
      </c>
      <c r="AR2734" t="str">
        <f>VLOOKUP(A2734,Лист1!B:I,6,0)</f>
        <v>Bacteria</v>
      </c>
      <c r="AS2734" t="str">
        <f>VLOOKUP(A2734,Лист1!B:I,7,0)</f>
        <v xml:space="preserve"> Firmicutes</v>
      </c>
      <c r="AT2734" t="str">
        <f>VLOOKUP(A2734,Лист1!B:I,8,0)</f>
        <v xml:space="preserve"> environmental samples.</v>
      </c>
      <c r="AU2734">
        <f>VLOOKUP(A2734,DOMAINS_INFO!B:H,5,0) - VLOOKUP(A2734,DOMAINS_INFO!B:H,4,0)</f>
        <v>182</v>
      </c>
    </row>
    <row r="2735" spans="1:47" x14ac:dyDescent="0.25">
      <c r="A2735" s="2" t="s">
        <v>5471</v>
      </c>
      <c r="B2735" s="3"/>
      <c r="C2735" s="3"/>
      <c r="D2735" s="3"/>
      <c r="E2735" s="3"/>
      <c r="F2735" s="3"/>
      <c r="G2735" s="3"/>
      <c r="H2735" s="3"/>
      <c r="I2735" s="3"/>
      <c r="J2735" s="3">
        <v>1</v>
      </c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>
        <v>1</v>
      </c>
      <c r="Y2735" s="3"/>
      <c r="Z2735" s="3"/>
      <c r="AA2735" s="3"/>
      <c r="AB2735" s="3">
        <v>1</v>
      </c>
      <c r="AC2735" s="3"/>
      <c r="AD2735" s="3"/>
      <c r="AE2735" s="3"/>
      <c r="AF2735" s="3"/>
      <c r="AG2735" s="3"/>
      <c r="AH2735" s="3"/>
      <c r="AI2735" s="3"/>
      <c r="AJ2735" s="3"/>
      <c r="AK2735" s="3"/>
      <c r="AL2735" s="3"/>
      <c r="AM2735" s="3"/>
      <c r="AN2735" s="3"/>
      <c r="AO2735" s="3"/>
      <c r="AP2735" s="3"/>
      <c r="AQ2735" s="3">
        <v>3</v>
      </c>
      <c r="AR2735" t="str">
        <f>VLOOKUP(A2735,Лист1!B:I,6,0)</f>
        <v>Bacteria</v>
      </c>
      <c r="AS2735" t="str">
        <f>VLOOKUP(A2735,Лист1!B:I,7,0)</f>
        <v xml:space="preserve"> Firmicutes</v>
      </c>
      <c r="AT2735" t="str">
        <f>VLOOKUP(A2735,Лист1!B:I,8,0)</f>
        <v xml:space="preserve"> Clostridia</v>
      </c>
      <c r="AU2735">
        <f>VLOOKUP(A2735,DOMAINS_INFO!B:H,5,0) - VLOOKUP(A2735,DOMAINS_INFO!B:H,4,0)</f>
        <v>117</v>
      </c>
    </row>
    <row r="2736" spans="1:47" x14ac:dyDescent="0.25">
      <c r="A2736" s="2" t="s">
        <v>5473</v>
      </c>
      <c r="B2736" s="3"/>
      <c r="C2736" s="3"/>
      <c r="D2736" s="3"/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>
        <v>1</v>
      </c>
      <c r="Y2736" s="3"/>
      <c r="Z2736" s="3"/>
      <c r="AA2736" s="3"/>
      <c r="AB2736" s="3">
        <v>1</v>
      </c>
      <c r="AC2736" s="3"/>
      <c r="AD2736" s="3"/>
      <c r="AE2736" s="3"/>
      <c r="AF2736" s="3"/>
      <c r="AG2736" s="3"/>
      <c r="AH2736" s="3"/>
      <c r="AI2736" s="3"/>
      <c r="AJ2736" s="3"/>
      <c r="AK2736" s="3"/>
      <c r="AL2736" s="3"/>
      <c r="AM2736" s="3"/>
      <c r="AN2736" s="3"/>
      <c r="AO2736" s="3">
        <v>1</v>
      </c>
      <c r="AP2736" s="3"/>
      <c r="AQ2736" s="3">
        <v>3</v>
      </c>
      <c r="AR2736" t="str">
        <f>VLOOKUP(A2736,Лист1!B:I,6,0)</f>
        <v>Bacteria</v>
      </c>
      <c r="AS2736" t="str">
        <f>VLOOKUP(A2736,Лист1!B:I,7,0)</f>
        <v xml:space="preserve"> Firmicutes</v>
      </c>
      <c r="AT2736" t="str">
        <f>VLOOKUP(A2736,Лист1!B:I,8,0)</f>
        <v xml:space="preserve"> Clostridia</v>
      </c>
      <c r="AU2736">
        <f>VLOOKUP(A2736,DOMAINS_INFO!B:H,5,0) - VLOOKUP(A2736,DOMAINS_INFO!B:H,4,0)</f>
        <v>129</v>
      </c>
    </row>
    <row r="2737" spans="1:47" x14ac:dyDescent="0.25">
      <c r="A2737" s="2" t="s">
        <v>5475</v>
      </c>
      <c r="B2737" s="3"/>
      <c r="C2737" s="3"/>
      <c r="D2737" s="3"/>
      <c r="E2737" s="3"/>
      <c r="F2737" s="3"/>
      <c r="G2737" s="3"/>
      <c r="H2737" s="3"/>
      <c r="I2737" s="3"/>
      <c r="J2737" s="3">
        <v>1</v>
      </c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>
        <v>1</v>
      </c>
      <c r="Y2737" s="3"/>
      <c r="Z2737" s="3"/>
      <c r="AA2737" s="3"/>
      <c r="AB2737" s="3"/>
      <c r="AC2737" s="3"/>
      <c r="AD2737" s="3"/>
      <c r="AE2737" s="3"/>
      <c r="AF2737" s="3"/>
      <c r="AG2737" s="3"/>
      <c r="AH2737" s="3"/>
      <c r="AI2737" s="3"/>
      <c r="AJ2737" s="3"/>
      <c r="AK2737" s="3"/>
      <c r="AL2737" s="3"/>
      <c r="AM2737" s="3"/>
      <c r="AN2737" s="3"/>
      <c r="AO2737" s="3"/>
      <c r="AP2737" s="3"/>
      <c r="AQ2737" s="3">
        <v>2</v>
      </c>
      <c r="AR2737" t="str">
        <f>VLOOKUP(A2737,Лист1!B:I,6,0)</f>
        <v>Bacteria</v>
      </c>
      <c r="AS2737" t="str">
        <f>VLOOKUP(A2737,Лист1!B:I,7,0)</f>
        <v xml:space="preserve"> Firmicutes</v>
      </c>
      <c r="AT2737" t="str">
        <f>VLOOKUP(A2737,Лист1!B:I,8,0)</f>
        <v xml:space="preserve"> Clostridia</v>
      </c>
      <c r="AU2737">
        <f>VLOOKUP(A2737,DOMAINS_INFO!B:H,5,0) - VLOOKUP(A2737,DOMAINS_INFO!B:H,4,0)</f>
        <v>163</v>
      </c>
    </row>
    <row r="2738" spans="1:47" x14ac:dyDescent="0.25">
      <c r="A2738" s="2" t="s">
        <v>5477</v>
      </c>
      <c r="B2738" s="3"/>
      <c r="C2738" s="3"/>
      <c r="D2738" s="3"/>
      <c r="E2738" s="3"/>
      <c r="F2738" s="3"/>
      <c r="G2738" s="3"/>
      <c r="H2738" s="3"/>
      <c r="I2738" s="3"/>
      <c r="J2738" s="3">
        <v>1</v>
      </c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>
        <v>1</v>
      </c>
      <c r="Y2738" s="3"/>
      <c r="Z2738" s="3"/>
      <c r="AA2738" s="3"/>
      <c r="AB2738" s="3"/>
      <c r="AC2738" s="3"/>
      <c r="AD2738" s="3"/>
      <c r="AE2738" s="3"/>
      <c r="AF2738" s="3"/>
      <c r="AG2738" s="3"/>
      <c r="AH2738" s="3"/>
      <c r="AI2738" s="3"/>
      <c r="AJ2738" s="3"/>
      <c r="AK2738" s="3"/>
      <c r="AL2738" s="3"/>
      <c r="AM2738" s="3"/>
      <c r="AN2738" s="3"/>
      <c r="AO2738" s="3"/>
      <c r="AP2738" s="3"/>
      <c r="AQ2738" s="3">
        <v>2</v>
      </c>
      <c r="AR2738" t="str">
        <f>VLOOKUP(A2738,Лист1!B:I,6,0)</f>
        <v>Bacteria</v>
      </c>
      <c r="AS2738" t="str">
        <f>VLOOKUP(A2738,Лист1!B:I,7,0)</f>
        <v xml:space="preserve"> Firmicutes</v>
      </c>
      <c r="AT2738" t="str">
        <f>VLOOKUP(A2738,Лист1!B:I,8,0)</f>
        <v xml:space="preserve"> Clostridia</v>
      </c>
      <c r="AU2738">
        <f>VLOOKUP(A2738,DOMAINS_INFO!B:H,5,0) - VLOOKUP(A2738,DOMAINS_INFO!B:H,4,0)</f>
        <v>208</v>
      </c>
    </row>
    <row r="2739" spans="1:47" x14ac:dyDescent="0.25">
      <c r="A2739" s="2" t="s">
        <v>5479</v>
      </c>
      <c r="B2739" s="3"/>
      <c r="C2739" s="3"/>
      <c r="D2739" s="3"/>
      <c r="E2739" s="3"/>
      <c r="F2739" s="3"/>
      <c r="G2739" s="3"/>
      <c r="H2739" s="3"/>
      <c r="I2739" s="3"/>
      <c r="J2739" s="3">
        <v>1</v>
      </c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>
        <v>1</v>
      </c>
      <c r="Y2739" s="3"/>
      <c r="Z2739" s="3"/>
      <c r="AA2739" s="3"/>
      <c r="AB2739" s="3"/>
      <c r="AC2739" s="3"/>
      <c r="AD2739" s="3"/>
      <c r="AE2739" s="3"/>
      <c r="AF2739" s="3"/>
      <c r="AG2739" s="3"/>
      <c r="AH2739" s="3"/>
      <c r="AI2739" s="3"/>
      <c r="AJ2739" s="3"/>
      <c r="AK2739" s="3"/>
      <c r="AL2739" s="3"/>
      <c r="AM2739" s="3"/>
      <c r="AN2739" s="3"/>
      <c r="AO2739" s="3"/>
      <c r="AP2739" s="3"/>
      <c r="AQ2739" s="3">
        <v>2</v>
      </c>
      <c r="AR2739" t="str">
        <f>VLOOKUP(A2739,Лист1!B:I,6,0)</f>
        <v>Bacteria</v>
      </c>
      <c r="AS2739" t="str">
        <f>VLOOKUP(A2739,Лист1!B:I,7,0)</f>
        <v xml:space="preserve"> Firmicutes</v>
      </c>
      <c r="AT2739" t="str">
        <f>VLOOKUP(A2739,Лист1!B:I,8,0)</f>
        <v xml:space="preserve"> Clostridia</v>
      </c>
      <c r="AU2739">
        <f>VLOOKUP(A2739,DOMAINS_INFO!B:H,5,0) - VLOOKUP(A2739,DOMAINS_INFO!B:H,4,0)</f>
        <v>207</v>
      </c>
    </row>
    <row r="2740" spans="1:47" x14ac:dyDescent="0.25">
      <c r="A2740" s="2" t="s">
        <v>5481</v>
      </c>
      <c r="B2740" s="3"/>
      <c r="C2740" s="3"/>
      <c r="D2740" s="3"/>
      <c r="E2740" s="3"/>
      <c r="F2740" s="3"/>
      <c r="G2740" s="3"/>
      <c r="H2740" s="3"/>
      <c r="I2740" s="3"/>
      <c r="J2740" s="3">
        <v>1</v>
      </c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>
        <v>1</v>
      </c>
      <c r="Y2740" s="3"/>
      <c r="Z2740" s="3"/>
      <c r="AA2740" s="3"/>
      <c r="AB2740" s="3">
        <v>1</v>
      </c>
      <c r="AC2740" s="3"/>
      <c r="AD2740" s="3"/>
      <c r="AE2740" s="3"/>
      <c r="AF2740" s="3"/>
      <c r="AG2740" s="3"/>
      <c r="AH2740" s="3"/>
      <c r="AI2740" s="3"/>
      <c r="AJ2740" s="3"/>
      <c r="AK2740" s="3"/>
      <c r="AL2740" s="3"/>
      <c r="AM2740" s="3"/>
      <c r="AN2740" s="3"/>
      <c r="AO2740" s="3"/>
      <c r="AP2740" s="3"/>
      <c r="AQ2740" s="3">
        <v>3</v>
      </c>
      <c r="AR2740" t="str">
        <f>VLOOKUP(A2740,Лист1!B:I,6,0)</f>
        <v>Bacteria</v>
      </c>
      <c r="AS2740" t="str">
        <f>VLOOKUP(A2740,Лист1!B:I,7,0)</f>
        <v xml:space="preserve"> Firmicutes</v>
      </c>
      <c r="AT2740" t="str">
        <f>VLOOKUP(A2740,Лист1!B:I,8,0)</f>
        <v xml:space="preserve"> Clostridia</v>
      </c>
      <c r="AU2740">
        <f>VLOOKUP(A2740,DOMAINS_INFO!B:H,5,0) - VLOOKUP(A2740,DOMAINS_INFO!B:H,4,0)</f>
        <v>129</v>
      </c>
    </row>
    <row r="2741" spans="1:47" x14ac:dyDescent="0.25">
      <c r="A2741" s="2" t="s">
        <v>5483</v>
      </c>
      <c r="B2741" s="3"/>
      <c r="C2741" s="3"/>
      <c r="D2741" s="3"/>
      <c r="E2741" s="3"/>
      <c r="F2741" s="3"/>
      <c r="G2741" s="3"/>
      <c r="H2741" s="3"/>
      <c r="I2741" s="3"/>
      <c r="J2741" s="3">
        <v>1</v>
      </c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>
        <v>1</v>
      </c>
      <c r="Y2741" s="3"/>
      <c r="Z2741" s="3"/>
      <c r="AA2741" s="3"/>
      <c r="AB2741" s="3"/>
      <c r="AC2741" s="3"/>
      <c r="AD2741" s="3"/>
      <c r="AE2741" s="3"/>
      <c r="AF2741" s="3"/>
      <c r="AG2741" s="3"/>
      <c r="AH2741" s="3"/>
      <c r="AI2741" s="3"/>
      <c r="AJ2741" s="3"/>
      <c r="AK2741" s="3"/>
      <c r="AL2741" s="3"/>
      <c r="AM2741" s="3"/>
      <c r="AN2741" s="3"/>
      <c r="AO2741" s="3"/>
      <c r="AP2741" s="3"/>
      <c r="AQ2741" s="3">
        <v>2</v>
      </c>
      <c r="AR2741" t="str">
        <f>VLOOKUP(A2741,Лист1!B:I,6,0)</f>
        <v>Bacteria</v>
      </c>
      <c r="AS2741" t="str">
        <f>VLOOKUP(A2741,Лист1!B:I,7,0)</f>
        <v xml:space="preserve"> Firmicutes</v>
      </c>
      <c r="AT2741" t="str">
        <f>VLOOKUP(A2741,Лист1!B:I,8,0)</f>
        <v xml:space="preserve"> Clostridia</v>
      </c>
      <c r="AU2741">
        <f>VLOOKUP(A2741,DOMAINS_INFO!B:H,5,0) - VLOOKUP(A2741,DOMAINS_INFO!B:H,4,0)</f>
        <v>175</v>
      </c>
    </row>
    <row r="2742" spans="1:47" x14ac:dyDescent="0.25">
      <c r="A2742" s="2" t="s">
        <v>5485</v>
      </c>
      <c r="B2742" s="3"/>
      <c r="C2742" s="3"/>
      <c r="D2742" s="3"/>
      <c r="E2742" s="3"/>
      <c r="F2742" s="3"/>
      <c r="G2742" s="3"/>
      <c r="H2742" s="3"/>
      <c r="I2742" s="3"/>
      <c r="J2742" s="3">
        <v>1</v>
      </c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>
        <v>1</v>
      </c>
      <c r="Y2742" s="3"/>
      <c r="Z2742" s="3"/>
      <c r="AA2742" s="3"/>
      <c r="AB2742" s="3"/>
      <c r="AC2742" s="3"/>
      <c r="AD2742" s="3"/>
      <c r="AE2742" s="3"/>
      <c r="AF2742" s="3"/>
      <c r="AG2742" s="3"/>
      <c r="AH2742" s="3"/>
      <c r="AI2742" s="3"/>
      <c r="AJ2742" s="3"/>
      <c r="AK2742" s="3"/>
      <c r="AL2742" s="3"/>
      <c r="AM2742" s="3"/>
      <c r="AN2742" s="3"/>
      <c r="AO2742" s="3"/>
      <c r="AP2742" s="3"/>
      <c r="AQ2742" s="3">
        <v>2</v>
      </c>
      <c r="AR2742" t="str">
        <f>VLOOKUP(A2742,Лист1!B:I,6,0)</f>
        <v>Bacteria</v>
      </c>
      <c r="AS2742" t="str">
        <f>VLOOKUP(A2742,Лист1!B:I,7,0)</f>
        <v xml:space="preserve"> Firmicutes</v>
      </c>
      <c r="AT2742" t="str">
        <f>VLOOKUP(A2742,Лист1!B:I,8,0)</f>
        <v xml:space="preserve"> environmental samples.</v>
      </c>
      <c r="AU2742">
        <f>VLOOKUP(A2742,DOMAINS_INFO!B:H,5,0) - VLOOKUP(A2742,DOMAINS_INFO!B:H,4,0)</f>
        <v>183</v>
      </c>
    </row>
    <row r="2743" spans="1:47" x14ac:dyDescent="0.25">
      <c r="A2743" s="2" t="s">
        <v>5487</v>
      </c>
      <c r="B2743" s="3"/>
      <c r="C2743" s="3"/>
      <c r="D2743" s="3"/>
      <c r="E2743" s="3"/>
      <c r="F2743" s="3"/>
      <c r="G2743" s="3"/>
      <c r="H2743" s="3"/>
      <c r="I2743" s="3"/>
      <c r="J2743" s="3">
        <v>1</v>
      </c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>
        <v>1</v>
      </c>
      <c r="Y2743" s="3"/>
      <c r="Z2743" s="3"/>
      <c r="AA2743" s="3"/>
      <c r="AB2743" s="3">
        <v>1</v>
      </c>
      <c r="AC2743" s="3"/>
      <c r="AD2743" s="3"/>
      <c r="AE2743" s="3"/>
      <c r="AF2743" s="3"/>
      <c r="AG2743" s="3"/>
      <c r="AH2743" s="3"/>
      <c r="AI2743" s="3"/>
      <c r="AJ2743" s="3"/>
      <c r="AK2743" s="3"/>
      <c r="AL2743" s="3"/>
      <c r="AM2743" s="3"/>
      <c r="AN2743" s="3"/>
      <c r="AO2743" s="3"/>
      <c r="AP2743" s="3"/>
      <c r="AQ2743" s="3">
        <v>3</v>
      </c>
      <c r="AR2743" t="str">
        <f>VLOOKUP(A2743,Лист1!B:I,6,0)</f>
        <v>Bacteria</v>
      </c>
      <c r="AS2743" t="str">
        <f>VLOOKUP(A2743,Лист1!B:I,7,0)</f>
        <v xml:space="preserve"> Firmicutes</v>
      </c>
      <c r="AT2743" t="str">
        <f>VLOOKUP(A2743,Лист1!B:I,8,0)</f>
        <v xml:space="preserve"> environmental samples.</v>
      </c>
      <c r="AU2743">
        <f>VLOOKUP(A2743,DOMAINS_INFO!B:H,5,0) - VLOOKUP(A2743,DOMAINS_INFO!B:H,4,0)</f>
        <v>129</v>
      </c>
    </row>
    <row r="2744" spans="1:47" x14ac:dyDescent="0.25">
      <c r="A2744" s="2" t="s">
        <v>5489</v>
      </c>
      <c r="B2744" s="3"/>
      <c r="C2744" s="3"/>
      <c r="D2744" s="3"/>
      <c r="E2744" s="3"/>
      <c r="F2744" s="3"/>
      <c r="G2744" s="3"/>
      <c r="H2744" s="3"/>
      <c r="I2744" s="3"/>
      <c r="J2744" s="3">
        <v>1</v>
      </c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>
        <v>1</v>
      </c>
      <c r="Y2744" s="3"/>
      <c r="Z2744" s="3"/>
      <c r="AA2744" s="3"/>
      <c r="AB2744" s="3"/>
      <c r="AC2744" s="3"/>
      <c r="AD2744" s="3"/>
      <c r="AE2744" s="3"/>
      <c r="AF2744" s="3"/>
      <c r="AG2744" s="3"/>
      <c r="AH2744" s="3"/>
      <c r="AI2744" s="3"/>
      <c r="AJ2744" s="3"/>
      <c r="AK2744" s="3"/>
      <c r="AL2744" s="3"/>
      <c r="AM2744" s="3"/>
      <c r="AN2744" s="3"/>
      <c r="AO2744" s="3"/>
      <c r="AP2744" s="3"/>
      <c r="AQ2744" s="3">
        <v>2</v>
      </c>
      <c r="AR2744" t="str">
        <f>VLOOKUP(A2744,Лист1!B:I,6,0)</f>
        <v>Bacteria</v>
      </c>
      <c r="AS2744" t="str">
        <f>VLOOKUP(A2744,Лист1!B:I,7,0)</f>
        <v xml:space="preserve"> Firmicutes</v>
      </c>
      <c r="AT2744" t="str">
        <f>VLOOKUP(A2744,Лист1!B:I,8,0)</f>
        <v xml:space="preserve"> Clostridia</v>
      </c>
      <c r="AU2744">
        <f>VLOOKUP(A2744,DOMAINS_INFO!B:H,5,0) - VLOOKUP(A2744,DOMAINS_INFO!B:H,4,0)</f>
        <v>160</v>
      </c>
    </row>
    <row r="2745" spans="1:47" x14ac:dyDescent="0.25">
      <c r="A2745" s="2" t="s">
        <v>5491</v>
      </c>
      <c r="B2745" s="3"/>
      <c r="C2745" s="3"/>
      <c r="D2745" s="3"/>
      <c r="E2745" s="3"/>
      <c r="F2745" s="3"/>
      <c r="G2745" s="3"/>
      <c r="H2745" s="3"/>
      <c r="I2745" s="3"/>
      <c r="J2745" s="3">
        <v>1</v>
      </c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>
        <v>1</v>
      </c>
      <c r="Y2745" s="3"/>
      <c r="Z2745" s="3"/>
      <c r="AA2745" s="3"/>
      <c r="AB2745" s="3"/>
      <c r="AC2745" s="3"/>
      <c r="AD2745" s="3"/>
      <c r="AE2745" s="3"/>
      <c r="AF2745" s="3"/>
      <c r="AG2745" s="3"/>
      <c r="AH2745" s="3"/>
      <c r="AI2745" s="3"/>
      <c r="AJ2745" s="3"/>
      <c r="AK2745" s="3"/>
      <c r="AL2745" s="3"/>
      <c r="AM2745" s="3"/>
      <c r="AN2745" s="3"/>
      <c r="AO2745" s="3"/>
      <c r="AP2745" s="3"/>
      <c r="AQ2745" s="3">
        <v>2</v>
      </c>
      <c r="AR2745" t="str">
        <f>VLOOKUP(A2745,Лист1!B:I,6,0)</f>
        <v>Bacteria</v>
      </c>
      <c r="AS2745" t="str">
        <f>VLOOKUP(A2745,Лист1!B:I,7,0)</f>
        <v xml:space="preserve"> Firmicutes</v>
      </c>
      <c r="AT2745" t="str">
        <f>VLOOKUP(A2745,Лист1!B:I,8,0)</f>
        <v xml:space="preserve"> Clostridia</v>
      </c>
      <c r="AU2745">
        <f>VLOOKUP(A2745,DOMAINS_INFO!B:H,5,0) - VLOOKUP(A2745,DOMAINS_INFO!B:H,4,0)</f>
        <v>202</v>
      </c>
    </row>
    <row r="2746" spans="1:47" x14ac:dyDescent="0.25">
      <c r="A2746" s="2" t="s">
        <v>5493</v>
      </c>
      <c r="B2746" s="3"/>
      <c r="C2746" s="3"/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>
        <v>1</v>
      </c>
      <c r="Y2746" s="3"/>
      <c r="Z2746" s="3"/>
      <c r="AA2746" s="3"/>
      <c r="AB2746" s="3">
        <v>1</v>
      </c>
      <c r="AC2746" s="3"/>
      <c r="AD2746" s="3"/>
      <c r="AE2746" s="3"/>
      <c r="AF2746" s="3"/>
      <c r="AG2746" s="3"/>
      <c r="AH2746" s="3"/>
      <c r="AI2746" s="3"/>
      <c r="AJ2746" s="3"/>
      <c r="AK2746" s="3"/>
      <c r="AL2746" s="3"/>
      <c r="AM2746" s="3"/>
      <c r="AN2746" s="3"/>
      <c r="AO2746" s="3">
        <v>1</v>
      </c>
      <c r="AP2746" s="3"/>
      <c r="AQ2746" s="3">
        <v>3</v>
      </c>
      <c r="AR2746" t="str">
        <f>VLOOKUP(A2746,Лист1!B:I,6,0)</f>
        <v>Bacteria</v>
      </c>
      <c r="AS2746" t="str">
        <f>VLOOKUP(A2746,Лист1!B:I,7,0)</f>
        <v xml:space="preserve"> Firmicutes</v>
      </c>
      <c r="AT2746" t="str">
        <f>VLOOKUP(A2746,Лист1!B:I,8,0)</f>
        <v xml:space="preserve"> environmental samples.</v>
      </c>
      <c r="AU2746">
        <f>VLOOKUP(A2746,DOMAINS_INFO!B:H,5,0) - VLOOKUP(A2746,DOMAINS_INFO!B:H,4,0)</f>
        <v>130</v>
      </c>
    </row>
    <row r="2747" spans="1:47" x14ac:dyDescent="0.25">
      <c r="A2747" s="2" t="s">
        <v>5495</v>
      </c>
      <c r="B2747" s="3"/>
      <c r="C2747" s="3"/>
      <c r="D2747" s="3"/>
      <c r="E2747" s="3"/>
      <c r="F2747" s="3"/>
      <c r="G2747" s="3"/>
      <c r="H2747" s="3"/>
      <c r="I2747" s="3"/>
      <c r="J2747" s="3">
        <v>1</v>
      </c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>
        <v>1</v>
      </c>
      <c r="Y2747" s="3"/>
      <c r="Z2747" s="3"/>
      <c r="AA2747" s="3"/>
      <c r="AB2747" s="3"/>
      <c r="AC2747" s="3"/>
      <c r="AD2747" s="3"/>
      <c r="AE2747" s="3"/>
      <c r="AF2747" s="3"/>
      <c r="AG2747" s="3"/>
      <c r="AH2747" s="3"/>
      <c r="AI2747" s="3"/>
      <c r="AJ2747" s="3"/>
      <c r="AK2747" s="3"/>
      <c r="AL2747" s="3"/>
      <c r="AM2747" s="3"/>
      <c r="AN2747" s="3"/>
      <c r="AO2747" s="3"/>
      <c r="AP2747" s="3"/>
      <c r="AQ2747" s="3">
        <v>2</v>
      </c>
      <c r="AR2747" t="str">
        <f>VLOOKUP(A2747,Лист1!B:I,6,0)</f>
        <v>Bacteria</v>
      </c>
      <c r="AS2747" t="str">
        <f>VLOOKUP(A2747,Лист1!B:I,7,0)</f>
        <v xml:space="preserve"> Firmicutes</v>
      </c>
      <c r="AT2747" t="str">
        <f>VLOOKUP(A2747,Лист1!B:I,8,0)</f>
        <v xml:space="preserve"> Clostridia</v>
      </c>
      <c r="AU2747">
        <f>VLOOKUP(A2747,DOMAINS_INFO!B:H,5,0) - VLOOKUP(A2747,DOMAINS_INFO!B:H,4,0)</f>
        <v>157</v>
      </c>
    </row>
    <row r="2748" spans="1:47" x14ac:dyDescent="0.25">
      <c r="A2748" s="2" t="s">
        <v>5497</v>
      </c>
      <c r="B2748" s="3"/>
      <c r="C2748" s="3"/>
      <c r="D2748" s="3"/>
      <c r="E2748" s="3"/>
      <c r="F2748" s="3"/>
      <c r="G2748" s="3"/>
      <c r="H2748" s="3"/>
      <c r="I2748" s="3"/>
      <c r="J2748" s="3">
        <v>1</v>
      </c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>
        <v>1</v>
      </c>
      <c r="Y2748" s="3"/>
      <c r="Z2748" s="3"/>
      <c r="AA2748" s="3"/>
      <c r="AB2748" s="3"/>
      <c r="AC2748" s="3"/>
      <c r="AD2748" s="3"/>
      <c r="AE2748" s="3"/>
      <c r="AF2748" s="3"/>
      <c r="AG2748" s="3"/>
      <c r="AH2748" s="3"/>
      <c r="AI2748" s="3"/>
      <c r="AJ2748" s="3"/>
      <c r="AK2748" s="3"/>
      <c r="AL2748" s="3"/>
      <c r="AM2748" s="3"/>
      <c r="AN2748" s="3"/>
      <c r="AO2748" s="3"/>
      <c r="AP2748" s="3"/>
      <c r="AQ2748" s="3">
        <v>2</v>
      </c>
      <c r="AR2748" t="str">
        <f>VLOOKUP(A2748,Лист1!B:I,6,0)</f>
        <v>Bacteria</v>
      </c>
      <c r="AS2748" t="str">
        <f>VLOOKUP(A2748,Лист1!B:I,7,0)</f>
        <v xml:space="preserve"> Firmicutes</v>
      </c>
      <c r="AT2748" t="str">
        <f>VLOOKUP(A2748,Лист1!B:I,8,0)</f>
        <v xml:space="preserve"> environmental samples.</v>
      </c>
      <c r="AU2748">
        <f>VLOOKUP(A2748,DOMAINS_INFO!B:H,5,0) - VLOOKUP(A2748,DOMAINS_INFO!B:H,4,0)</f>
        <v>194</v>
      </c>
    </row>
    <row r="2749" spans="1:47" x14ac:dyDescent="0.25">
      <c r="A2749" s="2" t="s">
        <v>5499</v>
      </c>
      <c r="B2749" s="3"/>
      <c r="C2749" s="3"/>
      <c r="D2749" s="3"/>
      <c r="E2749" s="3"/>
      <c r="F2749" s="3"/>
      <c r="G2749" s="3"/>
      <c r="H2749" s="3"/>
      <c r="I2749" s="3"/>
      <c r="J2749" s="3">
        <v>1</v>
      </c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>
        <v>1</v>
      </c>
      <c r="Y2749" s="3"/>
      <c r="Z2749" s="3"/>
      <c r="AA2749" s="3"/>
      <c r="AB2749" s="3"/>
      <c r="AC2749" s="3"/>
      <c r="AD2749" s="3"/>
      <c r="AE2749" s="3"/>
      <c r="AF2749" s="3"/>
      <c r="AG2749" s="3"/>
      <c r="AH2749" s="3"/>
      <c r="AI2749" s="3"/>
      <c r="AJ2749" s="3"/>
      <c r="AK2749" s="3"/>
      <c r="AL2749" s="3"/>
      <c r="AM2749" s="3"/>
      <c r="AN2749" s="3"/>
      <c r="AO2749" s="3"/>
      <c r="AP2749" s="3"/>
      <c r="AQ2749" s="3">
        <v>2</v>
      </c>
      <c r="AR2749" t="str">
        <f>VLOOKUP(A2749,Лист1!B:I,6,0)</f>
        <v>Bacteria</v>
      </c>
      <c r="AS2749" t="str">
        <f>VLOOKUP(A2749,Лист1!B:I,7,0)</f>
        <v xml:space="preserve"> Firmicutes</v>
      </c>
      <c r="AT2749" t="str">
        <f>VLOOKUP(A2749,Лист1!B:I,8,0)</f>
        <v xml:space="preserve"> Clostridia</v>
      </c>
      <c r="AU2749">
        <f>VLOOKUP(A2749,DOMAINS_INFO!B:H,5,0) - VLOOKUP(A2749,DOMAINS_INFO!B:H,4,0)</f>
        <v>208</v>
      </c>
    </row>
    <row r="2750" spans="1:47" x14ac:dyDescent="0.25">
      <c r="A2750" s="2" t="s">
        <v>5501</v>
      </c>
      <c r="B2750" s="3"/>
      <c r="C2750" s="3"/>
      <c r="D2750" s="3"/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>
        <v>1</v>
      </c>
      <c r="Y2750" s="3"/>
      <c r="Z2750" s="3"/>
      <c r="AA2750" s="3"/>
      <c r="AB2750" s="3">
        <v>1</v>
      </c>
      <c r="AC2750" s="3"/>
      <c r="AD2750" s="3"/>
      <c r="AE2750" s="3"/>
      <c r="AF2750" s="3"/>
      <c r="AG2750" s="3"/>
      <c r="AH2750" s="3"/>
      <c r="AI2750" s="3"/>
      <c r="AJ2750" s="3"/>
      <c r="AK2750" s="3"/>
      <c r="AL2750" s="3"/>
      <c r="AM2750" s="3"/>
      <c r="AN2750" s="3"/>
      <c r="AO2750" s="3">
        <v>1</v>
      </c>
      <c r="AP2750" s="3"/>
      <c r="AQ2750" s="3">
        <v>3</v>
      </c>
      <c r="AR2750" t="str">
        <f>VLOOKUP(A2750,Лист1!B:I,6,0)</f>
        <v>Bacteria</v>
      </c>
      <c r="AS2750" t="str">
        <f>VLOOKUP(A2750,Лист1!B:I,7,0)</f>
        <v xml:space="preserve"> Firmicutes</v>
      </c>
      <c r="AT2750" t="str">
        <f>VLOOKUP(A2750,Лист1!B:I,8,0)</f>
        <v xml:space="preserve"> environmental samples.</v>
      </c>
      <c r="AU2750">
        <f>VLOOKUP(A2750,DOMAINS_INFO!B:H,5,0) - VLOOKUP(A2750,DOMAINS_INFO!B:H,4,0)</f>
        <v>129</v>
      </c>
    </row>
    <row r="2751" spans="1:47" x14ac:dyDescent="0.25">
      <c r="A2751" s="2" t="s">
        <v>5503</v>
      </c>
      <c r="B2751" s="3"/>
      <c r="C2751" s="3"/>
      <c r="D2751" s="3"/>
      <c r="E2751" s="3"/>
      <c r="F2751" s="3"/>
      <c r="G2751" s="3"/>
      <c r="H2751" s="3"/>
      <c r="I2751" s="3"/>
      <c r="J2751" s="3">
        <v>1</v>
      </c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>
        <v>1</v>
      </c>
      <c r="Y2751" s="3"/>
      <c r="Z2751" s="3"/>
      <c r="AA2751" s="3"/>
      <c r="AB2751" s="3">
        <v>1</v>
      </c>
      <c r="AC2751" s="3"/>
      <c r="AD2751" s="3"/>
      <c r="AE2751" s="3"/>
      <c r="AF2751" s="3"/>
      <c r="AG2751" s="3"/>
      <c r="AH2751" s="3"/>
      <c r="AI2751" s="3"/>
      <c r="AJ2751" s="3"/>
      <c r="AK2751" s="3"/>
      <c r="AL2751" s="3"/>
      <c r="AM2751" s="3"/>
      <c r="AN2751" s="3"/>
      <c r="AO2751" s="3"/>
      <c r="AP2751" s="3"/>
      <c r="AQ2751" s="3">
        <v>3</v>
      </c>
      <c r="AR2751" t="str">
        <f>VLOOKUP(A2751,Лист1!B:I,6,0)</f>
        <v>Bacteria</v>
      </c>
      <c r="AS2751" t="str">
        <f>VLOOKUP(A2751,Лист1!B:I,7,0)</f>
        <v xml:space="preserve"> Firmicutes</v>
      </c>
      <c r="AT2751" t="str">
        <f>VLOOKUP(A2751,Лист1!B:I,8,0)</f>
        <v xml:space="preserve"> Clostridia</v>
      </c>
      <c r="AU2751">
        <f>VLOOKUP(A2751,DOMAINS_INFO!B:H,5,0) - VLOOKUP(A2751,DOMAINS_INFO!B:H,4,0)</f>
        <v>129</v>
      </c>
    </row>
    <row r="2752" spans="1:47" x14ac:dyDescent="0.25">
      <c r="A2752" s="2" t="s">
        <v>5505</v>
      </c>
      <c r="B2752" s="3"/>
      <c r="C2752" s="3"/>
      <c r="D2752" s="3"/>
      <c r="E2752" s="3"/>
      <c r="F2752" s="3"/>
      <c r="G2752" s="3"/>
      <c r="H2752" s="3"/>
      <c r="I2752" s="3"/>
      <c r="J2752" s="3">
        <v>1</v>
      </c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>
        <v>1</v>
      </c>
      <c r="Y2752" s="3"/>
      <c r="Z2752" s="3"/>
      <c r="AA2752" s="3"/>
      <c r="AB2752" s="3"/>
      <c r="AC2752" s="3"/>
      <c r="AD2752" s="3"/>
      <c r="AE2752" s="3"/>
      <c r="AF2752" s="3"/>
      <c r="AG2752" s="3"/>
      <c r="AH2752" s="3"/>
      <c r="AI2752" s="3"/>
      <c r="AJ2752" s="3"/>
      <c r="AK2752" s="3"/>
      <c r="AL2752" s="3"/>
      <c r="AM2752" s="3"/>
      <c r="AN2752" s="3"/>
      <c r="AO2752" s="3"/>
      <c r="AP2752" s="3"/>
      <c r="AQ2752" s="3">
        <v>2</v>
      </c>
      <c r="AR2752" t="str">
        <f>VLOOKUP(A2752,Лист1!B:I,6,0)</f>
        <v>Bacteria</v>
      </c>
      <c r="AS2752" t="str">
        <f>VLOOKUP(A2752,Лист1!B:I,7,0)</f>
        <v xml:space="preserve"> Firmicutes</v>
      </c>
      <c r="AT2752" t="str">
        <f>VLOOKUP(A2752,Лист1!B:I,8,0)</f>
        <v xml:space="preserve"> environmental samples.</v>
      </c>
      <c r="AU2752">
        <f>VLOOKUP(A2752,DOMAINS_INFO!B:H,5,0) - VLOOKUP(A2752,DOMAINS_INFO!B:H,4,0)</f>
        <v>194</v>
      </c>
    </row>
    <row r="2753" spans="1:47" x14ac:dyDescent="0.25">
      <c r="A2753" s="2" t="s">
        <v>5507</v>
      </c>
      <c r="B2753" s="3"/>
      <c r="C2753" s="3"/>
      <c r="D2753" s="3"/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>
        <v>1</v>
      </c>
      <c r="Y2753" s="3"/>
      <c r="Z2753" s="3"/>
      <c r="AA2753" s="3"/>
      <c r="AB2753" s="3">
        <v>1</v>
      </c>
      <c r="AC2753" s="3"/>
      <c r="AD2753" s="3"/>
      <c r="AE2753" s="3"/>
      <c r="AF2753" s="3"/>
      <c r="AG2753" s="3"/>
      <c r="AH2753" s="3"/>
      <c r="AI2753" s="3"/>
      <c r="AJ2753" s="3"/>
      <c r="AK2753" s="3"/>
      <c r="AL2753" s="3"/>
      <c r="AM2753" s="3"/>
      <c r="AN2753" s="3"/>
      <c r="AO2753" s="3">
        <v>1</v>
      </c>
      <c r="AP2753" s="3"/>
      <c r="AQ2753" s="3">
        <v>3</v>
      </c>
      <c r="AR2753" t="str">
        <f>VLOOKUP(A2753,Лист1!B:I,6,0)</f>
        <v>Bacteria</v>
      </c>
      <c r="AS2753" t="str">
        <f>VLOOKUP(A2753,Лист1!B:I,7,0)</f>
        <v xml:space="preserve"> Firmicutes</v>
      </c>
      <c r="AT2753" t="str">
        <f>VLOOKUP(A2753,Лист1!B:I,8,0)</f>
        <v xml:space="preserve"> environmental samples.</v>
      </c>
      <c r="AU2753">
        <f>VLOOKUP(A2753,DOMAINS_INFO!B:H,5,0) - VLOOKUP(A2753,DOMAINS_INFO!B:H,4,0)</f>
        <v>130</v>
      </c>
    </row>
    <row r="2754" spans="1:47" x14ac:dyDescent="0.25">
      <c r="A2754" s="2" t="s">
        <v>5509</v>
      </c>
      <c r="B2754" s="3"/>
      <c r="C2754" s="3"/>
      <c r="D2754" s="3"/>
      <c r="E2754" s="3"/>
      <c r="F2754" s="3"/>
      <c r="G2754" s="3"/>
      <c r="H2754" s="3"/>
      <c r="I2754" s="3"/>
      <c r="J2754" s="3">
        <v>1</v>
      </c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>
        <v>1</v>
      </c>
      <c r="Y2754" s="3"/>
      <c r="Z2754" s="3"/>
      <c r="AA2754" s="3"/>
      <c r="AB2754" s="3"/>
      <c r="AC2754" s="3"/>
      <c r="AD2754" s="3"/>
      <c r="AE2754" s="3"/>
      <c r="AF2754" s="3"/>
      <c r="AG2754" s="3"/>
      <c r="AH2754" s="3"/>
      <c r="AI2754" s="3"/>
      <c r="AJ2754" s="3"/>
      <c r="AK2754" s="3"/>
      <c r="AL2754" s="3"/>
      <c r="AM2754" s="3"/>
      <c r="AN2754" s="3"/>
      <c r="AO2754" s="3"/>
      <c r="AP2754" s="3"/>
      <c r="AQ2754" s="3">
        <v>2</v>
      </c>
      <c r="AR2754" t="str">
        <f>VLOOKUP(A2754,Лист1!B:I,6,0)</f>
        <v>Bacteria</v>
      </c>
      <c r="AS2754" t="str">
        <f>VLOOKUP(A2754,Лист1!B:I,7,0)</f>
        <v xml:space="preserve"> Firmicutes</v>
      </c>
      <c r="AT2754" t="str">
        <f>VLOOKUP(A2754,Лист1!B:I,8,0)</f>
        <v xml:space="preserve"> environmental samples.</v>
      </c>
      <c r="AU2754">
        <f>VLOOKUP(A2754,DOMAINS_INFO!B:H,5,0) - VLOOKUP(A2754,DOMAINS_INFO!B:H,4,0)</f>
        <v>178</v>
      </c>
    </row>
    <row r="2755" spans="1:47" x14ac:dyDescent="0.25">
      <c r="A2755" s="2" t="s">
        <v>5511</v>
      </c>
      <c r="B2755" s="3"/>
      <c r="C2755" s="3"/>
      <c r="D2755" s="3"/>
      <c r="E2755" s="3"/>
      <c r="F2755" s="3"/>
      <c r="G2755" s="3"/>
      <c r="H2755" s="3"/>
      <c r="I2755" s="3"/>
      <c r="J2755" s="3">
        <v>1</v>
      </c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>
        <v>1</v>
      </c>
      <c r="Y2755" s="3"/>
      <c r="Z2755" s="3"/>
      <c r="AA2755" s="3"/>
      <c r="AB2755" s="3"/>
      <c r="AC2755" s="3"/>
      <c r="AD2755" s="3"/>
      <c r="AE2755" s="3"/>
      <c r="AF2755" s="3"/>
      <c r="AG2755" s="3"/>
      <c r="AH2755" s="3"/>
      <c r="AI2755" s="3"/>
      <c r="AJ2755" s="3"/>
      <c r="AK2755" s="3"/>
      <c r="AL2755" s="3"/>
      <c r="AM2755" s="3"/>
      <c r="AN2755" s="3"/>
      <c r="AO2755" s="3"/>
      <c r="AP2755" s="3"/>
      <c r="AQ2755" s="3">
        <v>2</v>
      </c>
      <c r="AR2755" t="str">
        <f>VLOOKUP(A2755,Лист1!B:I,6,0)</f>
        <v>Bacteria</v>
      </c>
      <c r="AS2755" t="str">
        <f>VLOOKUP(A2755,Лист1!B:I,7,0)</f>
        <v xml:space="preserve"> Firmicutes</v>
      </c>
      <c r="AT2755" t="str">
        <f>VLOOKUP(A2755,Лист1!B:I,8,0)</f>
        <v xml:space="preserve"> Clostridia</v>
      </c>
      <c r="AU2755">
        <f>VLOOKUP(A2755,DOMAINS_INFO!B:H,5,0) - VLOOKUP(A2755,DOMAINS_INFO!B:H,4,0)</f>
        <v>206</v>
      </c>
    </row>
    <row r="2756" spans="1:47" x14ac:dyDescent="0.25">
      <c r="A2756" s="2" t="s">
        <v>5513</v>
      </c>
      <c r="B2756" s="3"/>
      <c r="C2756" s="3"/>
      <c r="D2756" s="3"/>
      <c r="E2756" s="3"/>
      <c r="F2756" s="3"/>
      <c r="G2756" s="3"/>
      <c r="H2756" s="3"/>
      <c r="I2756" s="3"/>
      <c r="J2756" s="3">
        <v>1</v>
      </c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>
        <v>1</v>
      </c>
      <c r="Y2756" s="3"/>
      <c r="Z2756" s="3"/>
      <c r="AA2756" s="3"/>
      <c r="AB2756" s="3"/>
      <c r="AC2756" s="3"/>
      <c r="AD2756" s="3"/>
      <c r="AE2756" s="3"/>
      <c r="AF2756" s="3"/>
      <c r="AG2756" s="3"/>
      <c r="AH2756" s="3"/>
      <c r="AI2756" s="3"/>
      <c r="AJ2756" s="3"/>
      <c r="AK2756" s="3"/>
      <c r="AL2756" s="3"/>
      <c r="AM2756" s="3"/>
      <c r="AN2756" s="3"/>
      <c r="AO2756" s="3"/>
      <c r="AP2756" s="3"/>
      <c r="AQ2756" s="3">
        <v>2</v>
      </c>
      <c r="AR2756" t="str">
        <f>VLOOKUP(A2756,Лист1!B:I,6,0)</f>
        <v>Bacteria</v>
      </c>
      <c r="AS2756" t="str">
        <f>VLOOKUP(A2756,Лист1!B:I,7,0)</f>
        <v xml:space="preserve"> Firmicutes</v>
      </c>
      <c r="AT2756" t="str">
        <f>VLOOKUP(A2756,Лист1!B:I,8,0)</f>
        <v xml:space="preserve"> Clostridia</v>
      </c>
      <c r="AU2756">
        <f>VLOOKUP(A2756,DOMAINS_INFO!B:H,5,0) - VLOOKUP(A2756,DOMAINS_INFO!B:H,4,0)</f>
        <v>202</v>
      </c>
    </row>
    <row r="2757" spans="1:47" x14ac:dyDescent="0.25">
      <c r="A2757" s="2" t="s">
        <v>5515</v>
      </c>
      <c r="B2757" s="3"/>
      <c r="C2757" s="3"/>
      <c r="D2757" s="3"/>
      <c r="E2757" s="3"/>
      <c r="F2757" s="3"/>
      <c r="G2757" s="3"/>
      <c r="H2757" s="3"/>
      <c r="I2757" s="3"/>
      <c r="J2757" s="3">
        <v>1</v>
      </c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>
        <v>1</v>
      </c>
      <c r="Y2757" s="3"/>
      <c r="Z2757" s="3"/>
      <c r="AA2757" s="3"/>
      <c r="AB2757" s="3"/>
      <c r="AC2757" s="3"/>
      <c r="AD2757" s="3"/>
      <c r="AE2757" s="3"/>
      <c r="AF2757" s="3"/>
      <c r="AG2757" s="3"/>
      <c r="AH2757" s="3"/>
      <c r="AI2757" s="3"/>
      <c r="AJ2757" s="3"/>
      <c r="AK2757" s="3"/>
      <c r="AL2757" s="3"/>
      <c r="AM2757" s="3"/>
      <c r="AN2757" s="3"/>
      <c r="AO2757" s="3"/>
      <c r="AP2757" s="3"/>
      <c r="AQ2757" s="3">
        <v>2</v>
      </c>
      <c r="AR2757" t="str">
        <f>VLOOKUP(A2757,Лист1!B:I,6,0)</f>
        <v>Bacteria</v>
      </c>
      <c r="AS2757" t="str">
        <f>VLOOKUP(A2757,Лист1!B:I,7,0)</f>
        <v xml:space="preserve"> Firmicutes</v>
      </c>
      <c r="AT2757" t="str">
        <f>VLOOKUP(A2757,Лист1!B:I,8,0)</f>
        <v xml:space="preserve"> Clostridia</v>
      </c>
      <c r="AU2757">
        <f>VLOOKUP(A2757,DOMAINS_INFO!B:H,5,0) - VLOOKUP(A2757,DOMAINS_INFO!B:H,4,0)</f>
        <v>83</v>
      </c>
    </row>
    <row r="2758" spans="1:47" x14ac:dyDescent="0.25">
      <c r="A2758" s="2" t="s">
        <v>5517</v>
      </c>
      <c r="B2758" s="3"/>
      <c r="C2758" s="3"/>
      <c r="D2758" s="3"/>
      <c r="E2758" s="3"/>
      <c r="F2758" s="3"/>
      <c r="G2758" s="3"/>
      <c r="H2758" s="3"/>
      <c r="I2758" s="3"/>
      <c r="J2758" s="3">
        <v>1</v>
      </c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>
        <v>1</v>
      </c>
      <c r="Y2758" s="3"/>
      <c r="Z2758" s="3"/>
      <c r="AA2758" s="3"/>
      <c r="AB2758" s="3"/>
      <c r="AC2758" s="3"/>
      <c r="AD2758" s="3"/>
      <c r="AE2758" s="3"/>
      <c r="AF2758" s="3"/>
      <c r="AG2758" s="3"/>
      <c r="AH2758" s="3"/>
      <c r="AI2758" s="3"/>
      <c r="AJ2758" s="3"/>
      <c r="AK2758" s="3"/>
      <c r="AL2758" s="3"/>
      <c r="AM2758" s="3"/>
      <c r="AN2758" s="3"/>
      <c r="AO2758" s="3"/>
      <c r="AP2758" s="3"/>
      <c r="AQ2758" s="3">
        <v>2</v>
      </c>
      <c r="AR2758" t="str">
        <f>VLOOKUP(A2758,Лист1!B:I,6,0)</f>
        <v>Bacteria</v>
      </c>
      <c r="AS2758" t="str">
        <f>VLOOKUP(A2758,Лист1!B:I,7,0)</f>
        <v xml:space="preserve"> Firmicutes</v>
      </c>
      <c r="AT2758" t="str">
        <f>VLOOKUP(A2758,Лист1!B:I,8,0)</f>
        <v xml:space="preserve"> Clostridia</v>
      </c>
      <c r="AU2758">
        <f>VLOOKUP(A2758,DOMAINS_INFO!B:H,5,0) - VLOOKUP(A2758,DOMAINS_INFO!B:H,4,0)</f>
        <v>170</v>
      </c>
    </row>
    <row r="2759" spans="1:47" x14ac:dyDescent="0.25">
      <c r="A2759" s="2" t="s">
        <v>5519</v>
      </c>
      <c r="B2759" s="3"/>
      <c r="C2759" s="3"/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>
        <v>1</v>
      </c>
      <c r="Y2759" s="3"/>
      <c r="Z2759" s="3"/>
      <c r="AA2759" s="3"/>
      <c r="AB2759" s="3">
        <v>1</v>
      </c>
      <c r="AC2759" s="3"/>
      <c r="AD2759" s="3"/>
      <c r="AE2759" s="3"/>
      <c r="AF2759" s="3"/>
      <c r="AG2759" s="3"/>
      <c r="AH2759" s="3"/>
      <c r="AI2759" s="3"/>
      <c r="AJ2759" s="3"/>
      <c r="AK2759" s="3"/>
      <c r="AL2759" s="3"/>
      <c r="AM2759" s="3"/>
      <c r="AN2759" s="3"/>
      <c r="AO2759" s="3">
        <v>1</v>
      </c>
      <c r="AP2759" s="3"/>
      <c r="AQ2759" s="3">
        <v>3</v>
      </c>
      <c r="AR2759" t="str">
        <f>VLOOKUP(A2759,Лист1!B:I,6,0)</f>
        <v>Bacteria</v>
      </c>
      <c r="AS2759" t="str">
        <f>VLOOKUP(A2759,Лист1!B:I,7,0)</f>
        <v xml:space="preserve"> Firmicutes</v>
      </c>
      <c r="AT2759" t="str">
        <f>VLOOKUP(A2759,Лист1!B:I,8,0)</f>
        <v xml:space="preserve"> Clostridia</v>
      </c>
      <c r="AU2759">
        <f>VLOOKUP(A2759,DOMAINS_INFO!B:H,5,0) - VLOOKUP(A2759,DOMAINS_INFO!B:H,4,0)</f>
        <v>129</v>
      </c>
    </row>
    <row r="2760" spans="1:47" x14ac:dyDescent="0.25">
      <c r="A2760" s="2" t="s">
        <v>5521</v>
      </c>
      <c r="B2760" s="3"/>
      <c r="C2760" s="3"/>
      <c r="D2760" s="3"/>
      <c r="E2760" s="3"/>
      <c r="F2760" s="3"/>
      <c r="G2760" s="3"/>
      <c r="H2760" s="3"/>
      <c r="I2760" s="3"/>
      <c r="J2760" s="3">
        <v>1</v>
      </c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>
        <v>1</v>
      </c>
      <c r="Y2760" s="3"/>
      <c r="Z2760" s="3"/>
      <c r="AA2760" s="3"/>
      <c r="AB2760" s="3">
        <v>1</v>
      </c>
      <c r="AC2760" s="3"/>
      <c r="AD2760" s="3"/>
      <c r="AE2760" s="3"/>
      <c r="AF2760" s="3"/>
      <c r="AG2760" s="3"/>
      <c r="AH2760" s="3"/>
      <c r="AI2760" s="3"/>
      <c r="AJ2760" s="3"/>
      <c r="AK2760" s="3"/>
      <c r="AL2760" s="3"/>
      <c r="AM2760" s="3"/>
      <c r="AN2760" s="3"/>
      <c r="AO2760" s="3"/>
      <c r="AP2760" s="3"/>
      <c r="AQ2760" s="3">
        <v>3</v>
      </c>
      <c r="AR2760" t="str">
        <f>VLOOKUP(A2760,Лист1!B:I,6,0)</f>
        <v>Bacteria</v>
      </c>
      <c r="AS2760" t="str">
        <f>VLOOKUP(A2760,Лист1!B:I,7,0)</f>
        <v xml:space="preserve"> Firmicutes</v>
      </c>
      <c r="AT2760" t="str">
        <f>VLOOKUP(A2760,Лист1!B:I,8,0)</f>
        <v xml:space="preserve"> Clostridia</v>
      </c>
      <c r="AU2760">
        <f>VLOOKUP(A2760,DOMAINS_INFO!B:H,5,0) - VLOOKUP(A2760,DOMAINS_INFO!B:H,4,0)</f>
        <v>129</v>
      </c>
    </row>
    <row r="2761" spans="1:47" x14ac:dyDescent="0.25">
      <c r="A2761" s="2" t="s">
        <v>5523</v>
      </c>
      <c r="B2761" s="3"/>
      <c r="C2761" s="3"/>
      <c r="D2761" s="3"/>
      <c r="E2761" s="3"/>
      <c r="F2761" s="3"/>
      <c r="G2761" s="3"/>
      <c r="H2761" s="3"/>
      <c r="I2761" s="3"/>
      <c r="J2761" s="3">
        <v>1</v>
      </c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>
        <v>1</v>
      </c>
      <c r="Y2761" s="3"/>
      <c r="Z2761" s="3"/>
      <c r="AA2761" s="3"/>
      <c r="AB2761" s="3"/>
      <c r="AC2761" s="3"/>
      <c r="AD2761" s="3"/>
      <c r="AE2761" s="3"/>
      <c r="AF2761" s="3"/>
      <c r="AG2761" s="3"/>
      <c r="AH2761" s="3"/>
      <c r="AI2761" s="3"/>
      <c r="AJ2761" s="3"/>
      <c r="AK2761" s="3"/>
      <c r="AL2761" s="3"/>
      <c r="AM2761" s="3"/>
      <c r="AN2761" s="3"/>
      <c r="AO2761" s="3"/>
      <c r="AP2761" s="3"/>
      <c r="AQ2761" s="3">
        <v>2</v>
      </c>
      <c r="AR2761" t="str">
        <f>VLOOKUP(A2761,Лист1!B:I,6,0)</f>
        <v>Bacteria</v>
      </c>
      <c r="AS2761" t="str">
        <f>VLOOKUP(A2761,Лист1!B:I,7,0)</f>
        <v xml:space="preserve"> Firmicutes</v>
      </c>
      <c r="AT2761" t="str">
        <f>VLOOKUP(A2761,Лист1!B:I,8,0)</f>
        <v xml:space="preserve"> Clostridia</v>
      </c>
      <c r="AU2761">
        <f>VLOOKUP(A2761,DOMAINS_INFO!B:H,5,0) - VLOOKUP(A2761,DOMAINS_INFO!B:H,4,0)</f>
        <v>188</v>
      </c>
    </row>
    <row r="2762" spans="1:47" x14ac:dyDescent="0.25">
      <c r="A2762" s="2" t="s">
        <v>5525</v>
      </c>
      <c r="B2762" s="3"/>
      <c r="C2762" s="3"/>
      <c r="D2762" s="3"/>
      <c r="E2762" s="3"/>
      <c r="F2762" s="3"/>
      <c r="G2762" s="3"/>
      <c r="H2762" s="3"/>
      <c r="I2762" s="3"/>
      <c r="J2762" s="3">
        <v>1</v>
      </c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>
        <v>1</v>
      </c>
      <c r="Y2762" s="3"/>
      <c r="Z2762" s="3"/>
      <c r="AA2762" s="3"/>
      <c r="AB2762" s="3"/>
      <c r="AC2762" s="3"/>
      <c r="AD2762" s="3"/>
      <c r="AE2762" s="3"/>
      <c r="AF2762" s="3"/>
      <c r="AG2762" s="3"/>
      <c r="AH2762" s="3"/>
      <c r="AI2762" s="3"/>
      <c r="AJ2762" s="3"/>
      <c r="AK2762" s="3"/>
      <c r="AL2762" s="3"/>
      <c r="AM2762" s="3"/>
      <c r="AN2762" s="3"/>
      <c r="AO2762" s="3"/>
      <c r="AP2762" s="3"/>
      <c r="AQ2762" s="3">
        <v>2</v>
      </c>
      <c r="AR2762" t="str">
        <f>VLOOKUP(A2762,Лист1!B:I,6,0)</f>
        <v>Bacteria</v>
      </c>
      <c r="AS2762" t="str">
        <f>VLOOKUP(A2762,Лист1!B:I,7,0)</f>
        <v xml:space="preserve"> Firmicutes</v>
      </c>
      <c r="AT2762" t="str">
        <f>VLOOKUP(A2762,Лист1!B:I,8,0)</f>
        <v xml:space="preserve"> Clostridia</v>
      </c>
      <c r="AU2762">
        <f>VLOOKUP(A2762,DOMAINS_INFO!B:H,5,0) - VLOOKUP(A2762,DOMAINS_INFO!B:H,4,0)</f>
        <v>165</v>
      </c>
    </row>
    <row r="2763" spans="1:47" x14ac:dyDescent="0.25">
      <c r="A2763" s="2" t="s">
        <v>5527</v>
      </c>
      <c r="B2763" s="3"/>
      <c r="C2763" s="3"/>
      <c r="D2763" s="3"/>
      <c r="E2763" s="3"/>
      <c r="F2763" s="3"/>
      <c r="G2763" s="3"/>
      <c r="H2763" s="3"/>
      <c r="I2763" s="3"/>
      <c r="J2763" s="3">
        <v>1</v>
      </c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>
        <v>1</v>
      </c>
      <c r="Y2763" s="3"/>
      <c r="Z2763" s="3"/>
      <c r="AA2763" s="3"/>
      <c r="AB2763" s="3"/>
      <c r="AC2763" s="3"/>
      <c r="AD2763" s="3"/>
      <c r="AE2763" s="3"/>
      <c r="AF2763" s="3"/>
      <c r="AG2763" s="3"/>
      <c r="AH2763" s="3"/>
      <c r="AI2763" s="3"/>
      <c r="AJ2763" s="3"/>
      <c r="AK2763" s="3"/>
      <c r="AL2763" s="3"/>
      <c r="AM2763" s="3"/>
      <c r="AN2763" s="3"/>
      <c r="AO2763" s="3"/>
      <c r="AP2763" s="3"/>
      <c r="AQ2763" s="3">
        <v>2</v>
      </c>
      <c r="AR2763" t="str">
        <f>VLOOKUP(A2763,Лист1!B:I,6,0)</f>
        <v>Bacteria</v>
      </c>
      <c r="AS2763" t="str">
        <f>VLOOKUP(A2763,Лист1!B:I,7,0)</f>
        <v xml:space="preserve"> Firmicutes</v>
      </c>
      <c r="AT2763" t="str">
        <f>VLOOKUP(A2763,Лист1!B:I,8,0)</f>
        <v xml:space="preserve"> environmental samples.</v>
      </c>
      <c r="AU2763">
        <f>VLOOKUP(A2763,DOMAINS_INFO!B:H,5,0) - VLOOKUP(A2763,DOMAINS_INFO!B:H,4,0)</f>
        <v>158</v>
      </c>
    </row>
    <row r="2764" spans="1:47" x14ac:dyDescent="0.25">
      <c r="A2764" s="2" t="s">
        <v>5529</v>
      </c>
      <c r="B2764" s="3"/>
      <c r="C2764" s="3"/>
      <c r="D2764" s="3"/>
      <c r="E2764" s="3"/>
      <c r="F2764" s="3"/>
      <c r="G2764" s="3"/>
      <c r="H2764" s="3"/>
      <c r="I2764" s="3"/>
      <c r="J2764" s="3">
        <v>1</v>
      </c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>
        <v>1</v>
      </c>
      <c r="Y2764" s="3"/>
      <c r="Z2764" s="3"/>
      <c r="AA2764" s="3"/>
      <c r="AB2764" s="3"/>
      <c r="AC2764" s="3"/>
      <c r="AD2764" s="3"/>
      <c r="AE2764" s="3"/>
      <c r="AF2764" s="3"/>
      <c r="AG2764" s="3"/>
      <c r="AH2764" s="3"/>
      <c r="AI2764" s="3"/>
      <c r="AJ2764" s="3"/>
      <c r="AK2764" s="3"/>
      <c r="AL2764" s="3"/>
      <c r="AM2764" s="3"/>
      <c r="AN2764" s="3"/>
      <c r="AO2764" s="3"/>
      <c r="AP2764" s="3"/>
      <c r="AQ2764" s="3">
        <v>2</v>
      </c>
      <c r="AR2764" t="str">
        <f>VLOOKUP(A2764,Лист1!B:I,6,0)</f>
        <v>Bacteria</v>
      </c>
      <c r="AS2764" t="str">
        <f>VLOOKUP(A2764,Лист1!B:I,7,0)</f>
        <v xml:space="preserve"> Firmicutes</v>
      </c>
      <c r="AT2764" t="str">
        <f>VLOOKUP(A2764,Лист1!B:I,8,0)</f>
        <v xml:space="preserve"> Clostridia</v>
      </c>
      <c r="AU2764">
        <f>VLOOKUP(A2764,DOMAINS_INFO!B:H,5,0) - VLOOKUP(A2764,DOMAINS_INFO!B:H,4,0)</f>
        <v>186</v>
      </c>
    </row>
    <row r="2765" spans="1:47" x14ac:dyDescent="0.25">
      <c r="A2765" s="2" t="s">
        <v>5531</v>
      </c>
      <c r="B2765" s="3"/>
      <c r="C2765" s="3"/>
      <c r="D2765" s="3"/>
      <c r="E2765" s="3"/>
      <c r="F2765" s="3"/>
      <c r="G2765" s="3"/>
      <c r="H2765" s="3"/>
      <c r="I2765" s="3"/>
      <c r="J2765" s="3">
        <v>1</v>
      </c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>
        <v>1</v>
      </c>
      <c r="Y2765" s="3"/>
      <c r="Z2765" s="3"/>
      <c r="AA2765" s="3"/>
      <c r="AB2765" s="3">
        <v>1</v>
      </c>
      <c r="AC2765" s="3"/>
      <c r="AD2765" s="3"/>
      <c r="AE2765" s="3"/>
      <c r="AF2765" s="3"/>
      <c r="AG2765" s="3"/>
      <c r="AH2765" s="3"/>
      <c r="AI2765" s="3"/>
      <c r="AJ2765" s="3"/>
      <c r="AK2765" s="3"/>
      <c r="AL2765" s="3"/>
      <c r="AM2765" s="3"/>
      <c r="AN2765" s="3"/>
      <c r="AO2765" s="3"/>
      <c r="AP2765" s="3"/>
      <c r="AQ2765" s="3">
        <v>3</v>
      </c>
      <c r="AR2765" t="str">
        <f>VLOOKUP(A2765,Лист1!B:I,6,0)</f>
        <v>Bacteria</v>
      </c>
      <c r="AS2765" t="str">
        <f>VLOOKUP(A2765,Лист1!B:I,7,0)</f>
        <v xml:space="preserve"> Firmicutes</v>
      </c>
      <c r="AT2765" t="str">
        <f>VLOOKUP(A2765,Лист1!B:I,8,0)</f>
        <v xml:space="preserve"> Clostridia</v>
      </c>
      <c r="AU2765">
        <f>VLOOKUP(A2765,DOMAINS_INFO!B:H,5,0) - VLOOKUP(A2765,DOMAINS_INFO!B:H,4,0)</f>
        <v>129</v>
      </c>
    </row>
    <row r="2766" spans="1:47" x14ac:dyDescent="0.25">
      <c r="A2766" s="2" t="s">
        <v>5533</v>
      </c>
      <c r="B2766" s="3"/>
      <c r="C2766" s="3"/>
      <c r="D2766" s="3"/>
      <c r="E2766" s="3"/>
      <c r="F2766" s="3"/>
      <c r="G2766" s="3"/>
      <c r="H2766" s="3"/>
      <c r="I2766" s="3"/>
      <c r="J2766" s="3">
        <v>1</v>
      </c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>
        <v>1</v>
      </c>
      <c r="Y2766" s="3"/>
      <c r="Z2766" s="3"/>
      <c r="AA2766" s="3"/>
      <c r="AB2766" s="3"/>
      <c r="AC2766" s="3"/>
      <c r="AD2766" s="3"/>
      <c r="AE2766" s="3"/>
      <c r="AF2766" s="3"/>
      <c r="AG2766" s="3"/>
      <c r="AH2766" s="3"/>
      <c r="AI2766" s="3"/>
      <c r="AJ2766" s="3"/>
      <c r="AK2766" s="3"/>
      <c r="AL2766" s="3"/>
      <c r="AM2766" s="3"/>
      <c r="AN2766" s="3"/>
      <c r="AO2766" s="3"/>
      <c r="AP2766" s="3"/>
      <c r="AQ2766" s="3">
        <v>2</v>
      </c>
      <c r="AR2766" t="str">
        <f>VLOOKUP(A2766,Лист1!B:I,6,0)</f>
        <v>Bacteria</v>
      </c>
      <c r="AS2766" t="str">
        <f>VLOOKUP(A2766,Лист1!B:I,7,0)</f>
        <v xml:space="preserve"> Firmicutes</v>
      </c>
      <c r="AT2766" t="str">
        <f>VLOOKUP(A2766,Лист1!B:I,8,0)</f>
        <v xml:space="preserve"> environmental samples.</v>
      </c>
      <c r="AU2766">
        <f>VLOOKUP(A2766,DOMAINS_INFO!B:H,5,0) - VLOOKUP(A2766,DOMAINS_INFO!B:H,4,0)</f>
        <v>171</v>
      </c>
    </row>
    <row r="2767" spans="1:47" x14ac:dyDescent="0.25">
      <c r="A2767" s="2" t="s">
        <v>5535</v>
      </c>
      <c r="B2767" s="3"/>
      <c r="C2767" s="3"/>
      <c r="D2767" s="3"/>
      <c r="E2767" s="3"/>
      <c r="F2767" s="3"/>
      <c r="G2767" s="3"/>
      <c r="H2767" s="3"/>
      <c r="I2767" s="3"/>
      <c r="J2767" s="3">
        <v>1</v>
      </c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>
        <v>1</v>
      </c>
      <c r="Y2767" s="3"/>
      <c r="Z2767" s="3"/>
      <c r="AA2767" s="3"/>
      <c r="AB2767" s="3"/>
      <c r="AC2767" s="3"/>
      <c r="AD2767" s="3"/>
      <c r="AE2767" s="3"/>
      <c r="AF2767" s="3"/>
      <c r="AG2767" s="3"/>
      <c r="AH2767" s="3"/>
      <c r="AI2767" s="3"/>
      <c r="AJ2767" s="3"/>
      <c r="AK2767" s="3"/>
      <c r="AL2767" s="3"/>
      <c r="AM2767" s="3"/>
      <c r="AN2767" s="3"/>
      <c r="AO2767" s="3"/>
      <c r="AP2767" s="3"/>
      <c r="AQ2767" s="3">
        <v>2</v>
      </c>
      <c r="AR2767" t="str">
        <f>VLOOKUP(A2767,Лист1!B:I,6,0)</f>
        <v>Bacteria</v>
      </c>
      <c r="AS2767" t="str">
        <f>VLOOKUP(A2767,Лист1!B:I,7,0)</f>
        <v xml:space="preserve"> Firmicutes</v>
      </c>
      <c r="AT2767" t="str">
        <f>VLOOKUP(A2767,Лист1!B:I,8,0)</f>
        <v xml:space="preserve"> Clostridia</v>
      </c>
      <c r="AU2767">
        <f>VLOOKUP(A2767,DOMAINS_INFO!B:H,5,0) - VLOOKUP(A2767,DOMAINS_INFO!B:H,4,0)</f>
        <v>164</v>
      </c>
    </row>
    <row r="2768" spans="1:47" x14ac:dyDescent="0.25">
      <c r="A2768" s="2" t="s">
        <v>5537</v>
      </c>
      <c r="B2768" s="3"/>
      <c r="C2768" s="3"/>
      <c r="D2768" s="3"/>
      <c r="E2768" s="3"/>
      <c r="F2768" s="3"/>
      <c r="G2768" s="3"/>
      <c r="H2768" s="3"/>
      <c r="I2768" s="3"/>
      <c r="J2768" s="3">
        <v>1</v>
      </c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>
        <v>1</v>
      </c>
      <c r="Y2768" s="3"/>
      <c r="Z2768" s="3"/>
      <c r="AA2768" s="3"/>
      <c r="AB2768" s="3"/>
      <c r="AC2768" s="3"/>
      <c r="AD2768" s="3"/>
      <c r="AE2768" s="3"/>
      <c r="AF2768" s="3"/>
      <c r="AG2768" s="3"/>
      <c r="AH2768" s="3"/>
      <c r="AI2768" s="3"/>
      <c r="AJ2768" s="3"/>
      <c r="AK2768" s="3"/>
      <c r="AL2768" s="3"/>
      <c r="AM2768" s="3"/>
      <c r="AN2768" s="3"/>
      <c r="AO2768" s="3"/>
      <c r="AP2768" s="3"/>
      <c r="AQ2768" s="3">
        <v>2</v>
      </c>
      <c r="AR2768" t="str">
        <f>VLOOKUP(A2768,Лист1!B:I,6,0)</f>
        <v>Bacteria</v>
      </c>
      <c r="AS2768" t="str">
        <f>VLOOKUP(A2768,Лист1!B:I,7,0)</f>
        <v xml:space="preserve"> Firmicutes</v>
      </c>
      <c r="AT2768" t="str">
        <f>VLOOKUP(A2768,Лист1!B:I,8,0)</f>
        <v xml:space="preserve"> environmental samples.</v>
      </c>
      <c r="AU2768">
        <f>VLOOKUP(A2768,DOMAINS_INFO!B:H,5,0) - VLOOKUP(A2768,DOMAINS_INFO!B:H,4,0)</f>
        <v>166</v>
      </c>
    </row>
    <row r="2769" spans="1:47" x14ac:dyDescent="0.25">
      <c r="A2769" s="2" t="s">
        <v>5539</v>
      </c>
      <c r="B2769" s="3"/>
      <c r="C2769" s="3"/>
      <c r="D2769" s="3"/>
      <c r="E2769" s="3"/>
      <c r="F2769" s="3"/>
      <c r="G2769" s="3"/>
      <c r="H2769" s="3"/>
      <c r="I2769" s="3"/>
      <c r="J2769" s="3">
        <v>1</v>
      </c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>
        <v>1</v>
      </c>
      <c r="Y2769" s="3"/>
      <c r="Z2769" s="3"/>
      <c r="AA2769" s="3"/>
      <c r="AB2769" s="3">
        <v>1</v>
      </c>
      <c r="AC2769" s="3"/>
      <c r="AD2769" s="3"/>
      <c r="AE2769" s="3"/>
      <c r="AF2769" s="3"/>
      <c r="AG2769" s="3"/>
      <c r="AH2769" s="3"/>
      <c r="AI2769" s="3"/>
      <c r="AJ2769" s="3"/>
      <c r="AK2769" s="3"/>
      <c r="AL2769" s="3"/>
      <c r="AM2769" s="3"/>
      <c r="AN2769" s="3"/>
      <c r="AO2769" s="3"/>
      <c r="AP2769" s="3"/>
      <c r="AQ2769" s="3">
        <v>3</v>
      </c>
      <c r="AR2769" t="str">
        <f>VLOOKUP(A2769,Лист1!B:I,6,0)</f>
        <v>Bacteria</v>
      </c>
      <c r="AS2769" t="str">
        <f>VLOOKUP(A2769,Лист1!B:I,7,0)</f>
        <v xml:space="preserve"> Firmicutes</v>
      </c>
      <c r="AT2769" t="str">
        <f>VLOOKUP(A2769,Лист1!B:I,8,0)</f>
        <v xml:space="preserve"> Clostridia</v>
      </c>
      <c r="AU2769">
        <f>VLOOKUP(A2769,DOMAINS_INFO!B:H,5,0) - VLOOKUP(A2769,DOMAINS_INFO!B:H,4,0)</f>
        <v>135</v>
      </c>
    </row>
    <row r="2770" spans="1:47" x14ac:dyDescent="0.25">
      <c r="A2770" s="2" t="s">
        <v>5541</v>
      </c>
      <c r="B2770" s="3"/>
      <c r="C2770" s="3"/>
      <c r="D2770" s="3"/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>
        <v>1</v>
      </c>
      <c r="Y2770" s="3"/>
      <c r="Z2770" s="3"/>
      <c r="AA2770" s="3"/>
      <c r="AB2770" s="3"/>
      <c r="AC2770" s="3"/>
      <c r="AD2770" s="3"/>
      <c r="AE2770" s="3">
        <v>1</v>
      </c>
      <c r="AF2770" s="3"/>
      <c r="AG2770" s="3"/>
      <c r="AH2770" s="3"/>
      <c r="AI2770" s="3"/>
      <c r="AJ2770" s="3"/>
      <c r="AK2770" s="3"/>
      <c r="AL2770" s="3"/>
      <c r="AM2770" s="3"/>
      <c r="AN2770" s="3"/>
      <c r="AO2770" s="3"/>
      <c r="AP2770" s="3"/>
      <c r="AQ2770" s="3">
        <v>2</v>
      </c>
      <c r="AR2770" t="str">
        <f>VLOOKUP(A2770,Лист1!B:I,6,0)</f>
        <v>Bacteria</v>
      </c>
      <c r="AS2770" t="str">
        <f>VLOOKUP(A2770,Лист1!B:I,7,0)</f>
        <v xml:space="preserve"> Actinobacteria</v>
      </c>
      <c r="AT2770" t="str">
        <f>VLOOKUP(A2770,Лист1!B:I,8,0)</f>
        <v xml:space="preserve"> Coriobacteriia</v>
      </c>
      <c r="AU2770">
        <f>VLOOKUP(A2770,DOMAINS_INFO!B:H,5,0) - VLOOKUP(A2770,DOMAINS_INFO!B:H,4,0)</f>
        <v>172</v>
      </c>
    </row>
    <row r="2771" spans="1:47" x14ac:dyDescent="0.25">
      <c r="A2771" s="2" t="s">
        <v>5543</v>
      </c>
      <c r="B2771" s="3"/>
      <c r="C2771" s="3"/>
      <c r="D2771" s="3"/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>
        <v>1</v>
      </c>
      <c r="Y2771" s="3"/>
      <c r="Z2771" s="3"/>
      <c r="AA2771" s="3"/>
      <c r="AB2771" s="3"/>
      <c r="AC2771" s="3"/>
      <c r="AD2771" s="3"/>
      <c r="AE2771" s="3">
        <v>1</v>
      </c>
      <c r="AF2771" s="3"/>
      <c r="AG2771" s="3"/>
      <c r="AH2771" s="3"/>
      <c r="AI2771" s="3"/>
      <c r="AJ2771" s="3"/>
      <c r="AK2771" s="3"/>
      <c r="AL2771" s="3"/>
      <c r="AM2771" s="3"/>
      <c r="AN2771" s="3"/>
      <c r="AO2771" s="3"/>
      <c r="AP2771" s="3"/>
      <c r="AQ2771" s="3">
        <v>2</v>
      </c>
      <c r="AR2771" t="str">
        <f>VLOOKUP(A2771,Лист1!B:I,6,0)</f>
        <v>Bacteria</v>
      </c>
      <c r="AS2771" t="str">
        <f>VLOOKUP(A2771,Лист1!B:I,7,0)</f>
        <v xml:space="preserve"> Proteobacteria</v>
      </c>
      <c r="AT2771" t="str">
        <f>VLOOKUP(A2771,Лист1!B:I,8,0)</f>
        <v xml:space="preserve"> Alphaproteobacteria</v>
      </c>
      <c r="AU2771">
        <f>VLOOKUP(A2771,DOMAINS_INFO!B:H,5,0) - VLOOKUP(A2771,DOMAINS_INFO!B:H,4,0)</f>
        <v>165</v>
      </c>
    </row>
    <row r="2772" spans="1:47" x14ac:dyDescent="0.25">
      <c r="A2772" s="2" t="s">
        <v>5545</v>
      </c>
      <c r="B2772" s="3"/>
      <c r="C2772" s="3"/>
      <c r="D2772" s="3"/>
      <c r="E2772" s="3"/>
      <c r="F2772" s="3"/>
      <c r="G2772" s="3"/>
      <c r="H2772" s="3"/>
      <c r="I2772" s="3"/>
      <c r="J2772" s="3">
        <v>1</v>
      </c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>
        <v>1</v>
      </c>
      <c r="Y2772" s="3"/>
      <c r="Z2772" s="3"/>
      <c r="AA2772" s="3"/>
      <c r="AB2772" s="3"/>
      <c r="AC2772" s="3"/>
      <c r="AD2772" s="3"/>
      <c r="AE2772" s="3"/>
      <c r="AF2772" s="3"/>
      <c r="AG2772" s="3"/>
      <c r="AH2772" s="3"/>
      <c r="AI2772" s="3"/>
      <c r="AJ2772" s="3"/>
      <c r="AK2772" s="3"/>
      <c r="AL2772" s="3"/>
      <c r="AM2772" s="3"/>
      <c r="AN2772" s="3"/>
      <c r="AO2772" s="3"/>
      <c r="AP2772" s="3"/>
      <c r="AQ2772" s="3">
        <v>2</v>
      </c>
      <c r="AR2772" t="str">
        <f>VLOOKUP(A2772,Лист1!B:I,6,0)</f>
        <v>Bacteria</v>
      </c>
      <c r="AS2772" t="str">
        <f>VLOOKUP(A2772,Лист1!B:I,7,0)</f>
        <v xml:space="preserve"> Firmicutes</v>
      </c>
      <c r="AT2772" t="str">
        <f>VLOOKUP(A2772,Лист1!B:I,8,0)</f>
        <v xml:space="preserve"> Clostridia</v>
      </c>
      <c r="AU2772">
        <f>VLOOKUP(A2772,DOMAINS_INFO!B:H,5,0) - VLOOKUP(A2772,DOMAINS_INFO!B:H,4,0)</f>
        <v>178</v>
      </c>
    </row>
    <row r="2773" spans="1:47" x14ac:dyDescent="0.25">
      <c r="A2773" s="2" t="s">
        <v>5547</v>
      </c>
      <c r="B2773" s="3"/>
      <c r="C2773" s="3"/>
      <c r="D2773" s="3"/>
      <c r="E2773" s="3"/>
      <c r="F2773" s="3"/>
      <c r="G2773" s="3"/>
      <c r="H2773" s="3"/>
      <c r="I2773" s="3"/>
      <c r="J2773" s="3">
        <v>1</v>
      </c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>
        <v>1</v>
      </c>
      <c r="Y2773" s="3"/>
      <c r="Z2773" s="3"/>
      <c r="AA2773" s="3"/>
      <c r="AB2773" s="3"/>
      <c r="AC2773" s="3"/>
      <c r="AD2773" s="3"/>
      <c r="AE2773" s="3"/>
      <c r="AF2773" s="3"/>
      <c r="AG2773" s="3"/>
      <c r="AH2773" s="3"/>
      <c r="AI2773" s="3"/>
      <c r="AJ2773" s="3"/>
      <c r="AK2773" s="3"/>
      <c r="AL2773" s="3"/>
      <c r="AM2773" s="3"/>
      <c r="AN2773" s="3"/>
      <c r="AO2773" s="3"/>
      <c r="AP2773" s="3"/>
      <c r="AQ2773" s="3">
        <v>2</v>
      </c>
      <c r="AR2773" t="str">
        <f>VLOOKUP(A2773,Лист1!B:I,6,0)</f>
        <v>Bacteria</v>
      </c>
      <c r="AS2773" t="str">
        <f>VLOOKUP(A2773,Лист1!B:I,7,0)</f>
        <v xml:space="preserve"> Firmicutes</v>
      </c>
      <c r="AT2773" t="str">
        <f>VLOOKUP(A2773,Лист1!B:I,8,0)</f>
        <v xml:space="preserve"> environmental samples.</v>
      </c>
      <c r="AU2773">
        <f>VLOOKUP(A2773,DOMAINS_INFO!B:H,5,0) - VLOOKUP(A2773,DOMAINS_INFO!B:H,4,0)</f>
        <v>175</v>
      </c>
    </row>
    <row r="2774" spans="1:47" x14ac:dyDescent="0.25">
      <c r="A2774" s="2" t="s">
        <v>5549</v>
      </c>
      <c r="B2774" s="3"/>
      <c r="C2774" s="3"/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>
        <v>1</v>
      </c>
      <c r="Y2774" s="3"/>
      <c r="Z2774" s="3"/>
      <c r="AA2774" s="3"/>
      <c r="AB2774" s="3">
        <v>1</v>
      </c>
      <c r="AC2774" s="3"/>
      <c r="AD2774" s="3"/>
      <c r="AE2774" s="3"/>
      <c r="AF2774" s="3"/>
      <c r="AG2774" s="3"/>
      <c r="AH2774" s="3"/>
      <c r="AI2774" s="3"/>
      <c r="AJ2774" s="3"/>
      <c r="AK2774" s="3"/>
      <c r="AL2774" s="3"/>
      <c r="AM2774" s="3"/>
      <c r="AN2774" s="3"/>
      <c r="AO2774" s="3">
        <v>1</v>
      </c>
      <c r="AP2774" s="3"/>
      <c r="AQ2774" s="3">
        <v>3</v>
      </c>
      <c r="AR2774" t="str">
        <f>VLOOKUP(A2774,Лист1!B:I,6,0)</f>
        <v>Bacteria</v>
      </c>
      <c r="AS2774" t="str">
        <f>VLOOKUP(A2774,Лист1!B:I,7,0)</f>
        <v xml:space="preserve"> Firmicutes</v>
      </c>
      <c r="AT2774" t="str">
        <f>VLOOKUP(A2774,Лист1!B:I,8,0)</f>
        <v xml:space="preserve"> environmental samples.</v>
      </c>
      <c r="AU2774">
        <f>VLOOKUP(A2774,DOMAINS_INFO!B:H,5,0) - VLOOKUP(A2774,DOMAINS_INFO!B:H,4,0)</f>
        <v>129</v>
      </c>
    </row>
    <row r="2775" spans="1:47" x14ac:dyDescent="0.25">
      <c r="A2775" s="2" t="s">
        <v>5551</v>
      </c>
      <c r="B2775" s="3"/>
      <c r="C2775" s="3"/>
      <c r="D2775" s="3"/>
      <c r="E2775" s="3"/>
      <c r="F2775" s="3"/>
      <c r="G2775" s="3"/>
      <c r="H2775" s="3"/>
      <c r="I2775" s="3"/>
      <c r="J2775" s="3">
        <v>1</v>
      </c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>
        <v>1</v>
      </c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  <c r="AI2775" s="3"/>
      <c r="AJ2775" s="3"/>
      <c r="AK2775" s="3"/>
      <c r="AL2775" s="3"/>
      <c r="AM2775" s="3"/>
      <c r="AN2775" s="3"/>
      <c r="AO2775" s="3"/>
      <c r="AP2775" s="3"/>
      <c r="AQ2775" s="3">
        <v>2</v>
      </c>
      <c r="AR2775" t="str">
        <f>VLOOKUP(A2775,Лист1!B:I,6,0)</f>
        <v>Bacteria</v>
      </c>
      <c r="AS2775" t="str">
        <f>VLOOKUP(A2775,Лист1!B:I,7,0)</f>
        <v xml:space="preserve"> Firmicutes</v>
      </c>
      <c r="AT2775" t="str">
        <f>VLOOKUP(A2775,Лист1!B:I,8,0)</f>
        <v xml:space="preserve"> Clostridia</v>
      </c>
      <c r="AU2775">
        <f>VLOOKUP(A2775,DOMAINS_INFO!B:H,5,0) - VLOOKUP(A2775,DOMAINS_INFO!B:H,4,0)</f>
        <v>159</v>
      </c>
    </row>
    <row r="2776" spans="1:47" x14ac:dyDescent="0.25">
      <c r="A2776" s="2" t="s">
        <v>5553</v>
      </c>
      <c r="B2776" s="3"/>
      <c r="C2776" s="3"/>
      <c r="D2776" s="3"/>
      <c r="E2776" s="3"/>
      <c r="F2776" s="3"/>
      <c r="G2776" s="3"/>
      <c r="H2776" s="3"/>
      <c r="I2776" s="3"/>
      <c r="J2776" s="3">
        <v>1</v>
      </c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>
        <v>1</v>
      </c>
      <c r="Y2776" s="3"/>
      <c r="Z2776" s="3"/>
      <c r="AA2776" s="3"/>
      <c r="AB2776" s="3"/>
      <c r="AC2776" s="3"/>
      <c r="AD2776" s="3"/>
      <c r="AE2776" s="3"/>
      <c r="AF2776" s="3"/>
      <c r="AG2776" s="3"/>
      <c r="AH2776" s="3"/>
      <c r="AI2776" s="3"/>
      <c r="AJ2776" s="3"/>
      <c r="AK2776" s="3"/>
      <c r="AL2776" s="3"/>
      <c r="AM2776" s="3"/>
      <c r="AN2776" s="3"/>
      <c r="AO2776" s="3"/>
      <c r="AP2776" s="3"/>
      <c r="AQ2776" s="3">
        <v>2</v>
      </c>
      <c r="AR2776" t="str">
        <f>VLOOKUP(A2776,Лист1!B:I,6,0)</f>
        <v>Bacteria</v>
      </c>
      <c r="AS2776" t="str">
        <f>VLOOKUP(A2776,Лист1!B:I,7,0)</f>
        <v xml:space="preserve"> Proteobacteria</v>
      </c>
      <c r="AT2776" t="str">
        <f>VLOOKUP(A2776,Лист1!B:I,8,0)</f>
        <v xml:space="preserve"> Alphaproteobacteria</v>
      </c>
      <c r="AU2776">
        <f>VLOOKUP(A2776,DOMAINS_INFO!B:H,5,0) - VLOOKUP(A2776,DOMAINS_INFO!B:H,4,0)</f>
        <v>160</v>
      </c>
    </row>
    <row r="2777" spans="1:47" x14ac:dyDescent="0.25">
      <c r="A2777" s="2" t="s">
        <v>5555</v>
      </c>
      <c r="B2777" s="3"/>
      <c r="C2777" s="3"/>
      <c r="D2777" s="3"/>
      <c r="E2777" s="3"/>
      <c r="F2777" s="3"/>
      <c r="G2777" s="3"/>
      <c r="H2777" s="3"/>
      <c r="I2777" s="3"/>
      <c r="J2777" s="3">
        <v>1</v>
      </c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>
        <v>1</v>
      </c>
      <c r="Y2777" s="3"/>
      <c r="Z2777" s="3"/>
      <c r="AA2777" s="3"/>
      <c r="AB2777" s="3"/>
      <c r="AC2777" s="3"/>
      <c r="AD2777" s="3"/>
      <c r="AE2777" s="3"/>
      <c r="AF2777" s="3"/>
      <c r="AG2777" s="3"/>
      <c r="AH2777" s="3"/>
      <c r="AI2777" s="3"/>
      <c r="AJ2777" s="3"/>
      <c r="AK2777" s="3"/>
      <c r="AL2777" s="3"/>
      <c r="AM2777" s="3"/>
      <c r="AN2777" s="3"/>
      <c r="AO2777" s="3"/>
      <c r="AP2777" s="3"/>
      <c r="AQ2777" s="3">
        <v>2</v>
      </c>
      <c r="AR2777" t="str">
        <f>VLOOKUP(A2777,Лист1!B:I,6,0)</f>
        <v>Bacteria</v>
      </c>
      <c r="AS2777" t="str">
        <f>VLOOKUP(A2777,Лист1!B:I,7,0)</f>
        <v xml:space="preserve"> Firmicutes</v>
      </c>
      <c r="AT2777" t="str">
        <f>VLOOKUP(A2777,Лист1!B:I,8,0)</f>
        <v xml:space="preserve"> Clostridia</v>
      </c>
      <c r="AU2777">
        <f>VLOOKUP(A2777,DOMAINS_INFO!B:H,5,0) - VLOOKUP(A2777,DOMAINS_INFO!B:H,4,0)</f>
        <v>178</v>
      </c>
    </row>
    <row r="2778" spans="1:47" x14ac:dyDescent="0.25">
      <c r="A2778" s="2" t="s">
        <v>5557</v>
      </c>
      <c r="B2778" s="3"/>
      <c r="C2778" s="3"/>
      <c r="D2778" s="3"/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>
        <v>1</v>
      </c>
      <c r="Y2778" s="3"/>
      <c r="Z2778" s="3"/>
      <c r="AA2778" s="3"/>
      <c r="AB2778" s="3">
        <v>1</v>
      </c>
      <c r="AC2778" s="3"/>
      <c r="AD2778" s="3"/>
      <c r="AE2778" s="3"/>
      <c r="AF2778" s="3"/>
      <c r="AG2778" s="3"/>
      <c r="AH2778" s="3"/>
      <c r="AI2778" s="3"/>
      <c r="AJ2778" s="3"/>
      <c r="AK2778" s="3"/>
      <c r="AL2778" s="3"/>
      <c r="AM2778" s="3"/>
      <c r="AN2778" s="3"/>
      <c r="AO2778" s="3">
        <v>1</v>
      </c>
      <c r="AP2778" s="3"/>
      <c r="AQ2778" s="3">
        <v>3</v>
      </c>
      <c r="AR2778" t="str">
        <f>VLOOKUP(A2778,Лист1!B:I,6,0)</f>
        <v>Bacteria</v>
      </c>
      <c r="AS2778" t="str">
        <f>VLOOKUP(A2778,Лист1!B:I,7,0)</f>
        <v xml:space="preserve"> Firmicutes</v>
      </c>
      <c r="AT2778" t="str">
        <f>VLOOKUP(A2778,Лист1!B:I,8,0)</f>
        <v xml:space="preserve"> Clostridia</v>
      </c>
      <c r="AU2778">
        <f>VLOOKUP(A2778,DOMAINS_INFO!B:H,5,0) - VLOOKUP(A2778,DOMAINS_INFO!B:H,4,0)</f>
        <v>129</v>
      </c>
    </row>
    <row r="2779" spans="1:47" x14ac:dyDescent="0.25">
      <c r="A2779" s="2" t="s">
        <v>5559</v>
      </c>
      <c r="B2779" s="3"/>
      <c r="C2779" s="3"/>
      <c r="D2779" s="3"/>
      <c r="E2779" s="3"/>
      <c r="F2779" s="3"/>
      <c r="G2779" s="3"/>
      <c r="H2779" s="3"/>
      <c r="I2779" s="3"/>
      <c r="J2779" s="3">
        <v>1</v>
      </c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>
        <v>1</v>
      </c>
      <c r="Y2779" s="3"/>
      <c r="Z2779" s="3"/>
      <c r="AA2779" s="3"/>
      <c r="AB2779" s="3"/>
      <c r="AC2779" s="3"/>
      <c r="AD2779" s="3"/>
      <c r="AE2779" s="3"/>
      <c r="AF2779" s="3"/>
      <c r="AG2779" s="3"/>
      <c r="AH2779" s="3"/>
      <c r="AI2779" s="3"/>
      <c r="AJ2779" s="3"/>
      <c r="AK2779" s="3"/>
      <c r="AL2779" s="3"/>
      <c r="AM2779" s="3"/>
      <c r="AN2779" s="3"/>
      <c r="AO2779" s="3"/>
      <c r="AP2779" s="3"/>
      <c r="AQ2779" s="3">
        <v>2</v>
      </c>
      <c r="AR2779" t="str">
        <f>VLOOKUP(A2779,Лист1!B:I,6,0)</f>
        <v>Bacteria</v>
      </c>
      <c r="AS2779" t="str">
        <f>VLOOKUP(A2779,Лист1!B:I,7,0)</f>
        <v xml:space="preserve"> Firmicutes</v>
      </c>
      <c r="AT2779" t="str">
        <f>VLOOKUP(A2779,Лист1!B:I,8,0)</f>
        <v xml:space="preserve"> Clostridia</v>
      </c>
      <c r="AU2779">
        <f>VLOOKUP(A2779,DOMAINS_INFO!B:H,5,0) - VLOOKUP(A2779,DOMAINS_INFO!B:H,4,0)</f>
        <v>204</v>
      </c>
    </row>
    <row r="2780" spans="1:47" x14ac:dyDescent="0.25">
      <c r="A2780" s="2" t="s">
        <v>5561</v>
      </c>
      <c r="B2780" s="3"/>
      <c r="C2780" s="3"/>
      <c r="D2780" s="3"/>
      <c r="E2780" s="3"/>
      <c r="F2780" s="3"/>
      <c r="G2780" s="3"/>
      <c r="H2780" s="3"/>
      <c r="I2780" s="3"/>
      <c r="J2780" s="3">
        <v>1</v>
      </c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>
        <v>1</v>
      </c>
      <c r="Y2780" s="3"/>
      <c r="Z2780" s="3"/>
      <c r="AA2780" s="3"/>
      <c r="AB2780" s="3">
        <v>1</v>
      </c>
      <c r="AC2780" s="3"/>
      <c r="AD2780" s="3"/>
      <c r="AE2780" s="3"/>
      <c r="AF2780" s="3"/>
      <c r="AG2780" s="3"/>
      <c r="AH2780" s="3"/>
      <c r="AI2780" s="3"/>
      <c r="AJ2780" s="3"/>
      <c r="AK2780" s="3"/>
      <c r="AL2780" s="3"/>
      <c r="AM2780" s="3"/>
      <c r="AN2780" s="3"/>
      <c r="AO2780" s="3"/>
      <c r="AP2780" s="3"/>
      <c r="AQ2780" s="3">
        <v>3</v>
      </c>
      <c r="AR2780" t="str">
        <f>VLOOKUP(A2780,Лист1!B:I,6,0)</f>
        <v>Bacteria</v>
      </c>
      <c r="AS2780" t="str">
        <f>VLOOKUP(A2780,Лист1!B:I,7,0)</f>
        <v xml:space="preserve"> Firmicutes</v>
      </c>
      <c r="AT2780" t="str">
        <f>VLOOKUP(A2780,Лист1!B:I,8,0)</f>
        <v xml:space="preserve"> Clostridia</v>
      </c>
      <c r="AU2780">
        <f>VLOOKUP(A2780,DOMAINS_INFO!B:H,5,0) - VLOOKUP(A2780,DOMAINS_INFO!B:H,4,0)</f>
        <v>127</v>
      </c>
    </row>
    <row r="2781" spans="1:47" x14ac:dyDescent="0.25">
      <c r="A2781" s="2" t="s">
        <v>5563</v>
      </c>
      <c r="B2781" s="3"/>
      <c r="C2781" s="3"/>
      <c r="D2781" s="3"/>
      <c r="E2781" s="3"/>
      <c r="F2781" s="3"/>
      <c r="G2781" s="3"/>
      <c r="H2781" s="3"/>
      <c r="I2781" s="3"/>
      <c r="J2781" s="3">
        <v>1</v>
      </c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>
        <v>1</v>
      </c>
      <c r="Y2781" s="3"/>
      <c r="Z2781" s="3"/>
      <c r="AA2781" s="3"/>
      <c r="AB2781" s="3"/>
      <c r="AC2781" s="3"/>
      <c r="AD2781" s="3"/>
      <c r="AE2781" s="3"/>
      <c r="AF2781" s="3"/>
      <c r="AG2781" s="3"/>
      <c r="AH2781" s="3"/>
      <c r="AI2781" s="3"/>
      <c r="AJ2781" s="3"/>
      <c r="AK2781" s="3"/>
      <c r="AL2781" s="3"/>
      <c r="AM2781" s="3"/>
      <c r="AN2781" s="3"/>
      <c r="AO2781" s="3"/>
      <c r="AP2781" s="3"/>
      <c r="AQ2781" s="3">
        <v>2</v>
      </c>
      <c r="AR2781" t="str">
        <f>VLOOKUP(A2781,Лист1!B:I,6,0)</f>
        <v>Bacteria</v>
      </c>
      <c r="AS2781" t="str">
        <f>VLOOKUP(A2781,Лист1!B:I,7,0)</f>
        <v xml:space="preserve"> Firmicutes</v>
      </c>
      <c r="AT2781" t="str">
        <f>VLOOKUP(A2781,Лист1!B:I,8,0)</f>
        <v xml:space="preserve"> Clostridia</v>
      </c>
      <c r="AU2781">
        <f>VLOOKUP(A2781,DOMAINS_INFO!B:H,5,0) - VLOOKUP(A2781,DOMAINS_INFO!B:H,4,0)</f>
        <v>205</v>
      </c>
    </row>
    <row r="2782" spans="1:47" x14ac:dyDescent="0.25">
      <c r="A2782" s="2" t="s">
        <v>5565</v>
      </c>
      <c r="B2782" s="3"/>
      <c r="C2782" s="3"/>
      <c r="D2782" s="3"/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>
        <v>1</v>
      </c>
      <c r="Y2782" s="3"/>
      <c r="Z2782" s="3"/>
      <c r="AA2782" s="3"/>
      <c r="AB2782" s="3"/>
      <c r="AC2782" s="3"/>
      <c r="AD2782" s="3"/>
      <c r="AE2782" s="3"/>
      <c r="AF2782" s="3"/>
      <c r="AG2782" s="3"/>
      <c r="AH2782" s="3"/>
      <c r="AI2782" s="3"/>
      <c r="AJ2782" s="3"/>
      <c r="AK2782" s="3"/>
      <c r="AL2782" s="3"/>
      <c r="AM2782" s="3"/>
      <c r="AN2782" s="3"/>
      <c r="AO2782" s="3"/>
      <c r="AP2782" s="3"/>
      <c r="AQ2782" s="3">
        <v>1</v>
      </c>
      <c r="AR2782" t="str">
        <f>VLOOKUP(A2782,Лист1!B:I,6,0)</f>
        <v>Bacteria</v>
      </c>
      <c r="AS2782" t="str">
        <f>VLOOKUP(A2782,Лист1!B:I,7,0)</f>
        <v xml:space="preserve"> Firmicutes</v>
      </c>
      <c r="AT2782" t="str">
        <f>VLOOKUP(A2782,Лист1!B:I,8,0)</f>
        <v xml:space="preserve"> Clostridia</v>
      </c>
      <c r="AU2782">
        <f>VLOOKUP(A2782,DOMAINS_INFO!B:H,5,0) - VLOOKUP(A2782,DOMAINS_INFO!B:H,4,0)</f>
        <v>64</v>
      </c>
    </row>
    <row r="2783" spans="1:47" x14ac:dyDescent="0.25">
      <c r="A2783" s="2" t="s">
        <v>5567</v>
      </c>
      <c r="B2783" s="3"/>
      <c r="C2783" s="3"/>
      <c r="D2783" s="3"/>
      <c r="E2783" s="3"/>
      <c r="F2783" s="3"/>
      <c r="G2783" s="3"/>
      <c r="H2783" s="3"/>
      <c r="I2783" s="3"/>
      <c r="J2783" s="3">
        <v>1</v>
      </c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>
        <v>1</v>
      </c>
      <c r="Y2783" s="3"/>
      <c r="Z2783" s="3"/>
      <c r="AA2783" s="3"/>
      <c r="AB2783" s="3"/>
      <c r="AC2783" s="3"/>
      <c r="AD2783" s="3"/>
      <c r="AE2783" s="3"/>
      <c r="AF2783" s="3"/>
      <c r="AG2783" s="3"/>
      <c r="AH2783" s="3"/>
      <c r="AI2783" s="3"/>
      <c r="AJ2783" s="3"/>
      <c r="AK2783" s="3"/>
      <c r="AL2783" s="3"/>
      <c r="AM2783" s="3"/>
      <c r="AN2783" s="3"/>
      <c r="AO2783" s="3"/>
      <c r="AP2783" s="3"/>
      <c r="AQ2783" s="3">
        <v>2</v>
      </c>
      <c r="AR2783" t="str">
        <f>VLOOKUP(A2783,Лист1!B:I,6,0)</f>
        <v>Bacteria</v>
      </c>
      <c r="AS2783" t="str">
        <f>VLOOKUP(A2783,Лист1!B:I,7,0)</f>
        <v xml:space="preserve"> Firmicutes</v>
      </c>
      <c r="AT2783" t="str">
        <f>VLOOKUP(A2783,Лист1!B:I,8,0)</f>
        <v xml:space="preserve"> Clostridia</v>
      </c>
      <c r="AU2783">
        <f>VLOOKUP(A2783,DOMAINS_INFO!B:H,5,0) - VLOOKUP(A2783,DOMAINS_INFO!B:H,4,0)</f>
        <v>161</v>
      </c>
    </row>
    <row r="2784" spans="1:47" x14ac:dyDescent="0.25">
      <c r="A2784" s="2" t="s">
        <v>5569</v>
      </c>
      <c r="B2784" s="3"/>
      <c r="C2784" s="3"/>
      <c r="D2784" s="3"/>
      <c r="E2784" s="3"/>
      <c r="F2784" s="3"/>
      <c r="G2784" s="3"/>
      <c r="H2784" s="3"/>
      <c r="I2784" s="3"/>
      <c r="J2784" s="3">
        <v>1</v>
      </c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>
        <v>1</v>
      </c>
      <c r="Y2784" s="3"/>
      <c r="Z2784" s="3"/>
      <c r="AA2784" s="3"/>
      <c r="AB2784" s="3">
        <v>1</v>
      </c>
      <c r="AC2784" s="3"/>
      <c r="AD2784" s="3"/>
      <c r="AE2784" s="3"/>
      <c r="AF2784" s="3"/>
      <c r="AG2784" s="3"/>
      <c r="AH2784" s="3"/>
      <c r="AI2784" s="3"/>
      <c r="AJ2784" s="3"/>
      <c r="AK2784" s="3"/>
      <c r="AL2784" s="3"/>
      <c r="AM2784" s="3"/>
      <c r="AN2784" s="3"/>
      <c r="AO2784" s="3"/>
      <c r="AP2784" s="3"/>
      <c r="AQ2784" s="3">
        <v>3</v>
      </c>
      <c r="AR2784" t="str">
        <f>VLOOKUP(A2784,Лист1!B:I,6,0)</f>
        <v>Bacteria</v>
      </c>
      <c r="AS2784" t="str">
        <f>VLOOKUP(A2784,Лист1!B:I,7,0)</f>
        <v xml:space="preserve"> Firmicutes</v>
      </c>
      <c r="AT2784" t="str">
        <f>VLOOKUP(A2784,Лист1!B:I,8,0)</f>
        <v xml:space="preserve"> Clostridia</v>
      </c>
      <c r="AU2784">
        <f>VLOOKUP(A2784,DOMAINS_INFO!B:H,5,0) - VLOOKUP(A2784,DOMAINS_INFO!B:H,4,0)</f>
        <v>129</v>
      </c>
    </row>
    <row r="2785" spans="1:47" x14ac:dyDescent="0.25">
      <c r="A2785" s="2" t="s">
        <v>5571</v>
      </c>
      <c r="B2785" s="3"/>
      <c r="C2785" s="3"/>
      <c r="D2785" s="3"/>
      <c r="E2785" s="3"/>
      <c r="F2785" s="3"/>
      <c r="G2785" s="3"/>
      <c r="H2785" s="3"/>
      <c r="I2785" s="3"/>
      <c r="J2785" s="3">
        <v>1</v>
      </c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>
        <v>1</v>
      </c>
      <c r="Y2785" s="3"/>
      <c r="Z2785" s="3"/>
      <c r="AA2785" s="3"/>
      <c r="AB2785" s="3"/>
      <c r="AC2785" s="3"/>
      <c r="AD2785" s="3"/>
      <c r="AE2785" s="3"/>
      <c r="AF2785" s="3"/>
      <c r="AG2785" s="3"/>
      <c r="AH2785" s="3"/>
      <c r="AI2785" s="3"/>
      <c r="AJ2785" s="3"/>
      <c r="AK2785" s="3"/>
      <c r="AL2785" s="3"/>
      <c r="AM2785" s="3"/>
      <c r="AN2785" s="3"/>
      <c r="AO2785" s="3"/>
      <c r="AP2785" s="3"/>
      <c r="AQ2785" s="3">
        <v>2</v>
      </c>
      <c r="AR2785" t="str">
        <f>VLOOKUP(A2785,Лист1!B:I,6,0)</f>
        <v>Bacteria</v>
      </c>
      <c r="AS2785" t="str">
        <f>VLOOKUP(A2785,Лист1!B:I,7,0)</f>
        <v xml:space="preserve"> Firmicutes</v>
      </c>
      <c r="AT2785" t="str">
        <f>VLOOKUP(A2785,Лист1!B:I,8,0)</f>
        <v xml:space="preserve"> Clostridia</v>
      </c>
      <c r="AU2785">
        <f>VLOOKUP(A2785,DOMAINS_INFO!B:H,5,0) - VLOOKUP(A2785,DOMAINS_INFO!B:H,4,0)</f>
        <v>183</v>
      </c>
    </row>
    <row r="2786" spans="1:47" x14ac:dyDescent="0.25">
      <c r="A2786" s="2" t="s">
        <v>5573</v>
      </c>
      <c r="B2786" s="3"/>
      <c r="C2786" s="3"/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>
        <v>1</v>
      </c>
      <c r="Y2786" s="3"/>
      <c r="Z2786" s="3"/>
      <c r="AA2786" s="3"/>
      <c r="AB2786" s="3"/>
      <c r="AC2786" s="3"/>
      <c r="AD2786" s="3"/>
      <c r="AE2786" s="3"/>
      <c r="AF2786" s="3"/>
      <c r="AG2786" s="3"/>
      <c r="AH2786" s="3"/>
      <c r="AI2786" s="3"/>
      <c r="AJ2786" s="3"/>
      <c r="AK2786" s="3"/>
      <c r="AL2786" s="3"/>
      <c r="AM2786" s="3"/>
      <c r="AN2786" s="3"/>
      <c r="AO2786" s="3"/>
      <c r="AP2786" s="3"/>
      <c r="AQ2786" s="3">
        <v>1</v>
      </c>
      <c r="AR2786" t="str">
        <f>VLOOKUP(A2786,Лист1!B:I,6,0)</f>
        <v>Bacteria</v>
      </c>
      <c r="AS2786" t="str">
        <f>VLOOKUP(A2786,Лист1!B:I,7,0)</f>
        <v xml:space="preserve"> Firmicutes</v>
      </c>
      <c r="AT2786" t="str">
        <f>VLOOKUP(A2786,Лист1!B:I,8,0)</f>
        <v xml:space="preserve"> Clostridia</v>
      </c>
      <c r="AU2786">
        <f>VLOOKUP(A2786,DOMAINS_INFO!B:H,5,0) - VLOOKUP(A2786,DOMAINS_INFO!B:H,4,0)</f>
        <v>59</v>
      </c>
    </row>
    <row r="2787" spans="1:47" x14ac:dyDescent="0.25">
      <c r="A2787" s="2" t="s">
        <v>5575</v>
      </c>
      <c r="B2787" s="3"/>
      <c r="C2787" s="3"/>
      <c r="D2787" s="3"/>
      <c r="E2787" s="3"/>
      <c r="F2787" s="3"/>
      <c r="G2787" s="3"/>
      <c r="H2787" s="3"/>
      <c r="I2787" s="3"/>
      <c r="J2787" s="3">
        <v>1</v>
      </c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>
        <v>1</v>
      </c>
      <c r="Y2787" s="3"/>
      <c r="Z2787" s="3"/>
      <c r="AA2787" s="3"/>
      <c r="AB2787" s="3"/>
      <c r="AC2787" s="3"/>
      <c r="AD2787" s="3"/>
      <c r="AE2787" s="3"/>
      <c r="AF2787" s="3"/>
      <c r="AG2787" s="3"/>
      <c r="AH2787" s="3"/>
      <c r="AI2787" s="3"/>
      <c r="AJ2787" s="3"/>
      <c r="AK2787" s="3"/>
      <c r="AL2787" s="3"/>
      <c r="AM2787" s="3"/>
      <c r="AN2787" s="3"/>
      <c r="AO2787" s="3"/>
      <c r="AP2787" s="3"/>
      <c r="AQ2787" s="3">
        <v>2</v>
      </c>
      <c r="AR2787" t="str">
        <f>VLOOKUP(A2787,Лист1!B:I,6,0)</f>
        <v>Bacteria</v>
      </c>
      <c r="AS2787" t="str">
        <f>VLOOKUP(A2787,Лист1!B:I,7,0)</f>
        <v xml:space="preserve"> Firmicutes</v>
      </c>
      <c r="AT2787" t="str">
        <f>VLOOKUP(A2787,Лист1!B:I,8,0)</f>
        <v xml:space="preserve"> Clostridia</v>
      </c>
      <c r="AU2787">
        <f>VLOOKUP(A2787,DOMAINS_INFO!B:H,5,0) - VLOOKUP(A2787,DOMAINS_INFO!B:H,4,0)</f>
        <v>160</v>
      </c>
    </row>
    <row r="2788" spans="1:47" x14ac:dyDescent="0.25">
      <c r="A2788" s="2" t="s">
        <v>5577</v>
      </c>
      <c r="B2788" s="3"/>
      <c r="C2788" s="3"/>
      <c r="D2788" s="3"/>
      <c r="E2788" s="3"/>
      <c r="F2788" s="3"/>
      <c r="G2788" s="3"/>
      <c r="H2788" s="3"/>
      <c r="I2788" s="3"/>
      <c r="J2788" s="3">
        <v>1</v>
      </c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>
        <v>1</v>
      </c>
      <c r="Y2788" s="3"/>
      <c r="Z2788" s="3"/>
      <c r="AA2788" s="3"/>
      <c r="AB2788" s="3"/>
      <c r="AC2788" s="3"/>
      <c r="AD2788" s="3"/>
      <c r="AE2788" s="3"/>
      <c r="AF2788" s="3"/>
      <c r="AG2788" s="3"/>
      <c r="AH2788" s="3"/>
      <c r="AI2788" s="3"/>
      <c r="AJ2788" s="3"/>
      <c r="AK2788" s="3"/>
      <c r="AL2788" s="3"/>
      <c r="AM2788" s="3"/>
      <c r="AN2788" s="3"/>
      <c r="AO2788" s="3"/>
      <c r="AP2788" s="3"/>
      <c r="AQ2788" s="3">
        <v>2</v>
      </c>
      <c r="AR2788" t="str">
        <f>VLOOKUP(A2788,Лист1!B:I,6,0)</f>
        <v>Bacteria</v>
      </c>
      <c r="AS2788" t="str">
        <f>VLOOKUP(A2788,Лист1!B:I,7,0)</f>
        <v xml:space="preserve"> Firmicutes</v>
      </c>
      <c r="AT2788" t="str">
        <f>VLOOKUP(A2788,Лист1!B:I,8,0)</f>
        <v xml:space="preserve"> environmental samples.</v>
      </c>
      <c r="AU2788">
        <f>VLOOKUP(A2788,DOMAINS_INFO!B:H,5,0) - VLOOKUP(A2788,DOMAINS_INFO!B:H,4,0)</f>
        <v>168</v>
      </c>
    </row>
    <row r="2789" spans="1:47" x14ac:dyDescent="0.25">
      <c r="A2789" s="2" t="s">
        <v>5579</v>
      </c>
      <c r="B2789" s="3"/>
      <c r="C2789" s="3"/>
      <c r="D2789" s="3"/>
      <c r="E2789" s="3"/>
      <c r="F2789" s="3"/>
      <c r="G2789" s="3"/>
      <c r="H2789" s="3"/>
      <c r="I2789" s="3"/>
      <c r="J2789" s="3">
        <v>1</v>
      </c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>
        <v>1</v>
      </c>
      <c r="Y2789" s="3"/>
      <c r="Z2789" s="3"/>
      <c r="AA2789" s="3"/>
      <c r="AB2789" s="3"/>
      <c r="AC2789" s="3"/>
      <c r="AD2789" s="3"/>
      <c r="AE2789" s="3"/>
      <c r="AF2789" s="3"/>
      <c r="AG2789" s="3"/>
      <c r="AH2789" s="3"/>
      <c r="AI2789" s="3"/>
      <c r="AJ2789" s="3"/>
      <c r="AK2789" s="3"/>
      <c r="AL2789" s="3"/>
      <c r="AM2789" s="3"/>
      <c r="AN2789" s="3"/>
      <c r="AO2789" s="3"/>
      <c r="AP2789" s="3"/>
      <c r="AQ2789" s="3">
        <v>2</v>
      </c>
      <c r="AR2789" t="str">
        <f>VLOOKUP(A2789,Лист1!B:I,6,0)</f>
        <v>Bacteria</v>
      </c>
      <c r="AS2789" t="str">
        <f>VLOOKUP(A2789,Лист1!B:I,7,0)</f>
        <v xml:space="preserve"> Firmicutes</v>
      </c>
      <c r="AT2789" t="str">
        <f>VLOOKUP(A2789,Лист1!B:I,8,0)</f>
        <v xml:space="preserve"> environmental samples.</v>
      </c>
      <c r="AU2789">
        <f>VLOOKUP(A2789,DOMAINS_INFO!B:H,5,0) - VLOOKUP(A2789,DOMAINS_INFO!B:H,4,0)</f>
        <v>189</v>
      </c>
    </row>
    <row r="2790" spans="1:47" x14ac:dyDescent="0.25">
      <c r="A2790" s="2" t="s">
        <v>5581</v>
      </c>
      <c r="B2790" s="3"/>
      <c r="C2790" s="3"/>
      <c r="D2790" s="3"/>
      <c r="E2790" s="3"/>
      <c r="F2790" s="3"/>
      <c r="G2790" s="3"/>
      <c r="H2790" s="3"/>
      <c r="I2790" s="3"/>
      <c r="J2790" s="3">
        <v>1</v>
      </c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>
        <v>1</v>
      </c>
      <c r="Y2790" s="3"/>
      <c r="Z2790" s="3"/>
      <c r="AA2790" s="3"/>
      <c r="AB2790" s="3"/>
      <c r="AC2790" s="3"/>
      <c r="AD2790" s="3"/>
      <c r="AE2790" s="3"/>
      <c r="AF2790" s="3"/>
      <c r="AG2790" s="3"/>
      <c r="AH2790" s="3"/>
      <c r="AI2790" s="3"/>
      <c r="AJ2790" s="3"/>
      <c r="AK2790" s="3"/>
      <c r="AL2790" s="3"/>
      <c r="AM2790" s="3"/>
      <c r="AN2790" s="3"/>
      <c r="AO2790" s="3"/>
      <c r="AP2790" s="3"/>
      <c r="AQ2790" s="3">
        <v>2</v>
      </c>
      <c r="AR2790" t="str">
        <f>VLOOKUP(A2790,Лист1!B:I,6,0)</f>
        <v>Bacteria</v>
      </c>
      <c r="AS2790" t="str">
        <f>VLOOKUP(A2790,Лист1!B:I,7,0)</f>
        <v xml:space="preserve"> Firmicutes</v>
      </c>
      <c r="AT2790" t="str">
        <f>VLOOKUP(A2790,Лист1!B:I,8,0)</f>
        <v xml:space="preserve"> Clostridia</v>
      </c>
      <c r="AU2790">
        <f>VLOOKUP(A2790,DOMAINS_INFO!B:H,5,0) - VLOOKUP(A2790,DOMAINS_INFO!B:H,4,0)</f>
        <v>177</v>
      </c>
    </row>
    <row r="2791" spans="1:47" x14ac:dyDescent="0.25">
      <c r="A2791" s="2" t="s">
        <v>5583</v>
      </c>
      <c r="B2791" s="3"/>
      <c r="C2791" s="3"/>
      <c r="D2791" s="3"/>
      <c r="E2791" s="3"/>
      <c r="F2791" s="3"/>
      <c r="G2791" s="3"/>
      <c r="H2791" s="3"/>
      <c r="I2791" s="3"/>
      <c r="J2791" s="3">
        <v>1</v>
      </c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>
        <v>1</v>
      </c>
      <c r="Y2791" s="3"/>
      <c r="Z2791" s="3"/>
      <c r="AA2791" s="3"/>
      <c r="AB2791" s="3">
        <v>1</v>
      </c>
      <c r="AC2791" s="3"/>
      <c r="AD2791" s="3"/>
      <c r="AE2791" s="3"/>
      <c r="AF2791" s="3"/>
      <c r="AG2791" s="3"/>
      <c r="AH2791" s="3"/>
      <c r="AI2791" s="3"/>
      <c r="AJ2791" s="3"/>
      <c r="AK2791" s="3"/>
      <c r="AL2791" s="3"/>
      <c r="AM2791" s="3"/>
      <c r="AN2791" s="3"/>
      <c r="AO2791" s="3"/>
      <c r="AP2791" s="3"/>
      <c r="AQ2791" s="3">
        <v>3</v>
      </c>
      <c r="AR2791" t="str">
        <f>VLOOKUP(A2791,Лист1!B:I,6,0)</f>
        <v>Bacteria</v>
      </c>
      <c r="AS2791" t="str">
        <f>VLOOKUP(A2791,Лист1!B:I,7,0)</f>
        <v xml:space="preserve"> Firmicutes</v>
      </c>
      <c r="AT2791" t="str">
        <f>VLOOKUP(A2791,Лист1!B:I,8,0)</f>
        <v xml:space="preserve"> environmental samples.</v>
      </c>
      <c r="AU2791">
        <f>VLOOKUP(A2791,DOMAINS_INFO!B:H,5,0) - VLOOKUP(A2791,DOMAINS_INFO!B:H,4,0)</f>
        <v>129</v>
      </c>
    </row>
    <row r="2792" spans="1:47" x14ac:dyDescent="0.25">
      <c r="A2792" s="2" t="s">
        <v>5585</v>
      </c>
      <c r="B2792" s="3"/>
      <c r="C2792" s="3"/>
      <c r="D2792" s="3"/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>
        <v>1</v>
      </c>
      <c r="Y2792" s="3"/>
      <c r="Z2792" s="3"/>
      <c r="AA2792" s="3"/>
      <c r="AB2792" s="3"/>
      <c r="AC2792" s="3"/>
      <c r="AD2792" s="3"/>
      <c r="AE2792" s="3">
        <v>1</v>
      </c>
      <c r="AF2792" s="3"/>
      <c r="AG2792" s="3"/>
      <c r="AH2792" s="3"/>
      <c r="AI2792" s="3"/>
      <c r="AJ2792" s="3"/>
      <c r="AK2792" s="3"/>
      <c r="AL2792" s="3"/>
      <c r="AM2792" s="3"/>
      <c r="AN2792" s="3"/>
      <c r="AO2792" s="3"/>
      <c r="AP2792" s="3"/>
      <c r="AQ2792" s="3">
        <v>2</v>
      </c>
      <c r="AR2792" t="str">
        <f>VLOOKUP(A2792,Лист1!B:I,6,0)</f>
        <v>Bacteria</v>
      </c>
      <c r="AS2792" t="str">
        <f>VLOOKUP(A2792,Лист1!B:I,7,0)</f>
        <v xml:space="preserve"> Firmicutes</v>
      </c>
      <c r="AT2792" t="str">
        <f>VLOOKUP(A2792,Лист1!B:I,8,0)</f>
        <v xml:space="preserve"> Clostridia</v>
      </c>
      <c r="AU2792">
        <f>VLOOKUP(A2792,DOMAINS_INFO!B:H,5,0) - VLOOKUP(A2792,DOMAINS_INFO!B:H,4,0)</f>
        <v>128</v>
      </c>
    </row>
    <row r="2793" spans="1:47" x14ac:dyDescent="0.25">
      <c r="A2793" s="2" t="s">
        <v>5587</v>
      </c>
      <c r="B2793" s="3"/>
      <c r="C2793" s="3"/>
      <c r="D2793" s="3"/>
      <c r="E2793" s="3"/>
      <c r="F2793" s="3"/>
      <c r="G2793" s="3"/>
      <c r="H2793" s="3"/>
      <c r="I2793" s="3"/>
      <c r="J2793" s="3">
        <v>1</v>
      </c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>
        <v>1</v>
      </c>
      <c r="Y2793" s="3"/>
      <c r="Z2793" s="3"/>
      <c r="AA2793" s="3"/>
      <c r="AB2793" s="3">
        <v>1</v>
      </c>
      <c r="AC2793" s="3"/>
      <c r="AD2793" s="3"/>
      <c r="AE2793" s="3"/>
      <c r="AF2793" s="3"/>
      <c r="AG2793" s="3"/>
      <c r="AH2793" s="3"/>
      <c r="AI2793" s="3"/>
      <c r="AJ2793" s="3"/>
      <c r="AK2793" s="3"/>
      <c r="AL2793" s="3"/>
      <c r="AM2793" s="3"/>
      <c r="AN2793" s="3"/>
      <c r="AO2793" s="3"/>
      <c r="AP2793" s="3"/>
      <c r="AQ2793" s="3">
        <v>3</v>
      </c>
      <c r="AR2793" t="str">
        <f>VLOOKUP(A2793,Лист1!B:I,6,0)</f>
        <v>Bacteria</v>
      </c>
      <c r="AS2793" t="str">
        <f>VLOOKUP(A2793,Лист1!B:I,7,0)</f>
        <v xml:space="preserve"> Firmicutes</v>
      </c>
      <c r="AT2793" t="str">
        <f>VLOOKUP(A2793,Лист1!B:I,8,0)</f>
        <v xml:space="preserve"> Clostridia</v>
      </c>
      <c r="AU2793">
        <f>VLOOKUP(A2793,DOMAINS_INFO!B:H,5,0) - VLOOKUP(A2793,DOMAINS_INFO!B:H,4,0)</f>
        <v>129</v>
      </c>
    </row>
    <row r="2794" spans="1:47" x14ac:dyDescent="0.25">
      <c r="A2794" s="2" t="s">
        <v>5589</v>
      </c>
      <c r="B2794" s="3"/>
      <c r="C2794" s="3"/>
      <c r="D2794" s="3"/>
      <c r="E2794" s="3"/>
      <c r="F2794" s="3"/>
      <c r="G2794" s="3"/>
      <c r="H2794" s="3"/>
      <c r="I2794" s="3"/>
      <c r="J2794" s="3">
        <v>1</v>
      </c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>
        <v>1</v>
      </c>
      <c r="Y2794" s="3"/>
      <c r="Z2794" s="3"/>
      <c r="AA2794" s="3"/>
      <c r="AB2794" s="3"/>
      <c r="AC2794" s="3"/>
      <c r="AD2794" s="3"/>
      <c r="AE2794" s="3"/>
      <c r="AF2794" s="3"/>
      <c r="AG2794" s="3"/>
      <c r="AH2794" s="3"/>
      <c r="AI2794" s="3"/>
      <c r="AJ2794" s="3"/>
      <c r="AK2794" s="3"/>
      <c r="AL2794" s="3"/>
      <c r="AM2794" s="3"/>
      <c r="AN2794" s="3"/>
      <c r="AO2794" s="3"/>
      <c r="AP2794" s="3"/>
      <c r="AQ2794" s="3">
        <v>2</v>
      </c>
      <c r="AR2794" t="str">
        <f>VLOOKUP(A2794,Лист1!B:I,6,0)</f>
        <v>Bacteria</v>
      </c>
      <c r="AS2794" t="str">
        <f>VLOOKUP(A2794,Лист1!B:I,7,0)</f>
        <v xml:space="preserve"> Firmicutes</v>
      </c>
      <c r="AT2794" t="str">
        <f>VLOOKUP(A2794,Лист1!B:I,8,0)</f>
        <v xml:space="preserve"> Clostridia</v>
      </c>
      <c r="AU2794">
        <f>VLOOKUP(A2794,DOMAINS_INFO!B:H,5,0) - VLOOKUP(A2794,DOMAINS_INFO!B:H,4,0)</f>
        <v>177</v>
      </c>
    </row>
    <row r="2795" spans="1:47" x14ac:dyDescent="0.25">
      <c r="A2795" s="2" t="s">
        <v>5591</v>
      </c>
      <c r="B2795" s="3"/>
      <c r="C2795" s="3"/>
      <c r="D2795" s="3"/>
      <c r="E2795" s="3"/>
      <c r="F2795" s="3"/>
      <c r="G2795" s="3"/>
      <c r="H2795" s="3"/>
      <c r="I2795" s="3"/>
      <c r="J2795" s="3">
        <v>1</v>
      </c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>
        <v>1</v>
      </c>
      <c r="Y2795" s="3"/>
      <c r="Z2795" s="3"/>
      <c r="AA2795" s="3"/>
      <c r="AB2795" s="3"/>
      <c r="AC2795" s="3"/>
      <c r="AD2795" s="3"/>
      <c r="AE2795" s="3"/>
      <c r="AF2795" s="3"/>
      <c r="AG2795" s="3"/>
      <c r="AH2795" s="3"/>
      <c r="AI2795" s="3"/>
      <c r="AJ2795" s="3"/>
      <c r="AK2795" s="3"/>
      <c r="AL2795" s="3"/>
      <c r="AM2795" s="3"/>
      <c r="AN2795" s="3"/>
      <c r="AO2795" s="3"/>
      <c r="AP2795" s="3"/>
      <c r="AQ2795" s="3">
        <v>2</v>
      </c>
      <c r="AR2795" t="str">
        <f>VLOOKUP(A2795,Лист1!B:I,6,0)</f>
        <v>Bacteria</v>
      </c>
      <c r="AS2795" t="str">
        <f>VLOOKUP(A2795,Лист1!B:I,7,0)</f>
        <v xml:space="preserve"> Firmicutes</v>
      </c>
      <c r="AT2795" t="str">
        <f>VLOOKUP(A2795,Лист1!B:I,8,0)</f>
        <v xml:space="preserve"> Clostridia</v>
      </c>
      <c r="AU2795">
        <f>VLOOKUP(A2795,DOMAINS_INFO!B:H,5,0) - VLOOKUP(A2795,DOMAINS_INFO!B:H,4,0)</f>
        <v>180</v>
      </c>
    </row>
    <row r="2796" spans="1:47" x14ac:dyDescent="0.25">
      <c r="A2796" s="2" t="s">
        <v>5593</v>
      </c>
      <c r="B2796" s="3"/>
      <c r="C2796" s="3"/>
      <c r="D2796" s="3"/>
      <c r="E2796" s="3"/>
      <c r="F2796" s="3"/>
      <c r="G2796" s="3"/>
      <c r="H2796" s="3"/>
      <c r="I2796" s="3"/>
      <c r="J2796" s="3">
        <v>1</v>
      </c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>
        <v>1</v>
      </c>
      <c r="Y2796" s="3"/>
      <c r="Z2796" s="3"/>
      <c r="AA2796" s="3"/>
      <c r="AB2796" s="3">
        <v>1</v>
      </c>
      <c r="AC2796" s="3"/>
      <c r="AD2796" s="3"/>
      <c r="AE2796" s="3"/>
      <c r="AF2796" s="3"/>
      <c r="AG2796" s="3"/>
      <c r="AH2796" s="3"/>
      <c r="AI2796" s="3"/>
      <c r="AJ2796" s="3"/>
      <c r="AK2796" s="3"/>
      <c r="AL2796" s="3"/>
      <c r="AM2796" s="3"/>
      <c r="AN2796" s="3"/>
      <c r="AO2796" s="3"/>
      <c r="AP2796" s="3"/>
      <c r="AQ2796" s="3">
        <v>3</v>
      </c>
      <c r="AR2796" t="str">
        <f>VLOOKUP(A2796,Лист1!B:I,6,0)</f>
        <v>Bacteria</v>
      </c>
      <c r="AS2796" t="str">
        <f>VLOOKUP(A2796,Лист1!B:I,7,0)</f>
        <v xml:space="preserve"> Firmicutes</v>
      </c>
      <c r="AT2796" t="str">
        <f>VLOOKUP(A2796,Лист1!B:I,8,0)</f>
        <v xml:space="preserve"> Clostridia</v>
      </c>
      <c r="AU2796">
        <f>VLOOKUP(A2796,DOMAINS_INFO!B:H,5,0) - VLOOKUP(A2796,DOMAINS_INFO!B:H,4,0)</f>
        <v>135</v>
      </c>
    </row>
    <row r="2797" spans="1:47" x14ac:dyDescent="0.25">
      <c r="A2797" s="2" t="s">
        <v>5595</v>
      </c>
      <c r="B2797" s="3"/>
      <c r="C2797" s="3"/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>
        <v>1</v>
      </c>
      <c r="Y2797" s="3"/>
      <c r="Z2797" s="3"/>
      <c r="AA2797" s="3"/>
      <c r="AB2797" s="3">
        <v>1</v>
      </c>
      <c r="AC2797" s="3"/>
      <c r="AD2797" s="3"/>
      <c r="AE2797" s="3"/>
      <c r="AF2797" s="3"/>
      <c r="AG2797" s="3"/>
      <c r="AH2797" s="3"/>
      <c r="AI2797" s="3"/>
      <c r="AJ2797" s="3"/>
      <c r="AK2797" s="3"/>
      <c r="AL2797" s="3"/>
      <c r="AM2797" s="3"/>
      <c r="AN2797" s="3"/>
      <c r="AO2797" s="3">
        <v>1</v>
      </c>
      <c r="AP2797" s="3"/>
      <c r="AQ2797" s="3">
        <v>3</v>
      </c>
      <c r="AR2797" t="str">
        <f>VLOOKUP(A2797,Лист1!B:I,6,0)</f>
        <v>Bacteria</v>
      </c>
      <c r="AS2797" t="str">
        <f>VLOOKUP(A2797,Лист1!B:I,7,0)</f>
        <v xml:space="preserve"> Firmicutes</v>
      </c>
      <c r="AT2797" t="str">
        <f>VLOOKUP(A2797,Лист1!B:I,8,0)</f>
        <v xml:space="preserve"> Clostridia</v>
      </c>
      <c r="AU2797">
        <f>VLOOKUP(A2797,DOMAINS_INFO!B:H,5,0) - VLOOKUP(A2797,DOMAINS_INFO!B:H,4,0)</f>
        <v>129</v>
      </c>
    </row>
    <row r="2798" spans="1:47" x14ac:dyDescent="0.25">
      <c r="A2798" s="2" t="s">
        <v>5597</v>
      </c>
      <c r="B2798" s="3"/>
      <c r="C2798" s="3"/>
      <c r="D2798" s="3"/>
      <c r="E2798" s="3"/>
      <c r="F2798" s="3"/>
      <c r="G2798" s="3"/>
      <c r="H2798" s="3"/>
      <c r="I2798" s="3"/>
      <c r="J2798" s="3">
        <v>1</v>
      </c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>
        <v>1</v>
      </c>
      <c r="Y2798" s="3"/>
      <c r="Z2798" s="3"/>
      <c r="AA2798" s="3"/>
      <c r="AB2798" s="3"/>
      <c r="AC2798" s="3"/>
      <c r="AD2798" s="3"/>
      <c r="AE2798" s="3"/>
      <c r="AF2798" s="3"/>
      <c r="AG2798" s="3"/>
      <c r="AH2798" s="3"/>
      <c r="AI2798" s="3"/>
      <c r="AJ2798" s="3"/>
      <c r="AK2798" s="3"/>
      <c r="AL2798" s="3"/>
      <c r="AM2798" s="3"/>
      <c r="AN2798" s="3"/>
      <c r="AO2798" s="3"/>
      <c r="AP2798" s="3"/>
      <c r="AQ2798" s="3">
        <v>2</v>
      </c>
      <c r="AR2798" t="str">
        <f>VLOOKUP(A2798,Лист1!B:I,6,0)</f>
        <v>Bacteria</v>
      </c>
      <c r="AS2798" t="str">
        <f>VLOOKUP(A2798,Лист1!B:I,7,0)</f>
        <v xml:space="preserve"> Firmicutes</v>
      </c>
      <c r="AT2798" t="str">
        <f>VLOOKUP(A2798,Лист1!B:I,8,0)</f>
        <v xml:space="preserve"> Clostridia</v>
      </c>
      <c r="AU2798">
        <f>VLOOKUP(A2798,DOMAINS_INFO!B:H,5,0) - VLOOKUP(A2798,DOMAINS_INFO!B:H,4,0)</f>
        <v>178</v>
      </c>
    </row>
    <row r="2799" spans="1:47" x14ac:dyDescent="0.25">
      <c r="A2799" s="2" t="s">
        <v>5599</v>
      </c>
      <c r="B2799" s="3"/>
      <c r="C2799" s="3"/>
      <c r="D2799" s="3"/>
      <c r="E2799" s="3"/>
      <c r="F2799" s="3"/>
      <c r="G2799" s="3"/>
      <c r="H2799" s="3"/>
      <c r="I2799" s="3"/>
      <c r="J2799" s="3">
        <v>1</v>
      </c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>
        <v>1</v>
      </c>
      <c r="Y2799" s="3"/>
      <c r="Z2799" s="3"/>
      <c r="AA2799" s="3"/>
      <c r="AB2799" s="3"/>
      <c r="AC2799" s="3"/>
      <c r="AD2799" s="3"/>
      <c r="AE2799" s="3"/>
      <c r="AF2799" s="3"/>
      <c r="AG2799" s="3"/>
      <c r="AH2799" s="3"/>
      <c r="AI2799" s="3"/>
      <c r="AJ2799" s="3"/>
      <c r="AK2799" s="3"/>
      <c r="AL2799" s="3"/>
      <c r="AM2799" s="3"/>
      <c r="AN2799" s="3"/>
      <c r="AO2799" s="3"/>
      <c r="AP2799" s="3"/>
      <c r="AQ2799" s="3">
        <v>2</v>
      </c>
      <c r="AR2799" t="str">
        <f>VLOOKUP(A2799,Лист1!B:I,6,0)</f>
        <v>Bacteria</v>
      </c>
      <c r="AS2799" t="str">
        <f>VLOOKUP(A2799,Лист1!B:I,7,0)</f>
        <v xml:space="preserve"> Firmicutes</v>
      </c>
      <c r="AT2799" t="str">
        <f>VLOOKUP(A2799,Лист1!B:I,8,0)</f>
        <v xml:space="preserve"> Clostridia</v>
      </c>
      <c r="AU2799">
        <f>VLOOKUP(A2799,DOMAINS_INFO!B:H,5,0) - VLOOKUP(A2799,DOMAINS_INFO!B:H,4,0)</f>
        <v>159</v>
      </c>
    </row>
    <row r="2800" spans="1:47" x14ac:dyDescent="0.25">
      <c r="A2800" s="2" t="s">
        <v>5601</v>
      </c>
      <c r="B2800" s="3"/>
      <c r="C2800" s="3"/>
      <c r="D2800" s="3"/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>
        <v>1</v>
      </c>
      <c r="Y2800" s="3"/>
      <c r="Z2800" s="3"/>
      <c r="AA2800" s="3"/>
      <c r="AB2800" s="3"/>
      <c r="AC2800" s="3"/>
      <c r="AD2800" s="3"/>
      <c r="AE2800" s="3">
        <v>1</v>
      </c>
      <c r="AF2800" s="3"/>
      <c r="AG2800" s="3"/>
      <c r="AH2800" s="3"/>
      <c r="AI2800" s="3"/>
      <c r="AJ2800" s="3"/>
      <c r="AK2800" s="3"/>
      <c r="AL2800" s="3"/>
      <c r="AM2800" s="3"/>
      <c r="AN2800" s="3"/>
      <c r="AO2800" s="3"/>
      <c r="AP2800" s="3"/>
      <c r="AQ2800" s="3">
        <v>2</v>
      </c>
      <c r="AR2800" t="str">
        <f>VLOOKUP(A2800,Лист1!B:I,6,0)</f>
        <v>Bacteria</v>
      </c>
      <c r="AS2800" t="str">
        <f>VLOOKUP(A2800,Лист1!B:I,7,0)</f>
        <v xml:space="preserve"> Firmicutes</v>
      </c>
      <c r="AT2800" t="str">
        <f>VLOOKUP(A2800,Лист1!B:I,8,0)</f>
        <v xml:space="preserve"> Clostridia</v>
      </c>
      <c r="AU2800">
        <f>VLOOKUP(A2800,DOMAINS_INFO!B:H,5,0) - VLOOKUP(A2800,DOMAINS_INFO!B:H,4,0)</f>
        <v>150</v>
      </c>
    </row>
    <row r="2801" spans="1:47" x14ac:dyDescent="0.25">
      <c r="A2801" s="2" t="s">
        <v>5603</v>
      </c>
      <c r="B2801" s="3"/>
      <c r="C2801" s="3"/>
      <c r="D2801" s="3"/>
      <c r="E2801" s="3"/>
      <c r="F2801" s="3"/>
      <c r="G2801" s="3"/>
      <c r="H2801" s="3"/>
      <c r="I2801" s="3"/>
      <c r="J2801" s="3">
        <v>1</v>
      </c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>
        <v>1</v>
      </c>
      <c r="Y2801" s="3"/>
      <c r="Z2801" s="3"/>
      <c r="AA2801" s="3"/>
      <c r="AB2801" s="3">
        <v>1</v>
      </c>
      <c r="AC2801" s="3"/>
      <c r="AD2801" s="3"/>
      <c r="AE2801" s="3"/>
      <c r="AF2801" s="3"/>
      <c r="AG2801" s="3"/>
      <c r="AH2801" s="3"/>
      <c r="AI2801" s="3"/>
      <c r="AJ2801" s="3"/>
      <c r="AK2801" s="3"/>
      <c r="AL2801" s="3"/>
      <c r="AM2801" s="3"/>
      <c r="AN2801" s="3"/>
      <c r="AO2801" s="3"/>
      <c r="AP2801" s="3"/>
      <c r="AQ2801" s="3">
        <v>3</v>
      </c>
      <c r="AR2801" t="str">
        <f>VLOOKUP(A2801,Лист1!B:I,6,0)</f>
        <v>Bacteria</v>
      </c>
      <c r="AS2801" t="str">
        <f>VLOOKUP(A2801,Лист1!B:I,7,0)</f>
        <v xml:space="preserve"> Firmicutes</v>
      </c>
      <c r="AT2801" t="str">
        <f>VLOOKUP(A2801,Лист1!B:I,8,0)</f>
        <v xml:space="preserve"> Clostridia</v>
      </c>
      <c r="AU2801">
        <f>VLOOKUP(A2801,DOMAINS_INFO!B:H,5,0) - VLOOKUP(A2801,DOMAINS_INFO!B:H,4,0)</f>
        <v>129</v>
      </c>
    </row>
    <row r="2802" spans="1:47" x14ac:dyDescent="0.25">
      <c r="A2802" s="2" t="s">
        <v>5605</v>
      </c>
      <c r="B2802" s="3"/>
      <c r="C2802" s="3"/>
      <c r="D2802" s="3"/>
      <c r="E2802" s="3"/>
      <c r="F2802" s="3"/>
      <c r="G2802" s="3"/>
      <c r="H2802" s="3"/>
      <c r="I2802" s="3"/>
      <c r="J2802" s="3">
        <v>1</v>
      </c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>
        <v>1</v>
      </c>
      <c r="Y2802" s="3"/>
      <c r="Z2802" s="3"/>
      <c r="AA2802" s="3"/>
      <c r="AB2802" s="3"/>
      <c r="AC2802" s="3"/>
      <c r="AD2802" s="3"/>
      <c r="AE2802" s="3"/>
      <c r="AF2802" s="3"/>
      <c r="AG2802" s="3"/>
      <c r="AH2802" s="3"/>
      <c r="AI2802" s="3"/>
      <c r="AJ2802" s="3"/>
      <c r="AK2802" s="3"/>
      <c r="AL2802" s="3"/>
      <c r="AM2802" s="3"/>
      <c r="AN2802" s="3"/>
      <c r="AO2802" s="3"/>
      <c r="AP2802" s="3"/>
      <c r="AQ2802" s="3">
        <v>2</v>
      </c>
      <c r="AR2802" t="str">
        <f>VLOOKUP(A2802,Лист1!B:I,6,0)</f>
        <v>Bacteria</v>
      </c>
      <c r="AS2802" t="str">
        <f>VLOOKUP(A2802,Лист1!B:I,7,0)</f>
        <v xml:space="preserve"> Firmicutes</v>
      </c>
      <c r="AT2802" t="str">
        <f>VLOOKUP(A2802,Лист1!B:I,8,0)</f>
        <v xml:space="preserve"> Clostridia</v>
      </c>
      <c r="AU2802">
        <f>VLOOKUP(A2802,DOMAINS_INFO!B:H,5,0) - VLOOKUP(A2802,DOMAINS_INFO!B:H,4,0)</f>
        <v>166</v>
      </c>
    </row>
    <row r="2803" spans="1:47" x14ac:dyDescent="0.25">
      <c r="A2803" s="2" t="s">
        <v>5607</v>
      </c>
      <c r="B2803" s="3"/>
      <c r="C2803" s="3"/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>
        <v>1</v>
      </c>
      <c r="Y2803" s="3"/>
      <c r="Z2803" s="3"/>
      <c r="AA2803" s="3"/>
      <c r="AB2803" s="3"/>
      <c r="AC2803" s="3"/>
      <c r="AD2803" s="3"/>
      <c r="AE2803" s="3"/>
      <c r="AF2803" s="3"/>
      <c r="AG2803" s="3"/>
      <c r="AH2803" s="3"/>
      <c r="AI2803" s="3"/>
      <c r="AJ2803" s="3"/>
      <c r="AK2803" s="3"/>
      <c r="AL2803" s="3"/>
      <c r="AM2803" s="3"/>
      <c r="AN2803" s="3"/>
      <c r="AO2803" s="3"/>
      <c r="AP2803" s="3"/>
      <c r="AQ2803" s="3">
        <v>1</v>
      </c>
      <c r="AR2803" t="str">
        <f>VLOOKUP(A2803,Лист1!B:I,6,0)</f>
        <v>Bacteria</v>
      </c>
      <c r="AS2803" t="str">
        <f>VLOOKUP(A2803,Лист1!B:I,7,0)</f>
        <v xml:space="preserve"> Firmicutes</v>
      </c>
      <c r="AT2803" t="str">
        <f>VLOOKUP(A2803,Лист1!B:I,8,0)</f>
        <v xml:space="preserve"> environmental samples.</v>
      </c>
      <c r="AU2803">
        <f>VLOOKUP(A2803,DOMAINS_INFO!B:H,5,0) - VLOOKUP(A2803,DOMAINS_INFO!B:H,4,0)</f>
        <v>66</v>
      </c>
    </row>
    <row r="2804" spans="1:47" x14ac:dyDescent="0.25">
      <c r="A2804" s="2" t="s">
        <v>5609</v>
      </c>
      <c r="B2804" s="3"/>
      <c r="C2804" s="3"/>
      <c r="D2804" s="3"/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>
        <v>1</v>
      </c>
      <c r="Y2804" s="3"/>
      <c r="Z2804" s="3"/>
      <c r="AA2804" s="3"/>
      <c r="AB2804" s="3">
        <v>1</v>
      </c>
      <c r="AC2804" s="3"/>
      <c r="AD2804" s="3"/>
      <c r="AE2804" s="3"/>
      <c r="AF2804" s="3"/>
      <c r="AG2804" s="3"/>
      <c r="AH2804" s="3"/>
      <c r="AI2804" s="3"/>
      <c r="AJ2804" s="3"/>
      <c r="AK2804" s="3"/>
      <c r="AL2804" s="3"/>
      <c r="AM2804" s="3"/>
      <c r="AN2804" s="3"/>
      <c r="AO2804" s="3">
        <v>1</v>
      </c>
      <c r="AP2804" s="3"/>
      <c r="AQ2804" s="3">
        <v>3</v>
      </c>
      <c r="AR2804" t="str">
        <f>VLOOKUP(A2804,Лист1!B:I,6,0)</f>
        <v>Bacteria</v>
      </c>
      <c r="AS2804" t="str">
        <f>VLOOKUP(A2804,Лист1!B:I,7,0)</f>
        <v xml:space="preserve"> Firmicutes</v>
      </c>
      <c r="AT2804" t="str">
        <f>VLOOKUP(A2804,Лист1!B:I,8,0)</f>
        <v xml:space="preserve"> environmental samples.</v>
      </c>
      <c r="AU2804">
        <f>VLOOKUP(A2804,DOMAINS_INFO!B:H,5,0) - VLOOKUP(A2804,DOMAINS_INFO!B:H,4,0)</f>
        <v>129</v>
      </c>
    </row>
    <row r="2805" spans="1:47" x14ac:dyDescent="0.25">
      <c r="A2805" s="2" t="s">
        <v>5611</v>
      </c>
      <c r="B2805" s="3"/>
      <c r="C2805" s="3"/>
      <c r="D2805" s="3"/>
      <c r="E2805" s="3"/>
      <c r="F2805" s="3"/>
      <c r="G2805" s="3"/>
      <c r="H2805" s="3"/>
      <c r="I2805" s="3"/>
      <c r="J2805" s="3">
        <v>1</v>
      </c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>
        <v>1</v>
      </c>
      <c r="Y2805" s="3"/>
      <c r="Z2805" s="3"/>
      <c r="AA2805" s="3"/>
      <c r="AB2805" s="3"/>
      <c r="AC2805" s="3"/>
      <c r="AD2805" s="3"/>
      <c r="AE2805" s="3"/>
      <c r="AF2805" s="3"/>
      <c r="AG2805" s="3"/>
      <c r="AH2805" s="3"/>
      <c r="AI2805" s="3"/>
      <c r="AJ2805" s="3"/>
      <c r="AK2805" s="3"/>
      <c r="AL2805" s="3"/>
      <c r="AM2805" s="3"/>
      <c r="AN2805" s="3"/>
      <c r="AO2805" s="3"/>
      <c r="AP2805" s="3"/>
      <c r="AQ2805" s="3">
        <v>2</v>
      </c>
      <c r="AR2805" t="str">
        <f>VLOOKUP(A2805,Лист1!B:I,6,0)</f>
        <v>Bacteria</v>
      </c>
      <c r="AS2805" t="str">
        <f>VLOOKUP(A2805,Лист1!B:I,7,0)</f>
        <v xml:space="preserve"> Firmicutes</v>
      </c>
      <c r="AT2805" t="str">
        <f>VLOOKUP(A2805,Лист1!B:I,8,0)</f>
        <v xml:space="preserve"> Clostridia</v>
      </c>
      <c r="AU2805">
        <f>VLOOKUP(A2805,DOMAINS_INFO!B:H,5,0) - VLOOKUP(A2805,DOMAINS_INFO!B:H,4,0)</f>
        <v>176</v>
      </c>
    </row>
    <row r="2806" spans="1:47" x14ac:dyDescent="0.25">
      <c r="A2806" s="2" t="s">
        <v>5613</v>
      </c>
      <c r="B2806" s="3"/>
      <c r="C2806" s="3"/>
      <c r="D2806" s="3"/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>
        <v>1</v>
      </c>
      <c r="Y2806" s="3"/>
      <c r="Z2806" s="3"/>
      <c r="AA2806" s="3"/>
      <c r="AB2806" s="3">
        <v>1</v>
      </c>
      <c r="AC2806" s="3"/>
      <c r="AD2806" s="3"/>
      <c r="AE2806" s="3"/>
      <c r="AF2806" s="3"/>
      <c r="AG2806" s="3"/>
      <c r="AH2806" s="3"/>
      <c r="AI2806" s="3"/>
      <c r="AJ2806" s="3"/>
      <c r="AK2806" s="3"/>
      <c r="AL2806" s="3"/>
      <c r="AM2806" s="3"/>
      <c r="AN2806" s="3"/>
      <c r="AO2806" s="3">
        <v>1</v>
      </c>
      <c r="AP2806" s="3"/>
      <c r="AQ2806" s="3">
        <v>3</v>
      </c>
      <c r="AR2806" t="str">
        <f>VLOOKUP(A2806,Лист1!B:I,6,0)</f>
        <v>Bacteria</v>
      </c>
      <c r="AS2806" t="str">
        <f>VLOOKUP(A2806,Лист1!B:I,7,0)</f>
        <v xml:space="preserve"> Firmicutes</v>
      </c>
      <c r="AT2806" t="str">
        <f>VLOOKUP(A2806,Лист1!B:I,8,0)</f>
        <v xml:space="preserve"> Clostridia</v>
      </c>
      <c r="AU2806">
        <f>VLOOKUP(A2806,DOMAINS_INFO!B:H,5,0) - VLOOKUP(A2806,DOMAINS_INFO!B:H,4,0)</f>
        <v>129</v>
      </c>
    </row>
    <row r="2807" spans="1:47" x14ac:dyDescent="0.25">
      <c r="A2807" s="2" t="s">
        <v>5615</v>
      </c>
      <c r="B2807" s="3"/>
      <c r="C2807" s="3"/>
      <c r="D2807" s="3"/>
      <c r="E2807" s="3"/>
      <c r="F2807" s="3"/>
      <c r="G2807" s="3"/>
      <c r="H2807" s="3"/>
      <c r="I2807" s="3"/>
      <c r="J2807" s="3">
        <v>1</v>
      </c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>
        <v>1</v>
      </c>
      <c r="Y2807" s="3"/>
      <c r="Z2807" s="3"/>
      <c r="AA2807" s="3"/>
      <c r="AB2807" s="3"/>
      <c r="AC2807" s="3"/>
      <c r="AD2807" s="3"/>
      <c r="AE2807" s="3"/>
      <c r="AF2807" s="3"/>
      <c r="AG2807" s="3"/>
      <c r="AH2807" s="3"/>
      <c r="AI2807" s="3"/>
      <c r="AJ2807" s="3"/>
      <c r="AK2807" s="3"/>
      <c r="AL2807" s="3"/>
      <c r="AM2807" s="3"/>
      <c r="AN2807" s="3"/>
      <c r="AO2807" s="3"/>
      <c r="AP2807" s="3"/>
      <c r="AQ2807" s="3">
        <v>2</v>
      </c>
      <c r="AR2807" t="str">
        <f>VLOOKUP(A2807,Лист1!B:I,6,0)</f>
        <v>Bacteria</v>
      </c>
      <c r="AS2807" t="str">
        <f>VLOOKUP(A2807,Лист1!B:I,7,0)</f>
        <v xml:space="preserve"> Firmicutes</v>
      </c>
      <c r="AT2807" t="str">
        <f>VLOOKUP(A2807,Лист1!B:I,8,0)</f>
        <v xml:space="preserve"> Clostridia</v>
      </c>
      <c r="AU2807">
        <f>VLOOKUP(A2807,DOMAINS_INFO!B:H,5,0) - VLOOKUP(A2807,DOMAINS_INFO!B:H,4,0)</f>
        <v>178</v>
      </c>
    </row>
    <row r="2808" spans="1:47" x14ac:dyDescent="0.25">
      <c r="A2808" s="2" t="s">
        <v>5617</v>
      </c>
      <c r="B2808" s="3"/>
      <c r="C2808" s="3"/>
      <c r="D2808" s="3"/>
      <c r="E2808" s="3"/>
      <c r="F2808" s="3"/>
      <c r="G2808" s="3"/>
      <c r="H2808" s="3"/>
      <c r="I2808" s="3"/>
      <c r="J2808" s="3">
        <v>1</v>
      </c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>
        <v>1</v>
      </c>
      <c r="Y2808" s="3"/>
      <c r="Z2808" s="3"/>
      <c r="AA2808" s="3"/>
      <c r="AB2808" s="3">
        <v>1</v>
      </c>
      <c r="AC2808" s="3"/>
      <c r="AD2808" s="3"/>
      <c r="AE2808" s="3"/>
      <c r="AF2808" s="3"/>
      <c r="AG2808" s="3"/>
      <c r="AH2808" s="3"/>
      <c r="AI2808" s="3"/>
      <c r="AJ2808" s="3"/>
      <c r="AK2808" s="3"/>
      <c r="AL2808" s="3"/>
      <c r="AM2808" s="3"/>
      <c r="AN2808" s="3"/>
      <c r="AO2808" s="3"/>
      <c r="AP2808" s="3"/>
      <c r="AQ2808" s="3">
        <v>3</v>
      </c>
      <c r="AR2808" t="str">
        <f>VLOOKUP(A2808,Лист1!B:I,6,0)</f>
        <v>Bacteria</v>
      </c>
      <c r="AS2808" t="str">
        <f>VLOOKUP(A2808,Лист1!B:I,7,0)</f>
        <v xml:space="preserve"> Firmicutes</v>
      </c>
      <c r="AT2808" t="str">
        <f>VLOOKUP(A2808,Лист1!B:I,8,0)</f>
        <v xml:space="preserve"> Clostridia</v>
      </c>
      <c r="AU2808">
        <f>VLOOKUP(A2808,DOMAINS_INFO!B:H,5,0) - VLOOKUP(A2808,DOMAINS_INFO!B:H,4,0)</f>
        <v>129</v>
      </c>
    </row>
    <row r="2809" spans="1:47" x14ac:dyDescent="0.25">
      <c r="A2809" s="2" t="s">
        <v>5619</v>
      </c>
      <c r="B2809" s="3"/>
      <c r="C2809" s="3"/>
      <c r="D2809" s="3"/>
      <c r="E2809" s="3"/>
      <c r="F2809" s="3"/>
      <c r="G2809" s="3"/>
      <c r="H2809" s="3"/>
      <c r="I2809" s="3"/>
      <c r="J2809" s="3">
        <v>1</v>
      </c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>
        <v>1</v>
      </c>
      <c r="Y2809" s="3"/>
      <c r="Z2809" s="3"/>
      <c r="AA2809" s="3"/>
      <c r="AB2809" s="3"/>
      <c r="AC2809" s="3"/>
      <c r="AD2809" s="3"/>
      <c r="AE2809" s="3"/>
      <c r="AF2809" s="3"/>
      <c r="AG2809" s="3"/>
      <c r="AH2809" s="3"/>
      <c r="AI2809" s="3"/>
      <c r="AJ2809" s="3"/>
      <c r="AK2809" s="3"/>
      <c r="AL2809" s="3"/>
      <c r="AM2809" s="3"/>
      <c r="AN2809" s="3"/>
      <c r="AO2809" s="3"/>
      <c r="AP2809" s="3"/>
      <c r="AQ2809" s="3">
        <v>2</v>
      </c>
      <c r="AR2809" t="str">
        <f>VLOOKUP(A2809,Лист1!B:I,6,0)</f>
        <v>Bacteria</v>
      </c>
      <c r="AS2809" t="str">
        <f>VLOOKUP(A2809,Лист1!B:I,7,0)</f>
        <v xml:space="preserve"> Firmicutes</v>
      </c>
      <c r="AT2809" t="str">
        <f>VLOOKUP(A2809,Лист1!B:I,8,0)</f>
        <v xml:space="preserve"> Clostridia</v>
      </c>
      <c r="AU2809">
        <f>VLOOKUP(A2809,DOMAINS_INFO!B:H,5,0) - VLOOKUP(A2809,DOMAINS_INFO!B:H,4,0)</f>
        <v>196</v>
      </c>
    </row>
    <row r="2810" spans="1:47" x14ac:dyDescent="0.25">
      <c r="A2810" s="2" t="s">
        <v>5621</v>
      </c>
      <c r="B2810" s="3"/>
      <c r="C2810" s="3"/>
      <c r="D2810" s="3"/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>
        <v>1</v>
      </c>
      <c r="Y2810" s="3"/>
      <c r="Z2810" s="3"/>
      <c r="AA2810" s="3"/>
      <c r="AB2810" s="3">
        <v>1</v>
      </c>
      <c r="AC2810" s="3"/>
      <c r="AD2810" s="3"/>
      <c r="AE2810" s="3"/>
      <c r="AF2810" s="3"/>
      <c r="AG2810" s="3"/>
      <c r="AH2810" s="3"/>
      <c r="AI2810" s="3"/>
      <c r="AJ2810" s="3"/>
      <c r="AK2810" s="3"/>
      <c r="AL2810" s="3"/>
      <c r="AM2810" s="3"/>
      <c r="AN2810" s="3"/>
      <c r="AO2810" s="3"/>
      <c r="AP2810" s="3"/>
      <c r="AQ2810" s="3">
        <v>2</v>
      </c>
      <c r="AR2810" t="str">
        <f>VLOOKUP(A2810,Лист1!B:I,6,0)</f>
        <v>Bacteria</v>
      </c>
      <c r="AS2810" t="str">
        <f>VLOOKUP(A2810,Лист1!B:I,7,0)</f>
        <v xml:space="preserve"> Firmicutes</v>
      </c>
      <c r="AT2810" t="str">
        <f>VLOOKUP(A2810,Лист1!B:I,8,0)</f>
        <v xml:space="preserve"> environmental samples.</v>
      </c>
      <c r="AU2810">
        <f>VLOOKUP(A2810,DOMAINS_INFO!B:H,5,0) - VLOOKUP(A2810,DOMAINS_INFO!B:H,4,0)</f>
        <v>117</v>
      </c>
    </row>
    <row r="2811" spans="1:47" x14ac:dyDescent="0.25">
      <c r="A2811" s="2" t="s">
        <v>5623</v>
      </c>
      <c r="B2811" s="3"/>
      <c r="C2811" s="3"/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>
        <v>1</v>
      </c>
      <c r="Y2811" s="3"/>
      <c r="Z2811" s="3"/>
      <c r="AA2811" s="3"/>
      <c r="AB2811" s="3">
        <v>1</v>
      </c>
      <c r="AC2811" s="3"/>
      <c r="AD2811" s="3"/>
      <c r="AE2811" s="3"/>
      <c r="AF2811" s="3"/>
      <c r="AG2811" s="3"/>
      <c r="AH2811" s="3"/>
      <c r="AI2811" s="3"/>
      <c r="AJ2811" s="3"/>
      <c r="AK2811" s="3"/>
      <c r="AL2811" s="3"/>
      <c r="AM2811" s="3"/>
      <c r="AN2811" s="3"/>
      <c r="AO2811" s="3">
        <v>1</v>
      </c>
      <c r="AP2811" s="3"/>
      <c r="AQ2811" s="3">
        <v>3</v>
      </c>
      <c r="AR2811" t="str">
        <f>VLOOKUP(A2811,Лист1!B:I,6,0)</f>
        <v>Bacteria</v>
      </c>
      <c r="AS2811" t="str">
        <f>VLOOKUP(A2811,Лист1!B:I,7,0)</f>
        <v xml:space="preserve"> Firmicutes</v>
      </c>
      <c r="AT2811" t="str">
        <f>VLOOKUP(A2811,Лист1!B:I,8,0)</f>
        <v xml:space="preserve"> Clostridia</v>
      </c>
      <c r="AU2811">
        <f>VLOOKUP(A2811,DOMAINS_INFO!B:H,5,0) - VLOOKUP(A2811,DOMAINS_INFO!B:H,4,0)</f>
        <v>130</v>
      </c>
    </row>
    <row r="2812" spans="1:47" x14ac:dyDescent="0.25">
      <c r="A2812" s="2" t="s">
        <v>5625</v>
      </c>
      <c r="B2812" s="3"/>
      <c r="C2812" s="3"/>
      <c r="D2812" s="3"/>
      <c r="E2812" s="3"/>
      <c r="F2812" s="3"/>
      <c r="G2812" s="3"/>
      <c r="H2812" s="3"/>
      <c r="I2812" s="3"/>
      <c r="J2812" s="3">
        <v>1</v>
      </c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>
        <v>1</v>
      </c>
      <c r="Y2812" s="3"/>
      <c r="Z2812" s="3"/>
      <c r="AA2812" s="3"/>
      <c r="AB2812" s="3">
        <v>1</v>
      </c>
      <c r="AC2812" s="3"/>
      <c r="AD2812" s="3"/>
      <c r="AE2812" s="3"/>
      <c r="AF2812" s="3"/>
      <c r="AG2812" s="3"/>
      <c r="AH2812" s="3"/>
      <c r="AI2812" s="3"/>
      <c r="AJ2812" s="3"/>
      <c r="AK2812" s="3"/>
      <c r="AL2812" s="3"/>
      <c r="AM2812" s="3"/>
      <c r="AN2812" s="3"/>
      <c r="AO2812" s="3"/>
      <c r="AP2812" s="3"/>
      <c r="AQ2812" s="3">
        <v>3</v>
      </c>
      <c r="AR2812" t="str">
        <f>VLOOKUP(A2812,Лист1!B:I,6,0)</f>
        <v>Bacteria</v>
      </c>
      <c r="AS2812" t="str">
        <f>VLOOKUP(A2812,Лист1!B:I,7,0)</f>
        <v xml:space="preserve"> Firmicutes</v>
      </c>
      <c r="AT2812" t="str">
        <f>VLOOKUP(A2812,Лист1!B:I,8,0)</f>
        <v xml:space="preserve"> Clostridia</v>
      </c>
      <c r="AU2812">
        <f>VLOOKUP(A2812,DOMAINS_INFO!B:H,5,0) - VLOOKUP(A2812,DOMAINS_INFO!B:H,4,0)</f>
        <v>129</v>
      </c>
    </row>
    <row r="2813" spans="1:47" x14ac:dyDescent="0.25">
      <c r="A2813" s="2" t="s">
        <v>5627</v>
      </c>
      <c r="B2813" s="3"/>
      <c r="C2813" s="3"/>
      <c r="D2813" s="3"/>
      <c r="E2813" s="3"/>
      <c r="F2813" s="3"/>
      <c r="G2813" s="3"/>
      <c r="H2813" s="3"/>
      <c r="I2813" s="3"/>
      <c r="J2813" s="3">
        <v>1</v>
      </c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>
        <v>1</v>
      </c>
      <c r="Y2813" s="3"/>
      <c r="Z2813" s="3"/>
      <c r="AA2813" s="3"/>
      <c r="AB2813" s="3"/>
      <c r="AC2813" s="3"/>
      <c r="AD2813" s="3"/>
      <c r="AE2813" s="3"/>
      <c r="AF2813" s="3"/>
      <c r="AG2813" s="3"/>
      <c r="AH2813" s="3"/>
      <c r="AI2813" s="3"/>
      <c r="AJ2813" s="3"/>
      <c r="AK2813" s="3"/>
      <c r="AL2813" s="3"/>
      <c r="AM2813" s="3"/>
      <c r="AN2813" s="3"/>
      <c r="AO2813" s="3"/>
      <c r="AP2813" s="3"/>
      <c r="AQ2813" s="3">
        <v>2</v>
      </c>
      <c r="AR2813" t="str">
        <f>VLOOKUP(A2813,Лист1!B:I,6,0)</f>
        <v>Bacteria</v>
      </c>
      <c r="AS2813" t="str">
        <f>VLOOKUP(A2813,Лист1!B:I,7,0)</f>
        <v xml:space="preserve"> Firmicutes</v>
      </c>
      <c r="AT2813" t="str">
        <f>VLOOKUP(A2813,Лист1!B:I,8,0)</f>
        <v xml:space="preserve"> Clostridia</v>
      </c>
      <c r="AU2813">
        <f>VLOOKUP(A2813,DOMAINS_INFO!B:H,5,0) - VLOOKUP(A2813,DOMAINS_INFO!B:H,4,0)</f>
        <v>180</v>
      </c>
    </row>
    <row r="2814" spans="1:47" x14ac:dyDescent="0.25">
      <c r="A2814" s="2" t="s">
        <v>5629</v>
      </c>
      <c r="B2814" s="3"/>
      <c r="C2814" s="3"/>
      <c r="D2814" s="3"/>
      <c r="E2814" s="3"/>
      <c r="F2814" s="3"/>
      <c r="G2814" s="3"/>
      <c r="H2814" s="3"/>
      <c r="I2814" s="3"/>
      <c r="J2814" s="3">
        <v>1</v>
      </c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>
        <v>1</v>
      </c>
      <c r="Y2814" s="3"/>
      <c r="Z2814" s="3"/>
      <c r="AA2814" s="3"/>
      <c r="AB2814" s="3">
        <v>1</v>
      </c>
      <c r="AC2814" s="3"/>
      <c r="AD2814" s="3"/>
      <c r="AE2814" s="3"/>
      <c r="AF2814" s="3"/>
      <c r="AG2814" s="3"/>
      <c r="AH2814" s="3"/>
      <c r="AI2814" s="3"/>
      <c r="AJ2814" s="3"/>
      <c r="AK2814" s="3"/>
      <c r="AL2814" s="3"/>
      <c r="AM2814" s="3"/>
      <c r="AN2814" s="3"/>
      <c r="AO2814" s="3"/>
      <c r="AP2814" s="3"/>
      <c r="AQ2814" s="3">
        <v>3</v>
      </c>
      <c r="AR2814" t="str">
        <f>VLOOKUP(A2814,Лист1!B:I,6,0)</f>
        <v>Bacteria</v>
      </c>
      <c r="AS2814" t="str">
        <f>VLOOKUP(A2814,Лист1!B:I,7,0)</f>
        <v xml:space="preserve"> Firmicutes</v>
      </c>
      <c r="AT2814" t="str">
        <f>VLOOKUP(A2814,Лист1!B:I,8,0)</f>
        <v xml:space="preserve"> Clostridia</v>
      </c>
      <c r="AU2814">
        <f>VLOOKUP(A2814,DOMAINS_INFO!B:H,5,0) - VLOOKUP(A2814,DOMAINS_INFO!B:H,4,0)</f>
        <v>129</v>
      </c>
    </row>
    <row r="2815" spans="1:47" x14ac:dyDescent="0.25">
      <c r="A2815" s="2" t="s">
        <v>5631</v>
      </c>
      <c r="B2815" s="3"/>
      <c r="C2815" s="3"/>
      <c r="D2815" s="3"/>
      <c r="E2815" s="3"/>
      <c r="F2815" s="3"/>
      <c r="G2815" s="3"/>
      <c r="H2815" s="3"/>
      <c r="I2815" s="3"/>
      <c r="J2815" s="3">
        <v>1</v>
      </c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>
        <v>1</v>
      </c>
      <c r="Y2815" s="3"/>
      <c r="Z2815" s="3"/>
      <c r="AA2815" s="3"/>
      <c r="AB2815" s="3"/>
      <c r="AC2815" s="3"/>
      <c r="AD2815" s="3"/>
      <c r="AE2815" s="3"/>
      <c r="AF2815" s="3"/>
      <c r="AG2815" s="3"/>
      <c r="AH2815" s="3"/>
      <c r="AI2815" s="3"/>
      <c r="AJ2815" s="3"/>
      <c r="AK2815" s="3"/>
      <c r="AL2815" s="3"/>
      <c r="AM2815" s="3"/>
      <c r="AN2815" s="3"/>
      <c r="AO2815" s="3"/>
      <c r="AP2815" s="3"/>
      <c r="AQ2815" s="3">
        <v>2</v>
      </c>
      <c r="AR2815" t="str">
        <f>VLOOKUP(A2815,Лист1!B:I,6,0)</f>
        <v>Bacteria</v>
      </c>
      <c r="AS2815" t="str">
        <f>VLOOKUP(A2815,Лист1!B:I,7,0)</f>
        <v xml:space="preserve"> Firmicutes</v>
      </c>
      <c r="AT2815" t="str">
        <f>VLOOKUP(A2815,Лист1!B:I,8,0)</f>
        <v xml:space="preserve"> Clostridia</v>
      </c>
      <c r="AU2815">
        <f>VLOOKUP(A2815,DOMAINS_INFO!B:H,5,0) - VLOOKUP(A2815,DOMAINS_INFO!B:H,4,0)</f>
        <v>202</v>
      </c>
    </row>
    <row r="2816" spans="1:47" x14ac:dyDescent="0.25">
      <c r="A2816" s="2" t="s">
        <v>5633</v>
      </c>
      <c r="B2816" s="3"/>
      <c r="C2816" s="3"/>
      <c r="D2816" s="3"/>
      <c r="E2816" s="3"/>
      <c r="F2816" s="3"/>
      <c r="G2816" s="3"/>
      <c r="H2816" s="3"/>
      <c r="I2816" s="3"/>
      <c r="J2816" s="3">
        <v>1</v>
      </c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>
        <v>1</v>
      </c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  <c r="AI2816" s="3"/>
      <c r="AJ2816" s="3"/>
      <c r="AK2816" s="3"/>
      <c r="AL2816" s="3"/>
      <c r="AM2816" s="3"/>
      <c r="AN2816" s="3"/>
      <c r="AO2816" s="3"/>
      <c r="AP2816" s="3"/>
      <c r="AQ2816" s="3">
        <v>2</v>
      </c>
      <c r="AR2816" t="str">
        <f>VLOOKUP(A2816,Лист1!B:I,6,0)</f>
        <v>Bacteria</v>
      </c>
      <c r="AS2816" t="str">
        <f>VLOOKUP(A2816,Лист1!B:I,7,0)</f>
        <v xml:space="preserve"> Firmicutes</v>
      </c>
      <c r="AT2816" t="str">
        <f>VLOOKUP(A2816,Лист1!B:I,8,0)</f>
        <v xml:space="preserve"> environmental samples.</v>
      </c>
      <c r="AU2816">
        <f>VLOOKUP(A2816,DOMAINS_INFO!B:H,5,0) - VLOOKUP(A2816,DOMAINS_INFO!B:H,4,0)</f>
        <v>200</v>
      </c>
    </row>
    <row r="2817" spans="1:47" x14ac:dyDescent="0.25">
      <c r="A2817" s="2" t="s">
        <v>5635</v>
      </c>
      <c r="B2817" s="3"/>
      <c r="C2817" s="3"/>
      <c r="D2817" s="3"/>
      <c r="E2817" s="3"/>
      <c r="F2817" s="3"/>
      <c r="G2817" s="3"/>
      <c r="H2817" s="3"/>
      <c r="I2817" s="3"/>
      <c r="J2817" s="3">
        <v>1</v>
      </c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>
        <v>1</v>
      </c>
      <c r="Y2817" s="3"/>
      <c r="Z2817" s="3"/>
      <c r="AA2817" s="3"/>
      <c r="AB2817" s="3"/>
      <c r="AC2817" s="3"/>
      <c r="AD2817" s="3"/>
      <c r="AE2817" s="3"/>
      <c r="AF2817" s="3"/>
      <c r="AG2817" s="3"/>
      <c r="AH2817" s="3"/>
      <c r="AI2817" s="3"/>
      <c r="AJ2817" s="3"/>
      <c r="AK2817" s="3"/>
      <c r="AL2817" s="3"/>
      <c r="AM2817" s="3"/>
      <c r="AN2817" s="3"/>
      <c r="AO2817" s="3"/>
      <c r="AP2817" s="3"/>
      <c r="AQ2817" s="3">
        <v>2</v>
      </c>
      <c r="AR2817" t="str">
        <f>VLOOKUP(A2817,Лист1!B:I,6,0)</f>
        <v>Bacteria</v>
      </c>
      <c r="AS2817" t="str">
        <f>VLOOKUP(A2817,Лист1!B:I,7,0)</f>
        <v xml:space="preserve"> Firmicutes</v>
      </c>
      <c r="AT2817" t="str">
        <f>VLOOKUP(A2817,Лист1!B:I,8,0)</f>
        <v xml:space="preserve"> environmental samples.</v>
      </c>
      <c r="AU2817">
        <f>VLOOKUP(A2817,DOMAINS_INFO!B:H,5,0) - VLOOKUP(A2817,DOMAINS_INFO!B:H,4,0)</f>
        <v>280</v>
      </c>
    </row>
    <row r="2818" spans="1:47" x14ac:dyDescent="0.25">
      <c r="A2818" s="2" t="s">
        <v>5637</v>
      </c>
      <c r="B2818" s="3"/>
      <c r="C2818" s="3"/>
      <c r="D2818" s="3"/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>
        <v>1</v>
      </c>
      <c r="Y2818" s="3"/>
      <c r="Z2818" s="3"/>
      <c r="AA2818" s="3"/>
      <c r="AB2818" s="3">
        <v>1</v>
      </c>
      <c r="AC2818" s="3"/>
      <c r="AD2818" s="3"/>
      <c r="AE2818" s="3"/>
      <c r="AF2818" s="3"/>
      <c r="AG2818" s="3"/>
      <c r="AH2818" s="3"/>
      <c r="AI2818" s="3"/>
      <c r="AJ2818" s="3"/>
      <c r="AK2818" s="3"/>
      <c r="AL2818" s="3"/>
      <c r="AM2818" s="3"/>
      <c r="AN2818" s="3"/>
      <c r="AO2818" s="3">
        <v>1</v>
      </c>
      <c r="AP2818" s="3"/>
      <c r="AQ2818" s="3">
        <v>3</v>
      </c>
      <c r="AR2818" t="str">
        <f>VLOOKUP(A2818,Лист1!B:I,6,0)</f>
        <v>Bacteria</v>
      </c>
      <c r="AS2818" t="str">
        <f>VLOOKUP(A2818,Лист1!B:I,7,0)</f>
        <v xml:space="preserve"> Firmicutes</v>
      </c>
      <c r="AT2818" t="str">
        <f>VLOOKUP(A2818,Лист1!B:I,8,0)</f>
        <v xml:space="preserve"> environmental samples.</v>
      </c>
      <c r="AU2818">
        <f>VLOOKUP(A2818,DOMAINS_INFO!B:H,5,0) - VLOOKUP(A2818,DOMAINS_INFO!B:H,4,0)</f>
        <v>129</v>
      </c>
    </row>
    <row r="2819" spans="1:47" x14ac:dyDescent="0.25">
      <c r="A2819" s="2" t="s">
        <v>5639</v>
      </c>
      <c r="B2819" s="3"/>
      <c r="C2819" s="3"/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>
        <v>1</v>
      </c>
      <c r="Y2819" s="3"/>
      <c r="Z2819" s="3"/>
      <c r="AA2819" s="3"/>
      <c r="AB2819" s="3">
        <v>1</v>
      </c>
      <c r="AC2819" s="3"/>
      <c r="AD2819" s="3"/>
      <c r="AE2819" s="3"/>
      <c r="AF2819" s="3"/>
      <c r="AG2819" s="3"/>
      <c r="AH2819" s="3"/>
      <c r="AI2819" s="3"/>
      <c r="AJ2819" s="3"/>
      <c r="AK2819" s="3"/>
      <c r="AL2819" s="3"/>
      <c r="AM2819" s="3"/>
      <c r="AN2819" s="3"/>
      <c r="AO2819" s="3">
        <v>1</v>
      </c>
      <c r="AP2819" s="3"/>
      <c r="AQ2819" s="3">
        <v>3</v>
      </c>
      <c r="AR2819" t="str">
        <f>VLOOKUP(A2819,Лист1!B:I,6,0)</f>
        <v>Bacteria</v>
      </c>
      <c r="AS2819" t="str">
        <f>VLOOKUP(A2819,Лист1!B:I,7,0)</f>
        <v xml:space="preserve"> Firmicutes</v>
      </c>
      <c r="AT2819" t="str">
        <f>VLOOKUP(A2819,Лист1!B:I,8,0)</f>
        <v xml:space="preserve"> Clostridia</v>
      </c>
      <c r="AU2819">
        <f>VLOOKUP(A2819,DOMAINS_INFO!B:H,5,0) - VLOOKUP(A2819,DOMAINS_INFO!B:H,4,0)</f>
        <v>129</v>
      </c>
    </row>
    <row r="2820" spans="1:47" x14ac:dyDescent="0.25">
      <c r="A2820" s="2" t="s">
        <v>5641</v>
      </c>
      <c r="B2820" s="3"/>
      <c r="C2820" s="3"/>
      <c r="D2820" s="3"/>
      <c r="E2820" s="3"/>
      <c r="F2820" s="3"/>
      <c r="G2820" s="3"/>
      <c r="H2820" s="3"/>
      <c r="I2820" s="3"/>
      <c r="J2820" s="3">
        <v>1</v>
      </c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>
        <v>1</v>
      </c>
      <c r="Y2820" s="3"/>
      <c r="Z2820" s="3"/>
      <c r="AA2820" s="3"/>
      <c r="AB2820" s="3"/>
      <c r="AC2820" s="3"/>
      <c r="AD2820" s="3"/>
      <c r="AE2820" s="3"/>
      <c r="AF2820" s="3"/>
      <c r="AG2820" s="3"/>
      <c r="AH2820" s="3"/>
      <c r="AI2820" s="3"/>
      <c r="AJ2820" s="3"/>
      <c r="AK2820" s="3"/>
      <c r="AL2820" s="3"/>
      <c r="AM2820" s="3"/>
      <c r="AN2820" s="3"/>
      <c r="AO2820" s="3"/>
      <c r="AP2820" s="3"/>
      <c r="AQ2820" s="3">
        <v>2</v>
      </c>
      <c r="AR2820" t="str">
        <f>VLOOKUP(A2820,Лист1!B:I,6,0)</f>
        <v>Bacteria</v>
      </c>
      <c r="AS2820" t="str">
        <f>VLOOKUP(A2820,Лист1!B:I,7,0)</f>
        <v xml:space="preserve"> Firmicutes</v>
      </c>
      <c r="AT2820" t="str">
        <f>VLOOKUP(A2820,Лист1!B:I,8,0)</f>
        <v xml:space="preserve"> Clostridia</v>
      </c>
      <c r="AU2820">
        <f>VLOOKUP(A2820,DOMAINS_INFO!B:H,5,0) - VLOOKUP(A2820,DOMAINS_INFO!B:H,4,0)</f>
        <v>204</v>
      </c>
    </row>
    <row r="2821" spans="1:47" x14ac:dyDescent="0.25">
      <c r="A2821" s="2" t="s">
        <v>5643</v>
      </c>
      <c r="B2821" s="3"/>
      <c r="C2821" s="3"/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>
        <v>1</v>
      </c>
      <c r="Y2821" s="3"/>
      <c r="Z2821" s="3"/>
      <c r="AA2821" s="3"/>
      <c r="AB2821" s="3"/>
      <c r="AC2821" s="3"/>
      <c r="AD2821" s="3"/>
      <c r="AE2821" s="3">
        <v>1</v>
      </c>
      <c r="AF2821" s="3"/>
      <c r="AG2821" s="3"/>
      <c r="AH2821" s="3"/>
      <c r="AI2821" s="3"/>
      <c r="AJ2821" s="3"/>
      <c r="AK2821" s="3"/>
      <c r="AL2821" s="3"/>
      <c r="AM2821" s="3"/>
      <c r="AN2821" s="3"/>
      <c r="AO2821" s="3"/>
      <c r="AP2821" s="3"/>
      <c r="AQ2821" s="3">
        <v>2</v>
      </c>
      <c r="AR2821" t="str">
        <f>VLOOKUP(A2821,Лист1!B:I,6,0)</f>
        <v>Bacteria</v>
      </c>
      <c r="AS2821" t="str">
        <f>VLOOKUP(A2821,Лист1!B:I,7,0)</f>
        <v xml:space="preserve"> Firmicutes</v>
      </c>
      <c r="AT2821" t="str">
        <f>VLOOKUP(A2821,Лист1!B:I,8,0)</f>
        <v xml:space="preserve"> Clostridia</v>
      </c>
      <c r="AU2821">
        <f>VLOOKUP(A2821,DOMAINS_INFO!B:H,5,0) - VLOOKUP(A2821,DOMAINS_INFO!B:H,4,0)</f>
        <v>182</v>
      </c>
    </row>
    <row r="2822" spans="1:47" x14ac:dyDescent="0.25">
      <c r="A2822" s="2" t="s">
        <v>5645</v>
      </c>
      <c r="B2822" s="3"/>
      <c r="C2822" s="3"/>
      <c r="D2822" s="3"/>
      <c r="E2822" s="3"/>
      <c r="F2822" s="3"/>
      <c r="G2822" s="3"/>
      <c r="H2822" s="3"/>
      <c r="I2822" s="3"/>
      <c r="J2822" s="3">
        <v>1</v>
      </c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>
        <v>1</v>
      </c>
      <c r="Y2822" s="3"/>
      <c r="Z2822" s="3"/>
      <c r="AA2822" s="3"/>
      <c r="AB2822" s="3"/>
      <c r="AC2822" s="3"/>
      <c r="AD2822" s="3"/>
      <c r="AE2822" s="3"/>
      <c r="AF2822" s="3"/>
      <c r="AG2822" s="3"/>
      <c r="AH2822" s="3"/>
      <c r="AI2822" s="3"/>
      <c r="AJ2822" s="3"/>
      <c r="AK2822" s="3"/>
      <c r="AL2822" s="3"/>
      <c r="AM2822" s="3"/>
      <c r="AN2822" s="3"/>
      <c r="AO2822" s="3"/>
      <c r="AP2822" s="3"/>
      <c r="AQ2822" s="3">
        <v>2</v>
      </c>
      <c r="AR2822" t="str">
        <f>VLOOKUP(A2822,Лист1!B:I,6,0)</f>
        <v>Bacteria</v>
      </c>
      <c r="AS2822" t="str">
        <f>VLOOKUP(A2822,Лист1!B:I,7,0)</f>
        <v xml:space="preserve"> Firmicutes</v>
      </c>
      <c r="AT2822" t="str">
        <f>VLOOKUP(A2822,Лист1!B:I,8,0)</f>
        <v xml:space="preserve"> Clostridia</v>
      </c>
      <c r="AU2822">
        <f>VLOOKUP(A2822,DOMAINS_INFO!B:H,5,0) - VLOOKUP(A2822,DOMAINS_INFO!B:H,4,0)</f>
        <v>207</v>
      </c>
    </row>
    <row r="2823" spans="1:47" x14ac:dyDescent="0.25">
      <c r="A2823" s="2" t="s">
        <v>5647</v>
      </c>
      <c r="B2823" s="3"/>
      <c r="C2823" s="3"/>
      <c r="D2823" s="3"/>
      <c r="E2823" s="3"/>
      <c r="F2823" s="3"/>
      <c r="G2823" s="3"/>
      <c r="H2823" s="3"/>
      <c r="I2823" s="3"/>
      <c r="J2823" s="3">
        <v>1</v>
      </c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>
        <v>1</v>
      </c>
      <c r="Y2823" s="3"/>
      <c r="Z2823" s="3"/>
      <c r="AA2823" s="3"/>
      <c r="AB2823" s="3">
        <v>1</v>
      </c>
      <c r="AC2823" s="3"/>
      <c r="AD2823" s="3"/>
      <c r="AE2823" s="3"/>
      <c r="AF2823" s="3"/>
      <c r="AG2823" s="3"/>
      <c r="AH2823" s="3"/>
      <c r="AI2823" s="3"/>
      <c r="AJ2823" s="3"/>
      <c r="AK2823" s="3"/>
      <c r="AL2823" s="3"/>
      <c r="AM2823" s="3"/>
      <c r="AN2823" s="3"/>
      <c r="AO2823" s="3"/>
      <c r="AP2823" s="3"/>
      <c r="AQ2823" s="3">
        <v>3</v>
      </c>
      <c r="AR2823" t="str">
        <f>VLOOKUP(A2823,Лист1!B:I,6,0)</f>
        <v>Bacteria</v>
      </c>
      <c r="AS2823" t="str">
        <f>VLOOKUP(A2823,Лист1!B:I,7,0)</f>
        <v xml:space="preserve"> Firmicutes</v>
      </c>
      <c r="AT2823" t="str">
        <f>VLOOKUP(A2823,Лист1!B:I,8,0)</f>
        <v xml:space="preserve"> Clostridia</v>
      </c>
      <c r="AU2823">
        <f>VLOOKUP(A2823,DOMAINS_INFO!B:H,5,0) - VLOOKUP(A2823,DOMAINS_INFO!B:H,4,0)</f>
        <v>129</v>
      </c>
    </row>
    <row r="2824" spans="1:47" x14ac:dyDescent="0.25">
      <c r="A2824" s="2" t="s">
        <v>5649</v>
      </c>
      <c r="B2824" s="3"/>
      <c r="C2824" s="3"/>
      <c r="D2824" s="3"/>
      <c r="E2824" s="3"/>
      <c r="F2824" s="3"/>
      <c r="G2824" s="3"/>
      <c r="H2824" s="3"/>
      <c r="I2824" s="3"/>
      <c r="J2824" s="3">
        <v>1</v>
      </c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>
        <v>1</v>
      </c>
      <c r="Y2824" s="3"/>
      <c r="Z2824" s="3"/>
      <c r="AA2824" s="3"/>
      <c r="AB2824" s="3"/>
      <c r="AC2824" s="3"/>
      <c r="AD2824" s="3"/>
      <c r="AE2824" s="3"/>
      <c r="AF2824" s="3"/>
      <c r="AG2824" s="3"/>
      <c r="AH2824" s="3"/>
      <c r="AI2824" s="3"/>
      <c r="AJ2824" s="3"/>
      <c r="AK2824" s="3"/>
      <c r="AL2824" s="3"/>
      <c r="AM2824" s="3"/>
      <c r="AN2824" s="3"/>
      <c r="AO2824" s="3"/>
      <c r="AP2824" s="3"/>
      <c r="AQ2824" s="3">
        <v>2</v>
      </c>
      <c r="AR2824" t="str">
        <f>VLOOKUP(A2824,Лист1!B:I,6,0)</f>
        <v>Bacteria</v>
      </c>
      <c r="AS2824" t="str">
        <f>VLOOKUP(A2824,Лист1!B:I,7,0)</f>
        <v xml:space="preserve"> Firmicutes</v>
      </c>
      <c r="AT2824" t="str">
        <f>VLOOKUP(A2824,Лист1!B:I,8,0)</f>
        <v xml:space="preserve"> Clostridia</v>
      </c>
      <c r="AU2824">
        <f>VLOOKUP(A2824,DOMAINS_INFO!B:H,5,0) - VLOOKUP(A2824,DOMAINS_INFO!B:H,4,0)</f>
        <v>178</v>
      </c>
    </row>
    <row r="2825" spans="1:47" x14ac:dyDescent="0.25">
      <c r="A2825" s="2" t="s">
        <v>5651</v>
      </c>
      <c r="B2825" s="3"/>
      <c r="C2825" s="3"/>
      <c r="D2825" s="3"/>
      <c r="E2825" s="3"/>
      <c r="F2825" s="3"/>
      <c r="G2825" s="3"/>
      <c r="H2825" s="3"/>
      <c r="I2825" s="3"/>
      <c r="J2825" s="3">
        <v>1</v>
      </c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>
        <v>1</v>
      </c>
      <c r="Y2825" s="3"/>
      <c r="Z2825" s="3"/>
      <c r="AA2825" s="3"/>
      <c r="AB2825" s="3"/>
      <c r="AC2825" s="3"/>
      <c r="AD2825" s="3"/>
      <c r="AE2825" s="3"/>
      <c r="AF2825" s="3"/>
      <c r="AG2825" s="3"/>
      <c r="AH2825" s="3"/>
      <c r="AI2825" s="3"/>
      <c r="AJ2825" s="3"/>
      <c r="AK2825" s="3"/>
      <c r="AL2825" s="3"/>
      <c r="AM2825" s="3"/>
      <c r="AN2825" s="3"/>
      <c r="AO2825" s="3"/>
      <c r="AP2825" s="3"/>
      <c r="AQ2825" s="3">
        <v>2</v>
      </c>
      <c r="AR2825" t="str">
        <f>VLOOKUP(A2825,Лист1!B:I,6,0)</f>
        <v>Bacteria</v>
      </c>
      <c r="AS2825" t="str">
        <f>VLOOKUP(A2825,Лист1!B:I,7,0)</f>
        <v xml:space="preserve"> Firmicutes</v>
      </c>
      <c r="AT2825" t="str">
        <f>VLOOKUP(A2825,Лист1!B:I,8,0)</f>
        <v xml:space="preserve"> Clostridia</v>
      </c>
      <c r="AU2825">
        <f>VLOOKUP(A2825,DOMAINS_INFO!B:H,5,0) - VLOOKUP(A2825,DOMAINS_INFO!B:H,4,0)</f>
        <v>211</v>
      </c>
    </row>
    <row r="2826" spans="1:47" x14ac:dyDescent="0.25">
      <c r="A2826" s="2" t="s">
        <v>5653</v>
      </c>
      <c r="B2826" s="3"/>
      <c r="C2826" s="3"/>
      <c r="D2826" s="3"/>
      <c r="E2826" s="3"/>
      <c r="F2826" s="3"/>
      <c r="G2826" s="3"/>
      <c r="H2826" s="3"/>
      <c r="I2826" s="3"/>
      <c r="J2826" s="3">
        <v>1</v>
      </c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>
        <v>1</v>
      </c>
      <c r="Y2826" s="3"/>
      <c r="Z2826" s="3"/>
      <c r="AA2826" s="3"/>
      <c r="AB2826" s="3">
        <v>1</v>
      </c>
      <c r="AC2826" s="3"/>
      <c r="AD2826" s="3"/>
      <c r="AE2826" s="3"/>
      <c r="AF2826" s="3"/>
      <c r="AG2826" s="3"/>
      <c r="AH2826" s="3"/>
      <c r="AI2826" s="3"/>
      <c r="AJ2826" s="3"/>
      <c r="AK2826" s="3"/>
      <c r="AL2826" s="3"/>
      <c r="AM2826" s="3"/>
      <c r="AN2826" s="3"/>
      <c r="AO2826" s="3"/>
      <c r="AP2826" s="3"/>
      <c r="AQ2826" s="3">
        <v>3</v>
      </c>
      <c r="AR2826" t="str">
        <f>VLOOKUP(A2826,Лист1!B:I,6,0)</f>
        <v>Bacteria</v>
      </c>
      <c r="AS2826" t="str">
        <f>VLOOKUP(A2826,Лист1!B:I,7,0)</f>
        <v xml:space="preserve"> Firmicutes</v>
      </c>
      <c r="AT2826" t="str">
        <f>VLOOKUP(A2826,Лист1!B:I,8,0)</f>
        <v xml:space="preserve"> Clostridia</v>
      </c>
      <c r="AU2826">
        <f>VLOOKUP(A2826,DOMAINS_INFO!B:H,5,0) - VLOOKUP(A2826,DOMAINS_INFO!B:H,4,0)</f>
        <v>129</v>
      </c>
    </row>
    <row r="2827" spans="1:47" x14ac:dyDescent="0.25">
      <c r="A2827" s="2" t="s">
        <v>5655</v>
      </c>
      <c r="B2827" s="3"/>
      <c r="C2827" s="3"/>
      <c r="D2827" s="3"/>
      <c r="E2827" s="3"/>
      <c r="F2827" s="3"/>
      <c r="G2827" s="3"/>
      <c r="H2827" s="3"/>
      <c r="I2827" s="3"/>
      <c r="J2827" s="3">
        <v>1</v>
      </c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>
        <v>1</v>
      </c>
      <c r="Y2827" s="3"/>
      <c r="Z2827" s="3"/>
      <c r="AA2827" s="3"/>
      <c r="AB2827" s="3"/>
      <c r="AC2827" s="3"/>
      <c r="AD2827" s="3"/>
      <c r="AE2827" s="3"/>
      <c r="AF2827" s="3"/>
      <c r="AG2827" s="3"/>
      <c r="AH2827" s="3"/>
      <c r="AI2827" s="3"/>
      <c r="AJ2827" s="3"/>
      <c r="AK2827" s="3"/>
      <c r="AL2827" s="3"/>
      <c r="AM2827" s="3"/>
      <c r="AN2827" s="3"/>
      <c r="AO2827" s="3"/>
      <c r="AP2827" s="3"/>
      <c r="AQ2827" s="3">
        <v>2</v>
      </c>
      <c r="AR2827" t="str">
        <f>VLOOKUP(A2827,Лист1!B:I,6,0)</f>
        <v>Bacteria</v>
      </c>
      <c r="AS2827" t="str">
        <f>VLOOKUP(A2827,Лист1!B:I,7,0)</f>
        <v xml:space="preserve"> Firmicutes</v>
      </c>
      <c r="AT2827" t="str">
        <f>VLOOKUP(A2827,Лист1!B:I,8,0)</f>
        <v xml:space="preserve"> Clostridia</v>
      </c>
      <c r="AU2827">
        <f>VLOOKUP(A2827,DOMAINS_INFO!B:H,5,0) - VLOOKUP(A2827,DOMAINS_INFO!B:H,4,0)</f>
        <v>176</v>
      </c>
    </row>
    <row r="2828" spans="1:47" x14ac:dyDescent="0.25">
      <c r="A2828" s="2" t="s">
        <v>5657</v>
      </c>
      <c r="B2828" s="3"/>
      <c r="C2828" s="3"/>
      <c r="D2828" s="3"/>
      <c r="E2828" s="3"/>
      <c r="F2828" s="3"/>
      <c r="G2828" s="3"/>
      <c r="H2828" s="3"/>
      <c r="I2828" s="3"/>
      <c r="J2828" s="3">
        <v>1</v>
      </c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>
        <v>1</v>
      </c>
      <c r="Y2828" s="3"/>
      <c r="Z2828" s="3"/>
      <c r="AA2828" s="3"/>
      <c r="AB2828" s="3"/>
      <c r="AC2828" s="3"/>
      <c r="AD2828" s="3"/>
      <c r="AE2828" s="3"/>
      <c r="AF2828" s="3"/>
      <c r="AG2828" s="3"/>
      <c r="AH2828" s="3"/>
      <c r="AI2828" s="3"/>
      <c r="AJ2828" s="3"/>
      <c r="AK2828" s="3"/>
      <c r="AL2828" s="3"/>
      <c r="AM2828" s="3"/>
      <c r="AN2828" s="3"/>
      <c r="AO2828" s="3"/>
      <c r="AP2828" s="3"/>
      <c r="AQ2828" s="3">
        <v>2</v>
      </c>
      <c r="AR2828" t="str">
        <f>VLOOKUP(A2828,Лист1!B:I,6,0)</f>
        <v>Bacteria</v>
      </c>
      <c r="AS2828" t="str">
        <f>VLOOKUP(A2828,Лист1!B:I,7,0)</f>
        <v xml:space="preserve"> Firmicutes</v>
      </c>
      <c r="AT2828" t="str">
        <f>VLOOKUP(A2828,Лист1!B:I,8,0)</f>
        <v xml:space="preserve"> Clostridia</v>
      </c>
      <c r="AU2828">
        <f>VLOOKUP(A2828,DOMAINS_INFO!B:H,5,0) - VLOOKUP(A2828,DOMAINS_INFO!B:H,4,0)</f>
        <v>183</v>
      </c>
    </row>
    <row r="2829" spans="1:47" x14ac:dyDescent="0.25">
      <c r="A2829" s="2" t="s">
        <v>5659</v>
      </c>
      <c r="B2829" s="3"/>
      <c r="C2829" s="3"/>
      <c r="D2829" s="3"/>
      <c r="E2829" s="3"/>
      <c r="F2829" s="3"/>
      <c r="G2829" s="3"/>
      <c r="H2829" s="3"/>
      <c r="I2829" s="3"/>
      <c r="J2829" s="3">
        <v>1</v>
      </c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>
        <v>1</v>
      </c>
      <c r="Y2829" s="3"/>
      <c r="Z2829" s="3"/>
      <c r="AA2829" s="3"/>
      <c r="AB2829" s="3"/>
      <c r="AC2829" s="3"/>
      <c r="AD2829" s="3"/>
      <c r="AE2829" s="3"/>
      <c r="AF2829" s="3"/>
      <c r="AG2829" s="3"/>
      <c r="AH2829" s="3"/>
      <c r="AI2829" s="3"/>
      <c r="AJ2829" s="3"/>
      <c r="AK2829" s="3"/>
      <c r="AL2829" s="3"/>
      <c r="AM2829" s="3"/>
      <c r="AN2829" s="3"/>
      <c r="AO2829" s="3"/>
      <c r="AP2829" s="3"/>
      <c r="AQ2829" s="3">
        <v>2</v>
      </c>
      <c r="AR2829" t="str">
        <f>VLOOKUP(A2829,Лист1!B:I,6,0)</f>
        <v>Bacteria</v>
      </c>
      <c r="AS2829" t="str">
        <f>VLOOKUP(A2829,Лист1!B:I,7,0)</f>
        <v xml:space="preserve"> Firmicutes</v>
      </c>
      <c r="AT2829" t="str">
        <f>VLOOKUP(A2829,Лист1!B:I,8,0)</f>
        <v xml:space="preserve"> Bacilli</v>
      </c>
      <c r="AU2829">
        <f>VLOOKUP(A2829,DOMAINS_INFO!B:H,5,0) - VLOOKUP(A2829,DOMAINS_INFO!B:H,4,0)</f>
        <v>152</v>
      </c>
    </row>
    <row r="2830" spans="1:47" x14ac:dyDescent="0.25">
      <c r="A2830" s="2" t="s">
        <v>5661</v>
      </c>
      <c r="B2830" s="3"/>
      <c r="C2830" s="3"/>
      <c r="D2830" s="3"/>
      <c r="E2830" s="3"/>
      <c r="F2830" s="3"/>
      <c r="G2830" s="3"/>
      <c r="H2830" s="3"/>
      <c r="I2830" s="3"/>
      <c r="J2830" s="3">
        <v>1</v>
      </c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>
        <v>1</v>
      </c>
      <c r="Y2830" s="3"/>
      <c r="Z2830" s="3"/>
      <c r="AA2830" s="3"/>
      <c r="AB2830" s="3"/>
      <c r="AC2830" s="3"/>
      <c r="AD2830" s="3"/>
      <c r="AE2830" s="3"/>
      <c r="AF2830" s="3"/>
      <c r="AG2830" s="3"/>
      <c r="AH2830" s="3"/>
      <c r="AI2830" s="3"/>
      <c r="AJ2830" s="3"/>
      <c r="AK2830" s="3"/>
      <c r="AL2830" s="3"/>
      <c r="AM2830" s="3"/>
      <c r="AN2830" s="3"/>
      <c r="AO2830" s="3"/>
      <c r="AP2830" s="3"/>
      <c r="AQ2830" s="3">
        <v>2</v>
      </c>
      <c r="AR2830" t="str">
        <f>VLOOKUP(A2830,Лист1!B:I,6,0)</f>
        <v>Bacteria</v>
      </c>
      <c r="AS2830" t="str">
        <f>VLOOKUP(A2830,Лист1!B:I,7,0)</f>
        <v xml:space="preserve"> Firmicutes</v>
      </c>
      <c r="AT2830" t="str">
        <f>VLOOKUP(A2830,Лист1!B:I,8,0)</f>
        <v xml:space="preserve"> Bacilli</v>
      </c>
      <c r="AU2830">
        <f>VLOOKUP(A2830,DOMAINS_INFO!B:H,5,0) - VLOOKUP(A2830,DOMAINS_INFO!B:H,4,0)</f>
        <v>178</v>
      </c>
    </row>
    <row r="2831" spans="1:47" x14ac:dyDescent="0.25">
      <c r="A2831" s="2" t="s">
        <v>5663</v>
      </c>
      <c r="B2831" s="3"/>
      <c r="C2831" s="3"/>
      <c r="D2831" s="3"/>
      <c r="E2831" s="3"/>
      <c r="F2831" s="3"/>
      <c r="G2831" s="3"/>
      <c r="H2831" s="3"/>
      <c r="I2831" s="3"/>
      <c r="J2831" s="3">
        <v>1</v>
      </c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>
        <v>1</v>
      </c>
      <c r="Y2831" s="3"/>
      <c r="Z2831" s="3"/>
      <c r="AA2831" s="3"/>
      <c r="AB2831" s="3"/>
      <c r="AC2831" s="3"/>
      <c r="AD2831" s="3"/>
      <c r="AE2831" s="3"/>
      <c r="AF2831" s="3"/>
      <c r="AG2831" s="3"/>
      <c r="AH2831" s="3"/>
      <c r="AI2831" s="3"/>
      <c r="AJ2831" s="3"/>
      <c r="AK2831" s="3"/>
      <c r="AL2831" s="3"/>
      <c r="AM2831" s="3"/>
      <c r="AN2831" s="3"/>
      <c r="AO2831" s="3"/>
      <c r="AP2831" s="3"/>
      <c r="AQ2831" s="3">
        <v>2</v>
      </c>
      <c r="AR2831" t="str">
        <f>VLOOKUP(A2831,Лист1!B:I,6,0)</f>
        <v>Bacteria</v>
      </c>
      <c r="AS2831" t="str">
        <f>VLOOKUP(A2831,Лист1!B:I,7,0)</f>
        <v xml:space="preserve"> Firmicutes</v>
      </c>
      <c r="AT2831" t="str">
        <f>VLOOKUP(A2831,Лист1!B:I,8,0)</f>
        <v xml:space="preserve"> Clostridia</v>
      </c>
      <c r="AU2831">
        <f>VLOOKUP(A2831,DOMAINS_INFO!B:H,5,0) - VLOOKUP(A2831,DOMAINS_INFO!B:H,4,0)</f>
        <v>218</v>
      </c>
    </row>
    <row r="2832" spans="1:47" x14ac:dyDescent="0.25">
      <c r="A2832" s="2" t="s">
        <v>5665</v>
      </c>
      <c r="B2832" s="3"/>
      <c r="C2832" s="3"/>
      <c r="D2832" s="3"/>
      <c r="E2832" s="3"/>
      <c r="F2832" s="3"/>
      <c r="G2832" s="3"/>
      <c r="H2832" s="3"/>
      <c r="I2832" s="3"/>
      <c r="J2832" s="3">
        <v>1</v>
      </c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>
        <v>1</v>
      </c>
      <c r="Y2832" s="3"/>
      <c r="Z2832" s="3"/>
      <c r="AA2832" s="3"/>
      <c r="AB2832" s="3"/>
      <c r="AC2832" s="3"/>
      <c r="AD2832" s="3"/>
      <c r="AE2832" s="3"/>
      <c r="AF2832" s="3"/>
      <c r="AG2832" s="3"/>
      <c r="AH2832" s="3"/>
      <c r="AI2832" s="3"/>
      <c r="AJ2832" s="3"/>
      <c r="AK2832" s="3"/>
      <c r="AL2832" s="3"/>
      <c r="AM2832" s="3"/>
      <c r="AN2832" s="3"/>
      <c r="AO2832" s="3"/>
      <c r="AP2832" s="3"/>
      <c r="AQ2832" s="3">
        <v>2</v>
      </c>
      <c r="AR2832" t="str">
        <f>VLOOKUP(A2832,Лист1!B:I,6,0)</f>
        <v>Bacteria</v>
      </c>
      <c r="AS2832" t="str">
        <f>VLOOKUP(A2832,Лист1!B:I,7,0)</f>
        <v xml:space="preserve"> Firmicutes</v>
      </c>
      <c r="AT2832" t="str">
        <f>VLOOKUP(A2832,Лист1!B:I,8,0)</f>
        <v xml:space="preserve"> Clostridia</v>
      </c>
      <c r="AU2832">
        <f>VLOOKUP(A2832,DOMAINS_INFO!B:H,5,0) - VLOOKUP(A2832,DOMAINS_INFO!B:H,4,0)</f>
        <v>166</v>
      </c>
    </row>
    <row r="2833" spans="1:47" x14ac:dyDescent="0.25">
      <c r="A2833" s="2" t="s">
        <v>5667</v>
      </c>
      <c r="B2833" s="3"/>
      <c r="C2833" s="3"/>
      <c r="D2833" s="3"/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>
        <v>1</v>
      </c>
      <c r="Y2833" s="3"/>
      <c r="Z2833" s="3"/>
      <c r="AA2833" s="3"/>
      <c r="AB2833" s="3">
        <v>1</v>
      </c>
      <c r="AC2833" s="3"/>
      <c r="AD2833" s="3"/>
      <c r="AE2833" s="3"/>
      <c r="AF2833" s="3"/>
      <c r="AG2833" s="3"/>
      <c r="AH2833" s="3"/>
      <c r="AI2833" s="3"/>
      <c r="AJ2833" s="3"/>
      <c r="AK2833" s="3"/>
      <c r="AL2833" s="3"/>
      <c r="AM2833" s="3"/>
      <c r="AN2833" s="3"/>
      <c r="AO2833" s="3">
        <v>1</v>
      </c>
      <c r="AP2833" s="3"/>
      <c r="AQ2833" s="3">
        <v>3</v>
      </c>
      <c r="AR2833" t="str">
        <f>VLOOKUP(A2833,Лист1!B:I,6,0)</f>
        <v>Bacteria</v>
      </c>
      <c r="AS2833" t="str">
        <f>VLOOKUP(A2833,Лист1!B:I,7,0)</f>
        <v xml:space="preserve"> Firmicutes</v>
      </c>
      <c r="AT2833" t="str">
        <f>VLOOKUP(A2833,Лист1!B:I,8,0)</f>
        <v xml:space="preserve"> Clostridia</v>
      </c>
      <c r="AU2833">
        <f>VLOOKUP(A2833,DOMAINS_INFO!B:H,5,0) - VLOOKUP(A2833,DOMAINS_INFO!B:H,4,0)</f>
        <v>129</v>
      </c>
    </row>
    <row r="2834" spans="1:47" x14ac:dyDescent="0.25">
      <c r="A2834" s="2" t="s">
        <v>5669</v>
      </c>
      <c r="B2834" s="3"/>
      <c r="C2834" s="3"/>
      <c r="D2834" s="3"/>
      <c r="E2834" s="3"/>
      <c r="F2834" s="3"/>
      <c r="G2834" s="3"/>
      <c r="H2834" s="3"/>
      <c r="I2834" s="3"/>
      <c r="J2834" s="3">
        <v>1</v>
      </c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>
        <v>1</v>
      </c>
      <c r="Y2834" s="3"/>
      <c r="Z2834" s="3"/>
      <c r="AA2834" s="3"/>
      <c r="AB2834" s="3">
        <v>1</v>
      </c>
      <c r="AC2834" s="3"/>
      <c r="AD2834" s="3"/>
      <c r="AE2834" s="3"/>
      <c r="AF2834" s="3"/>
      <c r="AG2834" s="3"/>
      <c r="AH2834" s="3"/>
      <c r="AI2834" s="3"/>
      <c r="AJ2834" s="3"/>
      <c r="AK2834" s="3"/>
      <c r="AL2834" s="3"/>
      <c r="AM2834" s="3"/>
      <c r="AN2834" s="3"/>
      <c r="AO2834" s="3"/>
      <c r="AP2834" s="3"/>
      <c r="AQ2834" s="3">
        <v>3</v>
      </c>
      <c r="AR2834" t="str">
        <f>VLOOKUP(A2834,Лист1!B:I,6,0)</f>
        <v>Bacteria</v>
      </c>
      <c r="AS2834" t="str">
        <f>VLOOKUP(A2834,Лист1!B:I,7,0)</f>
        <v xml:space="preserve"> Firmicutes</v>
      </c>
      <c r="AT2834" t="str">
        <f>VLOOKUP(A2834,Лист1!B:I,8,0)</f>
        <v xml:space="preserve"> Clostridia</v>
      </c>
      <c r="AU2834">
        <f>VLOOKUP(A2834,DOMAINS_INFO!B:H,5,0) - VLOOKUP(A2834,DOMAINS_INFO!B:H,4,0)</f>
        <v>129</v>
      </c>
    </row>
    <row r="2835" spans="1:47" x14ac:dyDescent="0.25">
      <c r="A2835" s="2" t="s">
        <v>5671</v>
      </c>
      <c r="B2835" s="3"/>
      <c r="C2835" s="3"/>
      <c r="D2835" s="3"/>
      <c r="E2835" s="3"/>
      <c r="F2835" s="3"/>
      <c r="G2835" s="3"/>
      <c r="H2835" s="3"/>
      <c r="I2835" s="3"/>
      <c r="J2835" s="3">
        <v>1</v>
      </c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>
        <v>1</v>
      </c>
      <c r="Y2835" s="3"/>
      <c r="Z2835" s="3"/>
      <c r="AA2835" s="3"/>
      <c r="AB2835" s="3"/>
      <c r="AC2835" s="3"/>
      <c r="AD2835" s="3"/>
      <c r="AE2835" s="3"/>
      <c r="AF2835" s="3"/>
      <c r="AG2835" s="3"/>
      <c r="AH2835" s="3"/>
      <c r="AI2835" s="3"/>
      <c r="AJ2835" s="3"/>
      <c r="AK2835" s="3"/>
      <c r="AL2835" s="3"/>
      <c r="AM2835" s="3"/>
      <c r="AN2835" s="3"/>
      <c r="AO2835" s="3"/>
      <c r="AP2835" s="3"/>
      <c r="AQ2835" s="3">
        <v>2</v>
      </c>
      <c r="AR2835" t="str">
        <f>VLOOKUP(A2835,Лист1!B:I,6,0)</f>
        <v>Bacteria</v>
      </c>
      <c r="AS2835" t="str">
        <f>VLOOKUP(A2835,Лист1!B:I,7,0)</f>
        <v xml:space="preserve"> Firmicutes</v>
      </c>
      <c r="AT2835" t="str">
        <f>VLOOKUP(A2835,Лист1!B:I,8,0)</f>
        <v xml:space="preserve"> Clostridia</v>
      </c>
      <c r="AU2835">
        <f>VLOOKUP(A2835,DOMAINS_INFO!B:H,5,0) - VLOOKUP(A2835,DOMAINS_INFO!B:H,4,0)</f>
        <v>175</v>
      </c>
    </row>
    <row r="2836" spans="1:47" x14ac:dyDescent="0.25">
      <c r="A2836" s="2" t="s">
        <v>5673</v>
      </c>
      <c r="B2836" s="3"/>
      <c r="C2836" s="3"/>
      <c r="D2836" s="3"/>
      <c r="E2836" s="3"/>
      <c r="F2836" s="3"/>
      <c r="G2836" s="3"/>
      <c r="H2836" s="3"/>
      <c r="I2836" s="3"/>
      <c r="J2836" s="3">
        <v>1</v>
      </c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>
        <v>1</v>
      </c>
      <c r="Y2836" s="3"/>
      <c r="Z2836" s="3"/>
      <c r="AA2836" s="3"/>
      <c r="AB2836" s="3"/>
      <c r="AC2836" s="3"/>
      <c r="AD2836" s="3"/>
      <c r="AE2836" s="3"/>
      <c r="AF2836" s="3"/>
      <c r="AG2836" s="3"/>
      <c r="AH2836" s="3"/>
      <c r="AI2836" s="3"/>
      <c r="AJ2836" s="3"/>
      <c r="AK2836" s="3"/>
      <c r="AL2836" s="3"/>
      <c r="AM2836" s="3"/>
      <c r="AN2836" s="3"/>
      <c r="AO2836" s="3"/>
      <c r="AP2836" s="3"/>
      <c r="AQ2836" s="3">
        <v>2</v>
      </c>
      <c r="AR2836" t="str">
        <f>VLOOKUP(A2836,Лист1!B:I,6,0)</f>
        <v>Bacteria</v>
      </c>
      <c r="AS2836" t="str">
        <f>VLOOKUP(A2836,Лист1!B:I,7,0)</f>
        <v xml:space="preserve"> Firmicutes</v>
      </c>
      <c r="AT2836" t="str">
        <f>VLOOKUP(A2836,Лист1!B:I,8,0)</f>
        <v xml:space="preserve"> environmental samples.</v>
      </c>
      <c r="AU2836">
        <f>VLOOKUP(A2836,DOMAINS_INFO!B:H,5,0) - VLOOKUP(A2836,DOMAINS_INFO!B:H,4,0)</f>
        <v>212</v>
      </c>
    </row>
    <row r="2837" spans="1:47" x14ac:dyDescent="0.25">
      <c r="A2837" s="2" t="s">
        <v>5675</v>
      </c>
      <c r="B2837" s="3"/>
      <c r="C2837" s="3"/>
      <c r="D2837" s="3"/>
      <c r="E2837" s="3"/>
      <c r="F2837" s="3"/>
      <c r="G2837" s="3"/>
      <c r="H2837" s="3"/>
      <c r="I2837" s="3"/>
      <c r="J2837" s="3">
        <v>1</v>
      </c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>
        <v>1</v>
      </c>
      <c r="Y2837" s="3"/>
      <c r="Z2837" s="3"/>
      <c r="AA2837" s="3"/>
      <c r="AB2837" s="3"/>
      <c r="AC2837" s="3"/>
      <c r="AD2837" s="3"/>
      <c r="AE2837" s="3"/>
      <c r="AF2837" s="3"/>
      <c r="AG2837" s="3"/>
      <c r="AH2837" s="3"/>
      <c r="AI2837" s="3"/>
      <c r="AJ2837" s="3"/>
      <c r="AK2837" s="3"/>
      <c r="AL2837" s="3"/>
      <c r="AM2837" s="3"/>
      <c r="AN2837" s="3"/>
      <c r="AO2837" s="3"/>
      <c r="AP2837" s="3"/>
      <c r="AQ2837" s="3">
        <v>2</v>
      </c>
      <c r="AR2837" t="str">
        <f>VLOOKUP(A2837,Лист1!B:I,6,0)</f>
        <v>Bacteria</v>
      </c>
      <c r="AS2837" t="str">
        <f>VLOOKUP(A2837,Лист1!B:I,7,0)</f>
        <v xml:space="preserve"> Firmicutes</v>
      </c>
      <c r="AT2837" t="str">
        <f>VLOOKUP(A2837,Лист1!B:I,8,0)</f>
        <v xml:space="preserve"> Erysipelotrichia</v>
      </c>
      <c r="AU2837">
        <f>VLOOKUP(A2837,DOMAINS_INFO!B:H,5,0) - VLOOKUP(A2837,DOMAINS_INFO!B:H,4,0)</f>
        <v>172</v>
      </c>
    </row>
    <row r="2838" spans="1:47" x14ac:dyDescent="0.25">
      <c r="A2838" s="2" t="s">
        <v>5677</v>
      </c>
      <c r="B2838" s="3"/>
      <c r="C2838" s="3"/>
      <c r="D2838" s="3"/>
      <c r="E2838" s="3"/>
      <c r="F2838" s="3"/>
      <c r="G2838" s="3"/>
      <c r="H2838" s="3"/>
      <c r="I2838" s="3"/>
      <c r="J2838" s="3">
        <v>1</v>
      </c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>
        <v>1</v>
      </c>
      <c r="Y2838" s="3"/>
      <c r="Z2838" s="3"/>
      <c r="AA2838" s="3"/>
      <c r="AB2838" s="3">
        <v>1</v>
      </c>
      <c r="AC2838" s="3"/>
      <c r="AD2838" s="3"/>
      <c r="AE2838" s="3"/>
      <c r="AF2838" s="3"/>
      <c r="AG2838" s="3"/>
      <c r="AH2838" s="3"/>
      <c r="AI2838" s="3"/>
      <c r="AJ2838" s="3"/>
      <c r="AK2838" s="3"/>
      <c r="AL2838" s="3"/>
      <c r="AM2838" s="3"/>
      <c r="AN2838" s="3"/>
      <c r="AO2838" s="3"/>
      <c r="AP2838" s="3"/>
      <c r="AQ2838" s="3">
        <v>3</v>
      </c>
      <c r="AR2838" t="str">
        <f>VLOOKUP(A2838,Лист1!B:I,6,0)</f>
        <v>Bacteria</v>
      </c>
      <c r="AS2838" t="str">
        <f>VLOOKUP(A2838,Лист1!B:I,7,0)</f>
        <v xml:space="preserve"> Firmicutes</v>
      </c>
      <c r="AT2838" t="str">
        <f>VLOOKUP(A2838,Лист1!B:I,8,0)</f>
        <v xml:space="preserve"> environmental samples.</v>
      </c>
      <c r="AU2838">
        <f>VLOOKUP(A2838,DOMAINS_INFO!B:H,5,0) - VLOOKUP(A2838,DOMAINS_INFO!B:H,4,0)</f>
        <v>127</v>
      </c>
    </row>
    <row r="2839" spans="1:47" x14ac:dyDescent="0.25">
      <c r="A2839" s="2" t="s">
        <v>5679</v>
      </c>
      <c r="B2839" s="3"/>
      <c r="C2839" s="3"/>
      <c r="D2839" s="3"/>
      <c r="E2839" s="3"/>
      <c r="F2839" s="3"/>
      <c r="G2839" s="3"/>
      <c r="H2839" s="3"/>
      <c r="I2839" s="3"/>
      <c r="J2839" s="3">
        <v>1</v>
      </c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>
        <v>1</v>
      </c>
      <c r="Y2839" s="3"/>
      <c r="Z2839" s="3"/>
      <c r="AA2839" s="3"/>
      <c r="AB2839" s="3">
        <v>1</v>
      </c>
      <c r="AC2839" s="3"/>
      <c r="AD2839" s="3"/>
      <c r="AE2839" s="3"/>
      <c r="AF2839" s="3"/>
      <c r="AG2839" s="3"/>
      <c r="AH2839" s="3"/>
      <c r="AI2839" s="3"/>
      <c r="AJ2839" s="3"/>
      <c r="AK2839" s="3"/>
      <c r="AL2839" s="3"/>
      <c r="AM2839" s="3"/>
      <c r="AN2839" s="3"/>
      <c r="AO2839" s="3"/>
      <c r="AP2839" s="3"/>
      <c r="AQ2839" s="3">
        <v>3</v>
      </c>
      <c r="AR2839" t="str">
        <f>VLOOKUP(A2839,Лист1!B:I,6,0)</f>
        <v>Bacteria</v>
      </c>
      <c r="AS2839" t="str">
        <f>VLOOKUP(A2839,Лист1!B:I,7,0)</f>
        <v xml:space="preserve"> Firmicutes</v>
      </c>
      <c r="AT2839" t="str">
        <f>VLOOKUP(A2839,Лист1!B:I,8,0)</f>
        <v xml:space="preserve"> Clostridia</v>
      </c>
      <c r="AU2839">
        <f>VLOOKUP(A2839,DOMAINS_INFO!B:H,5,0) - VLOOKUP(A2839,DOMAINS_INFO!B:H,4,0)</f>
        <v>131</v>
      </c>
    </row>
    <row r="2840" spans="1:47" x14ac:dyDescent="0.25">
      <c r="A2840" s="2" t="s">
        <v>5681</v>
      </c>
      <c r="B2840" s="3"/>
      <c r="C2840" s="3"/>
      <c r="D2840" s="3"/>
      <c r="E2840" s="3"/>
      <c r="F2840" s="3"/>
      <c r="G2840" s="3"/>
      <c r="H2840" s="3"/>
      <c r="I2840" s="3"/>
      <c r="J2840" s="3">
        <v>1</v>
      </c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>
        <v>1</v>
      </c>
      <c r="Y2840" s="3"/>
      <c r="Z2840" s="3"/>
      <c r="AA2840" s="3"/>
      <c r="AB2840" s="3"/>
      <c r="AC2840" s="3"/>
      <c r="AD2840" s="3"/>
      <c r="AE2840" s="3"/>
      <c r="AF2840" s="3"/>
      <c r="AG2840" s="3"/>
      <c r="AH2840" s="3"/>
      <c r="AI2840" s="3"/>
      <c r="AJ2840" s="3"/>
      <c r="AK2840" s="3"/>
      <c r="AL2840" s="3"/>
      <c r="AM2840" s="3"/>
      <c r="AN2840" s="3"/>
      <c r="AO2840" s="3"/>
      <c r="AP2840" s="3"/>
      <c r="AQ2840" s="3">
        <v>2</v>
      </c>
      <c r="AR2840" t="str">
        <f>VLOOKUP(A2840,Лист1!B:I,6,0)</f>
        <v>Bacteria</v>
      </c>
      <c r="AS2840" t="str">
        <f>VLOOKUP(A2840,Лист1!B:I,7,0)</f>
        <v xml:space="preserve"> Firmicutes</v>
      </c>
      <c r="AT2840" t="str">
        <f>VLOOKUP(A2840,Лист1!B:I,8,0)</f>
        <v xml:space="preserve"> environmental samples.</v>
      </c>
      <c r="AU2840">
        <f>VLOOKUP(A2840,DOMAINS_INFO!B:H,5,0) - VLOOKUP(A2840,DOMAINS_INFO!B:H,4,0)</f>
        <v>183</v>
      </c>
    </row>
    <row r="2841" spans="1:47" x14ac:dyDescent="0.25">
      <c r="A2841" s="2" t="s">
        <v>5683</v>
      </c>
      <c r="B2841" s="3"/>
      <c r="C2841" s="3"/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>
        <v>1</v>
      </c>
      <c r="Y2841" s="3"/>
      <c r="Z2841" s="3"/>
      <c r="AA2841" s="3"/>
      <c r="AB2841" s="3">
        <v>1</v>
      </c>
      <c r="AC2841" s="3"/>
      <c r="AD2841" s="3"/>
      <c r="AE2841" s="3"/>
      <c r="AF2841" s="3"/>
      <c r="AG2841" s="3"/>
      <c r="AH2841" s="3"/>
      <c r="AI2841" s="3"/>
      <c r="AJ2841" s="3"/>
      <c r="AK2841" s="3"/>
      <c r="AL2841" s="3"/>
      <c r="AM2841" s="3"/>
      <c r="AN2841" s="3"/>
      <c r="AO2841" s="3">
        <v>1</v>
      </c>
      <c r="AP2841" s="3"/>
      <c r="AQ2841" s="3">
        <v>3</v>
      </c>
      <c r="AR2841" t="str">
        <f>VLOOKUP(A2841,Лист1!B:I,6,0)</f>
        <v>Bacteria</v>
      </c>
      <c r="AS2841" t="str">
        <f>VLOOKUP(A2841,Лист1!B:I,7,0)</f>
        <v xml:space="preserve"> Firmicutes</v>
      </c>
      <c r="AT2841" t="str">
        <f>VLOOKUP(A2841,Лист1!B:I,8,0)</f>
        <v xml:space="preserve"> environmental samples.</v>
      </c>
      <c r="AU2841">
        <f>VLOOKUP(A2841,DOMAINS_INFO!B:H,5,0) - VLOOKUP(A2841,DOMAINS_INFO!B:H,4,0)</f>
        <v>129</v>
      </c>
    </row>
    <row r="2842" spans="1:47" x14ac:dyDescent="0.25">
      <c r="A2842" s="2" t="s">
        <v>5685</v>
      </c>
      <c r="B2842" s="3"/>
      <c r="C2842" s="3"/>
      <c r="D2842" s="3"/>
      <c r="E2842" s="3"/>
      <c r="F2842" s="3"/>
      <c r="G2842" s="3"/>
      <c r="H2842" s="3"/>
      <c r="I2842" s="3"/>
      <c r="J2842" s="3">
        <v>1</v>
      </c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>
        <v>1</v>
      </c>
      <c r="Y2842" s="3"/>
      <c r="Z2842" s="3"/>
      <c r="AA2842" s="3"/>
      <c r="AB2842" s="3"/>
      <c r="AC2842" s="3"/>
      <c r="AD2842" s="3"/>
      <c r="AE2842" s="3"/>
      <c r="AF2842" s="3"/>
      <c r="AG2842" s="3"/>
      <c r="AH2842" s="3"/>
      <c r="AI2842" s="3"/>
      <c r="AJ2842" s="3"/>
      <c r="AK2842" s="3"/>
      <c r="AL2842" s="3"/>
      <c r="AM2842" s="3"/>
      <c r="AN2842" s="3"/>
      <c r="AO2842" s="3"/>
      <c r="AP2842" s="3"/>
      <c r="AQ2842" s="3">
        <v>2</v>
      </c>
      <c r="AR2842" t="str">
        <f>VLOOKUP(A2842,Лист1!B:I,6,0)</f>
        <v>Bacteria</v>
      </c>
      <c r="AS2842" t="str">
        <f>VLOOKUP(A2842,Лист1!B:I,7,0)</f>
        <v xml:space="preserve"> Firmicutes</v>
      </c>
      <c r="AT2842" t="str">
        <f>VLOOKUP(A2842,Лист1!B:I,8,0)</f>
        <v xml:space="preserve"> Clostridia</v>
      </c>
      <c r="AU2842">
        <f>VLOOKUP(A2842,DOMAINS_INFO!B:H,5,0) - VLOOKUP(A2842,DOMAINS_INFO!B:H,4,0)</f>
        <v>210</v>
      </c>
    </row>
    <row r="2843" spans="1:47" x14ac:dyDescent="0.25">
      <c r="A2843" s="2" t="s">
        <v>5687</v>
      </c>
      <c r="B2843" s="3"/>
      <c r="C2843" s="3"/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>
        <v>1</v>
      </c>
      <c r="Y2843" s="3"/>
      <c r="Z2843" s="3"/>
      <c r="AA2843" s="3"/>
      <c r="AB2843" s="3">
        <v>1</v>
      </c>
      <c r="AC2843" s="3"/>
      <c r="AD2843" s="3"/>
      <c r="AE2843" s="3"/>
      <c r="AF2843" s="3"/>
      <c r="AG2843" s="3"/>
      <c r="AH2843" s="3"/>
      <c r="AI2843" s="3"/>
      <c r="AJ2843" s="3"/>
      <c r="AK2843" s="3"/>
      <c r="AL2843" s="3"/>
      <c r="AM2843" s="3"/>
      <c r="AN2843" s="3"/>
      <c r="AO2843" s="3"/>
      <c r="AP2843" s="3"/>
      <c r="AQ2843" s="3">
        <v>2</v>
      </c>
      <c r="AR2843" t="str">
        <f>VLOOKUP(A2843,Лист1!B:I,6,0)</f>
        <v>Bacteria</v>
      </c>
      <c r="AS2843" t="str">
        <f>VLOOKUP(A2843,Лист1!B:I,7,0)</f>
        <v xml:space="preserve"> Firmicutes</v>
      </c>
      <c r="AT2843" t="str">
        <f>VLOOKUP(A2843,Лист1!B:I,8,0)</f>
        <v xml:space="preserve"> Clostridia</v>
      </c>
      <c r="AU2843">
        <f>VLOOKUP(A2843,DOMAINS_INFO!B:H,5,0) - VLOOKUP(A2843,DOMAINS_INFO!B:H,4,0)</f>
        <v>36</v>
      </c>
    </row>
    <row r="2844" spans="1:47" x14ac:dyDescent="0.25">
      <c r="A2844" s="2" t="s">
        <v>5689</v>
      </c>
      <c r="B2844" s="3"/>
      <c r="C2844" s="3"/>
      <c r="D2844" s="3"/>
      <c r="E2844" s="3"/>
      <c r="F2844" s="3"/>
      <c r="G2844" s="3"/>
      <c r="H2844" s="3"/>
      <c r="I2844" s="3"/>
      <c r="J2844" s="3">
        <v>1</v>
      </c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>
        <v>1</v>
      </c>
      <c r="Y2844" s="3"/>
      <c r="Z2844" s="3"/>
      <c r="AA2844" s="3"/>
      <c r="AB2844" s="3">
        <v>1</v>
      </c>
      <c r="AC2844" s="3"/>
      <c r="AD2844" s="3"/>
      <c r="AE2844" s="3"/>
      <c r="AF2844" s="3"/>
      <c r="AG2844" s="3"/>
      <c r="AH2844" s="3"/>
      <c r="AI2844" s="3"/>
      <c r="AJ2844" s="3"/>
      <c r="AK2844" s="3"/>
      <c r="AL2844" s="3"/>
      <c r="AM2844" s="3"/>
      <c r="AN2844" s="3"/>
      <c r="AO2844" s="3"/>
      <c r="AP2844" s="3"/>
      <c r="AQ2844" s="3">
        <v>3</v>
      </c>
      <c r="AR2844" t="str">
        <f>VLOOKUP(A2844,Лист1!B:I,6,0)</f>
        <v>Bacteria</v>
      </c>
      <c r="AS2844" t="str">
        <f>VLOOKUP(A2844,Лист1!B:I,7,0)</f>
        <v xml:space="preserve"> Firmicutes</v>
      </c>
      <c r="AT2844" t="str">
        <f>VLOOKUP(A2844,Лист1!B:I,8,0)</f>
        <v xml:space="preserve"> Clostridia</v>
      </c>
      <c r="AU2844">
        <f>VLOOKUP(A2844,DOMAINS_INFO!B:H,5,0) - VLOOKUP(A2844,DOMAINS_INFO!B:H,4,0)</f>
        <v>129</v>
      </c>
    </row>
    <row r="2845" spans="1:47" x14ac:dyDescent="0.25">
      <c r="A2845" s="2" t="s">
        <v>5691</v>
      </c>
      <c r="B2845" s="3"/>
      <c r="C2845" s="3"/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>
        <v>1</v>
      </c>
      <c r="Y2845" s="3"/>
      <c r="Z2845" s="3"/>
      <c r="AA2845" s="3"/>
      <c r="AB2845" s="3"/>
      <c r="AC2845" s="3"/>
      <c r="AD2845" s="3"/>
      <c r="AE2845" s="3">
        <v>1</v>
      </c>
      <c r="AF2845" s="3"/>
      <c r="AG2845" s="3"/>
      <c r="AH2845" s="3"/>
      <c r="AI2845" s="3"/>
      <c r="AJ2845" s="3"/>
      <c r="AK2845" s="3"/>
      <c r="AL2845" s="3"/>
      <c r="AM2845" s="3"/>
      <c r="AN2845" s="3"/>
      <c r="AO2845" s="3"/>
      <c r="AP2845" s="3"/>
      <c r="AQ2845" s="3">
        <v>2</v>
      </c>
      <c r="AR2845" t="str">
        <f>VLOOKUP(A2845,Лист1!B:I,6,0)</f>
        <v>Bacteria</v>
      </c>
      <c r="AS2845" t="str">
        <f>VLOOKUP(A2845,Лист1!B:I,7,0)</f>
        <v xml:space="preserve"> Firmicutes</v>
      </c>
      <c r="AT2845" t="str">
        <f>VLOOKUP(A2845,Лист1!B:I,8,0)</f>
        <v xml:space="preserve"> Clostridia</v>
      </c>
      <c r="AU2845">
        <f>VLOOKUP(A2845,DOMAINS_INFO!B:H,5,0) - VLOOKUP(A2845,DOMAINS_INFO!B:H,4,0)</f>
        <v>149</v>
      </c>
    </row>
    <row r="2846" spans="1:47" x14ac:dyDescent="0.25">
      <c r="A2846" s="2" t="s">
        <v>5693</v>
      </c>
      <c r="B2846" s="3"/>
      <c r="C2846" s="3"/>
      <c r="D2846" s="3"/>
      <c r="E2846" s="3"/>
      <c r="F2846" s="3"/>
      <c r="G2846" s="3"/>
      <c r="H2846" s="3"/>
      <c r="I2846" s="3"/>
      <c r="J2846" s="3">
        <v>1</v>
      </c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>
        <v>1</v>
      </c>
      <c r="Y2846" s="3"/>
      <c r="Z2846" s="3"/>
      <c r="AA2846" s="3"/>
      <c r="AB2846" s="3"/>
      <c r="AC2846" s="3"/>
      <c r="AD2846" s="3"/>
      <c r="AE2846" s="3"/>
      <c r="AF2846" s="3"/>
      <c r="AG2846" s="3"/>
      <c r="AH2846" s="3"/>
      <c r="AI2846" s="3"/>
      <c r="AJ2846" s="3"/>
      <c r="AK2846" s="3"/>
      <c r="AL2846" s="3"/>
      <c r="AM2846" s="3"/>
      <c r="AN2846" s="3"/>
      <c r="AO2846" s="3"/>
      <c r="AP2846" s="3"/>
      <c r="AQ2846" s="3">
        <v>2</v>
      </c>
      <c r="AR2846" t="str">
        <f>VLOOKUP(A2846,Лист1!B:I,6,0)</f>
        <v>Bacteria</v>
      </c>
      <c r="AS2846" t="str">
        <f>VLOOKUP(A2846,Лист1!B:I,7,0)</f>
        <v xml:space="preserve"> Firmicutes</v>
      </c>
      <c r="AT2846" t="str">
        <f>VLOOKUP(A2846,Лист1!B:I,8,0)</f>
        <v xml:space="preserve"> Clostridia</v>
      </c>
      <c r="AU2846">
        <f>VLOOKUP(A2846,DOMAINS_INFO!B:H,5,0) - VLOOKUP(A2846,DOMAINS_INFO!B:H,4,0)</f>
        <v>150</v>
      </c>
    </row>
    <row r="2847" spans="1:47" x14ac:dyDescent="0.25">
      <c r="A2847" s="2" t="s">
        <v>5695</v>
      </c>
      <c r="B2847" s="3"/>
      <c r="C2847" s="3"/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>
        <v>1</v>
      </c>
      <c r="Y2847" s="3"/>
      <c r="Z2847" s="3"/>
      <c r="AA2847" s="3"/>
      <c r="AB2847" s="3"/>
      <c r="AC2847" s="3"/>
      <c r="AD2847" s="3"/>
      <c r="AE2847" s="3"/>
      <c r="AF2847" s="3"/>
      <c r="AG2847" s="3"/>
      <c r="AH2847" s="3"/>
      <c r="AI2847" s="3"/>
      <c r="AJ2847" s="3"/>
      <c r="AK2847" s="3"/>
      <c r="AL2847" s="3"/>
      <c r="AM2847" s="3"/>
      <c r="AN2847" s="3"/>
      <c r="AO2847" s="3"/>
      <c r="AP2847" s="3"/>
      <c r="AQ2847" s="3">
        <v>1</v>
      </c>
      <c r="AR2847" t="str">
        <f>VLOOKUP(A2847,Лист1!B:I,6,0)</f>
        <v>Bacteria</v>
      </c>
      <c r="AS2847" t="str">
        <f>VLOOKUP(A2847,Лист1!B:I,7,0)</f>
        <v xml:space="preserve"> Bacteroidetes</v>
      </c>
      <c r="AT2847" t="str">
        <f>VLOOKUP(A2847,Лист1!B:I,8,0)</f>
        <v xml:space="preserve"> Bacteroidia</v>
      </c>
      <c r="AU2847">
        <f>VLOOKUP(A2847,DOMAINS_INFO!B:H,5,0) - VLOOKUP(A2847,DOMAINS_INFO!B:H,4,0)</f>
        <v>50</v>
      </c>
    </row>
    <row r="2848" spans="1:47" x14ac:dyDescent="0.25">
      <c r="A2848" s="2" t="s">
        <v>5697</v>
      </c>
      <c r="B2848" s="3"/>
      <c r="C2848" s="3"/>
      <c r="D2848" s="3"/>
      <c r="E2848" s="3"/>
      <c r="F2848" s="3"/>
      <c r="G2848" s="3"/>
      <c r="H2848" s="3"/>
      <c r="I2848" s="3"/>
      <c r="J2848" s="3">
        <v>1</v>
      </c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>
        <v>1</v>
      </c>
      <c r="Y2848" s="3"/>
      <c r="Z2848" s="3"/>
      <c r="AA2848" s="3"/>
      <c r="AB2848" s="3"/>
      <c r="AC2848" s="3"/>
      <c r="AD2848" s="3"/>
      <c r="AE2848" s="3"/>
      <c r="AF2848" s="3"/>
      <c r="AG2848" s="3"/>
      <c r="AH2848" s="3"/>
      <c r="AI2848" s="3"/>
      <c r="AJ2848" s="3"/>
      <c r="AK2848" s="3"/>
      <c r="AL2848" s="3"/>
      <c r="AM2848" s="3"/>
      <c r="AN2848" s="3"/>
      <c r="AO2848" s="3"/>
      <c r="AP2848" s="3"/>
      <c r="AQ2848" s="3">
        <v>2</v>
      </c>
      <c r="AR2848" t="str">
        <f>VLOOKUP(A2848,Лист1!B:I,6,0)</f>
        <v>Bacteria</v>
      </c>
      <c r="AS2848" t="str">
        <f>VLOOKUP(A2848,Лист1!B:I,7,0)</f>
        <v xml:space="preserve"> Firmicutes</v>
      </c>
      <c r="AT2848" t="str">
        <f>VLOOKUP(A2848,Лист1!B:I,8,0)</f>
        <v xml:space="preserve"> environmental samples.</v>
      </c>
      <c r="AU2848">
        <f>VLOOKUP(A2848,DOMAINS_INFO!B:H,5,0) - VLOOKUP(A2848,DOMAINS_INFO!B:H,4,0)</f>
        <v>188</v>
      </c>
    </row>
    <row r="2849" spans="1:47" x14ac:dyDescent="0.25">
      <c r="A2849" s="2" t="s">
        <v>5699</v>
      </c>
      <c r="B2849" s="3"/>
      <c r="C2849" s="3"/>
      <c r="D2849" s="3"/>
      <c r="E2849" s="3"/>
      <c r="F2849" s="3"/>
      <c r="G2849" s="3"/>
      <c r="H2849" s="3"/>
      <c r="I2849" s="3"/>
      <c r="J2849" s="3">
        <v>1</v>
      </c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>
        <v>1</v>
      </c>
      <c r="Y2849" s="3"/>
      <c r="Z2849" s="3"/>
      <c r="AA2849" s="3"/>
      <c r="AB2849" s="3"/>
      <c r="AC2849" s="3"/>
      <c r="AD2849" s="3"/>
      <c r="AE2849" s="3"/>
      <c r="AF2849" s="3"/>
      <c r="AG2849" s="3"/>
      <c r="AH2849" s="3"/>
      <c r="AI2849" s="3"/>
      <c r="AJ2849" s="3"/>
      <c r="AK2849" s="3"/>
      <c r="AL2849" s="3"/>
      <c r="AM2849" s="3"/>
      <c r="AN2849" s="3"/>
      <c r="AO2849" s="3"/>
      <c r="AP2849" s="3"/>
      <c r="AQ2849" s="3">
        <v>2</v>
      </c>
      <c r="AR2849" t="str">
        <f>VLOOKUP(A2849,Лист1!B:I,6,0)</f>
        <v>Bacteria</v>
      </c>
      <c r="AS2849" t="str">
        <f>VLOOKUP(A2849,Лист1!B:I,7,0)</f>
        <v xml:space="preserve"> Firmicutes</v>
      </c>
      <c r="AT2849" t="str">
        <f>VLOOKUP(A2849,Лист1!B:I,8,0)</f>
        <v xml:space="preserve"> environmental samples.</v>
      </c>
      <c r="AU2849">
        <f>VLOOKUP(A2849,DOMAINS_INFO!B:H,5,0) - VLOOKUP(A2849,DOMAINS_INFO!B:H,4,0)</f>
        <v>159</v>
      </c>
    </row>
    <row r="2850" spans="1:47" x14ac:dyDescent="0.25">
      <c r="A2850" s="2" t="s">
        <v>5701</v>
      </c>
      <c r="B2850" s="3"/>
      <c r="C2850" s="3"/>
      <c r="D2850" s="3"/>
      <c r="E2850" s="3"/>
      <c r="F2850" s="3"/>
      <c r="G2850" s="3"/>
      <c r="H2850" s="3"/>
      <c r="I2850" s="3"/>
      <c r="J2850" s="3">
        <v>1</v>
      </c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>
        <v>1</v>
      </c>
      <c r="Y2850" s="3"/>
      <c r="Z2850" s="3"/>
      <c r="AA2850" s="3"/>
      <c r="AB2850" s="3"/>
      <c r="AC2850" s="3"/>
      <c r="AD2850" s="3"/>
      <c r="AE2850" s="3"/>
      <c r="AF2850" s="3"/>
      <c r="AG2850" s="3"/>
      <c r="AH2850" s="3"/>
      <c r="AI2850" s="3"/>
      <c r="AJ2850" s="3"/>
      <c r="AK2850" s="3"/>
      <c r="AL2850" s="3"/>
      <c r="AM2850" s="3"/>
      <c r="AN2850" s="3"/>
      <c r="AO2850" s="3"/>
      <c r="AP2850" s="3"/>
      <c r="AQ2850" s="3">
        <v>2</v>
      </c>
      <c r="AR2850" t="str">
        <f>VLOOKUP(A2850,Лист1!B:I,6,0)</f>
        <v>Bacteria</v>
      </c>
      <c r="AS2850" t="str">
        <f>VLOOKUP(A2850,Лист1!B:I,7,0)</f>
        <v xml:space="preserve"> Firmicutes</v>
      </c>
      <c r="AT2850" t="str">
        <f>VLOOKUP(A2850,Лист1!B:I,8,0)</f>
        <v xml:space="preserve"> environmental samples.</v>
      </c>
      <c r="AU2850">
        <f>VLOOKUP(A2850,DOMAINS_INFO!B:H,5,0) - VLOOKUP(A2850,DOMAINS_INFO!B:H,4,0)</f>
        <v>155</v>
      </c>
    </row>
    <row r="2851" spans="1:47" x14ac:dyDescent="0.25">
      <c r="A2851" s="2" t="s">
        <v>5703</v>
      </c>
      <c r="B2851" s="3"/>
      <c r="C2851" s="3"/>
      <c r="D2851" s="3"/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>
        <v>1</v>
      </c>
      <c r="Y2851" s="3"/>
      <c r="Z2851" s="3"/>
      <c r="AA2851" s="3"/>
      <c r="AB2851" s="3">
        <v>1</v>
      </c>
      <c r="AC2851" s="3"/>
      <c r="AD2851" s="3"/>
      <c r="AE2851" s="3"/>
      <c r="AF2851" s="3"/>
      <c r="AG2851" s="3"/>
      <c r="AH2851" s="3"/>
      <c r="AI2851" s="3"/>
      <c r="AJ2851" s="3"/>
      <c r="AK2851" s="3"/>
      <c r="AL2851" s="3"/>
      <c r="AM2851" s="3"/>
      <c r="AN2851" s="3"/>
      <c r="AO2851" s="3">
        <v>1</v>
      </c>
      <c r="AP2851" s="3"/>
      <c r="AQ2851" s="3">
        <v>3</v>
      </c>
      <c r="AR2851" t="str">
        <f>VLOOKUP(A2851,Лист1!B:I,6,0)</f>
        <v>Bacteria</v>
      </c>
      <c r="AS2851" t="str">
        <f>VLOOKUP(A2851,Лист1!B:I,7,0)</f>
        <v xml:space="preserve"> Firmicutes</v>
      </c>
      <c r="AT2851" t="str">
        <f>VLOOKUP(A2851,Лист1!B:I,8,0)</f>
        <v xml:space="preserve"> Clostridia</v>
      </c>
      <c r="AU2851">
        <f>VLOOKUP(A2851,DOMAINS_INFO!B:H,5,0) - VLOOKUP(A2851,DOMAINS_INFO!B:H,4,0)</f>
        <v>117</v>
      </c>
    </row>
    <row r="2852" spans="1:47" x14ac:dyDescent="0.25">
      <c r="A2852" s="2" t="s">
        <v>5705</v>
      </c>
      <c r="B2852" s="3"/>
      <c r="C2852" s="3"/>
      <c r="D2852" s="3"/>
      <c r="E2852" s="3"/>
      <c r="F2852" s="3"/>
      <c r="G2852" s="3"/>
      <c r="H2852" s="3"/>
      <c r="I2852" s="3"/>
      <c r="J2852" s="3">
        <v>1</v>
      </c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>
        <v>1</v>
      </c>
      <c r="Y2852" s="3"/>
      <c r="Z2852" s="3"/>
      <c r="AA2852" s="3"/>
      <c r="AB2852" s="3"/>
      <c r="AC2852" s="3"/>
      <c r="AD2852" s="3"/>
      <c r="AE2852" s="3"/>
      <c r="AF2852" s="3"/>
      <c r="AG2852" s="3"/>
      <c r="AH2852" s="3"/>
      <c r="AI2852" s="3"/>
      <c r="AJ2852" s="3"/>
      <c r="AK2852" s="3"/>
      <c r="AL2852" s="3"/>
      <c r="AM2852" s="3"/>
      <c r="AN2852" s="3"/>
      <c r="AO2852" s="3"/>
      <c r="AP2852" s="3"/>
      <c r="AQ2852" s="3">
        <v>2</v>
      </c>
      <c r="AR2852" t="str">
        <f>VLOOKUP(A2852,Лист1!B:I,6,0)</f>
        <v>Bacteria</v>
      </c>
      <c r="AS2852" t="str">
        <f>VLOOKUP(A2852,Лист1!B:I,7,0)</f>
        <v xml:space="preserve"> Firmicutes</v>
      </c>
      <c r="AT2852" t="str">
        <f>VLOOKUP(A2852,Лист1!B:I,8,0)</f>
        <v xml:space="preserve"> Clostridia</v>
      </c>
      <c r="AU2852">
        <f>VLOOKUP(A2852,DOMAINS_INFO!B:H,5,0) - VLOOKUP(A2852,DOMAINS_INFO!B:H,4,0)</f>
        <v>168</v>
      </c>
    </row>
    <row r="2853" spans="1:47" x14ac:dyDescent="0.25">
      <c r="A2853" s="2" t="s">
        <v>5707</v>
      </c>
      <c r="B2853" s="3"/>
      <c r="C2853" s="3"/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>
        <v>1</v>
      </c>
      <c r="Y2853" s="3"/>
      <c r="Z2853" s="3"/>
      <c r="AA2853" s="3"/>
      <c r="AB2853" s="3">
        <v>1</v>
      </c>
      <c r="AC2853" s="3"/>
      <c r="AD2853" s="3"/>
      <c r="AE2853" s="3"/>
      <c r="AF2853" s="3"/>
      <c r="AG2853" s="3"/>
      <c r="AH2853" s="3"/>
      <c r="AI2853" s="3"/>
      <c r="AJ2853" s="3"/>
      <c r="AK2853" s="3"/>
      <c r="AL2853" s="3"/>
      <c r="AM2853" s="3"/>
      <c r="AN2853" s="3"/>
      <c r="AO2853" s="3">
        <v>1</v>
      </c>
      <c r="AP2853" s="3"/>
      <c r="AQ2853" s="3">
        <v>3</v>
      </c>
      <c r="AR2853" t="str">
        <f>VLOOKUP(A2853,Лист1!B:I,6,0)</f>
        <v>Bacteria</v>
      </c>
      <c r="AS2853" t="str">
        <f>VLOOKUP(A2853,Лист1!B:I,7,0)</f>
        <v xml:space="preserve"> Firmicutes</v>
      </c>
      <c r="AT2853" t="str">
        <f>VLOOKUP(A2853,Лист1!B:I,8,0)</f>
        <v xml:space="preserve"> Clostridia</v>
      </c>
      <c r="AU2853">
        <f>VLOOKUP(A2853,DOMAINS_INFO!B:H,5,0) - VLOOKUP(A2853,DOMAINS_INFO!B:H,4,0)</f>
        <v>135</v>
      </c>
    </row>
    <row r="2854" spans="1:47" x14ac:dyDescent="0.25">
      <c r="A2854" s="2" t="s">
        <v>5709</v>
      </c>
      <c r="B2854" s="3"/>
      <c r="C2854" s="3"/>
      <c r="D2854" s="3"/>
      <c r="E2854" s="3"/>
      <c r="F2854" s="3"/>
      <c r="G2854" s="3"/>
      <c r="H2854" s="3"/>
      <c r="I2854" s="3"/>
      <c r="J2854" s="3">
        <v>1</v>
      </c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>
        <v>1</v>
      </c>
      <c r="Y2854" s="3"/>
      <c r="Z2854" s="3"/>
      <c r="AA2854" s="3"/>
      <c r="AB2854" s="3"/>
      <c r="AC2854" s="3"/>
      <c r="AD2854" s="3"/>
      <c r="AE2854" s="3"/>
      <c r="AF2854" s="3"/>
      <c r="AG2854" s="3"/>
      <c r="AH2854" s="3"/>
      <c r="AI2854" s="3"/>
      <c r="AJ2854" s="3"/>
      <c r="AK2854" s="3"/>
      <c r="AL2854" s="3"/>
      <c r="AM2854" s="3"/>
      <c r="AN2854" s="3"/>
      <c r="AO2854" s="3"/>
      <c r="AP2854" s="3"/>
      <c r="AQ2854" s="3">
        <v>2</v>
      </c>
      <c r="AR2854" t="str">
        <f>VLOOKUP(A2854,Лист1!B:I,6,0)</f>
        <v>Bacteria</v>
      </c>
      <c r="AS2854" t="str">
        <f>VLOOKUP(A2854,Лист1!B:I,7,0)</f>
        <v xml:space="preserve"> Firmicutes</v>
      </c>
      <c r="AT2854" t="str">
        <f>VLOOKUP(A2854,Лист1!B:I,8,0)</f>
        <v xml:space="preserve"> Clostridia</v>
      </c>
      <c r="AU2854">
        <f>VLOOKUP(A2854,DOMAINS_INFO!B:H,5,0) - VLOOKUP(A2854,DOMAINS_INFO!B:H,4,0)</f>
        <v>174</v>
      </c>
    </row>
    <row r="2855" spans="1:47" x14ac:dyDescent="0.25">
      <c r="A2855" s="2" t="s">
        <v>5711</v>
      </c>
      <c r="B2855" s="3"/>
      <c r="C2855" s="3"/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>
        <v>1</v>
      </c>
      <c r="Y2855" s="3"/>
      <c r="Z2855" s="3"/>
      <c r="AA2855" s="3"/>
      <c r="AB2855" s="3">
        <v>1</v>
      </c>
      <c r="AC2855" s="3"/>
      <c r="AD2855" s="3"/>
      <c r="AE2855" s="3"/>
      <c r="AF2855" s="3"/>
      <c r="AG2855" s="3"/>
      <c r="AH2855" s="3"/>
      <c r="AI2855" s="3"/>
      <c r="AJ2855" s="3"/>
      <c r="AK2855" s="3"/>
      <c r="AL2855" s="3"/>
      <c r="AM2855" s="3"/>
      <c r="AN2855" s="3"/>
      <c r="AO2855" s="3">
        <v>1</v>
      </c>
      <c r="AP2855" s="3"/>
      <c r="AQ2855" s="3">
        <v>3</v>
      </c>
      <c r="AR2855" t="str">
        <f>VLOOKUP(A2855,Лист1!B:I,6,0)</f>
        <v>Bacteria</v>
      </c>
      <c r="AS2855" t="str">
        <f>VLOOKUP(A2855,Лист1!B:I,7,0)</f>
        <v xml:space="preserve"> Firmicutes</v>
      </c>
      <c r="AT2855" t="str">
        <f>VLOOKUP(A2855,Лист1!B:I,8,0)</f>
        <v xml:space="preserve"> Clostridia</v>
      </c>
      <c r="AU2855">
        <f>VLOOKUP(A2855,DOMAINS_INFO!B:H,5,0) - VLOOKUP(A2855,DOMAINS_INFO!B:H,4,0)</f>
        <v>129</v>
      </c>
    </row>
    <row r="2856" spans="1:47" x14ac:dyDescent="0.25">
      <c r="A2856" s="2" t="s">
        <v>5713</v>
      </c>
      <c r="B2856" s="3"/>
      <c r="C2856" s="3"/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>
        <v>1</v>
      </c>
      <c r="Y2856" s="3"/>
      <c r="Z2856" s="3"/>
      <c r="AA2856" s="3"/>
      <c r="AB2856" s="3">
        <v>1</v>
      </c>
      <c r="AC2856" s="3"/>
      <c r="AD2856" s="3"/>
      <c r="AE2856" s="3"/>
      <c r="AF2856" s="3"/>
      <c r="AG2856" s="3"/>
      <c r="AH2856" s="3"/>
      <c r="AI2856" s="3"/>
      <c r="AJ2856" s="3"/>
      <c r="AK2856" s="3"/>
      <c r="AL2856" s="3"/>
      <c r="AM2856" s="3"/>
      <c r="AN2856" s="3"/>
      <c r="AO2856" s="3">
        <v>1</v>
      </c>
      <c r="AP2856" s="3"/>
      <c r="AQ2856" s="3">
        <v>3</v>
      </c>
      <c r="AR2856" t="str">
        <f>VLOOKUP(A2856,Лист1!B:I,6,0)</f>
        <v>Bacteria</v>
      </c>
      <c r="AS2856" t="str">
        <f>VLOOKUP(A2856,Лист1!B:I,7,0)</f>
        <v xml:space="preserve"> Firmicutes</v>
      </c>
      <c r="AT2856" t="str">
        <f>VLOOKUP(A2856,Лист1!B:I,8,0)</f>
        <v xml:space="preserve"> Clostridia</v>
      </c>
      <c r="AU2856">
        <f>VLOOKUP(A2856,DOMAINS_INFO!B:H,5,0) - VLOOKUP(A2856,DOMAINS_INFO!B:H,4,0)</f>
        <v>135</v>
      </c>
    </row>
    <row r="2857" spans="1:47" x14ac:dyDescent="0.25">
      <c r="A2857" s="2" t="s">
        <v>5715</v>
      </c>
      <c r="B2857" s="3"/>
      <c r="C2857" s="3"/>
      <c r="D2857" s="3"/>
      <c r="E2857" s="3"/>
      <c r="F2857" s="3"/>
      <c r="G2857" s="3"/>
      <c r="H2857" s="3"/>
      <c r="I2857" s="3"/>
      <c r="J2857" s="3">
        <v>1</v>
      </c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>
        <v>1</v>
      </c>
      <c r="Y2857" s="3"/>
      <c r="Z2857" s="3"/>
      <c r="AA2857" s="3"/>
      <c r="AB2857" s="3"/>
      <c r="AC2857" s="3"/>
      <c r="AD2857" s="3"/>
      <c r="AE2857" s="3"/>
      <c r="AF2857" s="3"/>
      <c r="AG2857" s="3"/>
      <c r="AH2857" s="3"/>
      <c r="AI2857" s="3"/>
      <c r="AJ2857" s="3"/>
      <c r="AK2857" s="3"/>
      <c r="AL2857" s="3"/>
      <c r="AM2857" s="3"/>
      <c r="AN2857" s="3"/>
      <c r="AO2857" s="3"/>
      <c r="AP2857" s="3"/>
      <c r="AQ2857" s="3">
        <v>2</v>
      </c>
      <c r="AR2857" t="str">
        <f>VLOOKUP(A2857,Лист1!B:I,6,0)</f>
        <v>Bacteria</v>
      </c>
      <c r="AS2857" t="str">
        <f>VLOOKUP(A2857,Лист1!B:I,7,0)</f>
        <v xml:space="preserve"> Firmicutes</v>
      </c>
      <c r="AT2857" t="str">
        <f>VLOOKUP(A2857,Лист1!B:I,8,0)</f>
        <v xml:space="preserve"> environmental samples.</v>
      </c>
      <c r="AU2857">
        <f>VLOOKUP(A2857,DOMAINS_INFO!B:H,5,0) - VLOOKUP(A2857,DOMAINS_INFO!B:H,4,0)</f>
        <v>166</v>
      </c>
    </row>
    <row r="2858" spans="1:47" x14ac:dyDescent="0.25">
      <c r="A2858" s="2" t="s">
        <v>5717</v>
      </c>
      <c r="B2858" s="3"/>
      <c r="C2858" s="3"/>
      <c r="D2858" s="3"/>
      <c r="E2858" s="3"/>
      <c r="F2858" s="3"/>
      <c r="G2858" s="3"/>
      <c r="H2858" s="3"/>
      <c r="I2858" s="3"/>
      <c r="J2858" s="3">
        <v>1</v>
      </c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>
        <v>1</v>
      </c>
      <c r="Y2858" s="3"/>
      <c r="Z2858" s="3"/>
      <c r="AA2858" s="3"/>
      <c r="AB2858" s="3"/>
      <c r="AC2858" s="3"/>
      <c r="AD2858" s="3"/>
      <c r="AE2858" s="3"/>
      <c r="AF2858" s="3"/>
      <c r="AG2858" s="3"/>
      <c r="AH2858" s="3"/>
      <c r="AI2858" s="3"/>
      <c r="AJ2858" s="3"/>
      <c r="AK2858" s="3"/>
      <c r="AL2858" s="3"/>
      <c r="AM2858" s="3"/>
      <c r="AN2858" s="3"/>
      <c r="AO2858" s="3"/>
      <c r="AP2858" s="3"/>
      <c r="AQ2858" s="3">
        <v>2</v>
      </c>
      <c r="AR2858" t="str">
        <f>VLOOKUP(A2858,Лист1!B:I,6,0)</f>
        <v>Bacteria</v>
      </c>
      <c r="AS2858" t="str">
        <f>VLOOKUP(A2858,Лист1!B:I,7,0)</f>
        <v xml:space="preserve"> Firmicutes</v>
      </c>
      <c r="AT2858" t="str">
        <f>VLOOKUP(A2858,Лист1!B:I,8,0)</f>
        <v xml:space="preserve"> Clostridia</v>
      </c>
      <c r="AU2858">
        <f>VLOOKUP(A2858,DOMAINS_INFO!B:H,5,0) - VLOOKUP(A2858,DOMAINS_INFO!B:H,4,0)</f>
        <v>182</v>
      </c>
    </row>
    <row r="2859" spans="1:47" x14ac:dyDescent="0.25">
      <c r="A2859" s="2" t="s">
        <v>5719</v>
      </c>
      <c r="B2859" s="3"/>
      <c r="C2859" s="3"/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>
        <v>1</v>
      </c>
      <c r="Y2859" s="3"/>
      <c r="Z2859" s="3"/>
      <c r="AA2859" s="3"/>
      <c r="AB2859" s="3">
        <v>1</v>
      </c>
      <c r="AC2859" s="3"/>
      <c r="AD2859" s="3"/>
      <c r="AE2859" s="3"/>
      <c r="AF2859" s="3"/>
      <c r="AG2859" s="3"/>
      <c r="AH2859" s="3"/>
      <c r="AI2859" s="3"/>
      <c r="AJ2859" s="3"/>
      <c r="AK2859" s="3"/>
      <c r="AL2859" s="3"/>
      <c r="AM2859" s="3"/>
      <c r="AN2859" s="3"/>
      <c r="AO2859" s="3">
        <v>1</v>
      </c>
      <c r="AP2859" s="3"/>
      <c r="AQ2859" s="3">
        <v>3</v>
      </c>
      <c r="AR2859" t="str">
        <f>VLOOKUP(A2859,Лист1!B:I,6,0)</f>
        <v>Bacteria</v>
      </c>
      <c r="AS2859" t="str">
        <f>VLOOKUP(A2859,Лист1!B:I,7,0)</f>
        <v xml:space="preserve"> Firmicutes</v>
      </c>
      <c r="AT2859" t="str">
        <f>VLOOKUP(A2859,Лист1!B:I,8,0)</f>
        <v xml:space="preserve"> Clostridia</v>
      </c>
      <c r="AU2859">
        <f>VLOOKUP(A2859,DOMAINS_INFO!B:H,5,0) - VLOOKUP(A2859,DOMAINS_INFO!B:H,4,0)</f>
        <v>117</v>
      </c>
    </row>
    <row r="2860" spans="1:47" x14ac:dyDescent="0.25">
      <c r="A2860" s="2" t="s">
        <v>5721</v>
      </c>
      <c r="B2860" s="3"/>
      <c r="C2860" s="3"/>
      <c r="D2860" s="3"/>
      <c r="E2860" s="3"/>
      <c r="F2860" s="3"/>
      <c r="G2860" s="3"/>
      <c r="H2860" s="3"/>
      <c r="I2860" s="3"/>
      <c r="J2860" s="3">
        <v>1</v>
      </c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>
        <v>1</v>
      </c>
      <c r="Y2860" s="3"/>
      <c r="Z2860" s="3"/>
      <c r="AA2860" s="3"/>
      <c r="AB2860" s="3"/>
      <c r="AC2860" s="3"/>
      <c r="AD2860" s="3"/>
      <c r="AE2860" s="3"/>
      <c r="AF2860" s="3"/>
      <c r="AG2860" s="3"/>
      <c r="AH2860" s="3"/>
      <c r="AI2860" s="3"/>
      <c r="AJ2860" s="3"/>
      <c r="AK2860" s="3"/>
      <c r="AL2860" s="3"/>
      <c r="AM2860" s="3"/>
      <c r="AN2860" s="3"/>
      <c r="AO2860" s="3"/>
      <c r="AP2860" s="3"/>
      <c r="AQ2860" s="3">
        <v>2</v>
      </c>
      <c r="AR2860" t="str">
        <f>VLOOKUP(A2860,Лист1!B:I,6,0)</f>
        <v>Bacteria</v>
      </c>
      <c r="AS2860" t="str">
        <f>VLOOKUP(A2860,Лист1!B:I,7,0)</f>
        <v xml:space="preserve"> Firmicutes</v>
      </c>
      <c r="AT2860" t="str">
        <f>VLOOKUP(A2860,Лист1!B:I,8,0)</f>
        <v xml:space="preserve"> Clostridia</v>
      </c>
      <c r="AU2860">
        <f>VLOOKUP(A2860,DOMAINS_INFO!B:H,5,0) - VLOOKUP(A2860,DOMAINS_INFO!B:H,4,0)</f>
        <v>177</v>
      </c>
    </row>
    <row r="2861" spans="1:47" x14ac:dyDescent="0.25">
      <c r="A2861" s="2" t="s">
        <v>5723</v>
      </c>
      <c r="B2861" s="3"/>
      <c r="C2861" s="3"/>
      <c r="D2861" s="3"/>
      <c r="E2861" s="3"/>
      <c r="F2861" s="3"/>
      <c r="G2861" s="3"/>
      <c r="H2861" s="3"/>
      <c r="I2861" s="3"/>
      <c r="J2861" s="3">
        <v>1</v>
      </c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>
        <v>1</v>
      </c>
      <c r="Y2861" s="3"/>
      <c r="Z2861" s="3"/>
      <c r="AA2861" s="3"/>
      <c r="AB2861" s="3">
        <v>1</v>
      </c>
      <c r="AC2861" s="3"/>
      <c r="AD2861" s="3"/>
      <c r="AE2861" s="3"/>
      <c r="AF2861" s="3"/>
      <c r="AG2861" s="3"/>
      <c r="AH2861" s="3"/>
      <c r="AI2861" s="3"/>
      <c r="AJ2861" s="3"/>
      <c r="AK2861" s="3"/>
      <c r="AL2861" s="3"/>
      <c r="AM2861" s="3"/>
      <c r="AN2861" s="3"/>
      <c r="AO2861" s="3"/>
      <c r="AP2861" s="3"/>
      <c r="AQ2861" s="3">
        <v>3</v>
      </c>
      <c r="AR2861" t="str">
        <f>VLOOKUP(A2861,Лист1!B:I,6,0)</f>
        <v>Bacteria</v>
      </c>
      <c r="AS2861" t="str">
        <f>VLOOKUP(A2861,Лист1!B:I,7,0)</f>
        <v xml:space="preserve"> Firmicutes</v>
      </c>
      <c r="AT2861" t="str">
        <f>VLOOKUP(A2861,Лист1!B:I,8,0)</f>
        <v xml:space="preserve"> Clostridia</v>
      </c>
      <c r="AU2861">
        <f>VLOOKUP(A2861,DOMAINS_INFO!B:H,5,0) - VLOOKUP(A2861,DOMAINS_INFO!B:H,4,0)</f>
        <v>135</v>
      </c>
    </row>
    <row r="2862" spans="1:47" x14ac:dyDescent="0.25">
      <c r="A2862" s="2" t="s">
        <v>5725</v>
      </c>
      <c r="B2862" s="3"/>
      <c r="C2862" s="3"/>
      <c r="D2862" s="3"/>
      <c r="E2862" s="3"/>
      <c r="F2862" s="3"/>
      <c r="G2862" s="3"/>
      <c r="H2862" s="3"/>
      <c r="I2862" s="3"/>
      <c r="J2862" s="3">
        <v>1</v>
      </c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>
        <v>1</v>
      </c>
      <c r="Y2862" s="3"/>
      <c r="Z2862" s="3"/>
      <c r="AA2862" s="3"/>
      <c r="AB2862" s="3"/>
      <c r="AC2862" s="3"/>
      <c r="AD2862" s="3"/>
      <c r="AE2862" s="3"/>
      <c r="AF2862" s="3"/>
      <c r="AG2862" s="3"/>
      <c r="AH2862" s="3"/>
      <c r="AI2862" s="3"/>
      <c r="AJ2862" s="3"/>
      <c r="AK2862" s="3"/>
      <c r="AL2862" s="3"/>
      <c r="AM2862" s="3"/>
      <c r="AN2862" s="3"/>
      <c r="AO2862" s="3"/>
      <c r="AP2862" s="3"/>
      <c r="AQ2862" s="3">
        <v>2</v>
      </c>
      <c r="AR2862" t="str">
        <f>VLOOKUP(A2862,Лист1!B:I,6,0)</f>
        <v>Bacteria</v>
      </c>
      <c r="AS2862" t="str">
        <f>VLOOKUP(A2862,Лист1!B:I,7,0)</f>
        <v xml:space="preserve"> Firmicutes</v>
      </c>
      <c r="AT2862" t="str">
        <f>VLOOKUP(A2862,Лист1!B:I,8,0)</f>
        <v xml:space="preserve"> Clostridia</v>
      </c>
      <c r="AU2862">
        <f>VLOOKUP(A2862,DOMAINS_INFO!B:H,5,0) - VLOOKUP(A2862,DOMAINS_INFO!B:H,4,0)</f>
        <v>200</v>
      </c>
    </row>
    <row r="2863" spans="1:47" x14ac:dyDescent="0.25">
      <c r="A2863" s="2" t="s">
        <v>5727</v>
      </c>
      <c r="B2863" s="3"/>
      <c r="C2863" s="3"/>
      <c r="D2863" s="3"/>
      <c r="E2863" s="3"/>
      <c r="F2863" s="3"/>
      <c r="G2863" s="3"/>
      <c r="H2863" s="3"/>
      <c r="I2863" s="3"/>
      <c r="J2863" s="3">
        <v>1</v>
      </c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>
        <v>1</v>
      </c>
      <c r="Y2863" s="3"/>
      <c r="Z2863" s="3"/>
      <c r="AA2863" s="3"/>
      <c r="AB2863" s="3"/>
      <c r="AC2863" s="3"/>
      <c r="AD2863" s="3"/>
      <c r="AE2863" s="3"/>
      <c r="AF2863" s="3"/>
      <c r="AG2863" s="3"/>
      <c r="AH2863" s="3"/>
      <c r="AI2863" s="3"/>
      <c r="AJ2863" s="3"/>
      <c r="AK2863" s="3"/>
      <c r="AL2863" s="3"/>
      <c r="AM2863" s="3"/>
      <c r="AN2863" s="3"/>
      <c r="AO2863" s="3"/>
      <c r="AP2863" s="3"/>
      <c r="AQ2863" s="3">
        <v>2</v>
      </c>
      <c r="AR2863" t="str">
        <f>VLOOKUP(A2863,Лист1!B:I,6,0)</f>
        <v>Bacteria</v>
      </c>
      <c r="AS2863" t="str">
        <f>VLOOKUP(A2863,Лист1!B:I,7,0)</f>
        <v xml:space="preserve"> Actinobacteria</v>
      </c>
      <c r="AT2863" t="str">
        <f>VLOOKUP(A2863,Лист1!B:I,8,0)</f>
        <v xml:space="preserve"> Coriobacteriia</v>
      </c>
      <c r="AU2863">
        <f>VLOOKUP(A2863,DOMAINS_INFO!B:H,5,0) - VLOOKUP(A2863,DOMAINS_INFO!B:H,4,0)</f>
        <v>210</v>
      </c>
    </row>
    <row r="2864" spans="1:47" x14ac:dyDescent="0.25">
      <c r="A2864" s="2" t="s">
        <v>5729</v>
      </c>
      <c r="B2864" s="3"/>
      <c r="C2864" s="3"/>
      <c r="D2864" s="3"/>
      <c r="E2864" s="3"/>
      <c r="F2864" s="3"/>
      <c r="G2864" s="3"/>
      <c r="H2864" s="3"/>
      <c r="I2864" s="3"/>
      <c r="J2864" s="3">
        <v>1</v>
      </c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>
        <v>1</v>
      </c>
      <c r="Y2864" s="3"/>
      <c r="Z2864" s="3"/>
      <c r="AA2864" s="3"/>
      <c r="AB2864" s="3"/>
      <c r="AC2864" s="3"/>
      <c r="AD2864" s="3"/>
      <c r="AE2864" s="3"/>
      <c r="AF2864" s="3"/>
      <c r="AG2864" s="3"/>
      <c r="AH2864" s="3"/>
      <c r="AI2864" s="3"/>
      <c r="AJ2864" s="3"/>
      <c r="AK2864" s="3"/>
      <c r="AL2864" s="3"/>
      <c r="AM2864" s="3"/>
      <c r="AN2864" s="3"/>
      <c r="AO2864" s="3"/>
      <c r="AP2864" s="3"/>
      <c r="AQ2864" s="3">
        <v>2</v>
      </c>
      <c r="AR2864" t="str">
        <f>VLOOKUP(A2864,Лист1!B:I,6,0)</f>
        <v>Bacteria</v>
      </c>
      <c r="AS2864" t="str">
        <f>VLOOKUP(A2864,Лист1!B:I,7,0)</f>
        <v xml:space="preserve"> Firmicutes</v>
      </c>
      <c r="AT2864" t="str">
        <f>VLOOKUP(A2864,Лист1!B:I,8,0)</f>
        <v xml:space="preserve"> Clostridia</v>
      </c>
      <c r="AU2864">
        <f>VLOOKUP(A2864,DOMAINS_INFO!B:H,5,0) - VLOOKUP(A2864,DOMAINS_INFO!B:H,4,0)</f>
        <v>200</v>
      </c>
    </row>
    <row r="2865" spans="1:47" x14ac:dyDescent="0.25">
      <c r="A2865" s="2" t="s">
        <v>5731</v>
      </c>
      <c r="B2865" s="3"/>
      <c r="C2865" s="3"/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>
        <v>1</v>
      </c>
      <c r="Y2865" s="3"/>
      <c r="Z2865" s="3"/>
      <c r="AA2865" s="3"/>
      <c r="AB2865" s="3">
        <v>1</v>
      </c>
      <c r="AC2865" s="3"/>
      <c r="AD2865" s="3"/>
      <c r="AE2865" s="3"/>
      <c r="AF2865" s="3"/>
      <c r="AG2865" s="3"/>
      <c r="AH2865" s="3"/>
      <c r="AI2865" s="3"/>
      <c r="AJ2865" s="3"/>
      <c r="AK2865" s="3"/>
      <c r="AL2865" s="3"/>
      <c r="AM2865" s="3"/>
      <c r="AN2865" s="3"/>
      <c r="AO2865" s="3">
        <v>1</v>
      </c>
      <c r="AP2865" s="3"/>
      <c r="AQ2865" s="3">
        <v>3</v>
      </c>
      <c r="AR2865" t="str">
        <f>VLOOKUP(A2865,Лист1!B:I,6,0)</f>
        <v>Bacteria</v>
      </c>
      <c r="AS2865" t="str">
        <f>VLOOKUP(A2865,Лист1!B:I,7,0)</f>
        <v xml:space="preserve"> Firmicutes</v>
      </c>
      <c r="AT2865" t="str">
        <f>VLOOKUP(A2865,Лист1!B:I,8,0)</f>
        <v xml:space="preserve"> environmental samples.</v>
      </c>
      <c r="AU2865">
        <f>VLOOKUP(A2865,DOMAINS_INFO!B:H,5,0) - VLOOKUP(A2865,DOMAINS_INFO!B:H,4,0)</f>
        <v>129</v>
      </c>
    </row>
    <row r="2866" spans="1:47" x14ac:dyDescent="0.25">
      <c r="A2866" s="2" t="s">
        <v>5733</v>
      </c>
      <c r="B2866" s="3"/>
      <c r="C2866" s="3"/>
      <c r="D2866" s="3"/>
      <c r="E2866" s="3"/>
      <c r="F2866" s="3"/>
      <c r="G2866" s="3"/>
      <c r="H2866" s="3"/>
      <c r="I2866" s="3"/>
      <c r="J2866" s="3">
        <v>1</v>
      </c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>
        <v>1</v>
      </c>
      <c r="Y2866" s="3"/>
      <c r="Z2866" s="3"/>
      <c r="AA2866" s="3"/>
      <c r="AB2866" s="3">
        <v>1</v>
      </c>
      <c r="AC2866" s="3"/>
      <c r="AD2866" s="3"/>
      <c r="AE2866" s="3"/>
      <c r="AF2866" s="3"/>
      <c r="AG2866" s="3"/>
      <c r="AH2866" s="3"/>
      <c r="AI2866" s="3"/>
      <c r="AJ2866" s="3"/>
      <c r="AK2866" s="3"/>
      <c r="AL2866" s="3"/>
      <c r="AM2866" s="3"/>
      <c r="AN2866" s="3"/>
      <c r="AO2866" s="3"/>
      <c r="AP2866" s="3"/>
      <c r="AQ2866" s="3">
        <v>3</v>
      </c>
      <c r="AR2866" t="str">
        <f>VLOOKUP(A2866,Лист1!B:I,6,0)</f>
        <v>Bacteria</v>
      </c>
      <c r="AS2866" t="str">
        <f>VLOOKUP(A2866,Лист1!B:I,7,0)</f>
        <v xml:space="preserve"> Firmicutes</v>
      </c>
      <c r="AT2866" t="str">
        <f>VLOOKUP(A2866,Лист1!B:I,8,0)</f>
        <v xml:space="preserve"> Clostridia</v>
      </c>
      <c r="AU2866">
        <f>VLOOKUP(A2866,DOMAINS_INFO!B:H,5,0) - VLOOKUP(A2866,DOMAINS_INFO!B:H,4,0)</f>
        <v>129</v>
      </c>
    </row>
    <row r="2867" spans="1:47" x14ac:dyDescent="0.25">
      <c r="A2867" s="2" t="s">
        <v>5735</v>
      </c>
      <c r="B2867" s="3"/>
      <c r="C2867" s="3"/>
      <c r="D2867" s="3"/>
      <c r="E2867" s="3"/>
      <c r="F2867" s="3"/>
      <c r="G2867" s="3"/>
      <c r="H2867" s="3"/>
      <c r="I2867" s="3"/>
      <c r="J2867" s="3">
        <v>1</v>
      </c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>
        <v>1</v>
      </c>
      <c r="Y2867" s="3"/>
      <c r="Z2867" s="3"/>
      <c r="AA2867" s="3"/>
      <c r="AB2867" s="3"/>
      <c r="AC2867" s="3"/>
      <c r="AD2867" s="3"/>
      <c r="AE2867" s="3"/>
      <c r="AF2867" s="3"/>
      <c r="AG2867" s="3"/>
      <c r="AH2867" s="3"/>
      <c r="AI2867" s="3"/>
      <c r="AJ2867" s="3"/>
      <c r="AK2867" s="3"/>
      <c r="AL2867" s="3"/>
      <c r="AM2867" s="3"/>
      <c r="AN2867" s="3"/>
      <c r="AO2867" s="3"/>
      <c r="AP2867" s="3"/>
      <c r="AQ2867" s="3">
        <v>2</v>
      </c>
      <c r="AR2867" t="str">
        <f>VLOOKUP(A2867,Лист1!B:I,6,0)</f>
        <v>Bacteria</v>
      </c>
      <c r="AS2867" t="str">
        <f>VLOOKUP(A2867,Лист1!B:I,7,0)</f>
        <v xml:space="preserve"> Firmicutes</v>
      </c>
      <c r="AT2867" t="str">
        <f>VLOOKUP(A2867,Лист1!B:I,8,0)</f>
        <v xml:space="preserve"> environmental samples.</v>
      </c>
      <c r="AU2867">
        <f>VLOOKUP(A2867,DOMAINS_INFO!B:H,5,0) - VLOOKUP(A2867,DOMAINS_INFO!B:H,4,0)</f>
        <v>173</v>
      </c>
    </row>
    <row r="2868" spans="1:47" x14ac:dyDescent="0.25">
      <c r="A2868" s="2" t="s">
        <v>5737</v>
      </c>
      <c r="B2868" s="3"/>
      <c r="C2868" s="3"/>
      <c r="D2868" s="3"/>
      <c r="E2868" s="3"/>
      <c r="F2868" s="3"/>
      <c r="G2868" s="3"/>
      <c r="H2868" s="3"/>
      <c r="I2868" s="3"/>
      <c r="J2868" s="3">
        <v>1</v>
      </c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>
        <v>1</v>
      </c>
      <c r="Y2868" s="3"/>
      <c r="Z2868" s="3"/>
      <c r="AA2868" s="3"/>
      <c r="AB2868" s="3"/>
      <c r="AC2868" s="3"/>
      <c r="AD2868" s="3"/>
      <c r="AE2868" s="3"/>
      <c r="AF2868" s="3"/>
      <c r="AG2868" s="3"/>
      <c r="AH2868" s="3"/>
      <c r="AI2868" s="3"/>
      <c r="AJ2868" s="3"/>
      <c r="AK2868" s="3"/>
      <c r="AL2868" s="3"/>
      <c r="AM2868" s="3"/>
      <c r="AN2868" s="3"/>
      <c r="AO2868" s="3"/>
      <c r="AP2868" s="3"/>
      <c r="AQ2868" s="3">
        <v>2</v>
      </c>
      <c r="AR2868" t="str">
        <f>VLOOKUP(A2868,Лист1!B:I,6,0)</f>
        <v>Bacteria</v>
      </c>
      <c r="AS2868" t="str">
        <f>VLOOKUP(A2868,Лист1!B:I,7,0)</f>
        <v xml:space="preserve"> Firmicutes</v>
      </c>
      <c r="AT2868" t="str">
        <f>VLOOKUP(A2868,Лист1!B:I,8,0)</f>
        <v xml:space="preserve"> environmental samples.</v>
      </c>
      <c r="AU2868">
        <f>VLOOKUP(A2868,DOMAINS_INFO!B:H,5,0) - VLOOKUP(A2868,DOMAINS_INFO!B:H,4,0)</f>
        <v>201</v>
      </c>
    </row>
    <row r="2869" spans="1:47" x14ac:dyDescent="0.25">
      <c r="A2869" s="2" t="s">
        <v>5739</v>
      </c>
      <c r="B2869" s="3"/>
      <c r="C2869" s="3"/>
      <c r="D2869" s="3"/>
      <c r="E2869" s="3"/>
      <c r="F2869" s="3"/>
      <c r="G2869" s="3"/>
      <c r="H2869" s="3"/>
      <c r="I2869" s="3"/>
      <c r="J2869" s="3">
        <v>1</v>
      </c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>
        <v>1</v>
      </c>
      <c r="Y2869" s="3"/>
      <c r="Z2869" s="3"/>
      <c r="AA2869" s="3"/>
      <c r="AB2869" s="3">
        <v>1</v>
      </c>
      <c r="AC2869" s="3"/>
      <c r="AD2869" s="3"/>
      <c r="AE2869" s="3"/>
      <c r="AF2869" s="3"/>
      <c r="AG2869" s="3"/>
      <c r="AH2869" s="3"/>
      <c r="AI2869" s="3"/>
      <c r="AJ2869" s="3"/>
      <c r="AK2869" s="3"/>
      <c r="AL2869" s="3"/>
      <c r="AM2869" s="3"/>
      <c r="AN2869" s="3"/>
      <c r="AO2869" s="3"/>
      <c r="AP2869" s="3"/>
      <c r="AQ2869" s="3">
        <v>3</v>
      </c>
      <c r="AR2869" t="str">
        <f>VLOOKUP(A2869,Лист1!B:I,6,0)</f>
        <v>Bacteria</v>
      </c>
      <c r="AS2869" t="str">
        <f>VLOOKUP(A2869,Лист1!B:I,7,0)</f>
        <v xml:space="preserve"> Bacteroidetes</v>
      </c>
      <c r="AT2869" t="str">
        <f>VLOOKUP(A2869,Лист1!B:I,8,0)</f>
        <v xml:space="preserve"> Bacteroidia</v>
      </c>
      <c r="AU2869">
        <f>VLOOKUP(A2869,DOMAINS_INFO!B:H,5,0) - VLOOKUP(A2869,DOMAINS_INFO!B:H,4,0)</f>
        <v>130</v>
      </c>
    </row>
    <row r="2870" spans="1:47" x14ac:dyDescent="0.25">
      <c r="A2870" s="2" t="s">
        <v>5741</v>
      </c>
      <c r="B2870" s="3"/>
      <c r="C2870" s="3"/>
      <c r="D2870" s="3"/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>
        <v>1</v>
      </c>
      <c r="Y2870" s="3"/>
      <c r="Z2870" s="3"/>
      <c r="AA2870" s="3"/>
      <c r="AB2870" s="3"/>
      <c r="AC2870" s="3"/>
      <c r="AD2870" s="3"/>
      <c r="AE2870" s="3">
        <v>1</v>
      </c>
      <c r="AF2870" s="3"/>
      <c r="AG2870" s="3"/>
      <c r="AH2870" s="3"/>
      <c r="AI2870" s="3"/>
      <c r="AJ2870" s="3"/>
      <c r="AK2870" s="3"/>
      <c r="AL2870" s="3"/>
      <c r="AM2870" s="3"/>
      <c r="AN2870" s="3"/>
      <c r="AO2870" s="3"/>
      <c r="AP2870" s="3"/>
      <c r="AQ2870" s="3">
        <v>2</v>
      </c>
      <c r="AR2870" t="str">
        <f>VLOOKUP(A2870,Лист1!B:I,6,0)</f>
        <v>Bacteria</v>
      </c>
      <c r="AS2870" t="str">
        <f>VLOOKUP(A2870,Лист1!B:I,7,0)</f>
        <v xml:space="preserve"> Actinobacteria</v>
      </c>
      <c r="AT2870" t="str">
        <f>VLOOKUP(A2870,Лист1!B:I,8,0)</f>
        <v xml:space="preserve"> Coriobacteriia</v>
      </c>
      <c r="AU2870">
        <f>VLOOKUP(A2870,DOMAINS_INFO!B:H,5,0) - VLOOKUP(A2870,DOMAINS_INFO!B:H,4,0)</f>
        <v>183</v>
      </c>
    </row>
    <row r="2871" spans="1:47" x14ac:dyDescent="0.25">
      <c r="A2871" s="2" t="s">
        <v>5743</v>
      </c>
      <c r="B2871" s="3"/>
      <c r="C2871" s="3"/>
      <c r="D2871" s="3"/>
      <c r="E2871" s="3"/>
      <c r="F2871" s="3"/>
      <c r="G2871" s="3"/>
      <c r="H2871" s="3"/>
      <c r="I2871" s="3"/>
      <c r="J2871" s="3">
        <v>1</v>
      </c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>
        <v>1</v>
      </c>
      <c r="Y2871" s="3"/>
      <c r="Z2871" s="3"/>
      <c r="AA2871" s="3"/>
      <c r="AB2871" s="3">
        <v>1</v>
      </c>
      <c r="AC2871" s="3"/>
      <c r="AD2871" s="3"/>
      <c r="AE2871" s="3"/>
      <c r="AF2871" s="3"/>
      <c r="AG2871" s="3"/>
      <c r="AH2871" s="3"/>
      <c r="AI2871" s="3"/>
      <c r="AJ2871" s="3"/>
      <c r="AK2871" s="3"/>
      <c r="AL2871" s="3"/>
      <c r="AM2871" s="3"/>
      <c r="AN2871" s="3"/>
      <c r="AO2871" s="3"/>
      <c r="AP2871" s="3"/>
      <c r="AQ2871" s="3">
        <v>3</v>
      </c>
      <c r="AR2871" t="str">
        <f>VLOOKUP(A2871,Лист1!B:I,6,0)</f>
        <v>Bacteria</v>
      </c>
      <c r="AS2871" t="str">
        <f>VLOOKUP(A2871,Лист1!B:I,7,0)</f>
        <v xml:space="preserve"> Firmicutes</v>
      </c>
      <c r="AT2871" t="str">
        <f>VLOOKUP(A2871,Лист1!B:I,8,0)</f>
        <v xml:space="preserve"> Clostridia</v>
      </c>
      <c r="AU2871">
        <f>VLOOKUP(A2871,DOMAINS_INFO!B:H,5,0) - VLOOKUP(A2871,DOMAINS_INFO!B:H,4,0)</f>
        <v>129</v>
      </c>
    </row>
    <row r="2872" spans="1:47" x14ac:dyDescent="0.25">
      <c r="A2872" s="2" t="s">
        <v>5745</v>
      </c>
      <c r="B2872" s="3"/>
      <c r="C2872" s="3"/>
      <c r="D2872" s="3"/>
      <c r="E2872" s="3"/>
      <c r="F2872" s="3"/>
      <c r="G2872" s="3"/>
      <c r="H2872" s="3"/>
      <c r="I2872" s="3"/>
      <c r="J2872" s="3">
        <v>1</v>
      </c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>
        <v>1</v>
      </c>
      <c r="Y2872" s="3"/>
      <c r="Z2872" s="3"/>
      <c r="AA2872" s="3"/>
      <c r="AB2872" s="3"/>
      <c r="AC2872" s="3"/>
      <c r="AD2872" s="3"/>
      <c r="AE2872" s="3"/>
      <c r="AF2872" s="3"/>
      <c r="AG2872" s="3"/>
      <c r="AH2872" s="3"/>
      <c r="AI2872" s="3"/>
      <c r="AJ2872" s="3"/>
      <c r="AK2872" s="3"/>
      <c r="AL2872" s="3"/>
      <c r="AM2872" s="3"/>
      <c r="AN2872" s="3"/>
      <c r="AO2872" s="3"/>
      <c r="AP2872" s="3"/>
      <c r="AQ2872" s="3">
        <v>2</v>
      </c>
      <c r="AR2872" t="str">
        <f>VLOOKUP(A2872,Лист1!B:I,6,0)</f>
        <v>Bacteria</v>
      </c>
      <c r="AS2872" t="str">
        <f>VLOOKUP(A2872,Лист1!B:I,7,0)</f>
        <v xml:space="preserve"> Firmicutes</v>
      </c>
      <c r="AT2872" t="str">
        <f>VLOOKUP(A2872,Лист1!B:I,8,0)</f>
        <v xml:space="preserve"> Clostridia</v>
      </c>
      <c r="AU2872">
        <f>VLOOKUP(A2872,DOMAINS_INFO!B:H,5,0) - VLOOKUP(A2872,DOMAINS_INFO!B:H,4,0)</f>
        <v>200</v>
      </c>
    </row>
    <row r="2873" spans="1:47" x14ac:dyDescent="0.25">
      <c r="A2873" s="2" t="s">
        <v>5747</v>
      </c>
      <c r="B2873" s="3"/>
      <c r="C2873" s="3"/>
      <c r="D2873" s="3"/>
      <c r="E2873" s="3"/>
      <c r="F2873" s="3"/>
      <c r="G2873" s="3"/>
      <c r="H2873" s="3"/>
      <c r="I2873" s="3"/>
      <c r="J2873" s="3">
        <v>1</v>
      </c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>
        <v>1</v>
      </c>
      <c r="Y2873" s="3"/>
      <c r="Z2873" s="3"/>
      <c r="AA2873" s="3"/>
      <c r="AB2873" s="3"/>
      <c r="AC2873" s="3"/>
      <c r="AD2873" s="3"/>
      <c r="AE2873" s="3"/>
      <c r="AF2873" s="3"/>
      <c r="AG2873" s="3"/>
      <c r="AH2873" s="3"/>
      <c r="AI2873" s="3"/>
      <c r="AJ2873" s="3"/>
      <c r="AK2873" s="3"/>
      <c r="AL2873" s="3"/>
      <c r="AM2873" s="3"/>
      <c r="AN2873" s="3"/>
      <c r="AO2873" s="3"/>
      <c r="AP2873" s="3"/>
      <c r="AQ2873" s="3">
        <v>2</v>
      </c>
      <c r="AR2873" t="str">
        <f>VLOOKUP(A2873,Лист1!B:I,6,0)</f>
        <v>Bacteria</v>
      </c>
      <c r="AS2873" t="str">
        <f>VLOOKUP(A2873,Лист1!B:I,7,0)</f>
        <v xml:space="preserve"> Bacteroidetes</v>
      </c>
      <c r="AT2873" t="str">
        <f>VLOOKUP(A2873,Лист1!B:I,8,0)</f>
        <v xml:space="preserve"> Bacteroidia</v>
      </c>
      <c r="AU2873">
        <f>VLOOKUP(A2873,DOMAINS_INFO!B:H,5,0) - VLOOKUP(A2873,DOMAINS_INFO!B:H,4,0)</f>
        <v>201</v>
      </c>
    </row>
    <row r="2874" spans="1:47" x14ac:dyDescent="0.25">
      <c r="A2874" s="2" t="s">
        <v>5749</v>
      </c>
      <c r="B2874" s="3"/>
      <c r="C2874" s="3"/>
      <c r="D2874" s="3"/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>
        <v>1</v>
      </c>
      <c r="Y2874" s="3"/>
      <c r="Z2874" s="3"/>
      <c r="AA2874" s="3"/>
      <c r="AB2874" s="3"/>
      <c r="AC2874" s="3"/>
      <c r="AD2874" s="3"/>
      <c r="AE2874" s="3">
        <v>1</v>
      </c>
      <c r="AF2874" s="3"/>
      <c r="AG2874" s="3"/>
      <c r="AH2874" s="3"/>
      <c r="AI2874" s="3"/>
      <c r="AJ2874" s="3"/>
      <c r="AK2874" s="3"/>
      <c r="AL2874" s="3"/>
      <c r="AM2874" s="3"/>
      <c r="AN2874" s="3"/>
      <c r="AO2874" s="3"/>
      <c r="AP2874" s="3"/>
      <c r="AQ2874" s="3">
        <v>2</v>
      </c>
      <c r="AR2874" t="str">
        <f>VLOOKUP(A2874,Лист1!B:I,6,0)</f>
        <v>Bacteria</v>
      </c>
      <c r="AS2874" t="str">
        <f>VLOOKUP(A2874,Лист1!B:I,7,0)</f>
        <v xml:space="preserve"> Firmicutes</v>
      </c>
      <c r="AT2874" t="str">
        <f>VLOOKUP(A2874,Лист1!B:I,8,0)</f>
        <v xml:space="preserve"> environmental samples.</v>
      </c>
      <c r="AU2874">
        <f>VLOOKUP(A2874,DOMAINS_INFO!B:H,5,0) - VLOOKUP(A2874,DOMAINS_INFO!B:H,4,0)</f>
        <v>146</v>
      </c>
    </row>
    <row r="2875" spans="1:47" x14ac:dyDescent="0.25">
      <c r="A2875" s="2" t="s">
        <v>5751</v>
      </c>
      <c r="B2875" s="3"/>
      <c r="C2875" s="3"/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>
        <v>1</v>
      </c>
      <c r="Y2875" s="3"/>
      <c r="Z2875" s="3"/>
      <c r="AA2875" s="3"/>
      <c r="AB2875" s="3">
        <v>1</v>
      </c>
      <c r="AC2875" s="3"/>
      <c r="AD2875" s="3"/>
      <c r="AE2875" s="3"/>
      <c r="AF2875" s="3"/>
      <c r="AG2875" s="3"/>
      <c r="AH2875" s="3"/>
      <c r="AI2875" s="3"/>
      <c r="AJ2875" s="3"/>
      <c r="AK2875" s="3"/>
      <c r="AL2875" s="3"/>
      <c r="AM2875" s="3"/>
      <c r="AN2875" s="3"/>
      <c r="AO2875" s="3">
        <v>1</v>
      </c>
      <c r="AP2875" s="3"/>
      <c r="AQ2875" s="3">
        <v>3</v>
      </c>
      <c r="AR2875" t="str">
        <f>VLOOKUP(A2875,Лист1!B:I,6,0)</f>
        <v>Bacteria</v>
      </c>
      <c r="AS2875" t="str">
        <f>VLOOKUP(A2875,Лист1!B:I,7,0)</f>
        <v xml:space="preserve"> Firmicutes</v>
      </c>
      <c r="AT2875" t="str">
        <f>VLOOKUP(A2875,Лист1!B:I,8,0)</f>
        <v xml:space="preserve"> environmental samples.</v>
      </c>
      <c r="AU2875">
        <f>VLOOKUP(A2875,DOMAINS_INFO!B:H,5,0) - VLOOKUP(A2875,DOMAINS_INFO!B:H,4,0)</f>
        <v>129</v>
      </c>
    </row>
    <row r="2876" spans="1:47" x14ac:dyDescent="0.25">
      <c r="A2876" s="2" t="s">
        <v>5753</v>
      </c>
      <c r="B2876" s="3"/>
      <c r="C2876" s="3"/>
      <c r="D2876" s="3"/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>
        <v>1</v>
      </c>
      <c r="Y2876" s="3"/>
      <c r="Z2876" s="3"/>
      <c r="AA2876" s="3"/>
      <c r="AB2876" s="3"/>
      <c r="AC2876" s="3"/>
      <c r="AD2876" s="3"/>
      <c r="AE2876" s="3">
        <v>1</v>
      </c>
      <c r="AF2876" s="3"/>
      <c r="AG2876" s="3"/>
      <c r="AH2876" s="3"/>
      <c r="AI2876" s="3"/>
      <c r="AJ2876" s="3"/>
      <c r="AK2876" s="3"/>
      <c r="AL2876" s="3"/>
      <c r="AM2876" s="3"/>
      <c r="AN2876" s="3"/>
      <c r="AO2876" s="3"/>
      <c r="AP2876" s="3"/>
      <c r="AQ2876" s="3">
        <v>2</v>
      </c>
      <c r="AR2876" t="str">
        <f>VLOOKUP(A2876,Лист1!B:I,6,0)</f>
        <v>Bacteria</v>
      </c>
      <c r="AS2876" t="str">
        <f>VLOOKUP(A2876,Лист1!B:I,7,0)</f>
        <v xml:space="preserve"> Actinobacteria</v>
      </c>
      <c r="AT2876" t="str">
        <f>VLOOKUP(A2876,Лист1!B:I,8,0)</f>
        <v xml:space="preserve"> Coriobacteriia</v>
      </c>
      <c r="AU2876">
        <f>VLOOKUP(A2876,DOMAINS_INFO!B:H,5,0) - VLOOKUP(A2876,DOMAINS_INFO!B:H,4,0)</f>
        <v>175</v>
      </c>
    </row>
    <row r="2877" spans="1:47" x14ac:dyDescent="0.25">
      <c r="A2877" s="2" t="s">
        <v>5755</v>
      </c>
      <c r="B2877" s="3"/>
      <c r="C2877" s="3"/>
      <c r="D2877" s="3"/>
      <c r="E2877" s="3"/>
      <c r="F2877" s="3"/>
      <c r="G2877" s="3"/>
      <c r="H2877" s="3"/>
      <c r="I2877" s="3"/>
      <c r="J2877" s="3">
        <v>1</v>
      </c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>
        <v>1</v>
      </c>
      <c r="Y2877" s="3"/>
      <c r="Z2877" s="3"/>
      <c r="AA2877" s="3"/>
      <c r="AB2877" s="3"/>
      <c r="AC2877" s="3"/>
      <c r="AD2877" s="3"/>
      <c r="AE2877" s="3"/>
      <c r="AF2877" s="3"/>
      <c r="AG2877" s="3"/>
      <c r="AH2877" s="3"/>
      <c r="AI2877" s="3"/>
      <c r="AJ2877" s="3"/>
      <c r="AK2877" s="3"/>
      <c r="AL2877" s="3"/>
      <c r="AM2877" s="3"/>
      <c r="AN2877" s="3"/>
      <c r="AO2877" s="3"/>
      <c r="AP2877" s="3"/>
      <c r="AQ2877" s="3">
        <v>2</v>
      </c>
      <c r="AR2877" t="str">
        <f>VLOOKUP(A2877,Лист1!B:I,6,0)</f>
        <v>Bacteria</v>
      </c>
      <c r="AS2877" t="str">
        <f>VLOOKUP(A2877,Лист1!B:I,7,0)</f>
        <v xml:space="preserve"> Firmicutes</v>
      </c>
      <c r="AT2877" t="str">
        <f>VLOOKUP(A2877,Лист1!B:I,8,0)</f>
        <v xml:space="preserve"> environmental samples.</v>
      </c>
      <c r="AU2877">
        <f>VLOOKUP(A2877,DOMAINS_INFO!B:H,5,0) - VLOOKUP(A2877,DOMAINS_INFO!B:H,4,0)</f>
        <v>186</v>
      </c>
    </row>
    <row r="2878" spans="1:47" x14ac:dyDescent="0.25">
      <c r="A2878" s="2" t="s">
        <v>5757</v>
      </c>
      <c r="B2878" s="3"/>
      <c r="C2878" s="3"/>
      <c r="D2878" s="3"/>
      <c r="E2878" s="3"/>
      <c r="F2878" s="3"/>
      <c r="G2878" s="3"/>
      <c r="H2878" s="3"/>
      <c r="I2878" s="3"/>
      <c r="J2878" s="3">
        <v>1</v>
      </c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>
        <v>1</v>
      </c>
      <c r="Y2878" s="3"/>
      <c r="Z2878" s="3"/>
      <c r="AA2878" s="3"/>
      <c r="AB2878" s="3"/>
      <c r="AC2878" s="3"/>
      <c r="AD2878" s="3"/>
      <c r="AE2878" s="3"/>
      <c r="AF2878" s="3"/>
      <c r="AG2878" s="3"/>
      <c r="AH2878" s="3"/>
      <c r="AI2878" s="3"/>
      <c r="AJ2878" s="3"/>
      <c r="AK2878" s="3"/>
      <c r="AL2878" s="3"/>
      <c r="AM2878" s="3"/>
      <c r="AN2878" s="3"/>
      <c r="AO2878" s="3"/>
      <c r="AP2878" s="3"/>
      <c r="AQ2878" s="3">
        <v>2</v>
      </c>
      <c r="AR2878" t="str">
        <f>VLOOKUP(A2878,Лист1!B:I,6,0)</f>
        <v>Bacteria</v>
      </c>
      <c r="AS2878" t="str">
        <f>VLOOKUP(A2878,Лист1!B:I,7,0)</f>
        <v xml:space="preserve"> Firmicutes</v>
      </c>
      <c r="AT2878" t="str">
        <f>VLOOKUP(A2878,Лист1!B:I,8,0)</f>
        <v xml:space="preserve"> Clostridia</v>
      </c>
      <c r="AU2878">
        <f>VLOOKUP(A2878,DOMAINS_INFO!B:H,5,0) - VLOOKUP(A2878,DOMAINS_INFO!B:H,4,0)</f>
        <v>166</v>
      </c>
    </row>
    <row r="2879" spans="1:47" x14ac:dyDescent="0.25">
      <c r="A2879" s="2" t="s">
        <v>5759</v>
      </c>
      <c r="B2879" s="3"/>
      <c r="C2879" s="3"/>
      <c r="D2879" s="3"/>
      <c r="E2879" s="3"/>
      <c r="F2879" s="3"/>
      <c r="G2879" s="3"/>
      <c r="H2879" s="3"/>
      <c r="I2879" s="3"/>
      <c r="J2879" s="3">
        <v>1</v>
      </c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>
        <v>1</v>
      </c>
      <c r="Y2879" s="3"/>
      <c r="Z2879" s="3"/>
      <c r="AA2879" s="3"/>
      <c r="AB2879" s="3">
        <v>1</v>
      </c>
      <c r="AC2879" s="3"/>
      <c r="AD2879" s="3"/>
      <c r="AE2879" s="3"/>
      <c r="AF2879" s="3"/>
      <c r="AG2879" s="3"/>
      <c r="AH2879" s="3"/>
      <c r="AI2879" s="3"/>
      <c r="AJ2879" s="3"/>
      <c r="AK2879" s="3"/>
      <c r="AL2879" s="3"/>
      <c r="AM2879" s="3"/>
      <c r="AN2879" s="3"/>
      <c r="AO2879" s="3"/>
      <c r="AP2879" s="3"/>
      <c r="AQ2879" s="3">
        <v>3</v>
      </c>
      <c r="AR2879" t="str">
        <f>VLOOKUP(A2879,Лист1!B:I,6,0)</f>
        <v>Bacteria</v>
      </c>
      <c r="AS2879" t="str">
        <f>VLOOKUP(A2879,Лист1!B:I,7,0)</f>
        <v xml:space="preserve"> Firmicutes</v>
      </c>
      <c r="AT2879" t="str">
        <f>VLOOKUP(A2879,Лист1!B:I,8,0)</f>
        <v xml:space="preserve"> Clostridia</v>
      </c>
      <c r="AU2879">
        <f>VLOOKUP(A2879,DOMAINS_INFO!B:H,5,0) - VLOOKUP(A2879,DOMAINS_INFO!B:H,4,0)</f>
        <v>129</v>
      </c>
    </row>
    <row r="2880" spans="1:47" x14ac:dyDescent="0.25">
      <c r="A2880" s="2" t="s">
        <v>5761</v>
      </c>
      <c r="B2880" s="3"/>
      <c r="C2880" s="3"/>
      <c r="D2880" s="3"/>
      <c r="E2880" s="3"/>
      <c r="F2880" s="3"/>
      <c r="G2880" s="3"/>
      <c r="H2880" s="3"/>
      <c r="I2880" s="3"/>
      <c r="J2880" s="3">
        <v>1</v>
      </c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>
        <v>1</v>
      </c>
      <c r="Y2880" s="3"/>
      <c r="Z2880" s="3"/>
      <c r="AA2880" s="3"/>
      <c r="AB2880" s="3">
        <v>1</v>
      </c>
      <c r="AC2880" s="3"/>
      <c r="AD2880" s="3"/>
      <c r="AE2880" s="3"/>
      <c r="AF2880" s="3"/>
      <c r="AG2880" s="3"/>
      <c r="AH2880" s="3"/>
      <c r="AI2880" s="3"/>
      <c r="AJ2880" s="3"/>
      <c r="AK2880" s="3"/>
      <c r="AL2880" s="3"/>
      <c r="AM2880" s="3"/>
      <c r="AN2880" s="3"/>
      <c r="AO2880" s="3"/>
      <c r="AP2880" s="3"/>
      <c r="AQ2880" s="3">
        <v>3</v>
      </c>
      <c r="AR2880" t="str">
        <f>VLOOKUP(A2880,Лист1!B:I,6,0)</f>
        <v>Bacteria</v>
      </c>
      <c r="AS2880" t="str">
        <f>VLOOKUP(A2880,Лист1!B:I,7,0)</f>
        <v xml:space="preserve"> Firmicutes</v>
      </c>
      <c r="AT2880" t="str">
        <f>VLOOKUP(A2880,Лист1!B:I,8,0)</f>
        <v xml:space="preserve"> Clostridia</v>
      </c>
      <c r="AU2880">
        <f>VLOOKUP(A2880,DOMAINS_INFO!B:H,5,0) - VLOOKUP(A2880,DOMAINS_INFO!B:H,4,0)</f>
        <v>129</v>
      </c>
    </row>
    <row r="2881" spans="1:47" x14ac:dyDescent="0.25">
      <c r="A2881" s="2" t="s">
        <v>5763</v>
      </c>
      <c r="B2881" s="3"/>
      <c r="C2881" s="3"/>
      <c r="D2881" s="3"/>
      <c r="E2881" s="3"/>
      <c r="F2881" s="3"/>
      <c r="G2881" s="3"/>
      <c r="H2881" s="3"/>
      <c r="I2881" s="3"/>
      <c r="J2881" s="3">
        <v>1</v>
      </c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>
        <v>1</v>
      </c>
      <c r="Y2881" s="3"/>
      <c r="Z2881" s="3"/>
      <c r="AA2881" s="3"/>
      <c r="AB2881" s="3"/>
      <c r="AC2881" s="3"/>
      <c r="AD2881" s="3"/>
      <c r="AE2881" s="3"/>
      <c r="AF2881" s="3"/>
      <c r="AG2881" s="3"/>
      <c r="AH2881" s="3"/>
      <c r="AI2881" s="3"/>
      <c r="AJ2881" s="3"/>
      <c r="AK2881" s="3"/>
      <c r="AL2881" s="3"/>
      <c r="AM2881" s="3"/>
      <c r="AN2881" s="3"/>
      <c r="AO2881" s="3"/>
      <c r="AP2881" s="3"/>
      <c r="AQ2881" s="3">
        <v>2</v>
      </c>
      <c r="AR2881" t="str">
        <f>VLOOKUP(A2881,Лист1!B:I,6,0)</f>
        <v>Bacteria</v>
      </c>
      <c r="AS2881" t="str">
        <f>VLOOKUP(A2881,Лист1!B:I,7,0)</f>
        <v xml:space="preserve"> Firmicutes</v>
      </c>
      <c r="AT2881" t="str">
        <f>VLOOKUP(A2881,Лист1!B:I,8,0)</f>
        <v xml:space="preserve"> Clostridia</v>
      </c>
      <c r="AU2881">
        <f>VLOOKUP(A2881,DOMAINS_INFO!B:H,5,0) - VLOOKUP(A2881,DOMAINS_INFO!B:H,4,0)</f>
        <v>170</v>
      </c>
    </row>
    <row r="2882" spans="1:47" x14ac:dyDescent="0.25">
      <c r="A2882" s="2" t="s">
        <v>5765</v>
      </c>
      <c r="B2882" s="3"/>
      <c r="C2882" s="3"/>
      <c r="D2882" s="3"/>
      <c r="E2882" s="3"/>
      <c r="F2882" s="3"/>
      <c r="G2882" s="3"/>
      <c r="H2882" s="3"/>
      <c r="I2882" s="3"/>
      <c r="J2882" s="3">
        <v>1</v>
      </c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>
        <v>1</v>
      </c>
      <c r="Y2882" s="3"/>
      <c r="Z2882" s="3"/>
      <c r="AA2882" s="3"/>
      <c r="AB2882" s="3"/>
      <c r="AC2882" s="3"/>
      <c r="AD2882" s="3"/>
      <c r="AE2882" s="3"/>
      <c r="AF2882" s="3"/>
      <c r="AG2882" s="3"/>
      <c r="AH2882" s="3"/>
      <c r="AI2882" s="3"/>
      <c r="AJ2882" s="3"/>
      <c r="AK2882" s="3"/>
      <c r="AL2882" s="3"/>
      <c r="AM2882" s="3"/>
      <c r="AN2882" s="3"/>
      <c r="AO2882" s="3"/>
      <c r="AP2882" s="3"/>
      <c r="AQ2882" s="3">
        <v>2</v>
      </c>
      <c r="AR2882" t="str">
        <f>VLOOKUP(A2882,Лист1!B:I,6,0)</f>
        <v>Bacteria</v>
      </c>
      <c r="AS2882" t="str">
        <f>VLOOKUP(A2882,Лист1!B:I,7,0)</f>
        <v xml:space="preserve"> Firmicutes</v>
      </c>
      <c r="AT2882" t="str">
        <f>VLOOKUP(A2882,Лист1!B:I,8,0)</f>
        <v xml:space="preserve"> Negativicutes</v>
      </c>
      <c r="AU2882">
        <f>VLOOKUP(A2882,DOMAINS_INFO!B:H,5,0) - VLOOKUP(A2882,DOMAINS_INFO!B:H,4,0)</f>
        <v>239</v>
      </c>
    </row>
    <row r="2883" spans="1:47" x14ac:dyDescent="0.25">
      <c r="A2883" s="2" t="s">
        <v>5767</v>
      </c>
      <c r="B2883" s="3"/>
      <c r="C2883" s="3"/>
      <c r="D2883" s="3"/>
      <c r="E2883" s="3"/>
      <c r="F2883" s="3"/>
      <c r="G2883" s="3"/>
      <c r="H2883" s="3"/>
      <c r="I2883" s="3"/>
      <c r="J2883" s="3">
        <v>1</v>
      </c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>
        <v>1</v>
      </c>
      <c r="Y2883" s="3"/>
      <c r="Z2883" s="3"/>
      <c r="AA2883" s="3"/>
      <c r="AB2883" s="3">
        <v>1</v>
      </c>
      <c r="AC2883" s="3"/>
      <c r="AD2883" s="3"/>
      <c r="AE2883" s="3"/>
      <c r="AF2883" s="3"/>
      <c r="AG2883" s="3"/>
      <c r="AH2883" s="3"/>
      <c r="AI2883" s="3"/>
      <c r="AJ2883" s="3"/>
      <c r="AK2883" s="3"/>
      <c r="AL2883" s="3"/>
      <c r="AM2883" s="3"/>
      <c r="AN2883" s="3"/>
      <c r="AO2883" s="3"/>
      <c r="AP2883" s="3"/>
      <c r="AQ2883" s="3">
        <v>3</v>
      </c>
      <c r="AR2883" t="str">
        <f>VLOOKUP(A2883,Лист1!B:I,6,0)</f>
        <v>Bacteria</v>
      </c>
      <c r="AS2883" t="str">
        <f>VLOOKUP(A2883,Лист1!B:I,7,0)</f>
        <v xml:space="preserve"> Firmicutes</v>
      </c>
      <c r="AT2883" t="str">
        <f>VLOOKUP(A2883,Лист1!B:I,8,0)</f>
        <v xml:space="preserve"> Clostridia</v>
      </c>
      <c r="AU2883">
        <f>VLOOKUP(A2883,DOMAINS_INFO!B:H,5,0) - VLOOKUP(A2883,DOMAINS_INFO!B:H,4,0)</f>
        <v>129</v>
      </c>
    </row>
    <row r="2884" spans="1:47" x14ac:dyDescent="0.25">
      <c r="A2884" s="2" t="s">
        <v>5769</v>
      </c>
      <c r="B2884" s="3"/>
      <c r="C2884" s="3"/>
      <c r="D2884" s="3"/>
      <c r="E2884" s="3"/>
      <c r="F2884" s="3"/>
      <c r="G2884" s="3"/>
      <c r="H2884" s="3"/>
      <c r="I2884" s="3"/>
      <c r="J2884" s="3">
        <v>1</v>
      </c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>
        <v>1</v>
      </c>
      <c r="Y2884" s="3"/>
      <c r="Z2884" s="3"/>
      <c r="AA2884" s="3"/>
      <c r="AB2884" s="3"/>
      <c r="AC2884" s="3"/>
      <c r="AD2884" s="3"/>
      <c r="AE2884" s="3"/>
      <c r="AF2884" s="3"/>
      <c r="AG2884" s="3"/>
      <c r="AH2884" s="3"/>
      <c r="AI2884" s="3"/>
      <c r="AJ2884" s="3"/>
      <c r="AK2884" s="3"/>
      <c r="AL2884" s="3"/>
      <c r="AM2884" s="3"/>
      <c r="AN2884" s="3"/>
      <c r="AO2884" s="3"/>
      <c r="AP2884" s="3"/>
      <c r="AQ2884" s="3">
        <v>2</v>
      </c>
      <c r="AR2884" t="str">
        <f>VLOOKUP(A2884,Лист1!B:I,6,0)</f>
        <v>Bacteria</v>
      </c>
      <c r="AS2884" t="str">
        <f>VLOOKUP(A2884,Лист1!B:I,7,0)</f>
        <v xml:space="preserve"> Firmicutes</v>
      </c>
      <c r="AT2884" t="str">
        <f>VLOOKUP(A2884,Лист1!B:I,8,0)</f>
        <v xml:space="preserve"> Clostridia</v>
      </c>
      <c r="AU2884">
        <f>VLOOKUP(A2884,DOMAINS_INFO!B:H,5,0) - VLOOKUP(A2884,DOMAINS_INFO!B:H,4,0)</f>
        <v>176</v>
      </c>
    </row>
    <row r="2885" spans="1:47" x14ac:dyDescent="0.25">
      <c r="A2885" s="2" t="s">
        <v>5771</v>
      </c>
      <c r="B2885" s="3"/>
      <c r="C2885" s="3"/>
      <c r="D2885" s="3"/>
      <c r="E2885" s="3"/>
      <c r="F2885" s="3"/>
      <c r="G2885" s="3"/>
      <c r="H2885" s="3"/>
      <c r="I2885" s="3"/>
      <c r="J2885" s="3">
        <v>1</v>
      </c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>
        <v>1</v>
      </c>
      <c r="Y2885" s="3"/>
      <c r="Z2885" s="3"/>
      <c r="AA2885" s="3"/>
      <c r="AB2885" s="3"/>
      <c r="AC2885" s="3"/>
      <c r="AD2885" s="3"/>
      <c r="AE2885" s="3"/>
      <c r="AF2885" s="3"/>
      <c r="AG2885" s="3"/>
      <c r="AH2885" s="3"/>
      <c r="AI2885" s="3"/>
      <c r="AJ2885" s="3"/>
      <c r="AK2885" s="3"/>
      <c r="AL2885" s="3"/>
      <c r="AM2885" s="3"/>
      <c r="AN2885" s="3"/>
      <c r="AO2885" s="3"/>
      <c r="AP2885" s="3"/>
      <c r="AQ2885" s="3">
        <v>2</v>
      </c>
      <c r="AR2885" t="str">
        <f>VLOOKUP(A2885,Лист1!B:I,6,0)</f>
        <v>Bacteria</v>
      </c>
      <c r="AS2885" t="str">
        <f>VLOOKUP(A2885,Лист1!B:I,7,0)</f>
        <v xml:space="preserve"> Actinobacteria</v>
      </c>
      <c r="AT2885" t="str">
        <f>VLOOKUP(A2885,Лист1!B:I,8,0)</f>
        <v xml:space="preserve"> Coriobacteriia</v>
      </c>
      <c r="AU2885">
        <f>VLOOKUP(A2885,DOMAINS_INFO!B:H,5,0) - VLOOKUP(A2885,DOMAINS_INFO!B:H,4,0)</f>
        <v>185</v>
      </c>
    </row>
    <row r="2886" spans="1:47" x14ac:dyDescent="0.25">
      <c r="A2886" s="2" t="s">
        <v>5773</v>
      </c>
      <c r="B2886" s="3"/>
      <c r="C2886" s="3"/>
      <c r="D2886" s="3"/>
      <c r="E2886" s="3"/>
      <c r="F2886" s="3"/>
      <c r="G2886" s="3"/>
      <c r="H2886" s="3"/>
      <c r="I2886" s="3"/>
      <c r="J2886" s="3">
        <v>1</v>
      </c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>
        <v>1</v>
      </c>
      <c r="Y2886" s="3"/>
      <c r="Z2886" s="3"/>
      <c r="AA2886" s="3"/>
      <c r="AB2886" s="3"/>
      <c r="AC2886" s="3"/>
      <c r="AD2886" s="3"/>
      <c r="AE2886" s="3"/>
      <c r="AF2886" s="3"/>
      <c r="AG2886" s="3"/>
      <c r="AH2886" s="3"/>
      <c r="AI2886" s="3"/>
      <c r="AJ2886" s="3"/>
      <c r="AK2886" s="3"/>
      <c r="AL2886" s="3"/>
      <c r="AM2886" s="3"/>
      <c r="AN2886" s="3"/>
      <c r="AO2886" s="3"/>
      <c r="AP2886" s="3"/>
      <c r="AQ2886" s="3">
        <v>2</v>
      </c>
      <c r="AR2886" t="str">
        <f>VLOOKUP(A2886,Лист1!B:I,6,0)</f>
        <v>Bacteria</v>
      </c>
      <c r="AS2886" t="str">
        <f>VLOOKUP(A2886,Лист1!B:I,7,0)</f>
        <v xml:space="preserve"> Firmicutes</v>
      </c>
      <c r="AT2886" t="str">
        <f>VLOOKUP(A2886,Лист1!B:I,8,0)</f>
        <v xml:space="preserve"> Erysipelotrichia</v>
      </c>
      <c r="AU2886">
        <f>VLOOKUP(A2886,DOMAINS_INFO!B:H,5,0) - VLOOKUP(A2886,DOMAINS_INFO!B:H,4,0)</f>
        <v>164</v>
      </c>
    </row>
    <row r="2887" spans="1:47" x14ac:dyDescent="0.25">
      <c r="A2887" s="2" t="s">
        <v>5775</v>
      </c>
      <c r="B2887" s="3"/>
      <c r="C2887" s="3"/>
      <c r="D2887" s="3"/>
      <c r="E2887" s="3"/>
      <c r="F2887" s="3"/>
      <c r="G2887" s="3"/>
      <c r="H2887" s="3"/>
      <c r="I2887" s="3"/>
      <c r="J2887" s="3">
        <v>1</v>
      </c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>
        <v>1</v>
      </c>
      <c r="Y2887" s="3"/>
      <c r="Z2887" s="3"/>
      <c r="AA2887" s="3"/>
      <c r="AB2887" s="3">
        <v>1</v>
      </c>
      <c r="AC2887" s="3"/>
      <c r="AD2887" s="3"/>
      <c r="AE2887" s="3"/>
      <c r="AF2887" s="3"/>
      <c r="AG2887" s="3"/>
      <c r="AH2887" s="3"/>
      <c r="AI2887" s="3"/>
      <c r="AJ2887" s="3"/>
      <c r="AK2887" s="3"/>
      <c r="AL2887" s="3"/>
      <c r="AM2887" s="3"/>
      <c r="AN2887" s="3"/>
      <c r="AO2887" s="3"/>
      <c r="AP2887" s="3"/>
      <c r="AQ2887" s="3">
        <v>3</v>
      </c>
      <c r="AR2887" t="str">
        <f>VLOOKUP(A2887,Лист1!B:I,6,0)</f>
        <v>Bacteria</v>
      </c>
      <c r="AS2887" t="str">
        <f>VLOOKUP(A2887,Лист1!B:I,7,0)</f>
        <v xml:space="preserve"> Firmicutes</v>
      </c>
      <c r="AT2887" t="str">
        <f>VLOOKUP(A2887,Лист1!B:I,8,0)</f>
        <v xml:space="preserve"> Clostridia</v>
      </c>
      <c r="AU2887">
        <f>VLOOKUP(A2887,DOMAINS_INFO!B:H,5,0) - VLOOKUP(A2887,DOMAINS_INFO!B:H,4,0)</f>
        <v>127</v>
      </c>
    </row>
    <row r="2888" spans="1:47" x14ac:dyDescent="0.25">
      <c r="A2888" s="2" t="s">
        <v>5777</v>
      </c>
      <c r="B2888" s="3"/>
      <c r="C2888" s="3"/>
      <c r="D2888" s="3"/>
      <c r="E2888" s="3"/>
      <c r="F2888" s="3"/>
      <c r="G2888" s="3"/>
      <c r="H2888" s="3"/>
      <c r="I2888" s="3"/>
      <c r="J2888" s="3">
        <v>1</v>
      </c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>
        <v>1</v>
      </c>
      <c r="Y2888" s="3"/>
      <c r="Z2888" s="3"/>
      <c r="AA2888" s="3"/>
      <c r="AB2888" s="3"/>
      <c r="AC2888" s="3"/>
      <c r="AD2888" s="3"/>
      <c r="AE2888" s="3"/>
      <c r="AF2888" s="3"/>
      <c r="AG2888" s="3"/>
      <c r="AH2888" s="3"/>
      <c r="AI2888" s="3"/>
      <c r="AJ2888" s="3"/>
      <c r="AK2888" s="3"/>
      <c r="AL2888" s="3"/>
      <c r="AM2888" s="3"/>
      <c r="AN2888" s="3"/>
      <c r="AO2888" s="3"/>
      <c r="AP2888" s="3"/>
      <c r="AQ2888" s="3">
        <v>2</v>
      </c>
      <c r="AR2888" t="str">
        <f>VLOOKUP(A2888,Лист1!B:I,6,0)</f>
        <v>Bacteria</v>
      </c>
      <c r="AS2888" t="str">
        <f>VLOOKUP(A2888,Лист1!B:I,7,0)</f>
        <v xml:space="preserve"> Firmicutes</v>
      </c>
      <c r="AT2888" t="str">
        <f>VLOOKUP(A2888,Лист1!B:I,8,0)</f>
        <v xml:space="preserve"> Clostridia</v>
      </c>
      <c r="AU2888">
        <f>VLOOKUP(A2888,DOMAINS_INFO!B:H,5,0) - VLOOKUP(A2888,DOMAINS_INFO!B:H,4,0)</f>
        <v>179</v>
      </c>
    </row>
    <row r="2889" spans="1:47" x14ac:dyDescent="0.25">
      <c r="A2889" s="2" t="s">
        <v>5779</v>
      </c>
      <c r="B2889" s="3"/>
      <c r="C2889" s="3"/>
      <c r="D2889" s="3"/>
      <c r="E2889" s="3"/>
      <c r="F2889" s="3"/>
      <c r="G2889" s="3"/>
      <c r="H2889" s="3"/>
      <c r="I2889" s="3"/>
      <c r="J2889" s="3">
        <v>1</v>
      </c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>
        <v>1</v>
      </c>
      <c r="Y2889" s="3"/>
      <c r="Z2889" s="3"/>
      <c r="AA2889" s="3"/>
      <c r="AB2889" s="3"/>
      <c r="AC2889" s="3"/>
      <c r="AD2889" s="3"/>
      <c r="AE2889" s="3"/>
      <c r="AF2889" s="3"/>
      <c r="AG2889" s="3"/>
      <c r="AH2889" s="3"/>
      <c r="AI2889" s="3"/>
      <c r="AJ2889" s="3"/>
      <c r="AK2889" s="3"/>
      <c r="AL2889" s="3"/>
      <c r="AM2889" s="3"/>
      <c r="AN2889" s="3"/>
      <c r="AO2889" s="3"/>
      <c r="AP2889" s="3"/>
      <c r="AQ2889" s="3">
        <v>2</v>
      </c>
      <c r="AR2889" t="str">
        <f>VLOOKUP(A2889,Лист1!B:I,6,0)</f>
        <v>Bacteria</v>
      </c>
      <c r="AS2889" t="str">
        <f>VLOOKUP(A2889,Лист1!B:I,7,0)</f>
        <v xml:space="preserve"> Firmicutes</v>
      </c>
      <c r="AT2889" t="str">
        <f>VLOOKUP(A2889,Лист1!B:I,8,0)</f>
        <v xml:space="preserve"> Bacilli</v>
      </c>
      <c r="AU2889">
        <f>VLOOKUP(A2889,DOMAINS_INFO!B:H,5,0) - VLOOKUP(A2889,DOMAINS_INFO!B:H,4,0)</f>
        <v>184</v>
      </c>
    </row>
    <row r="2890" spans="1:47" x14ac:dyDescent="0.25">
      <c r="A2890" s="2" t="s">
        <v>5781</v>
      </c>
      <c r="B2890" s="3"/>
      <c r="C2890" s="3"/>
      <c r="D2890" s="3"/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>
        <v>1</v>
      </c>
      <c r="Y2890" s="3"/>
      <c r="Z2890" s="3"/>
      <c r="AA2890" s="3"/>
      <c r="AB2890" s="3"/>
      <c r="AC2890" s="3"/>
      <c r="AD2890" s="3"/>
      <c r="AE2890" s="3">
        <v>1</v>
      </c>
      <c r="AF2890" s="3"/>
      <c r="AG2890" s="3"/>
      <c r="AH2890" s="3"/>
      <c r="AI2890" s="3"/>
      <c r="AJ2890" s="3"/>
      <c r="AK2890" s="3"/>
      <c r="AL2890" s="3"/>
      <c r="AM2890" s="3"/>
      <c r="AN2890" s="3"/>
      <c r="AO2890" s="3"/>
      <c r="AP2890" s="3"/>
      <c r="AQ2890" s="3">
        <v>2</v>
      </c>
      <c r="AR2890" t="str">
        <f>VLOOKUP(A2890,Лист1!B:I,6,0)</f>
        <v>Bacteria</v>
      </c>
      <c r="AS2890" t="str">
        <f>VLOOKUP(A2890,Лист1!B:I,7,0)</f>
        <v xml:space="preserve"> Firmicutes</v>
      </c>
      <c r="AT2890" t="str">
        <f>VLOOKUP(A2890,Лист1!B:I,8,0)</f>
        <v xml:space="preserve"> Bacilli</v>
      </c>
      <c r="AU2890">
        <f>VLOOKUP(A2890,DOMAINS_INFO!B:H,5,0) - VLOOKUP(A2890,DOMAINS_INFO!B:H,4,0)</f>
        <v>182</v>
      </c>
    </row>
    <row r="2891" spans="1:47" x14ac:dyDescent="0.25">
      <c r="A2891" s="2" t="s">
        <v>5783</v>
      </c>
      <c r="B2891" s="3"/>
      <c r="C2891" s="3"/>
      <c r="D2891" s="3"/>
      <c r="E2891" s="3"/>
      <c r="F2891" s="3"/>
      <c r="G2891" s="3"/>
      <c r="H2891" s="3"/>
      <c r="I2891" s="3"/>
      <c r="J2891" s="3">
        <v>1</v>
      </c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>
        <v>1</v>
      </c>
      <c r="Y2891" s="3"/>
      <c r="Z2891" s="3"/>
      <c r="AA2891" s="3"/>
      <c r="AB2891" s="3">
        <v>1</v>
      </c>
      <c r="AC2891" s="3"/>
      <c r="AD2891" s="3"/>
      <c r="AE2891" s="3"/>
      <c r="AF2891" s="3"/>
      <c r="AG2891" s="3"/>
      <c r="AH2891" s="3"/>
      <c r="AI2891" s="3"/>
      <c r="AJ2891" s="3"/>
      <c r="AK2891" s="3"/>
      <c r="AL2891" s="3"/>
      <c r="AM2891" s="3"/>
      <c r="AN2891" s="3"/>
      <c r="AO2891" s="3"/>
      <c r="AP2891" s="3"/>
      <c r="AQ2891" s="3">
        <v>3</v>
      </c>
      <c r="AR2891" t="str">
        <f>VLOOKUP(A2891,Лист1!B:I,6,0)</f>
        <v>Bacteria</v>
      </c>
      <c r="AS2891" t="str">
        <f>VLOOKUP(A2891,Лист1!B:I,7,0)</f>
        <v xml:space="preserve"> Firmicutes</v>
      </c>
      <c r="AT2891" t="str">
        <f>VLOOKUP(A2891,Лист1!B:I,8,0)</f>
        <v xml:space="preserve"> Clostridia</v>
      </c>
      <c r="AU2891">
        <f>VLOOKUP(A2891,DOMAINS_INFO!B:H,5,0) - VLOOKUP(A2891,DOMAINS_INFO!B:H,4,0)</f>
        <v>135</v>
      </c>
    </row>
    <row r="2892" spans="1:47" x14ac:dyDescent="0.25">
      <c r="A2892" s="2" t="s">
        <v>5785</v>
      </c>
      <c r="B2892" s="3"/>
      <c r="C2892" s="3"/>
      <c r="D2892" s="3"/>
      <c r="E2892" s="3"/>
      <c r="F2892" s="3"/>
      <c r="G2892" s="3"/>
      <c r="H2892" s="3"/>
      <c r="I2892" s="3"/>
      <c r="J2892" s="3">
        <v>1</v>
      </c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>
        <v>1</v>
      </c>
      <c r="Y2892" s="3"/>
      <c r="Z2892" s="3"/>
      <c r="AA2892" s="3"/>
      <c r="AB2892" s="3"/>
      <c r="AC2892" s="3"/>
      <c r="AD2892" s="3"/>
      <c r="AE2892" s="3"/>
      <c r="AF2892" s="3"/>
      <c r="AG2892" s="3"/>
      <c r="AH2892" s="3"/>
      <c r="AI2892" s="3"/>
      <c r="AJ2892" s="3"/>
      <c r="AK2892" s="3"/>
      <c r="AL2892" s="3"/>
      <c r="AM2892" s="3"/>
      <c r="AN2892" s="3"/>
      <c r="AO2892" s="3"/>
      <c r="AP2892" s="3"/>
      <c r="AQ2892" s="3">
        <v>2</v>
      </c>
      <c r="AR2892" t="str">
        <f>VLOOKUP(A2892,Лист1!B:I,6,0)</f>
        <v>Bacteria</v>
      </c>
      <c r="AS2892" t="str">
        <f>VLOOKUP(A2892,Лист1!B:I,7,0)</f>
        <v xml:space="preserve"> Firmicutes</v>
      </c>
      <c r="AT2892" t="str">
        <f>VLOOKUP(A2892,Лист1!B:I,8,0)</f>
        <v xml:space="preserve"> Clostridia</v>
      </c>
      <c r="AU2892">
        <f>VLOOKUP(A2892,DOMAINS_INFO!B:H,5,0) - VLOOKUP(A2892,DOMAINS_INFO!B:H,4,0)</f>
        <v>172</v>
      </c>
    </row>
    <row r="2893" spans="1:47" x14ac:dyDescent="0.25">
      <c r="A2893" s="2" t="s">
        <v>5787</v>
      </c>
      <c r="B2893" s="3"/>
      <c r="C2893" s="3"/>
      <c r="D2893" s="3"/>
      <c r="E2893" s="3"/>
      <c r="F2893" s="3"/>
      <c r="G2893" s="3"/>
      <c r="H2893" s="3"/>
      <c r="I2893" s="3"/>
      <c r="J2893" s="3">
        <v>1</v>
      </c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>
        <v>1</v>
      </c>
      <c r="Y2893" s="3"/>
      <c r="Z2893" s="3"/>
      <c r="AA2893" s="3"/>
      <c r="AB2893" s="3"/>
      <c r="AC2893" s="3"/>
      <c r="AD2893" s="3"/>
      <c r="AE2893" s="3"/>
      <c r="AF2893" s="3"/>
      <c r="AG2893" s="3"/>
      <c r="AH2893" s="3"/>
      <c r="AI2893" s="3"/>
      <c r="AJ2893" s="3"/>
      <c r="AK2893" s="3"/>
      <c r="AL2893" s="3"/>
      <c r="AM2893" s="3"/>
      <c r="AN2893" s="3"/>
      <c r="AO2893" s="3"/>
      <c r="AP2893" s="3"/>
      <c r="AQ2893" s="3">
        <v>2</v>
      </c>
      <c r="AR2893" t="str">
        <f>VLOOKUP(A2893,Лист1!B:I,6,0)</f>
        <v>Bacteria</v>
      </c>
      <c r="AS2893" t="str">
        <f>VLOOKUP(A2893,Лист1!B:I,7,0)</f>
        <v xml:space="preserve"> Firmicutes</v>
      </c>
      <c r="AT2893" t="str">
        <f>VLOOKUP(A2893,Лист1!B:I,8,0)</f>
        <v xml:space="preserve"> Clostridia</v>
      </c>
      <c r="AU2893">
        <f>VLOOKUP(A2893,DOMAINS_INFO!B:H,5,0) - VLOOKUP(A2893,DOMAINS_INFO!B:H,4,0)</f>
        <v>182</v>
      </c>
    </row>
    <row r="2894" spans="1:47" x14ac:dyDescent="0.25">
      <c r="A2894" s="2" t="s">
        <v>5789</v>
      </c>
      <c r="B2894" s="3"/>
      <c r="C2894" s="3"/>
      <c r="D2894" s="3"/>
      <c r="E2894" s="3"/>
      <c r="F2894" s="3"/>
      <c r="G2894" s="3"/>
      <c r="H2894" s="3"/>
      <c r="I2894" s="3"/>
      <c r="J2894" s="3">
        <v>1</v>
      </c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>
        <v>1</v>
      </c>
      <c r="Y2894" s="3"/>
      <c r="Z2894" s="3"/>
      <c r="AA2894" s="3"/>
      <c r="AB2894" s="3"/>
      <c r="AC2894" s="3"/>
      <c r="AD2894" s="3"/>
      <c r="AE2894" s="3"/>
      <c r="AF2894" s="3"/>
      <c r="AG2894" s="3"/>
      <c r="AH2894" s="3"/>
      <c r="AI2894" s="3"/>
      <c r="AJ2894" s="3"/>
      <c r="AK2894" s="3"/>
      <c r="AL2894" s="3"/>
      <c r="AM2894" s="3"/>
      <c r="AN2894" s="3"/>
      <c r="AO2894" s="3"/>
      <c r="AP2894" s="3"/>
      <c r="AQ2894" s="3">
        <v>2</v>
      </c>
      <c r="AR2894" t="str">
        <f>VLOOKUP(A2894,Лист1!B:I,6,0)</f>
        <v>Bacteria</v>
      </c>
      <c r="AS2894" t="str">
        <f>VLOOKUP(A2894,Лист1!B:I,7,0)</f>
        <v xml:space="preserve"> Firmicutes</v>
      </c>
      <c r="AT2894" t="str">
        <f>VLOOKUP(A2894,Лист1!B:I,8,0)</f>
        <v xml:space="preserve"> Clostridia</v>
      </c>
      <c r="AU2894">
        <f>VLOOKUP(A2894,DOMAINS_INFO!B:H,5,0) - VLOOKUP(A2894,DOMAINS_INFO!B:H,4,0)</f>
        <v>166</v>
      </c>
    </row>
    <row r="2895" spans="1:47" x14ac:dyDescent="0.25">
      <c r="A2895" s="2" t="s">
        <v>5791</v>
      </c>
      <c r="B2895" s="3"/>
      <c r="C2895" s="3"/>
      <c r="D2895" s="3"/>
      <c r="E2895" s="3"/>
      <c r="F2895" s="3"/>
      <c r="G2895" s="3"/>
      <c r="H2895" s="3"/>
      <c r="I2895" s="3"/>
      <c r="J2895" s="3">
        <v>1</v>
      </c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>
        <v>1</v>
      </c>
      <c r="Y2895" s="3"/>
      <c r="Z2895" s="3"/>
      <c r="AA2895" s="3"/>
      <c r="AB2895" s="3">
        <v>1</v>
      </c>
      <c r="AC2895" s="3"/>
      <c r="AD2895" s="3"/>
      <c r="AE2895" s="3"/>
      <c r="AF2895" s="3"/>
      <c r="AG2895" s="3"/>
      <c r="AH2895" s="3"/>
      <c r="AI2895" s="3"/>
      <c r="AJ2895" s="3"/>
      <c r="AK2895" s="3"/>
      <c r="AL2895" s="3"/>
      <c r="AM2895" s="3"/>
      <c r="AN2895" s="3"/>
      <c r="AO2895" s="3"/>
      <c r="AP2895" s="3"/>
      <c r="AQ2895" s="3">
        <v>3</v>
      </c>
      <c r="AR2895" t="str">
        <f>VLOOKUP(A2895,Лист1!B:I,6,0)</f>
        <v>Bacteria</v>
      </c>
      <c r="AS2895" t="str">
        <f>VLOOKUP(A2895,Лист1!B:I,7,0)</f>
        <v xml:space="preserve"> Firmicutes</v>
      </c>
      <c r="AT2895" t="str">
        <f>VLOOKUP(A2895,Лист1!B:I,8,0)</f>
        <v xml:space="preserve"> Clostridia</v>
      </c>
      <c r="AU2895">
        <f>VLOOKUP(A2895,DOMAINS_INFO!B:H,5,0) - VLOOKUP(A2895,DOMAINS_INFO!B:H,4,0)</f>
        <v>129</v>
      </c>
    </row>
    <row r="2896" spans="1:47" x14ac:dyDescent="0.25">
      <c r="A2896" s="2" t="s">
        <v>5793</v>
      </c>
      <c r="B2896" s="3"/>
      <c r="C2896" s="3"/>
      <c r="D2896" s="3"/>
      <c r="E2896" s="3"/>
      <c r="F2896" s="3"/>
      <c r="G2896" s="3"/>
      <c r="H2896" s="3"/>
      <c r="I2896" s="3"/>
      <c r="J2896" s="3">
        <v>1</v>
      </c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>
        <v>1</v>
      </c>
      <c r="Y2896" s="3"/>
      <c r="Z2896" s="3"/>
      <c r="AA2896" s="3"/>
      <c r="AB2896" s="3"/>
      <c r="AC2896" s="3"/>
      <c r="AD2896" s="3"/>
      <c r="AE2896" s="3"/>
      <c r="AF2896" s="3"/>
      <c r="AG2896" s="3"/>
      <c r="AH2896" s="3"/>
      <c r="AI2896" s="3"/>
      <c r="AJ2896" s="3"/>
      <c r="AK2896" s="3"/>
      <c r="AL2896" s="3"/>
      <c r="AM2896" s="3"/>
      <c r="AN2896" s="3"/>
      <c r="AO2896" s="3"/>
      <c r="AP2896" s="3"/>
      <c r="AQ2896" s="3">
        <v>2</v>
      </c>
      <c r="AR2896" t="str">
        <f>VLOOKUP(A2896,Лист1!B:I,6,0)</f>
        <v>Bacteria</v>
      </c>
      <c r="AS2896" t="str">
        <f>VLOOKUP(A2896,Лист1!B:I,7,0)</f>
        <v xml:space="preserve"> Firmicutes</v>
      </c>
      <c r="AT2896" t="str">
        <f>VLOOKUP(A2896,Лист1!B:I,8,0)</f>
        <v xml:space="preserve"> Clostridia</v>
      </c>
      <c r="AU2896">
        <f>VLOOKUP(A2896,DOMAINS_INFO!B:H,5,0) - VLOOKUP(A2896,DOMAINS_INFO!B:H,4,0)</f>
        <v>185</v>
      </c>
    </row>
    <row r="2897" spans="1:47" x14ac:dyDescent="0.25">
      <c r="A2897" s="2" t="s">
        <v>5795</v>
      </c>
      <c r="B2897" s="3"/>
      <c r="C2897" s="3"/>
      <c r="D2897" s="3"/>
      <c r="E2897" s="3"/>
      <c r="F2897" s="3"/>
      <c r="G2897" s="3"/>
      <c r="H2897" s="3"/>
      <c r="I2897" s="3"/>
      <c r="J2897" s="3">
        <v>1</v>
      </c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>
        <v>1</v>
      </c>
      <c r="Y2897" s="3"/>
      <c r="Z2897" s="3"/>
      <c r="AA2897" s="3"/>
      <c r="AB2897" s="3">
        <v>1</v>
      </c>
      <c r="AC2897" s="3"/>
      <c r="AD2897" s="3"/>
      <c r="AE2897" s="3"/>
      <c r="AF2897" s="3"/>
      <c r="AG2897" s="3"/>
      <c r="AH2897" s="3"/>
      <c r="AI2897" s="3"/>
      <c r="AJ2897" s="3"/>
      <c r="AK2897" s="3"/>
      <c r="AL2897" s="3"/>
      <c r="AM2897" s="3"/>
      <c r="AN2897" s="3"/>
      <c r="AO2897" s="3"/>
      <c r="AP2897" s="3"/>
      <c r="AQ2897" s="3">
        <v>3</v>
      </c>
      <c r="AR2897" t="str">
        <f>VLOOKUP(A2897,Лист1!B:I,6,0)</f>
        <v>Bacteria</v>
      </c>
      <c r="AS2897" t="str">
        <f>VLOOKUP(A2897,Лист1!B:I,7,0)</f>
        <v xml:space="preserve"> Firmicutes</v>
      </c>
      <c r="AT2897" t="str">
        <f>VLOOKUP(A2897,Лист1!B:I,8,0)</f>
        <v xml:space="preserve"> Clostridia</v>
      </c>
      <c r="AU2897">
        <f>VLOOKUP(A2897,DOMAINS_INFO!B:H,5,0) - VLOOKUP(A2897,DOMAINS_INFO!B:H,4,0)</f>
        <v>129</v>
      </c>
    </row>
    <row r="2898" spans="1:47" x14ac:dyDescent="0.25">
      <c r="A2898" s="2" t="s">
        <v>5797</v>
      </c>
      <c r="B2898" s="3"/>
      <c r="C2898" s="3"/>
      <c r="D2898" s="3"/>
      <c r="E2898" s="3"/>
      <c r="F2898" s="3"/>
      <c r="G2898" s="3"/>
      <c r="H2898" s="3"/>
      <c r="I2898" s="3"/>
      <c r="J2898" s="3">
        <v>1</v>
      </c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>
        <v>1</v>
      </c>
      <c r="Y2898" s="3"/>
      <c r="Z2898" s="3"/>
      <c r="AA2898" s="3"/>
      <c r="AB2898" s="3"/>
      <c r="AC2898" s="3"/>
      <c r="AD2898" s="3"/>
      <c r="AE2898" s="3"/>
      <c r="AF2898" s="3"/>
      <c r="AG2898" s="3"/>
      <c r="AH2898" s="3"/>
      <c r="AI2898" s="3"/>
      <c r="AJ2898" s="3"/>
      <c r="AK2898" s="3"/>
      <c r="AL2898" s="3"/>
      <c r="AM2898" s="3"/>
      <c r="AN2898" s="3"/>
      <c r="AO2898" s="3"/>
      <c r="AP2898" s="3"/>
      <c r="AQ2898" s="3">
        <v>2</v>
      </c>
      <c r="AR2898" t="str">
        <f>VLOOKUP(A2898,Лист1!B:I,6,0)</f>
        <v>Bacteria</v>
      </c>
      <c r="AS2898" t="str">
        <f>VLOOKUP(A2898,Лист1!B:I,7,0)</f>
        <v xml:space="preserve"> Firmicutes</v>
      </c>
      <c r="AT2898" t="str">
        <f>VLOOKUP(A2898,Лист1!B:I,8,0)</f>
        <v xml:space="preserve"> Clostridia</v>
      </c>
      <c r="AU2898">
        <f>VLOOKUP(A2898,DOMAINS_INFO!B:H,5,0) - VLOOKUP(A2898,DOMAINS_INFO!B:H,4,0)</f>
        <v>166</v>
      </c>
    </row>
    <row r="2899" spans="1:47" x14ac:dyDescent="0.25">
      <c r="A2899" s="2" t="s">
        <v>5799</v>
      </c>
      <c r="B2899" s="3"/>
      <c r="C2899" s="3"/>
      <c r="D2899" s="3"/>
      <c r="E2899" s="3"/>
      <c r="F2899" s="3"/>
      <c r="G2899" s="3"/>
      <c r="H2899" s="3"/>
      <c r="I2899" s="3"/>
      <c r="J2899" s="3">
        <v>1</v>
      </c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>
        <v>1</v>
      </c>
      <c r="Y2899" s="3"/>
      <c r="Z2899" s="3"/>
      <c r="AA2899" s="3"/>
      <c r="AB2899" s="3">
        <v>1</v>
      </c>
      <c r="AC2899" s="3"/>
      <c r="AD2899" s="3"/>
      <c r="AE2899" s="3"/>
      <c r="AF2899" s="3"/>
      <c r="AG2899" s="3"/>
      <c r="AH2899" s="3"/>
      <c r="AI2899" s="3"/>
      <c r="AJ2899" s="3"/>
      <c r="AK2899" s="3"/>
      <c r="AL2899" s="3"/>
      <c r="AM2899" s="3"/>
      <c r="AN2899" s="3"/>
      <c r="AO2899" s="3"/>
      <c r="AP2899" s="3"/>
      <c r="AQ2899" s="3">
        <v>3</v>
      </c>
      <c r="AR2899" t="str">
        <f>VLOOKUP(A2899,Лист1!B:I,6,0)</f>
        <v>Bacteria</v>
      </c>
      <c r="AS2899" t="str">
        <f>VLOOKUP(A2899,Лист1!B:I,7,0)</f>
        <v xml:space="preserve"> Firmicutes</v>
      </c>
      <c r="AT2899" t="str">
        <f>VLOOKUP(A2899,Лист1!B:I,8,0)</f>
        <v xml:space="preserve"> Clostridia</v>
      </c>
      <c r="AU2899">
        <f>VLOOKUP(A2899,DOMAINS_INFO!B:H,5,0) - VLOOKUP(A2899,DOMAINS_INFO!B:H,4,0)</f>
        <v>128</v>
      </c>
    </row>
    <row r="2900" spans="1:47" x14ac:dyDescent="0.25">
      <c r="A2900" s="2" t="s">
        <v>5801</v>
      </c>
      <c r="B2900" s="3"/>
      <c r="C2900" s="3"/>
      <c r="D2900" s="3"/>
      <c r="E2900" s="3"/>
      <c r="F2900" s="3"/>
      <c r="G2900" s="3"/>
      <c r="H2900" s="3"/>
      <c r="I2900" s="3"/>
      <c r="J2900" s="3">
        <v>1</v>
      </c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>
        <v>1</v>
      </c>
      <c r="Y2900" s="3"/>
      <c r="Z2900" s="3"/>
      <c r="AA2900" s="3"/>
      <c r="AB2900" s="3"/>
      <c r="AC2900" s="3"/>
      <c r="AD2900" s="3"/>
      <c r="AE2900" s="3"/>
      <c r="AF2900" s="3"/>
      <c r="AG2900" s="3"/>
      <c r="AH2900" s="3"/>
      <c r="AI2900" s="3"/>
      <c r="AJ2900" s="3"/>
      <c r="AK2900" s="3"/>
      <c r="AL2900" s="3"/>
      <c r="AM2900" s="3"/>
      <c r="AN2900" s="3"/>
      <c r="AO2900" s="3"/>
      <c r="AP2900" s="3"/>
      <c r="AQ2900" s="3">
        <v>2</v>
      </c>
      <c r="AR2900" t="str">
        <f>VLOOKUP(A2900,Лист1!B:I,6,0)</f>
        <v>Bacteria</v>
      </c>
      <c r="AS2900" t="str">
        <f>VLOOKUP(A2900,Лист1!B:I,7,0)</f>
        <v xml:space="preserve"> Firmicutes</v>
      </c>
      <c r="AT2900" t="str">
        <f>VLOOKUP(A2900,Лист1!B:I,8,0)</f>
        <v xml:space="preserve"> Clostridia</v>
      </c>
      <c r="AU2900">
        <f>VLOOKUP(A2900,DOMAINS_INFO!B:H,5,0) - VLOOKUP(A2900,DOMAINS_INFO!B:H,4,0)</f>
        <v>207</v>
      </c>
    </row>
    <row r="2901" spans="1:47" x14ac:dyDescent="0.25">
      <c r="A2901" s="2" t="s">
        <v>5803</v>
      </c>
      <c r="B2901" s="3"/>
      <c r="C2901" s="3"/>
      <c r="D2901" s="3"/>
      <c r="E2901" s="3"/>
      <c r="F2901" s="3"/>
      <c r="G2901" s="3"/>
      <c r="H2901" s="3"/>
      <c r="I2901" s="3"/>
      <c r="J2901" s="3">
        <v>1</v>
      </c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>
        <v>1</v>
      </c>
      <c r="Y2901" s="3"/>
      <c r="Z2901" s="3"/>
      <c r="AA2901" s="3"/>
      <c r="AB2901" s="3"/>
      <c r="AC2901" s="3"/>
      <c r="AD2901" s="3"/>
      <c r="AE2901" s="3"/>
      <c r="AF2901" s="3"/>
      <c r="AG2901" s="3"/>
      <c r="AH2901" s="3"/>
      <c r="AI2901" s="3"/>
      <c r="AJ2901" s="3"/>
      <c r="AK2901" s="3"/>
      <c r="AL2901" s="3"/>
      <c r="AM2901" s="3"/>
      <c r="AN2901" s="3"/>
      <c r="AO2901" s="3"/>
      <c r="AP2901" s="3"/>
      <c r="AQ2901" s="3">
        <v>2</v>
      </c>
      <c r="AR2901" t="str">
        <f>VLOOKUP(A2901,Лист1!B:I,6,0)</f>
        <v>Bacteria</v>
      </c>
      <c r="AS2901" t="str">
        <f>VLOOKUP(A2901,Лист1!B:I,7,0)</f>
        <v xml:space="preserve"> Proteobacteria</v>
      </c>
      <c r="AT2901" t="str">
        <f>VLOOKUP(A2901,Лист1!B:I,8,0)</f>
        <v xml:space="preserve"> Alphaproteobacteria</v>
      </c>
      <c r="AU2901">
        <f>VLOOKUP(A2901,DOMAINS_INFO!B:H,5,0) - VLOOKUP(A2901,DOMAINS_INFO!B:H,4,0)</f>
        <v>167</v>
      </c>
    </row>
    <row r="2902" spans="1:47" x14ac:dyDescent="0.25">
      <c r="A2902" s="2" t="s">
        <v>5805</v>
      </c>
      <c r="B2902" s="3"/>
      <c r="C2902" s="3"/>
      <c r="D2902" s="3"/>
      <c r="E2902" s="3"/>
      <c r="F2902" s="3"/>
      <c r="G2902" s="3"/>
      <c r="H2902" s="3"/>
      <c r="I2902" s="3"/>
      <c r="J2902" s="3">
        <v>1</v>
      </c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>
        <v>1</v>
      </c>
      <c r="Y2902" s="3"/>
      <c r="Z2902" s="3"/>
      <c r="AA2902" s="3"/>
      <c r="AB2902" s="3"/>
      <c r="AC2902" s="3"/>
      <c r="AD2902" s="3"/>
      <c r="AE2902" s="3"/>
      <c r="AF2902" s="3"/>
      <c r="AG2902" s="3"/>
      <c r="AH2902" s="3"/>
      <c r="AI2902" s="3"/>
      <c r="AJ2902" s="3"/>
      <c r="AK2902" s="3"/>
      <c r="AL2902" s="3"/>
      <c r="AM2902" s="3"/>
      <c r="AN2902" s="3"/>
      <c r="AO2902" s="3"/>
      <c r="AP2902" s="3"/>
      <c r="AQ2902" s="3">
        <v>2</v>
      </c>
      <c r="AR2902" t="str">
        <f>VLOOKUP(A2902,Лист1!B:I,6,0)</f>
        <v>Bacteria</v>
      </c>
      <c r="AS2902" t="str">
        <f>VLOOKUP(A2902,Лист1!B:I,7,0)</f>
        <v xml:space="preserve"> Firmicutes</v>
      </c>
      <c r="AT2902" t="str">
        <f>VLOOKUP(A2902,Лист1!B:I,8,0)</f>
        <v xml:space="preserve"> Clostridia</v>
      </c>
      <c r="AU2902">
        <f>VLOOKUP(A2902,DOMAINS_INFO!B:H,5,0) - VLOOKUP(A2902,DOMAINS_INFO!B:H,4,0)</f>
        <v>157</v>
      </c>
    </row>
    <row r="2903" spans="1:47" x14ac:dyDescent="0.25">
      <c r="A2903" s="2" t="s">
        <v>5807</v>
      </c>
      <c r="B2903" s="3"/>
      <c r="C2903" s="3"/>
      <c r="D2903" s="3"/>
      <c r="E2903" s="3"/>
      <c r="F2903" s="3"/>
      <c r="G2903" s="3"/>
      <c r="H2903" s="3"/>
      <c r="I2903" s="3"/>
      <c r="J2903" s="3">
        <v>1</v>
      </c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>
        <v>1</v>
      </c>
      <c r="Y2903" s="3"/>
      <c r="Z2903" s="3"/>
      <c r="AA2903" s="3"/>
      <c r="AB2903" s="3"/>
      <c r="AC2903" s="3"/>
      <c r="AD2903" s="3"/>
      <c r="AE2903" s="3"/>
      <c r="AF2903" s="3"/>
      <c r="AG2903" s="3"/>
      <c r="AH2903" s="3"/>
      <c r="AI2903" s="3"/>
      <c r="AJ2903" s="3"/>
      <c r="AK2903" s="3"/>
      <c r="AL2903" s="3"/>
      <c r="AM2903" s="3"/>
      <c r="AN2903" s="3"/>
      <c r="AO2903" s="3"/>
      <c r="AP2903" s="3"/>
      <c r="AQ2903" s="3">
        <v>2</v>
      </c>
      <c r="AR2903" t="str">
        <f>VLOOKUP(A2903,Лист1!B:I,6,0)</f>
        <v>Bacteria</v>
      </c>
      <c r="AS2903" t="str">
        <f>VLOOKUP(A2903,Лист1!B:I,7,0)</f>
        <v xml:space="preserve"> Firmicutes</v>
      </c>
      <c r="AT2903" t="str">
        <f>VLOOKUP(A2903,Лист1!B:I,8,0)</f>
        <v xml:space="preserve"> Clostridia</v>
      </c>
      <c r="AU2903">
        <f>VLOOKUP(A2903,DOMAINS_INFO!B:H,5,0) - VLOOKUP(A2903,DOMAINS_INFO!B:H,4,0)</f>
        <v>157</v>
      </c>
    </row>
    <row r="2904" spans="1:47" x14ac:dyDescent="0.25">
      <c r="A2904" s="2" t="s">
        <v>5809</v>
      </c>
      <c r="B2904" s="3"/>
      <c r="C2904" s="3"/>
      <c r="D2904" s="3"/>
      <c r="E2904" s="3"/>
      <c r="F2904" s="3"/>
      <c r="G2904" s="3"/>
      <c r="H2904" s="3"/>
      <c r="I2904" s="3"/>
      <c r="J2904" s="3">
        <v>1</v>
      </c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>
        <v>1</v>
      </c>
      <c r="Y2904" s="3"/>
      <c r="Z2904" s="3"/>
      <c r="AA2904" s="3"/>
      <c r="AB2904" s="3"/>
      <c r="AC2904" s="3"/>
      <c r="AD2904" s="3"/>
      <c r="AE2904" s="3"/>
      <c r="AF2904" s="3"/>
      <c r="AG2904" s="3"/>
      <c r="AH2904" s="3"/>
      <c r="AI2904" s="3"/>
      <c r="AJ2904" s="3"/>
      <c r="AK2904" s="3"/>
      <c r="AL2904" s="3"/>
      <c r="AM2904" s="3"/>
      <c r="AN2904" s="3"/>
      <c r="AO2904" s="3"/>
      <c r="AP2904" s="3"/>
      <c r="AQ2904" s="3">
        <v>2</v>
      </c>
      <c r="AR2904" t="str">
        <f>VLOOKUP(A2904,Лист1!B:I,6,0)</f>
        <v>Bacteria</v>
      </c>
      <c r="AS2904" t="str">
        <f>VLOOKUP(A2904,Лист1!B:I,7,0)</f>
        <v xml:space="preserve"> Firmicutes</v>
      </c>
      <c r="AT2904" t="str">
        <f>VLOOKUP(A2904,Лист1!B:I,8,0)</f>
        <v xml:space="preserve"> Clostridia</v>
      </c>
      <c r="AU2904">
        <f>VLOOKUP(A2904,DOMAINS_INFO!B:H,5,0) - VLOOKUP(A2904,DOMAINS_INFO!B:H,4,0)</f>
        <v>180</v>
      </c>
    </row>
    <row r="2905" spans="1:47" x14ac:dyDescent="0.25">
      <c r="A2905" s="2" t="s">
        <v>5811</v>
      </c>
      <c r="B2905" s="3"/>
      <c r="C2905" s="3"/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>
        <v>1</v>
      </c>
      <c r="Y2905" s="3"/>
      <c r="Z2905" s="3"/>
      <c r="AA2905" s="3"/>
      <c r="AB2905" s="3">
        <v>1</v>
      </c>
      <c r="AC2905" s="3"/>
      <c r="AD2905" s="3"/>
      <c r="AE2905" s="3"/>
      <c r="AF2905" s="3"/>
      <c r="AG2905" s="3"/>
      <c r="AH2905" s="3"/>
      <c r="AI2905" s="3"/>
      <c r="AJ2905" s="3"/>
      <c r="AK2905" s="3"/>
      <c r="AL2905" s="3"/>
      <c r="AM2905" s="3"/>
      <c r="AN2905" s="3"/>
      <c r="AO2905" s="3">
        <v>1</v>
      </c>
      <c r="AP2905" s="3"/>
      <c r="AQ2905" s="3">
        <v>3</v>
      </c>
      <c r="AR2905" t="str">
        <f>VLOOKUP(A2905,Лист1!B:I,6,0)</f>
        <v>Bacteria</v>
      </c>
      <c r="AS2905" t="str">
        <f>VLOOKUP(A2905,Лист1!B:I,7,0)</f>
        <v xml:space="preserve"> Firmicutes</v>
      </c>
      <c r="AT2905" t="str">
        <f>VLOOKUP(A2905,Лист1!B:I,8,0)</f>
        <v xml:space="preserve"> Clostridia</v>
      </c>
      <c r="AU2905">
        <f>VLOOKUP(A2905,DOMAINS_INFO!B:H,5,0) - VLOOKUP(A2905,DOMAINS_INFO!B:H,4,0)</f>
        <v>118</v>
      </c>
    </row>
    <row r="2906" spans="1:47" x14ac:dyDescent="0.25">
      <c r="A2906" s="2" t="s">
        <v>5813</v>
      </c>
      <c r="B2906" s="3"/>
      <c r="C2906" s="3"/>
      <c r="D2906" s="3"/>
      <c r="E2906" s="3"/>
      <c r="F2906" s="3"/>
      <c r="G2906" s="3"/>
      <c r="H2906" s="3"/>
      <c r="I2906" s="3"/>
      <c r="J2906" s="3">
        <v>1</v>
      </c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>
        <v>1</v>
      </c>
      <c r="Y2906" s="3"/>
      <c r="Z2906" s="3"/>
      <c r="AA2906" s="3"/>
      <c r="AB2906" s="3">
        <v>1</v>
      </c>
      <c r="AC2906" s="3"/>
      <c r="AD2906" s="3"/>
      <c r="AE2906" s="3"/>
      <c r="AF2906" s="3"/>
      <c r="AG2906" s="3"/>
      <c r="AH2906" s="3"/>
      <c r="AI2906" s="3"/>
      <c r="AJ2906" s="3"/>
      <c r="AK2906" s="3"/>
      <c r="AL2906" s="3"/>
      <c r="AM2906" s="3"/>
      <c r="AN2906" s="3"/>
      <c r="AO2906" s="3"/>
      <c r="AP2906" s="3"/>
      <c r="AQ2906" s="3">
        <v>3</v>
      </c>
      <c r="AR2906" t="str">
        <f>VLOOKUP(A2906,Лист1!B:I,6,0)</f>
        <v>Bacteria</v>
      </c>
      <c r="AS2906" t="str">
        <f>VLOOKUP(A2906,Лист1!B:I,7,0)</f>
        <v xml:space="preserve"> Firmicutes</v>
      </c>
      <c r="AT2906" t="str">
        <f>VLOOKUP(A2906,Лист1!B:I,8,0)</f>
        <v xml:space="preserve"> Clostridia</v>
      </c>
      <c r="AU2906">
        <f>VLOOKUP(A2906,DOMAINS_INFO!B:H,5,0) - VLOOKUP(A2906,DOMAINS_INFO!B:H,4,0)</f>
        <v>135</v>
      </c>
    </row>
    <row r="2907" spans="1:47" x14ac:dyDescent="0.25">
      <c r="A2907" s="2" t="s">
        <v>5815</v>
      </c>
      <c r="B2907" s="3"/>
      <c r="C2907" s="3"/>
      <c r="D2907" s="3"/>
      <c r="E2907" s="3"/>
      <c r="F2907" s="3"/>
      <c r="G2907" s="3"/>
      <c r="H2907" s="3"/>
      <c r="I2907" s="3"/>
      <c r="J2907" s="3">
        <v>1</v>
      </c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>
        <v>1</v>
      </c>
      <c r="Y2907" s="3"/>
      <c r="Z2907" s="3"/>
      <c r="AA2907" s="3"/>
      <c r="AB2907" s="3"/>
      <c r="AC2907" s="3"/>
      <c r="AD2907" s="3"/>
      <c r="AE2907" s="3"/>
      <c r="AF2907" s="3"/>
      <c r="AG2907" s="3"/>
      <c r="AH2907" s="3"/>
      <c r="AI2907" s="3"/>
      <c r="AJ2907" s="3"/>
      <c r="AK2907" s="3"/>
      <c r="AL2907" s="3"/>
      <c r="AM2907" s="3"/>
      <c r="AN2907" s="3"/>
      <c r="AO2907" s="3"/>
      <c r="AP2907" s="3"/>
      <c r="AQ2907" s="3">
        <v>2</v>
      </c>
      <c r="AR2907" t="str">
        <f>VLOOKUP(A2907,Лист1!B:I,6,0)</f>
        <v>Bacteria</v>
      </c>
      <c r="AS2907" t="str">
        <f>VLOOKUP(A2907,Лист1!B:I,7,0)</f>
        <v xml:space="preserve"> Firmicutes</v>
      </c>
      <c r="AT2907" t="str">
        <f>VLOOKUP(A2907,Лист1!B:I,8,0)</f>
        <v xml:space="preserve"> Clostridia</v>
      </c>
      <c r="AU2907">
        <f>VLOOKUP(A2907,DOMAINS_INFO!B:H,5,0) - VLOOKUP(A2907,DOMAINS_INFO!B:H,4,0)</f>
        <v>202</v>
      </c>
    </row>
    <row r="2908" spans="1:47" x14ac:dyDescent="0.25">
      <c r="A2908" s="2" t="s">
        <v>5817</v>
      </c>
      <c r="B2908" s="3"/>
      <c r="C2908" s="3"/>
      <c r="D2908" s="3"/>
      <c r="E2908" s="3"/>
      <c r="F2908" s="3"/>
      <c r="G2908" s="3"/>
      <c r="H2908" s="3"/>
      <c r="I2908" s="3"/>
      <c r="J2908" s="3">
        <v>1</v>
      </c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>
        <v>1</v>
      </c>
      <c r="Y2908" s="3"/>
      <c r="Z2908" s="3"/>
      <c r="AA2908" s="3"/>
      <c r="AB2908" s="3"/>
      <c r="AC2908" s="3"/>
      <c r="AD2908" s="3"/>
      <c r="AE2908" s="3"/>
      <c r="AF2908" s="3"/>
      <c r="AG2908" s="3"/>
      <c r="AH2908" s="3"/>
      <c r="AI2908" s="3"/>
      <c r="AJ2908" s="3"/>
      <c r="AK2908" s="3"/>
      <c r="AL2908" s="3"/>
      <c r="AM2908" s="3"/>
      <c r="AN2908" s="3"/>
      <c r="AO2908" s="3"/>
      <c r="AP2908" s="3"/>
      <c r="AQ2908" s="3">
        <v>2</v>
      </c>
      <c r="AR2908" t="str">
        <f>VLOOKUP(A2908,Лист1!B:I,6,0)</f>
        <v>Bacteria</v>
      </c>
      <c r="AS2908" t="str">
        <f>VLOOKUP(A2908,Лист1!B:I,7,0)</f>
        <v xml:space="preserve"> Firmicutes</v>
      </c>
      <c r="AT2908" t="str">
        <f>VLOOKUP(A2908,Лист1!B:I,8,0)</f>
        <v xml:space="preserve"> Erysipelotrichia</v>
      </c>
      <c r="AU2908">
        <f>VLOOKUP(A2908,DOMAINS_INFO!B:H,5,0) - VLOOKUP(A2908,DOMAINS_INFO!B:H,4,0)</f>
        <v>186</v>
      </c>
    </row>
    <row r="2909" spans="1:47" x14ac:dyDescent="0.25">
      <c r="A2909" s="2" t="s">
        <v>5819</v>
      </c>
      <c r="B2909" s="3"/>
      <c r="C2909" s="3"/>
      <c r="D2909" s="3"/>
      <c r="E2909" s="3"/>
      <c r="F2909" s="3"/>
      <c r="G2909" s="3"/>
      <c r="H2909" s="3"/>
      <c r="I2909" s="3"/>
      <c r="J2909" s="3">
        <v>1</v>
      </c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>
        <v>1</v>
      </c>
      <c r="Y2909" s="3"/>
      <c r="Z2909" s="3"/>
      <c r="AA2909" s="3"/>
      <c r="AB2909" s="3"/>
      <c r="AC2909" s="3"/>
      <c r="AD2909" s="3"/>
      <c r="AE2909" s="3"/>
      <c r="AF2909" s="3"/>
      <c r="AG2909" s="3"/>
      <c r="AH2909" s="3"/>
      <c r="AI2909" s="3"/>
      <c r="AJ2909" s="3"/>
      <c r="AK2909" s="3"/>
      <c r="AL2909" s="3"/>
      <c r="AM2909" s="3"/>
      <c r="AN2909" s="3"/>
      <c r="AO2909" s="3"/>
      <c r="AP2909" s="3"/>
      <c r="AQ2909" s="3">
        <v>2</v>
      </c>
      <c r="AR2909" t="str">
        <f>VLOOKUP(A2909,Лист1!B:I,6,0)</f>
        <v>Bacteria</v>
      </c>
      <c r="AS2909" t="str">
        <f>VLOOKUP(A2909,Лист1!B:I,7,0)</f>
        <v xml:space="preserve"> Firmicutes</v>
      </c>
      <c r="AT2909" t="str">
        <f>VLOOKUP(A2909,Лист1!B:I,8,0)</f>
        <v xml:space="preserve"> Clostridia</v>
      </c>
      <c r="AU2909">
        <f>VLOOKUP(A2909,DOMAINS_INFO!B:H,5,0) - VLOOKUP(A2909,DOMAINS_INFO!B:H,4,0)</f>
        <v>210</v>
      </c>
    </row>
    <row r="2910" spans="1:47" x14ac:dyDescent="0.25">
      <c r="A2910" s="2" t="s">
        <v>5821</v>
      </c>
      <c r="B2910" s="3"/>
      <c r="C2910" s="3"/>
      <c r="D2910" s="3"/>
      <c r="E2910" s="3"/>
      <c r="F2910" s="3"/>
      <c r="G2910" s="3"/>
      <c r="H2910" s="3"/>
      <c r="I2910" s="3"/>
      <c r="J2910" s="3">
        <v>1</v>
      </c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>
        <v>1</v>
      </c>
      <c r="Y2910" s="3"/>
      <c r="Z2910" s="3"/>
      <c r="AA2910" s="3"/>
      <c r="AB2910" s="3">
        <v>1</v>
      </c>
      <c r="AC2910" s="3"/>
      <c r="AD2910" s="3"/>
      <c r="AE2910" s="3"/>
      <c r="AF2910" s="3"/>
      <c r="AG2910" s="3"/>
      <c r="AH2910" s="3"/>
      <c r="AI2910" s="3"/>
      <c r="AJ2910" s="3"/>
      <c r="AK2910" s="3"/>
      <c r="AL2910" s="3"/>
      <c r="AM2910" s="3"/>
      <c r="AN2910" s="3"/>
      <c r="AO2910" s="3"/>
      <c r="AP2910" s="3"/>
      <c r="AQ2910" s="3">
        <v>3</v>
      </c>
      <c r="AR2910" t="str">
        <f>VLOOKUP(A2910,Лист1!B:I,6,0)</f>
        <v>Bacteria</v>
      </c>
      <c r="AS2910" t="str">
        <f>VLOOKUP(A2910,Лист1!B:I,7,0)</f>
        <v xml:space="preserve"> Firmicutes</v>
      </c>
      <c r="AT2910" t="str">
        <f>VLOOKUP(A2910,Лист1!B:I,8,0)</f>
        <v xml:space="preserve"> Clostridia</v>
      </c>
      <c r="AU2910">
        <f>VLOOKUP(A2910,DOMAINS_INFO!B:H,5,0) - VLOOKUP(A2910,DOMAINS_INFO!B:H,4,0)</f>
        <v>129</v>
      </c>
    </row>
    <row r="2911" spans="1:47" x14ac:dyDescent="0.25">
      <c r="A2911" s="2" t="s">
        <v>5823</v>
      </c>
      <c r="B2911" s="3"/>
      <c r="C2911" s="3"/>
      <c r="D2911" s="3"/>
      <c r="E2911" s="3"/>
      <c r="F2911" s="3"/>
      <c r="G2911" s="3"/>
      <c r="H2911" s="3"/>
      <c r="I2911" s="3"/>
      <c r="J2911" s="3">
        <v>1</v>
      </c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>
        <v>1</v>
      </c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  <c r="AI2911" s="3"/>
      <c r="AJ2911" s="3"/>
      <c r="AK2911" s="3"/>
      <c r="AL2911" s="3"/>
      <c r="AM2911" s="3"/>
      <c r="AN2911" s="3"/>
      <c r="AO2911" s="3"/>
      <c r="AP2911" s="3"/>
      <c r="AQ2911" s="3">
        <v>2</v>
      </c>
      <c r="AR2911" t="str">
        <f>VLOOKUP(A2911,Лист1!B:I,6,0)</f>
        <v>Bacteria</v>
      </c>
      <c r="AS2911" t="str">
        <f>VLOOKUP(A2911,Лист1!B:I,7,0)</f>
        <v xml:space="preserve"> Firmicutes</v>
      </c>
      <c r="AT2911" t="str">
        <f>VLOOKUP(A2911,Лист1!B:I,8,0)</f>
        <v xml:space="preserve"> Clostridia</v>
      </c>
      <c r="AU2911">
        <f>VLOOKUP(A2911,DOMAINS_INFO!B:H,5,0) - VLOOKUP(A2911,DOMAINS_INFO!B:H,4,0)</f>
        <v>200</v>
      </c>
    </row>
    <row r="2912" spans="1:47" x14ac:dyDescent="0.25">
      <c r="A2912" s="2" t="s">
        <v>5825</v>
      </c>
      <c r="B2912" s="3"/>
      <c r="C2912" s="3"/>
      <c r="D2912" s="3"/>
      <c r="E2912" s="3"/>
      <c r="F2912" s="3"/>
      <c r="G2912" s="3"/>
      <c r="H2912" s="3"/>
      <c r="I2912" s="3"/>
      <c r="J2912" s="3">
        <v>1</v>
      </c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>
        <v>1</v>
      </c>
      <c r="Y2912" s="3"/>
      <c r="Z2912" s="3"/>
      <c r="AA2912" s="3"/>
      <c r="AB2912" s="3">
        <v>1</v>
      </c>
      <c r="AC2912" s="3"/>
      <c r="AD2912" s="3"/>
      <c r="AE2912" s="3"/>
      <c r="AF2912" s="3"/>
      <c r="AG2912" s="3"/>
      <c r="AH2912" s="3"/>
      <c r="AI2912" s="3"/>
      <c r="AJ2912" s="3"/>
      <c r="AK2912" s="3"/>
      <c r="AL2912" s="3"/>
      <c r="AM2912" s="3"/>
      <c r="AN2912" s="3"/>
      <c r="AO2912" s="3"/>
      <c r="AP2912" s="3"/>
      <c r="AQ2912" s="3">
        <v>3</v>
      </c>
      <c r="AR2912" t="str">
        <f>VLOOKUP(A2912,Лист1!B:I,6,0)</f>
        <v>Bacteria</v>
      </c>
      <c r="AS2912" t="str">
        <f>VLOOKUP(A2912,Лист1!B:I,7,0)</f>
        <v xml:space="preserve"> Firmicutes</v>
      </c>
      <c r="AT2912" t="str">
        <f>VLOOKUP(A2912,Лист1!B:I,8,0)</f>
        <v xml:space="preserve"> Clostridia</v>
      </c>
      <c r="AU2912">
        <f>VLOOKUP(A2912,DOMAINS_INFO!B:H,5,0) - VLOOKUP(A2912,DOMAINS_INFO!B:H,4,0)</f>
        <v>127</v>
      </c>
    </row>
    <row r="2913" spans="1:47" x14ac:dyDescent="0.25">
      <c r="A2913" s="2" t="s">
        <v>5827</v>
      </c>
      <c r="B2913" s="3"/>
      <c r="C2913" s="3"/>
      <c r="D2913" s="3"/>
      <c r="E2913" s="3"/>
      <c r="F2913" s="3"/>
      <c r="G2913" s="3"/>
      <c r="H2913" s="3"/>
      <c r="I2913" s="3"/>
      <c r="J2913" s="3">
        <v>1</v>
      </c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>
        <v>1</v>
      </c>
      <c r="Y2913" s="3"/>
      <c r="Z2913" s="3"/>
      <c r="AA2913" s="3"/>
      <c r="AB2913" s="3"/>
      <c r="AC2913" s="3"/>
      <c r="AD2913" s="3"/>
      <c r="AE2913" s="3"/>
      <c r="AF2913" s="3"/>
      <c r="AG2913" s="3"/>
      <c r="AH2913" s="3"/>
      <c r="AI2913" s="3"/>
      <c r="AJ2913" s="3"/>
      <c r="AK2913" s="3"/>
      <c r="AL2913" s="3"/>
      <c r="AM2913" s="3"/>
      <c r="AN2913" s="3"/>
      <c r="AO2913" s="3"/>
      <c r="AP2913" s="3"/>
      <c r="AQ2913" s="3">
        <v>2</v>
      </c>
      <c r="AR2913" t="str">
        <f>VLOOKUP(A2913,Лист1!B:I,6,0)</f>
        <v>Bacteria</v>
      </c>
      <c r="AS2913" t="str">
        <f>VLOOKUP(A2913,Лист1!B:I,7,0)</f>
        <v xml:space="preserve"> Firmicutes</v>
      </c>
      <c r="AT2913" t="str">
        <f>VLOOKUP(A2913,Лист1!B:I,8,0)</f>
        <v xml:space="preserve"> environmental samples.</v>
      </c>
      <c r="AU2913">
        <f>VLOOKUP(A2913,DOMAINS_INFO!B:H,5,0) - VLOOKUP(A2913,DOMAINS_INFO!B:H,4,0)</f>
        <v>161</v>
      </c>
    </row>
    <row r="2914" spans="1:47" x14ac:dyDescent="0.25">
      <c r="A2914" s="2" t="s">
        <v>5829</v>
      </c>
      <c r="B2914" s="3"/>
      <c r="C2914" s="3"/>
      <c r="D2914" s="3"/>
      <c r="E2914" s="3"/>
      <c r="F2914" s="3"/>
      <c r="G2914" s="3"/>
      <c r="H2914" s="3"/>
      <c r="I2914" s="3"/>
      <c r="J2914" s="3">
        <v>1</v>
      </c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>
        <v>1</v>
      </c>
      <c r="Y2914" s="3"/>
      <c r="Z2914" s="3"/>
      <c r="AA2914" s="3"/>
      <c r="AB2914" s="3"/>
      <c r="AC2914" s="3"/>
      <c r="AD2914" s="3"/>
      <c r="AE2914" s="3"/>
      <c r="AF2914" s="3"/>
      <c r="AG2914" s="3"/>
      <c r="AH2914" s="3"/>
      <c r="AI2914" s="3"/>
      <c r="AJ2914" s="3"/>
      <c r="AK2914" s="3"/>
      <c r="AL2914" s="3"/>
      <c r="AM2914" s="3"/>
      <c r="AN2914" s="3"/>
      <c r="AO2914" s="3"/>
      <c r="AP2914" s="3"/>
      <c r="AQ2914" s="3">
        <v>2</v>
      </c>
      <c r="AR2914" t="str">
        <f>VLOOKUP(A2914,Лист1!B:I,6,0)</f>
        <v>Bacteria</v>
      </c>
      <c r="AS2914" t="str">
        <f>VLOOKUP(A2914,Лист1!B:I,7,0)</f>
        <v xml:space="preserve"> Tenericutes</v>
      </c>
      <c r="AT2914" t="str">
        <f>VLOOKUP(A2914,Лист1!B:I,8,0)</f>
        <v xml:space="preserve"> Mollicutes</v>
      </c>
      <c r="AU2914">
        <f>VLOOKUP(A2914,DOMAINS_INFO!B:H,5,0) - VLOOKUP(A2914,DOMAINS_INFO!B:H,4,0)</f>
        <v>162</v>
      </c>
    </row>
    <row r="2915" spans="1:47" x14ac:dyDescent="0.25">
      <c r="A2915" s="2" t="s">
        <v>5831</v>
      </c>
      <c r="B2915" s="3"/>
      <c r="C2915" s="3"/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>
        <v>1</v>
      </c>
      <c r="Y2915" s="3"/>
      <c r="Z2915" s="3"/>
      <c r="AA2915" s="3"/>
      <c r="AB2915" s="3"/>
      <c r="AC2915" s="3"/>
      <c r="AD2915" s="3"/>
      <c r="AE2915" s="3">
        <v>1</v>
      </c>
      <c r="AF2915" s="3"/>
      <c r="AG2915" s="3"/>
      <c r="AH2915" s="3"/>
      <c r="AI2915" s="3"/>
      <c r="AJ2915" s="3"/>
      <c r="AK2915" s="3"/>
      <c r="AL2915" s="3"/>
      <c r="AM2915" s="3"/>
      <c r="AN2915" s="3"/>
      <c r="AO2915" s="3"/>
      <c r="AP2915" s="3"/>
      <c r="AQ2915" s="3">
        <v>2</v>
      </c>
      <c r="AR2915" t="str">
        <f>VLOOKUP(A2915,Лист1!B:I,6,0)</f>
        <v>Bacteria</v>
      </c>
      <c r="AS2915" t="str">
        <f>VLOOKUP(A2915,Лист1!B:I,7,0)</f>
        <v xml:space="preserve"> Firmicutes</v>
      </c>
      <c r="AT2915" t="str">
        <f>VLOOKUP(A2915,Лист1!B:I,8,0)</f>
        <v xml:space="preserve"> environmental samples.</v>
      </c>
      <c r="AU2915">
        <f>VLOOKUP(A2915,DOMAINS_INFO!B:H,5,0) - VLOOKUP(A2915,DOMAINS_INFO!B:H,4,0)</f>
        <v>127</v>
      </c>
    </row>
    <row r="2916" spans="1:47" x14ac:dyDescent="0.25">
      <c r="A2916" s="2" t="s">
        <v>5833</v>
      </c>
      <c r="B2916" s="3"/>
      <c r="C2916" s="3"/>
      <c r="D2916" s="3"/>
      <c r="E2916" s="3"/>
      <c r="F2916" s="3"/>
      <c r="G2916" s="3"/>
      <c r="H2916" s="3"/>
      <c r="I2916" s="3"/>
      <c r="J2916" s="3">
        <v>1</v>
      </c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>
        <v>1</v>
      </c>
      <c r="Y2916" s="3"/>
      <c r="Z2916" s="3"/>
      <c r="AA2916" s="3"/>
      <c r="AB2916" s="3"/>
      <c r="AC2916" s="3"/>
      <c r="AD2916" s="3"/>
      <c r="AE2916" s="3"/>
      <c r="AF2916" s="3"/>
      <c r="AG2916" s="3"/>
      <c r="AH2916" s="3"/>
      <c r="AI2916" s="3"/>
      <c r="AJ2916" s="3"/>
      <c r="AK2916" s="3"/>
      <c r="AL2916" s="3"/>
      <c r="AM2916" s="3"/>
      <c r="AN2916" s="3"/>
      <c r="AO2916" s="3"/>
      <c r="AP2916" s="3"/>
      <c r="AQ2916" s="3">
        <v>2</v>
      </c>
      <c r="AR2916" t="str">
        <f>VLOOKUP(A2916,Лист1!B:I,6,0)</f>
        <v>Bacteria</v>
      </c>
      <c r="AS2916" t="str">
        <f>VLOOKUP(A2916,Лист1!B:I,7,0)</f>
        <v xml:space="preserve"> Firmicutes</v>
      </c>
      <c r="AT2916" t="str">
        <f>VLOOKUP(A2916,Лист1!B:I,8,0)</f>
        <v xml:space="preserve"> Clostridia</v>
      </c>
      <c r="AU2916">
        <f>VLOOKUP(A2916,DOMAINS_INFO!B:H,5,0) - VLOOKUP(A2916,DOMAINS_INFO!B:H,4,0)</f>
        <v>209</v>
      </c>
    </row>
    <row r="2917" spans="1:47" x14ac:dyDescent="0.25">
      <c r="A2917" s="2" t="s">
        <v>5835</v>
      </c>
      <c r="B2917" s="3"/>
      <c r="C2917" s="3"/>
      <c r="D2917" s="3"/>
      <c r="E2917" s="3"/>
      <c r="F2917" s="3"/>
      <c r="G2917" s="3"/>
      <c r="H2917" s="3"/>
      <c r="I2917" s="3"/>
      <c r="J2917" s="3">
        <v>1</v>
      </c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>
        <v>1</v>
      </c>
      <c r="Y2917" s="3"/>
      <c r="Z2917" s="3"/>
      <c r="AA2917" s="3"/>
      <c r="AB2917" s="3"/>
      <c r="AC2917" s="3"/>
      <c r="AD2917" s="3"/>
      <c r="AE2917" s="3"/>
      <c r="AF2917" s="3"/>
      <c r="AG2917" s="3"/>
      <c r="AH2917" s="3"/>
      <c r="AI2917" s="3"/>
      <c r="AJ2917" s="3"/>
      <c r="AK2917" s="3"/>
      <c r="AL2917" s="3"/>
      <c r="AM2917" s="3"/>
      <c r="AN2917" s="3"/>
      <c r="AO2917" s="3"/>
      <c r="AP2917" s="3"/>
      <c r="AQ2917" s="3">
        <v>2</v>
      </c>
      <c r="AR2917" t="str">
        <f>VLOOKUP(A2917,Лист1!B:I,6,0)</f>
        <v>Bacteria</v>
      </c>
      <c r="AS2917" t="str">
        <f>VLOOKUP(A2917,Лист1!B:I,7,0)</f>
        <v xml:space="preserve"> Firmicutes</v>
      </c>
      <c r="AT2917" t="str">
        <f>VLOOKUP(A2917,Лист1!B:I,8,0)</f>
        <v xml:space="preserve"> Clostridia</v>
      </c>
      <c r="AU2917">
        <f>VLOOKUP(A2917,DOMAINS_INFO!B:H,5,0) - VLOOKUP(A2917,DOMAINS_INFO!B:H,4,0)</f>
        <v>183</v>
      </c>
    </row>
    <row r="2918" spans="1:47" x14ac:dyDescent="0.25">
      <c r="A2918" s="2" t="s">
        <v>5837</v>
      </c>
      <c r="B2918" s="3"/>
      <c r="C2918" s="3"/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>
        <v>1</v>
      </c>
      <c r="Y2918" s="3"/>
      <c r="Z2918" s="3"/>
      <c r="AA2918" s="3"/>
      <c r="AB2918" s="3">
        <v>1</v>
      </c>
      <c r="AC2918" s="3"/>
      <c r="AD2918" s="3"/>
      <c r="AE2918" s="3"/>
      <c r="AF2918" s="3"/>
      <c r="AG2918" s="3"/>
      <c r="AH2918" s="3"/>
      <c r="AI2918" s="3"/>
      <c r="AJ2918" s="3"/>
      <c r="AK2918" s="3"/>
      <c r="AL2918" s="3"/>
      <c r="AM2918" s="3"/>
      <c r="AN2918" s="3"/>
      <c r="AO2918" s="3">
        <v>1</v>
      </c>
      <c r="AP2918" s="3"/>
      <c r="AQ2918" s="3">
        <v>3</v>
      </c>
      <c r="AR2918" t="str">
        <f>VLOOKUP(A2918,Лист1!B:I,6,0)</f>
        <v>Bacteria</v>
      </c>
      <c r="AS2918" t="str">
        <f>VLOOKUP(A2918,Лист1!B:I,7,0)</f>
        <v xml:space="preserve"> Firmicutes</v>
      </c>
      <c r="AT2918" t="str">
        <f>VLOOKUP(A2918,Лист1!B:I,8,0)</f>
        <v xml:space="preserve"> Clostridia</v>
      </c>
      <c r="AU2918">
        <f>VLOOKUP(A2918,DOMAINS_INFO!B:H,5,0) - VLOOKUP(A2918,DOMAINS_INFO!B:H,4,0)</f>
        <v>135</v>
      </c>
    </row>
    <row r="2919" spans="1:47" x14ac:dyDescent="0.25">
      <c r="A2919" s="2" t="s">
        <v>5839</v>
      </c>
      <c r="B2919" s="3"/>
      <c r="C2919" s="3"/>
      <c r="D2919" s="3"/>
      <c r="E2919" s="3"/>
      <c r="F2919" s="3"/>
      <c r="G2919" s="3"/>
      <c r="H2919" s="3"/>
      <c r="I2919" s="3"/>
      <c r="J2919" s="3">
        <v>1</v>
      </c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>
        <v>1</v>
      </c>
      <c r="Y2919" s="3"/>
      <c r="Z2919" s="3"/>
      <c r="AA2919" s="3"/>
      <c r="AB2919" s="3"/>
      <c r="AC2919" s="3"/>
      <c r="AD2919" s="3"/>
      <c r="AE2919" s="3"/>
      <c r="AF2919" s="3"/>
      <c r="AG2919" s="3"/>
      <c r="AH2919" s="3"/>
      <c r="AI2919" s="3"/>
      <c r="AJ2919" s="3"/>
      <c r="AK2919" s="3"/>
      <c r="AL2919" s="3"/>
      <c r="AM2919" s="3"/>
      <c r="AN2919" s="3"/>
      <c r="AO2919" s="3"/>
      <c r="AP2919" s="3"/>
      <c r="AQ2919" s="3">
        <v>2</v>
      </c>
      <c r="AR2919" t="str">
        <f>VLOOKUP(A2919,Лист1!B:I,6,0)</f>
        <v>Bacteria</v>
      </c>
      <c r="AS2919" t="str">
        <f>VLOOKUP(A2919,Лист1!B:I,7,0)</f>
        <v xml:space="preserve"> Firmicutes</v>
      </c>
      <c r="AT2919" t="str">
        <f>VLOOKUP(A2919,Лист1!B:I,8,0)</f>
        <v xml:space="preserve"> Clostridia</v>
      </c>
      <c r="AU2919">
        <f>VLOOKUP(A2919,DOMAINS_INFO!B:H,5,0) - VLOOKUP(A2919,DOMAINS_INFO!B:H,4,0)</f>
        <v>208</v>
      </c>
    </row>
    <row r="2920" spans="1:47" x14ac:dyDescent="0.25">
      <c r="A2920" s="2" t="s">
        <v>5841</v>
      </c>
      <c r="B2920" s="3"/>
      <c r="C2920" s="3"/>
      <c r="D2920" s="3"/>
      <c r="E2920" s="3"/>
      <c r="F2920" s="3"/>
      <c r="G2920" s="3"/>
      <c r="H2920" s="3"/>
      <c r="I2920" s="3"/>
      <c r="J2920" s="3">
        <v>1</v>
      </c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>
        <v>1</v>
      </c>
      <c r="Y2920" s="3"/>
      <c r="Z2920" s="3"/>
      <c r="AA2920" s="3"/>
      <c r="AB2920" s="3"/>
      <c r="AC2920" s="3"/>
      <c r="AD2920" s="3"/>
      <c r="AE2920" s="3"/>
      <c r="AF2920" s="3"/>
      <c r="AG2920" s="3"/>
      <c r="AH2920" s="3"/>
      <c r="AI2920" s="3"/>
      <c r="AJ2920" s="3"/>
      <c r="AK2920" s="3"/>
      <c r="AL2920" s="3"/>
      <c r="AM2920" s="3"/>
      <c r="AN2920" s="3"/>
      <c r="AO2920" s="3"/>
      <c r="AP2920" s="3"/>
      <c r="AQ2920" s="3">
        <v>2</v>
      </c>
      <c r="AR2920" t="str">
        <f>VLOOKUP(A2920,Лист1!B:I,6,0)</f>
        <v>Bacteria</v>
      </c>
      <c r="AS2920" t="str">
        <f>VLOOKUP(A2920,Лист1!B:I,7,0)</f>
        <v xml:space="preserve"> Firmicutes</v>
      </c>
      <c r="AT2920" t="str">
        <f>VLOOKUP(A2920,Лист1!B:I,8,0)</f>
        <v xml:space="preserve"> Clostridia</v>
      </c>
      <c r="AU2920">
        <f>VLOOKUP(A2920,DOMAINS_INFO!B:H,5,0) - VLOOKUP(A2920,DOMAINS_INFO!B:H,4,0)</f>
        <v>172</v>
      </c>
    </row>
    <row r="2921" spans="1:47" x14ac:dyDescent="0.25">
      <c r="A2921" s="2" t="s">
        <v>5843</v>
      </c>
      <c r="B2921" s="3"/>
      <c r="C2921" s="3"/>
      <c r="D2921" s="3"/>
      <c r="E2921" s="3"/>
      <c r="F2921" s="3"/>
      <c r="G2921" s="3"/>
      <c r="H2921" s="3"/>
      <c r="I2921" s="3"/>
      <c r="J2921" s="3">
        <v>1</v>
      </c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>
        <v>1</v>
      </c>
      <c r="Y2921" s="3"/>
      <c r="Z2921" s="3"/>
      <c r="AA2921" s="3"/>
      <c r="AB2921" s="3">
        <v>1</v>
      </c>
      <c r="AC2921" s="3"/>
      <c r="AD2921" s="3"/>
      <c r="AE2921" s="3"/>
      <c r="AF2921" s="3"/>
      <c r="AG2921" s="3"/>
      <c r="AH2921" s="3"/>
      <c r="AI2921" s="3"/>
      <c r="AJ2921" s="3"/>
      <c r="AK2921" s="3"/>
      <c r="AL2921" s="3"/>
      <c r="AM2921" s="3"/>
      <c r="AN2921" s="3"/>
      <c r="AO2921" s="3"/>
      <c r="AP2921" s="3"/>
      <c r="AQ2921" s="3">
        <v>3</v>
      </c>
      <c r="AR2921" t="str">
        <f>VLOOKUP(A2921,Лист1!B:I,6,0)</f>
        <v>Bacteria</v>
      </c>
      <c r="AS2921" t="str">
        <f>VLOOKUP(A2921,Лист1!B:I,7,0)</f>
        <v xml:space="preserve"> Firmicutes</v>
      </c>
      <c r="AT2921" t="str">
        <f>VLOOKUP(A2921,Лист1!B:I,8,0)</f>
        <v xml:space="preserve"> Clostridia</v>
      </c>
      <c r="AU2921">
        <f>VLOOKUP(A2921,DOMAINS_INFO!B:H,5,0) - VLOOKUP(A2921,DOMAINS_INFO!B:H,4,0)</f>
        <v>135</v>
      </c>
    </row>
    <row r="2922" spans="1:47" x14ac:dyDescent="0.25">
      <c r="A2922" s="2" t="s">
        <v>5845</v>
      </c>
      <c r="B2922" s="3"/>
      <c r="C2922" s="3"/>
      <c r="D2922" s="3"/>
      <c r="E2922" s="3"/>
      <c r="F2922" s="3"/>
      <c r="G2922" s="3"/>
      <c r="H2922" s="3"/>
      <c r="I2922" s="3"/>
      <c r="J2922" s="3">
        <v>1</v>
      </c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>
        <v>1</v>
      </c>
      <c r="Y2922" s="3"/>
      <c r="Z2922" s="3"/>
      <c r="AA2922" s="3"/>
      <c r="AB2922" s="3"/>
      <c r="AC2922" s="3"/>
      <c r="AD2922" s="3"/>
      <c r="AE2922" s="3"/>
      <c r="AF2922" s="3"/>
      <c r="AG2922" s="3"/>
      <c r="AH2922" s="3"/>
      <c r="AI2922" s="3"/>
      <c r="AJ2922" s="3"/>
      <c r="AK2922" s="3"/>
      <c r="AL2922" s="3"/>
      <c r="AM2922" s="3"/>
      <c r="AN2922" s="3"/>
      <c r="AO2922" s="3"/>
      <c r="AP2922" s="3"/>
      <c r="AQ2922" s="3">
        <v>2</v>
      </c>
      <c r="AR2922" t="str">
        <f>VLOOKUP(A2922,Лист1!B:I,6,0)</f>
        <v>Bacteria</v>
      </c>
      <c r="AS2922" t="str">
        <f>VLOOKUP(A2922,Лист1!B:I,7,0)</f>
        <v xml:space="preserve"> Firmicutes</v>
      </c>
      <c r="AT2922" t="str">
        <f>VLOOKUP(A2922,Лист1!B:I,8,0)</f>
        <v xml:space="preserve"> Clostridia</v>
      </c>
      <c r="AU2922">
        <f>VLOOKUP(A2922,DOMAINS_INFO!B:H,5,0) - VLOOKUP(A2922,DOMAINS_INFO!B:H,4,0)</f>
        <v>208</v>
      </c>
    </row>
    <row r="2923" spans="1:47" x14ac:dyDescent="0.25">
      <c r="A2923" s="2" t="s">
        <v>5847</v>
      </c>
      <c r="B2923" s="3"/>
      <c r="C2923" s="3"/>
      <c r="D2923" s="3"/>
      <c r="E2923" s="3"/>
      <c r="F2923" s="3"/>
      <c r="G2923" s="3"/>
      <c r="H2923" s="3"/>
      <c r="I2923" s="3"/>
      <c r="J2923" s="3">
        <v>1</v>
      </c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>
        <v>1</v>
      </c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  <c r="AI2923" s="3"/>
      <c r="AJ2923" s="3"/>
      <c r="AK2923" s="3"/>
      <c r="AL2923" s="3"/>
      <c r="AM2923" s="3"/>
      <c r="AN2923" s="3"/>
      <c r="AO2923" s="3"/>
      <c r="AP2923" s="3"/>
      <c r="AQ2923" s="3">
        <v>2</v>
      </c>
      <c r="AR2923" t="str">
        <f>VLOOKUP(A2923,Лист1!B:I,6,0)</f>
        <v>Bacteria</v>
      </c>
      <c r="AS2923" t="str">
        <f>VLOOKUP(A2923,Лист1!B:I,7,0)</f>
        <v xml:space="preserve"> Firmicutes</v>
      </c>
      <c r="AT2923" t="str">
        <f>VLOOKUP(A2923,Лист1!B:I,8,0)</f>
        <v xml:space="preserve"> Clostridia</v>
      </c>
      <c r="AU2923">
        <f>VLOOKUP(A2923,DOMAINS_INFO!B:H,5,0) - VLOOKUP(A2923,DOMAINS_INFO!B:H,4,0)</f>
        <v>206</v>
      </c>
    </row>
    <row r="2924" spans="1:47" x14ac:dyDescent="0.25">
      <c r="A2924" s="2" t="s">
        <v>5849</v>
      </c>
      <c r="B2924" s="3"/>
      <c r="C2924" s="3"/>
      <c r="D2924" s="3"/>
      <c r="E2924" s="3"/>
      <c r="F2924" s="3"/>
      <c r="G2924" s="3"/>
      <c r="H2924" s="3"/>
      <c r="I2924" s="3"/>
      <c r="J2924" s="3">
        <v>1</v>
      </c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>
        <v>1</v>
      </c>
      <c r="Y2924" s="3"/>
      <c r="Z2924" s="3"/>
      <c r="AA2924" s="3"/>
      <c r="AB2924" s="3">
        <v>1</v>
      </c>
      <c r="AC2924" s="3"/>
      <c r="AD2924" s="3"/>
      <c r="AE2924" s="3"/>
      <c r="AF2924" s="3"/>
      <c r="AG2924" s="3"/>
      <c r="AH2924" s="3"/>
      <c r="AI2924" s="3"/>
      <c r="AJ2924" s="3"/>
      <c r="AK2924" s="3"/>
      <c r="AL2924" s="3"/>
      <c r="AM2924" s="3"/>
      <c r="AN2924" s="3"/>
      <c r="AO2924" s="3"/>
      <c r="AP2924" s="3"/>
      <c r="AQ2924" s="3">
        <v>3</v>
      </c>
      <c r="AR2924" t="str">
        <f>VLOOKUP(A2924,Лист1!B:I,6,0)</f>
        <v>Bacteria</v>
      </c>
      <c r="AS2924" t="str">
        <f>VLOOKUP(A2924,Лист1!B:I,7,0)</f>
        <v xml:space="preserve"> Firmicutes</v>
      </c>
      <c r="AT2924" t="str">
        <f>VLOOKUP(A2924,Лист1!B:I,8,0)</f>
        <v xml:space="preserve"> Clostridia</v>
      </c>
      <c r="AU2924">
        <f>VLOOKUP(A2924,DOMAINS_INFO!B:H,5,0) - VLOOKUP(A2924,DOMAINS_INFO!B:H,4,0)</f>
        <v>129</v>
      </c>
    </row>
    <row r="2925" spans="1:47" x14ac:dyDescent="0.25">
      <c r="A2925" s="2" t="s">
        <v>5851</v>
      </c>
      <c r="B2925" s="3"/>
      <c r="C2925" s="3"/>
      <c r="D2925" s="3"/>
      <c r="E2925" s="3"/>
      <c r="F2925" s="3"/>
      <c r="G2925" s="3"/>
      <c r="H2925" s="3"/>
      <c r="I2925" s="3"/>
      <c r="J2925" s="3">
        <v>1</v>
      </c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>
        <v>1</v>
      </c>
      <c r="Y2925" s="3"/>
      <c r="Z2925" s="3"/>
      <c r="AA2925" s="3"/>
      <c r="AB2925" s="3"/>
      <c r="AC2925" s="3"/>
      <c r="AD2925" s="3"/>
      <c r="AE2925" s="3"/>
      <c r="AF2925" s="3"/>
      <c r="AG2925" s="3"/>
      <c r="AH2925" s="3"/>
      <c r="AI2925" s="3"/>
      <c r="AJ2925" s="3"/>
      <c r="AK2925" s="3"/>
      <c r="AL2925" s="3"/>
      <c r="AM2925" s="3"/>
      <c r="AN2925" s="3"/>
      <c r="AO2925" s="3"/>
      <c r="AP2925" s="3"/>
      <c r="AQ2925" s="3">
        <v>2</v>
      </c>
      <c r="AR2925" t="str">
        <f>VLOOKUP(A2925,Лист1!B:I,6,0)</f>
        <v>Bacteria</v>
      </c>
      <c r="AS2925" t="str">
        <f>VLOOKUP(A2925,Лист1!B:I,7,0)</f>
        <v xml:space="preserve"> Firmicutes</v>
      </c>
      <c r="AT2925" t="str">
        <f>VLOOKUP(A2925,Лист1!B:I,8,0)</f>
        <v xml:space="preserve"> Clostridia</v>
      </c>
      <c r="AU2925">
        <f>VLOOKUP(A2925,DOMAINS_INFO!B:H,5,0) - VLOOKUP(A2925,DOMAINS_INFO!B:H,4,0)</f>
        <v>160</v>
      </c>
    </row>
    <row r="2926" spans="1:47" x14ac:dyDescent="0.25">
      <c r="A2926" s="2" t="s">
        <v>5853</v>
      </c>
      <c r="B2926" s="3"/>
      <c r="C2926" s="3"/>
      <c r="D2926" s="3"/>
      <c r="E2926" s="3"/>
      <c r="F2926" s="3"/>
      <c r="G2926" s="3"/>
      <c r="H2926" s="3"/>
      <c r="I2926" s="3"/>
      <c r="J2926" s="3">
        <v>1</v>
      </c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>
        <v>1</v>
      </c>
      <c r="Y2926" s="3"/>
      <c r="Z2926" s="3"/>
      <c r="AA2926" s="3"/>
      <c r="AB2926" s="3"/>
      <c r="AC2926" s="3"/>
      <c r="AD2926" s="3"/>
      <c r="AE2926" s="3"/>
      <c r="AF2926" s="3"/>
      <c r="AG2926" s="3"/>
      <c r="AH2926" s="3"/>
      <c r="AI2926" s="3"/>
      <c r="AJ2926" s="3"/>
      <c r="AK2926" s="3"/>
      <c r="AL2926" s="3"/>
      <c r="AM2926" s="3"/>
      <c r="AN2926" s="3"/>
      <c r="AO2926" s="3"/>
      <c r="AP2926" s="3"/>
      <c r="AQ2926" s="3">
        <v>2</v>
      </c>
      <c r="AR2926" t="str">
        <f>VLOOKUP(A2926,Лист1!B:I,6,0)</f>
        <v>Bacteria</v>
      </c>
      <c r="AS2926" t="str">
        <f>VLOOKUP(A2926,Лист1!B:I,7,0)</f>
        <v xml:space="preserve"> Firmicutes</v>
      </c>
      <c r="AT2926" t="str">
        <f>VLOOKUP(A2926,Лист1!B:I,8,0)</f>
        <v xml:space="preserve"> Negativicutes</v>
      </c>
      <c r="AU2926">
        <f>VLOOKUP(A2926,DOMAINS_INFO!B:H,5,0) - VLOOKUP(A2926,DOMAINS_INFO!B:H,4,0)</f>
        <v>182</v>
      </c>
    </row>
    <row r="2927" spans="1:47" x14ac:dyDescent="0.25">
      <c r="A2927" s="2" t="s">
        <v>5855</v>
      </c>
      <c r="B2927" s="3"/>
      <c r="C2927" s="3"/>
      <c r="D2927" s="3"/>
      <c r="E2927" s="3"/>
      <c r="F2927" s="3"/>
      <c r="G2927" s="3"/>
      <c r="H2927" s="3"/>
      <c r="I2927" s="3"/>
      <c r="J2927" s="3">
        <v>1</v>
      </c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>
        <v>1</v>
      </c>
      <c r="Y2927" s="3"/>
      <c r="Z2927" s="3"/>
      <c r="AA2927" s="3"/>
      <c r="AB2927" s="3"/>
      <c r="AC2927" s="3"/>
      <c r="AD2927" s="3"/>
      <c r="AE2927" s="3"/>
      <c r="AF2927" s="3"/>
      <c r="AG2927" s="3"/>
      <c r="AH2927" s="3"/>
      <c r="AI2927" s="3"/>
      <c r="AJ2927" s="3"/>
      <c r="AK2927" s="3"/>
      <c r="AL2927" s="3"/>
      <c r="AM2927" s="3"/>
      <c r="AN2927" s="3"/>
      <c r="AO2927" s="3"/>
      <c r="AP2927" s="3"/>
      <c r="AQ2927" s="3">
        <v>2</v>
      </c>
      <c r="AR2927" t="str">
        <f>VLOOKUP(A2927,Лист1!B:I,6,0)</f>
        <v>Bacteria</v>
      </c>
      <c r="AS2927" t="str">
        <f>VLOOKUP(A2927,Лист1!B:I,7,0)</f>
        <v xml:space="preserve"> Firmicutes</v>
      </c>
      <c r="AT2927" t="str">
        <f>VLOOKUP(A2927,Лист1!B:I,8,0)</f>
        <v xml:space="preserve"> Clostridia</v>
      </c>
      <c r="AU2927">
        <f>VLOOKUP(A2927,DOMAINS_INFO!B:H,5,0) - VLOOKUP(A2927,DOMAINS_INFO!B:H,4,0)</f>
        <v>177</v>
      </c>
    </row>
    <row r="2928" spans="1:47" x14ac:dyDescent="0.25">
      <c r="A2928" s="2" t="s">
        <v>5857</v>
      </c>
      <c r="B2928" s="3"/>
      <c r="C2928" s="3"/>
      <c r="D2928" s="3"/>
      <c r="E2928" s="3"/>
      <c r="F2928" s="3"/>
      <c r="G2928" s="3"/>
      <c r="H2928" s="3"/>
      <c r="I2928" s="3"/>
      <c r="J2928" s="3">
        <v>1</v>
      </c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>
        <v>1</v>
      </c>
      <c r="Y2928" s="3"/>
      <c r="Z2928" s="3"/>
      <c r="AA2928" s="3"/>
      <c r="AB2928" s="3">
        <v>1</v>
      </c>
      <c r="AC2928" s="3"/>
      <c r="AD2928" s="3"/>
      <c r="AE2928" s="3"/>
      <c r="AF2928" s="3"/>
      <c r="AG2928" s="3"/>
      <c r="AH2928" s="3"/>
      <c r="AI2928" s="3"/>
      <c r="AJ2928" s="3"/>
      <c r="AK2928" s="3"/>
      <c r="AL2928" s="3"/>
      <c r="AM2928" s="3"/>
      <c r="AN2928" s="3"/>
      <c r="AO2928" s="3"/>
      <c r="AP2928" s="3"/>
      <c r="AQ2928" s="3">
        <v>3</v>
      </c>
      <c r="AR2928" t="str">
        <f>VLOOKUP(A2928,Лист1!B:I,6,0)</f>
        <v>Bacteria</v>
      </c>
      <c r="AS2928" t="str">
        <f>VLOOKUP(A2928,Лист1!B:I,7,0)</f>
        <v xml:space="preserve"> Firmicutes</v>
      </c>
      <c r="AT2928" t="str">
        <f>VLOOKUP(A2928,Лист1!B:I,8,0)</f>
        <v xml:space="preserve"> Negativicutes</v>
      </c>
      <c r="AU2928">
        <f>VLOOKUP(A2928,DOMAINS_INFO!B:H,5,0) - VLOOKUP(A2928,DOMAINS_INFO!B:H,4,0)</f>
        <v>129</v>
      </c>
    </row>
    <row r="2929" spans="1:47" x14ac:dyDescent="0.25">
      <c r="A2929" s="2" t="s">
        <v>5859</v>
      </c>
      <c r="B2929" s="3"/>
      <c r="C2929" s="3"/>
      <c r="D2929" s="3"/>
      <c r="E2929" s="3"/>
      <c r="F2929" s="3"/>
      <c r="G2929" s="3"/>
      <c r="H2929" s="3"/>
      <c r="I2929" s="3"/>
      <c r="J2929" s="3">
        <v>1</v>
      </c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>
        <v>1</v>
      </c>
      <c r="Y2929" s="3"/>
      <c r="Z2929" s="3"/>
      <c r="AA2929" s="3"/>
      <c r="AB2929" s="3"/>
      <c r="AC2929" s="3"/>
      <c r="AD2929" s="3"/>
      <c r="AE2929" s="3"/>
      <c r="AF2929" s="3"/>
      <c r="AG2929" s="3"/>
      <c r="AH2929" s="3"/>
      <c r="AI2929" s="3"/>
      <c r="AJ2929" s="3"/>
      <c r="AK2929" s="3"/>
      <c r="AL2929" s="3"/>
      <c r="AM2929" s="3"/>
      <c r="AN2929" s="3"/>
      <c r="AO2929" s="3"/>
      <c r="AP2929" s="3"/>
      <c r="AQ2929" s="3">
        <v>2</v>
      </c>
      <c r="AR2929" t="str">
        <f>VLOOKUP(A2929,Лист1!B:I,6,0)</f>
        <v>Bacteria</v>
      </c>
      <c r="AS2929" t="str">
        <f>VLOOKUP(A2929,Лист1!B:I,7,0)</f>
        <v xml:space="preserve"> Firmicutes</v>
      </c>
      <c r="AT2929" t="str">
        <f>VLOOKUP(A2929,Лист1!B:I,8,0)</f>
        <v xml:space="preserve"> Clostridia</v>
      </c>
      <c r="AU2929">
        <f>VLOOKUP(A2929,DOMAINS_INFO!B:H,5,0) - VLOOKUP(A2929,DOMAINS_INFO!B:H,4,0)</f>
        <v>209</v>
      </c>
    </row>
    <row r="2930" spans="1:47" x14ac:dyDescent="0.25">
      <c r="A2930" s="2" t="s">
        <v>5861</v>
      </c>
      <c r="B2930" s="3"/>
      <c r="C2930" s="3"/>
      <c r="D2930" s="3"/>
      <c r="E2930" s="3"/>
      <c r="F2930" s="3"/>
      <c r="G2930" s="3"/>
      <c r="H2930" s="3"/>
      <c r="I2930" s="3"/>
      <c r="J2930" s="3">
        <v>1</v>
      </c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>
        <v>1</v>
      </c>
      <c r="Y2930" s="3"/>
      <c r="Z2930" s="3"/>
      <c r="AA2930" s="3"/>
      <c r="AB2930" s="3"/>
      <c r="AC2930" s="3"/>
      <c r="AD2930" s="3"/>
      <c r="AE2930" s="3"/>
      <c r="AF2930" s="3"/>
      <c r="AG2930" s="3"/>
      <c r="AH2930" s="3"/>
      <c r="AI2930" s="3"/>
      <c r="AJ2930" s="3"/>
      <c r="AK2930" s="3"/>
      <c r="AL2930" s="3"/>
      <c r="AM2930" s="3"/>
      <c r="AN2930" s="3"/>
      <c r="AO2930" s="3"/>
      <c r="AP2930" s="3"/>
      <c r="AQ2930" s="3">
        <v>2</v>
      </c>
      <c r="AR2930" t="str">
        <f>VLOOKUP(A2930,Лист1!B:I,6,0)</f>
        <v>Bacteria</v>
      </c>
      <c r="AS2930" t="str">
        <f>VLOOKUP(A2930,Лист1!B:I,7,0)</f>
        <v xml:space="preserve"> Firmicutes</v>
      </c>
      <c r="AT2930" t="str">
        <f>VLOOKUP(A2930,Лист1!B:I,8,0)</f>
        <v xml:space="preserve"> Clostridia</v>
      </c>
      <c r="AU2930">
        <f>VLOOKUP(A2930,DOMAINS_INFO!B:H,5,0) - VLOOKUP(A2930,DOMAINS_INFO!B:H,4,0)</f>
        <v>171</v>
      </c>
    </row>
    <row r="2931" spans="1:47" x14ac:dyDescent="0.25">
      <c r="A2931" s="2" t="s">
        <v>5863</v>
      </c>
      <c r="B2931" s="3"/>
      <c r="C2931" s="3"/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>
        <v>1</v>
      </c>
      <c r="Y2931" s="3"/>
      <c r="Z2931" s="3"/>
      <c r="AA2931" s="3"/>
      <c r="AB2931" s="3"/>
      <c r="AC2931" s="3"/>
      <c r="AD2931" s="3"/>
      <c r="AE2931" s="3">
        <v>1</v>
      </c>
      <c r="AF2931" s="3"/>
      <c r="AG2931" s="3"/>
      <c r="AH2931" s="3"/>
      <c r="AI2931" s="3"/>
      <c r="AJ2931" s="3"/>
      <c r="AK2931" s="3"/>
      <c r="AL2931" s="3"/>
      <c r="AM2931" s="3"/>
      <c r="AN2931" s="3"/>
      <c r="AO2931" s="3"/>
      <c r="AP2931" s="3"/>
      <c r="AQ2931" s="3">
        <v>2</v>
      </c>
      <c r="AR2931" t="str">
        <f>VLOOKUP(A2931,Лист1!B:I,6,0)</f>
        <v>Bacteria</v>
      </c>
      <c r="AS2931" t="str">
        <f>VLOOKUP(A2931,Лист1!B:I,7,0)</f>
        <v xml:space="preserve"> Firmicutes</v>
      </c>
      <c r="AT2931" t="str">
        <f>VLOOKUP(A2931,Лист1!B:I,8,0)</f>
        <v xml:space="preserve"> Clostridia</v>
      </c>
      <c r="AU2931">
        <f>VLOOKUP(A2931,DOMAINS_INFO!B:H,5,0) - VLOOKUP(A2931,DOMAINS_INFO!B:H,4,0)</f>
        <v>175</v>
      </c>
    </row>
    <row r="2932" spans="1:47" x14ac:dyDescent="0.25">
      <c r="A2932" s="2" t="s">
        <v>5865</v>
      </c>
      <c r="B2932" s="3"/>
      <c r="C2932" s="3"/>
      <c r="D2932" s="3"/>
      <c r="E2932" s="3"/>
      <c r="F2932" s="3"/>
      <c r="G2932" s="3"/>
      <c r="H2932" s="3"/>
      <c r="I2932" s="3"/>
      <c r="J2932" s="3">
        <v>1</v>
      </c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>
        <v>1</v>
      </c>
      <c r="Y2932" s="3"/>
      <c r="Z2932" s="3"/>
      <c r="AA2932" s="3"/>
      <c r="AB2932" s="3">
        <v>1</v>
      </c>
      <c r="AC2932" s="3"/>
      <c r="AD2932" s="3"/>
      <c r="AE2932" s="3"/>
      <c r="AF2932" s="3"/>
      <c r="AG2932" s="3"/>
      <c r="AH2932" s="3"/>
      <c r="AI2932" s="3"/>
      <c r="AJ2932" s="3"/>
      <c r="AK2932" s="3"/>
      <c r="AL2932" s="3"/>
      <c r="AM2932" s="3"/>
      <c r="AN2932" s="3"/>
      <c r="AO2932" s="3"/>
      <c r="AP2932" s="3"/>
      <c r="AQ2932" s="3">
        <v>3</v>
      </c>
      <c r="AR2932" t="str">
        <f>VLOOKUP(A2932,Лист1!B:I,6,0)</f>
        <v>Bacteria</v>
      </c>
      <c r="AS2932" t="str">
        <f>VLOOKUP(A2932,Лист1!B:I,7,0)</f>
        <v xml:space="preserve"> Verrucomicrobia</v>
      </c>
      <c r="AT2932" t="str">
        <f>VLOOKUP(A2932,Лист1!B:I,8,0)</f>
        <v xml:space="preserve"> Opitutae</v>
      </c>
      <c r="AU2932">
        <f>VLOOKUP(A2932,DOMAINS_INFO!B:H,5,0) - VLOOKUP(A2932,DOMAINS_INFO!B:H,4,0)</f>
        <v>114</v>
      </c>
    </row>
    <row r="2933" spans="1:47" x14ac:dyDescent="0.25">
      <c r="A2933" s="2" t="s">
        <v>5867</v>
      </c>
      <c r="B2933" s="3"/>
      <c r="C2933" s="3"/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>
        <v>1</v>
      </c>
      <c r="Y2933" s="3"/>
      <c r="Z2933" s="3"/>
      <c r="AA2933" s="3"/>
      <c r="AB2933" s="3">
        <v>1</v>
      </c>
      <c r="AC2933" s="3"/>
      <c r="AD2933" s="3"/>
      <c r="AE2933" s="3"/>
      <c r="AF2933" s="3"/>
      <c r="AG2933" s="3"/>
      <c r="AH2933" s="3"/>
      <c r="AI2933" s="3"/>
      <c r="AJ2933" s="3"/>
      <c r="AK2933" s="3"/>
      <c r="AL2933" s="3"/>
      <c r="AM2933" s="3"/>
      <c r="AN2933" s="3"/>
      <c r="AO2933" s="3">
        <v>1</v>
      </c>
      <c r="AP2933" s="3"/>
      <c r="AQ2933" s="3">
        <v>3</v>
      </c>
      <c r="AR2933" t="str">
        <f>VLOOKUP(A2933,Лист1!B:I,6,0)</f>
        <v>Bacteria</v>
      </c>
      <c r="AS2933" t="str">
        <f>VLOOKUP(A2933,Лист1!B:I,7,0)</f>
        <v xml:space="preserve"> Firmicutes</v>
      </c>
      <c r="AT2933" t="str">
        <f>VLOOKUP(A2933,Лист1!B:I,8,0)</f>
        <v xml:space="preserve"> Clostridia</v>
      </c>
      <c r="AU2933">
        <f>VLOOKUP(A2933,DOMAINS_INFO!B:H,5,0) - VLOOKUP(A2933,DOMAINS_INFO!B:H,4,0)</f>
        <v>135</v>
      </c>
    </row>
    <row r="2934" spans="1:47" x14ac:dyDescent="0.25">
      <c r="A2934" s="2" t="s">
        <v>5869</v>
      </c>
      <c r="B2934" s="3"/>
      <c r="C2934" s="3"/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>
        <v>1</v>
      </c>
      <c r="Y2934" s="3"/>
      <c r="Z2934" s="3"/>
      <c r="AA2934" s="3"/>
      <c r="AB2934" s="3">
        <v>1</v>
      </c>
      <c r="AC2934" s="3"/>
      <c r="AD2934" s="3"/>
      <c r="AE2934" s="3"/>
      <c r="AF2934" s="3"/>
      <c r="AG2934" s="3"/>
      <c r="AH2934" s="3"/>
      <c r="AI2934" s="3"/>
      <c r="AJ2934" s="3"/>
      <c r="AK2934" s="3"/>
      <c r="AL2934" s="3"/>
      <c r="AM2934" s="3"/>
      <c r="AN2934" s="3"/>
      <c r="AO2934" s="3">
        <v>1</v>
      </c>
      <c r="AP2934" s="3"/>
      <c r="AQ2934" s="3">
        <v>3</v>
      </c>
      <c r="AR2934" t="str">
        <f>VLOOKUP(A2934,Лист1!B:I,6,0)</f>
        <v>Bacteria</v>
      </c>
      <c r="AS2934" t="str">
        <f>VLOOKUP(A2934,Лист1!B:I,7,0)</f>
        <v xml:space="preserve"> Firmicutes</v>
      </c>
      <c r="AT2934" t="str">
        <f>VLOOKUP(A2934,Лист1!B:I,8,0)</f>
        <v xml:space="preserve"> Clostridia</v>
      </c>
      <c r="AU2934">
        <f>VLOOKUP(A2934,DOMAINS_INFO!B:H,5,0) - VLOOKUP(A2934,DOMAINS_INFO!B:H,4,0)</f>
        <v>119</v>
      </c>
    </row>
    <row r="2935" spans="1:47" x14ac:dyDescent="0.25">
      <c r="A2935" s="2" t="s">
        <v>5871</v>
      </c>
      <c r="B2935" s="3"/>
      <c r="C2935" s="3"/>
      <c r="D2935" s="3"/>
      <c r="E2935" s="3"/>
      <c r="F2935" s="3"/>
      <c r="G2935" s="3"/>
      <c r="H2935" s="3"/>
      <c r="I2935" s="3"/>
      <c r="J2935" s="3">
        <v>1</v>
      </c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>
        <v>1</v>
      </c>
      <c r="Y2935" s="3"/>
      <c r="Z2935" s="3"/>
      <c r="AA2935" s="3"/>
      <c r="AB2935" s="3"/>
      <c r="AC2935" s="3"/>
      <c r="AD2935" s="3"/>
      <c r="AE2935" s="3"/>
      <c r="AF2935" s="3"/>
      <c r="AG2935" s="3"/>
      <c r="AH2935" s="3"/>
      <c r="AI2935" s="3"/>
      <c r="AJ2935" s="3"/>
      <c r="AK2935" s="3"/>
      <c r="AL2935" s="3"/>
      <c r="AM2935" s="3"/>
      <c r="AN2935" s="3"/>
      <c r="AO2935" s="3"/>
      <c r="AP2935" s="3"/>
      <c r="AQ2935" s="3">
        <v>2</v>
      </c>
      <c r="AR2935" t="str">
        <f>VLOOKUP(A2935,Лист1!B:I,6,0)</f>
        <v>Bacteria</v>
      </c>
      <c r="AS2935" t="str">
        <f>VLOOKUP(A2935,Лист1!B:I,7,0)</f>
        <v xml:space="preserve"> Firmicutes</v>
      </c>
      <c r="AT2935" t="str">
        <f>VLOOKUP(A2935,Лист1!B:I,8,0)</f>
        <v xml:space="preserve"> Clostridia</v>
      </c>
      <c r="AU2935">
        <f>VLOOKUP(A2935,DOMAINS_INFO!B:H,5,0) - VLOOKUP(A2935,DOMAINS_INFO!B:H,4,0)</f>
        <v>181</v>
      </c>
    </row>
    <row r="2936" spans="1:47" x14ac:dyDescent="0.25">
      <c r="A2936" s="2" t="s">
        <v>5873</v>
      </c>
      <c r="B2936" s="3"/>
      <c r="C2936" s="3"/>
      <c r="D2936" s="3"/>
      <c r="E2936" s="3"/>
      <c r="F2936" s="3"/>
      <c r="G2936" s="3"/>
      <c r="H2936" s="3"/>
      <c r="I2936" s="3"/>
      <c r="J2936" s="3">
        <v>1</v>
      </c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>
        <v>1</v>
      </c>
      <c r="Y2936" s="3"/>
      <c r="Z2936" s="3"/>
      <c r="AA2936" s="3"/>
      <c r="AB2936" s="3"/>
      <c r="AC2936" s="3"/>
      <c r="AD2936" s="3"/>
      <c r="AE2936" s="3"/>
      <c r="AF2936" s="3"/>
      <c r="AG2936" s="3"/>
      <c r="AH2936" s="3"/>
      <c r="AI2936" s="3"/>
      <c r="AJ2936" s="3"/>
      <c r="AK2936" s="3"/>
      <c r="AL2936" s="3"/>
      <c r="AM2936" s="3"/>
      <c r="AN2936" s="3"/>
      <c r="AO2936" s="3"/>
      <c r="AP2936" s="3"/>
      <c r="AQ2936" s="3">
        <v>2</v>
      </c>
      <c r="AR2936" t="str">
        <f>VLOOKUP(A2936,Лист1!B:I,6,0)</f>
        <v>Bacteria</v>
      </c>
      <c r="AS2936" t="str">
        <f>VLOOKUP(A2936,Лист1!B:I,7,0)</f>
        <v xml:space="preserve"> Firmicutes</v>
      </c>
      <c r="AT2936" t="str">
        <f>VLOOKUP(A2936,Лист1!B:I,8,0)</f>
        <v xml:space="preserve"> Clostridia</v>
      </c>
      <c r="AU2936">
        <f>VLOOKUP(A2936,DOMAINS_INFO!B:H,5,0) - VLOOKUP(A2936,DOMAINS_INFO!B:H,4,0)</f>
        <v>161</v>
      </c>
    </row>
    <row r="2937" spans="1:47" x14ac:dyDescent="0.25">
      <c r="A2937" s="2" t="s">
        <v>5875</v>
      </c>
      <c r="B2937" s="3"/>
      <c r="C2937" s="3"/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>
        <v>1</v>
      </c>
      <c r="Y2937" s="3"/>
      <c r="Z2937" s="3"/>
      <c r="AA2937" s="3"/>
      <c r="AB2937" s="3"/>
      <c r="AC2937" s="3"/>
      <c r="AD2937" s="3"/>
      <c r="AE2937" s="3">
        <v>1</v>
      </c>
      <c r="AF2937" s="3"/>
      <c r="AG2937" s="3"/>
      <c r="AH2937" s="3"/>
      <c r="AI2937" s="3"/>
      <c r="AJ2937" s="3"/>
      <c r="AK2937" s="3"/>
      <c r="AL2937" s="3"/>
      <c r="AM2937" s="3"/>
      <c r="AN2937" s="3"/>
      <c r="AO2937" s="3"/>
      <c r="AP2937" s="3"/>
      <c r="AQ2937" s="3">
        <v>2</v>
      </c>
      <c r="AR2937" t="str">
        <f>VLOOKUP(A2937,Лист1!B:I,6,0)</f>
        <v>Bacteria</v>
      </c>
      <c r="AS2937" t="str">
        <f>VLOOKUP(A2937,Лист1!B:I,7,0)</f>
        <v xml:space="preserve"> Firmicutes</v>
      </c>
      <c r="AT2937" t="str">
        <f>VLOOKUP(A2937,Лист1!B:I,8,0)</f>
        <v xml:space="preserve"> Clostridia</v>
      </c>
      <c r="AU2937">
        <f>VLOOKUP(A2937,DOMAINS_INFO!B:H,5,0) - VLOOKUP(A2937,DOMAINS_INFO!B:H,4,0)</f>
        <v>130</v>
      </c>
    </row>
    <row r="2938" spans="1:47" x14ac:dyDescent="0.25">
      <c r="A2938" s="2" t="s">
        <v>5877</v>
      </c>
      <c r="B2938" s="3"/>
      <c r="C2938" s="3"/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>
        <v>1</v>
      </c>
      <c r="Y2938" s="3"/>
      <c r="Z2938" s="3"/>
      <c r="AA2938" s="3"/>
      <c r="AB2938" s="3">
        <v>1</v>
      </c>
      <c r="AC2938" s="3"/>
      <c r="AD2938" s="3"/>
      <c r="AE2938" s="3"/>
      <c r="AF2938" s="3"/>
      <c r="AG2938" s="3"/>
      <c r="AH2938" s="3"/>
      <c r="AI2938" s="3"/>
      <c r="AJ2938" s="3"/>
      <c r="AK2938" s="3"/>
      <c r="AL2938" s="3"/>
      <c r="AM2938" s="3"/>
      <c r="AN2938" s="3"/>
      <c r="AO2938" s="3">
        <v>1</v>
      </c>
      <c r="AP2938" s="3"/>
      <c r="AQ2938" s="3">
        <v>3</v>
      </c>
      <c r="AR2938" t="str">
        <f>VLOOKUP(A2938,Лист1!B:I,6,0)</f>
        <v>Bacteria</v>
      </c>
      <c r="AS2938" t="str">
        <f>VLOOKUP(A2938,Лист1!B:I,7,0)</f>
        <v xml:space="preserve"> Firmicutes</v>
      </c>
      <c r="AT2938" t="str">
        <f>VLOOKUP(A2938,Лист1!B:I,8,0)</f>
        <v xml:space="preserve"> Clostridia</v>
      </c>
      <c r="AU2938">
        <f>VLOOKUP(A2938,DOMAINS_INFO!B:H,5,0) - VLOOKUP(A2938,DOMAINS_INFO!B:H,4,0)</f>
        <v>135</v>
      </c>
    </row>
    <row r="2939" spans="1:47" x14ac:dyDescent="0.25">
      <c r="A2939" s="2" t="s">
        <v>5879</v>
      </c>
      <c r="B2939" s="3"/>
      <c r="C2939" s="3"/>
      <c r="D2939" s="3"/>
      <c r="E2939" s="3"/>
      <c r="F2939" s="3"/>
      <c r="G2939" s="3"/>
      <c r="H2939" s="3"/>
      <c r="I2939" s="3"/>
      <c r="J2939" s="3">
        <v>1</v>
      </c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>
        <v>1</v>
      </c>
      <c r="Y2939" s="3"/>
      <c r="Z2939" s="3"/>
      <c r="AA2939" s="3"/>
      <c r="AB2939" s="3"/>
      <c r="AC2939" s="3"/>
      <c r="AD2939" s="3"/>
      <c r="AE2939" s="3"/>
      <c r="AF2939" s="3"/>
      <c r="AG2939" s="3"/>
      <c r="AH2939" s="3"/>
      <c r="AI2939" s="3"/>
      <c r="AJ2939" s="3"/>
      <c r="AK2939" s="3"/>
      <c r="AL2939" s="3"/>
      <c r="AM2939" s="3"/>
      <c r="AN2939" s="3"/>
      <c r="AO2939" s="3"/>
      <c r="AP2939" s="3"/>
      <c r="AQ2939" s="3">
        <v>2</v>
      </c>
      <c r="AR2939" t="str">
        <f>VLOOKUP(A2939,Лист1!B:I,6,0)</f>
        <v>Bacteria</v>
      </c>
      <c r="AS2939" t="str">
        <f>VLOOKUP(A2939,Лист1!B:I,7,0)</f>
        <v xml:space="preserve"> Firmicutes</v>
      </c>
      <c r="AT2939" t="str">
        <f>VLOOKUP(A2939,Лист1!B:I,8,0)</f>
        <v xml:space="preserve"> Clostridia</v>
      </c>
      <c r="AU2939">
        <f>VLOOKUP(A2939,DOMAINS_INFO!B:H,5,0) - VLOOKUP(A2939,DOMAINS_INFO!B:H,4,0)</f>
        <v>179</v>
      </c>
    </row>
    <row r="2940" spans="1:47" x14ac:dyDescent="0.25">
      <c r="A2940" s="2" t="s">
        <v>5881</v>
      </c>
      <c r="B2940" s="3"/>
      <c r="C2940" s="3"/>
      <c r="D2940" s="3"/>
      <c r="E2940" s="3"/>
      <c r="F2940" s="3"/>
      <c r="G2940" s="3"/>
      <c r="H2940" s="3"/>
      <c r="I2940" s="3"/>
      <c r="J2940" s="3">
        <v>1</v>
      </c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>
        <v>1</v>
      </c>
      <c r="Y2940" s="3"/>
      <c r="Z2940" s="3"/>
      <c r="AA2940" s="3"/>
      <c r="AB2940" s="3">
        <v>1</v>
      </c>
      <c r="AC2940" s="3"/>
      <c r="AD2940" s="3"/>
      <c r="AE2940" s="3"/>
      <c r="AF2940" s="3"/>
      <c r="AG2940" s="3"/>
      <c r="AH2940" s="3"/>
      <c r="AI2940" s="3"/>
      <c r="AJ2940" s="3"/>
      <c r="AK2940" s="3"/>
      <c r="AL2940" s="3"/>
      <c r="AM2940" s="3"/>
      <c r="AN2940" s="3"/>
      <c r="AO2940" s="3"/>
      <c r="AP2940" s="3"/>
      <c r="AQ2940" s="3">
        <v>3</v>
      </c>
      <c r="AR2940" t="str">
        <f>VLOOKUP(A2940,Лист1!B:I,6,0)</f>
        <v>Bacteria</v>
      </c>
      <c r="AS2940" t="str">
        <f>VLOOKUP(A2940,Лист1!B:I,7,0)</f>
        <v xml:space="preserve"> Firmicutes</v>
      </c>
      <c r="AT2940" t="str">
        <f>VLOOKUP(A2940,Лист1!B:I,8,0)</f>
        <v xml:space="preserve"> Clostridia</v>
      </c>
      <c r="AU2940">
        <f>VLOOKUP(A2940,DOMAINS_INFO!B:H,5,0) - VLOOKUP(A2940,DOMAINS_INFO!B:H,4,0)</f>
        <v>117</v>
      </c>
    </row>
    <row r="2941" spans="1:47" x14ac:dyDescent="0.25">
      <c r="A2941" s="2" t="s">
        <v>5883</v>
      </c>
      <c r="B2941" s="3"/>
      <c r="C2941" s="3"/>
      <c r="D2941" s="3"/>
      <c r="E2941" s="3"/>
      <c r="F2941" s="3"/>
      <c r="G2941" s="3"/>
      <c r="H2941" s="3"/>
      <c r="I2941" s="3"/>
      <c r="J2941" s="3">
        <v>1</v>
      </c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>
        <v>1</v>
      </c>
      <c r="Y2941" s="3"/>
      <c r="Z2941" s="3"/>
      <c r="AA2941" s="3"/>
      <c r="AB2941" s="3"/>
      <c r="AC2941" s="3"/>
      <c r="AD2941" s="3"/>
      <c r="AE2941" s="3"/>
      <c r="AF2941" s="3"/>
      <c r="AG2941" s="3"/>
      <c r="AH2941" s="3"/>
      <c r="AI2941" s="3"/>
      <c r="AJ2941" s="3"/>
      <c r="AK2941" s="3"/>
      <c r="AL2941" s="3"/>
      <c r="AM2941" s="3"/>
      <c r="AN2941" s="3"/>
      <c r="AO2941" s="3"/>
      <c r="AP2941" s="3"/>
      <c r="AQ2941" s="3">
        <v>2</v>
      </c>
      <c r="AR2941" t="str">
        <f>VLOOKUP(A2941,Лист1!B:I,6,0)</f>
        <v>Bacteria</v>
      </c>
      <c r="AS2941" t="str">
        <f>VLOOKUP(A2941,Лист1!B:I,7,0)</f>
        <v xml:space="preserve"> Firmicutes</v>
      </c>
      <c r="AT2941" t="str">
        <f>VLOOKUP(A2941,Лист1!B:I,8,0)</f>
        <v xml:space="preserve"> Clostridia</v>
      </c>
      <c r="AU2941">
        <f>VLOOKUP(A2941,DOMAINS_INFO!B:H,5,0) - VLOOKUP(A2941,DOMAINS_INFO!B:H,4,0)</f>
        <v>174</v>
      </c>
    </row>
    <row r="2942" spans="1:47" x14ac:dyDescent="0.25">
      <c r="A2942" s="2" t="s">
        <v>5885</v>
      </c>
      <c r="B2942" s="3"/>
      <c r="C2942" s="3"/>
      <c r="D2942" s="3"/>
      <c r="E2942" s="3"/>
      <c r="F2942" s="3"/>
      <c r="G2942" s="3"/>
      <c r="H2942" s="3"/>
      <c r="I2942" s="3"/>
      <c r="J2942" s="3">
        <v>1</v>
      </c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>
        <v>1</v>
      </c>
      <c r="Y2942" s="3"/>
      <c r="Z2942" s="3"/>
      <c r="AA2942" s="3"/>
      <c r="AB2942" s="3"/>
      <c r="AC2942" s="3"/>
      <c r="AD2942" s="3"/>
      <c r="AE2942" s="3"/>
      <c r="AF2942" s="3"/>
      <c r="AG2942" s="3"/>
      <c r="AH2942" s="3"/>
      <c r="AI2942" s="3"/>
      <c r="AJ2942" s="3"/>
      <c r="AK2942" s="3"/>
      <c r="AL2942" s="3"/>
      <c r="AM2942" s="3"/>
      <c r="AN2942" s="3"/>
      <c r="AO2942" s="3"/>
      <c r="AP2942" s="3"/>
      <c r="AQ2942" s="3">
        <v>2</v>
      </c>
      <c r="AR2942" t="str">
        <f>VLOOKUP(A2942,Лист1!B:I,6,0)</f>
        <v>Bacteria</v>
      </c>
      <c r="AS2942" t="str">
        <f>VLOOKUP(A2942,Лист1!B:I,7,0)</f>
        <v xml:space="preserve"> Firmicutes</v>
      </c>
      <c r="AT2942" t="str">
        <f>VLOOKUP(A2942,Лист1!B:I,8,0)</f>
        <v xml:space="preserve"> Clostridia</v>
      </c>
      <c r="AU2942">
        <f>VLOOKUP(A2942,DOMAINS_INFO!B:H,5,0) - VLOOKUP(A2942,DOMAINS_INFO!B:H,4,0)</f>
        <v>183</v>
      </c>
    </row>
    <row r="2943" spans="1:47" x14ac:dyDescent="0.25">
      <c r="A2943" s="2" t="s">
        <v>5887</v>
      </c>
      <c r="B2943" s="3"/>
      <c r="C2943" s="3"/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>
        <v>1</v>
      </c>
      <c r="Y2943" s="3"/>
      <c r="Z2943" s="3"/>
      <c r="AA2943" s="3"/>
      <c r="AB2943" s="3">
        <v>1</v>
      </c>
      <c r="AC2943" s="3"/>
      <c r="AD2943" s="3"/>
      <c r="AE2943" s="3"/>
      <c r="AF2943" s="3"/>
      <c r="AG2943" s="3"/>
      <c r="AH2943" s="3"/>
      <c r="AI2943" s="3"/>
      <c r="AJ2943" s="3"/>
      <c r="AK2943" s="3"/>
      <c r="AL2943" s="3"/>
      <c r="AM2943" s="3"/>
      <c r="AN2943" s="3"/>
      <c r="AO2943" s="3">
        <v>1</v>
      </c>
      <c r="AP2943" s="3"/>
      <c r="AQ2943" s="3">
        <v>3</v>
      </c>
      <c r="AR2943" t="str">
        <f>VLOOKUP(A2943,Лист1!B:I,6,0)</f>
        <v>Bacteria</v>
      </c>
      <c r="AS2943" t="str">
        <f>VLOOKUP(A2943,Лист1!B:I,7,0)</f>
        <v xml:space="preserve"> Firmicutes</v>
      </c>
      <c r="AT2943" t="str">
        <f>VLOOKUP(A2943,Лист1!B:I,8,0)</f>
        <v xml:space="preserve"> Clostridia</v>
      </c>
      <c r="AU2943">
        <f>VLOOKUP(A2943,DOMAINS_INFO!B:H,5,0) - VLOOKUP(A2943,DOMAINS_INFO!B:H,4,0)</f>
        <v>129</v>
      </c>
    </row>
    <row r="2944" spans="1:47" x14ac:dyDescent="0.25">
      <c r="A2944" s="2" t="s">
        <v>5889</v>
      </c>
      <c r="B2944" s="3"/>
      <c r="C2944" s="3"/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>
        <v>1</v>
      </c>
      <c r="Y2944" s="3"/>
      <c r="Z2944" s="3"/>
      <c r="AA2944" s="3"/>
      <c r="AB2944" s="3">
        <v>1</v>
      </c>
      <c r="AC2944" s="3"/>
      <c r="AD2944" s="3"/>
      <c r="AE2944" s="3"/>
      <c r="AF2944" s="3"/>
      <c r="AG2944" s="3"/>
      <c r="AH2944" s="3"/>
      <c r="AI2944" s="3"/>
      <c r="AJ2944" s="3"/>
      <c r="AK2944" s="3"/>
      <c r="AL2944" s="3"/>
      <c r="AM2944" s="3"/>
      <c r="AN2944" s="3"/>
      <c r="AO2944" s="3"/>
      <c r="AP2944" s="3"/>
      <c r="AQ2944" s="3">
        <v>2</v>
      </c>
      <c r="AR2944" t="str">
        <f>VLOOKUP(A2944,Лист1!B:I,6,0)</f>
        <v>Bacteria</v>
      </c>
      <c r="AS2944" t="str">
        <f>VLOOKUP(A2944,Лист1!B:I,7,0)</f>
        <v xml:space="preserve"> Firmicutes</v>
      </c>
      <c r="AT2944" t="str">
        <f>VLOOKUP(A2944,Лист1!B:I,8,0)</f>
        <v xml:space="preserve"> environmental samples.</v>
      </c>
      <c r="AU2944">
        <f>VLOOKUP(A2944,DOMAINS_INFO!B:H,5,0) - VLOOKUP(A2944,DOMAINS_INFO!B:H,4,0)</f>
        <v>129</v>
      </c>
    </row>
    <row r="2945" spans="1:47" x14ac:dyDescent="0.25">
      <c r="A2945" s="2" t="s">
        <v>5891</v>
      </c>
      <c r="B2945" s="3"/>
      <c r="C2945" s="3"/>
      <c r="D2945" s="3"/>
      <c r="E2945" s="3"/>
      <c r="F2945" s="3"/>
      <c r="G2945" s="3"/>
      <c r="H2945" s="3"/>
      <c r="I2945" s="3"/>
      <c r="J2945" s="3">
        <v>1</v>
      </c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>
        <v>1</v>
      </c>
      <c r="Y2945" s="3"/>
      <c r="Z2945" s="3"/>
      <c r="AA2945" s="3"/>
      <c r="AB2945" s="3"/>
      <c r="AC2945" s="3"/>
      <c r="AD2945" s="3"/>
      <c r="AE2945" s="3"/>
      <c r="AF2945" s="3"/>
      <c r="AG2945" s="3"/>
      <c r="AH2945" s="3"/>
      <c r="AI2945" s="3"/>
      <c r="AJ2945" s="3"/>
      <c r="AK2945" s="3"/>
      <c r="AL2945" s="3"/>
      <c r="AM2945" s="3"/>
      <c r="AN2945" s="3"/>
      <c r="AO2945" s="3"/>
      <c r="AP2945" s="3"/>
      <c r="AQ2945" s="3">
        <v>2</v>
      </c>
      <c r="AR2945" t="str">
        <f>VLOOKUP(A2945,Лист1!B:I,6,0)</f>
        <v>Bacteria</v>
      </c>
      <c r="AS2945" t="str">
        <f>VLOOKUP(A2945,Лист1!B:I,7,0)</f>
        <v xml:space="preserve"> Firmicutes</v>
      </c>
      <c r="AT2945" t="str">
        <f>VLOOKUP(A2945,Лист1!B:I,8,0)</f>
        <v xml:space="preserve"> environmental samples.</v>
      </c>
      <c r="AU2945">
        <f>VLOOKUP(A2945,DOMAINS_INFO!B:H,5,0) - VLOOKUP(A2945,DOMAINS_INFO!B:H,4,0)</f>
        <v>201</v>
      </c>
    </row>
    <row r="2946" spans="1:47" x14ac:dyDescent="0.25">
      <c r="A2946" s="2" t="s">
        <v>5893</v>
      </c>
      <c r="B2946" s="3"/>
      <c r="C2946" s="3"/>
      <c r="D2946" s="3"/>
      <c r="E2946" s="3"/>
      <c r="F2946" s="3"/>
      <c r="G2946" s="3"/>
      <c r="H2946" s="3"/>
      <c r="I2946" s="3"/>
      <c r="J2946" s="3">
        <v>1</v>
      </c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>
        <v>1</v>
      </c>
      <c r="Y2946" s="3"/>
      <c r="Z2946" s="3"/>
      <c r="AA2946" s="3"/>
      <c r="AB2946" s="3"/>
      <c r="AC2946" s="3"/>
      <c r="AD2946" s="3"/>
      <c r="AE2946" s="3"/>
      <c r="AF2946" s="3"/>
      <c r="AG2946" s="3"/>
      <c r="AH2946" s="3"/>
      <c r="AI2946" s="3"/>
      <c r="AJ2946" s="3"/>
      <c r="AK2946" s="3"/>
      <c r="AL2946" s="3"/>
      <c r="AM2946" s="3"/>
      <c r="AN2946" s="3"/>
      <c r="AO2946" s="3"/>
      <c r="AP2946" s="3"/>
      <c r="AQ2946" s="3">
        <v>2</v>
      </c>
      <c r="AR2946" t="str">
        <f>VLOOKUP(A2946,Лист1!B:I,6,0)</f>
        <v>Bacteria</v>
      </c>
      <c r="AS2946" t="str">
        <f>VLOOKUP(A2946,Лист1!B:I,7,0)</f>
        <v xml:space="preserve"> Tenericutes</v>
      </c>
      <c r="AT2946" t="str">
        <f>VLOOKUP(A2946,Лист1!B:I,8,0)</f>
        <v xml:space="preserve"> Mollicutes</v>
      </c>
      <c r="AU2946">
        <f>VLOOKUP(A2946,DOMAINS_INFO!B:H,5,0) - VLOOKUP(A2946,DOMAINS_INFO!B:H,4,0)</f>
        <v>202</v>
      </c>
    </row>
    <row r="2947" spans="1:47" x14ac:dyDescent="0.25">
      <c r="A2947" s="2" t="s">
        <v>5895</v>
      </c>
      <c r="B2947" s="3"/>
      <c r="C2947" s="3"/>
      <c r="D2947" s="3"/>
      <c r="E2947" s="3"/>
      <c r="F2947" s="3"/>
      <c r="G2947" s="3"/>
      <c r="H2947" s="3"/>
      <c r="I2947" s="3"/>
      <c r="J2947" s="3">
        <v>1</v>
      </c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>
        <v>1</v>
      </c>
      <c r="Y2947" s="3"/>
      <c r="Z2947" s="3"/>
      <c r="AA2947" s="3"/>
      <c r="AB2947" s="3"/>
      <c r="AC2947" s="3"/>
      <c r="AD2947" s="3"/>
      <c r="AE2947" s="3"/>
      <c r="AF2947" s="3"/>
      <c r="AG2947" s="3"/>
      <c r="AH2947" s="3"/>
      <c r="AI2947" s="3"/>
      <c r="AJ2947" s="3"/>
      <c r="AK2947" s="3"/>
      <c r="AL2947" s="3"/>
      <c r="AM2947" s="3"/>
      <c r="AN2947" s="3"/>
      <c r="AO2947" s="3"/>
      <c r="AP2947" s="3"/>
      <c r="AQ2947" s="3">
        <v>2</v>
      </c>
      <c r="AR2947" t="str">
        <f>VLOOKUP(A2947,Лист1!B:I,6,0)</f>
        <v>Bacteria</v>
      </c>
      <c r="AS2947" t="str">
        <f>VLOOKUP(A2947,Лист1!B:I,7,0)</f>
        <v xml:space="preserve"> Tenericutes</v>
      </c>
      <c r="AT2947" t="str">
        <f>VLOOKUP(A2947,Лист1!B:I,8,0)</f>
        <v xml:space="preserve"> Mollicutes</v>
      </c>
      <c r="AU2947">
        <f>VLOOKUP(A2947,DOMAINS_INFO!B:H,5,0) - VLOOKUP(A2947,DOMAINS_INFO!B:H,4,0)</f>
        <v>147</v>
      </c>
    </row>
    <row r="2948" spans="1:47" x14ac:dyDescent="0.25">
      <c r="A2948" s="2" t="s">
        <v>5897</v>
      </c>
      <c r="B2948" s="3"/>
      <c r="C2948" s="3"/>
      <c r="D2948" s="3"/>
      <c r="E2948" s="3"/>
      <c r="F2948" s="3"/>
      <c r="G2948" s="3"/>
      <c r="H2948" s="3"/>
      <c r="I2948" s="3"/>
      <c r="J2948" s="3">
        <v>1</v>
      </c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>
        <v>1</v>
      </c>
      <c r="Y2948" s="3"/>
      <c r="Z2948" s="3"/>
      <c r="AA2948" s="3"/>
      <c r="AB2948" s="3"/>
      <c r="AC2948" s="3"/>
      <c r="AD2948" s="3"/>
      <c r="AE2948" s="3"/>
      <c r="AF2948" s="3"/>
      <c r="AG2948" s="3"/>
      <c r="AH2948" s="3"/>
      <c r="AI2948" s="3"/>
      <c r="AJ2948" s="3"/>
      <c r="AK2948" s="3"/>
      <c r="AL2948" s="3"/>
      <c r="AM2948" s="3"/>
      <c r="AN2948" s="3"/>
      <c r="AO2948" s="3"/>
      <c r="AP2948" s="3"/>
      <c r="AQ2948" s="3">
        <v>2</v>
      </c>
      <c r="AR2948" t="str">
        <f>VLOOKUP(A2948,Лист1!B:I,6,0)</f>
        <v>Bacteria</v>
      </c>
      <c r="AS2948" t="str">
        <f>VLOOKUP(A2948,Лист1!B:I,7,0)</f>
        <v xml:space="preserve"> Firmicutes</v>
      </c>
      <c r="AT2948" t="str">
        <f>VLOOKUP(A2948,Лист1!B:I,8,0)</f>
        <v xml:space="preserve"> Clostridia</v>
      </c>
      <c r="AU2948">
        <f>VLOOKUP(A2948,DOMAINS_INFO!B:H,5,0) - VLOOKUP(A2948,DOMAINS_INFO!B:H,4,0)</f>
        <v>173</v>
      </c>
    </row>
    <row r="2949" spans="1:47" x14ac:dyDescent="0.25">
      <c r="A2949" s="2" t="s">
        <v>5899</v>
      </c>
      <c r="B2949" s="3"/>
      <c r="C2949" s="3"/>
      <c r="D2949" s="3"/>
      <c r="E2949" s="3"/>
      <c r="F2949" s="3"/>
      <c r="G2949" s="3"/>
      <c r="H2949" s="3"/>
      <c r="I2949" s="3"/>
      <c r="J2949" s="3">
        <v>1</v>
      </c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>
        <v>1</v>
      </c>
      <c r="Y2949" s="3"/>
      <c r="Z2949" s="3"/>
      <c r="AA2949" s="3"/>
      <c r="AB2949" s="3"/>
      <c r="AC2949" s="3"/>
      <c r="AD2949" s="3"/>
      <c r="AE2949" s="3"/>
      <c r="AF2949" s="3"/>
      <c r="AG2949" s="3"/>
      <c r="AH2949" s="3"/>
      <c r="AI2949" s="3"/>
      <c r="AJ2949" s="3"/>
      <c r="AK2949" s="3"/>
      <c r="AL2949" s="3"/>
      <c r="AM2949" s="3"/>
      <c r="AN2949" s="3"/>
      <c r="AO2949" s="3"/>
      <c r="AP2949" s="3"/>
      <c r="AQ2949" s="3">
        <v>2</v>
      </c>
      <c r="AR2949" t="str">
        <f>VLOOKUP(A2949,Лист1!B:I,6,0)</f>
        <v>Bacteria</v>
      </c>
      <c r="AS2949" t="str">
        <f>VLOOKUP(A2949,Лист1!B:I,7,0)</f>
        <v xml:space="preserve"> Firmicutes</v>
      </c>
      <c r="AT2949" t="str">
        <f>VLOOKUP(A2949,Лист1!B:I,8,0)</f>
        <v xml:space="preserve"> Clostridia</v>
      </c>
      <c r="AU2949">
        <f>VLOOKUP(A2949,DOMAINS_INFO!B:H,5,0) - VLOOKUP(A2949,DOMAINS_INFO!B:H,4,0)</f>
        <v>158</v>
      </c>
    </row>
    <row r="2950" spans="1:47" x14ac:dyDescent="0.25">
      <c r="A2950" s="2" t="s">
        <v>5901</v>
      </c>
      <c r="B2950" s="3"/>
      <c r="C2950" s="3"/>
      <c r="D2950" s="3"/>
      <c r="E2950" s="3"/>
      <c r="F2950" s="3"/>
      <c r="G2950" s="3"/>
      <c r="H2950" s="3"/>
      <c r="I2950" s="3"/>
      <c r="J2950" s="3">
        <v>1</v>
      </c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>
        <v>1</v>
      </c>
      <c r="Y2950" s="3"/>
      <c r="Z2950" s="3"/>
      <c r="AA2950" s="3"/>
      <c r="AB2950" s="3"/>
      <c r="AC2950" s="3"/>
      <c r="AD2950" s="3"/>
      <c r="AE2950" s="3"/>
      <c r="AF2950" s="3"/>
      <c r="AG2950" s="3"/>
      <c r="AH2950" s="3"/>
      <c r="AI2950" s="3"/>
      <c r="AJ2950" s="3"/>
      <c r="AK2950" s="3"/>
      <c r="AL2950" s="3"/>
      <c r="AM2950" s="3"/>
      <c r="AN2950" s="3"/>
      <c r="AO2950" s="3"/>
      <c r="AP2950" s="3"/>
      <c r="AQ2950" s="3">
        <v>2</v>
      </c>
      <c r="AR2950" t="str">
        <f>VLOOKUP(A2950,Лист1!B:I,6,0)</f>
        <v>Bacteria</v>
      </c>
      <c r="AS2950" t="str">
        <f>VLOOKUP(A2950,Лист1!B:I,7,0)</f>
        <v xml:space="preserve"> Firmicutes</v>
      </c>
      <c r="AT2950" t="str">
        <f>VLOOKUP(A2950,Лист1!B:I,8,0)</f>
        <v xml:space="preserve"> Clostridia</v>
      </c>
      <c r="AU2950">
        <f>VLOOKUP(A2950,DOMAINS_INFO!B:H,5,0) - VLOOKUP(A2950,DOMAINS_INFO!B:H,4,0)</f>
        <v>162</v>
      </c>
    </row>
    <row r="2951" spans="1:47" x14ac:dyDescent="0.25">
      <c r="A2951" s="2" t="s">
        <v>5903</v>
      </c>
      <c r="B2951" s="3"/>
      <c r="C2951" s="3"/>
      <c r="D2951" s="3"/>
      <c r="E2951" s="3"/>
      <c r="F2951" s="3"/>
      <c r="G2951" s="3"/>
      <c r="H2951" s="3"/>
      <c r="I2951" s="3"/>
      <c r="J2951" s="3">
        <v>1</v>
      </c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>
        <v>1</v>
      </c>
      <c r="Y2951" s="3"/>
      <c r="Z2951" s="3"/>
      <c r="AA2951" s="3"/>
      <c r="AB2951" s="3"/>
      <c r="AC2951" s="3"/>
      <c r="AD2951" s="3"/>
      <c r="AE2951" s="3"/>
      <c r="AF2951" s="3"/>
      <c r="AG2951" s="3"/>
      <c r="AH2951" s="3"/>
      <c r="AI2951" s="3"/>
      <c r="AJ2951" s="3"/>
      <c r="AK2951" s="3"/>
      <c r="AL2951" s="3"/>
      <c r="AM2951" s="3"/>
      <c r="AN2951" s="3"/>
      <c r="AO2951" s="3"/>
      <c r="AP2951" s="3"/>
      <c r="AQ2951" s="3">
        <v>2</v>
      </c>
      <c r="AR2951" t="str">
        <f>VLOOKUP(A2951,Лист1!B:I,6,0)</f>
        <v>Bacteria</v>
      </c>
      <c r="AS2951" t="str">
        <f>VLOOKUP(A2951,Лист1!B:I,7,0)</f>
        <v xml:space="preserve"> Firmicutes</v>
      </c>
      <c r="AT2951" t="str">
        <f>VLOOKUP(A2951,Лист1!B:I,8,0)</f>
        <v xml:space="preserve"> Negativicutes</v>
      </c>
      <c r="AU2951">
        <f>VLOOKUP(A2951,DOMAINS_INFO!B:H,5,0) - VLOOKUP(A2951,DOMAINS_INFO!B:H,4,0)</f>
        <v>238</v>
      </c>
    </row>
    <row r="2952" spans="1:47" x14ac:dyDescent="0.25">
      <c r="A2952" s="2" t="s">
        <v>5905</v>
      </c>
      <c r="B2952" s="3"/>
      <c r="C2952" s="3"/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>
        <v>1</v>
      </c>
      <c r="Y2952" s="3"/>
      <c r="Z2952" s="3"/>
      <c r="AA2952" s="3"/>
      <c r="AB2952" s="3">
        <v>1</v>
      </c>
      <c r="AC2952" s="3"/>
      <c r="AD2952" s="3"/>
      <c r="AE2952" s="3"/>
      <c r="AF2952" s="3"/>
      <c r="AG2952" s="3"/>
      <c r="AH2952" s="3"/>
      <c r="AI2952" s="3"/>
      <c r="AJ2952" s="3"/>
      <c r="AK2952" s="3"/>
      <c r="AL2952" s="3"/>
      <c r="AM2952" s="3"/>
      <c r="AN2952" s="3"/>
      <c r="AO2952" s="3">
        <v>1</v>
      </c>
      <c r="AP2952" s="3"/>
      <c r="AQ2952" s="3">
        <v>3</v>
      </c>
      <c r="AR2952" t="str">
        <f>VLOOKUP(A2952,Лист1!B:I,6,0)</f>
        <v>Bacteria</v>
      </c>
      <c r="AS2952" t="str">
        <f>VLOOKUP(A2952,Лист1!B:I,7,0)</f>
        <v xml:space="preserve"> Firmicutes</v>
      </c>
      <c r="AT2952" t="str">
        <f>VLOOKUP(A2952,Лист1!B:I,8,0)</f>
        <v xml:space="preserve"> Clostridia</v>
      </c>
      <c r="AU2952">
        <f>VLOOKUP(A2952,DOMAINS_INFO!B:H,5,0) - VLOOKUP(A2952,DOMAINS_INFO!B:H,4,0)</f>
        <v>129</v>
      </c>
    </row>
    <row r="2953" spans="1:47" x14ac:dyDescent="0.25">
      <c r="A2953" s="2" t="s">
        <v>5907</v>
      </c>
      <c r="B2953" s="3"/>
      <c r="C2953" s="3"/>
      <c r="D2953" s="3"/>
      <c r="E2953" s="3"/>
      <c r="F2953" s="3"/>
      <c r="G2953" s="3"/>
      <c r="H2953" s="3"/>
      <c r="I2953" s="3"/>
      <c r="J2953" s="3">
        <v>1</v>
      </c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>
        <v>1</v>
      </c>
      <c r="Y2953" s="3"/>
      <c r="Z2953" s="3"/>
      <c r="AA2953" s="3"/>
      <c r="AB2953" s="3"/>
      <c r="AC2953" s="3"/>
      <c r="AD2953" s="3"/>
      <c r="AE2953" s="3"/>
      <c r="AF2953" s="3"/>
      <c r="AG2953" s="3"/>
      <c r="AH2953" s="3"/>
      <c r="AI2953" s="3"/>
      <c r="AJ2953" s="3"/>
      <c r="AK2953" s="3"/>
      <c r="AL2953" s="3"/>
      <c r="AM2953" s="3"/>
      <c r="AN2953" s="3"/>
      <c r="AO2953" s="3"/>
      <c r="AP2953" s="3"/>
      <c r="AQ2953" s="3">
        <v>2</v>
      </c>
      <c r="AR2953" t="str">
        <f>VLOOKUP(A2953,Лист1!B:I,6,0)</f>
        <v>Bacteria</v>
      </c>
      <c r="AS2953" t="str">
        <f>VLOOKUP(A2953,Лист1!B:I,7,0)</f>
        <v xml:space="preserve"> Firmicutes</v>
      </c>
      <c r="AT2953" t="str">
        <f>VLOOKUP(A2953,Лист1!B:I,8,0)</f>
        <v xml:space="preserve"> Clostridia</v>
      </c>
      <c r="AU2953">
        <f>VLOOKUP(A2953,DOMAINS_INFO!B:H,5,0) - VLOOKUP(A2953,DOMAINS_INFO!B:H,4,0)</f>
        <v>173</v>
      </c>
    </row>
    <row r="2954" spans="1:47" x14ac:dyDescent="0.25">
      <c r="A2954" s="2" t="s">
        <v>5909</v>
      </c>
      <c r="B2954" s="3"/>
      <c r="C2954" s="3"/>
      <c r="D2954" s="3"/>
      <c r="E2954" s="3"/>
      <c r="F2954" s="3"/>
      <c r="G2954" s="3"/>
      <c r="H2954" s="3"/>
      <c r="I2954" s="3"/>
      <c r="J2954" s="3">
        <v>1</v>
      </c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>
        <v>1</v>
      </c>
      <c r="Y2954" s="3"/>
      <c r="Z2954" s="3"/>
      <c r="AA2954" s="3"/>
      <c r="AB2954" s="3">
        <v>1</v>
      </c>
      <c r="AC2954" s="3"/>
      <c r="AD2954" s="3"/>
      <c r="AE2954" s="3"/>
      <c r="AF2954" s="3"/>
      <c r="AG2954" s="3"/>
      <c r="AH2954" s="3"/>
      <c r="AI2954" s="3"/>
      <c r="AJ2954" s="3"/>
      <c r="AK2954" s="3"/>
      <c r="AL2954" s="3"/>
      <c r="AM2954" s="3"/>
      <c r="AN2954" s="3"/>
      <c r="AO2954" s="3"/>
      <c r="AP2954" s="3"/>
      <c r="AQ2954" s="3">
        <v>3</v>
      </c>
      <c r="AR2954" t="str">
        <f>VLOOKUP(A2954,Лист1!B:I,6,0)</f>
        <v>Bacteria</v>
      </c>
      <c r="AS2954" t="str">
        <f>VLOOKUP(A2954,Лист1!B:I,7,0)</f>
        <v xml:space="preserve"> Firmicutes</v>
      </c>
      <c r="AT2954" t="str">
        <f>VLOOKUP(A2954,Лист1!B:I,8,0)</f>
        <v xml:space="preserve"> Clostridia</v>
      </c>
      <c r="AU2954">
        <f>VLOOKUP(A2954,DOMAINS_INFO!B:H,5,0) - VLOOKUP(A2954,DOMAINS_INFO!B:H,4,0)</f>
        <v>129</v>
      </c>
    </row>
    <row r="2955" spans="1:47" x14ac:dyDescent="0.25">
      <c r="A2955" s="2" t="s">
        <v>5911</v>
      </c>
      <c r="B2955" s="3"/>
      <c r="C2955" s="3"/>
      <c r="D2955" s="3"/>
      <c r="E2955" s="3"/>
      <c r="F2955" s="3"/>
      <c r="G2955" s="3"/>
      <c r="H2955" s="3"/>
      <c r="I2955" s="3"/>
      <c r="J2955" s="3">
        <v>1</v>
      </c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>
        <v>1</v>
      </c>
      <c r="Y2955" s="3"/>
      <c r="Z2955" s="3"/>
      <c r="AA2955" s="3"/>
      <c r="AB2955" s="3"/>
      <c r="AC2955" s="3"/>
      <c r="AD2955" s="3"/>
      <c r="AE2955" s="3"/>
      <c r="AF2955" s="3"/>
      <c r="AG2955" s="3"/>
      <c r="AH2955" s="3"/>
      <c r="AI2955" s="3"/>
      <c r="AJ2955" s="3"/>
      <c r="AK2955" s="3"/>
      <c r="AL2955" s="3"/>
      <c r="AM2955" s="3"/>
      <c r="AN2955" s="3"/>
      <c r="AO2955" s="3"/>
      <c r="AP2955" s="3"/>
      <c r="AQ2955" s="3">
        <v>2</v>
      </c>
      <c r="AR2955" t="str">
        <f>VLOOKUP(A2955,Лист1!B:I,6,0)</f>
        <v>Bacteria</v>
      </c>
      <c r="AS2955" t="str">
        <f>VLOOKUP(A2955,Лист1!B:I,7,0)</f>
        <v xml:space="preserve"> Firmicutes</v>
      </c>
      <c r="AT2955" t="str">
        <f>VLOOKUP(A2955,Лист1!B:I,8,0)</f>
        <v xml:space="preserve"> Clostridia</v>
      </c>
      <c r="AU2955">
        <f>VLOOKUP(A2955,DOMAINS_INFO!B:H,5,0) - VLOOKUP(A2955,DOMAINS_INFO!B:H,4,0)</f>
        <v>209</v>
      </c>
    </row>
    <row r="2956" spans="1:47" x14ac:dyDescent="0.25">
      <c r="A2956" s="2" t="s">
        <v>5913</v>
      </c>
      <c r="B2956" s="3"/>
      <c r="C2956" s="3"/>
      <c r="D2956" s="3"/>
      <c r="E2956" s="3"/>
      <c r="F2956" s="3"/>
      <c r="G2956" s="3"/>
      <c r="H2956" s="3"/>
      <c r="I2956" s="3"/>
      <c r="J2956" s="3">
        <v>1</v>
      </c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>
        <v>1</v>
      </c>
      <c r="Y2956" s="3"/>
      <c r="Z2956" s="3"/>
      <c r="AA2956" s="3"/>
      <c r="AB2956" s="3"/>
      <c r="AC2956" s="3"/>
      <c r="AD2956" s="3"/>
      <c r="AE2956" s="3"/>
      <c r="AF2956" s="3"/>
      <c r="AG2956" s="3"/>
      <c r="AH2956" s="3"/>
      <c r="AI2956" s="3"/>
      <c r="AJ2956" s="3"/>
      <c r="AK2956" s="3"/>
      <c r="AL2956" s="3"/>
      <c r="AM2956" s="3"/>
      <c r="AN2956" s="3"/>
      <c r="AO2956" s="3"/>
      <c r="AP2956" s="3"/>
      <c r="AQ2956" s="3">
        <v>2</v>
      </c>
      <c r="AR2956" t="str">
        <f>VLOOKUP(A2956,Лист1!B:I,6,0)</f>
        <v>Bacteria</v>
      </c>
      <c r="AS2956" t="str">
        <f>VLOOKUP(A2956,Лист1!B:I,7,0)</f>
        <v xml:space="preserve"> Actinobacteria</v>
      </c>
      <c r="AT2956" t="str">
        <f>VLOOKUP(A2956,Лист1!B:I,8,0)</f>
        <v xml:space="preserve"> Propionibacteriales</v>
      </c>
      <c r="AU2956">
        <f>VLOOKUP(A2956,DOMAINS_INFO!B:H,5,0) - VLOOKUP(A2956,DOMAINS_INFO!B:H,4,0)</f>
        <v>183</v>
      </c>
    </row>
    <row r="2957" spans="1:47" x14ac:dyDescent="0.25">
      <c r="A2957" s="2" t="s">
        <v>5915</v>
      </c>
      <c r="B2957" s="3"/>
      <c r="C2957" s="3"/>
      <c r="D2957" s="3"/>
      <c r="E2957" s="3"/>
      <c r="F2957" s="3"/>
      <c r="G2957" s="3"/>
      <c r="H2957" s="3"/>
      <c r="I2957" s="3"/>
      <c r="J2957" s="3">
        <v>1</v>
      </c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>
        <v>1</v>
      </c>
      <c r="Y2957" s="3"/>
      <c r="Z2957" s="3"/>
      <c r="AA2957" s="3"/>
      <c r="AB2957" s="3">
        <v>1</v>
      </c>
      <c r="AC2957" s="3">
        <v>1</v>
      </c>
      <c r="AD2957" s="3"/>
      <c r="AE2957" s="3"/>
      <c r="AF2957" s="3"/>
      <c r="AG2957" s="3"/>
      <c r="AH2957" s="3"/>
      <c r="AI2957" s="3"/>
      <c r="AJ2957" s="3"/>
      <c r="AK2957" s="3"/>
      <c r="AL2957" s="3"/>
      <c r="AM2957" s="3"/>
      <c r="AN2957" s="3"/>
      <c r="AO2957" s="3"/>
      <c r="AP2957" s="3"/>
      <c r="AQ2957" s="3">
        <v>4</v>
      </c>
      <c r="AR2957" t="str">
        <f>VLOOKUP(A2957,Лист1!B:I,6,0)</f>
        <v>Eukaryota</v>
      </c>
      <c r="AS2957" t="str">
        <f>VLOOKUP(A2957,Лист1!B:I,7,0)</f>
        <v xml:space="preserve"> Fungi</v>
      </c>
      <c r="AT2957" t="str">
        <f>VLOOKUP(A2957,Лист1!B:I,8,0)</f>
        <v xml:space="preserve"> Dikarya</v>
      </c>
      <c r="AU2957">
        <f>VLOOKUP(A2957,DOMAINS_INFO!B:H,5,0) - VLOOKUP(A2957,DOMAINS_INFO!B:H,4,0)</f>
        <v>135</v>
      </c>
    </row>
    <row r="2958" spans="1:47" x14ac:dyDescent="0.25">
      <c r="A2958" s="2" t="s">
        <v>5917</v>
      </c>
      <c r="B2958" s="3"/>
      <c r="C2958" s="3"/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>
        <v>1</v>
      </c>
      <c r="Y2958" s="3"/>
      <c r="Z2958" s="3"/>
      <c r="AA2958" s="3"/>
      <c r="AB2958" s="3">
        <v>1</v>
      </c>
      <c r="AC2958" s="3"/>
      <c r="AD2958" s="3"/>
      <c r="AE2958" s="3"/>
      <c r="AF2958" s="3"/>
      <c r="AG2958" s="3"/>
      <c r="AH2958" s="3">
        <v>1</v>
      </c>
      <c r="AI2958" s="3"/>
      <c r="AJ2958" s="3"/>
      <c r="AK2958" s="3"/>
      <c r="AL2958" s="3"/>
      <c r="AM2958" s="3"/>
      <c r="AN2958" s="3"/>
      <c r="AO2958" s="3">
        <v>1</v>
      </c>
      <c r="AP2958" s="3"/>
      <c r="AQ2958" s="3">
        <v>4</v>
      </c>
      <c r="AR2958" t="str">
        <f>VLOOKUP(A2958,Лист1!B:I,6,0)</f>
        <v>Eukaryota</v>
      </c>
      <c r="AS2958" t="str">
        <f>VLOOKUP(A2958,Лист1!B:I,7,0)</f>
        <v xml:space="preserve"> Fungi</v>
      </c>
      <c r="AT2958" t="str">
        <f>VLOOKUP(A2958,Лист1!B:I,8,0)</f>
        <v xml:space="preserve"> Dikarya</v>
      </c>
      <c r="AU2958">
        <f>VLOOKUP(A2958,DOMAINS_INFO!B:H,5,0) - VLOOKUP(A2958,DOMAINS_INFO!B:H,4,0)</f>
        <v>158</v>
      </c>
    </row>
    <row r="2959" spans="1:47" x14ac:dyDescent="0.25">
      <c r="A2959" s="2" t="s">
        <v>5919</v>
      </c>
      <c r="B2959" s="3"/>
      <c r="C2959" s="3"/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>
        <v>1</v>
      </c>
      <c r="Y2959" s="3"/>
      <c r="Z2959" s="3"/>
      <c r="AA2959" s="3"/>
      <c r="AB2959" s="3">
        <v>1</v>
      </c>
      <c r="AC2959" s="3">
        <v>1</v>
      </c>
      <c r="AD2959" s="3"/>
      <c r="AE2959" s="3"/>
      <c r="AF2959" s="3"/>
      <c r="AG2959" s="3"/>
      <c r="AH2959" s="3"/>
      <c r="AI2959" s="3"/>
      <c r="AJ2959" s="3"/>
      <c r="AK2959" s="3"/>
      <c r="AL2959" s="3"/>
      <c r="AM2959" s="3"/>
      <c r="AN2959" s="3"/>
      <c r="AO2959" s="3">
        <v>1</v>
      </c>
      <c r="AP2959" s="3"/>
      <c r="AQ2959" s="3">
        <v>4</v>
      </c>
      <c r="AR2959" t="str">
        <f>VLOOKUP(A2959,Лист1!B:I,6,0)</f>
        <v>Eukaryota</v>
      </c>
      <c r="AS2959" t="str">
        <f>VLOOKUP(A2959,Лист1!B:I,7,0)</f>
        <v xml:space="preserve"> Fungi</v>
      </c>
      <c r="AT2959" t="str">
        <f>VLOOKUP(A2959,Лист1!B:I,8,0)</f>
        <v xml:space="preserve"> Dikarya</v>
      </c>
      <c r="AU2959">
        <f>VLOOKUP(A2959,DOMAINS_INFO!B:H,5,0) - VLOOKUP(A2959,DOMAINS_INFO!B:H,4,0)</f>
        <v>135</v>
      </c>
    </row>
    <row r="2960" spans="1:47" x14ac:dyDescent="0.25">
      <c r="A2960" s="2" t="s">
        <v>5921</v>
      </c>
      <c r="B2960" s="3"/>
      <c r="C2960" s="3"/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>
        <v>1</v>
      </c>
      <c r="Y2960" s="3"/>
      <c r="Z2960" s="3"/>
      <c r="AA2960" s="3"/>
      <c r="AB2960" s="3">
        <v>1</v>
      </c>
      <c r="AC2960" s="3"/>
      <c r="AD2960" s="3"/>
      <c r="AE2960" s="3"/>
      <c r="AF2960" s="3"/>
      <c r="AG2960" s="3"/>
      <c r="AH2960" s="3">
        <v>1</v>
      </c>
      <c r="AI2960" s="3"/>
      <c r="AJ2960" s="3"/>
      <c r="AK2960" s="3"/>
      <c r="AL2960" s="3"/>
      <c r="AM2960" s="3"/>
      <c r="AN2960" s="3"/>
      <c r="AO2960" s="3">
        <v>1</v>
      </c>
      <c r="AP2960" s="3"/>
      <c r="AQ2960" s="3">
        <v>4</v>
      </c>
      <c r="AR2960" t="str">
        <f>VLOOKUP(A2960,Лист1!B:I,6,0)</f>
        <v>Eukaryota</v>
      </c>
      <c r="AS2960" t="str">
        <f>VLOOKUP(A2960,Лист1!B:I,7,0)</f>
        <v xml:space="preserve"> Fungi</v>
      </c>
      <c r="AT2960" t="str">
        <f>VLOOKUP(A2960,Лист1!B:I,8,0)</f>
        <v xml:space="preserve"> Dikarya</v>
      </c>
      <c r="AU2960">
        <f>VLOOKUP(A2960,DOMAINS_INFO!B:H,5,0) - VLOOKUP(A2960,DOMAINS_INFO!B:H,4,0)</f>
        <v>151</v>
      </c>
    </row>
    <row r="2961" spans="1:47" x14ac:dyDescent="0.25">
      <c r="A2961" s="2" t="s">
        <v>5923</v>
      </c>
      <c r="B2961" s="3"/>
      <c r="C2961" s="3"/>
      <c r="D2961" s="3"/>
      <c r="E2961" s="3">
        <v>1</v>
      </c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>
        <v>1</v>
      </c>
      <c r="Y2961" s="3"/>
      <c r="Z2961" s="3"/>
      <c r="AA2961" s="3"/>
      <c r="AB2961" s="3">
        <v>1</v>
      </c>
      <c r="AC2961" s="3">
        <v>1</v>
      </c>
      <c r="AD2961" s="3"/>
      <c r="AE2961" s="3"/>
      <c r="AF2961" s="3"/>
      <c r="AG2961" s="3"/>
      <c r="AH2961" s="3"/>
      <c r="AI2961" s="3"/>
      <c r="AJ2961" s="3"/>
      <c r="AK2961" s="3"/>
      <c r="AL2961" s="3"/>
      <c r="AM2961" s="3"/>
      <c r="AN2961" s="3"/>
      <c r="AO2961" s="3">
        <v>1</v>
      </c>
      <c r="AP2961" s="3"/>
      <c r="AQ2961" s="3">
        <v>5</v>
      </c>
      <c r="AR2961" t="str">
        <f>VLOOKUP(A2961,Лист1!B:I,6,0)</f>
        <v>Eukaryota</v>
      </c>
      <c r="AS2961" t="str">
        <f>VLOOKUP(A2961,Лист1!B:I,7,0)</f>
        <v xml:space="preserve"> Fungi</v>
      </c>
      <c r="AT2961" t="str">
        <f>VLOOKUP(A2961,Лист1!B:I,8,0)</f>
        <v xml:space="preserve"> Dikarya</v>
      </c>
      <c r="AU2961">
        <f>VLOOKUP(A2961,DOMAINS_INFO!B:H,5,0) - VLOOKUP(A2961,DOMAINS_INFO!B:H,4,0)</f>
        <v>122</v>
      </c>
    </row>
    <row r="2962" spans="1:47" x14ac:dyDescent="0.25">
      <c r="A2962" s="2" t="s">
        <v>5927</v>
      </c>
      <c r="B2962" s="3"/>
      <c r="C2962" s="3"/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>
        <v>1</v>
      </c>
      <c r="Y2962" s="3"/>
      <c r="Z2962" s="3"/>
      <c r="AA2962" s="3"/>
      <c r="AB2962" s="3">
        <v>1</v>
      </c>
      <c r="AC2962" s="3"/>
      <c r="AD2962" s="3"/>
      <c r="AE2962" s="3"/>
      <c r="AF2962" s="3"/>
      <c r="AG2962" s="3"/>
      <c r="AH2962" s="3">
        <v>1</v>
      </c>
      <c r="AI2962" s="3"/>
      <c r="AJ2962" s="3"/>
      <c r="AK2962" s="3"/>
      <c r="AL2962" s="3"/>
      <c r="AM2962" s="3"/>
      <c r="AN2962" s="3"/>
      <c r="AO2962" s="3">
        <v>1</v>
      </c>
      <c r="AP2962" s="3"/>
      <c r="AQ2962" s="3">
        <v>4</v>
      </c>
      <c r="AR2962" t="str">
        <f>VLOOKUP(A2962,Лист1!B:I,6,0)</f>
        <v>Eukaryota</v>
      </c>
      <c r="AS2962" t="str">
        <f>VLOOKUP(A2962,Лист1!B:I,7,0)</f>
        <v xml:space="preserve"> Fungi</v>
      </c>
      <c r="AT2962" t="str">
        <f>VLOOKUP(A2962,Лист1!B:I,8,0)</f>
        <v xml:space="preserve"> Dikarya</v>
      </c>
      <c r="AU2962">
        <f>VLOOKUP(A2962,DOMAINS_INFO!B:H,5,0) - VLOOKUP(A2962,DOMAINS_INFO!B:H,4,0)</f>
        <v>131</v>
      </c>
    </row>
    <row r="2963" spans="1:47" x14ac:dyDescent="0.25">
      <c r="A2963" s="2" t="s">
        <v>5929</v>
      </c>
      <c r="B2963" s="3"/>
      <c r="C2963" s="3"/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>
        <v>1</v>
      </c>
      <c r="Y2963" s="3"/>
      <c r="Z2963" s="3"/>
      <c r="AA2963" s="3"/>
      <c r="AB2963" s="3">
        <v>1</v>
      </c>
      <c r="AC2963" s="3"/>
      <c r="AD2963" s="3"/>
      <c r="AE2963" s="3"/>
      <c r="AF2963" s="3"/>
      <c r="AG2963" s="3"/>
      <c r="AH2963" s="3">
        <v>1</v>
      </c>
      <c r="AI2963" s="3"/>
      <c r="AJ2963" s="3"/>
      <c r="AK2963" s="3"/>
      <c r="AL2963" s="3"/>
      <c r="AM2963" s="3"/>
      <c r="AN2963" s="3"/>
      <c r="AO2963" s="3">
        <v>1</v>
      </c>
      <c r="AP2963" s="3"/>
      <c r="AQ2963" s="3">
        <v>4</v>
      </c>
      <c r="AR2963" t="str">
        <f>VLOOKUP(A2963,Лист1!B:I,6,0)</f>
        <v>Eukaryota</v>
      </c>
      <c r="AS2963" t="str">
        <f>VLOOKUP(A2963,Лист1!B:I,7,0)</f>
        <v xml:space="preserve"> Fungi</v>
      </c>
      <c r="AT2963" t="str">
        <f>VLOOKUP(A2963,Лист1!B:I,8,0)</f>
        <v xml:space="preserve"> Dikarya</v>
      </c>
      <c r="AU2963">
        <f>VLOOKUP(A2963,DOMAINS_INFO!B:H,5,0) - VLOOKUP(A2963,DOMAINS_INFO!B:H,4,0)</f>
        <v>154</v>
      </c>
    </row>
    <row r="2964" spans="1:47" x14ac:dyDescent="0.25">
      <c r="A2964" s="2" t="s">
        <v>5931</v>
      </c>
      <c r="B2964" s="3"/>
      <c r="C2964" s="3"/>
      <c r="D2964" s="3"/>
      <c r="E2964" s="3"/>
      <c r="F2964" s="3"/>
      <c r="G2964" s="3"/>
      <c r="H2964" s="3"/>
      <c r="I2964" s="3"/>
      <c r="J2964" s="3">
        <v>1</v>
      </c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>
        <v>1</v>
      </c>
      <c r="Y2964" s="3"/>
      <c r="Z2964" s="3"/>
      <c r="AA2964" s="3"/>
      <c r="AB2964" s="3">
        <v>1</v>
      </c>
      <c r="AC2964" s="3">
        <v>1</v>
      </c>
      <c r="AD2964" s="3"/>
      <c r="AE2964" s="3"/>
      <c r="AF2964" s="3"/>
      <c r="AG2964" s="3"/>
      <c r="AH2964" s="3"/>
      <c r="AI2964" s="3"/>
      <c r="AJ2964" s="3"/>
      <c r="AK2964" s="3"/>
      <c r="AL2964" s="3"/>
      <c r="AM2964" s="3"/>
      <c r="AN2964" s="3"/>
      <c r="AO2964" s="3"/>
      <c r="AP2964" s="3"/>
      <c r="AQ2964" s="3">
        <v>4</v>
      </c>
      <c r="AR2964" t="str">
        <f>VLOOKUP(A2964,Лист1!B:I,6,0)</f>
        <v>Eukaryota</v>
      </c>
      <c r="AS2964" t="str">
        <f>VLOOKUP(A2964,Лист1!B:I,7,0)</f>
        <v xml:space="preserve"> Fungi</v>
      </c>
      <c r="AT2964" t="str">
        <f>VLOOKUP(A2964,Лист1!B:I,8,0)</f>
        <v xml:space="preserve"> Dikarya</v>
      </c>
      <c r="AU2964">
        <f>VLOOKUP(A2964,DOMAINS_INFO!B:H,5,0) - VLOOKUP(A2964,DOMAINS_INFO!B:H,4,0)</f>
        <v>122</v>
      </c>
    </row>
    <row r="2965" spans="1:47" x14ac:dyDescent="0.25">
      <c r="A2965" s="2" t="s">
        <v>5933</v>
      </c>
      <c r="B2965" s="3"/>
      <c r="C2965" s="3"/>
      <c r="D2965" s="3"/>
      <c r="E2965" s="3"/>
      <c r="F2965" s="3"/>
      <c r="G2965" s="3"/>
      <c r="H2965" s="3"/>
      <c r="I2965" s="3"/>
      <c r="J2965" s="3">
        <v>1</v>
      </c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>
        <v>1</v>
      </c>
      <c r="Y2965" s="3"/>
      <c r="Z2965" s="3"/>
      <c r="AA2965" s="3"/>
      <c r="AB2965" s="3"/>
      <c r="AC2965" s="3"/>
      <c r="AD2965" s="3"/>
      <c r="AE2965" s="3"/>
      <c r="AF2965" s="3"/>
      <c r="AG2965" s="3"/>
      <c r="AH2965" s="3"/>
      <c r="AI2965" s="3"/>
      <c r="AJ2965" s="3"/>
      <c r="AK2965" s="3"/>
      <c r="AL2965" s="3"/>
      <c r="AM2965" s="3"/>
      <c r="AN2965" s="3"/>
      <c r="AO2965" s="3"/>
      <c r="AP2965" s="3"/>
      <c r="AQ2965" s="3">
        <v>2</v>
      </c>
      <c r="AR2965" t="str">
        <f>VLOOKUP(A2965,Лист1!B:I,6,0)</f>
        <v>Archaea</v>
      </c>
      <c r="AS2965" t="str">
        <f>VLOOKUP(A2965,Лист1!B:I,7,0)</f>
        <v xml:space="preserve"> Euryarchaeota</v>
      </c>
      <c r="AT2965" t="str">
        <f>VLOOKUP(A2965,Лист1!B:I,8,0)</f>
        <v xml:space="preserve"> Methanobacteria</v>
      </c>
      <c r="AU2965">
        <f>VLOOKUP(A2965,DOMAINS_INFO!B:H,5,0) - VLOOKUP(A2965,DOMAINS_INFO!B:H,4,0)</f>
        <v>159</v>
      </c>
    </row>
    <row r="2966" spans="1:47" x14ac:dyDescent="0.25">
      <c r="A2966" s="2" t="s">
        <v>5935</v>
      </c>
      <c r="B2966" s="3"/>
      <c r="C2966" s="3"/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>
        <v>1</v>
      </c>
      <c r="Y2966" s="3"/>
      <c r="Z2966" s="3"/>
      <c r="AA2966" s="3"/>
      <c r="AB2966" s="3"/>
      <c r="AC2966" s="3"/>
      <c r="AD2966" s="3"/>
      <c r="AE2966" s="3">
        <v>1</v>
      </c>
      <c r="AF2966" s="3"/>
      <c r="AG2966" s="3"/>
      <c r="AH2966" s="3"/>
      <c r="AI2966" s="3"/>
      <c r="AJ2966" s="3"/>
      <c r="AK2966" s="3"/>
      <c r="AL2966" s="3"/>
      <c r="AM2966" s="3"/>
      <c r="AN2966" s="3"/>
      <c r="AO2966" s="3"/>
      <c r="AP2966" s="3"/>
      <c r="AQ2966" s="3">
        <v>2</v>
      </c>
      <c r="AR2966" t="str">
        <f>VLOOKUP(A2966,Лист1!B:I,6,0)</f>
        <v>Archaea</v>
      </c>
      <c r="AS2966" t="str">
        <f>VLOOKUP(A2966,Лист1!B:I,7,0)</f>
        <v xml:space="preserve"> Euryarchaeota</v>
      </c>
      <c r="AT2966" t="str">
        <f>VLOOKUP(A2966,Лист1!B:I,8,0)</f>
        <v xml:space="preserve"> Methanobacteria</v>
      </c>
      <c r="AU2966">
        <f>VLOOKUP(A2966,DOMAINS_INFO!B:H,5,0) - VLOOKUP(A2966,DOMAINS_INFO!B:H,4,0)</f>
        <v>196</v>
      </c>
    </row>
    <row r="2967" spans="1:47" x14ac:dyDescent="0.25">
      <c r="A2967" s="2" t="s">
        <v>5937</v>
      </c>
      <c r="B2967" s="3"/>
      <c r="C2967" s="3"/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>
        <v>1</v>
      </c>
      <c r="Y2967" s="3"/>
      <c r="Z2967" s="3"/>
      <c r="AA2967" s="3"/>
      <c r="AB2967" s="3">
        <v>1</v>
      </c>
      <c r="AC2967" s="3"/>
      <c r="AD2967" s="3"/>
      <c r="AE2967" s="3"/>
      <c r="AF2967" s="3"/>
      <c r="AG2967" s="3"/>
      <c r="AH2967" s="3"/>
      <c r="AI2967" s="3"/>
      <c r="AJ2967" s="3"/>
      <c r="AK2967" s="3"/>
      <c r="AL2967" s="3"/>
      <c r="AM2967" s="3"/>
      <c r="AN2967" s="3"/>
      <c r="AO2967" s="3">
        <v>1</v>
      </c>
      <c r="AP2967" s="3"/>
      <c r="AQ2967" s="3">
        <v>3</v>
      </c>
      <c r="AR2967" t="str">
        <f>VLOOKUP(A2967,Лист1!B:I,6,0)</f>
        <v>Archaea</v>
      </c>
      <c r="AS2967" t="str">
        <f>VLOOKUP(A2967,Лист1!B:I,7,0)</f>
        <v xml:space="preserve"> Euryarchaeota</v>
      </c>
      <c r="AT2967" t="str">
        <f>VLOOKUP(A2967,Лист1!B:I,8,0)</f>
        <v xml:space="preserve"> Methanobacteria</v>
      </c>
      <c r="AU2967">
        <f>VLOOKUP(A2967,DOMAINS_INFO!B:H,5,0) - VLOOKUP(A2967,DOMAINS_INFO!B:H,4,0)</f>
        <v>124</v>
      </c>
    </row>
    <row r="2968" spans="1:47" x14ac:dyDescent="0.25">
      <c r="A2968" s="2" t="s">
        <v>5939</v>
      </c>
      <c r="B2968" s="3"/>
      <c r="C2968" s="3"/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>
        <v>1</v>
      </c>
      <c r="Y2968" s="3"/>
      <c r="Z2968" s="3"/>
      <c r="AA2968" s="3"/>
      <c r="AB2968" s="3">
        <v>1</v>
      </c>
      <c r="AC2968" s="3"/>
      <c r="AD2968" s="3"/>
      <c r="AE2968" s="3"/>
      <c r="AF2968" s="3"/>
      <c r="AG2968" s="3"/>
      <c r="AH2968" s="3"/>
      <c r="AI2968" s="3"/>
      <c r="AJ2968" s="3"/>
      <c r="AK2968" s="3"/>
      <c r="AL2968" s="3"/>
      <c r="AM2968" s="3"/>
      <c r="AN2968" s="3"/>
      <c r="AO2968" s="3">
        <v>1</v>
      </c>
      <c r="AP2968" s="3"/>
      <c r="AQ2968" s="3">
        <v>3</v>
      </c>
      <c r="AR2968" t="str">
        <f>VLOOKUP(A2968,Лист1!B:I,6,0)</f>
        <v>Archaea</v>
      </c>
      <c r="AS2968" t="str">
        <f>VLOOKUP(A2968,Лист1!B:I,7,0)</f>
        <v xml:space="preserve"> Euryarchaeota</v>
      </c>
      <c r="AT2968" t="str">
        <f>VLOOKUP(A2968,Лист1!B:I,8,0)</f>
        <v xml:space="preserve"> Thermoplasmata</v>
      </c>
      <c r="AU2968">
        <f>VLOOKUP(A2968,DOMAINS_INFO!B:H,5,0) - VLOOKUP(A2968,DOMAINS_INFO!B:H,4,0)</f>
        <v>125</v>
      </c>
    </row>
    <row r="2969" spans="1:47" x14ac:dyDescent="0.25">
      <c r="A2969" s="2" t="s">
        <v>5941</v>
      </c>
      <c r="B2969" s="3"/>
      <c r="C2969" s="3"/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>
        <v>1</v>
      </c>
      <c r="Y2969" s="3"/>
      <c r="Z2969" s="3"/>
      <c r="AA2969" s="3"/>
      <c r="AB2969" s="3">
        <v>1</v>
      </c>
      <c r="AC2969" s="3"/>
      <c r="AD2969" s="3"/>
      <c r="AE2969" s="3"/>
      <c r="AF2969" s="3"/>
      <c r="AG2969" s="3"/>
      <c r="AH2969" s="3"/>
      <c r="AI2969" s="3"/>
      <c r="AJ2969" s="3"/>
      <c r="AK2969" s="3"/>
      <c r="AL2969" s="3"/>
      <c r="AM2969" s="3"/>
      <c r="AN2969" s="3"/>
      <c r="AO2969" s="3">
        <v>1</v>
      </c>
      <c r="AP2969" s="3"/>
      <c r="AQ2969" s="3">
        <v>3</v>
      </c>
      <c r="AR2969" t="str">
        <f>VLOOKUP(A2969,Лист1!B:I,6,0)</f>
        <v>Archaea</v>
      </c>
      <c r="AS2969" t="str">
        <f>VLOOKUP(A2969,Лист1!B:I,7,0)</f>
        <v xml:space="preserve"> Euryarchaeota</v>
      </c>
      <c r="AT2969" t="str">
        <f>VLOOKUP(A2969,Лист1!B:I,8,0)</f>
        <v xml:space="preserve"> Thermoplasmata</v>
      </c>
      <c r="AU2969">
        <f>VLOOKUP(A2969,DOMAINS_INFO!B:H,5,0) - VLOOKUP(A2969,DOMAINS_INFO!B:H,4,0)</f>
        <v>108</v>
      </c>
    </row>
    <row r="2970" spans="1:47" x14ac:dyDescent="0.25">
      <c r="A2970" s="2" t="s">
        <v>5975</v>
      </c>
      <c r="B2970" s="3"/>
      <c r="C2970" s="3"/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>
        <v>1</v>
      </c>
      <c r="Y2970" s="3"/>
      <c r="Z2970" s="3"/>
      <c r="AA2970" s="3"/>
      <c r="AB2970" s="3">
        <v>1</v>
      </c>
      <c r="AC2970" s="3">
        <v>1</v>
      </c>
      <c r="AD2970" s="3"/>
      <c r="AE2970" s="3"/>
      <c r="AF2970" s="3"/>
      <c r="AG2970" s="3"/>
      <c r="AH2970" s="3"/>
      <c r="AI2970" s="3"/>
      <c r="AJ2970" s="3"/>
      <c r="AK2970" s="3"/>
      <c r="AL2970" s="3"/>
      <c r="AM2970" s="3"/>
      <c r="AN2970" s="3"/>
      <c r="AO2970" s="3">
        <v>1</v>
      </c>
      <c r="AP2970" s="3"/>
      <c r="AQ2970" s="3">
        <v>4</v>
      </c>
      <c r="AR2970" t="str">
        <f>VLOOKUP(A2970,Лист1!B:I,6,0)</f>
        <v>Eukaryota</v>
      </c>
      <c r="AS2970" t="str">
        <f>VLOOKUP(A2970,Лист1!B:I,7,0)</f>
        <v xml:space="preserve"> Fungi</v>
      </c>
      <c r="AT2970" t="str">
        <f>VLOOKUP(A2970,Лист1!B:I,8,0)</f>
        <v xml:space="preserve"> Dikarya</v>
      </c>
      <c r="AU2970">
        <f>VLOOKUP(A2970,DOMAINS_INFO!B:H,5,0) - VLOOKUP(A2970,DOMAINS_INFO!B:H,4,0)</f>
        <v>135</v>
      </c>
    </row>
    <row r="2971" spans="1:47" x14ac:dyDescent="0.25">
      <c r="A2971" s="2" t="s">
        <v>5977</v>
      </c>
      <c r="B2971" s="3"/>
      <c r="C2971" s="3"/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>
        <v>1</v>
      </c>
      <c r="Y2971" s="3"/>
      <c r="Z2971" s="3"/>
      <c r="AA2971" s="3"/>
      <c r="AB2971" s="3">
        <v>1</v>
      </c>
      <c r="AC2971" s="3"/>
      <c r="AD2971" s="3"/>
      <c r="AE2971" s="3"/>
      <c r="AF2971" s="3"/>
      <c r="AG2971" s="3"/>
      <c r="AH2971" s="3">
        <v>1</v>
      </c>
      <c r="AI2971" s="3"/>
      <c r="AJ2971" s="3"/>
      <c r="AK2971" s="3"/>
      <c r="AL2971" s="3"/>
      <c r="AM2971" s="3"/>
      <c r="AN2971" s="3"/>
      <c r="AO2971" s="3">
        <v>1</v>
      </c>
      <c r="AP2971" s="3"/>
      <c r="AQ2971" s="3">
        <v>4</v>
      </c>
      <c r="AR2971" t="str">
        <f>VLOOKUP(A2971,Лист1!B:I,6,0)</f>
        <v>Eukaryota</v>
      </c>
      <c r="AS2971" t="str">
        <f>VLOOKUP(A2971,Лист1!B:I,7,0)</f>
        <v xml:space="preserve"> Fungi</v>
      </c>
      <c r="AT2971" t="str">
        <f>VLOOKUP(A2971,Лист1!B:I,8,0)</f>
        <v xml:space="preserve"> Dikarya</v>
      </c>
      <c r="AU2971">
        <f>VLOOKUP(A2971,DOMAINS_INFO!B:H,5,0) - VLOOKUP(A2971,DOMAINS_INFO!B:H,4,0)</f>
        <v>146</v>
      </c>
    </row>
    <row r="2972" spans="1:47" x14ac:dyDescent="0.25">
      <c r="A2972" s="2" t="s">
        <v>5979</v>
      </c>
      <c r="B2972" s="3"/>
      <c r="C2972" s="3"/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>
        <v>1</v>
      </c>
      <c r="Y2972" s="3"/>
      <c r="Z2972" s="3"/>
      <c r="AA2972" s="3"/>
      <c r="AB2972" s="3"/>
      <c r="AC2972" s="3"/>
      <c r="AD2972" s="3"/>
      <c r="AE2972" s="3">
        <v>1</v>
      </c>
      <c r="AF2972" s="3"/>
      <c r="AG2972" s="3"/>
      <c r="AH2972" s="3"/>
      <c r="AI2972" s="3"/>
      <c r="AJ2972" s="3"/>
      <c r="AK2972" s="3"/>
      <c r="AL2972" s="3"/>
      <c r="AM2972" s="3"/>
      <c r="AN2972" s="3"/>
      <c r="AO2972" s="3"/>
      <c r="AP2972" s="3"/>
      <c r="AQ2972" s="3">
        <v>2</v>
      </c>
      <c r="AR2972" t="str">
        <f>VLOOKUP(A2972,Лист1!B:I,6,0)</f>
        <v>Bacteria</v>
      </c>
      <c r="AS2972" t="str">
        <f>VLOOKUP(A2972,Лист1!B:I,7,0)</f>
        <v xml:space="preserve"> Armatimonadetes</v>
      </c>
      <c r="AT2972" t="str">
        <f>VLOOKUP(A2972,Лист1!B:I,8,0)</f>
        <v xml:space="preserve"> Chthonomonadetes</v>
      </c>
      <c r="AU2972">
        <f>VLOOKUP(A2972,DOMAINS_INFO!B:H,5,0) - VLOOKUP(A2972,DOMAINS_INFO!B:H,4,0)</f>
        <v>184</v>
      </c>
    </row>
    <row r="2973" spans="1:47" x14ac:dyDescent="0.25">
      <c r="A2973" s="2" t="s">
        <v>5981</v>
      </c>
      <c r="B2973" s="3"/>
      <c r="C2973" s="3"/>
      <c r="D2973" s="3"/>
      <c r="E2973" s="3"/>
      <c r="F2973" s="3"/>
      <c r="G2973" s="3"/>
      <c r="H2973" s="3"/>
      <c r="I2973" s="3"/>
      <c r="J2973" s="3">
        <v>1</v>
      </c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>
        <v>1</v>
      </c>
      <c r="Y2973" s="3"/>
      <c r="Z2973" s="3"/>
      <c r="AA2973" s="3"/>
      <c r="AB2973" s="3"/>
      <c r="AC2973" s="3"/>
      <c r="AD2973" s="3"/>
      <c r="AE2973" s="3"/>
      <c r="AF2973" s="3"/>
      <c r="AG2973" s="3"/>
      <c r="AH2973" s="3"/>
      <c r="AI2973" s="3"/>
      <c r="AJ2973" s="3"/>
      <c r="AK2973" s="3"/>
      <c r="AL2973" s="3"/>
      <c r="AM2973" s="3"/>
      <c r="AN2973" s="3"/>
      <c r="AO2973" s="3"/>
      <c r="AP2973" s="3"/>
      <c r="AQ2973" s="3">
        <v>2</v>
      </c>
      <c r="AR2973" t="str">
        <f>VLOOKUP(A2973,Лист1!B:I,6,0)</f>
        <v>Bacteria</v>
      </c>
      <c r="AS2973" t="str">
        <f>VLOOKUP(A2973,Лист1!B:I,7,0)</f>
        <v xml:space="preserve"> Firmicutes</v>
      </c>
      <c r="AT2973" t="str">
        <f>VLOOKUP(A2973,Лист1!B:I,8,0)</f>
        <v xml:space="preserve"> Bacilli</v>
      </c>
      <c r="AU2973">
        <f>VLOOKUP(A2973,DOMAINS_INFO!B:H,5,0) - VLOOKUP(A2973,DOMAINS_INFO!B:H,4,0)</f>
        <v>167</v>
      </c>
    </row>
    <row r="2974" spans="1:47" x14ac:dyDescent="0.25">
      <c r="A2974" s="2" t="s">
        <v>5983</v>
      </c>
      <c r="B2974" s="3"/>
      <c r="C2974" s="3"/>
      <c r="D2974" s="3"/>
      <c r="E2974" s="3"/>
      <c r="F2974" s="3"/>
      <c r="G2974" s="3"/>
      <c r="H2974" s="3"/>
      <c r="I2974" s="3"/>
      <c r="J2974" s="3">
        <v>1</v>
      </c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>
        <v>1</v>
      </c>
      <c r="Y2974" s="3"/>
      <c r="Z2974" s="3"/>
      <c r="AA2974" s="3"/>
      <c r="AB2974" s="3"/>
      <c r="AC2974" s="3"/>
      <c r="AD2974" s="3"/>
      <c r="AE2974" s="3"/>
      <c r="AF2974" s="3"/>
      <c r="AG2974" s="3"/>
      <c r="AH2974" s="3"/>
      <c r="AI2974" s="3"/>
      <c r="AJ2974" s="3"/>
      <c r="AK2974" s="3"/>
      <c r="AL2974" s="3"/>
      <c r="AM2974" s="3"/>
      <c r="AN2974" s="3"/>
      <c r="AO2974" s="3"/>
      <c r="AP2974" s="3"/>
      <c r="AQ2974" s="3">
        <v>2</v>
      </c>
      <c r="AR2974" t="str">
        <f>VLOOKUP(A2974,Лист1!B:I,6,0)</f>
        <v>Bacteria</v>
      </c>
      <c r="AS2974" t="str">
        <f>VLOOKUP(A2974,Лист1!B:I,7,0)</f>
        <v xml:space="preserve"> Firmicutes</v>
      </c>
      <c r="AT2974" t="str">
        <f>VLOOKUP(A2974,Лист1!B:I,8,0)</f>
        <v xml:space="preserve"> Bacilli</v>
      </c>
      <c r="AU2974">
        <f>VLOOKUP(A2974,DOMAINS_INFO!B:H,5,0) - VLOOKUP(A2974,DOMAINS_INFO!B:H,4,0)</f>
        <v>174</v>
      </c>
    </row>
    <row r="2975" spans="1:47" x14ac:dyDescent="0.25">
      <c r="A2975" s="2" t="s">
        <v>5985</v>
      </c>
      <c r="B2975" s="3"/>
      <c r="C2975" s="3"/>
      <c r="D2975" s="3"/>
      <c r="E2975" s="3"/>
      <c r="F2975" s="3"/>
      <c r="G2975" s="3"/>
      <c r="H2975" s="3"/>
      <c r="I2975" s="3"/>
      <c r="J2975" s="3">
        <v>1</v>
      </c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>
        <v>1</v>
      </c>
      <c r="Y2975" s="3"/>
      <c r="Z2975" s="3"/>
      <c r="AA2975" s="3"/>
      <c r="AB2975" s="3"/>
      <c r="AC2975" s="3"/>
      <c r="AD2975" s="3"/>
      <c r="AE2975" s="3"/>
      <c r="AF2975" s="3"/>
      <c r="AG2975" s="3"/>
      <c r="AH2975" s="3"/>
      <c r="AI2975" s="3"/>
      <c r="AJ2975" s="3"/>
      <c r="AK2975" s="3"/>
      <c r="AL2975" s="3"/>
      <c r="AM2975" s="3"/>
      <c r="AN2975" s="3"/>
      <c r="AO2975" s="3"/>
      <c r="AP2975" s="3"/>
      <c r="AQ2975" s="3">
        <v>2</v>
      </c>
      <c r="AR2975" t="str">
        <f>VLOOKUP(A2975,Лист1!B:I,6,0)</f>
        <v>Bacteria</v>
      </c>
      <c r="AS2975" t="str">
        <f>VLOOKUP(A2975,Лист1!B:I,7,0)</f>
        <v xml:space="preserve"> Firmicutes</v>
      </c>
      <c r="AT2975" t="str">
        <f>VLOOKUP(A2975,Лист1!B:I,8,0)</f>
        <v xml:space="preserve"> Bacilli</v>
      </c>
      <c r="AU2975">
        <f>VLOOKUP(A2975,DOMAINS_INFO!B:H,5,0) - VLOOKUP(A2975,DOMAINS_INFO!B:H,4,0)</f>
        <v>174</v>
      </c>
    </row>
    <row r="2976" spans="1:47" x14ac:dyDescent="0.25">
      <c r="A2976" s="2" t="s">
        <v>5987</v>
      </c>
      <c r="B2976" s="3"/>
      <c r="C2976" s="3"/>
      <c r="D2976" s="3"/>
      <c r="E2976" s="3"/>
      <c r="F2976" s="3"/>
      <c r="G2976" s="3"/>
      <c r="H2976" s="3"/>
      <c r="I2976" s="3"/>
      <c r="J2976" s="3">
        <v>1</v>
      </c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>
        <v>1</v>
      </c>
      <c r="Y2976" s="3"/>
      <c r="Z2976" s="3"/>
      <c r="AA2976" s="3"/>
      <c r="AB2976" s="3"/>
      <c r="AC2976" s="3"/>
      <c r="AD2976" s="3"/>
      <c r="AE2976" s="3"/>
      <c r="AF2976" s="3"/>
      <c r="AG2976" s="3"/>
      <c r="AH2976" s="3"/>
      <c r="AI2976" s="3"/>
      <c r="AJ2976" s="3"/>
      <c r="AK2976" s="3"/>
      <c r="AL2976" s="3"/>
      <c r="AM2976" s="3"/>
      <c r="AN2976" s="3"/>
      <c r="AO2976" s="3"/>
      <c r="AP2976" s="3"/>
      <c r="AQ2976" s="3">
        <v>2</v>
      </c>
      <c r="AR2976" t="str">
        <f>VLOOKUP(A2976,Лист1!B:I,6,0)</f>
        <v>Bacteria</v>
      </c>
      <c r="AS2976" t="str">
        <f>VLOOKUP(A2976,Лист1!B:I,7,0)</f>
        <v xml:space="preserve"> Firmicutes</v>
      </c>
      <c r="AT2976" t="str">
        <f>VLOOKUP(A2976,Лист1!B:I,8,0)</f>
        <v xml:space="preserve"> Bacilli</v>
      </c>
      <c r="AU2976">
        <f>VLOOKUP(A2976,DOMAINS_INFO!B:H,5,0) - VLOOKUP(A2976,DOMAINS_INFO!B:H,4,0)</f>
        <v>179</v>
      </c>
    </row>
    <row r="2977" spans="1:47" x14ac:dyDescent="0.25">
      <c r="A2977" s="2" t="s">
        <v>5989</v>
      </c>
      <c r="B2977" s="3"/>
      <c r="C2977" s="3"/>
      <c r="D2977" s="3"/>
      <c r="E2977" s="3"/>
      <c r="F2977" s="3"/>
      <c r="G2977" s="3"/>
      <c r="H2977" s="3"/>
      <c r="I2977" s="3"/>
      <c r="J2977" s="3">
        <v>1</v>
      </c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>
        <v>1</v>
      </c>
      <c r="Y2977" s="3"/>
      <c r="Z2977" s="3"/>
      <c r="AA2977" s="3"/>
      <c r="AB2977" s="3"/>
      <c r="AC2977" s="3"/>
      <c r="AD2977" s="3"/>
      <c r="AE2977" s="3"/>
      <c r="AF2977" s="3"/>
      <c r="AG2977" s="3"/>
      <c r="AH2977" s="3"/>
      <c r="AI2977" s="3"/>
      <c r="AJ2977" s="3"/>
      <c r="AK2977" s="3"/>
      <c r="AL2977" s="3"/>
      <c r="AM2977" s="3"/>
      <c r="AN2977" s="3"/>
      <c r="AO2977" s="3"/>
      <c r="AP2977" s="3"/>
      <c r="AQ2977" s="3">
        <v>2</v>
      </c>
      <c r="AR2977" t="str">
        <f>VLOOKUP(A2977,Лист1!B:I,6,0)</f>
        <v>Bacteria</v>
      </c>
      <c r="AS2977" t="str">
        <f>VLOOKUP(A2977,Лист1!B:I,7,0)</f>
        <v xml:space="preserve"> Firmicutes</v>
      </c>
      <c r="AT2977" t="str">
        <f>VLOOKUP(A2977,Лист1!B:I,8,0)</f>
        <v xml:space="preserve"> Bacilli</v>
      </c>
      <c r="AU2977">
        <f>VLOOKUP(A2977,DOMAINS_INFO!B:H,5,0) - VLOOKUP(A2977,DOMAINS_INFO!B:H,4,0)</f>
        <v>174</v>
      </c>
    </row>
    <row r="2978" spans="1:47" x14ac:dyDescent="0.25">
      <c r="A2978" s="2" t="s">
        <v>5991</v>
      </c>
      <c r="B2978" s="3"/>
      <c r="C2978" s="3"/>
      <c r="D2978" s="3"/>
      <c r="E2978" s="3"/>
      <c r="F2978" s="3"/>
      <c r="G2978" s="3"/>
      <c r="H2978" s="3"/>
      <c r="I2978" s="3"/>
      <c r="J2978" s="3">
        <v>1</v>
      </c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>
        <v>1</v>
      </c>
      <c r="Y2978" s="3"/>
      <c r="Z2978" s="3"/>
      <c r="AA2978" s="3"/>
      <c r="AB2978" s="3"/>
      <c r="AC2978" s="3"/>
      <c r="AD2978" s="3"/>
      <c r="AE2978" s="3"/>
      <c r="AF2978" s="3"/>
      <c r="AG2978" s="3"/>
      <c r="AH2978" s="3"/>
      <c r="AI2978" s="3"/>
      <c r="AJ2978" s="3"/>
      <c r="AK2978" s="3"/>
      <c r="AL2978" s="3"/>
      <c r="AM2978" s="3"/>
      <c r="AN2978" s="3"/>
      <c r="AO2978" s="3"/>
      <c r="AP2978" s="3"/>
      <c r="AQ2978" s="3">
        <v>2</v>
      </c>
      <c r="AR2978" t="str">
        <f>VLOOKUP(A2978,Лист1!B:I,6,0)</f>
        <v>Bacteria</v>
      </c>
      <c r="AS2978" t="str">
        <f>VLOOKUP(A2978,Лист1!B:I,7,0)</f>
        <v xml:space="preserve"> Firmicutes</v>
      </c>
      <c r="AT2978" t="str">
        <f>VLOOKUP(A2978,Лист1!B:I,8,0)</f>
        <v xml:space="preserve"> Bacilli</v>
      </c>
      <c r="AU2978">
        <f>VLOOKUP(A2978,DOMAINS_INFO!B:H,5,0) - VLOOKUP(A2978,DOMAINS_INFO!B:H,4,0)</f>
        <v>162</v>
      </c>
    </row>
    <row r="2979" spans="1:47" x14ac:dyDescent="0.25">
      <c r="A2979" s="2" t="s">
        <v>5993</v>
      </c>
      <c r="B2979" s="3"/>
      <c r="C2979" s="3"/>
      <c r="D2979" s="3"/>
      <c r="E2979" s="3"/>
      <c r="F2979" s="3"/>
      <c r="G2979" s="3"/>
      <c r="H2979" s="3"/>
      <c r="I2979" s="3"/>
      <c r="J2979" s="3">
        <v>1</v>
      </c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>
        <v>1</v>
      </c>
      <c r="Y2979" s="3"/>
      <c r="Z2979" s="3"/>
      <c r="AA2979" s="3"/>
      <c r="AB2979" s="3"/>
      <c r="AC2979" s="3"/>
      <c r="AD2979" s="3"/>
      <c r="AE2979" s="3"/>
      <c r="AF2979" s="3"/>
      <c r="AG2979" s="3"/>
      <c r="AH2979" s="3"/>
      <c r="AI2979" s="3"/>
      <c r="AJ2979" s="3"/>
      <c r="AK2979" s="3"/>
      <c r="AL2979" s="3"/>
      <c r="AM2979" s="3"/>
      <c r="AN2979" s="3"/>
      <c r="AO2979" s="3"/>
      <c r="AP2979" s="3"/>
      <c r="AQ2979" s="3">
        <v>2</v>
      </c>
      <c r="AR2979" t="str">
        <f>VLOOKUP(A2979,Лист1!B:I,6,0)</f>
        <v>Bacteria</v>
      </c>
      <c r="AS2979" t="str">
        <f>VLOOKUP(A2979,Лист1!B:I,7,0)</f>
        <v xml:space="preserve"> Firmicutes</v>
      </c>
      <c r="AT2979" t="str">
        <f>VLOOKUP(A2979,Лист1!B:I,8,0)</f>
        <v xml:space="preserve"> Bacilli</v>
      </c>
      <c r="AU2979">
        <f>VLOOKUP(A2979,DOMAINS_INFO!B:H,5,0) - VLOOKUP(A2979,DOMAINS_INFO!B:H,4,0)</f>
        <v>185</v>
      </c>
    </row>
    <row r="2980" spans="1:47" x14ac:dyDescent="0.25">
      <c r="A2980" s="2" t="s">
        <v>5995</v>
      </c>
      <c r="B2980" s="3"/>
      <c r="C2980" s="3"/>
      <c r="D2980" s="3"/>
      <c r="E2980" s="3"/>
      <c r="F2980" s="3"/>
      <c r="G2980" s="3"/>
      <c r="H2980" s="3"/>
      <c r="I2980" s="3"/>
      <c r="J2980" s="3">
        <v>1</v>
      </c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>
        <v>1</v>
      </c>
      <c r="Y2980" s="3"/>
      <c r="Z2980" s="3"/>
      <c r="AA2980" s="3"/>
      <c r="AB2980" s="3"/>
      <c r="AC2980" s="3"/>
      <c r="AD2980" s="3"/>
      <c r="AE2980" s="3"/>
      <c r="AF2980" s="3"/>
      <c r="AG2980" s="3"/>
      <c r="AH2980" s="3"/>
      <c r="AI2980" s="3"/>
      <c r="AJ2980" s="3"/>
      <c r="AK2980" s="3"/>
      <c r="AL2980" s="3"/>
      <c r="AM2980" s="3"/>
      <c r="AN2980" s="3"/>
      <c r="AO2980" s="3"/>
      <c r="AP2980" s="3"/>
      <c r="AQ2980" s="3">
        <v>2</v>
      </c>
      <c r="AR2980" t="str">
        <f>VLOOKUP(A2980,Лист1!B:I,6,0)</f>
        <v>Bacteria</v>
      </c>
      <c r="AS2980" t="str">
        <f>VLOOKUP(A2980,Лист1!B:I,7,0)</f>
        <v xml:space="preserve"> Firmicutes</v>
      </c>
      <c r="AT2980" t="str">
        <f>VLOOKUP(A2980,Лист1!B:I,8,0)</f>
        <v xml:space="preserve"> Bacilli</v>
      </c>
      <c r="AU2980">
        <f>VLOOKUP(A2980,DOMAINS_INFO!B:H,5,0) - VLOOKUP(A2980,DOMAINS_INFO!B:H,4,0)</f>
        <v>175</v>
      </c>
    </row>
    <row r="2981" spans="1:47" x14ac:dyDescent="0.25">
      <c r="A2981" s="2" t="s">
        <v>5997</v>
      </c>
      <c r="B2981" s="3"/>
      <c r="C2981" s="3"/>
      <c r="D2981" s="3"/>
      <c r="E2981" s="3"/>
      <c r="F2981" s="3"/>
      <c r="G2981" s="3"/>
      <c r="H2981" s="3"/>
      <c r="I2981" s="3"/>
      <c r="J2981" s="3">
        <v>1</v>
      </c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>
        <v>1</v>
      </c>
      <c r="Y2981" s="3"/>
      <c r="Z2981" s="3"/>
      <c r="AA2981" s="3"/>
      <c r="AB2981" s="3"/>
      <c r="AC2981" s="3"/>
      <c r="AD2981" s="3"/>
      <c r="AE2981" s="3"/>
      <c r="AF2981" s="3"/>
      <c r="AG2981" s="3"/>
      <c r="AH2981" s="3"/>
      <c r="AI2981" s="3"/>
      <c r="AJ2981" s="3"/>
      <c r="AK2981" s="3"/>
      <c r="AL2981" s="3"/>
      <c r="AM2981" s="3"/>
      <c r="AN2981" s="3"/>
      <c r="AO2981" s="3"/>
      <c r="AP2981" s="3"/>
      <c r="AQ2981" s="3">
        <v>2</v>
      </c>
      <c r="AR2981" t="str">
        <f>VLOOKUP(A2981,Лист1!B:I,6,0)</f>
        <v>Bacteria</v>
      </c>
      <c r="AS2981" t="str">
        <f>VLOOKUP(A2981,Лист1!B:I,7,0)</f>
        <v xml:space="preserve"> Firmicutes</v>
      </c>
      <c r="AT2981" t="str">
        <f>VLOOKUP(A2981,Лист1!B:I,8,0)</f>
        <v xml:space="preserve"> Bacilli</v>
      </c>
      <c r="AU2981">
        <f>VLOOKUP(A2981,DOMAINS_INFO!B:H,5,0) - VLOOKUP(A2981,DOMAINS_INFO!B:H,4,0)</f>
        <v>176</v>
      </c>
    </row>
    <row r="2982" spans="1:47" x14ac:dyDescent="0.25">
      <c r="A2982" s="2" t="s">
        <v>5999</v>
      </c>
      <c r="B2982" s="3"/>
      <c r="C2982" s="3"/>
      <c r="D2982" s="3"/>
      <c r="E2982" s="3"/>
      <c r="F2982" s="3"/>
      <c r="G2982" s="3"/>
      <c r="H2982" s="3"/>
      <c r="I2982" s="3"/>
      <c r="J2982" s="3">
        <v>1</v>
      </c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>
        <v>1</v>
      </c>
      <c r="Y2982" s="3"/>
      <c r="Z2982" s="3"/>
      <c r="AA2982" s="3"/>
      <c r="AB2982" s="3"/>
      <c r="AC2982" s="3"/>
      <c r="AD2982" s="3"/>
      <c r="AE2982" s="3"/>
      <c r="AF2982" s="3"/>
      <c r="AG2982" s="3"/>
      <c r="AH2982" s="3"/>
      <c r="AI2982" s="3"/>
      <c r="AJ2982" s="3"/>
      <c r="AK2982" s="3"/>
      <c r="AL2982" s="3"/>
      <c r="AM2982" s="3"/>
      <c r="AN2982" s="3"/>
      <c r="AO2982" s="3"/>
      <c r="AP2982" s="3"/>
      <c r="AQ2982" s="3">
        <v>2</v>
      </c>
      <c r="AR2982" t="str">
        <f>VLOOKUP(A2982,Лист1!B:I,6,0)</f>
        <v>Bacteria</v>
      </c>
      <c r="AS2982" t="str">
        <f>VLOOKUP(A2982,Лист1!B:I,7,0)</f>
        <v xml:space="preserve"> Firmicutes</v>
      </c>
      <c r="AT2982" t="str">
        <f>VLOOKUP(A2982,Лист1!B:I,8,0)</f>
        <v xml:space="preserve"> Bacilli</v>
      </c>
      <c r="AU2982">
        <f>VLOOKUP(A2982,DOMAINS_INFO!B:H,5,0) - VLOOKUP(A2982,DOMAINS_INFO!B:H,4,0)</f>
        <v>179</v>
      </c>
    </row>
    <row r="2983" spans="1:47" x14ac:dyDescent="0.25">
      <c r="A2983" s="2" t="s">
        <v>6001</v>
      </c>
      <c r="B2983" s="3"/>
      <c r="C2983" s="3"/>
      <c r="D2983" s="3"/>
      <c r="E2983" s="3"/>
      <c r="F2983" s="3"/>
      <c r="G2983" s="3"/>
      <c r="H2983" s="3"/>
      <c r="I2983" s="3"/>
      <c r="J2983" s="3">
        <v>1</v>
      </c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>
        <v>1</v>
      </c>
      <c r="Y2983" s="3"/>
      <c r="Z2983" s="3"/>
      <c r="AA2983" s="3"/>
      <c r="AB2983" s="3"/>
      <c r="AC2983" s="3"/>
      <c r="AD2983" s="3"/>
      <c r="AE2983" s="3"/>
      <c r="AF2983" s="3"/>
      <c r="AG2983" s="3"/>
      <c r="AH2983" s="3"/>
      <c r="AI2983" s="3"/>
      <c r="AJ2983" s="3"/>
      <c r="AK2983" s="3"/>
      <c r="AL2983" s="3"/>
      <c r="AM2983" s="3"/>
      <c r="AN2983" s="3"/>
      <c r="AO2983" s="3"/>
      <c r="AP2983" s="3"/>
      <c r="AQ2983" s="3">
        <v>2</v>
      </c>
      <c r="AR2983" t="str">
        <f>VLOOKUP(A2983,Лист1!B:I,6,0)</f>
        <v>Bacteria</v>
      </c>
      <c r="AS2983" t="str">
        <f>VLOOKUP(A2983,Лист1!B:I,7,0)</f>
        <v xml:space="preserve"> Firmicutes</v>
      </c>
      <c r="AT2983" t="str">
        <f>VLOOKUP(A2983,Лист1!B:I,8,0)</f>
        <v xml:space="preserve"> Bacilli</v>
      </c>
      <c r="AU2983">
        <f>VLOOKUP(A2983,DOMAINS_INFO!B:H,5,0) - VLOOKUP(A2983,DOMAINS_INFO!B:H,4,0)</f>
        <v>197</v>
      </c>
    </row>
    <row r="2984" spans="1:47" x14ac:dyDescent="0.25">
      <c r="A2984" s="2" t="s">
        <v>6003</v>
      </c>
      <c r="B2984" s="3"/>
      <c r="C2984" s="3"/>
      <c r="D2984" s="3"/>
      <c r="E2984" s="3"/>
      <c r="F2984" s="3"/>
      <c r="G2984" s="3"/>
      <c r="H2984" s="3"/>
      <c r="I2984" s="3"/>
      <c r="J2984" s="3">
        <v>1</v>
      </c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>
        <v>1</v>
      </c>
      <c r="Y2984" s="3"/>
      <c r="Z2984" s="3"/>
      <c r="AA2984" s="3"/>
      <c r="AB2984" s="3"/>
      <c r="AC2984" s="3"/>
      <c r="AD2984" s="3"/>
      <c r="AE2984" s="3"/>
      <c r="AF2984" s="3"/>
      <c r="AG2984" s="3"/>
      <c r="AH2984" s="3"/>
      <c r="AI2984" s="3"/>
      <c r="AJ2984" s="3"/>
      <c r="AK2984" s="3"/>
      <c r="AL2984" s="3"/>
      <c r="AM2984" s="3"/>
      <c r="AN2984" s="3"/>
      <c r="AO2984" s="3"/>
      <c r="AP2984" s="3"/>
      <c r="AQ2984" s="3">
        <v>2</v>
      </c>
      <c r="AR2984" t="str">
        <f>VLOOKUP(A2984,Лист1!B:I,6,0)</f>
        <v>Bacteria</v>
      </c>
      <c r="AS2984" t="str">
        <f>VLOOKUP(A2984,Лист1!B:I,7,0)</f>
        <v xml:space="preserve"> Firmicutes</v>
      </c>
      <c r="AT2984" t="str">
        <f>VLOOKUP(A2984,Лист1!B:I,8,0)</f>
        <v xml:space="preserve"> Bacilli</v>
      </c>
      <c r="AU2984">
        <f>VLOOKUP(A2984,DOMAINS_INFO!B:H,5,0) - VLOOKUP(A2984,DOMAINS_INFO!B:H,4,0)</f>
        <v>168</v>
      </c>
    </row>
    <row r="2985" spans="1:47" x14ac:dyDescent="0.25">
      <c r="A2985" s="2" t="s">
        <v>6005</v>
      </c>
      <c r="B2985" s="3"/>
      <c r="C2985" s="3"/>
      <c r="D2985" s="3"/>
      <c r="E2985" s="3"/>
      <c r="F2985" s="3"/>
      <c r="G2985" s="3"/>
      <c r="H2985" s="3"/>
      <c r="I2985" s="3"/>
      <c r="J2985" s="3">
        <v>1</v>
      </c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>
        <v>1</v>
      </c>
      <c r="Y2985" s="3"/>
      <c r="Z2985" s="3"/>
      <c r="AA2985" s="3"/>
      <c r="AB2985" s="3"/>
      <c r="AC2985" s="3"/>
      <c r="AD2985" s="3"/>
      <c r="AE2985" s="3"/>
      <c r="AF2985" s="3"/>
      <c r="AG2985" s="3"/>
      <c r="AH2985" s="3"/>
      <c r="AI2985" s="3"/>
      <c r="AJ2985" s="3"/>
      <c r="AK2985" s="3"/>
      <c r="AL2985" s="3"/>
      <c r="AM2985" s="3"/>
      <c r="AN2985" s="3"/>
      <c r="AO2985" s="3"/>
      <c r="AP2985" s="3"/>
      <c r="AQ2985" s="3">
        <v>2</v>
      </c>
      <c r="AR2985" t="str">
        <f>VLOOKUP(A2985,Лист1!B:I,6,0)</f>
        <v>Bacteria</v>
      </c>
      <c r="AS2985" t="str">
        <f>VLOOKUP(A2985,Лист1!B:I,7,0)</f>
        <v xml:space="preserve"> Firmicutes</v>
      </c>
      <c r="AT2985" t="str">
        <f>VLOOKUP(A2985,Лист1!B:I,8,0)</f>
        <v xml:space="preserve"> Bacilli</v>
      </c>
      <c r="AU2985">
        <f>VLOOKUP(A2985,DOMAINS_INFO!B:H,5,0) - VLOOKUP(A2985,DOMAINS_INFO!B:H,4,0)</f>
        <v>173</v>
      </c>
    </row>
    <row r="2986" spans="1:47" x14ac:dyDescent="0.25">
      <c r="A2986" s="2" t="s">
        <v>6007</v>
      </c>
      <c r="B2986" s="3"/>
      <c r="C2986" s="3"/>
      <c r="D2986" s="3"/>
      <c r="E2986" s="3"/>
      <c r="F2986" s="3"/>
      <c r="G2986" s="3"/>
      <c r="H2986" s="3"/>
      <c r="I2986" s="3"/>
      <c r="J2986" s="3">
        <v>1</v>
      </c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>
        <v>1</v>
      </c>
      <c r="Y2986" s="3"/>
      <c r="Z2986" s="3"/>
      <c r="AA2986" s="3"/>
      <c r="AB2986" s="3"/>
      <c r="AC2986" s="3"/>
      <c r="AD2986" s="3"/>
      <c r="AE2986" s="3"/>
      <c r="AF2986" s="3"/>
      <c r="AG2986" s="3"/>
      <c r="AH2986" s="3"/>
      <c r="AI2986" s="3"/>
      <c r="AJ2986" s="3"/>
      <c r="AK2986" s="3"/>
      <c r="AL2986" s="3"/>
      <c r="AM2986" s="3"/>
      <c r="AN2986" s="3"/>
      <c r="AO2986" s="3"/>
      <c r="AP2986" s="3"/>
      <c r="AQ2986" s="3">
        <v>2</v>
      </c>
      <c r="AR2986" t="str">
        <f>VLOOKUP(A2986,Лист1!B:I,6,0)</f>
        <v>Bacteria</v>
      </c>
      <c r="AS2986" t="str">
        <f>VLOOKUP(A2986,Лист1!B:I,7,0)</f>
        <v xml:space="preserve"> Firmicutes</v>
      </c>
      <c r="AT2986" t="str">
        <f>VLOOKUP(A2986,Лист1!B:I,8,0)</f>
        <v xml:space="preserve"> Bacilli</v>
      </c>
      <c r="AU2986">
        <f>VLOOKUP(A2986,DOMAINS_INFO!B:H,5,0) - VLOOKUP(A2986,DOMAINS_INFO!B:H,4,0)</f>
        <v>184</v>
      </c>
    </row>
    <row r="2987" spans="1:47" x14ac:dyDescent="0.25">
      <c r="A2987" s="2" t="s">
        <v>6009</v>
      </c>
      <c r="B2987" s="3"/>
      <c r="C2987" s="3"/>
      <c r="D2987" s="3"/>
      <c r="E2987" s="3"/>
      <c r="F2987" s="3"/>
      <c r="G2987" s="3"/>
      <c r="H2987" s="3"/>
      <c r="I2987" s="3"/>
      <c r="J2987" s="3">
        <v>1</v>
      </c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>
        <v>1</v>
      </c>
      <c r="Y2987" s="3"/>
      <c r="Z2987" s="3"/>
      <c r="AA2987" s="3"/>
      <c r="AB2987" s="3">
        <v>1</v>
      </c>
      <c r="AC2987" s="3">
        <v>1</v>
      </c>
      <c r="AD2987" s="3"/>
      <c r="AE2987" s="3"/>
      <c r="AF2987" s="3"/>
      <c r="AG2987" s="3"/>
      <c r="AH2987" s="3"/>
      <c r="AI2987" s="3"/>
      <c r="AJ2987" s="3"/>
      <c r="AK2987" s="3"/>
      <c r="AL2987" s="3"/>
      <c r="AM2987" s="3"/>
      <c r="AN2987" s="3"/>
      <c r="AO2987" s="3"/>
      <c r="AP2987" s="3"/>
      <c r="AQ2987" s="3">
        <v>4</v>
      </c>
      <c r="AR2987" t="str">
        <f>VLOOKUP(A2987,Лист1!B:I,6,0)</f>
        <v>Eukaryota</v>
      </c>
      <c r="AS2987" t="str">
        <f>VLOOKUP(A2987,Лист1!B:I,7,0)</f>
        <v xml:space="preserve"> Fungi</v>
      </c>
      <c r="AT2987" t="str">
        <f>VLOOKUP(A2987,Лист1!B:I,8,0)</f>
        <v xml:space="preserve"> Fungi incertae sedis</v>
      </c>
      <c r="AU2987">
        <f>VLOOKUP(A2987,DOMAINS_INFO!B:H,5,0) - VLOOKUP(A2987,DOMAINS_INFO!B:H,4,0)</f>
        <v>120</v>
      </c>
    </row>
    <row r="2988" spans="1:47" x14ac:dyDescent="0.25">
      <c r="A2988" s="2" t="s">
        <v>6011</v>
      </c>
      <c r="B2988" s="3"/>
      <c r="C2988" s="3"/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>
        <v>1</v>
      </c>
      <c r="Y2988" s="3"/>
      <c r="Z2988" s="3"/>
      <c r="AA2988" s="3"/>
      <c r="AB2988" s="3">
        <v>1</v>
      </c>
      <c r="AC2988" s="3"/>
      <c r="AD2988" s="3"/>
      <c r="AE2988" s="3"/>
      <c r="AF2988" s="3"/>
      <c r="AG2988" s="3"/>
      <c r="AH2988" s="3"/>
      <c r="AI2988" s="3"/>
      <c r="AJ2988" s="3"/>
      <c r="AK2988" s="3"/>
      <c r="AL2988" s="3"/>
      <c r="AM2988" s="3"/>
      <c r="AN2988" s="3"/>
      <c r="AO2988" s="3">
        <v>1</v>
      </c>
      <c r="AP2988" s="3"/>
      <c r="AQ2988" s="3">
        <v>3</v>
      </c>
      <c r="AR2988" t="str">
        <f>VLOOKUP(A2988,Лист1!B:I,6,0)</f>
        <v>Eukaryota</v>
      </c>
      <c r="AS2988" t="str">
        <f>VLOOKUP(A2988,Лист1!B:I,7,0)</f>
        <v xml:space="preserve"> Fungi</v>
      </c>
      <c r="AT2988" t="str">
        <f>VLOOKUP(A2988,Лист1!B:I,8,0)</f>
        <v xml:space="preserve"> Fungi incertae sedis</v>
      </c>
      <c r="AU2988">
        <f>VLOOKUP(A2988,DOMAINS_INFO!B:H,5,0) - VLOOKUP(A2988,DOMAINS_INFO!B:H,4,0)</f>
        <v>118</v>
      </c>
    </row>
    <row r="2989" spans="1:47" x14ac:dyDescent="0.25">
      <c r="A2989" s="2" t="s">
        <v>6013</v>
      </c>
      <c r="B2989" s="3"/>
      <c r="C2989" s="3"/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>
        <v>1</v>
      </c>
      <c r="Y2989" s="3"/>
      <c r="Z2989" s="3"/>
      <c r="AA2989" s="3"/>
      <c r="AB2989" s="3">
        <v>1</v>
      </c>
      <c r="AC2989" s="3"/>
      <c r="AD2989" s="3"/>
      <c r="AE2989" s="3"/>
      <c r="AF2989" s="3"/>
      <c r="AG2989" s="3"/>
      <c r="AH2989" s="3">
        <v>1</v>
      </c>
      <c r="AI2989" s="3"/>
      <c r="AJ2989" s="3"/>
      <c r="AK2989" s="3"/>
      <c r="AL2989" s="3"/>
      <c r="AM2989" s="3"/>
      <c r="AN2989" s="3"/>
      <c r="AO2989" s="3">
        <v>1</v>
      </c>
      <c r="AP2989" s="3"/>
      <c r="AQ2989" s="3">
        <v>4</v>
      </c>
      <c r="AR2989" t="str">
        <f>VLOOKUP(A2989,Лист1!B:I,6,0)</f>
        <v>Eukaryota</v>
      </c>
      <c r="AS2989" t="str">
        <f>VLOOKUP(A2989,Лист1!B:I,7,0)</f>
        <v xml:space="preserve"> Fungi</v>
      </c>
      <c r="AT2989" t="str">
        <f>VLOOKUP(A2989,Лист1!B:I,8,0)</f>
        <v xml:space="preserve"> Fungi incertae sedis</v>
      </c>
      <c r="AU2989">
        <f>VLOOKUP(A2989,DOMAINS_INFO!B:H,5,0) - VLOOKUP(A2989,DOMAINS_INFO!B:H,4,0)</f>
        <v>126</v>
      </c>
    </row>
    <row r="2990" spans="1:47" x14ac:dyDescent="0.25">
      <c r="A2990" s="2" t="s">
        <v>6015</v>
      </c>
      <c r="B2990" s="3"/>
      <c r="C2990" s="3"/>
      <c r="D2990" s="3"/>
      <c r="E2990" s="3"/>
      <c r="F2990" s="3"/>
      <c r="G2990" s="3"/>
      <c r="H2990" s="3"/>
      <c r="I2990" s="3"/>
      <c r="J2990" s="3">
        <v>1</v>
      </c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>
        <v>1</v>
      </c>
      <c r="Y2990" s="3"/>
      <c r="Z2990" s="3"/>
      <c r="AA2990" s="3"/>
      <c r="AB2990" s="3"/>
      <c r="AC2990" s="3"/>
      <c r="AD2990" s="3"/>
      <c r="AE2990" s="3"/>
      <c r="AF2990" s="3"/>
      <c r="AG2990" s="3"/>
      <c r="AH2990" s="3"/>
      <c r="AI2990" s="3"/>
      <c r="AJ2990" s="3"/>
      <c r="AK2990" s="3"/>
      <c r="AL2990" s="3"/>
      <c r="AM2990" s="3"/>
      <c r="AN2990" s="3"/>
      <c r="AO2990" s="3"/>
      <c r="AP2990" s="3"/>
      <c r="AQ2990" s="3">
        <v>2</v>
      </c>
      <c r="AR2990" t="str">
        <f>VLOOKUP(A2990,Лист1!B:I,6,0)</f>
        <v>Bacteria</v>
      </c>
      <c r="AS2990" t="str">
        <f>VLOOKUP(A2990,Лист1!B:I,7,0)</f>
        <v xml:space="preserve"> Actinobacteria</v>
      </c>
      <c r="AT2990" t="str">
        <f>VLOOKUP(A2990,Лист1!B:I,8,0)</f>
        <v xml:space="preserve"> Propionibacteriales</v>
      </c>
      <c r="AU2990">
        <f>VLOOKUP(A2990,DOMAINS_INFO!B:H,5,0) - VLOOKUP(A2990,DOMAINS_INFO!B:H,4,0)</f>
        <v>172</v>
      </c>
    </row>
    <row r="2991" spans="1:47" x14ac:dyDescent="0.25">
      <c r="A2991" s="2" t="s">
        <v>6017</v>
      </c>
      <c r="B2991" s="3"/>
      <c r="C2991" s="3"/>
      <c r="D2991" s="3"/>
      <c r="E2991" s="3"/>
      <c r="F2991" s="3"/>
      <c r="G2991" s="3"/>
      <c r="H2991" s="3"/>
      <c r="I2991" s="3"/>
      <c r="J2991" s="3">
        <v>1</v>
      </c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>
        <v>1</v>
      </c>
      <c r="Y2991" s="3"/>
      <c r="Z2991" s="3"/>
      <c r="AA2991" s="3"/>
      <c r="AB2991" s="3">
        <v>1</v>
      </c>
      <c r="AC2991" s="3">
        <v>1</v>
      </c>
      <c r="AD2991" s="3"/>
      <c r="AE2991" s="3"/>
      <c r="AF2991" s="3"/>
      <c r="AG2991" s="3"/>
      <c r="AH2991" s="3"/>
      <c r="AI2991" s="3"/>
      <c r="AJ2991" s="3"/>
      <c r="AK2991" s="3"/>
      <c r="AL2991" s="3"/>
      <c r="AM2991" s="3"/>
      <c r="AN2991" s="3"/>
      <c r="AO2991" s="3"/>
      <c r="AP2991" s="3"/>
      <c r="AQ2991" s="3">
        <v>4</v>
      </c>
      <c r="AR2991" t="str">
        <f>VLOOKUP(A2991,Лист1!B:I,6,0)</f>
        <v>Eukaryota</v>
      </c>
      <c r="AS2991" t="str">
        <f>VLOOKUP(A2991,Лист1!B:I,7,0)</f>
        <v xml:space="preserve"> Fungi</v>
      </c>
      <c r="AT2991" t="str">
        <f>VLOOKUP(A2991,Лист1!B:I,8,0)</f>
        <v xml:space="preserve"> Dikarya</v>
      </c>
      <c r="AU2991">
        <f>VLOOKUP(A2991,DOMAINS_INFO!B:H,5,0) - VLOOKUP(A2991,DOMAINS_INFO!B:H,4,0)</f>
        <v>135</v>
      </c>
    </row>
    <row r="2992" spans="1:47" x14ac:dyDescent="0.25">
      <c r="A2992" s="2" t="s">
        <v>6019</v>
      </c>
      <c r="B2992" s="3"/>
      <c r="C2992" s="3"/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>
        <v>1</v>
      </c>
      <c r="Y2992" s="3"/>
      <c r="Z2992" s="3"/>
      <c r="AA2992" s="3"/>
      <c r="AB2992" s="3">
        <v>1</v>
      </c>
      <c r="AC2992" s="3"/>
      <c r="AD2992" s="3"/>
      <c r="AE2992" s="3"/>
      <c r="AF2992" s="3"/>
      <c r="AG2992" s="3"/>
      <c r="AH2992" s="3">
        <v>1</v>
      </c>
      <c r="AI2992" s="3"/>
      <c r="AJ2992" s="3"/>
      <c r="AK2992" s="3"/>
      <c r="AL2992" s="3"/>
      <c r="AM2992" s="3"/>
      <c r="AN2992" s="3"/>
      <c r="AO2992" s="3">
        <v>1</v>
      </c>
      <c r="AP2992" s="3"/>
      <c r="AQ2992" s="3">
        <v>4</v>
      </c>
      <c r="AR2992" t="str">
        <f>VLOOKUP(A2992,Лист1!B:I,6,0)</f>
        <v>Eukaryota</v>
      </c>
      <c r="AS2992" t="str">
        <f>VLOOKUP(A2992,Лист1!B:I,7,0)</f>
        <v xml:space="preserve"> Fungi</v>
      </c>
      <c r="AT2992" t="str">
        <f>VLOOKUP(A2992,Лист1!B:I,8,0)</f>
        <v xml:space="preserve"> Dikarya</v>
      </c>
      <c r="AU2992">
        <f>VLOOKUP(A2992,DOMAINS_INFO!B:H,5,0) - VLOOKUP(A2992,DOMAINS_INFO!B:H,4,0)</f>
        <v>162</v>
      </c>
    </row>
    <row r="2993" spans="1:47" x14ac:dyDescent="0.25">
      <c r="A2993" s="2" t="s">
        <v>6021</v>
      </c>
      <c r="B2993" s="3"/>
      <c r="C2993" s="3"/>
      <c r="D2993" s="3"/>
      <c r="E2993" s="3"/>
      <c r="F2993" s="3"/>
      <c r="G2993" s="3"/>
      <c r="H2993" s="3"/>
      <c r="I2993" s="3"/>
      <c r="J2993" s="3">
        <v>1</v>
      </c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>
        <v>1</v>
      </c>
      <c r="Y2993" s="3"/>
      <c r="Z2993" s="3"/>
      <c r="AA2993" s="3"/>
      <c r="AB2993" s="3">
        <v>1</v>
      </c>
      <c r="AC2993" s="3">
        <v>1</v>
      </c>
      <c r="AD2993" s="3"/>
      <c r="AE2993" s="3"/>
      <c r="AF2993" s="3"/>
      <c r="AG2993" s="3"/>
      <c r="AH2993" s="3"/>
      <c r="AI2993" s="3"/>
      <c r="AJ2993" s="3"/>
      <c r="AK2993" s="3"/>
      <c r="AL2993" s="3"/>
      <c r="AM2993" s="3"/>
      <c r="AN2993" s="3"/>
      <c r="AO2993" s="3"/>
      <c r="AP2993" s="3"/>
      <c r="AQ2993" s="3">
        <v>4</v>
      </c>
      <c r="AR2993" t="str">
        <f>VLOOKUP(A2993,Лист1!B:I,6,0)</f>
        <v>Eukaryota</v>
      </c>
      <c r="AS2993" t="str">
        <f>VLOOKUP(A2993,Лист1!B:I,7,0)</f>
        <v xml:space="preserve"> Fungi</v>
      </c>
      <c r="AT2993" t="str">
        <f>VLOOKUP(A2993,Лист1!B:I,8,0)</f>
        <v xml:space="preserve"> Dikarya</v>
      </c>
      <c r="AU2993">
        <f>VLOOKUP(A2993,DOMAINS_INFO!B:H,5,0) - VLOOKUP(A2993,DOMAINS_INFO!B:H,4,0)</f>
        <v>135</v>
      </c>
    </row>
    <row r="2994" spans="1:47" x14ac:dyDescent="0.25">
      <c r="A2994" s="2" t="s">
        <v>6023</v>
      </c>
      <c r="B2994" s="3"/>
      <c r="C2994" s="3"/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>
        <v>1</v>
      </c>
      <c r="Y2994" s="3"/>
      <c r="Z2994" s="3"/>
      <c r="AA2994" s="3"/>
      <c r="AB2994" s="3">
        <v>1</v>
      </c>
      <c r="AC2994" s="3"/>
      <c r="AD2994" s="3"/>
      <c r="AE2994" s="3"/>
      <c r="AF2994" s="3"/>
      <c r="AG2994" s="3"/>
      <c r="AH2994" s="3">
        <v>1</v>
      </c>
      <c r="AI2994" s="3"/>
      <c r="AJ2994" s="3"/>
      <c r="AK2994" s="3"/>
      <c r="AL2994" s="3"/>
      <c r="AM2994" s="3"/>
      <c r="AN2994" s="3"/>
      <c r="AO2994" s="3">
        <v>1</v>
      </c>
      <c r="AP2994" s="3"/>
      <c r="AQ2994" s="3">
        <v>4</v>
      </c>
      <c r="AR2994" t="str">
        <f>VLOOKUP(A2994,Лист1!B:I,6,0)</f>
        <v>Eukaryota</v>
      </c>
      <c r="AS2994" t="str">
        <f>VLOOKUP(A2994,Лист1!B:I,7,0)</f>
        <v xml:space="preserve"> Fungi</v>
      </c>
      <c r="AT2994" t="str">
        <f>VLOOKUP(A2994,Лист1!B:I,8,0)</f>
        <v xml:space="preserve"> Dikarya</v>
      </c>
      <c r="AU2994">
        <f>VLOOKUP(A2994,DOMAINS_INFO!B:H,5,0) - VLOOKUP(A2994,DOMAINS_INFO!B:H,4,0)</f>
        <v>150</v>
      </c>
    </row>
    <row r="2995" spans="1:47" x14ac:dyDescent="0.25">
      <c r="A2995" s="2" t="s">
        <v>6025</v>
      </c>
      <c r="B2995" s="3"/>
      <c r="C2995" s="3"/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>
        <v>1</v>
      </c>
      <c r="Y2995" s="3"/>
      <c r="Z2995" s="3"/>
      <c r="AA2995" s="3"/>
      <c r="AB2995" s="3"/>
      <c r="AC2995" s="3"/>
      <c r="AD2995" s="3"/>
      <c r="AE2995" s="3">
        <v>1</v>
      </c>
      <c r="AF2995" s="3"/>
      <c r="AG2995" s="3"/>
      <c r="AH2995" s="3"/>
      <c r="AI2995" s="3"/>
      <c r="AJ2995" s="3"/>
      <c r="AK2995" s="3"/>
      <c r="AL2995" s="3"/>
      <c r="AM2995" s="3"/>
      <c r="AN2995" s="3"/>
      <c r="AO2995" s="3"/>
      <c r="AP2995" s="3"/>
      <c r="AQ2995" s="3">
        <v>2</v>
      </c>
      <c r="AR2995" t="str">
        <f>VLOOKUP(A2995,Лист1!B:I,6,0)</f>
        <v>Bacteria</v>
      </c>
      <c r="AS2995" t="str">
        <f>VLOOKUP(A2995,Лист1!B:I,7,0)</f>
        <v xml:space="preserve"> Actinobacteria</v>
      </c>
      <c r="AT2995" t="str">
        <f>VLOOKUP(A2995,Лист1!B:I,8,0)</f>
        <v xml:space="preserve"> Bifidobacteriales</v>
      </c>
      <c r="AU2995">
        <f>VLOOKUP(A2995,DOMAINS_INFO!B:H,5,0) - VLOOKUP(A2995,DOMAINS_INFO!B:H,4,0)</f>
        <v>184</v>
      </c>
    </row>
    <row r="2996" spans="1:47" x14ac:dyDescent="0.25">
      <c r="A2996" s="2" t="s">
        <v>6027</v>
      </c>
      <c r="B2996" s="3"/>
      <c r="C2996" s="3"/>
      <c r="D2996" s="3"/>
      <c r="E2996" s="3"/>
      <c r="F2996" s="3"/>
      <c r="G2996" s="3"/>
      <c r="H2996" s="3"/>
      <c r="I2996" s="3"/>
      <c r="J2996" s="3">
        <v>1</v>
      </c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>
        <v>1</v>
      </c>
      <c r="Y2996" s="3"/>
      <c r="Z2996" s="3"/>
      <c r="AA2996" s="3"/>
      <c r="AB2996" s="3"/>
      <c r="AC2996" s="3"/>
      <c r="AD2996" s="3"/>
      <c r="AE2996" s="3"/>
      <c r="AF2996" s="3"/>
      <c r="AG2996" s="3"/>
      <c r="AH2996" s="3"/>
      <c r="AI2996" s="3"/>
      <c r="AJ2996" s="3"/>
      <c r="AK2996" s="3"/>
      <c r="AL2996" s="3"/>
      <c r="AM2996" s="3"/>
      <c r="AN2996" s="3"/>
      <c r="AO2996" s="3"/>
      <c r="AP2996" s="3"/>
      <c r="AQ2996" s="3">
        <v>2</v>
      </c>
      <c r="AR2996" t="str">
        <f>VLOOKUP(A2996,Лист1!B:I,6,0)</f>
        <v>Bacteria</v>
      </c>
      <c r="AS2996" t="str">
        <f>VLOOKUP(A2996,Лист1!B:I,7,0)</f>
        <v xml:space="preserve"> Tenericutes</v>
      </c>
      <c r="AT2996" t="str">
        <f>VLOOKUP(A2996,Лист1!B:I,8,0)</f>
        <v xml:space="preserve"> Mollicutes</v>
      </c>
      <c r="AU2996">
        <f>VLOOKUP(A2996,DOMAINS_INFO!B:H,5,0) - VLOOKUP(A2996,DOMAINS_INFO!B:H,4,0)</f>
        <v>155</v>
      </c>
    </row>
    <row r="2997" spans="1:47" x14ac:dyDescent="0.25">
      <c r="A2997" s="2" t="s">
        <v>6029</v>
      </c>
      <c r="B2997" s="3"/>
      <c r="C2997" s="3"/>
      <c r="D2997" s="3"/>
      <c r="E2997" s="3"/>
      <c r="F2997" s="3"/>
      <c r="G2997" s="3"/>
      <c r="H2997" s="3"/>
      <c r="I2997" s="3"/>
      <c r="J2997" s="3">
        <v>1</v>
      </c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>
        <v>1</v>
      </c>
      <c r="Y2997" s="3"/>
      <c r="Z2997" s="3"/>
      <c r="AA2997" s="3"/>
      <c r="AB2997" s="3"/>
      <c r="AC2997" s="3"/>
      <c r="AD2997" s="3"/>
      <c r="AE2997" s="3"/>
      <c r="AF2997" s="3"/>
      <c r="AG2997" s="3"/>
      <c r="AH2997" s="3"/>
      <c r="AI2997" s="3"/>
      <c r="AJ2997" s="3"/>
      <c r="AK2997" s="3"/>
      <c r="AL2997" s="3"/>
      <c r="AM2997" s="3"/>
      <c r="AN2997" s="3"/>
      <c r="AO2997" s="3"/>
      <c r="AP2997" s="3"/>
      <c r="AQ2997" s="3">
        <v>2</v>
      </c>
      <c r="AR2997" t="str">
        <f>VLOOKUP(A2997,Лист1!B:I,6,0)</f>
        <v>Bacteria</v>
      </c>
      <c r="AS2997" t="str">
        <f>VLOOKUP(A2997,Лист1!B:I,7,0)</f>
        <v xml:space="preserve"> Tenericutes</v>
      </c>
      <c r="AT2997" t="str">
        <f>VLOOKUP(A2997,Лист1!B:I,8,0)</f>
        <v xml:space="preserve"> Mollicutes</v>
      </c>
      <c r="AU2997">
        <f>VLOOKUP(A2997,DOMAINS_INFO!B:H,5,0) - VLOOKUP(A2997,DOMAINS_INFO!B:H,4,0)</f>
        <v>160</v>
      </c>
    </row>
    <row r="2998" spans="1:47" x14ac:dyDescent="0.25">
      <c r="A2998" s="2" t="s">
        <v>6031</v>
      </c>
      <c r="B2998" s="3"/>
      <c r="C2998" s="3"/>
      <c r="D2998" s="3"/>
      <c r="E2998" s="3"/>
      <c r="F2998" s="3"/>
      <c r="G2998" s="3"/>
      <c r="H2998" s="3"/>
      <c r="I2998" s="3"/>
      <c r="J2998" s="3">
        <v>1</v>
      </c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>
        <v>1</v>
      </c>
      <c r="Y2998" s="3"/>
      <c r="Z2998" s="3"/>
      <c r="AA2998" s="3"/>
      <c r="AB2998" s="3"/>
      <c r="AC2998" s="3"/>
      <c r="AD2998" s="3"/>
      <c r="AE2998" s="3"/>
      <c r="AF2998" s="3"/>
      <c r="AG2998" s="3"/>
      <c r="AH2998" s="3"/>
      <c r="AI2998" s="3"/>
      <c r="AJ2998" s="3"/>
      <c r="AK2998" s="3"/>
      <c r="AL2998" s="3"/>
      <c r="AM2998" s="3"/>
      <c r="AN2998" s="3"/>
      <c r="AO2998" s="3"/>
      <c r="AP2998" s="3"/>
      <c r="AQ2998" s="3">
        <v>2</v>
      </c>
      <c r="AR2998" t="str">
        <f>VLOOKUP(A2998,Лист1!B:I,6,0)</f>
        <v>Bacteria</v>
      </c>
      <c r="AS2998" t="str">
        <f>VLOOKUP(A2998,Лист1!B:I,7,0)</f>
        <v xml:space="preserve"> Firmicutes</v>
      </c>
      <c r="AT2998" t="str">
        <f>VLOOKUP(A2998,Лист1!B:I,8,0)</f>
        <v xml:space="preserve"> Bacilli</v>
      </c>
      <c r="AU2998">
        <f>VLOOKUP(A2998,DOMAINS_INFO!B:H,5,0) - VLOOKUP(A2998,DOMAINS_INFO!B:H,4,0)</f>
        <v>173</v>
      </c>
    </row>
    <row r="2999" spans="1:47" x14ac:dyDescent="0.25">
      <c r="A2999" s="2" t="s">
        <v>6033</v>
      </c>
      <c r="B2999" s="3"/>
      <c r="C2999" s="3"/>
      <c r="D2999" s="3"/>
      <c r="E2999" s="3"/>
      <c r="F2999" s="3"/>
      <c r="G2999" s="3"/>
      <c r="H2999" s="3"/>
      <c r="I2999" s="3"/>
      <c r="J2999" s="3">
        <v>1</v>
      </c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>
        <v>1</v>
      </c>
      <c r="Y2999" s="3"/>
      <c r="Z2999" s="3"/>
      <c r="AA2999" s="3"/>
      <c r="AB2999" s="3"/>
      <c r="AC2999" s="3"/>
      <c r="AD2999" s="3"/>
      <c r="AE2999" s="3"/>
      <c r="AF2999" s="3"/>
      <c r="AG2999" s="3"/>
      <c r="AH2999" s="3"/>
      <c r="AI2999" s="3"/>
      <c r="AJ2999" s="3"/>
      <c r="AK2999" s="3"/>
      <c r="AL2999" s="3"/>
      <c r="AM2999" s="3"/>
      <c r="AN2999" s="3"/>
      <c r="AO2999" s="3"/>
      <c r="AP2999" s="3"/>
      <c r="AQ2999" s="3">
        <v>2</v>
      </c>
      <c r="AR2999" t="str">
        <f>VLOOKUP(A2999,Лист1!B:I,6,0)</f>
        <v>Bacteria</v>
      </c>
      <c r="AS2999" t="str">
        <f>VLOOKUP(A2999,Лист1!B:I,7,0)</f>
        <v xml:space="preserve"> Firmicutes</v>
      </c>
      <c r="AT2999" t="str">
        <f>VLOOKUP(A2999,Лист1!B:I,8,0)</f>
        <v xml:space="preserve"> Bacilli</v>
      </c>
      <c r="AU2999">
        <f>VLOOKUP(A2999,DOMAINS_INFO!B:H,5,0) - VLOOKUP(A2999,DOMAINS_INFO!B:H,4,0)</f>
        <v>195</v>
      </c>
    </row>
    <row r="3000" spans="1:47" x14ac:dyDescent="0.25">
      <c r="A3000" s="2" t="s">
        <v>6035</v>
      </c>
      <c r="B3000" s="3"/>
      <c r="C3000" s="3"/>
      <c r="D3000" s="3"/>
      <c r="E3000" s="3"/>
      <c r="F3000" s="3"/>
      <c r="G3000" s="3"/>
      <c r="H3000" s="3"/>
      <c r="I3000" s="3"/>
      <c r="J3000" s="3">
        <v>1</v>
      </c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>
        <v>1</v>
      </c>
      <c r="Y3000" s="3"/>
      <c r="Z3000" s="3"/>
      <c r="AA3000" s="3"/>
      <c r="AB3000" s="3"/>
      <c r="AC3000" s="3"/>
      <c r="AD3000" s="3"/>
      <c r="AE3000" s="3"/>
      <c r="AF3000" s="3"/>
      <c r="AG3000" s="3"/>
      <c r="AH3000" s="3"/>
      <c r="AI3000" s="3"/>
      <c r="AJ3000" s="3"/>
      <c r="AK3000" s="3"/>
      <c r="AL3000" s="3"/>
      <c r="AM3000" s="3"/>
      <c r="AN3000" s="3"/>
      <c r="AO3000" s="3"/>
      <c r="AP3000" s="3"/>
      <c r="AQ3000" s="3">
        <v>2</v>
      </c>
      <c r="AR3000" t="str">
        <f>VLOOKUP(A3000,Лист1!B:I,6,0)</f>
        <v>Bacteria</v>
      </c>
      <c r="AS3000" t="str">
        <f>VLOOKUP(A3000,Лист1!B:I,7,0)</f>
        <v xml:space="preserve"> Actinobacteria</v>
      </c>
      <c r="AT3000" t="str">
        <f>VLOOKUP(A3000,Лист1!B:I,8,0)</f>
        <v xml:space="preserve"> Corynebacteriales</v>
      </c>
      <c r="AU3000">
        <f>VLOOKUP(A3000,DOMAINS_INFO!B:H,5,0) - VLOOKUP(A3000,DOMAINS_INFO!B:H,4,0)</f>
        <v>179</v>
      </c>
    </row>
    <row r="3001" spans="1:47" x14ac:dyDescent="0.25">
      <c r="A3001" s="2" t="s">
        <v>6037</v>
      </c>
      <c r="B3001" s="3"/>
      <c r="C3001" s="3"/>
      <c r="D3001" s="3"/>
      <c r="E3001" s="3"/>
      <c r="F3001" s="3"/>
      <c r="G3001" s="3"/>
      <c r="H3001" s="3"/>
      <c r="I3001" s="3"/>
      <c r="J3001" s="3">
        <v>1</v>
      </c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>
        <v>1</v>
      </c>
      <c r="Y3001" s="3"/>
      <c r="Z3001" s="3"/>
      <c r="AA3001" s="3"/>
      <c r="AB3001" s="3"/>
      <c r="AC3001" s="3"/>
      <c r="AD3001" s="3"/>
      <c r="AE3001" s="3"/>
      <c r="AF3001" s="3"/>
      <c r="AG3001" s="3"/>
      <c r="AH3001" s="3"/>
      <c r="AI3001" s="3"/>
      <c r="AJ3001" s="3"/>
      <c r="AK3001" s="3"/>
      <c r="AL3001" s="3"/>
      <c r="AM3001" s="3"/>
      <c r="AN3001" s="3"/>
      <c r="AO3001" s="3"/>
      <c r="AP3001" s="3"/>
      <c r="AQ3001" s="3">
        <v>2</v>
      </c>
      <c r="AR3001" t="str">
        <f>VLOOKUP(A3001,Лист1!B:I,6,0)</f>
        <v>Bacteria</v>
      </c>
      <c r="AS3001" t="str">
        <f>VLOOKUP(A3001,Лист1!B:I,7,0)</f>
        <v xml:space="preserve"> Actinobacteria</v>
      </c>
      <c r="AT3001" t="str">
        <f>VLOOKUP(A3001,Лист1!B:I,8,0)</f>
        <v xml:space="preserve"> Streptomycetales</v>
      </c>
      <c r="AU3001">
        <f>VLOOKUP(A3001,DOMAINS_INFO!B:H,5,0) - VLOOKUP(A3001,DOMAINS_INFO!B:H,4,0)</f>
        <v>178</v>
      </c>
    </row>
    <row r="3002" spans="1:47" x14ac:dyDescent="0.25">
      <c r="A3002" s="2" t="s">
        <v>6039</v>
      </c>
      <c r="B3002" s="3"/>
      <c r="C3002" s="3"/>
      <c r="D3002" s="3"/>
      <c r="E3002" s="3"/>
      <c r="F3002" s="3"/>
      <c r="G3002" s="3"/>
      <c r="H3002" s="3"/>
      <c r="I3002" s="3"/>
      <c r="J3002" s="3">
        <v>1</v>
      </c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>
        <v>1</v>
      </c>
      <c r="Y3002" s="3"/>
      <c r="Z3002" s="3"/>
      <c r="AA3002" s="3"/>
      <c r="AB3002" s="3"/>
      <c r="AC3002" s="3"/>
      <c r="AD3002" s="3"/>
      <c r="AE3002" s="3"/>
      <c r="AF3002" s="3"/>
      <c r="AG3002" s="3"/>
      <c r="AH3002" s="3"/>
      <c r="AI3002" s="3"/>
      <c r="AJ3002" s="3"/>
      <c r="AK3002" s="3"/>
      <c r="AL3002" s="3"/>
      <c r="AM3002" s="3"/>
      <c r="AN3002" s="3"/>
      <c r="AO3002" s="3"/>
      <c r="AP3002" s="3"/>
      <c r="AQ3002" s="3">
        <v>2</v>
      </c>
      <c r="AR3002" t="str">
        <f>VLOOKUP(A3002,Лист1!B:I,6,0)</f>
        <v>Bacteria</v>
      </c>
      <c r="AS3002" t="str">
        <f>VLOOKUP(A3002,Лист1!B:I,7,0)</f>
        <v xml:space="preserve"> Actinobacteria</v>
      </c>
      <c r="AT3002" t="str">
        <f>VLOOKUP(A3002,Лист1!B:I,8,0)</f>
        <v xml:space="preserve"> Streptomycetales</v>
      </c>
      <c r="AU3002">
        <f>VLOOKUP(A3002,DOMAINS_INFO!B:H,5,0) - VLOOKUP(A3002,DOMAINS_INFO!B:H,4,0)</f>
        <v>170</v>
      </c>
    </row>
    <row r="3003" spans="1:47" x14ac:dyDescent="0.25">
      <c r="A3003" s="2" t="s">
        <v>6041</v>
      </c>
      <c r="B3003" s="3"/>
      <c r="C3003" s="3"/>
      <c r="D3003" s="3"/>
      <c r="E3003" s="3"/>
      <c r="F3003" s="3"/>
      <c r="G3003" s="3"/>
      <c r="H3003" s="3"/>
      <c r="I3003" s="3"/>
      <c r="J3003" s="3">
        <v>1</v>
      </c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>
        <v>1</v>
      </c>
      <c r="Y3003" s="3"/>
      <c r="Z3003" s="3"/>
      <c r="AA3003" s="3"/>
      <c r="AB3003" s="3"/>
      <c r="AC3003" s="3"/>
      <c r="AD3003" s="3"/>
      <c r="AE3003" s="3"/>
      <c r="AF3003" s="3"/>
      <c r="AG3003" s="3"/>
      <c r="AH3003" s="3"/>
      <c r="AI3003" s="3"/>
      <c r="AJ3003" s="3"/>
      <c r="AK3003" s="3"/>
      <c r="AL3003" s="3"/>
      <c r="AM3003" s="3"/>
      <c r="AN3003" s="3"/>
      <c r="AO3003" s="3"/>
      <c r="AP3003" s="3"/>
      <c r="AQ3003" s="3">
        <v>2</v>
      </c>
      <c r="AR3003" t="str">
        <f>VLOOKUP(A3003,Лист1!B:I,6,0)</f>
        <v>Bacteria</v>
      </c>
      <c r="AS3003" t="str">
        <f>VLOOKUP(A3003,Лист1!B:I,7,0)</f>
        <v xml:space="preserve"> Proteobacteria</v>
      </c>
      <c r="AT3003" t="str">
        <f>VLOOKUP(A3003,Лист1!B:I,8,0)</f>
        <v xml:space="preserve"> Alphaproteobacteria</v>
      </c>
      <c r="AU3003">
        <f>VLOOKUP(A3003,DOMAINS_INFO!B:H,5,0) - VLOOKUP(A3003,DOMAINS_INFO!B:H,4,0)</f>
        <v>205</v>
      </c>
    </row>
    <row r="3004" spans="1:47" x14ac:dyDescent="0.25">
      <c r="A3004" s="2" t="s">
        <v>6043</v>
      </c>
      <c r="B3004" s="3"/>
      <c r="C3004" s="3"/>
      <c r="D3004" s="3"/>
      <c r="E3004" s="3"/>
      <c r="F3004" s="3"/>
      <c r="G3004" s="3"/>
      <c r="H3004" s="3"/>
      <c r="I3004" s="3"/>
      <c r="J3004" s="3">
        <v>1</v>
      </c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>
        <v>1</v>
      </c>
      <c r="Y3004" s="3"/>
      <c r="Z3004" s="3"/>
      <c r="AA3004" s="3"/>
      <c r="AB3004" s="3">
        <v>1</v>
      </c>
      <c r="AC3004" s="3"/>
      <c r="AD3004" s="3"/>
      <c r="AE3004" s="3"/>
      <c r="AF3004" s="3"/>
      <c r="AG3004" s="3"/>
      <c r="AH3004" s="3"/>
      <c r="AI3004" s="3"/>
      <c r="AJ3004" s="3"/>
      <c r="AK3004" s="3"/>
      <c r="AL3004" s="3"/>
      <c r="AM3004" s="3"/>
      <c r="AN3004" s="3"/>
      <c r="AO3004" s="3"/>
      <c r="AP3004" s="3"/>
      <c r="AQ3004" s="3">
        <v>3</v>
      </c>
      <c r="AR3004" t="str">
        <f>VLOOKUP(A3004,Лист1!B:I,6,0)</f>
        <v>Bacteria</v>
      </c>
      <c r="AS3004" t="str">
        <f>VLOOKUP(A3004,Лист1!B:I,7,0)</f>
        <v xml:space="preserve"> Spirochaetes</v>
      </c>
      <c r="AT3004" t="str">
        <f>VLOOKUP(A3004,Лист1!B:I,8,0)</f>
        <v xml:space="preserve"> Spirochaetales</v>
      </c>
      <c r="AU3004">
        <f>VLOOKUP(A3004,DOMAINS_INFO!B:H,5,0) - VLOOKUP(A3004,DOMAINS_INFO!B:H,4,0)</f>
        <v>126</v>
      </c>
    </row>
    <row r="3005" spans="1:47" x14ac:dyDescent="0.25">
      <c r="A3005" s="2" t="s">
        <v>6045</v>
      </c>
      <c r="B3005" s="3"/>
      <c r="C3005" s="3"/>
      <c r="D3005" s="3"/>
      <c r="E3005" s="3"/>
      <c r="F3005" s="3"/>
      <c r="G3005" s="3"/>
      <c r="H3005" s="3"/>
      <c r="I3005" s="3"/>
      <c r="J3005" s="3">
        <v>1</v>
      </c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>
        <v>1</v>
      </c>
      <c r="Y3005" s="3"/>
      <c r="Z3005" s="3"/>
      <c r="AA3005" s="3"/>
      <c r="AB3005" s="3">
        <v>1</v>
      </c>
      <c r="AC3005" s="3"/>
      <c r="AD3005" s="3"/>
      <c r="AE3005" s="3"/>
      <c r="AF3005" s="3"/>
      <c r="AG3005" s="3"/>
      <c r="AH3005" s="3"/>
      <c r="AI3005" s="3"/>
      <c r="AJ3005" s="3"/>
      <c r="AK3005" s="3"/>
      <c r="AL3005" s="3"/>
      <c r="AM3005" s="3"/>
      <c r="AN3005" s="3"/>
      <c r="AO3005" s="3"/>
      <c r="AP3005" s="3"/>
      <c r="AQ3005" s="3">
        <v>3</v>
      </c>
      <c r="AR3005" t="str">
        <f>VLOOKUP(A3005,Лист1!B:I,6,0)</f>
        <v>Bacteria</v>
      </c>
      <c r="AS3005" t="str">
        <f>VLOOKUP(A3005,Лист1!B:I,7,0)</f>
        <v xml:space="preserve"> Proteobacteria</v>
      </c>
      <c r="AT3005" t="str">
        <f>VLOOKUP(A3005,Лист1!B:I,8,0)</f>
        <v xml:space="preserve"> Gammaproteobacteria</v>
      </c>
      <c r="AU3005">
        <f>VLOOKUP(A3005,DOMAINS_INFO!B:H,5,0) - VLOOKUP(A3005,DOMAINS_INFO!B:H,4,0)</f>
        <v>119</v>
      </c>
    </row>
    <row r="3006" spans="1:47" x14ac:dyDescent="0.25">
      <c r="A3006" s="2" t="s">
        <v>6047</v>
      </c>
      <c r="B3006" s="3"/>
      <c r="C3006" s="3"/>
      <c r="D3006" s="3"/>
      <c r="E3006" s="3"/>
      <c r="F3006" s="3"/>
      <c r="G3006" s="3"/>
      <c r="H3006" s="3"/>
      <c r="I3006" s="3"/>
      <c r="J3006" s="3">
        <v>1</v>
      </c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>
        <v>1</v>
      </c>
      <c r="Y3006" s="3"/>
      <c r="Z3006" s="3"/>
      <c r="AA3006" s="3"/>
      <c r="AB3006" s="3">
        <v>1</v>
      </c>
      <c r="AC3006" s="3"/>
      <c r="AD3006" s="3"/>
      <c r="AE3006" s="3"/>
      <c r="AF3006" s="3"/>
      <c r="AG3006" s="3"/>
      <c r="AH3006" s="3"/>
      <c r="AI3006" s="3"/>
      <c r="AJ3006" s="3"/>
      <c r="AK3006" s="3"/>
      <c r="AL3006" s="3"/>
      <c r="AM3006" s="3"/>
      <c r="AN3006" s="3"/>
      <c r="AO3006" s="3"/>
      <c r="AP3006" s="3"/>
      <c r="AQ3006" s="3">
        <v>3</v>
      </c>
      <c r="AR3006" t="str">
        <f>VLOOKUP(A3006,Лист1!B:I,6,0)</f>
        <v>Bacteria</v>
      </c>
      <c r="AS3006" t="str">
        <f>VLOOKUP(A3006,Лист1!B:I,7,0)</f>
        <v xml:space="preserve"> Proteobacteria</v>
      </c>
      <c r="AT3006" t="str">
        <f>VLOOKUP(A3006,Лист1!B:I,8,0)</f>
        <v xml:space="preserve"> Betaproteobacteria</v>
      </c>
      <c r="AU3006">
        <f>VLOOKUP(A3006,DOMAINS_INFO!B:H,5,0) - VLOOKUP(A3006,DOMAINS_INFO!B:H,4,0)</f>
        <v>125</v>
      </c>
    </row>
    <row r="3007" spans="1:47" x14ac:dyDescent="0.25">
      <c r="A3007" s="2" t="s">
        <v>6049</v>
      </c>
      <c r="B3007" s="3"/>
      <c r="C3007" s="3"/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>
        <v>1</v>
      </c>
      <c r="Y3007" s="3"/>
      <c r="Z3007" s="3"/>
      <c r="AA3007" s="3"/>
      <c r="AB3007" s="3"/>
      <c r="AC3007" s="3"/>
      <c r="AD3007" s="3"/>
      <c r="AE3007" s="3">
        <v>1</v>
      </c>
      <c r="AF3007" s="3"/>
      <c r="AG3007" s="3"/>
      <c r="AH3007" s="3"/>
      <c r="AI3007" s="3"/>
      <c r="AJ3007" s="3"/>
      <c r="AK3007" s="3"/>
      <c r="AL3007" s="3"/>
      <c r="AM3007" s="3"/>
      <c r="AN3007" s="3"/>
      <c r="AO3007" s="3"/>
      <c r="AP3007" s="3"/>
      <c r="AQ3007" s="3">
        <v>2</v>
      </c>
      <c r="AR3007" t="str">
        <f>VLOOKUP(A3007,Лист1!B:I,6,0)</f>
        <v>Bacteria</v>
      </c>
      <c r="AS3007" t="str">
        <f>VLOOKUP(A3007,Лист1!B:I,7,0)</f>
        <v xml:space="preserve"> Actinobacteria</v>
      </c>
      <c r="AT3007" t="str">
        <f>VLOOKUP(A3007,Лист1!B:I,8,0)</f>
        <v xml:space="preserve"> Coriobacteriia</v>
      </c>
      <c r="AU3007">
        <f>VLOOKUP(A3007,DOMAINS_INFO!B:H,5,0) - VLOOKUP(A3007,DOMAINS_INFO!B:H,4,0)</f>
        <v>183</v>
      </c>
    </row>
    <row r="3008" spans="1:47" x14ac:dyDescent="0.25">
      <c r="A3008" s="2" t="s">
        <v>6051</v>
      </c>
      <c r="B3008" s="3"/>
      <c r="C3008" s="3"/>
      <c r="D3008" s="3"/>
      <c r="E3008" s="3"/>
      <c r="F3008" s="3"/>
      <c r="G3008" s="3"/>
      <c r="H3008" s="3"/>
      <c r="I3008" s="3"/>
      <c r="J3008" s="3">
        <v>1</v>
      </c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>
        <v>1</v>
      </c>
      <c r="Y3008" s="3"/>
      <c r="Z3008" s="3"/>
      <c r="AA3008" s="3"/>
      <c r="AB3008" s="3">
        <v>1</v>
      </c>
      <c r="AC3008" s="3">
        <v>1</v>
      </c>
      <c r="AD3008" s="3"/>
      <c r="AE3008" s="3"/>
      <c r="AF3008" s="3"/>
      <c r="AG3008" s="3"/>
      <c r="AH3008" s="3"/>
      <c r="AI3008" s="3"/>
      <c r="AJ3008" s="3"/>
      <c r="AK3008" s="3"/>
      <c r="AL3008" s="3"/>
      <c r="AM3008" s="3"/>
      <c r="AN3008" s="3"/>
      <c r="AO3008" s="3"/>
      <c r="AP3008" s="3"/>
      <c r="AQ3008" s="3">
        <v>4</v>
      </c>
      <c r="AR3008" t="str">
        <f>VLOOKUP(A3008,Лист1!B:I,6,0)</f>
        <v>Eukaryota</v>
      </c>
      <c r="AS3008" t="str">
        <f>VLOOKUP(A3008,Лист1!B:I,7,0)</f>
        <v xml:space="preserve"> Fungi</v>
      </c>
      <c r="AT3008" t="str">
        <f>VLOOKUP(A3008,Лист1!B:I,8,0)</f>
        <v xml:space="preserve"> Dikarya</v>
      </c>
      <c r="AU3008">
        <f>VLOOKUP(A3008,DOMAINS_INFO!B:H,5,0) - VLOOKUP(A3008,DOMAINS_INFO!B:H,4,0)</f>
        <v>126</v>
      </c>
    </row>
    <row r="3009" spans="1:47" x14ac:dyDescent="0.25">
      <c r="A3009" s="2" t="s">
        <v>6053</v>
      </c>
      <c r="B3009" s="3"/>
      <c r="C3009" s="3"/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>
        <v>1</v>
      </c>
      <c r="Y3009" s="3"/>
      <c r="Z3009" s="3"/>
      <c r="AA3009" s="3"/>
      <c r="AB3009" s="3">
        <v>1</v>
      </c>
      <c r="AC3009" s="3">
        <v>1</v>
      </c>
      <c r="AD3009" s="3"/>
      <c r="AE3009" s="3"/>
      <c r="AF3009" s="3"/>
      <c r="AG3009" s="3"/>
      <c r="AH3009" s="3"/>
      <c r="AI3009" s="3"/>
      <c r="AJ3009" s="3"/>
      <c r="AK3009" s="3"/>
      <c r="AL3009" s="3"/>
      <c r="AM3009" s="3"/>
      <c r="AN3009" s="3"/>
      <c r="AO3009" s="3">
        <v>1</v>
      </c>
      <c r="AP3009" s="3"/>
      <c r="AQ3009" s="3">
        <v>4</v>
      </c>
      <c r="AR3009" t="str">
        <f>VLOOKUP(A3009,Лист1!B:I,6,0)</f>
        <v>Eukaryota</v>
      </c>
      <c r="AS3009" t="str">
        <f>VLOOKUP(A3009,Лист1!B:I,7,0)</f>
        <v xml:space="preserve"> Fungi</v>
      </c>
      <c r="AT3009" t="str">
        <f>VLOOKUP(A3009,Лист1!B:I,8,0)</f>
        <v xml:space="preserve"> Dikarya</v>
      </c>
      <c r="AU3009">
        <f>VLOOKUP(A3009,DOMAINS_INFO!B:H,5,0) - VLOOKUP(A3009,DOMAINS_INFO!B:H,4,0)</f>
        <v>126</v>
      </c>
    </row>
    <row r="3010" spans="1:47" x14ac:dyDescent="0.25">
      <c r="A3010" s="2" t="s">
        <v>6055</v>
      </c>
      <c r="B3010" s="3"/>
      <c r="C3010" s="3"/>
      <c r="D3010" s="3"/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>
        <v>1</v>
      </c>
      <c r="Y3010" s="3"/>
      <c r="Z3010" s="3"/>
      <c r="AA3010" s="3"/>
      <c r="AB3010" s="3">
        <v>1</v>
      </c>
      <c r="AC3010" s="3"/>
      <c r="AD3010" s="3"/>
      <c r="AE3010" s="3"/>
      <c r="AF3010" s="3"/>
      <c r="AG3010" s="3"/>
      <c r="AH3010" s="3">
        <v>1</v>
      </c>
      <c r="AI3010" s="3"/>
      <c r="AJ3010" s="3"/>
      <c r="AK3010" s="3"/>
      <c r="AL3010" s="3"/>
      <c r="AM3010" s="3"/>
      <c r="AN3010" s="3"/>
      <c r="AO3010" s="3">
        <v>1</v>
      </c>
      <c r="AP3010" s="3"/>
      <c r="AQ3010" s="3">
        <v>4</v>
      </c>
      <c r="AR3010" t="str">
        <f>VLOOKUP(A3010,Лист1!B:I,6,0)</f>
        <v>Eukaryota</v>
      </c>
      <c r="AS3010" t="str">
        <f>VLOOKUP(A3010,Лист1!B:I,7,0)</f>
        <v xml:space="preserve"> Fungi</v>
      </c>
      <c r="AT3010" t="str">
        <f>VLOOKUP(A3010,Лист1!B:I,8,0)</f>
        <v xml:space="preserve"> Dikarya</v>
      </c>
      <c r="AU3010">
        <f>VLOOKUP(A3010,DOMAINS_INFO!B:H,5,0) - VLOOKUP(A3010,DOMAINS_INFO!B:H,4,0)</f>
        <v>149</v>
      </c>
    </row>
    <row r="3011" spans="1:47" x14ac:dyDescent="0.25">
      <c r="A3011" s="2" t="s">
        <v>6057</v>
      </c>
      <c r="B3011" s="3"/>
      <c r="C3011" s="3"/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>
        <v>1</v>
      </c>
      <c r="Y3011" s="3"/>
      <c r="Z3011" s="3"/>
      <c r="AA3011" s="3"/>
      <c r="AB3011" s="3">
        <v>1</v>
      </c>
      <c r="AC3011" s="3"/>
      <c r="AD3011" s="3"/>
      <c r="AE3011" s="3"/>
      <c r="AF3011" s="3"/>
      <c r="AG3011" s="3"/>
      <c r="AH3011" s="3"/>
      <c r="AI3011" s="3"/>
      <c r="AJ3011" s="3"/>
      <c r="AK3011" s="3"/>
      <c r="AL3011" s="3"/>
      <c r="AM3011" s="3"/>
      <c r="AN3011" s="3"/>
      <c r="AO3011" s="3">
        <v>1</v>
      </c>
      <c r="AP3011" s="3"/>
      <c r="AQ3011" s="3">
        <v>3</v>
      </c>
      <c r="AR3011" t="str">
        <f>VLOOKUP(A3011,Лист1!B:I,6,0)</f>
        <v>Eukaryota</v>
      </c>
      <c r="AS3011" t="str">
        <f>VLOOKUP(A3011,Лист1!B:I,7,0)</f>
        <v xml:space="preserve"> Fungi</v>
      </c>
      <c r="AT3011" t="str">
        <f>VLOOKUP(A3011,Лист1!B:I,8,0)</f>
        <v xml:space="preserve"> Microsporidia</v>
      </c>
      <c r="AU3011">
        <f>VLOOKUP(A3011,DOMAINS_INFO!B:H,5,0) - VLOOKUP(A3011,DOMAINS_INFO!B:H,4,0)</f>
        <v>121</v>
      </c>
    </row>
    <row r="3012" spans="1:47" x14ac:dyDescent="0.25">
      <c r="A3012" s="2" t="s">
        <v>6059</v>
      </c>
      <c r="B3012" s="3"/>
      <c r="C3012" s="3"/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>
        <v>1</v>
      </c>
      <c r="Y3012" s="3"/>
      <c r="Z3012" s="3"/>
      <c r="AA3012" s="3"/>
      <c r="AB3012" s="3">
        <v>1</v>
      </c>
      <c r="AC3012" s="3"/>
      <c r="AD3012" s="3"/>
      <c r="AE3012" s="3"/>
      <c r="AF3012" s="3"/>
      <c r="AG3012" s="3"/>
      <c r="AH3012" s="3"/>
      <c r="AI3012" s="3"/>
      <c r="AJ3012" s="3"/>
      <c r="AK3012" s="3"/>
      <c r="AL3012" s="3"/>
      <c r="AM3012" s="3"/>
      <c r="AN3012" s="3"/>
      <c r="AO3012" s="3">
        <v>1</v>
      </c>
      <c r="AP3012" s="3"/>
      <c r="AQ3012" s="3">
        <v>3</v>
      </c>
      <c r="AR3012" t="str">
        <f>VLOOKUP(A3012,Лист1!B:I,6,0)</f>
        <v>Eukaryota</v>
      </c>
      <c r="AS3012" t="str">
        <f>VLOOKUP(A3012,Лист1!B:I,7,0)</f>
        <v xml:space="preserve"> Fungi</v>
      </c>
      <c r="AT3012" t="str">
        <f>VLOOKUP(A3012,Лист1!B:I,8,0)</f>
        <v xml:space="preserve"> Microsporidia</v>
      </c>
      <c r="AU3012">
        <f>VLOOKUP(A3012,DOMAINS_INFO!B:H,5,0) - VLOOKUP(A3012,DOMAINS_INFO!B:H,4,0)</f>
        <v>116</v>
      </c>
    </row>
    <row r="3013" spans="1:47" x14ac:dyDescent="0.25">
      <c r="A3013" s="2" t="s">
        <v>6061</v>
      </c>
      <c r="B3013" s="3"/>
      <c r="C3013" s="3"/>
      <c r="D3013" s="3"/>
      <c r="E3013" s="3"/>
      <c r="F3013" s="3"/>
      <c r="G3013" s="3"/>
      <c r="H3013" s="3"/>
      <c r="I3013" s="3"/>
      <c r="J3013" s="3">
        <v>1</v>
      </c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>
        <v>1</v>
      </c>
      <c r="Y3013" s="3"/>
      <c r="Z3013" s="3"/>
      <c r="AA3013" s="3"/>
      <c r="AB3013" s="3">
        <v>1</v>
      </c>
      <c r="AC3013" s="3">
        <v>1</v>
      </c>
      <c r="AD3013" s="3"/>
      <c r="AE3013" s="3"/>
      <c r="AF3013" s="3"/>
      <c r="AG3013" s="3"/>
      <c r="AH3013" s="3"/>
      <c r="AI3013" s="3"/>
      <c r="AJ3013" s="3"/>
      <c r="AK3013" s="3"/>
      <c r="AL3013" s="3"/>
      <c r="AM3013" s="3"/>
      <c r="AN3013" s="3"/>
      <c r="AO3013" s="3"/>
      <c r="AP3013" s="3"/>
      <c r="AQ3013" s="3">
        <v>4</v>
      </c>
      <c r="AR3013" t="str">
        <f>VLOOKUP(A3013,Лист1!B:I,6,0)</f>
        <v>Eukaryota</v>
      </c>
      <c r="AS3013" t="str">
        <f>VLOOKUP(A3013,Лист1!B:I,7,0)</f>
        <v xml:space="preserve"> Fungi</v>
      </c>
      <c r="AT3013" t="str">
        <f>VLOOKUP(A3013,Лист1!B:I,8,0)</f>
        <v xml:space="preserve"> Dikarya</v>
      </c>
      <c r="AU3013">
        <f>VLOOKUP(A3013,DOMAINS_INFO!B:H,5,0) - VLOOKUP(A3013,DOMAINS_INFO!B:H,4,0)</f>
        <v>135</v>
      </c>
    </row>
    <row r="3014" spans="1:47" x14ac:dyDescent="0.25">
      <c r="A3014" s="2" t="s">
        <v>6063</v>
      </c>
      <c r="B3014" s="3"/>
      <c r="C3014" s="3"/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>
        <v>1</v>
      </c>
      <c r="Y3014" s="3"/>
      <c r="Z3014" s="3"/>
      <c r="AA3014" s="3"/>
      <c r="AB3014" s="3">
        <v>1</v>
      </c>
      <c r="AC3014" s="3"/>
      <c r="AD3014" s="3"/>
      <c r="AE3014" s="3"/>
      <c r="AF3014" s="3"/>
      <c r="AG3014" s="3"/>
      <c r="AH3014" s="3">
        <v>1</v>
      </c>
      <c r="AI3014" s="3"/>
      <c r="AJ3014" s="3"/>
      <c r="AK3014" s="3"/>
      <c r="AL3014" s="3"/>
      <c r="AM3014" s="3"/>
      <c r="AN3014" s="3"/>
      <c r="AO3014" s="3">
        <v>1</v>
      </c>
      <c r="AP3014" s="3"/>
      <c r="AQ3014" s="3">
        <v>4</v>
      </c>
      <c r="AR3014" t="str">
        <f>VLOOKUP(A3014,Лист1!B:I,6,0)</f>
        <v>Eukaryota</v>
      </c>
      <c r="AS3014" t="str">
        <f>VLOOKUP(A3014,Лист1!B:I,7,0)</f>
        <v xml:space="preserve"> Fungi</v>
      </c>
      <c r="AT3014" t="str">
        <f>VLOOKUP(A3014,Лист1!B:I,8,0)</f>
        <v xml:space="preserve"> Dikarya</v>
      </c>
      <c r="AU3014">
        <f>VLOOKUP(A3014,DOMAINS_INFO!B:H,5,0) - VLOOKUP(A3014,DOMAINS_INFO!B:H,4,0)</f>
        <v>151</v>
      </c>
    </row>
    <row r="3015" spans="1:47" x14ac:dyDescent="0.25">
      <c r="A3015" s="2" t="s">
        <v>6065</v>
      </c>
      <c r="B3015" s="3"/>
      <c r="C3015" s="3"/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>
        <v>1</v>
      </c>
      <c r="Y3015" s="3"/>
      <c r="Z3015" s="3"/>
      <c r="AA3015" s="3"/>
      <c r="AB3015" s="3">
        <v>1</v>
      </c>
      <c r="AC3015" s="3"/>
      <c r="AD3015" s="3"/>
      <c r="AE3015" s="3"/>
      <c r="AF3015" s="3"/>
      <c r="AG3015" s="3"/>
      <c r="AH3015" s="3">
        <v>1</v>
      </c>
      <c r="AI3015" s="3"/>
      <c r="AJ3015" s="3"/>
      <c r="AK3015" s="3"/>
      <c r="AL3015" s="3"/>
      <c r="AM3015" s="3"/>
      <c r="AN3015" s="3"/>
      <c r="AO3015" s="3">
        <v>1</v>
      </c>
      <c r="AP3015" s="3"/>
      <c r="AQ3015" s="3">
        <v>4</v>
      </c>
      <c r="AR3015" t="str">
        <f>VLOOKUP(A3015,Лист1!B:I,6,0)</f>
        <v>Eukaryota</v>
      </c>
      <c r="AS3015" t="str">
        <f>VLOOKUP(A3015,Лист1!B:I,7,0)</f>
        <v xml:space="preserve"> Fungi</v>
      </c>
      <c r="AT3015" t="str">
        <f>VLOOKUP(A3015,Лист1!B:I,8,0)</f>
        <v xml:space="preserve"> Dikarya</v>
      </c>
      <c r="AU3015">
        <f>VLOOKUP(A3015,DOMAINS_INFO!B:H,5,0) - VLOOKUP(A3015,DOMAINS_INFO!B:H,4,0)</f>
        <v>152</v>
      </c>
    </row>
    <row r="3016" spans="1:47" x14ac:dyDescent="0.25">
      <c r="A3016" s="2" t="s">
        <v>6067</v>
      </c>
      <c r="B3016" s="3"/>
      <c r="C3016" s="3"/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>
        <v>1</v>
      </c>
      <c r="Y3016" s="3"/>
      <c r="Z3016" s="3"/>
      <c r="AA3016" s="3"/>
      <c r="AB3016" s="3">
        <v>1</v>
      </c>
      <c r="AC3016" s="3">
        <v>1</v>
      </c>
      <c r="AD3016" s="3"/>
      <c r="AE3016" s="3"/>
      <c r="AF3016" s="3"/>
      <c r="AG3016" s="3"/>
      <c r="AH3016" s="3"/>
      <c r="AI3016" s="3"/>
      <c r="AJ3016" s="3"/>
      <c r="AK3016" s="3"/>
      <c r="AL3016" s="3"/>
      <c r="AM3016" s="3"/>
      <c r="AN3016" s="3"/>
      <c r="AO3016" s="3">
        <v>1</v>
      </c>
      <c r="AP3016" s="3"/>
      <c r="AQ3016" s="3">
        <v>4</v>
      </c>
      <c r="AR3016" t="str">
        <f>VLOOKUP(A3016,Лист1!B:I,6,0)</f>
        <v>Eukaryota</v>
      </c>
      <c r="AS3016" t="str">
        <f>VLOOKUP(A3016,Лист1!B:I,7,0)</f>
        <v xml:space="preserve"> Fungi</v>
      </c>
      <c r="AT3016" t="str">
        <f>VLOOKUP(A3016,Лист1!B:I,8,0)</f>
        <v xml:space="preserve"> Dikarya</v>
      </c>
      <c r="AU3016">
        <f>VLOOKUP(A3016,DOMAINS_INFO!B:H,5,0) - VLOOKUP(A3016,DOMAINS_INFO!B:H,4,0)</f>
        <v>139</v>
      </c>
    </row>
    <row r="3017" spans="1:47" x14ac:dyDescent="0.25">
      <c r="A3017" s="2" t="s">
        <v>6069</v>
      </c>
      <c r="B3017" s="3"/>
      <c r="C3017" s="3"/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>
        <v>1</v>
      </c>
      <c r="Y3017" s="3"/>
      <c r="Z3017" s="3"/>
      <c r="AA3017" s="3"/>
      <c r="AB3017" s="3">
        <v>1</v>
      </c>
      <c r="AC3017" s="3">
        <v>1</v>
      </c>
      <c r="AD3017" s="3"/>
      <c r="AE3017" s="3"/>
      <c r="AF3017" s="3"/>
      <c r="AG3017" s="3"/>
      <c r="AH3017" s="3"/>
      <c r="AI3017" s="3"/>
      <c r="AJ3017" s="3"/>
      <c r="AK3017" s="3"/>
      <c r="AL3017" s="3"/>
      <c r="AM3017" s="3"/>
      <c r="AN3017" s="3"/>
      <c r="AO3017" s="3">
        <v>1</v>
      </c>
      <c r="AP3017" s="3"/>
      <c r="AQ3017" s="3">
        <v>4</v>
      </c>
      <c r="AR3017" t="str">
        <f>VLOOKUP(A3017,Лист1!B:I,6,0)</f>
        <v>Eukaryota</v>
      </c>
      <c r="AS3017" t="str">
        <f>VLOOKUP(A3017,Лист1!B:I,7,0)</f>
        <v xml:space="preserve"> Fungi</v>
      </c>
      <c r="AT3017" t="str">
        <f>VLOOKUP(A3017,Лист1!B:I,8,0)</f>
        <v xml:space="preserve"> Dikarya</v>
      </c>
      <c r="AU3017">
        <f>VLOOKUP(A3017,DOMAINS_INFO!B:H,5,0) - VLOOKUP(A3017,DOMAINS_INFO!B:H,4,0)</f>
        <v>126</v>
      </c>
    </row>
    <row r="3018" spans="1:47" x14ac:dyDescent="0.25">
      <c r="A3018" s="2" t="s">
        <v>6071</v>
      </c>
      <c r="B3018" s="3"/>
      <c r="C3018" s="3"/>
      <c r="D3018" s="3"/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>
        <v>1</v>
      </c>
      <c r="Y3018" s="3"/>
      <c r="Z3018" s="3"/>
      <c r="AA3018" s="3"/>
      <c r="AB3018" s="3">
        <v>1</v>
      </c>
      <c r="AC3018" s="3"/>
      <c r="AD3018" s="3"/>
      <c r="AE3018" s="3"/>
      <c r="AF3018" s="3"/>
      <c r="AG3018" s="3"/>
      <c r="AH3018" s="3">
        <v>1</v>
      </c>
      <c r="AI3018" s="3"/>
      <c r="AJ3018" s="3"/>
      <c r="AK3018" s="3"/>
      <c r="AL3018" s="3"/>
      <c r="AM3018" s="3"/>
      <c r="AN3018" s="3"/>
      <c r="AO3018" s="3">
        <v>1</v>
      </c>
      <c r="AP3018" s="3"/>
      <c r="AQ3018" s="3">
        <v>4</v>
      </c>
      <c r="AR3018" t="str">
        <f>VLOOKUP(A3018,Лист1!B:I,6,0)</f>
        <v>Eukaryota</v>
      </c>
      <c r="AS3018" t="str">
        <f>VLOOKUP(A3018,Лист1!B:I,7,0)</f>
        <v xml:space="preserve"> Fungi</v>
      </c>
      <c r="AT3018" t="str">
        <f>VLOOKUP(A3018,Лист1!B:I,8,0)</f>
        <v xml:space="preserve"> Dikarya</v>
      </c>
      <c r="AU3018">
        <f>VLOOKUP(A3018,DOMAINS_INFO!B:H,5,0) - VLOOKUP(A3018,DOMAINS_INFO!B:H,4,0)</f>
        <v>125</v>
      </c>
    </row>
    <row r="3019" spans="1:47" x14ac:dyDescent="0.25">
      <c r="A3019" s="2" t="s">
        <v>6073</v>
      </c>
      <c r="B3019" s="3"/>
      <c r="C3019" s="3"/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>
        <v>1</v>
      </c>
      <c r="Y3019" s="3"/>
      <c r="Z3019" s="3"/>
      <c r="AA3019" s="3"/>
      <c r="AB3019" s="3">
        <v>1</v>
      </c>
      <c r="AC3019" s="3">
        <v>1</v>
      </c>
      <c r="AD3019" s="3"/>
      <c r="AE3019" s="3"/>
      <c r="AF3019" s="3"/>
      <c r="AG3019" s="3"/>
      <c r="AH3019" s="3"/>
      <c r="AI3019" s="3"/>
      <c r="AJ3019" s="3"/>
      <c r="AK3019" s="3"/>
      <c r="AL3019" s="3"/>
      <c r="AM3019" s="3"/>
      <c r="AN3019" s="3"/>
      <c r="AO3019" s="3">
        <v>1</v>
      </c>
      <c r="AP3019" s="3"/>
      <c r="AQ3019" s="3">
        <v>4</v>
      </c>
      <c r="AR3019" t="str">
        <f>VLOOKUP(A3019,Лист1!B:I,6,0)</f>
        <v>Eukaryota</v>
      </c>
      <c r="AS3019" t="str">
        <f>VLOOKUP(A3019,Лист1!B:I,7,0)</f>
        <v xml:space="preserve"> Fungi</v>
      </c>
      <c r="AT3019" t="str">
        <f>VLOOKUP(A3019,Лист1!B:I,8,0)</f>
        <v xml:space="preserve"> Dikarya</v>
      </c>
      <c r="AU3019">
        <f>VLOOKUP(A3019,DOMAINS_INFO!B:H,5,0) - VLOOKUP(A3019,DOMAINS_INFO!B:H,4,0)</f>
        <v>121</v>
      </c>
    </row>
    <row r="3020" spans="1:47" x14ac:dyDescent="0.25">
      <c r="A3020" s="2" t="s">
        <v>6075</v>
      </c>
      <c r="B3020" s="3"/>
      <c r="C3020" s="3"/>
      <c r="D3020" s="3"/>
      <c r="E3020" s="3"/>
      <c r="F3020" s="3"/>
      <c r="G3020" s="3"/>
      <c r="H3020" s="3"/>
      <c r="I3020" s="3"/>
      <c r="J3020" s="3">
        <v>1</v>
      </c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>
        <v>1</v>
      </c>
      <c r="Y3020" s="3"/>
      <c r="Z3020" s="3"/>
      <c r="AA3020" s="3"/>
      <c r="AB3020" s="3">
        <v>1</v>
      </c>
      <c r="AC3020" s="3">
        <v>1</v>
      </c>
      <c r="AD3020" s="3"/>
      <c r="AE3020" s="3"/>
      <c r="AF3020" s="3"/>
      <c r="AG3020" s="3"/>
      <c r="AH3020" s="3"/>
      <c r="AI3020" s="3"/>
      <c r="AJ3020" s="3"/>
      <c r="AK3020" s="3"/>
      <c r="AL3020" s="3"/>
      <c r="AM3020" s="3"/>
      <c r="AN3020" s="3"/>
      <c r="AO3020" s="3"/>
      <c r="AP3020" s="3"/>
      <c r="AQ3020" s="3">
        <v>4</v>
      </c>
      <c r="AR3020" t="str">
        <f>VLOOKUP(A3020,Лист1!B:I,6,0)</f>
        <v>Eukaryota</v>
      </c>
      <c r="AS3020" t="str">
        <f>VLOOKUP(A3020,Лист1!B:I,7,0)</f>
        <v xml:space="preserve"> Fungi</v>
      </c>
      <c r="AT3020" t="str">
        <f>VLOOKUP(A3020,Лист1!B:I,8,0)</f>
        <v xml:space="preserve"> Dikarya</v>
      </c>
      <c r="AU3020">
        <f>VLOOKUP(A3020,DOMAINS_INFO!B:H,5,0) - VLOOKUP(A3020,DOMAINS_INFO!B:H,4,0)</f>
        <v>135</v>
      </c>
    </row>
    <row r="3021" spans="1:47" x14ac:dyDescent="0.25">
      <c r="A3021" s="2" t="s">
        <v>6077</v>
      </c>
      <c r="B3021" s="3"/>
      <c r="C3021" s="3"/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>
        <v>1</v>
      </c>
      <c r="Y3021" s="3"/>
      <c r="Z3021" s="3"/>
      <c r="AA3021" s="3"/>
      <c r="AB3021" s="3">
        <v>1</v>
      </c>
      <c r="AC3021" s="3"/>
      <c r="AD3021" s="3"/>
      <c r="AE3021" s="3"/>
      <c r="AF3021" s="3"/>
      <c r="AG3021" s="3"/>
      <c r="AH3021" s="3">
        <v>1</v>
      </c>
      <c r="AI3021" s="3"/>
      <c r="AJ3021" s="3"/>
      <c r="AK3021" s="3"/>
      <c r="AL3021" s="3"/>
      <c r="AM3021" s="3"/>
      <c r="AN3021" s="3"/>
      <c r="AO3021" s="3">
        <v>1</v>
      </c>
      <c r="AP3021" s="3"/>
      <c r="AQ3021" s="3">
        <v>4</v>
      </c>
      <c r="AR3021" t="str">
        <f>VLOOKUP(A3021,Лист1!B:I,6,0)</f>
        <v>Eukaryota</v>
      </c>
      <c r="AS3021" t="str">
        <f>VLOOKUP(A3021,Лист1!B:I,7,0)</f>
        <v xml:space="preserve"> Fungi</v>
      </c>
      <c r="AT3021" t="str">
        <f>VLOOKUP(A3021,Лист1!B:I,8,0)</f>
        <v xml:space="preserve"> Dikarya</v>
      </c>
      <c r="AU3021">
        <f>VLOOKUP(A3021,DOMAINS_INFO!B:H,5,0) - VLOOKUP(A3021,DOMAINS_INFO!B:H,4,0)</f>
        <v>151</v>
      </c>
    </row>
    <row r="3022" spans="1:47" x14ac:dyDescent="0.25">
      <c r="A3022" s="2" t="s">
        <v>6079</v>
      </c>
      <c r="B3022" s="3"/>
      <c r="C3022" s="3"/>
      <c r="D3022" s="3"/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>
        <v>1</v>
      </c>
      <c r="Y3022" s="3"/>
      <c r="Z3022" s="3"/>
      <c r="AA3022" s="3"/>
      <c r="AB3022" s="3">
        <v>1</v>
      </c>
      <c r="AC3022" s="3"/>
      <c r="AD3022" s="3"/>
      <c r="AE3022" s="3"/>
      <c r="AF3022" s="3"/>
      <c r="AG3022" s="3"/>
      <c r="AH3022" s="3"/>
      <c r="AI3022" s="3"/>
      <c r="AJ3022" s="3"/>
      <c r="AK3022" s="3"/>
      <c r="AL3022" s="3"/>
      <c r="AM3022" s="3"/>
      <c r="AN3022" s="3"/>
      <c r="AO3022" s="3">
        <v>1</v>
      </c>
      <c r="AP3022" s="3"/>
      <c r="AQ3022" s="3">
        <v>3</v>
      </c>
      <c r="AR3022" t="str">
        <f>VLOOKUP(A3022,Лист1!B:I,6,0)</f>
        <v>Archaea</v>
      </c>
      <c r="AS3022" t="str">
        <f>VLOOKUP(A3022,Лист1!B:I,7,0)</f>
        <v xml:space="preserve"> Euryarchaeota</v>
      </c>
      <c r="AT3022" t="str">
        <f>VLOOKUP(A3022,Лист1!B:I,8,0)</f>
        <v xml:space="preserve"> Thermoplasmata</v>
      </c>
      <c r="AU3022">
        <f>VLOOKUP(A3022,DOMAINS_INFO!B:H,5,0) - VLOOKUP(A3022,DOMAINS_INFO!B:H,4,0)</f>
        <v>138</v>
      </c>
    </row>
    <row r="3023" spans="1:47" x14ac:dyDescent="0.25">
      <c r="A3023" s="2" t="s">
        <v>6081</v>
      </c>
      <c r="B3023" s="3"/>
      <c r="C3023" s="3"/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>
        <v>1</v>
      </c>
      <c r="Y3023" s="3"/>
      <c r="Z3023" s="3"/>
      <c r="AA3023" s="3"/>
      <c r="AB3023" s="3">
        <v>1</v>
      </c>
      <c r="AC3023" s="3"/>
      <c r="AD3023" s="3"/>
      <c r="AE3023" s="3"/>
      <c r="AF3023" s="3"/>
      <c r="AG3023" s="3"/>
      <c r="AH3023" s="3"/>
      <c r="AI3023" s="3"/>
      <c r="AJ3023" s="3"/>
      <c r="AK3023" s="3"/>
      <c r="AL3023" s="3"/>
      <c r="AM3023" s="3"/>
      <c r="AN3023" s="3"/>
      <c r="AO3023" s="3">
        <v>1</v>
      </c>
      <c r="AP3023" s="3"/>
      <c r="AQ3023" s="3">
        <v>3</v>
      </c>
      <c r="AR3023" t="str">
        <f>VLOOKUP(A3023,Лист1!B:I,6,0)</f>
        <v>Archaea</v>
      </c>
      <c r="AS3023" t="str">
        <f>VLOOKUP(A3023,Лист1!B:I,7,0)</f>
        <v xml:space="preserve"> Euryarchaeota</v>
      </c>
      <c r="AT3023" t="str">
        <f>VLOOKUP(A3023,Лист1!B:I,8,0)</f>
        <v xml:space="preserve"> Thermoplasmata</v>
      </c>
      <c r="AU3023">
        <f>VLOOKUP(A3023,DOMAINS_INFO!B:H,5,0) - VLOOKUP(A3023,DOMAINS_INFO!B:H,4,0)</f>
        <v>125</v>
      </c>
    </row>
    <row r="3024" spans="1:47" x14ac:dyDescent="0.25">
      <c r="A3024" s="2" t="s">
        <v>6083</v>
      </c>
      <c r="B3024" s="3"/>
      <c r="C3024" s="3"/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>
        <v>1</v>
      </c>
      <c r="Y3024" s="3"/>
      <c r="Z3024" s="3"/>
      <c r="AA3024" s="3"/>
      <c r="AB3024" s="3">
        <v>1</v>
      </c>
      <c r="AC3024" s="3"/>
      <c r="AD3024" s="3"/>
      <c r="AE3024" s="3"/>
      <c r="AF3024" s="3"/>
      <c r="AG3024" s="3"/>
      <c r="AH3024" s="3"/>
      <c r="AI3024" s="3"/>
      <c r="AJ3024" s="3"/>
      <c r="AK3024" s="3"/>
      <c r="AL3024" s="3"/>
      <c r="AM3024" s="3"/>
      <c r="AN3024" s="3"/>
      <c r="AO3024" s="3">
        <v>1</v>
      </c>
      <c r="AP3024" s="3"/>
      <c r="AQ3024" s="3">
        <v>3</v>
      </c>
      <c r="AR3024" t="str">
        <f>VLOOKUP(A3024,Лист1!B:I,6,0)</f>
        <v>Archaea</v>
      </c>
      <c r="AS3024" t="str">
        <f>VLOOKUP(A3024,Лист1!B:I,7,0)</f>
        <v xml:space="preserve"> Euryarchaeota</v>
      </c>
      <c r="AT3024" t="str">
        <f>VLOOKUP(A3024,Лист1!B:I,8,0)</f>
        <v xml:space="preserve"> Thermoplasmata</v>
      </c>
      <c r="AU3024">
        <f>VLOOKUP(A3024,DOMAINS_INFO!B:H,5,0) - VLOOKUP(A3024,DOMAINS_INFO!B:H,4,0)</f>
        <v>116</v>
      </c>
    </row>
    <row r="3025" spans="1:47" x14ac:dyDescent="0.25">
      <c r="A3025" s="2" t="s">
        <v>6085</v>
      </c>
      <c r="B3025" s="3"/>
      <c r="C3025" s="3"/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>
        <v>1</v>
      </c>
      <c r="Y3025" s="3"/>
      <c r="Z3025" s="3"/>
      <c r="AA3025" s="3"/>
      <c r="AB3025" s="3">
        <v>1</v>
      </c>
      <c r="AC3025" s="3"/>
      <c r="AD3025" s="3"/>
      <c r="AE3025" s="3"/>
      <c r="AF3025" s="3"/>
      <c r="AG3025" s="3"/>
      <c r="AH3025" s="3"/>
      <c r="AI3025" s="3"/>
      <c r="AJ3025" s="3"/>
      <c r="AK3025" s="3"/>
      <c r="AL3025" s="3"/>
      <c r="AM3025" s="3"/>
      <c r="AN3025" s="3"/>
      <c r="AO3025" s="3"/>
      <c r="AP3025" s="3"/>
      <c r="AQ3025" s="3">
        <v>2</v>
      </c>
      <c r="AR3025" t="str">
        <f>VLOOKUP(A3025,Лист1!B:I,6,0)</f>
        <v>Archaea</v>
      </c>
      <c r="AS3025" t="str">
        <f>VLOOKUP(A3025,Лист1!B:I,7,0)</f>
        <v xml:space="preserve"> Euryarchaeota</v>
      </c>
      <c r="AT3025" t="str">
        <f>VLOOKUP(A3025,Лист1!B:I,8,0)</f>
        <v xml:space="preserve"> Thermoplasmata</v>
      </c>
      <c r="AU3025">
        <f>VLOOKUP(A3025,DOMAINS_INFO!B:H,5,0) - VLOOKUP(A3025,DOMAINS_INFO!B:H,4,0)</f>
        <v>42</v>
      </c>
    </row>
    <row r="3026" spans="1:47" x14ac:dyDescent="0.25">
      <c r="A3026" s="2" t="s">
        <v>6087</v>
      </c>
      <c r="B3026" s="3"/>
      <c r="C3026" s="3"/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>
        <v>1</v>
      </c>
      <c r="Y3026" s="3"/>
      <c r="Z3026" s="3"/>
      <c r="AA3026" s="3"/>
      <c r="AB3026" s="3">
        <v>1</v>
      </c>
      <c r="AC3026" s="3"/>
      <c r="AD3026" s="3"/>
      <c r="AE3026" s="3"/>
      <c r="AF3026" s="3"/>
      <c r="AG3026" s="3"/>
      <c r="AH3026" s="3"/>
      <c r="AI3026" s="3"/>
      <c r="AJ3026" s="3"/>
      <c r="AK3026" s="3"/>
      <c r="AL3026" s="3"/>
      <c r="AM3026" s="3"/>
      <c r="AN3026" s="3"/>
      <c r="AO3026" s="3">
        <v>1</v>
      </c>
      <c r="AP3026" s="3"/>
      <c r="AQ3026" s="3">
        <v>3</v>
      </c>
      <c r="AR3026" t="str">
        <f>VLOOKUP(A3026,Лист1!B:I,6,0)</f>
        <v>Archaea</v>
      </c>
      <c r="AS3026" t="str">
        <f>VLOOKUP(A3026,Лист1!B:I,7,0)</f>
        <v xml:space="preserve"> Euryarchaeota</v>
      </c>
      <c r="AT3026" t="str">
        <f>VLOOKUP(A3026,Лист1!B:I,8,0)</f>
        <v xml:space="preserve"> Thermoplasmata</v>
      </c>
      <c r="AU3026">
        <f>VLOOKUP(A3026,DOMAINS_INFO!B:H,5,0) - VLOOKUP(A3026,DOMAINS_INFO!B:H,4,0)</f>
        <v>125</v>
      </c>
    </row>
    <row r="3027" spans="1:47" x14ac:dyDescent="0.25">
      <c r="A3027" s="2" t="s">
        <v>6089</v>
      </c>
      <c r="B3027" s="3"/>
      <c r="C3027" s="3"/>
      <c r="D3027" s="3"/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>
        <v>1</v>
      </c>
      <c r="Y3027" s="3"/>
      <c r="Z3027" s="3"/>
      <c r="AA3027" s="3"/>
      <c r="AB3027" s="3">
        <v>1</v>
      </c>
      <c r="AC3027" s="3"/>
      <c r="AD3027" s="3"/>
      <c r="AE3027" s="3"/>
      <c r="AF3027" s="3"/>
      <c r="AG3027" s="3"/>
      <c r="AH3027" s="3"/>
      <c r="AI3027" s="3"/>
      <c r="AJ3027" s="3"/>
      <c r="AK3027" s="3"/>
      <c r="AL3027" s="3"/>
      <c r="AM3027" s="3"/>
      <c r="AN3027" s="3"/>
      <c r="AO3027" s="3"/>
      <c r="AP3027" s="3"/>
      <c r="AQ3027" s="3">
        <v>2</v>
      </c>
      <c r="AR3027" t="str">
        <f>VLOOKUP(A3027,Лист1!B:I,6,0)</f>
        <v>Archaea</v>
      </c>
      <c r="AS3027" t="str">
        <f>VLOOKUP(A3027,Лист1!B:I,7,0)</f>
        <v xml:space="preserve"> Euryarchaeota</v>
      </c>
      <c r="AT3027" t="str">
        <f>VLOOKUP(A3027,Лист1!B:I,8,0)</f>
        <v xml:space="preserve"> Thermoplasmata</v>
      </c>
      <c r="AU3027">
        <f>VLOOKUP(A3027,DOMAINS_INFO!B:H,5,0) - VLOOKUP(A3027,DOMAINS_INFO!B:H,4,0)</f>
        <v>42</v>
      </c>
    </row>
    <row r="3028" spans="1:47" x14ac:dyDescent="0.25">
      <c r="A3028" s="2" t="s">
        <v>6091</v>
      </c>
      <c r="B3028" s="3"/>
      <c r="C3028" s="3"/>
      <c r="D3028" s="3"/>
      <c r="E3028" s="3"/>
      <c r="F3028" s="3"/>
      <c r="G3028" s="3"/>
      <c r="H3028" s="3"/>
      <c r="I3028" s="3"/>
      <c r="J3028" s="3">
        <v>1</v>
      </c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>
        <v>1</v>
      </c>
      <c r="Y3028" s="3"/>
      <c r="Z3028" s="3"/>
      <c r="AA3028" s="3"/>
      <c r="AB3028" s="3">
        <v>1</v>
      </c>
      <c r="AC3028" s="3"/>
      <c r="AD3028" s="3"/>
      <c r="AE3028" s="3"/>
      <c r="AF3028" s="3"/>
      <c r="AG3028" s="3"/>
      <c r="AH3028" s="3"/>
      <c r="AI3028" s="3"/>
      <c r="AJ3028" s="3"/>
      <c r="AK3028" s="3"/>
      <c r="AL3028" s="3"/>
      <c r="AM3028" s="3"/>
      <c r="AN3028" s="3"/>
      <c r="AO3028" s="3"/>
      <c r="AP3028" s="3"/>
      <c r="AQ3028" s="3">
        <v>3</v>
      </c>
      <c r="AR3028" t="str">
        <f>VLOOKUP(A3028,Лист1!B:I,6,0)</f>
        <v>Archaea</v>
      </c>
      <c r="AS3028" t="str">
        <f>VLOOKUP(A3028,Лист1!B:I,7,0)</f>
        <v xml:space="preserve"> Euryarchaeota</v>
      </c>
      <c r="AT3028" t="str">
        <f>VLOOKUP(A3028,Лист1!B:I,8,0)</f>
        <v xml:space="preserve"> Thermoplasmata</v>
      </c>
      <c r="AU3028">
        <f>VLOOKUP(A3028,DOMAINS_INFO!B:H,5,0) - VLOOKUP(A3028,DOMAINS_INFO!B:H,4,0)</f>
        <v>125</v>
      </c>
    </row>
    <row r="3029" spans="1:47" x14ac:dyDescent="0.25">
      <c r="A3029" s="2" t="s">
        <v>6093</v>
      </c>
      <c r="B3029" s="3"/>
      <c r="C3029" s="3"/>
      <c r="D3029" s="3"/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>
        <v>1</v>
      </c>
      <c r="Y3029" s="3"/>
      <c r="Z3029" s="3"/>
      <c r="AA3029" s="3"/>
      <c r="AB3029" s="3">
        <v>1</v>
      </c>
      <c r="AC3029" s="3"/>
      <c r="AD3029" s="3"/>
      <c r="AE3029" s="3"/>
      <c r="AF3029" s="3"/>
      <c r="AG3029" s="3"/>
      <c r="AH3029" s="3"/>
      <c r="AI3029" s="3"/>
      <c r="AJ3029" s="3"/>
      <c r="AK3029" s="3"/>
      <c r="AL3029" s="3"/>
      <c r="AM3029" s="3"/>
      <c r="AN3029" s="3"/>
      <c r="AO3029" s="3"/>
      <c r="AP3029" s="3"/>
      <c r="AQ3029" s="3">
        <v>2</v>
      </c>
      <c r="AR3029" t="str">
        <f>VLOOKUP(A3029,Лист1!B:I,6,0)</f>
        <v>Archaea</v>
      </c>
      <c r="AS3029" t="str">
        <f>VLOOKUP(A3029,Лист1!B:I,7,0)</f>
        <v xml:space="preserve"> Euryarchaeota</v>
      </c>
      <c r="AT3029" t="str">
        <f>VLOOKUP(A3029,Лист1!B:I,8,0)</f>
        <v xml:space="preserve"> Thermoplasmata</v>
      </c>
      <c r="AU3029">
        <f>VLOOKUP(A3029,DOMAINS_INFO!B:H,5,0) - VLOOKUP(A3029,DOMAINS_INFO!B:H,4,0)</f>
        <v>107</v>
      </c>
    </row>
    <row r="3030" spans="1:47" x14ac:dyDescent="0.25">
      <c r="A3030" s="2" t="s">
        <v>6095</v>
      </c>
      <c r="B3030" s="3"/>
      <c r="C3030" s="3"/>
      <c r="D3030" s="3"/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>
        <v>1</v>
      </c>
      <c r="Y3030" s="3"/>
      <c r="Z3030" s="3"/>
      <c r="AA3030" s="3"/>
      <c r="AB3030" s="3">
        <v>1</v>
      </c>
      <c r="AC3030" s="3"/>
      <c r="AD3030" s="3"/>
      <c r="AE3030" s="3"/>
      <c r="AF3030" s="3"/>
      <c r="AG3030" s="3"/>
      <c r="AH3030" s="3"/>
      <c r="AI3030" s="3"/>
      <c r="AJ3030" s="3"/>
      <c r="AK3030" s="3"/>
      <c r="AL3030" s="3"/>
      <c r="AM3030" s="3"/>
      <c r="AN3030" s="3"/>
      <c r="AO3030" s="3">
        <v>1</v>
      </c>
      <c r="AP3030" s="3"/>
      <c r="AQ3030" s="3">
        <v>3</v>
      </c>
      <c r="AR3030" t="str">
        <f>VLOOKUP(A3030,Лист1!B:I,6,0)</f>
        <v>Archaea</v>
      </c>
      <c r="AS3030" t="str">
        <f>VLOOKUP(A3030,Лист1!B:I,7,0)</f>
        <v xml:space="preserve"> Euryarchaeota</v>
      </c>
      <c r="AT3030" t="str">
        <f>VLOOKUP(A3030,Лист1!B:I,8,0)</f>
        <v xml:space="preserve"> Thermoplasmata</v>
      </c>
      <c r="AU3030">
        <f>VLOOKUP(A3030,DOMAINS_INFO!B:H,5,0) - VLOOKUP(A3030,DOMAINS_INFO!B:H,4,0)</f>
        <v>126</v>
      </c>
    </row>
    <row r="3031" spans="1:47" x14ac:dyDescent="0.25">
      <c r="A3031" s="2" t="s">
        <v>6097</v>
      </c>
      <c r="B3031" s="3"/>
      <c r="C3031" s="3"/>
      <c r="D3031" s="3"/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>
        <v>1</v>
      </c>
      <c r="Y3031" s="3"/>
      <c r="Z3031" s="3"/>
      <c r="AA3031" s="3"/>
      <c r="AB3031" s="3">
        <v>1</v>
      </c>
      <c r="AC3031" s="3"/>
      <c r="AD3031" s="3"/>
      <c r="AE3031" s="3"/>
      <c r="AF3031" s="3"/>
      <c r="AG3031" s="3"/>
      <c r="AH3031" s="3"/>
      <c r="AI3031" s="3"/>
      <c r="AJ3031" s="3"/>
      <c r="AK3031" s="3"/>
      <c r="AL3031" s="3"/>
      <c r="AM3031" s="3"/>
      <c r="AN3031" s="3"/>
      <c r="AO3031" s="3">
        <v>1</v>
      </c>
      <c r="AP3031" s="3"/>
      <c r="AQ3031" s="3">
        <v>3</v>
      </c>
      <c r="AR3031" t="str">
        <f>VLOOKUP(A3031,Лист1!B:I,6,0)</f>
        <v>Archaea</v>
      </c>
      <c r="AS3031" t="str">
        <f>VLOOKUP(A3031,Лист1!B:I,7,0)</f>
        <v xml:space="preserve"> Euryarchaeota</v>
      </c>
      <c r="AT3031" t="str">
        <f>VLOOKUP(A3031,Лист1!B:I,8,0)</f>
        <v xml:space="preserve"> Thermoplasmata</v>
      </c>
      <c r="AU3031">
        <f>VLOOKUP(A3031,DOMAINS_INFO!B:H,5,0) - VLOOKUP(A3031,DOMAINS_INFO!B:H,4,0)</f>
        <v>125</v>
      </c>
    </row>
    <row r="3032" spans="1:47" x14ac:dyDescent="0.25">
      <c r="A3032" s="2" t="s">
        <v>6099</v>
      </c>
      <c r="B3032" s="3"/>
      <c r="C3032" s="3"/>
      <c r="D3032" s="3"/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>
        <v>1</v>
      </c>
      <c r="Y3032" s="3"/>
      <c r="Z3032" s="3"/>
      <c r="AA3032" s="3"/>
      <c r="AB3032" s="3">
        <v>1</v>
      </c>
      <c r="AC3032" s="3"/>
      <c r="AD3032" s="3"/>
      <c r="AE3032" s="3"/>
      <c r="AF3032" s="3"/>
      <c r="AG3032" s="3"/>
      <c r="AH3032" s="3"/>
      <c r="AI3032" s="3"/>
      <c r="AJ3032" s="3"/>
      <c r="AK3032" s="3"/>
      <c r="AL3032" s="3"/>
      <c r="AM3032" s="3"/>
      <c r="AN3032" s="3"/>
      <c r="AO3032" s="3">
        <v>1</v>
      </c>
      <c r="AP3032" s="3"/>
      <c r="AQ3032" s="3">
        <v>3</v>
      </c>
      <c r="AR3032" t="str">
        <f>VLOOKUP(A3032,Лист1!B:I,6,0)</f>
        <v>Archaea</v>
      </c>
      <c r="AS3032" t="str">
        <f>VLOOKUP(A3032,Лист1!B:I,7,0)</f>
        <v xml:space="preserve"> Euryarchaeota</v>
      </c>
      <c r="AT3032" t="str">
        <f>VLOOKUP(A3032,Лист1!B:I,8,0)</f>
        <v xml:space="preserve"> Thermoplasmata</v>
      </c>
      <c r="AU3032">
        <f>VLOOKUP(A3032,DOMAINS_INFO!B:H,5,0) - VLOOKUP(A3032,DOMAINS_INFO!B:H,4,0)</f>
        <v>137</v>
      </c>
    </row>
    <row r="3033" spans="1:47" x14ac:dyDescent="0.25">
      <c r="A3033" s="2" t="s">
        <v>6101</v>
      </c>
      <c r="B3033" s="3"/>
      <c r="C3033" s="3"/>
      <c r="D3033" s="3"/>
      <c r="E3033" s="3"/>
      <c r="F3033" s="3"/>
      <c r="G3033" s="3"/>
      <c r="H3033" s="3"/>
      <c r="I3033" s="3"/>
      <c r="J3033" s="3">
        <v>1</v>
      </c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>
        <v>1</v>
      </c>
      <c r="Y3033" s="3"/>
      <c r="Z3033" s="3"/>
      <c r="AA3033" s="3"/>
      <c r="AB3033" s="3"/>
      <c r="AC3033" s="3"/>
      <c r="AD3033" s="3"/>
      <c r="AE3033" s="3"/>
      <c r="AF3033" s="3"/>
      <c r="AG3033" s="3"/>
      <c r="AH3033" s="3"/>
      <c r="AI3033" s="3"/>
      <c r="AJ3033" s="3"/>
      <c r="AK3033" s="3"/>
      <c r="AL3033" s="3"/>
      <c r="AM3033" s="3"/>
      <c r="AN3033" s="3"/>
      <c r="AO3033" s="3"/>
      <c r="AP3033" s="3"/>
      <c r="AQ3033" s="3">
        <v>2</v>
      </c>
      <c r="AR3033" t="str">
        <f>VLOOKUP(A3033,Лист1!B:I,6,0)</f>
        <v>Bacteria</v>
      </c>
      <c r="AS3033" t="str">
        <f>VLOOKUP(A3033,Лист1!B:I,7,0)</f>
        <v xml:space="preserve"> Firmicutes</v>
      </c>
      <c r="AT3033" t="str">
        <f>VLOOKUP(A3033,Лист1!B:I,8,0)</f>
        <v xml:space="preserve"> Bacilli</v>
      </c>
      <c r="AU3033">
        <f>VLOOKUP(A3033,DOMAINS_INFO!B:H,5,0) - VLOOKUP(A3033,DOMAINS_INFO!B:H,4,0)</f>
        <v>197</v>
      </c>
    </row>
    <row r="3034" spans="1:47" x14ac:dyDescent="0.25">
      <c r="A3034" s="2" t="s">
        <v>6103</v>
      </c>
      <c r="B3034" s="3"/>
      <c r="C3034" s="3"/>
      <c r="D3034" s="3"/>
      <c r="E3034" s="3"/>
      <c r="F3034" s="3"/>
      <c r="G3034" s="3"/>
      <c r="H3034" s="3"/>
      <c r="I3034" s="3"/>
      <c r="J3034" s="3">
        <v>1</v>
      </c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>
        <v>1</v>
      </c>
      <c r="Y3034" s="3"/>
      <c r="Z3034" s="3"/>
      <c r="AA3034" s="3"/>
      <c r="AB3034" s="3"/>
      <c r="AC3034" s="3"/>
      <c r="AD3034" s="3"/>
      <c r="AE3034" s="3"/>
      <c r="AF3034" s="3"/>
      <c r="AG3034" s="3"/>
      <c r="AH3034" s="3"/>
      <c r="AI3034" s="3"/>
      <c r="AJ3034" s="3"/>
      <c r="AK3034" s="3"/>
      <c r="AL3034" s="3"/>
      <c r="AM3034" s="3"/>
      <c r="AN3034" s="3"/>
      <c r="AO3034" s="3"/>
      <c r="AP3034" s="3"/>
      <c r="AQ3034" s="3">
        <v>2</v>
      </c>
      <c r="AR3034" t="str">
        <f>VLOOKUP(A3034,Лист1!B:I,6,0)</f>
        <v>Bacteria</v>
      </c>
      <c r="AS3034" t="str">
        <f>VLOOKUP(A3034,Лист1!B:I,7,0)</f>
        <v xml:space="preserve"> Firmicutes</v>
      </c>
      <c r="AT3034" t="str">
        <f>VLOOKUP(A3034,Лист1!B:I,8,0)</f>
        <v xml:space="preserve"> Bacilli</v>
      </c>
      <c r="AU3034">
        <f>VLOOKUP(A3034,DOMAINS_INFO!B:H,5,0) - VLOOKUP(A3034,DOMAINS_INFO!B:H,4,0)</f>
        <v>170</v>
      </c>
    </row>
    <row r="3035" spans="1:47" x14ac:dyDescent="0.25">
      <c r="A3035" s="2" t="s">
        <v>6105</v>
      </c>
      <c r="B3035" s="3"/>
      <c r="C3035" s="3"/>
      <c r="D3035" s="3"/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>
        <v>1</v>
      </c>
      <c r="Y3035" s="3"/>
      <c r="Z3035" s="3"/>
      <c r="AA3035" s="3"/>
      <c r="AB3035" s="3"/>
      <c r="AC3035" s="3"/>
      <c r="AD3035" s="3"/>
      <c r="AE3035" s="3"/>
      <c r="AF3035" s="3"/>
      <c r="AG3035" s="3"/>
      <c r="AH3035" s="3"/>
      <c r="AI3035" s="3"/>
      <c r="AJ3035" s="3"/>
      <c r="AK3035" s="3"/>
      <c r="AL3035" s="3"/>
      <c r="AM3035" s="3"/>
      <c r="AN3035" s="3"/>
      <c r="AO3035" s="3"/>
      <c r="AP3035" s="3"/>
      <c r="AQ3035" s="3">
        <v>1</v>
      </c>
      <c r="AR3035" t="str">
        <f>VLOOKUP(A3035,Лист1!B:I,6,0)</f>
        <v>Bacteria</v>
      </c>
      <c r="AS3035" t="str">
        <f>VLOOKUP(A3035,Лист1!B:I,7,0)</f>
        <v xml:space="preserve"> Firmicutes</v>
      </c>
      <c r="AT3035" t="str">
        <f>VLOOKUP(A3035,Лист1!B:I,8,0)</f>
        <v xml:space="preserve"> Bacilli</v>
      </c>
      <c r="AU3035">
        <f>VLOOKUP(A3035,DOMAINS_INFO!B:H,5,0) - VLOOKUP(A3035,DOMAINS_INFO!B:H,4,0)</f>
        <v>63</v>
      </c>
    </row>
    <row r="3036" spans="1:47" x14ac:dyDescent="0.25">
      <c r="A3036" s="2" t="s">
        <v>6107</v>
      </c>
      <c r="B3036" s="3"/>
      <c r="C3036" s="3"/>
      <c r="D3036" s="3"/>
      <c r="E3036" s="3"/>
      <c r="F3036" s="3"/>
      <c r="G3036" s="3"/>
      <c r="H3036" s="3"/>
      <c r="I3036" s="3"/>
      <c r="J3036" s="3">
        <v>1</v>
      </c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>
        <v>1</v>
      </c>
      <c r="Y3036" s="3"/>
      <c r="Z3036" s="3"/>
      <c r="AA3036" s="3"/>
      <c r="AB3036" s="3"/>
      <c r="AC3036" s="3"/>
      <c r="AD3036" s="3"/>
      <c r="AE3036" s="3"/>
      <c r="AF3036" s="3"/>
      <c r="AG3036" s="3"/>
      <c r="AH3036" s="3"/>
      <c r="AI3036" s="3"/>
      <c r="AJ3036" s="3"/>
      <c r="AK3036" s="3"/>
      <c r="AL3036" s="3"/>
      <c r="AM3036" s="3"/>
      <c r="AN3036" s="3"/>
      <c r="AO3036" s="3"/>
      <c r="AP3036" s="3"/>
      <c r="AQ3036" s="3">
        <v>2</v>
      </c>
      <c r="AR3036" t="str">
        <f>VLOOKUP(A3036,Лист1!B:I,6,0)</f>
        <v>Bacteria</v>
      </c>
      <c r="AS3036" t="str">
        <f>VLOOKUP(A3036,Лист1!B:I,7,0)</f>
        <v xml:space="preserve"> Firmicutes</v>
      </c>
      <c r="AT3036" t="str">
        <f>VLOOKUP(A3036,Лист1!B:I,8,0)</f>
        <v xml:space="preserve"> Bacilli</v>
      </c>
      <c r="AU3036">
        <f>VLOOKUP(A3036,DOMAINS_INFO!B:H,5,0) - VLOOKUP(A3036,DOMAINS_INFO!B:H,4,0)</f>
        <v>169</v>
      </c>
    </row>
    <row r="3037" spans="1:47" x14ac:dyDescent="0.25">
      <c r="A3037" s="2" t="s">
        <v>6109</v>
      </c>
      <c r="B3037" s="3"/>
      <c r="C3037" s="3"/>
      <c r="D3037" s="3"/>
      <c r="E3037" s="3"/>
      <c r="F3037" s="3"/>
      <c r="G3037" s="3"/>
      <c r="H3037" s="3"/>
      <c r="I3037" s="3"/>
      <c r="J3037" s="3">
        <v>1</v>
      </c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>
        <v>1</v>
      </c>
      <c r="Y3037" s="3"/>
      <c r="Z3037" s="3"/>
      <c r="AA3037" s="3"/>
      <c r="AB3037" s="3"/>
      <c r="AC3037" s="3"/>
      <c r="AD3037" s="3"/>
      <c r="AE3037" s="3"/>
      <c r="AF3037" s="3"/>
      <c r="AG3037" s="3"/>
      <c r="AH3037" s="3"/>
      <c r="AI3037" s="3"/>
      <c r="AJ3037" s="3"/>
      <c r="AK3037" s="3"/>
      <c r="AL3037" s="3"/>
      <c r="AM3037" s="3"/>
      <c r="AN3037" s="3"/>
      <c r="AO3037" s="3"/>
      <c r="AP3037" s="3"/>
      <c r="AQ3037" s="3">
        <v>2</v>
      </c>
      <c r="AR3037" t="str">
        <f>VLOOKUP(A3037,Лист1!B:I,6,0)</f>
        <v>Bacteria</v>
      </c>
      <c r="AS3037" t="str">
        <f>VLOOKUP(A3037,Лист1!B:I,7,0)</f>
        <v xml:space="preserve"> Firmicutes</v>
      </c>
      <c r="AT3037" t="str">
        <f>VLOOKUP(A3037,Лист1!B:I,8,0)</f>
        <v xml:space="preserve"> Bacilli</v>
      </c>
      <c r="AU3037">
        <f>VLOOKUP(A3037,DOMAINS_INFO!B:H,5,0) - VLOOKUP(A3037,DOMAINS_INFO!B:H,4,0)</f>
        <v>165</v>
      </c>
    </row>
    <row r="3038" spans="1:47" x14ac:dyDescent="0.25">
      <c r="A3038" s="2" t="s">
        <v>6111</v>
      </c>
      <c r="B3038" s="3"/>
      <c r="C3038" s="3"/>
      <c r="D3038" s="3"/>
      <c r="E3038" s="3"/>
      <c r="F3038" s="3"/>
      <c r="G3038" s="3"/>
      <c r="H3038" s="3"/>
      <c r="I3038" s="3"/>
      <c r="J3038" s="3">
        <v>1</v>
      </c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>
        <v>1</v>
      </c>
      <c r="Y3038" s="3"/>
      <c r="Z3038" s="3"/>
      <c r="AA3038" s="3"/>
      <c r="AB3038" s="3"/>
      <c r="AC3038" s="3"/>
      <c r="AD3038" s="3"/>
      <c r="AE3038" s="3"/>
      <c r="AF3038" s="3"/>
      <c r="AG3038" s="3"/>
      <c r="AH3038" s="3"/>
      <c r="AI3038" s="3"/>
      <c r="AJ3038" s="3"/>
      <c r="AK3038" s="3"/>
      <c r="AL3038" s="3"/>
      <c r="AM3038" s="3"/>
      <c r="AN3038" s="3"/>
      <c r="AO3038" s="3"/>
      <c r="AP3038" s="3"/>
      <c r="AQ3038" s="3">
        <v>2</v>
      </c>
      <c r="AR3038" t="str">
        <f>VLOOKUP(A3038,Лист1!B:I,6,0)</f>
        <v>Bacteria</v>
      </c>
      <c r="AS3038" t="str">
        <f>VLOOKUP(A3038,Лист1!B:I,7,0)</f>
        <v xml:space="preserve"> Firmicutes</v>
      </c>
      <c r="AT3038" t="str">
        <f>VLOOKUP(A3038,Лист1!B:I,8,0)</f>
        <v xml:space="preserve"> Bacilli</v>
      </c>
      <c r="AU3038">
        <f>VLOOKUP(A3038,DOMAINS_INFO!B:H,5,0) - VLOOKUP(A3038,DOMAINS_INFO!B:H,4,0)</f>
        <v>179</v>
      </c>
    </row>
    <row r="3039" spans="1:47" x14ac:dyDescent="0.25">
      <c r="A3039" s="2" t="s">
        <v>6113</v>
      </c>
      <c r="B3039" s="3"/>
      <c r="C3039" s="3"/>
      <c r="D3039" s="3"/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>
        <v>1</v>
      </c>
      <c r="Y3039" s="3"/>
      <c r="Z3039" s="3"/>
      <c r="AA3039" s="3"/>
      <c r="AB3039" s="3">
        <v>1</v>
      </c>
      <c r="AC3039" s="3">
        <v>1</v>
      </c>
      <c r="AD3039" s="3"/>
      <c r="AE3039" s="3"/>
      <c r="AF3039" s="3"/>
      <c r="AG3039" s="3"/>
      <c r="AH3039" s="3"/>
      <c r="AI3039" s="3"/>
      <c r="AJ3039" s="3"/>
      <c r="AK3039" s="3"/>
      <c r="AL3039" s="3"/>
      <c r="AM3039" s="3"/>
      <c r="AN3039" s="3"/>
      <c r="AO3039" s="3">
        <v>1</v>
      </c>
      <c r="AP3039" s="3"/>
      <c r="AQ3039" s="3">
        <v>4</v>
      </c>
      <c r="AR3039" t="str">
        <f>VLOOKUP(A3039,Лист1!B:I,6,0)</f>
        <v>Eukaryota</v>
      </c>
      <c r="AS3039" t="str">
        <f>VLOOKUP(A3039,Лист1!B:I,7,0)</f>
        <v xml:space="preserve"> Metazoa</v>
      </c>
      <c r="AT3039" t="str">
        <f>VLOOKUP(A3039,Лист1!B:I,8,0)</f>
        <v xml:space="preserve"> Lophotrochozoa</v>
      </c>
      <c r="AU3039">
        <f>VLOOKUP(A3039,DOMAINS_INFO!B:H,5,0) - VLOOKUP(A3039,DOMAINS_INFO!B:H,4,0)</f>
        <v>121</v>
      </c>
    </row>
    <row r="3040" spans="1:47" x14ac:dyDescent="0.25">
      <c r="A3040" s="2" t="s">
        <v>6115</v>
      </c>
      <c r="B3040" s="3"/>
      <c r="C3040" s="3"/>
      <c r="D3040" s="3"/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>
        <v>1</v>
      </c>
      <c r="Y3040" s="3"/>
      <c r="Z3040" s="3"/>
      <c r="AA3040" s="3"/>
      <c r="AB3040" s="3">
        <v>1</v>
      </c>
      <c r="AC3040" s="3"/>
      <c r="AD3040" s="3"/>
      <c r="AE3040" s="3"/>
      <c r="AF3040" s="3"/>
      <c r="AG3040" s="3"/>
      <c r="AH3040" s="3"/>
      <c r="AI3040" s="3"/>
      <c r="AJ3040" s="3"/>
      <c r="AK3040" s="3"/>
      <c r="AL3040" s="3"/>
      <c r="AM3040" s="3"/>
      <c r="AN3040" s="3"/>
      <c r="AO3040" s="3">
        <v>1</v>
      </c>
      <c r="AP3040" s="3"/>
      <c r="AQ3040" s="3">
        <v>3</v>
      </c>
      <c r="AR3040" t="str">
        <f>VLOOKUP(A3040,Лист1!B:I,6,0)</f>
        <v>Eukaryota</v>
      </c>
      <c r="AS3040" t="str">
        <f>VLOOKUP(A3040,Лист1!B:I,7,0)</f>
        <v xml:space="preserve"> Metazoa</v>
      </c>
      <c r="AT3040" t="str">
        <f>VLOOKUP(A3040,Лист1!B:I,8,0)</f>
        <v xml:space="preserve"> Lophotrochozoa</v>
      </c>
      <c r="AU3040">
        <f>VLOOKUP(A3040,DOMAINS_INFO!B:H,5,0) - VLOOKUP(A3040,DOMAINS_INFO!B:H,4,0)</f>
        <v>118</v>
      </c>
    </row>
    <row r="3041" spans="1:47" x14ac:dyDescent="0.25">
      <c r="A3041" s="2" t="s">
        <v>6117</v>
      </c>
      <c r="B3041" s="3"/>
      <c r="C3041" s="3"/>
      <c r="D3041" s="3"/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>
        <v>1</v>
      </c>
      <c r="Y3041" s="3"/>
      <c r="Z3041" s="3"/>
      <c r="AA3041" s="3"/>
      <c r="AB3041" s="3">
        <v>1</v>
      </c>
      <c r="AC3041" s="3"/>
      <c r="AD3041" s="3"/>
      <c r="AE3041" s="3"/>
      <c r="AF3041" s="3"/>
      <c r="AG3041" s="3"/>
      <c r="AH3041" s="3">
        <v>1</v>
      </c>
      <c r="AI3041" s="3"/>
      <c r="AJ3041" s="3"/>
      <c r="AK3041" s="3"/>
      <c r="AL3041" s="3"/>
      <c r="AM3041" s="3"/>
      <c r="AN3041" s="3"/>
      <c r="AO3041" s="3">
        <v>1</v>
      </c>
      <c r="AP3041" s="3"/>
      <c r="AQ3041" s="3">
        <v>4</v>
      </c>
      <c r="AR3041" t="str">
        <f>VLOOKUP(A3041,Лист1!B:I,6,0)</f>
        <v>Eukaryota</v>
      </c>
      <c r="AS3041" t="str">
        <f>VLOOKUP(A3041,Лист1!B:I,7,0)</f>
        <v xml:space="preserve"> Metazoa</v>
      </c>
      <c r="AT3041" t="str">
        <f>VLOOKUP(A3041,Лист1!B:I,8,0)</f>
        <v xml:space="preserve"> Lophotrochozoa</v>
      </c>
      <c r="AU3041">
        <f>VLOOKUP(A3041,DOMAINS_INFO!B:H,5,0) - VLOOKUP(A3041,DOMAINS_INFO!B:H,4,0)</f>
        <v>125</v>
      </c>
    </row>
    <row r="3042" spans="1:47" x14ac:dyDescent="0.25">
      <c r="A3042" s="2" t="s">
        <v>6119</v>
      </c>
      <c r="B3042" s="3"/>
      <c r="C3042" s="3"/>
      <c r="D3042" s="3"/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>
        <v>1</v>
      </c>
      <c r="Y3042" s="3"/>
      <c r="Z3042" s="3"/>
      <c r="AA3042" s="3"/>
      <c r="AB3042" s="3">
        <v>1</v>
      </c>
      <c r="AC3042" s="3"/>
      <c r="AD3042" s="3"/>
      <c r="AE3042" s="3"/>
      <c r="AF3042" s="3"/>
      <c r="AG3042" s="3"/>
      <c r="AH3042" s="3"/>
      <c r="AI3042" s="3"/>
      <c r="AJ3042" s="3"/>
      <c r="AK3042" s="3"/>
      <c r="AL3042" s="3"/>
      <c r="AM3042" s="3"/>
      <c r="AN3042" s="3"/>
      <c r="AO3042" s="3">
        <v>1</v>
      </c>
      <c r="AP3042" s="3"/>
      <c r="AQ3042" s="3">
        <v>3</v>
      </c>
      <c r="AR3042" t="str">
        <f>VLOOKUP(A3042,Лист1!B:I,6,0)</f>
        <v>Eukaryota</v>
      </c>
      <c r="AS3042" t="str">
        <f>VLOOKUP(A3042,Лист1!B:I,7,0)</f>
        <v xml:space="preserve"> Metazoa</v>
      </c>
      <c r="AT3042" t="str">
        <f>VLOOKUP(A3042,Лист1!B:I,8,0)</f>
        <v xml:space="preserve"> Ecdysozoa</v>
      </c>
      <c r="AU3042">
        <f>VLOOKUP(A3042,DOMAINS_INFO!B:H,5,0) - VLOOKUP(A3042,DOMAINS_INFO!B:H,4,0)</f>
        <v>118</v>
      </c>
    </row>
    <row r="3043" spans="1:47" x14ac:dyDescent="0.25">
      <c r="A3043" s="2" t="s">
        <v>6121</v>
      </c>
      <c r="B3043" s="3"/>
      <c r="C3043" s="3"/>
      <c r="D3043" s="3"/>
      <c r="E3043" s="3"/>
      <c r="F3043" s="3"/>
      <c r="G3043" s="3"/>
      <c r="H3043" s="3"/>
      <c r="I3043" s="3"/>
      <c r="J3043" s="3">
        <v>1</v>
      </c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>
        <v>1</v>
      </c>
      <c r="Y3043" s="3"/>
      <c r="Z3043" s="3"/>
      <c r="AA3043" s="3"/>
      <c r="AB3043" s="3"/>
      <c r="AC3043" s="3"/>
      <c r="AD3043" s="3"/>
      <c r="AE3043" s="3"/>
      <c r="AF3043" s="3"/>
      <c r="AG3043" s="3"/>
      <c r="AH3043" s="3"/>
      <c r="AI3043" s="3"/>
      <c r="AJ3043" s="3"/>
      <c r="AK3043" s="3"/>
      <c r="AL3043" s="3"/>
      <c r="AM3043" s="3"/>
      <c r="AN3043" s="3"/>
      <c r="AO3043" s="3"/>
      <c r="AP3043" s="3"/>
      <c r="AQ3043" s="3">
        <v>2</v>
      </c>
      <c r="AR3043" t="str">
        <f>VLOOKUP(A3043,Лист1!B:I,6,0)</f>
        <v>Eukaryota</v>
      </c>
      <c r="AS3043" t="str">
        <f>VLOOKUP(A3043,Лист1!B:I,7,0)</f>
        <v xml:space="preserve"> Metazoa</v>
      </c>
      <c r="AT3043" t="str">
        <f>VLOOKUP(A3043,Лист1!B:I,8,0)</f>
        <v xml:space="preserve"> Ecdysozoa</v>
      </c>
      <c r="AU3043">
        <f>VLOOKUP(A3043,DOMAINS_INFO!B:H,5,0) - VLOOKUP(A3043,DOMAINS_INFO!B:H,4,0)</f>
        <v>164</v>
      </c>
    </row>
    <row r="3044" spans="1:47" x14ac:dyDescent="0.25">
      <c r="A3044" s="2" t="s">
        <v>6123</v>
      </c>
      <c r="B3044" s="3"/>
      <c r="C3044" s="3"/>
      <c r="D3044" s="3"/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>
        <v>1</v>
      </c>
      <c r="Y3044" s="3"/>
      <c r="Z3044" s="3"/>
      <c r="AA3044" s="3"/>
      <c r="AB3044" s="3">
        <v>1</v>
      </c>
      <c r="AC3044" s="3"/>
      <c r="AD3044" s="3"/>
      <c r="AE3044" s="3"/>
      <c r="AF3044" s="3"/>
      <c r="AG3044" s="3"/>
      <c r="AH3044" s="3">
        <v>1</v>
      </c>
      <c r="AI3044" s="3"/>
      <c r="AJ3044" s="3"/>
      <c r="AK3044" s="3"/>
      <c r="AL3044" s="3"/>
      <c r="AM3044" s="3"/>
      <c r="AN3044" s="3"/>
      <c r="AO3044" s="3">
        <v>1</v>
      </c>
      <c r="AP3044" s="3"/>
      <c r="AQ3044" s="3">
        <v>4</v>
      </c>
      <c r="AR3044" t="str">
        <f>VLOOKUP(A3044,Лист1!B:I,6,0)</f>
        <v>Eukaryota</v>
      </c>
      <c r="AS3044" t="str">
        <f>VLOOKUP(A3044,Лист1!B:I,7,0)</f>
        <v xml:space="preserve"> Metazoa</v>
      </c>
      <c r="AT3044" t="str">
        <f>VLOOKUP(A3044,Лист1!B:I,8,0)</f>
        <v xml:space="preserve"> Ecdysozoa</v>
      </c>
      <c r="AU3044">
        <f>VLOOKUP(A3044,DOMAINS_INFO!B:H,5,0) - VLOOKUP(A3044,DOMAINS_INFO!B:H,4,0)</f>
        <v>125</v>
      </c>
    </row>
    <row r="3045" spans="1:47" x14ac:dyDescent="0.25">
      <c r="A3045" s="2" t="s">
        <v>6125</v>
      </c>
      <c r="B3045" s="3"/>
      <c r="C3045" s="3"/>
      <c r="D3045" s="3"/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>
        <v>1</v>
      </c>
      <c r="Y3045" s="3"/>
      <c r="Z3045" s="3"/>
      <c r="AA3045" s="3"/>
      <c r="AB3045" s="3">
        <v>1</v>
      </c>
      <c r="AC3045" s="3"/>
      <c r="AD3045" s="3"/>
      <c r="AE3045" s="3"/>
      <c r="AF3045" s="3"/>
      <c r="AG3045" s="3"/>
      <c r="AH3045" s="3">
        <v>1</v>
      </c>
      <c r="AI3045" s="3"/>
      <c r="AJ3045" s="3"/>
      <c r="AK3045" s="3"/>
      <c r="AL3045" s="3"/>
      <c r="AM3045" s="3"/>
      <c r="AN3045" s="3"/>
      <c r="AO3045" s="3">
        <v>1</v>
      </c>
      <c r="AP3045" s="3"/>
      <c r="AQ3045" s="3">
        <v>4</v>
      </c>
      <c r="AR3045" t="str">
        <f>VLOOKUP(A3045,Лист1!B:I,6,0)</f>
        <v>Eukaryota</v>
      </c>
      <c r="AS3045" t="str">
        <f>VLOOKUP(A3045,Лист1!B:I,7,0)</f>
        <v xml:space="preserve"> Metazoa</v>
      </c>
      <c r="AT3045" t="str">
        <f>VLOOKUP(A3045,Лист1!B:I,8,0)</f>
        <v xml:space="preserve"> Ecdysozoa</v>
      </c>
      <c r="AU3045">
        <f>VLOOKUP(A3045,DOMAINS_INFO!B:H,5,0) - VLOOKUP(A3045,DOMAINS_INFO!B:H,4,0)</f>
        <v>125</v>
      </c>
    </row>
    <row r="3046" spans="1:47" x14ac:dyDescent="0.25">
      <c r="A3046" s="2" t="s">
        <v>6127</v>
      </c>
      <c r="B3046" s="3"/>
      <c r="C3046" s="3"/>
      <c r="D3046" s="3"/>
      <c r="E3046" s="3"/>
      <c r="F3046" s="3"/>
      <c r="G3046" s="3"/>
      <c r="H3046" s="3"/>
      <c r="I3046" s="3"/>
      <c r="J3046" s="3">
        <v>1</v>
      </c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>
        <v>1</v>
      </c>
      <c r="Y3046" s="3"/>
      <c r="Z3046" s="3"/>
      <c r="AA3046" s="3"/>
      <c r="AB3046" s="3">
        <v>1</v>
      </c>
      <c r="AC3046" s="3">
        <v>1</v>
      </c>
      <c r="AD3046" s="3"/>
      <c r="AE3046" s="3"/>
      <c r="AF3046" s="3"/>
      <c r="AG3046" s="3"/>
      <c r="AH3046" s="3"/>
      <c r="AI3046" s="3"/>
      <c r="AJ3046" s="3"/>
      <c r="AK3046" s="3"/>
      <c r="AL3046" s="3"/>
      <c r="AM3046" s="3"/>
      <c r="AN3046" s="3"/>
      <c r="AO3046" s="3"/>
      <c r="AP3046" s="3"/>
      <c r="AQ3046" s="3">
        <v>4</v>
      </c>
      <c r="AR3046" t="str">
        <f>VLOOKUP(A3046,Лист1!B:I,6,0)</f>
        <v>Eukaryota</v>
      </c>
      <c r="AS3046" t="str">
        <f>VLOOKUP(A3046,Лист1!B:I,7,0)</f>
        <v xml:space="preserve"> Metazoa</v>
      </c>
      <c r="AT3046" t="str">
        <f>VLOOKUP(A3046,Лист1!B:I,8,0)</f>
        <v xml:space="preserve"> Ecdysozoa</v>
      </c>
      <c r="AU3046">
        <f>VLOOKUP(A3046,DOMAINS_INFO!B:H,5,0) - VLOOKUP(A3046,DOMAINS_INFO!B:H,4,0)</f>
        <v>121</v>
      </c>
    </row>
    <row r="3047" spans="1:47" x14ac:dyDescent="0.25">
      <c r="A3047" s="2" t="s">
        <v>6129</v>
      </c>
      <c r="B3047" s="3"/>
      <c r="C3047" s="3"/>
      <c r="D3047" s="3"/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>
        <v>1</v>
      </c>
      <c r="Y3047" s="3"/>
      <c r="Z3047" s="3"/>
      <c r="AA3047" s="3"/>
      <c r="AB3047" s="3">
        <v>1</v>
      </c>
      <c r="AC3047" s="3"/>
      <c r="AD3047" s="3"/>
      <c r="AE3047" s="3"/>
      <c r="AF3047" s="3"/>
      <c r="AG3047" s="3"/>
      <c r="AH3047" s="3"/>
      <c r="AI3047" s="3"/>
      <c r="AJ3047" s="3"/>
      <c r="AK3047" s="3"/>
      <c r="AL3047" s="3"/>
      <c r="AM3047" s="3"/>
      <c r="AN3047" s="3"/>
      <c r="AO3047" s="3"/>
      <c r="AP3047" s="3"/>
      <c r="AQ3047" s="3">
        <v>2</v>
      </c>
      <c r="AR3047" t="str">
        <f>VLOOKUP(A3047,Лист1!B:I,6,0)</f>
        <v>Eukaryota</v>
      </c>
      <c r="AS3047" t="str">
        <f>VLOOKUP(A3047,Лист1!B:I,7,0)</f>
        <v xml:space="preserve"> Metazoa</v>
      </c>
      <c r="AT3047" t="str">
        <f>VLOOKUP(A3047,Лист1!B:I,8,0)</f>
        <v xml:space="preserve"> Ecdysozoa</v>
      </c>
      <c r="AU3047">
        <f>VLOOKUP(A3047,DOMAINS_INFO!B:H,5,0) - VLOOKUP(A3047,DOMAINS_INFO!B:H,4,0)</f>
        <v>58</v>
      </c>
    </row>
    <row r="3048" spans="1:47" x14ac:dyDescent="0.25">
      <c r="A3048" s="2" t="s">
        <v>6131</v>
      </c>
      <c r="B3048" s="3"/>
      <c r="C3048" s="3"/>
      <c r="D3048" s="3"/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>
        <v>1</v>
      </c>
      <c r="Y3048" s="3"/>
      <c r="Z3048" s="3"/>
      <c r="AA3048" s="3"/>
      <c r="AB3048" s="3">
        <v>1</v>
      </c>
      <c r="AC3048" s="3"/>
      <c r="AD3048" s="3"/>
      <c r="AE3048" s="3"/>
      <c r="AF3048" s="3"/>
      <c r="AG3048" s="3"/>
      <c r="AH3048" s="3"/>
      <c r="AI3048" s="3"/>
      <c r="AJ3048" s="3"/>
      <c r="AK3048" s="3"/>
      <c r="AL3048" s="3"/>
      <c r="AM3048" s="3"/>
      <c r="AN3048" s="3"/>
      <c r="AO3048" s="3">
        <v>1</v>
      </c>
      <c r="AP3048" s="3"/>
      <c r="AQ3048" s="3">
        <v>3</v>
      </c>
      <c r="AR3048" t="str">
        <f>VLOOKUP(A3048,Лист1!B:I,6,0)</f>
        <v>Eukaryota</v>
      </c>
      <c r="AS3048" t="str">
        <f>VLOOKUP(A3048,Лист1!B:I,7,0)</f>
        <v xml:space="preserve"> Metazoa</v>
      </c>
      <c r="AT3048" t="str">
        <f>VLOOKUP(A3048,Лист1!B:I,8,0)</f>
        <v xml:space="preserve"> Ecdysozoa</v>
      </c>
      <c r="AU3048">
        <f>VLOOKUP(A3048,DOMAINS_INFO!B:H,5,0) - VLOOKUP(A3048,DOMAINS_INFO!B:H,4,0)</f>
        <v>118</v>
      </c>
    </row>
    <row r="3049" spans="1:47" x14ac:dyDescent="0.25">
      <c r="A3049" s="2" t="s">
        <v>6133</v>
      </c>
      <c r="B3049" s="3"/>
      <c r="C3049" s="3"/>
      <c r="D3049" s="3"/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>
        <v>1</v>
      </c>
      <c r="Y3049" s="3"/>
      <c r="Z3049" s="3"/>
      <c r="AA3049" s="3"/>
      <c r="AB3049" s="3">
        <v>1</v>
      </c>
      <c r="AC3049" s="3"/>
      <c r="AD3049" s="3"/>
      <c r="AE3049" s="3"/>
      <c r="AF3049" s="3"/>
      <c r="AG3049" s="3"/>
      <c r="AH3049" s="3">
        <v>1</v>
      </c>
      <c r="AI3049" s="3"/>
      <c r="AJ3049" s="3"/>
      <c r="AK3049" s="3"/>
      <c r="AL3049" s="3"/>
      <c r="AM3049" s="3"/>
      <c r="AN3049" s="3"/>
      <c r="AO3049" s="3">
        <v>1</v>
      </c>
      <c r="AP3049" s="3"/>
      <c r="AQ3049" s="3">
        <v>4</v>
      </c>
      <c r="AR3049" t="str">
        <f>VLOOKUP(A3049,Лист1!B:I,6,0)</f>
        <v>Eukaryota</v>
      </c>
      <c r="AS3049" t="str">
        <f>VLOOKUP(A3049,Лист1!B:I,7,0)</f>
        <v xml:space="preserve"> Metazoa</v>
      </c>
      <c r="AT3049" t="str">
        <f>VLOOKUP(A3049,Лист1!B:I,8,0)</f>
        <v xml:space="preserve"> Ecdysozoa</v>
      </c>
      <c r="AU3049">
        <f>VLOOKUP(A3049,DOMAINS_INFO!B:H,5,0) - VLOOKUP(A3049,DOMAINS_INFO!B:H,4,0)</f>
        <v>125</v>
      </c>
    </row>
    <row r="3050" spans="1:47" x14ac:dyDescent="0.25">
      <c r="A3050" s="2" t="s">
        <v>6135</v>
      </c>
      <c r="B3050" s="3"/>
      <c r="C3050" s="3"/>
      <c r="D3050" s="3"/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>
        <v>1</v>
      </c>
      <c r="Y3050" s="3"/>
      <c r="Z3050" s="3"/>
      <c r="AA3050" s="3">
        <v>1</v>
      </c>
      <c r="AB3050" s="3">
        <v>1</v>
      </c>
      <c r="AC3050" s="3"/>
      <c r="AD3050" s="3"/>
      <c r="AE3050" s="3"/>
      <c r="AF3050" s="3"/>
      <c r="AG3050" s="3"/>
      <c r="AH3050" s="3">
        <v>1</v>
      </c>
      <c r="AI3050" s="3"/>
      <c r="AJ3050" s="3"/>
      <c r="AK3050" s="3"/>
      <c r="AL3050" s="3"/>
      <c r="AM3050" s="3"/>
      <c r="AN3050" s="3"/>
      <c r="AO3050" s="3"/>
      <c r="AP3050" s="3"/>
      <c r="AQ3050" s="3">
        <v>4</v>
      </c>
      <c r="AR3050" t="str">
        <f>VLOOKUP(A3050,Лист1!B:I,6,0)</f>
        <v>Eukaryota</v>
      </c>
      <c r="AS3050" t="str">
        <f>VLOOKUP(A3050,Лист1!B:I,7,0)</f>
        <v xml:space="preserve"> Metazoa</v>
      </c>
      <c r="AT3050" t="str">
        <f>VLOOKUP(A3050,Лист1!B:I,8,0)</f>
        <v xml:space="preserve"> Ecdysozoa</v>
      </c>
      <c r="AU3050">
        <f>VLOOKUP(A3050,DOMAINS_INFO!B:H,5,0) - VLOOKUP(A3050,DOMAINS_INFO!B:H,4,0)</f>
        <v>80</v>
      </c>
    </row>
    <row r="3051" spans="1:47" x14ac:dyDescent="0.25">
      <c r="A3051" s="2" t="s">
        <v>6139</v>
      </c>
      <c r="B3051" s="3"/>
      <c r="C3051" s="3"/>
      <c r="D3051" s="3"/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>
        <v>1</v>
      </c>
      <c r="Y3051" s="3"/>
      <c r="Z3051" s="3"/>
      <c r="AA3051" s="3"/>
      <c r="AB3051" s="3">
        <v>1</v>
      </c>
      <c r="AC3051" s="3">
        <v>1</v>
      </c>
      <c r="AD3051" s="3"/>
      <c r="AE3051" s="3"/>
      <c r="AF3051" s="3"/>
      <c r="AG3051" s="3"/>
      <c r="AH3051" s="3"/>
      <c r="AI3051" s="3"/>
      <c r="AJ3051" s="3"/>
      <c r="AK3051" s="3"/>
      <c r="AL3051" s="3"/>
      <c r="AM3051" s="3"/>
      <c r="AN3051" s="3"/>
      <c r="AO3051" s="3">
        <v>1</v>
      </c>
      <c r="AP3051" s="3"/>
      <c r="AQ3051" s="3">
        <v>4</v>
      </c>
      <c r="AR3051" t="str">
        <f>VLOOKUP(A3051,Лист1!B:I,6,0)</f>
        <v>Eukaryota</v>
      </c>
      <c r="AS3051" t="str">
        <f>VLOOKUP(A3051,Лист1!B:I,7,0)</f>
        <v xml:space="preserve"> Metazoa</v>
      </c>
      <c r="AT3051" t="str">
        <f>VLOOKUP(A3051,Лист1!B:I,8,0)</f>
        <v xml:space="preserve"> Ecdysozoa</v>
      </c>
      <c r="AU3051">
        <f>VLOOKUP(A3051,DOMAINS_INFO!B:H,5,0) - VLOOKUP(A3051,DOMAINS_INFO!B:H,4,0)</f>
        <v>121</v>
      </c>
    </row>
    <row r="3052" spans="1:47" x14ac:dyDescent="0.25">
      <c r="A3052" s="2" t="s">
        <v>6141</v>
      </c>
      <c r="B3052" s="3"/>
      <c r="C3052" s="3"/>
      <c r="D3052" s="3"/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>
        <v>1</v>
      </c>
      <c r="Y3052" s="3"/>
      <c r="Z3052" s="3"/>
      <c r="AA3052" s="3"/>
      <c r="AB3052" s="3">
        <v>1</v>
      </c>
      <c r="AC3052" s="3"/>
      <c r="AD3052" s="3"/>
      <c r="AE3052" s="3"/>
      <c r="AF3052" s="3"/>
      <c r="AG3052" s="3"/>
      <c r="AH3052" s="3">
        <v>1</v>
      </c>
      <c r="AI3052" s="3"/>
      <c r="AJ3052" s="3"/>
      <c r="AK3052" s="3"/>
      <c r="AL3052" s="3"/>
      <c r="AM3052" s="3"/>
      <c r="AN3052" s="3"/>
      <c r="AO3052" s="3">
        <v>1</v>
      </c>
      <c r="AP3052" s="3"/>
      <c r="AQ3052" s="3">
        <v>4</v>
      </c>
      <c r="AR3052" t="str">
        <f>VLOOKUP(A3052,Лист1!B:I,6,0)</f>
        <v>Eukaryota</v>
      </c>
      <c r="AS3052" t="str">
        <f>VLOOKUP(A3052,Лист1!B:I,7,0)</f>
        <v xml:space="preserve"> Metazoa</v>
      </c>
      <c r="AT3052" t="str">
        <f>VLOOKUP(A3052,Лист1!B:I,8,0)</f>
        <v xml:space="preserve"> Ecdysozoa</v>
      </c>
      <c r="AU3052">
        <f>VLOOKUP(A3052,DOMAINS_INFO!B:H,5,0) - VLOOKUP(A3052,DOMAINS_INFO!B:H,4,0)</f>
        <v>126</v>
      </c>
    </row>
    <row r="3053" spans="1:47" x14ac:dyDescent="0.25">
      <c r="A3053" s="2" t="s">
        <v>6143</v>
      </c>
      <c r="B3053" s="3"/>
      <c r="C3053" s="3"/>
      <c r="D3053" s="3"/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>
        <v>1</v>
      </c>
      <c r="Y3053" s="3"/>
      <c r="Z3053" s="3"/>
      <c r="AA3053" s="3"/>
      <c r="AB3053" s="3">
        <v>1</v>
      </c>
      <c r="AC3053" s="3"/>
      <c r="AD3053" s="3"/>
      <c r="AE3053" s="3"/>
      <c r="AF3053" s="3"/>
      <c r="AG3053" s="3"/>
      <c r="AH3053" s="3"/>
      <c r="AI3053" s="3"/>
      <c r="AJ3053" s="3"/>
      <c r="AK3053" s="3"/>
      <c r="AL3053" s="3"/>
      <c r="AM3053" s="3"/>
      <c r="AN3053" s="3"/>
      <c r="AO3053" s="3">
        <v>1</v>
      </c>
      <c r="AP3053" s="3"/>
      <c r="AQ3053" s="3">
        <v>3</v>
      </c>
      <c r="AR3053" t="str">
        <f>VLOOKUP(A3053,Лист1!B:I,6,0)</f>
        <v>Eukaryota</v>
      </c>
      <c r="AS3053" t="str">
        <f>VLOOKUP(A3053,Лист1!B:I,7,0)</f>
        <v xml:space="preserve"> Metazoa</v>
      </c>
      <c r="AT3053" t="str">
        <f>VLOOKUP(A3053,Лист1!B:I,8,0)</f>
        <v xml:space="preserve"> Ecdysozoa</v>
      </c>
      <c r="AU3053">
        <f>VLOOKUP(A3053,DOMAINS_INFO!B:H,5,0) - VLOOKUP(A3053,DOMAINS_INFO!B:H,4,0)</f>
        <v>118</v>
      </c>
    </row>
    <row r="3054" spans="1:47" x14ac:dyDescent="0.25">
      <c r="A3054" s="2" t="s">
        <v>6145</v>
      </c>
      <c r="B3054" s="3"/>
      <c r="C3054" s="3"/>
      <c r="D3054" s="3"/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>
        <v>1</v>
      </c>
      <c r="Y3054" s="3"/>
      <c r="Z3054" s="3"/>
      <c r="AA3054" s="3"/>
      <c r="AB3054" s="3">
        <v>1</v>
      </c>
      <c r="AC3054" s="3">
        <v>1</v>
      </c>
      <c r="AD3054" s="3"/>
      <c r="AE3054" s="3"/>
      <c r="AF3054" s="3"/>
      <c r="AG3054" s="3"/>
      <c r="AH3054" s="3"/>
      <c r="AI3054" s="3"/>
      <c r="AJ3054" s="3"/>
      <c r="AK3054" s="3"/>
      <c r="AL3054" s="3"/>
      <c r="AM3054" s="3"/>
      <c r="AN3054" s="3"/>
      <c r="AO3054" s="3">
        <v>1</v>
      </c>
      <c r="AP3054" s="3"/>
      <c r="AQ3054" s="3">
        <v>4</v>
      </c>
      <c r="AR3054" t="str">
        <f>VLOOKUP(A3054,Лист1!B:I,6,0)</f>
        <v>Eukaryota</v>
      </c>
      <c r="AS3054" t="str">
        <f>VLOOKUP(A3054,Лист1!B:I,7,0)</f>
        <v xml:space="preserve"> Metazoa</v>
      </c>
      <c r="AT3054" t="str">
        <f>VLOOKUP(A3054,Лист1!B:I,8,0)</f>
        <v xml:space="preserve"> Ecdysozoa</v>
      </c>
      <c r="AU3054">
        <f>VLOOKUP(A3054,DOMAINS_INFO!B:H,5,0) - VLOOKUP(A3054,DOMAINS_INFO!B:H,4,0)</f>
        <v>121</v>
      </c>
    </row>
    <row r="3055" spans="1:47" x14ac:dyDescent="0.25">
      <c r="A3055" s="2" t="s">
        <v>6147</v>
      </c>
      <c r="B3055" s="3"/>
      <c r="C3055" s="3"/>
      <c r="D3055" s="3"/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>
        <v>1</v>
      </c>
      <c r="Y3055" s="3"/>
      <c r="Z3055" s="3"/>
      <c r="AA3055" s="3"/>
      <c r="AB3055" s="3"/>
      <c r="AC3055" s="3"/>
      <c r="AD3055" s="3"/>
      <c r="AE3055" s="3"/>
      <c r="AF3055" s="3"/>
      <c r="AG3055" s="3"/>
      <c r="AH3055" s="3"/>
      <c r="AI3055" s="3"/>
      <c r="AJ3055" s="3"/>
      <c r="AK3055" s="3">
        <v>1</v>
      </c>
      <c r="AL3055" s="3"/>
      <c r="AM3055" s="3"/>
      <c r="AN3055" s="3"/>
      <c r="AO3055" s="3"/>
      <c r="AP3055" s="3"/>
      <c r="AQ3055" s="3">
        <v>2</v>
      </c>
      <c r="AR3055" t="str">
        <f>VLOOKUP(A3055,Лист1!B:I,6,0)</f>
        <v>Eukaryota</v>
      </c>
      <c r="AS3055" t="str">
        <f>VLOOKUP(A3055,Лист1!B:I,7,0)</f>
        <v xml:space="preserve"> Viridiplantae</v>
      </c>
      <c r="AT3055" t="str">
        <f>VLOOKUP(A3055,Лист1!B:I,8,0)</f>
        <v xml:space="preserve"> Streptophyta</v>
      </c>
      <c r="AU3055">
        <f>VLOOKUP(A3055,DOMAINS_INFO!B:H,5,0) - VLOOKUP(A3055,DOMAINS_INFO!B:H,4,0)</f>
        <v>84</v>
      </c>
    </row>
    <row r="3056" spans="1:47" x14ac:dyDescent="0.25">
      <c r="A3056" s="2" t="s">
        <v>6149</v>
      </c>
      <c r="B3056" s="3"/>
      <c r="C3056" s="3"/>
      <c r="D3056" s="3"/>
      <c r="E3056" s="3"/>
      <c r="F3056" s="3"/>
      <c r="G3056" s="3"/>
      <c r="H3056" s="3"/>
      <c r="I3056" s="3"/>
      <c r="J3056" s="3">
        <v>1</v>
      </c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>
        <v>1</v>
      </c>
      <c r="Y3056" s="3"/>
      <c r="Z3056" s="3"/>
      <c r="AA3056" s="3"/>
      <c r="AB3056" s="3"/>
      <c r="AC3056" s="3"/>
      <c r="AD3056" s="3"/>
      <c r="AE3056" s="3"/>
      <c r="AF3056" s="3"/>
      <c r="AG3056" s="3"/>
      <c r="AH3056" s="3"/>
      <c r="AI3056" s="3"/>
      <c r="AJ3056" s="3"/>
      <c r="AK3056" s="3"/>
      <c r="AL3056" s="3"/>
      <c r="AM3056" s="3"/>
      <c r="AN3056" s="3"/>
      <c r="AO3056" s="3"/>
      <c r="AP3056" s="3"/>
      <c r="AQ3056" s="3">
        <v>2</v>
      </c>
      <c r="AR3056" t="str">
        <f>VLOOKUP(A3056,Лист1!B:I,6,0)</f>
        <v>Bacteria</v>
      </c>
      <c r="AS3056" t="str">
        <f>VLOOKUP(A3056,Лист1!B:I,7,0)</f>
        <v xml:space="preserve"> Firmicutes</v>
      </c>
      <c r="AT3056" t="str">
        <f>VLOOKUP(A3056,Лист1!B:I,8,0)</f>
        <v xml:space="preserve"> Bacilli</v>
      </c>
      <c r="AU3056">
        <f>VLOOKUP(A3056,DOMAINS_INFO!B:H,5,0) - VLOOKUP(A3056,DOMAINS_INFO!B:H,4,0)</f>
        <v>170</v>
      </c>
    </row>
    <row r="3057" spans="1:47" x14ac:dyDescent="0.25">
      <c r="A3057" s="2" t="s">
        <v>6151</v>
      </c>
      <c r="B3057" s="3"/>
      <c r="C3057" s="3"/>
      <c r="D3057" s="3"/>
      <c r="E3057" s="3"/>
      <c r="F3057" s="3"/>
      <c r="G3057" s="3"/>
      <c r="H3057" s="3"/>
      <c r="I3057" s="3"/>
      <c r="J3057" s="3">
        <v>1</v>
      </c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>
        <v>1</v>
      </c>
      <c r="Y3057" s="3"/>
      <c r="Z3057" s="3"/>
      <c r="AA3057" s="3"/>
      <c r="AB3057" s="3"/>
      <c r="AC3057" s="3"/>
      <c r="AD3057" s="3"/>
      <c r="AE3057" s="3"/>
      <c r="AF3057" s="3"/>
      <c r="AG3057" s="3"/>
      <c r="AH3057" s="3"/>
      <c r="AI3057" s="3"/>
      <c r="AJ3057" s="3"/>
      <c r="AK3057" s="3"/>
      <c r="AL3057" s="3"/>
      <c r="AM3057" s="3"/>
      <c r="AN3057" s="3"/>
      <c r="AO3057" s="3"/>
      <c r="AP3057" s="3"/>
      <c r="AQ3057" s="3">
        <v>2</v>
      </c>
      <c r="AR3057" t="str">
        <f>VLOOKUP(A3057,Лист1!B:I,6,0)</f>
        <v>Bacteria</v>
      </c>
      <c r="AS3057" t="str">
        <f>VLOOKUP(A3057,Лист1!B:I,7,0)</f>
        <v xml:space="preserve"> Firmicutes</v>
      </c>
      <c r="AT3057" t="str">
        <f>VLOOKUP(A3057,Лист1!B:I,8,0)</f>
        <v xml:space="preserve"> Bacilli</v>
      </c>
      <c r="AU3057">
        <f>VLOOKUP(A3057,DOMAINS_INFO!B:H,5,0) - VLOOKUP(A3057,DOMAINS_INFO!B:H,4,0)</f>
        <v>171</v>
      </c>
    </row>
    <row r="3058" spans="1:47" x14ac:dyDescent="0.25">
      <c r="A3058" s="2" t="s">
        <v>6153</v>
      </c>
      <c r="B3058" s="3"/>
      <c r="C3058" s="3"/>
      <c r="D3058" s="3"/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>
        <v>1</v>
      </c>
      <c r="Y3058" s="3"/>
      <c r="Z3058" s="3"/>
      <c r="AA3058" s="3"/>
      <c r="AB3058" s="3">
        <v>1</v>
      </c>
      <c r="AC3058" s="3"/>
      <c r="AD3058" s="3"/>
      <c r="AE3058" s="3"/>
      <c r="AF3058" s="3"/>
      <c r="AG3058" s="3"/>
      <c r="AH3058" s="3"/>
      <c r="AI3058" s="3"/>
      <c r="AJ3058" s="3"/>
      <c r="AK3058" s="3"/>
      <c r="AL3058" s="3"/>
      <c r="AM3058" s="3"/>
      <c r="AN3058" s="3"/>
      <c r="AO3058" s="3">
        <v>1</v>
      </c>
      <c r="AP3058" s="3"/>
      <c r="AQ3058" s="3">
        <v>3</v>
      </c>
      <c r="AR3058" t="str">
        <f>VLOOKUP(A3058,Лист1!B:I,6,0)</f>
        <v>Bacteria</v>
      </c>
      <c r="AS3058" t="str">
        <f>VLOOKUP(A3058,Лист1!B:I,7,0)</f>
        <v xml:space="preserve"> Proteobacteria</v>
      </c>
      <c r="AT3058" t="str">
        <f>VLOOKUP(A3058,Лист1!B:I,8,0)</f>
        <v xml:space="preserve"> Deltaproteobacteria</v>
      </c>
      <c r="AU3058">
        <f>VLOOKUP(A3058,DOMAINS_INFO!B:H,5,0) - VLOOKUP(A3058,DOMAINS_INFO!B:H,4,0)</f>
        <v>126</v>
      </c>
    </row>
    <row r="3059" spans="1:47" x14ac:dyDescent="0.25">
      <c r="A3059" s="2" t="s">
        <v>6155</v>
      </c>
      <c r="B3059" s="3"/>
      <c r="C3059" s="3"/>
      <c r="D3059" s="3"/>
      <c r="E3059" s="3"/>
      <c r="F3059" s="3"/>
      <c r="G3059" s="3"/>
      <c r="H3059" s="3"/>
      <c r="I3059" s="3"/>
      <c r="J3059" s="3">
        <v>1</v>
      </c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>
        <v>1</v>
      </c>
      <c r="Y3059" s="3"/>
      <c r="Z3059" s="3"/>
      <c r="AA3059" s="3"/>
      <c r="AB3059" s="3"/>
      <c r="AC3059" s="3"/>
      <c r="AD3059" s="3"/>
      <c r="AE3059" s="3"/>
      <c r="AF3059" s="3"/>
      <c r="AG3059" s="3"/>
      <c r="AH3059" s="3"/>
      <c r="AI3059" s="3"/>
      <c r="AJ3059" s="3"/>
      <c r="AK3059" s="3"/>
      <c r="AL3059" s="3"/>
      <c r="AM3059" s="3"/>
      <c r="AN3059" s="3"/>
      <c r="AO3059" s="3"/>
      <c r="AP3059" s="3"/>
      <c r="AQ3059" s="3">
        <v>2</v>
      </c>
      <c r="AR3059" t="str">
        <f>VLOOKUP(A3059,Лист1!B:I,6,0)</f>
        <v>Bacteria</v>
      </c>
      <c r="AS3059" t="str">
        <f>VLOOKUP(A3059,Лист1!B:I,7,0)</f>
        <v xml:space="preserve"> Proteobacteria</v>
      </c>
      <c r="AT3059" t="str">
        <f>VLOOKUP(A3059,Лист1!B:I,8,0)</f>
        <v xml:space="preserve"> Deltaproteobacteria</v>
      </c>
      <c r="AU3059">
        <f>VLOOKUP(A3059,DOMAINS_INFO!B:H,5,0) - VLOOKUP(A3059,DOMAINS_INFO!B:H,4,0)</f>
        <v>215</v>
      </c>
    </row>
    <row r="3060" spans="1:47" x14ac:dyDescent="0.25">
      <c r="A3060" s="2" t="s">
        <v>6157</v>
      </c>
      <c r="B3060" s="3"/>
      <c r="C3060" s="3"/>
      <c r="D3060" s="3"/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>
        <v>1</v>
      </c>
      <c r="Y3060" s="3"/>
      <c r="Z3060" s="3"/>
      <c r="AA3060" s="3"/>
      <c r="AB3060" s="3">
        <v>1</v>
      </c>
      <c r="AC3060" s="3">
        <v>1</v>
      </c>
      <c r="AD3060" s="3"/>
      <c r="AE3060" s="3"/>
      <c r="AF3060" s="3"/>
      <c r="AG3060" s="3"/>
      <c r="AH3060" s="3"/>
      <c r="AI3060" s="3"/>
      <c r="AJ3060" s="3"/>
      <c r="AK3060" s="3"/>
      <c r="AL3060" s="3"/>
      <c r="AM3060" s="3"/>
      <c r="AN3060" s="3"/>
      <c r="AO3060" s="3">
        <v>1</v>
      </c>
      <c r="AP3060" s="3"/>
      <c r="AQ3060" s="3">
        <v>4</v>
      </c>
      <c r="AR3060" t="str">
        <f>VLOOKUP(A3060,Лист1!B:I,6,0)</f>
        <v>Eukaryota</v>
      </c>
      <c r="AS3060" t="str">
        <f>VLOOKUP(A3060,Лист1!B:I,7,0)</f>
        <v xml:space="preserve"> Fungi</v>
      </c>
      <c r="AT3060" t="str">
        <f>VLOOKUP(A3060,Лист1!B:I,8,0)</f>
        <v xml:space="preserve"> Dikarya</v>
      </c>
      <c r="AU3060">
        <f>VLOOKUP(A3060,DOMAINS_INFO!B:H,5,0) - VLOOKUP(A3060,DOMAINS_INFO!B:H,4,0)</f>
        <v>135</v>
      </c>
    </row>
    <row r="3061" spans="1:47" x14ac:dyDescent="0.25">
      <c r="A3061" s="2" t="s">
        <v>6159</v>
      </c>
      <c r="B3061" s="3"/>
      <c r="C3061" s="3"/>
      <c r="D3061" s="3"/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>
        <v>1</v>
      </c>
      <c r="Y3061" s="3"/>
      <c r="Z3061" s="3"/>
      <c r="AA3061" s="3"/>
      <c r="AB3061" s="3">
        <v>1</v>
      </c>
      <c r="AC3061" s="3"/>
      <c r="AD3061" s="3"/>
      <c r="AE3061" s="3"/>
      <c r="AF3061" s="3"/>
      <c r="AG3061" s="3"/>
      <c r="AH3061" s="3">
        <v>1</v>
      </c>
      <c r="AI3061" s="3"/>
      <c r="AJ3061" s="3"/>
      <c r="AK3061" s="3"/>
      <c r="AL3061" s="3"/>
      <c r="AM3061" s="3"/>
      <c r="AN3061" s="3"/>
      <c r="AO3061" s="3">
        <v>1</v>
      </c>
      <c r="AP3061" s="3"/>
      <c r="AQ3061" s="3">
        <v>4</v>
      </c>
      <c r="AR3061" t="str">
        <f>VLOOKUP(A3061,Лист1!B:I,6,0)</f>
        <v>Eukaryota</v>
      </c>
      <c r="AS3061" t="str">
        <f>VLOOKUP(A3061,Лист1!B:I,7,0)</f>
        <v xml:space="preserve"> Fungi</v>
      </c>
      <c r="AT3061" t="str">
        <f>VLOOKUP(A3061,Лист1!B:I,8,0)</f>
        <v xml:space="preserve"> Dikarya</v>
      </c>
      <c r="AU3061">
        <f>VLOOKUP(A3061,DOMAINS_INFO!B:H,5,0) - VLOOKUP(A3061,DOMAINS_INFO!B:H,4,0)</f>
        <v>151</v>
      </c>
    </row>
    <row r="3062" spans="1:47" x14ac:dyDescent="0.25">
      <c r="A3062" s="2" t="s">
        <v>6161</v>
      </c>
      <c r="B3062" s="3"/>
      <c r="C3062" s="3"/>
      <c r="D3062" s="3"/>
      <c r="E3062" s="3"/>
      <c r="F3062" s="3"/>
      <c r="G3062" s="3"/>
      <c r="H3062" s="3"/>
      <c r="I3062" s="3"/>
      <c r="J3062" s="3">
        <v>1</v>
      </c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>
        <v>1</v>
      </c>
      <c r="Y3062" s="3"/>
      <c r="Z3062" s="3"/>
      <c r="AA3062" s="3"/>
      <c r="AB3062" s="3">
        <v>1</v>
      </c>
      <c r="AC3062" s="3">
        <v>1</v>
      </c>
      <c r="AD3062" s="3"/>
      <c r="AE3062" s="3"/>
      <c r="AF3062" s="3"/>
      <c r="AG3062" s="3"/>
      <c r="AH3062" s="3"/>
      <c r="AI3062" s="3"/>
      <c r="AJ3062" s="3"/>
      <c r="AK3062" s="3"/>
      <c r="AL3062" s="3"/>
      <c r="AM3062" s="3"/>
      <c r="AN3062" s="3"/>
      <c r="AO3062" s="3"/>
      <c r="AP3062" s="3"/>
      <c r="AQ3062" s="3">
        <v>4</v>
      </c>
      <c r="AR3062" t="str">
        <f>VLOOKUP(A3062,Лист1!B:I,6,0)</f>
        <v>Eukaryota</v>
      </c>
      <c r="AS3062" t="str">
        <f>VLOOKUP(A3062,Лист1!B:I,7,0)</f>
        <v xml:space="preserve"> Fungi</v>
      </c>
      <c r="AT3062" t="str">
        <f>VLOOKUP(A3062,Лист1!B:I,8,0)</f>
        <v xml:space="preserve"> Dikarya</v>
      </c>
      <c r="AU3062">
        <f>VLOOKUP(A3062,DOMAINS_INFO!B:H,5,0) - VLOOKUP(A3062,DOMAINS_INFO!B:H,4,0)</f>
        <v>136</v>
      </c>
    </row>
    <row r="3063" spans="1:47" x14ac:dyDescent="0.25">
      <c r="A3063" s="2" t="s">
        <v>6163</v>
      </c>
      <c r="B3063" s="3"/>
      <c r="C3063" s="3"/>
      <c r="D3063" s="3"/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>
        <v>1</v>
      </c>
      <c r="Y3063" s="3"/>
      <c r="Z3063" s="3"/>
      <c r="AA3063" s="3"/>
      <c r="AB3063" s="3"/>
      <c r="AC3063" s="3">
        <v>1</v>
      </c>
      <c r="AD3063" s="3"/>
      <c r="AE3063" s="3"/>
      <c r="AF3063" s="3"/>
      <c r="AG3063" s="3"/>
      <c r="AH3063" s="3"/>
      <c r="AI3063" s="3"/>
      <c r="AJ3063" s="3"/>
      <c r="AK3063" s="3"/>
      <c r="AL3063" s="3"/>
      <c r="AM3063" s="3"/>
      <c r="AN3063" s="3"/>
      <c r="AO3063" s="3"/>
      <c r="AP3063" s="3"/>
      <c r="AQ3063" s="3">
        <v>2</v>
      </c>
      <c r="AR3063" t="str">
        <f>VLOOKUP(A3063,Лист1!B:I,6,0)</f>
        <v>Eukaryota</v>
      </c>
      <c r="AS3063" t="str">
        <f>VLOOKUP(A3063,Лист1!B:I,7,0)</f>
        <v xml:space="preserve"> Metazoa</v>
      </c>
      <c r="AT3063" t="str">
        <f>VLOOKUP(A3063,Лист1!B:I,8,0)</f>
        <v xml:space="preserve"> Ecdysozoa</v>
      </c>
      <c r="AU3063">
        <f>VLOOKUP(A3063,DOMAINS_INFO!B:H,5,0) - VLOOKUP(A3063,DOMAINS_INFO!B:H,4,0)</f>
        <v>203</v>
      </c>
    </row>
    <row r="3064" spans="1:47" x14ac:dyDescent="0.25">
      <c r="A3064" s="2" t="s">
        <v>6165</v>
      </c>
      <c r="B3064" s="3"/>
      <c r="C3064" s="3"/>
      <c r="D3064" s="3"/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>
        <v>1</v>
      </c>
      <c r="Y3064" s="3"/>
      <c r="Z3064" s="3"/>
      <c r="AA3064" s="3"/>
      <c r="AB3064" s="3">
        <v>1</v>
      </c>
      <c r="AC3064" s="3"/>
      <c r="AD3064" s="3"/>
      <c r="AE3064" s="3"/>
      <c r="AF3064" s="3"/>
      <c r="AG3064" s="3"/>
      <c r="AH3064" s="3">
        <v>1</v>
      </c>
      <c r="AI3064" s="3"/>
      <c r="AJ3064" s="3"/>
      <c r="AK3064" s="3"/>
      <c r="AL3064" s="3"/>
      <c r="AM3064" s="3"/>
      <c r="AN3064" s="3"/>
      <c r="AO3064" s="3">
        <v>1</v>
      </c>
      <c r="AP3064" s="3"/>
      <c r="AQ3064" s="3">
        <v>4</v>
      </c>
      <c r="AR3064" t="str">
        <f>VLOOKUP(A3064,Лист1!B:I,6,0)</f>
        <v>Eukaryota</v>
      </c>
      <c r="AS3064" t="str">
        <f>VLOOKUP(A3064,Лист1!B:I,7,0)</f>
        <v xml:space="preserve"> Metazoa</v>
      </c>
      <c r="AT3064" t="str">
        <f>VLOOKUP(A3064,Лист1!B:I,8,0)</f>
        <v xml:space="preserve"> Ecdysozoa</v>
      </c>
      <c r="AU3064">
        <f>VLOOKUP(A3064,DOMAINS_INFO!B:H,5,0) - VLOOKUP(A3064,DOMAINS_INFO!B:H,4,0)</f>
        <v>125</v>
      </c>
    </row>
    <row r="3065" spans="1:47" x14ac:dyDescent="0.25">
      <c r="A3065" s="2" t="s">
        <v>6167</v>
      </c>
      <c r="B3065" s="3"/>
      <c r="C3065" s="3"/>
      <c r="D3065" s="3"/>
      <c r="E3065" s="3"/>
      <c r="F3065" s="3"/>
      <c r="G3065" s="3"/>
      <c r="H3065" s="3"/>
      <c r="I3065" s="3"/>
      <c r="J3065" s="3">
        <v>1</v>
      </c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>
        <v>1</v>
      </c>
      <c r="Y3065" s="3"/>
      <c r="Z3065" s="3"/>
      <c r="AA3065" s="3"/>
      <c r="AB3065" s="3"/>
      <c r="AC3065" s="3"/>
      <c r="AD3065" s="3"/>
      <c r="AE3065" s="3"/>
      <c r="AF3065" s="3"/>
      <c r="AG3065" s="3"/>
      <c r="AH3065" s="3"/>
      <c r="AI3065" s="3"/>
      <c r="AJ3065" s="3"/>
      <c r="AK3065" s="3"/>
      <c r="AL3065" s="3"/>
      <c r="AM3065" s="3"/>
      <c r="AN3065" s="3"/>
      <c r="AO3065" s="3"/>
      <c r="AP3065" s="3"/>
      <c r="AQ3065" s="3">
        <v>2</v>
      </c>
      <c r="AR3065" t="str">
        <f>VLOOKUP(A3065,Лист1!B:I,6,0)</f>
        <v>Bacteria</v>
      </c>
      <c r="AS3065" t="str">
        <f>VLOOKUP(A3065,Лист1!B:I,7,0)</f>
        <v xml:space="preserve"> Firmicutes</v>
      </c>
      <c r="AT3065" t="str">
        <f>VLOOKUP(A3065,Лист1!B:I,8,0)</f>
        <v xml:space="preserve"> Bacilli</v>
      </c>
      <c r="AU3065">
        <f>VLOOKUP(A3065,DOMAINS_INFO!B:H,5,0) - VLOOKUP(A3065,DOMAINS_INFO!B:H,4,0)</f>
        <v>167</v>
      </c>
    </row>
    <row r="3066" spans="1:47" x14ac:dyDescent="0.25">
      <c r="A3066" s="2" t="s">
        <v>6169</v>
      </c>
      <c r="B3066" s="3"/>
      <c r="C3066" s="3"/>
      <c r="D3066" s="3"/>
      <c r="E3066" s="3"/>
      <c r="F3066" s="3"/>
      <c r="G3066" s="3"/>
      <c r="H3066" s="3"/>
      <c r="I3066" s="3"/>
      <c r="J3066" s="3">
        <v>1</v>
      </c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>
        <v>1</v>
      </c>
      <c r="Y3066" s="3"/>
      <c r="Z3066" s="3"/>
      <c r="AA3066" s="3"/>
      <c r="AB3066" s="3"/>
      <c r="AC3066" s="3"/>
      <c r="AD3066" s="3"/>
      <c r="AE3066" s="3"/>
      <c r="AF3066" s="3"/>
      <c r="AG3066" s="3"/>
      <c r="AH3066" s="3"/>
      <c r="AI3066" s="3"/>
      <c r="AJ3066" s="3"/>
      <c r="AK3066" s="3"/>
      <c r="AL3066" s="3"/>
      <c r="AM3066" s="3"/>
      <c r="AN3066" s="3"/>
      <c r="AO3066" s="3"/>
      <c r="AP3066" s="3"/>
      <c r="AQ3066" s="3">
        <v>2</v>
      </c>
      <c r="AR3066" t="str">
        <f>VLOOKUP(A3066,Лист1!B:I,6,0)</f>
        <v>Bacteria</v>
      </c>
      <c r="AS3066" t="str">
        <f>VLOOKUP(A3066,Лист1!B:I,7,0)</f>
        <v xml:space="preserve"> Firmicutes</v>
      </c>
      <c r="AT3066" t="str">
        <f>VLOOKUP(A3066,Лист1!B:I,8,0)</f>
        <v xml:space="preserve"> Bacilli</v>
      </c>
      <c r="AU3066">
        <f>VLOOKUP(A3066,DOMAINS_INFO!B:H,5,0) - VLOOKUP(A3066,DOMAINS_INFO!B:H,4,0)</f>
        <v>177</v>
      </c>
    </row>
    <row r="3067" spans="1:47" x14ac:dyDescent="0.25">
      <c r="A3067" s="2" t="s">
        <v>6171</v>
      </c>
      <c r="B3067" s="3"/>
      <c r="C3067" s="3"/>
      <c r="D3067" s="3"/>
      <c r="E3067" s="3"/>
      <c r="F3067" s="3"/>
      <c r="G3067" s="3"/>
      <c r="H3067" s="3"/>
      <c r="I3067" s="3"/>
      <c r="J3067" s="3">
        <v>1</v>
      </c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>
        <v>1</v>
      </c>
      <c r="Y3067" s="3"/>
      <c r="Z3067" s="3"/>
      <c r="AA3067" s="3"/>
      <c r="AB3067" s="3">
        <v>1</v>
      </c>
      <c r="AC3067" s="3"/>
      <c r="AD3067" s="3"/>
      <c r="AE3067" s="3"/>
      <c r="AF3067" s="3"/>
      <c r="AG3067" s="3"/>
      <c r="AH3067" s="3"/>
      <c r="AI3067" s="3"/>
      <c r="AJ3067" s="3"/>
      <c r="AK3067" s="3"/>
      <c r="AL3067" s="3"/>
      <c r="AM3067" s="3"/>
      <c r="AN3067" s="3"/>
      <c r="AO3067" s="3"/>
      <c r="AP3067" s="3"/>
      <c r="AQ3067" s="3">
        <v>3</v>
      </c>
      <c r="AR3067" t="str">
        <f>VLOOKUP(A3067,Лист1!B:I,6,0)</f>
        <v>Bacteria</v>
      </c>
      <c r="AS3067" t="str">
        <f>VLOOKUP(A3067,Лист1!B:I,7,0)</f>
        <v xml:space="preserve"> Spirochaetes</v>
      </c>
      <c r="AT3067" t="str">
        <f>VLOOKUP(A3067,Лист1!B:I,8,0)</f>
        <v xml:space="preserve"> Spirochaetales</v>
      </c>
      <c r="AU3067">
        <f>VLOOKUP(A3067,DOMAINS_INFO!B:H,5,0) - VLOOKUP(A3067,DOMAINS_INFO!B:H,4,0)</f>
        <v>126</v>
      </c>
    </row>
    <row r="3068" spans="1:47" x14ac:dyDescent="0.25">
      <c r="A3068" s="2" t="s">
        <v>6173</v>
      </c>
      <c r="B3068" s="3"/>
      <c r="C3068" s="3"/>
      <c r="D3068" s="3"/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>
        <v>1</v>
      </c>
      <c r="Y3068" s="3"/>
      <c r="Z3068" s="3"/>
      <c r="AA3068" s="3"/>
      <c r="AB3068" s="3">
        <v>1</v>
      </c>
      <c r="AC3068" s="3"/>
      <c r="AD3068" s="3"/>
      <c r="AE3068" s="3"/>
      <c r="AF3068" s="3"/>
      <c r="AG3068" s="3"/>
      <c r="AH3068" s="3"/>
      <c r="AI3068" s="3"/>
      <c r="AJ3068" s="3"/>
      <c r="AK3068" s="3"/>
      <c r="AL3068" s="3"/>
      <c r="AM3068" s="3"/>
      <c r="AN3068" s="3"/>
      <c r="AO3068" s="3">
        <v>1</v>
      </c>
      <c r="AP3068" s="3"/>
      <c r="AQ3068" s="3">
        <v>3</v>
      </c>
      <c r="AR3068" t="str">
        <f>VLOOKUP(A3068,Лист1!B:I,6,0)</f>
        <v>Bacteria</v>
      </c>
      <c r="AS3068" t="str">
        <f>VLOOKUP(A3068,Лист1!B:I,7,0)</f>
        <v xml:space="preserve"> Firmicutes</v>
      </c>
      <c r="AT3068" t="str">
        <f>VLOOKUP(A3068,Лист1!B:I,8,0)</f>
        <v xml:space="preserve"> Clostridia</v>
      </c>
      <c r="AU3068">
        <f>VLOOKUP(A3068,DOMAINS_INFO!B:H,5,0) - VLOOKUP(A3068,DOMAINS_INFO!B:H,4,0)</f>
        <v>129</v>
      </c>
    </row>
    <row r="3069" spans="1:47" x14ac:dyDescent="0.25">
      <c r="A3069" s="2" t="s">
        <v>6175</v>
      </c>
      <c r="B3069" s="3"/>
      <c r="C3069" s="3"/>
      <c r="D3069" s="3"/>
      <c r="E3069" s="3"/>
      <c r="F3069" s="3"/>
      <c r="G3069" s="3"/>
      <c r="H3069" s="3"/>
      <c r="I3069" s="3"/>
      <c r="J3069" s="3">
        <v>1</v>
      </c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>
        <v>1</v>
      </c>
      <c r="Y3069" s="3"/>
      <c r="Z3069" s="3"/>
      <c r="AA3069" s="3"/>
      <c r="AB3069" s="3"/>
      <c r="AC3069" s="3"/>
      <c r="AD3069" s="3"/>
      <c r="AE3069" s="3"/>
      <c r="AF3069" s="3"/>
      <c r="AG3069" s="3"/>
      <c r="AH3069" s="3"/>
      <c r="AI3069" s="3"/>
      <c r="AJ3069" s="3"/>
      <c r="AK3069" s="3"/>
      <c r="AL3069" s="3"/>
      <c r="AM3069" s="3"/>
      <c r="AN3069" s="3"/>
      <c r="AO3069" s="3"/>
      <c r="AP3069" s="3"/>
      <c r="AQ3069" s="3">
        <v>2</v>
      </c>
      <c r="AR3069" t="str">
        <f>VLOOKUP(A3069,Лист1!B:I,6,0)</f>
        <v>Bacteria</v>
      </c>
      <c r="AS3069" t="str">
        <f>VLOOKUP(A3069,Лист1!B:I,7,0)</f>
        <v xml:space="preserve"> Firmicutes</v>
      </c>
      <c r="AT3069" t="str">
        <f>VLOOKUP(A3069,Лист1!B:I,8,0)</f>
        <v xml:space="preserve"> Clostridia</v>
      </c>
      <c r="AU3069">
        <f>VLOOKUP(A3069,DOMAINS_INFO!B:H,5,0) - VLOOKUP(A3069,DOMAINS_INFO!B:H,4,0)</f>
        <v>201</v>
      </c>
    </row>
    <row r="3070" spans="1:47" x14ac:dyDescent="0.25">
      <c r="A3070" s="2" t="s">
        <v>6177</v>
      </c>
      <c r="B3070" s="3"/>
      <c r="C3070" s="3"/>
      <c r="D3070" s="3"/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>
        <v>1</v>
      </c>
      <c r="Y3070" s="3"/>
      <c r="Z3070" s="3"/>
      <c r="AA3070" s="3"/>
      <c r="AB3070" s="3"/>
      <c r="AC3070" s="3"/>
      <c r="AD3070" s="3"/>
      <c r="AE3070" s="3">
        <v>1</v>
      </c>
      <c r="AF3070" s="3"/>
      <c r="AG3070" s="3"/>
      <c r="AH3070" s="3"/>
      <c r="AI3070" s="3"/>
      <c r="AJ3070" s="3"/>
      <c r="AK3070" s="3"/>
      <c r="AL3070" s="3"/>
      <c r="AM3070" s="3"/>
      <c r="AN3070" s="3"/>
      <c r="AO3070" s="3"/>
      <c r="AP3070" s="3"/>
      <c r="AQ3070" s="3">
        <v>2</v>
      </c>
      <c r="AR3070" t="str">
        <f>VLOOKUP(A3070,Лист1!B:I,6,0)</f>
        <v>Bacteria</v>
      </c>
      <c r="AS3070" t="str">
        <f>VLOOKUP(A3070,Лист1!B:I,7,0)</f>
        <v xml:space="preserve"> Actinobacteria</v>
      </c>
      <c r="AT3070" t="str">
        <f>VLOOKUP(A3070,Лист1!B:I,8,0)</f>
        <v xml:space="preserve"> Corynebacteriales</v>
      </c>
      <c r="AU3070">
        <f>VLOOKUP(A3070,DOMAINS_INFO!B:H,5,0) - VLOOKUP(A3070,DOMAINS_INFO!B:H,4,0)</f>
        <v>161</v>
      </c>
    </row>
    <row r="3071" spans="1:47" x14ac:dyDescent="0.25">
      <c r="A3071" s="2" t="s">
        <v>6179</v>
      </c>
      <c r="B3071" s="3"/>
      <c r="C3071" s="3"/>
      <c r="D3071" s="3"/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>
        <v>1</v>
      </c>
      <c r="Y3071" s="3"/>
      <c r="Z3071" s="3"/>
      <c r="AA3071" s="3"/>
      <c r="AB3071" s="3">
        <v>1</v>
      </c>
      <c r="AC3071" s="3"/>
      <c r="AD3071" s="3"/>
      <c r="AE3071" s="3"/>
      <c r="AF3071" s="3"/>
      <c r="AG3071" s="3"/>
      <c r="AH3071" s="3"/>
      <c r="AI3071" s="3"/>
      <c r="AJ3071" s="3"/>
      <c r="AK3071" s="3"/>
      <c r="AL3071" s="3"/>
      <c r="AM3071" s="3"/>
      <c r="AN3071" s="3"/>
      <c r="AO3071" s="3">
        <v>1</v>
      </c>
      <c r="AP3071" s="3"/>
      <c r="AQ3071" s="3">
        <v>3</v>
      </c>
      <c r="AR3071" t="str">
        <f>VLOOKUP(A3071,Лист1!B:I,6,0)</f>
        <v>Eukaryota</v>
      </c>
      <c r="AS3071" t="str">
        <f>VLOOKUP(A3071,Лист1!B:I,7,0)</f>
        <v xml:space="preserve"> Metazoa</v>
      </c>
      <c r="AT3071" t="str">
        <f>VLOOKUP(A3071,Лист1!B:I,8,0)</f>
        <v xml:space="preserve"> Chordata</v>
      </c>
      <c r="AU3071">
        <f>VLOOKUP(A3071,DOMAINS_INFO!B:H,5,0) - VLOOKUP(A3071,DOMAINS_INFO!B:H,4,0)</f>
        <v>118</v>
      </c>
    </row>
    <row r="3072" spans="1:47" x14ac:dyDescent="0.25">
      <c r="A3072" s="2" t="s">
        <v>6181</v>
      </c>
      <c r="B3072" s="3"/>
      <c r="C3072" s="3"/>
      <c r="D3072" s="3"/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>
        <v>1</v>
      </c>
      <c r="Y3072" s="3"/>
      <c r="Z3072" s="3"/>
      <c r="AA3072" s="3"/>
      <c r="AB3072" s="3">
        <v>1</v>
      </c>
      <c r="AC3072" s="3"/>
      <c r="AD3072" s="3"/>
      <c r="AE3072" s="3"/>
      <c r="AF3072" s="3"/>
      <c r="AG3072" s="3"/>
      <c r="AH3072" s="3">
        <v>1</v>
      </c>
      <c r="AI3072" s="3"/>
      <c r="AJ3072" s="3"/>
      <c r="AK3072" s="3"/>
      <c r="AL3072" s="3"/>
      <c r="AM3072" s="3"/>
      <c r="AN3072" s="3"/>
      <c r="AO3072" s="3">
        <v>1</v>
      </c>
      <c r="AP3072" s="3"/>
      <c r="AQ3072" s="3">
        <v>4</v>
      </c>
      <c r="AR3072" t="str">
        <f>VLOOKUP(A3072,Лист1!B:I,6,0)</f>
        <v>Eukaryota</v>
      </c>
      <c r="AS3072" t="str">
        <f>VLOOKUP(A3072,Лист1!B:I,7,0)</f>
        <v xml:space="preserve"> Metazoa</v>
      </c>
      <c r="AT3072" t="str">
        <f>VLOOKUP(A3072,Лист1!B:I,8,0)</f>
        <v xml:space="preserve"> Chordata</v>
      </c>
      <c r="AU3072">
        <f>VLOOKUP(A3072,DOMAINS_INFO!B:H,5,0) - VLOOKUP(A3072,DOMAINS_INFO!B:H,4,0)</f>
        <v>125</v>
      </c>
    </row>
    <row r="3073" spans="1:47" x14ac:dyDescent="0.25">
      <c r="A3073" s="2" t="s">
        <v>6183</v>
      </c>
      <c r="B3073" s="3"/>
      <c r="C3073" s="3"/>
      <c r="D3073" s="3"/>
      <c r="E3073" s="3"/>
      <c r="F3073" s="3"/>
      <c r="G3073" s="3"/>
      <c r="H3073" s="3"/>
      <c r="I3073" s="3"/>
      <c r="J3073" s="3">
        <v>1</v>
      </c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>
        <v>1</v>
      </c>
      <c r="Y3073" s="3"/>
      <c r="Z3073" s="3"/>
      <c r="AA3073" s="3"/>
      <c r="AB3073" s="3">
        <v>1</v>
      </c>
      <c r="AC3073" s="3">
        <v>1</v>
      </c>
      <c r="AD3073" s="3"/>
      <c r="AE3073" s="3"/>
      <c r="AF3073" s="3"/>
      <c r="AG3073" s="3"/>
      <c r="AH3073" s="3"/>
      <c r="AI3073" s="3"/>
      <c r="AJ3073" s="3"/>
      <c r="AK3073" s="3"/>
      <c r="AL3073" s="3"/>
      <c r="AM3073" s="3"/>
      <c r="AN3073" s="3"/>
      <c r="AO3073" s="3"/>
      <c r="AP3073" s="3"/>
      <c r="AQ3073" s="3">
        <v>4</v>
      </c>
      <c r="AR3073" t="str">
        <f>VLOOKUP(A3073,Лист1!B:I,6,0)</f>
        <v>Eukaryota</v>
      </c>
      <c r="AS3073" t="str">
        <f>VLOOKUP(A3073,Лист1!B:I,7,0)</f>
        <v xml:space="preserve"> Metazoa</v>
      </c>
      <c r="AT3073" t="str">
        <f>VLOOKUP(A3073,Лист1!B:I,8,0)</f>
        <v xml:space="preserve"> Chordata</v>
      </c>
      <c r="AU3073">
        <f>VLOOKUP(A3073,DOMAINS_INFO!B:H,5,0) - VLOOKUP(A3073,DOMAINS_INFO!B:H,4,0)</f>
        <v>121</v>
      </c>
    </row>
    <row r="3074" spans="1:47" x14ac:dyDescent="0.25">
      <c r="A3074" s="2" t="s">
        <v>6185</v>
      </c>
      <c r="B3074" s="3"/>
      <c r="C3074" s="3"/>
      <c r="D3074" s="3"/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>
        <v>1</v>
      </c>
      <c r="Y3074" s="3"/>
      <c r="Z3074" s="3"/>
      <c r="AA3074" s="3"/>
      <c r="AB3074" s="3">
        <v>1</v>
      </c>
      <c r="AC3074" s="3"/>
      <c r="AD3074" s="3"/>
      <c r="AE3074" s="3"/>
      <c r="AF3074" s="3"/>
      <c r="AG3074" s="3"/>
      <c r="AH3074" s="3">
        <v>1</v>
      </c>
      <c r="AI3074" s="3"/>
      <c r="AJ3074" s="3"/>
      <c r="AK3074" s="3"/>
      <c r="AL3074" s="3"/>
      <c r="AM3074" s="3"/>
      <c r="AN3074" s="3"/>
      <c r="AO3074" s="3">
        <v>1</v>
      </c>
      <c r="AP3074" s="3"/>
      <c r="AQ3074" s="3">
        <v>4</v>
      </c>
      <c r="AR3074" t="str">
        <f>VLOOKUP(A3074,Лист1!B:I,6,0)</f>
        <v>Eukaryota</v>
      </c>
      <c r="AS3074" t="str">
        <f>VLOOKUP(A3074,Лист1!B:I,7,0)</f>
        <v xml:space="preserve"> Metazoa</v>
      </c>
      <c r="AT3074" t="str">
        <f>VLOOKUP(A3074,Лист1!B:I,8,0)</f>
        <v xml:space="preserve"> Chordata</v>
      </c>
      <c r="AU3074">
        <f>VLOOKUP(A3074,DOMAINS_INFO!B:H,5,0) - VLOOKUP(A3074,DOMAINS_INFO!B:H,4,0)</f>
        <v>125</v>
      </c>
    </row>
    <row r="3075" spans="1:47" x14ac:dyDescent="0.25">
      <c r="A3075" s="2" t="s">
        <v>6187</v>
      </c>
      <c r="B3075" s="3"/>
      <c r="C3075" s="3"/>
      <c r="D3075" s="3"/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>
        <v>1</v>
      </c>
      <c r="Y3075" s="3"/>
      <c r="Z3075" s="3"/>
      <c r="AA3075" s="3"/>
      <c r="AB3075" s="3">
        <v>1</v>
      </c>
      <c r="AC3075" s="3"/>
      <c r="AD3075" s="3"/>
      <c r="AE3075" s="3"/>
      <c r="AF3075" s="3"/>
      <c r="AG3075" s="3"/>
      <c r="AH3075" s="3">
        <v>1</v>
      </c>
      <c r="AI3075" s="3"/>
      <c r="AJ3075" s="3"/>
      <c r="AK3075" s="3"/>
      <c r="AL3075" s="3"/>
      <c r="AM3075" s="3"/>
      <c r="AN3075" s="3"/>
      <c r="AO3075" s="3">
        <v>1</v>
      </c>
      <c r="AP3075" s="3"/>
      <c r="AQ3075" s="3">
        <v>4</v>
      </c>
      <c r="AR3075" t="str">
        <f>VLOOKUP(A3075,Лист1!B:I,6,0)</f>
        <v>Eukaryota</v>
      </c>
      <c r="AS3075" t="str">
        <f>VLOOKUP(A3075,Лист1!B:I,7,0)</f>
        <v xml:space="preserve"> Metazoa</v>
      </c>
      <c r="AT3075" t="str">
        <f>VLOOKUP(A3075,Лист1!B:I,8,0)</f>
        <v xml:space="preserve"> Chordata</v>
      </c>
      <c r="AU3075">
        <f>VLOOKUP(A3075,DOMAINS_INFO!B:H,5,0) - VLOOKUP(A3075,DOMAINS_INFO!B:H,4,0)</f>
        <v>109</v>
      </c>
    </row>
    <row r="3076" spans="1:47" x14ac:dyDescent="0.25">
      <c r="A3076" s="2" t="s">
        <v>6189</v>
      </c>
      <c r="B3076" s="3"/>
      <c r="C3076" s="3"/>
      <c r="D3076" s="3"/>
      <c r="E3076" s="3"/>
      <c r="F3076" s="3"/>
      <c r="G3076" s="3"/>
      <c r="H3076" s="3"/>
      <c r="I3076" s="3"/>
      <c r="J3076" s="3">
        <v>1</v>
      </c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>
        <v>1</v>
      </c>
      <c r="Y3076" s="3"/>
      <c r="Z3076" s="3"/>
      <c r="AA3076" s="3"/>
      <c r="AB3076" s="3">
        <v>1</v>
      </c>
      <c r="AC3076" s="3">
        <v>1</v>
      </c>
      <c r="AD3076" s="3"/>
      <c r="AE3076" s="3"/>
      <c r="AF3076" s="3"/>
      <c r="AG3076" s="3"/>
      <c r="AH3076" s="3"/>
      <c r="AI3076" s="3"/>
      <c r="AJ3076" s="3"/>
      <c r="AK3076" s="3"/>
      <c r="AL3076" s="3"/>
      <c r="AM3076" s="3"/>
      <c r="AN3076" s="3"/>
      <c r="AO3076" s="3"/>
      <c r="AP3076" s="3"/>
      <c r="AQ3076" s="3">
        <v>4</v>
      </c>
      <c r="AR3076" t="str">
        <f>VLOOKUP(A3076,Лист1!B:I,6,0)</f>
        <v>Eukaryota</v>
      </c>
      <c r="AS3076" t="str">
        <f>VLOOKUP(A3076,Лист1!B:I,7,0)</f>
        <v xml:space="preserve"> Metazoa</v>
      </c>
      <c r="AT3076" t="str">
        <f>VLOOKUP(A3076,Лист1!B:I,8,0)</f>
        <v xml:space="preserve"> Chordata</v>
      </c>
      <c r="AU3076">
        <f>VLOOKUP(A3076,DOMAINS_INFO!B:H,5,0) - VLOOKUP(A3076,DOMAINS_INFO!B:H,4,0)</f>
        <v>121</v>
      </c>
    </row>
    <row r="3077" spans="1:47" x14ac:dyDescent="0.25">
      <c r="A3077" s="2" t="s">
        <v>6191</v>
      </c>
      <c r="B3077" s="3"/>
      <c r="C3077" s="3"/>
      <c r="D3077" s="3"/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>
        <v>1</v>
      </c>
      <c r="Y3077" s="3"/>
      <c r="Z3077" s="3"/>
      <c r="AA3077" s="3"/>
      <c r="AB3077" s="3">
        <v>1</v>
      </c>
      <c r="AC3077" s="3"/>
      <c r="AD3077" s="3"/>
      <c r="AE3077" s="3"/>
      <c r="AF3077" s="3"/>
      <c r="AG3077" s="3"/>
      <c r="AH3077" s="3"/>
      <c r="AI3077" s="3"/>
      <c r="AJ3077" s="3"/>
      <c r="AK3077" s="3"/>
      <c r="AL3077" s="3"/>
      <c r="AM3077" s="3"/>
      <c r="AN3077" s="3"/>
      <c r="AO3077" s="3">
        <v>1</v>
      </c>
      <c r="AP3077" s="3"/>
      <c r="AQ3077" s="3">
        <v>3</v>
      </c>
      <c r="AR3077" t="str">
        <f>VLOOKUP(A3077,Лист1!B:I,6,0)</f>
        <v>Eukaryota</v>
      </c>
      <c r="AS3077" t="str">
        <f>VLOOKUP(A3077,Лист1!B:I,7,0)</f>
        <v xml:space="preserve"> Metazoa</v>
      </c>
      <c r="AT3077" t="str">
        <f>VLOOKUP(A3077,Лист1!B:I,8,0)</f>
        <v xml:space="preserve"> Chordata</v>
      </c>
      <c r="AU3077">
        <f>VLOOKUP(A3077,DOMAINS_INFO!B:H,5,0) - VLOOKUP(A3077,DOMAINS_INFO!B:H,4,0)</f>
        <v>118</v>
      </c>
    </row>
    <row r="3078" spans="1:47" x14ac:dyDescent="0.25">
      <c r="A3078" s="2" t="s">
        <v>6193</v>
      </c>
      <c r="B3078" s="3"/>
      <c r="C3078" s="3"/>
      <c r="D3078" s="3"/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>
        <v>1</v>
      </c>
      <c r="Y3078" s="3"/>
      <c r="Z3078" s="3"/>
      <c r="AA3078" s="3"/>
      <c r="AB3078" s="3"/>
      <c r="AC3078" s="3"/>
      <c r="AD3078" s="3"/>
      <c r="AE3078" s="3">
        <v>1</v>
      </c>
      <c r="AF3078" s="3"/>
      <c r="AG3078" s="3"/>
      <c r="AH3078" s="3"/>
      <c r="AI3078" s="3"/>
      <c r="AJ3078" s="3"/>
      <c r="AK3078" s="3"/>
      <c r="AL3078" s="3"/>
      <c r="AM3078" s="3"/>
      <c r="AN3078" s="3"/>
      <c r="AO3078" s="3"/>
      <c r="AP3078" s="3"/>
      <c r="AQ3078" s="3">
        <v>2</v>
      </c>
      <c r="AR3078" t="str">
        <f>VLOOKUP(A3078,Лист1!B:I,6,0)</f>
        <v>Bacteria</v>
      </c>
      <c r="AS3078" t="str">
        <f>VLOOKUP(A3078,Лист1!B:I,7,0)</f>
        <v xml:space="preserve"> Tenericutes</v>
      </c>
      <c r="AT3078" t="str">
        <f>VLOOKUP(A3078,Лист1!B:I,8,0)</f>
        <v xml:space="preserve"> Mollicutes</v>
      </c>
      <c r="AU3078">
        <f>VLOOKUP(A3078,DOMAINS_INFO!B:H,5,0) - VLOOKUP(A3078,DOMAINS_INFO!B:H,4,0)</f>
        <v>148</v>
      </c>
    </row>
    <row r="3079" spans="1:47" x14ac:dyDescent="0.25">
      <c r="A3079" s="2" t="s">
        <v>6195</v>
      </c>
      <c r="B3079" s="3"/>
      <c r="C3079" s="3"/>
      <c r="D3079" s="3"/>
      <c r="E3079" s="3"/>
      <c r="F3079" s="3"/>
      <c r="G3079" s="3"/>
      <c r="H3079" s="3"/>
      <c r="I3079" s="3"/>
      <c r="J3079" s="3">
        <v>1</v>
      </c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>
        <v>1</v>
      </c>
      <c r="Y3079" s="3"/>
      <c r="Z3079" s="3"/>
      <c r="AA3079" s="3"/>
      <c r="AB3079" s="3"/>
      <c r="AC3079" s="3"/>
      <c r="AD3079" s="3"/>
      <c r="AE3079" s="3"/>
      <c r="AF3079" s="3"/>
      <c r="AG3079" s="3"/>
      <c r="AH3079" s="3"/>
      <c r="AI3079" s="3"/>
      <c r="AJ3079" s="3"/>
      <c r="AK3079" s="3"/>
      <c r="AL3079" s="3"/>
      <c r="AM3079" s="3"/>
      <c r="AN3079" s="3"/>
      <c r="AO3079" s="3"/>
      <c r="AP3079" s="3"/>
      <c r="AQ3079" s="3">
        <v>2</v>
      </c>
      <c r="AR3079" t="str">
        <f>VLOOKUP(A3079,Лист1!B:I,6,0)</f>
        <v>Bacteria</v>
      </c>
      <c r="AS3079" t="str">
        <f>VLOOKUP(A3079,Лист1!B:I,7,0)</f>
        <v xml:space="preserve"> Tenericutes</v>
      </c>
      <c r="AT3079" t="str">
        <f>VLOOKUP(A3079,Лист1!B:I,8,0)</f>
        <v xml:space="preserve"> Mollicutes</v>
      </c>
      <c r="AU3079">
        <f>VLOOKUP(A3079,DOMAINS_INFO!B:H,5,0) - VLOOKUP(A3079,DOMAINS_INFO!B:H,4,0)</f>
        <v>150</v>
      </c>
    </row>
    <row r="3080" spans="1:47" x14ac:dyDescent="0.25">
      <c r="A3080" s="2" t="s">
        <v>6197</v>
      </c>
      <c r="B3080" s="3"/>
      <c r="C3080" s="3"/>
      <c r="D3080" s="3"/>
      <c r="E3080" s="3"/>
      <c r="F3080" s="3"/>
      <c r="G3080" s="3"/>
      <c r="H3080" s="3"/>
      <c r="I3080" s="3"/>
      <c r="J3080" s="3">
        <v>1</v>
      </c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>
        <v>1</v>
      </c>
      <c r="Y3080" s="3"/>
      <c r="Z3080" s="3"/>
      <c r="AA3080" s="3"/>
      <c r="AB3080" s="3"/>
      <c r="AC3080" s="3"/>
      <c r="AD3080" s="3"/>
      <c r="AE3080" s="3"/>
      <c r="AF3080" s="3"/>
      <c r="AG3080" s="3"/>
      <c r="AH3080" s="3"/>
      <c r="AI3080" s="3"/>
      <c r="AJ3080" s="3"/>
      <c r="AK3080" s="3"/>
      <c r="AL3080" s="3"/>
      <c r="AM3080" s="3"/>
      <c r="AN3080" s="3"/>
      <c r="AO3080" s="3"/>
      <c r="AP3080" s="3"/>
      <c r="AQ3080" s="3">
        <v>2</v>
      </c>
      <c r="AR3080" t="str">
        <f>VLOOKUP(A3080,Лист1!B:I,6,0)</f>
        <v>Bacteria</v>
      </c>
      <c r="AS3080" t="str">
        <f>VLOOKUP(A3080,Лист1!B:I,7,0)</f>
        <v xml:space="preserve"> Tenericutes</v>
      </c>
      <c r="AT3080" t="str">
        <f>VLOOKUP(A3080,Лист1!B:I,8,0)</f>
        <v xml:space="preserve"> Mollicutes</v>
      </c>
      <c r="AU3080">
        <f>VLOOKUP(A3080,DOMAINS_INFO!B:H,5,0) - VLOOKUP(A3080,DOMAINS_INFO!B:H,4,0)</f>
        <v>153</v>
      </c>
    </row>
    <row r="3081" spans="1:47" x14ac:dyDescent="0.25">
      <c r="A3081" s="2" t="s">
        <v>6199</v>
      </c>
      <c r="B3081" s="3"/>
      <c r="C3081" s="3"/>
      <c r="D3081" s="3"/>
      <c r="E3081" s="3"/>
      <c r="F3081" s="3"/>
      <c r="G3081" s="3"/>
      <c r="H3081" s="3"/>
      <c r="I3081" s="3"/>
      <c r="J3081" s="3">
        <v>1</v>
      </c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>
        <v>1</v>
      </c>
      <c r="Y3081" s="3"/>
      <c r="Z3081" s="3"/>
      <c r="AA3081" s="3"/>
      <c r="AB3081" s="3"/>
      <c r="AC3081" s="3"/>
      <c r="AD3081" s="3"/>
      <c r="AE3081" s="3"/>
      <c r="AF3081" s="3"/>
      <c r="AG3081" s="3"/>
      <c r="AH3081" s="3"/>
      <c r="AI3081" s="3"/>
      <c r="AJ3081" s="3"/>
      <c r="AK3081" s="3"/>
      <c r="AL3081" s="3"/>
      <c r="AM3081" s="3"/>
      <c r="AN3081" s="3"/>
      <c r="AO3081" s="3"/>
      <c r="AP3081" s="3"/>
      <c r="AQ3081" s="3">
        <v>2</v>
      </c>
      <c r="AR3081" t="str">
        <f>VLOOKUP(A3081,Лист1!B:I,6,0)</f>
        <v>Bacteria</v>
      </c>
      <c r="AS3081" t="str">
        <f>VLOOKUP(A3081,Лист1!B:I,7,0)</f>
        <v xml:space="preserve"> Tenericutes</v>
      </c>
      <c r="AT3081" t="str">
        <f>VLOOKUP(A3081,Лист1!B:I,8,0)</f>
        <v xml:space="preserve"> Mollicutes</v>
      </c>
      <c r="AU3081">
        <f>VLOOKUP(A3081,DOMAINS_INFO!B:H,5,0) - VLOOKUP(A3081,DOMAINS_INFO!B:H,4,0)</f>
        <v>206</v>
      </c>
    </row>
    <row r="3082" spans="1:47" x14ac:dyDescent="0.25">
      <c r="A3082" s="2" t="s">
        <v>6201</v>
      </c>
      <c r="B3082" s="3"/>
      <c r="C3082" s="3"/>
      <c r="D3082" s="3"/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>
        <v>1</v>
      </c>
      <c r="Y3082" s="3"/>
      <c r="Z3082" s="3"/>
      <c r="AA3082" s="3"/>
      <c r="AB3082" s="3">
        <v>1</v>
      </c>
      <c r="AC3082" s="3"/>
      <c r="AD3082" s="3"/>
      <c r="AE3082" s="3"/>
      <c r="AF3082" s="3"/>
      <c r="AG3082" s="3"/>
      <c r="AH3082" s="3">
        <v>1</v>
      </c>
      <c r="AI3082" s="3"/>
      <c r="AJ3082" s="3"/>
      <c r="AK3082" s="3"/>
      <c r="AL3082" s="3"/>
      <c r="AM3082" s="3"/>
      <c r="AN3082" s="3"/>
      <c r="AO3082" s="3">
        <v>1</v>
      </c>
      <c r="AP3082" s="3"/>
      <c r="AQ3082" s="3">
        <v>4</v>
      </c>
      <c r="AR3082" t="str">
        <f>VLOOKUP(A3082,Лист1!B:I,6,0)</f>
        <v>Eukaryota</v>
      </c>
      <c r="AS3082" t="str">
        <f>VLOOKUP(A3082,Лист1!B:I,7,0)</f>
        <v xml:space="preserve"> Fungi</v>
      </c>
      <c r="AT3082" t="str">
        <f>VLOOKUP(A3082,Лист1!B:I,8,0)</f>
        <v xml:space="preserve"> Dikarya</v>
      </c>
      <c r="AU3082">
        <f>VLOOKUP(A3082,DOMAINS_INFO!B:H,5,0) - VLOOKUP(A3082,DOMAINS_INFO!B:H,4,0)</f>
        <v>157</v>
      </c>
    </row>
    <row r="3083" spans="1:47" x14ac:dyDescent="0.25">
      <c r="A3083" s="2" t="s">
        <v>6203</v>
      </c>
      <c r="B3083" s="3"/>
      <c r="C3083" s="3"/>
      <c r="D3083" s="3"/>
      <c r="E3083" s="3"/>
      <c r="F3083" s="3"/>
      <c r="G3083" s="3"/>
      <c r="H3083" s="3"/>
      <c r="I3083" s="3"/>
      <c r="J3083" s="3">
        <v>1</v>
      </c>
      <c r="K3083" s="3"/>
      <c r="L3083" s="3"/>
      <c r="M3083" s="3">
        <v>1</v>
      </c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>
        <v>1</v>
      </c>
      <c r="Y3083" s="3"/>
      <c r="Z3083" s="3"/>
      <c r="AA3083" s="3"/>
      <c r="AB3083" s="3">
        <v>1</v>
      </c>
      <c r="AC3083" s="3">
        <v>1</v>
      </c>
      <c r="AD3083" s="3"/>
      <c r="AE3083" s="3"/>
      <c r="AF3083" s="3"/>
      <c r="AG3083" s="3"/>
      <c r="AH3083" s="3"/>
      <c r="AI3083" s="3"/>
      <c r="AJ3083" s="3"/>
      <c r="AK3083" s="3"/>
      <c r="AL3083" s="3"/>
      <c r="AM3083" s="3"/>
      <c r="AN3083" s="3"/>
      <c r="AO3083" s="3"/>
      <c r="AP3083" s="3"/>
      <c r="AQ3083" s="3">
        <v>5</v>
      </c>
      <c r="AR3083" t="str">
        <f>VLOOKUP(A3083,Лист1!B:I,6,0)</f>
        <v>Eukaryota</v>
      </c>
      <c r="AS3083" t="str">
        <f>VLOOKUP(A3083,Лист1!B:I,7,0)</f>
        <v xml:space="preserve"> Fungi</v>
      </c>
      <c r="AT3083" t="str">
        <f>VLOOKUP(A3083,Лист1!B:I,8,0)</f>
        <v xml:space="preserve"> Dikarya</v>
      </c>
      <c r="AU3083">
        <f>VLOOKUP(A3083,DOMAINS_INFO!B:H,5,0) - VLOOKUP(A3083,DOMAINS_INFO!B:H,4,0)</f>
        <v>124</v>
      </c>
    </row>
    <row r="3084" spans="1:47" x14ac:dyDescent="0.25">
      <c r="A3084" s="2" t="s">
        <v>6207</v>
      </c>
      <c r="B3084" s="3"/>
      <c r="C3084" s="3"/>
      <c r="D3084" s="3"/>
      <c r="E3084" s="3"/>
      <c r="F3084" s="3"/>
      <c r="G3084" s="3"/>
      <c r="H3084" s="3"/>
      <c r="I3084" s="3"/>
      <c r="J3084" s="3">
        <v>1</v>
      </c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>
        <v>1</v>
      </c>
      <c r="Y3084" s="3"/>
      <c r="Z3084" s="3"/>
      <c r="AA3084" s="3"/>
      <c r="AB3084" s="3">
        <v>1</v>
      </c>
      <c r="AC3084" s="3"/>
      <c r="AD3084" s="3"/>
      <c r="AE3084" s="3"/>
      <c r="AF3084" s="3"/>
      <c r="AG3084" s="3"/>
      <c r="AH3084" s="3"/>
      <c r="AI3084" s="3"/>
      <c r="AJ3084" s="3"/>
      <c r="AK3084" s="3"/>
      <c r="AL3084" s="3"/>
      <c r="AM3084" s="3"/>
      <c r="AN3084" s="3"/>
      <c r="AO3084" s="3"/>
      <c r="AP3084" s="3"/>
      <c r="AQ3084" s="3">
        <v>3</v>
      </c>
      <c r="AR3084" t="str">
        <f>VLOOKUP(A3084,Лист1!B:I,6,0)</f>
        <v>Bacteria</v>
      </c>
      <c r="AS3084" t="str">
        <f>VLOOKUP(A3084,Лист1!B:I,7,0)</f>
        <v xml:space="preserve"> Firmicutes</v>
      </c>
      <c r="AT3084" t="str">
        <f>VLOOKUP(A3084,Лист1!B:I,8,0)</f>
        <v xml:space="preserve"> Clostridia</v>
      </c>
      <c r="AU3084">
        <f>VLOOKUP(A3084,DOMAINS_INFO!B:H,5,0) - VLOOKUP(A3084,DOMAINS_INFO!B:H,4,0)</f>
        <v>124</v>
      </c>
    </row>
    <row r="3085" spans="1:47" x14ac:dyDescent="0.25">
      <c r="A3085" s="2" t="s">
        <v>6209</v>
      </c>
      <c r="B3085" s="3"/>
      <c r="C3085" s="3"/>
      <c r="D3085" s="3"/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>
        <v>1</v>
      </c>
      <c r="Y3085" s="3"/>
      <c r="Z3085" s="3"/>
      <c r="AA3085" s="3"/>
      <c r="AB3085" s="3">
        <v>1</v>
      </c>
      <c r="AC3085" s="3">
        <v>1</v>
      </c>
      <c r="AD3085" s="3"/>
      <c r="AE3085" s="3"/>
      <c r="AF3085" s="3"/>
      <c r="AG3085" s="3"/>
      <c r="AH3085" s="3"/>
      <c r="AI3085" s="3"/>
      <c r="AJ3085" s="3"/>
      <c r="AK3085" s="3"/>
      <c r="AL3085" s="3"/>
      <c r="AM3085" s="3"/>
      <c r="AN3085" s="3"/>
      <c r="AO3085" s="3"/>
      <c r="AP3085" s="3"/>
      <c r="AQ3085" s="3">
        <v>3</v>
      </c>
      <c r="AR3085" t="str">
        <f>VLOOKUP(A3085,Лист1!B:I,6,0)</f>
        <v>Eukaryota</v>
      </c>
      <c r="AS3085" t="str">
        <f>VLOOKUP(A3085,Лист1!B:I,7,0)</f>
        <v xml:space="preserve"> Metazoa</v>
      </c>
      <c r="AT3085" t="str">
        <f>VLOOKUP(A3085,Лист1!B:I,8,0)</f>
        <v xml:space="preserve"> Ecdysozoa</v>
      </c>
      <c r="AU3085">
        <f>VLOOKUP(A3085,DOMAINS_INFO!B:H,5,0) - VLOOKUP(A3085,DOMAINS_INFO!B:H,4,0)</f>
        <v>41</v>
      </c>
    </row>
    <row r="3086" spans="1:47" x14ac:dyDescent="0.25">
      <c r="A3086" s="2" t="s">
        <v>6211</v>
      </c>
      <c r="B3086" s="3"/>
      <c r="C3086" s="3"/>
      <c r="D3086" s="3"/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>
        <v>1</v>
      </c>
      <c r="Y3086" s="3"/>
      <c r="Z3086" s="3"/>
      <c r="AA3086" s="3"/>
      <c r="AB3086" s="3">
        <v>1</v>
      </c>
      <c r="AC3086" s="3">
        <v>1</v>
      </c>
      <c r="AD3086" s="3"/>
      <c r="AE3086" s="3"/>
      <c r="AF3086" s="3"/>
      <c r="AG3086" s="3"/>
      <c r="AH3086" s="3"/>
      <c r="AI3086" s="3"/>
      <c r="AJ3086" s="3"/>
      <c r="AK3086" s="3"/>
      <c r="AL3086" s="3"/>
      <c r="AM3086" s="3"/>
      <c r="AN3086" s="3"/>
      <c r="AO3086" s="3">
        <v>1</v>
      </c>
      <c r="AP3086" s="3"/>
      <c r="AQ3086" s="3">
        <v>4</v>
      </c>
      <c r="AR3086" t="str">
        <f>VLOOKUP(A3086,Лист1!B:I,6,0)</f>
        <v>Eukaryota</v>
      </c>
      <c r="AS3086" t="str">
        <f>VLOOKUP(A3086,Лист1!B:I,7,0)</f>
        <v xml:space="preserve"> Viridiplantae</v>
      </c>
      <c r="AT3086" t="str">
        <f>VLOOKUP(A3086,Лист1!B:I,8,0)</f>
        <v xml:space="preserve"> Streptophyta</v>
      </c>
      <c r="AU3086">
        <f>VLOOKUP(A3086,DOMAINS_INFO!B:H,5,0) - VLOOKUP(A3086,DOMAINS_INFO!B:H,4,0)</f>
        <v>121</v>
      </c>
    </row>
    <row r="3087" spans="1:47" x14ac:dyDescent="0.25">
      <c r="A3087" s="2" t="s">
        <v>6213</v>
      </c>
      <c r="B3087" s="3"/>
      <c r="C3087" s="3"/>
      <c r="D3087" s="3"/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>
        <v>1</v>
      </c>
      <c r="Y3087" s="3"/>
      <c r="Z3087" s="3"/>
      <c r="AA3087" s="3"/>
      <c r="AB3087" s="3">
        <v>1</v>
      </c>
      <c r="AC3087" s="3"/>
      <c r="AD3087" s="3"/>
      <c r="AE3087" s="3"/>
      <c r="AF3087" s="3"/>
      <c r="AG3087" s="3"/>
      <c r="AH3087" s="3"/>
      <c r="AI3087" s="3"/>
      <c r="AJ3087" s="3"/>
      <c r="AK3087" s="3"/>
      <c r="AL3087" s="3"/>
      <c r="AM3087" s="3"/>
      <c r="AN3087" s="3"/>
      <c r="AO3087" s="3"/>
      <c r="AP3087" s="3"/>
      <c r="AQ3087" s="3">
        <v>2</v>
      </c>
      <c r="AR3087" t="str">
        <f>VLOOKUP(A3087,Лист1!B:I,6,0)</f>
        <v>Eukaryota</v>
      </c>
      <c r="AS3087" t="str">
        <f>VLOOKUP(A3087,Лист1!B:I,7,0)</f>
        <v xml:space="preserve"> Viridiplantae</v>
      </c>
      <c r="AT3087" t="str">
        <f>VLOOKUP(A3087,Лист1!B:I,8,0)</f>
        <v xml:space="preserve"> Streptophyta</v>
      </c>
      <c r="AU3087">
        <f>VLOOKUP(A3087,DOMAINS_INFO!B:H,5,0) - VLOOKUP(A3087,DOMAINS_INFO!B:H,4,0)</f>
        <v>118</v>
      </c>
    </row>
    <row r="3088" spans="1:47" x14ac:dyDescent="0.25">
      <c r="A3088" s="2" t="s">
        <v>6215</v>
      </c>
      <c r="B3088" s="3"/>
      <c r="C3088" s="3"/>
      <c r="D3088" s="3"/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>
        <v>1</v>
      </c>
      <c r="Y3088" s="3"/>
      <c r="Z3088" s="3"/>
      <c r="AA3088" s="3"/>
      <c r="AB3088" s="3">
        <v>1</v>
      </c>
      <c r="AC3088" s="3"/>
      <c r="AD3088" s="3"/>
      <c r="AE3088" s="3"/>
      <c r="AF3088" s="3"/>
      <c r="AG3088" s="3"/>
      <c r="AH3088" s="3"/>
      <c r="AI3088" s="3"/>
      <c r="AJ3088" s="3"/>
      <c r="AK3088" s="3"/>
      <c r="AL3088" s="3"/>
      <c r="AM3088" s="3"/>
      <c r="AN3088" s="3"/>
      <c r="AO3088" s="3"/>
      <c r="AP3088" s="3"/>
      <c r="AQ3088" s="3">
        <v>2</v>
      </c>
      <c r="AR3088" t="str">
        <f>VLOOKUP(A3088,Лист1!B:I,6,0)</f>
        <v>Eukaryota</v>
      </c>
      <c r="AS3088" t="str">
        <f>VLOOKUP(A3088,Лист1!B:I,7,0)</f>
        <v xml:space="preserve"> Viridiplantae</v>
      </c>
      <c r="AT3088" t="str">
        <f>VLOOKUP(A3088,Лист1!B:I,8,0)</f>
        <v xml:space="preserve"> Streptophyta</v>
      </c>
      <c r="AU3088">
        <f>VLOOKUP(A3088,DOMAINS_INFO!B:H,5,0) - VLOOKUP(A3088,DOMAINS_INFO!B:H,4,0)</f>
        <v>104</v>
      </c>
    </row>
    <row r="3089" spans="1:47" x14ac:dyDescent="0.25">
      <c r="A3089" s="2" t="s">
        <v>6217</v>
      </c>
      <c r="B3089" s="3"/>
      <c r="C3089" s="3"/>
      <c r="D3089" s="3"/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>
        <v>1</v>
      </c>
      <c r="Y3089" s="3"/>
      <c r="Z3089" s="3"/>
      <c r="AA3089" s="3"/>
      <c r="AB3089" s="3">
        <v>1</v>
      </c>
      <c r="AC3089" s="3"/>
      <c r="AD3089" s="3"/>
      <c r="AE3089" s="3"/>
      <c r="AF3089" s="3"/>
      <c r="AG3089" s="3"/>
      <c r="AH3089" s="3">
        <v>1</v>
      </c>
      <c r="AI3089" s="3"/>
      <c r="AJ3089" s="3"/>
      <c r="AK3089" s="3"/>
      <c r="AL3089" s="3"/>
      <c r="AM3089" s="3"/>
      <c r="AN3089" s="3"/>
      <c r="AO3089" s="3">
        <v>1</v>
      </c>
      <c r="AP3089" s="3"/>
      <c r="AQ3089" s="3">
        <v>4</v>
      </c>
      <c r="AR3089" t="str">
        <f>VLOOKUP(A3089,Лист1!B:I,6,0)</f>
        <v>Eukaryota</v>
      </c>
      <c r="AS3089" t="str">
        <f>VLOOKUP(A3089,Лист1!B:I,7,0)</f>
        <v xml:space="preserve"> Viridiplantae</v>
      </c>
      <c r="AT3089" t="str">
        <f>VLOOKUP(A3089,Лист1!B:I,8,0)</f>
        <v xml:space="preserve"> Streptophyta</v>
      </c>
      <c r="AU3089">
        <f>VLOOKUP(A3089,DOMAINS_INFO!B:H,5,0) - VLOOKUP(A3089,DOMAINS_INFO!B:H,4,0)</f>
        <v>123</v>
      </c>
    </row>
    <row r="3090" spans="1:47" x14ac:dyDescent="0.25">
      <c r="A3090" s="2" t="s">
        <v>6219</v>
      </c>
      <c r="B3090" s="3"/>
      <c r="C3090" s="3"/>
      <c r="D3090" s="3"/>
      <c r="E3090" s="3"/>
      <c r="F3090" s="3"/>
      <c r="G3090" s="3"/>
      <c r="H3090" s="3"/>
      <c r="I3090" s="3"/>
      <c r="J3090" s="3">
        <v>1</v>
      </c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>
        <v>1</v>
      </c>
      <c r="Y3090" s="3"/>
      <c r="Z3090" s="3"/>
      <c r="AA3090" s="3"/>
      <c r="AB3090" s="3">
        <v>1</v>
      </c>
      <c r="AC3090" s="3">
        <v>1</v>
      </c>
      <c r="AD3090" s="3"/>
      <c r="AE3090" s="3"/>
      <c r="AF3090" s="3"/>
      <c r="AG3090" s="3"/>
      <c r="AH3090" s="3"/>
      <c r="AI3090" s="3"/>
      <c r="AJ3090" s="3"/>
      <c r="AK3090" s="3"/>
      <c r="AL3090" s="3"/>
      <c r="AM3090" s="3"/>
      <c r="AN3090" s="3"/>
      <c r="AO3090" s="3"/>
      <c r="AP3090" s="3"/>
      <c r="AQ3090" s="3">
        <v>4</v>
      </c>
      <c r="AR3090" t="str">
        <f>VLOOKUP(A3090,Лист1!B:I,6,0)</f>
        <v>Eukaryota</v>
      </c>
      <c r="AS3090" t="str">
        <f>VLOOKUP(A3090,Лист1!B:I,7,0)</f>
        <v xml:space="preserve"> Fungi</v>
      </c>
      <c r="AT3090" t="str">
        <f>VLOOKUP(A3090,Лист1!B:I,8,0)</f>
        <v xml:space="preserve"> Dikarya</v>
      </c>
      <c r="AU3090">
        <f>VLOOKUP(A3090,DOMAINS_INFO!B:H,5,0) - VLOOKUP(A3090,DOMAINS_INFO!B:H,4,0)</f>
        <v>127</v>
      </c>
    </row>
    <row r="3091" spans="1:47" x14ac:dyDescent="0.25">
      <c r="A3091" s="2" t="s">
        <v>6221</v>
      </c>
      <c r="B3091" s="3"/>
      <c r="C3091" s="3"/>
      <c r="D3091" s="3"/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>
        <v>1</v>
      </c>
      <c r="Y3091" s="3"/>
      <c r="Z3091" s="3"/>
      <c r="AA3091" s="3"/>
      <c r="AB3091" s="3">
        <v>1</v>
      </c>
      <c r="AC3091" s="3"/>
      <c r="AD3091" s="3"/>
      <c r="AE3091" s="3"/>
      <c r="AF3091" s="3"/>
      <c r="AG3091" s="3"/>
      <c r="AH3091" s="3">
        <v>1</v>
      </c>
      <c r="AI3091" s="3"/>
      <c r="AJ3091" s="3"/>
      <c r="AK3091" s="3"/>
      <c r="AL3091" s="3"/>
      <c r="AM3091" s="3"/>
      <c r="AN3091" s="3"/>
      <c r="AO3091" s="3">
        <v>1</v>
      </c>
      <c r="AP3091" s="3"/>
      <c r="AQ3091" s="3">
        <v>4</v>
      </c>
      <c r="AR3091" t="str">
        <f>VLOOKUP(A3091,Лист1!B:I,6,0)</f>
        <v>Eukaryota</v>
      </c>
      <c r="AS3091" t="str">
        <f>VLOOKUP(A3091,Лист1!B:I,7,0)</f>
        <v xml:space="preserve"> Fungi</v>
      </c>
      <c r="AT3091" t="str">
        <f>VLOOKUP(A3091,Лист1!B:I,8,0)</f>
        <v xml:space="preserve"> Dikarya</v>
      </c>
      <c r="AU3091">
        <f>VLOOKUP(A3091,DOMAINS_INFO!B:H,5,0) - VLOOKUP(A3091,DOMAINS_INFO!B:H,4,0)</f>
        <v>125</v>
      </c>
    </row>
    <row r="3092" spans="1:47" x14ac:dyDescent="0.25">
      <c r="A3092" s="2" t="s">
        <v>6223</v>
      </c>
      <c r="B3092" s="3"/>
      <c r="C3092" s="3"/>
      <c r="D3092" s="3"/>
      <c r="E3092" s="3"/>
      <c r="F3092" s="3"/>
      <c r="G3092" s="3"/>
      <c r="H3092" s="3"/>
      <c r="I3092" s="3"/>
      <c r="J3092" s="3">
        <v>1</v>
      </c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>
        <v>1</v>
      </c>
      <c r="Y3092" s="3"/>
      <c r="Z3092" s="3"/>
      <c r="AA3092" s="3"/>
      <c r="AB3092" s="3"/>
      <c r="AC3092" s="3"/>
      <c r="AD3092" s="3"/>
      <c r="AE3092" s="3"/>
      <c r="AF3092" s="3"/>
      <c r="AG3092" s="3"/>
      <c r="AH3092" s="3"/>
      <c r="AI3092" s="3"/>
      <c r="AJ3092" s="3"/>
      <c r="AK3092" s="3"/>
      <c r="AL3092" s="3"/>
      <c r="AM3092" s="3"/>
      <c r="AN3092" s="3"/>
      <c r="AO3092" s="3"/>
      <c r="AP3092" s="3"/>
      <c r="AQ3092" s="3">
        <v>2</v>
      </c>
      <c r="AR3092" t="str">
        <f>VLOOKUP(A3092,Лист1!B:I,6,0)</f>
        <v>Bacteria</v>
      </c>
      <c r="AS3092" t="str">
        <f>VLOOKUP(A3092,Лист1!B:I,7,0)</f>
        <v xml:space="preserve"> Firmicutes</v>
      </c>
      <c r="AT3092" t="str">
        <f>VLOOKUP(A3092,Лист1!B:I,8,0)</f>
        <v xml:space="preserve"> Bacilli</v>
      </c>
      <c r="AU3092">
        <f>VLOOKUP(A3092,DOMAINS_INFO!B:H,5,0) - VLOOKUP(A3092,DOMAINS_INFO!B:H,4,0)</f>
        <v>185</v>
      </c>
    </row>
    <row r="3093" spans="1:47" x14ac:dyDescent="0.25">
      <c r="A3093" s="2" t="s">
        <v>6225</v>
      </c>
      <c r="B3093" s="3"/>
      <c r="C3093" s="3"/>
      <c r="D3093" s="3"/>
      <c r="E3093" s="3"/>
      <c r="F3093" s="3"/>
      <c r="G3093" s="3"/>
      <c r="H3093" s="3"/>
      <c r="I3093" s="3"/>
      <c r="J3093" s="3">
        <v>1</v>
      </c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>
        <v>1</v>
      </c>
      <c r="Y3093" s="3"/>
      <c r="Z3093" s="3"/>
      <c r="AA3093" s="3"/>
      <c r="AB3093" s="3"/>
      <c r="AC3093" s="3"/>
      <c r="AD3093" s="3"/>
      <c r="AE3093" s="3"/>
      <c r="AF3093" s="3"/>
      <c r="AG3093" s="3"/>
      <c r="AH3093" s="3"/>
      <c r="AI3093" s="3"/>
      <c r="AJ3093" s="3"/>
      <c r="AK3093" s="3"/>
      <c r="AL3093" s="3"/>
      <c r="AM3093" s="3"/>
      <c r="AN3093" s="3"/>
      <c r="AO3093" s="3"/>
      <c r="AP3093" s="3"/>
      <c r="AQ3093" s="3">
        <v>2</v>
      </c>
      <c r="AR3093" t="str">
        <f>VLOOKUP(A3093,Лист1!B:I,6,0)</f>
        <v>Bacteria</v>
      </c>
      <c r="AS3093" t="str">
        <f>VLOOKUP(A3093,Лист1!B:I,7,0)</f>
        <v xml:space="preserve"> Firmicutes</v>
      </c>
      <c r="AT3093" t="str">
        <f>VLOOKUP(A3093,Лист1!B:I,8,0)</f>
        <v xml:space="preserve"> Bacilli</v>
      </c>
      <c r="AU3093">
        <f>VLOOKUP(A3093,DOMAINS_INFO!B:H,5,0) - VLOOKUP(A3093,DOMAINS_INFO!B:H,4,0)</f>
        <v>169</v>
      </c>
    </row>
    <row r="3094" spans="1:47" x14ac:dyDescent="0.25">
      <c r="A3094" s="2" t="s">
        <v>6227</v>
      </c>
      <c r="B3094" s="3"/>
      <c r="C3094" s="3"/>
      <c r="D3094" s="3"/>
      <c r="E3094" s="3"/>
      <c r="F3094" s="3"/>
      <c r="G3094" s="3"/>
      <c r="H3094" s="3"/>
      <c r="I3094" s="3"/>
      <c r="J3094" s="3">
        <v>1</v>
      </c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>
        <v>1</v>
      </c>
      <c r="Y3094" s="3"/>
      <c r="Z3094" s="3"/>
      <c r="AA3094" s="3"/>
      <c r="AB3094" s="3"/>
      <c r="AC3094" s="3"/>
      <c r="AD3094" s="3"/>
      <c r="AE3094" s="3"/>
      <c r="AF3094" s="3"/>
      <c r="AG3094" s="3"/>
      <c r="AH3094" s="3"/>
      <c r="AI3094" s="3"/>
      <c r="AJ3094" s="3"/>
      <c r="AK3094" s="3"/>
      <c r="AL3094" s="3"/>
      <c r="AM3094" s="3"/>
      <c r="AN3094" s="3"/>
      <c r="AO3094" s="3"/>
      <c r="AP3094" s="3"/>
      <c r="AQ3094" s="3">
        <v>2</v>
      </c>
      <c r="AR3094" t="str">
        <f>VLOOKUP(A3094,Лист1!B:I,6,0)</f>
        <v>Bacteria</v>
      </c>
      <c r="AS3094" t="str">
        <f>VLOOKUP(A3094,Лист1!B:I,7,0)</f>
        <v xml:space="preserve"> Firmicutes</v>
      </c>
      <c r="AT3094" t="str">
        <f>VLOOKUP(A3094,Лист1!B:I,8,0)</f>
        <v xml:space="preserve"> Bacilli</v>
      </c>
      <c r="AU3094">
        <f>VLOOKUP(A3094,DOMAINS_INFO!B:H,5,0) - VLOOKUP(A3094,DOMAINS_INFO!B:H,4,0)</f>
        <v>152</v>
      </c>
    </row>
    <row r="3095" spans="1:47" x14ac:dyDescent="0.25">
      <c r="A3095" s="2" t="s">
        <v>6229</v>
      </c>
      <c r="B3095" s="3"/>
      <c r="C3095" s="3"/>
      <c r="D3095" s="3"/>
      <c r="E3095" s="3"/>
      <c r="F3095" s="3"/>
      <c r="G3095" s="3"/>
      <c r="H3095" s="3"/>
      <c r="I3095" s="3"/>
      <c r="J3095" s="3">
        <v>1</v>
      </c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>
        <v>1</v>
      </c>
      <c r="Y3095" s="3"/>
      <c r="Z3095" s="3"/>
      <c r="AA3095" s="3"/>
      <c r="AB3095" s="3"/>
      <c r="AC3095" s="3"/>
      <c r="AD3095" s="3"/>
      <c r="AE3095" s="3"/>
      <c r="AF3095" s="3"/>
      <c r="AG3095" s="3"/>
      <c r="AH3095" s="3"/>
      <c r="AI3095" s="3"/>
      <c r="AJ3095" s="3"/>
      <c r="AK3095" s="3"/>
      <c r="AL3095" s="3"/>
      <c r="AM3095" s="3"/>
      <c r="AN3095" s="3"/>
      <c r="AO3095" s="3"/>
      <c r="AP3095" s="3"/>
      <c r="AQ3095" s="3">
        <v>2</v>
      </c>
      <c r="AR3095" t="str">
        <f>VLOOKUP(A3095,Лист1!B:I,6,0)</f>
        <v>Bacteria</v>
      </c>
      <c r="AS3095" t="str">
        <f>VLOOKUP(A3095,Лист1!B:I,7,0)</f>
        <v xml:space="preserve"> Firmicutes</v>
      </c>
      <c r="AT3095" t="str">
        <f>VLOOKUP(A3095,Лист1!B:I,8,0)</f>
        <v xml:space="preserve"> Clostridia</v>
      </c>
      <c r="AU3095">
        <f>VLOOKUP(A3095,DOMAINS_INFO!B:H,5,0) - VLOOKUP(A3095,DOMAINS_INFO!B:H,4,0)</f>
        <v>157</v>
      </c>
    </row>
    <row r="3096" spans="1:47" x14ac:dyDescent="0.25">
      <c r="A3096" s="2" t="s">
        <v>6231</v>
      </c>
      <c r="B3096" s="3"/>
      <c r="C3096" s="3"/>
      <c r="D3096" s="3"/>
      <c r="E3096" s="3"/>
      <c r="F3096" s="3"/>
      <c r="G3096" s="3"/>
      <c r="H3096" s="3"/>
      <c r="I3096" s="3"/>
      <c r="J3096" s="3">
        <v>1</v>
      </c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>
        <v>1</v>
      </c>
      <c r="Y3096" s="3"/>
      <c r="Z3096" s="3"/>
      <c r="AA3096" s="3"/>
      <c r="AB3096" s="3"/>
      <c r="AC3096" s="3"/>
      <c r="AD3096" s="3"/>
      <c r="AE3096" s="3"/>
      <c r="AF3096" s="3"/>
      <c r="AG3096" s="3"/>
      <c r="AH3096" s="3"/>
      <c r="AI3096" s="3"/>
      <c r="AJ3096" s="3"/>
      <c r="AK3096" s="3"/>
      <c r="AL3096" s="3"/>
      <c r="AM3096" s="3"/>
      <c r="AN3096" s="3"/>
      <c r="AO3096" s="3"/>
      <c r="AP3096" s="3"/>
      <c r="AQ3096" s="3">
        <v>2</v>
      </c>
      <c r="AR3096" t="str">
        <f>VLOOKUP(A3096,Лист1!B:I,6,0)</f>
        <v>Bacteria</v>
      </c>
      <c r="AS3096" t="str">
        <f>VLOOKUP(A3096,Лист1!B:I,7,0)</f>
        <v xml:space="preserve"> Firmicutes</v>
      </c>
      <c r="AT3096" t="str">
        <f>VLOOKUP(A3096,Лист1!B:I,8,0)</f>
        <v xml:space="preserve"> Clostridia</v>
      </c>
      <c r="AU3096">
        <f>VLOOKUP(A3096,DOMAINS_INFO!B:H,5,0) - VLOOKUP(A3096,DOMAINS_INFO!B:H,4,0)</f>
        <v>185</v>
      </c>
    </row>
    <row r="3097" spans="1:47" x14ac:dyDescent="0.25">
      <c r="A3097" s="2" t="s">
        <v>6233</v>
      </c>
      <c r="B3097" s="3"/>
      <c r="C3097" s="3"/>
      <c r="D3097" s="3"/>
      <c r="E3097" s="3"/>
      <c r="F3097" s="3"/>
      <c r="G3097" s="3"/>
      <c r="H3097" s="3"/>
      <c r="I3097" s="3"/>
      <c r="J3097" s="3">
        <v>1</v>
      </c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>
        <v>1</v>
      </c>
      <c r="Y3097" s="3"/>
      <c r="Z3097" s="3"/>
      <c r="AA3097" s="3"/>
      <c r="AB3097" s="3"/>
      <c r="AC3097" s="3"/>
      <c r="AD3097" s="3"/>
      <c r="AE3097" s="3"/>
      <c r="AF3097" s="3"/>
      <c r="AG3097" s="3"/>
      <c r="AH3097" s="3"/>
      <c r="AI3097" s="3"/>
      <c r="AJ3097" s="3"/>
      <c r="AK3097" s="3"/>
      <c r="AL3097" s="3"/>
      <c r="AM3097" s="3"/>
      <c r="AN3097" s="3"/>
      <c r="AO3097" s="3"/>
      <c r="AP3097" s="3"/>
      <c r="AQ3097" s="3">
        <v>2</v>
      </c>
      <c r="AR3097" t="str">
        <f>VLOOKUP(A3097,Лист1!B:I,6,0)</f>
        <v>Bacteria</v>
      </c>
      <c r="AS3097" t="str">
        <f>VLOOKUP(A3097,Лист1!B:I,7,0)</f>
        <v xml:space="preserve"> Firmicutes</v>
      </c>
      <c r="AT3097" t="str">
        <f>VLOOKUP(A3097,Лист1!B:I,8,0)</f>
        <v xml:space="preserve"> Clostridia</v>
      </c>
      <c r="AU3097">
        <f>VLOOKUP(A3097,DOMAINS_INFO!B:H,5,0) - VLOOKUP(A3097,DOMAINS_INFO!B:H,4,0)</f>
        <v>164</v>
      </c>
    </row>
    <row r="3098" spans="1:47" x14ac:dyDescent="0.25">
      <c r="A3098" s="2" t="s">
        <v>6235</v>
      </c>
      <c r="B3098" s="3"/>
      <c r="C3098" s="3"/>
      <c r="D3098" s="3"/>
      <c r="E3098" s="3"/>
      <c r="F3098" s="3"/>
      <c r="G3098" s="3"/>
      <c r="H3098" s="3"/>
      <c r="I3098" s="3"/>
      <c r="J3098" s="3">
        <v>1</v>
      </c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>
        <v>1</v>
      </c>
      <c r="Y3098" s="3"/>
      <c r="Z3098" s="3"/>
      <c r="AA3098" s="3"/>
      <c r="AB3098" s="3"/>
      <c r="AC3098" s="3"/>
      <c r="AD3098" s="3"/>
      <c r="AE3098" s="3"/>
      <c r="AF3098" s="3"/>
      <c r="AG3098" s="3"/>
      <c r="AH3098" s="3"/>
      <c r="AI3098" s="3"/>
      <c r="AJ3098" s="3"/>
      <c r="AK3098" s="3"/>
      <c r="AL3098" s="3"/>
      <c r="AM3098" s="3"/>
      <c r="AN3098" s="3"/>
      <c r="AO3098" s="3"/>
      <c r="AP3098" s="3"/>
      <c r="AQ3098" s="3">
        <v>2</v>
      </c>
      <c r="AR3098" t="str">
        <f>VLOOKUP(A3098,Лист1!B:I,6,0)</f>
        <v>Bacteria</v>
      </c>
      <c r="AS3098" t="str">
        <f>VLOOKUP(A3098,Лист1!B:I,7,0)</f>
        <v xml:space="preserve"> Tenericutes</v>
      </c>
      <c r="AT3098" t="str">
        <f>VLOOKUP(A3098,Лист1!B:I,8,0)</f>
        <v xml:space="preserve"> Mollicutes</v>
      </c>
      <c r="AU3098">
        <f>VLOOKUP(A3098,DOMAINS_INFO!B:H,5,0) - VLOOKUP(A3098,DOMAINS_INFO!B:H,4,0)</f>
        <v>164</v>
      </c>
    </row>
    <row r="3099" spans="1:47" x14ac:dyDescent="0.25">
      <c r="A3099" s="2" t="s">
        <v>6237</v>
      </c>
      <c r="B3099" s="3"/>
      <c r="C3099" s="3"/>
      <c r="D3099" s="3"/>
      <c r="E3099" s="3"/>
      <c r="F3099" s="3"/>
      <c r="G3099" s="3"/>
      <c r="H3099" s="3"/>
      <c r="I3099" s="3"/>
      <c r="J3099" s="3">
        <v>1</v>
      </c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>
        <v>1</v>
      </c>
      <c r="Y3099" s="3"/>
      <c r="Z3099" s="3"/>
      <c r="AA3099" s="3"/>
      <c r="AB3099" s="3"/>
      <c r="AC3099" s="3"/>
      <c r="AD3099" s="3"/>
      <c r="AE3099" s="3"/>
      <c r="AF3099" s="3"/>
      <c r="AG3099" s="3"/>
      <c r="AH3099" s="3"/>
      <c r="AI3099" s="3"/>
      <c r="AJ3099" s="3"/>
      <c r="AK3099" s="3"/>
      <c r="AL3099" s="3"/>
      <c r="AM3099" s="3"/>
      <c r="AN3099" s="3"/>
      <c r="AO3099" s="3"/>
      <c r="AP3099" s="3"/>
      <c r="AQ3099" s="3">
        <v>2</v>
      </c>
      <c r="AR3099" t="str">
        <f>VLOOKUP(A3099,Лист1!B:I,6,0)</f>
        <v>Bacteria</v>
      </c>
      <c r="AS3099" t="str">
        <f>VLOOKUP(A3099,Лист1!B:I,7,0)</f>
        <v xml:space="preserve"> Cyanobacteria</v>
      </c>
      <c r="AT3099" t="str">
        <f>VLOOKUP(A3099,Лист1!B:I,8,0)</f>
        <v xml:space="preserve"> Gloeobacteria</v>
      </c>
      <c r="AU3099">
        <f>VLOOKUP(A3099,DOMAINS_INFO!B:H,5,0) - VLOOKUP(A3099,DOMAINS_INFO!B:H,4,0)</f>
        <v>159</v>
      </c>
    </row>
    <row r="3100" spans="1:47" x14ac:dyDescent="0.25">
      <c r="A3100" s="2" t="s">
        <v>6239</v>
      </c>
      <c r="B3100" s="3"/>
      <c r="C3100" s="3"/>
      <c r="D3100" s="3"/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>
        <v>1</v>
      </c>
      <c r="Y3100" s="3"/>
      <c r="Z3100" s="3"/>
      <c r="AA3100" s="3"/>
      <c r="AB3100" s="3">
        <v>1</v>
      </c>
      <c r="AC3100" s="3"/>
      <c r="AD3100" s="3"/>
      <c r="AE3100" s="3"/>
      <c r="AF3100" s="3"/>
      <c r="AG3100" s="3"/>
      <c r="AH3100" s="3"/>
      <c r="AI3100" s="3"/>
      <c r="AJ3100" s="3"/>
      <c r="AK3100" s="3"/>
      <c r="AL3100" s="3"/>
      <c r="AM3100" s="3"/>
      <c r="AN3100" s="3"/>
      <c r="AO3100" s="3">
        <v>1</v>
      </c>
      <c r="AP3100" s="3"/>
      <c r="AQ3100" s="3">
        <v>3</v>
      </c>
      <c r="AR3100" t="str">
        <f>VLOOKUP(A3100,Лист1!B:I,6,0)</f>
        <v>Bacteria</v>
      </c>
      <c r="AS3100" t="str">
        <f>VLOOKUP(A3100,Лист1!B:I,7,0)</f>
        <v xml:space="preserve"> Firmicutes</v>
      </c>
      <c r="AT3100" t="str">
        <f>VLOOKUP(A3100,Лист1!B:I,8,0)</f>
        <v xml:space="preserve"> Clostridia</v>
      </c>
      <c r="AU3100">
        <f>VLOOKUP(A3100,DOMAINS_INFO!B:H,5,0) - VLOOKUP(A3100,DOMAINS_INFO!B:H,4,0)</f>
        <v>124</v>
      </c>
    </row>
    <row r="3101" spans="1:47" x14ac:dyDescent="0.25">
      <c r="A3101" s="2" t="s">
        <v>6241</v>
      </c>
      <c r="B3101" s="3"/>
      <c r="C3101" s="3"/>
      <c r="D3101" s="3"/>
      <c r="E3101" s="3"/>
      <c r="F3101" s="3"/>
      <c r="G3101" s="3"/>
      <c r="H3101" s="3"/>
      <c r="I3101" s="3"/>
      <c r="J3101" s="3">
        <v>1</v>
      </c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>
        <v>1</v>
      </c>
      <c r="Y3101" s="3"/>
      <c r="Z3101" s="3"/>
      <c r="AA3101" s="3"/>
      <c r="AB3101" s="3"/>
      <c r="AC3101" s="3"/>
      <c r="AD3101" s="3"/>
      <c r="AE3101" s="3"/>
      <c r="AF3101" s="3"/>
      <c r="AG3101" s="3"/>
      <c r="AH3101" s="3"/>
      <c r="AI3101" s="3"/>
      <c r="AJ3101" s="3"/>
      <c r="AK3101" s="3"/>
      <c r="AL3101" s="3"/>
      <c r="AM3101" s="3"/>
      <c r="AN3101" s="3"/>
      <c r="AO3101" s="3"/>
      <c r="AP3101" s="3"/>
      <c r="AQ3101" s="3">
        <v>2</v>
      </c>
      <c r="AR3101" t="str">
        <f>VLOOKUP(A3101,Лист1!B:I,6,0)</f>
        <v>Bacteria</v>
      </c>
      <c r="AS3101" t="str">
        <f>VLOOKUP(A3101,Лист1!B:I,7,0)</f>
        <v xml:space="preserve"> Firmicutes</v>
      </c>
      <c r="AT3101" t="str">
        <f>VLOOKUP(A3101,Лист1!B:I,8,0)</f>
        <v xml:space="preserve"> Clostridia</v>
      </c>
      <c r="AU3101">
        <f>VLOOKUP(A3101,DOMAINS_INFO!B:H,5,0) - VLOOKUP(A3101,DOMAINS_INFO!B:H,4,0)</f>
        <v>159</v>
      </c>
    </row>
    <row r="3102" spans="1:47" x14ac:dyDescent="0.25">
      <c r="A3102" s="2" t="s">
        <v>6243</v>
      </c>
      <c r="B3102" s="3"/>
      <c r="C3102" s="3"/>
      <c r="D3102" s="3"/>
      <c r="E3102" s="3"/>
      <c r="F3102" s="3"/>
      <c r="G3102" s="3"/>
      <c r="H3102" s="3"/>
      <c r="I3102" s="3"/>
      <c r="J3102" s="3">
        <v>1</v>
      </c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>
        <v>1</v>
      </c>
      <c r="Y3102" s="3"/>
      <c r="Z3102" s="3"/>
      <c r="AA3102" s="3"/>
      <c r="AB3102" s="3"/>
      <c r="AC3102" s="3"/>
      <c r="AD3102" s="3"/>
      <c r="AE3102" s="3"/>
      <c r="AF3102" s="3"/>
      <c r="AG3102" s="3"/>
      <c r="AH3102" s="3"/>
      <c r="AI3102" s="3"/>
      <c r="AJ3102" s="3"/>
      <c r="AK3102" s="3"/>
      <c r="AL3102" s="3"/>
      <c r="AM3102" s="3"/>
      <c r="AN3102" s="3"/>
      <c r="AO3102" s="3"/>
      <c r="AP3102" s="3"/>
      <c r="AQ3102" s="3">
        <v>2</v>
      </c>
      <c r="AR3102" t="str">
        <f>VLOOKUP(A3102,Лист1!B:I,6,0)</f>
        <v>Bacteria</v>
      </c>
      <c r="AS3102" t="str">
        <f>VLOOKUP(A3102,Лист1!B:I,7,0)</f>
        <v xml:space="preserve"> Firmicutes</v>
      </c>
      <c r="AT3102" t="str">
        <f>VLOOKUP(A3102,Лист1!B:I,8,0)</f>
        <v xml:space="preserve"> Bacilli</v>
      </c>
      <c r="AU3102">
        <f>VLOOKUP(A3102,DOMAINS_INFO!B:H,5,0) - VLOOKUP(A3102,DOMAINS_INFO!B:H,4,0)</f>
        <v>159</v>
      </c>
    </row>
    <row r="3103" spans="1:47" x14ac:dyDescent="0.25">
      <c r="A3103" s="2" t="s">
        <v>6245</v>
      </c>
      <c r="B3103" s="3"/>
      <c r="C3103" s="3"/>
      <c r="D3103" s="3"/>
      <c r="E3103" s="3"/>
      <c r="F3103" s="3"/>
      <c r="G3103" s="3"/>
      <c r="H3103" s="3"/>
      <c r="I3103" s="3"/>
      <c r="J3103" s="3">
        <v>1</v>
      </c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>
        <v>1</v>
      </c>
      <c r="Y3103" s="3"/>
      <c r="Z3103" s="3"/>
      <c r="AA3103" s="3"/>
      <c r="AB3103" s="3"/>
      <c r="AC3103" s="3"/>
      <c r="AD3103" s="3"/>
      <c r="AE3103" s="3"/>
      <c r="AF3103" s="3"/>
      <c r="AG3103" s="3"/>
      <c r="AH3103" s="3"/>
      <c r="AI3103" s="3"/>
      <c r="AJ3103" s="3"/>
      <c r="AK3103" s="3"/>
      <c r="AL3103" s="3"/>
      <c r="AM3103" s="3"/>
      <c r="AN3103" s="3"/>
      <c r="AO3103" s="3"/>
      <c r="AP3103" s="3"/>
      <c r="AQ3103" s="3">
        <v>2</v>
      </c>
      <c r="AR3103" t="str">
        <f>VLOOKUP(A3103,Лист1!B:I,6,0)</f>
        <v>Bacteria</v>
      </c>
      <c r="AS3103" t="str">
        <f>VLOOKUP(A3103,Лист1!B:I,7,0)</f>
        <v xml:space="preserve"> Firmicutes</v>
      </c>
      <c r="AT3103" t="str">
        <f>VLOOKUP(A3103,Лист1!B:I,8,0)</f>
        <v xml:space="preserve"> Bacilli</v>
      </c>
      <c r="AU3103">
        <f>VLOOKUP(A3103,DOMAINS_INFO!B:H,5,0) - VLOOKUP(A3103,DOMAINS_INFO!B:H,4,0)</f>
        <v>174</v>
      </c>
    </row>
    <row r="3104" spans="1:47" x14ac:dyDescent="0.25">
      <c r="A3104" s="2" t="s">
        <v>6247</v>
      </c>
      <c r="B3104" s="3"/>
      <c r="C3104" s="3"/>
      <c r="D3104" s="3"/>
      <c r="E3104" s="3"/>
      <c r="F3104" s="3"/>
      <c r="G3104" s="3"/>
      <c r="H3104" s="3"/>
      <c r="I3104" s="3"/>
      <c r="J3104" s="3">
        <v>1</v>
      </c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>
        <v>1</v>
      </c>
      <c r="Y3104" s="3"/>
      <c r="Z3104" s="3"/>
      <c r="AA3104" s="3"/>
      <c r="AB3104" s="3"/>
      <c r="AC3104" s="3"/>
      <c r="AD3104" s="3"/>
      <c r="AE3104" s="3"/>
      <c r="AF3104" s="3"/>
      <c r="AG3104" s="3"/>
      <c r="AH3104" s="3"/>
      <c r="AI3104" s="3"/>
      <c r="AJ3104" s="3"/>
      <c r="AK3104" s="3"/>
      <c r="AL3104" s="3"/>
      <c r="AM3104" s="3"/>
      <c r="AN3104" s="3"/>
      <c r="AO3104" s="3"/>
      <c r="AP3104" s="3"/>
      <c r="AQ3104" s="3">
        <v>2</v>
      </c>
      <c r="AR3104" t="str">
        <f>VLOOKUP(A3104,Лист1!B:I,6,0)</f>
        <v>Bacteria</v>
      </c>
      <c r="AS3104" t="str">
        <f>VLOOKUP(A3104,Лист1!B:I,7,0)</f>
        <v xml:space="preserve"> Actinobacteria</v>
      </c>
      <c r="AT3104" t="str">
        <f>VLOOKUP(A3104,Лист1!B:I,8,0)</f>
        <v xml:space="preserve"> Micromonosporales</v>
      </c>
      <c r="AU3104">
        <f>VLOOKUP(A3104,DOMAINS_INFO!B:H,5,0) - VLOOKUP(A3104,DOMAINS_INFO!B:H,4,0)</f>
        <v>181</v>
      </c>
    </row>
    <row r="3105" spans="1:47" x14ac:dyDescent="0.25">
      <c r="A3105" s="2" t="s">
        <v>6249</v>
      </c>
      <c r="B3105" s="3"/>
      <c r="C3105" s="3"/>
      <c r="D3105" s="3"/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>
        <v>1</v>
      </c>
      <c r="Y3105" s="3"/>
      <c r="Z3105" s="3"/>
      <c r="AA3105" s="3"/>
      <c r="AB3105" s="3"/>
      <c r="AC3105" s="3"/>
      <c r="AD3105" s="3"/>
      <c r="AE3105" s="3">
        <v>1</v>
      </c>
      <c r="AF3105" s="3"/>
      <c r="AG3105" s="3"/>
      <c r="AH3105" s="3"/>
      <c r="AI3105" s="3"/>
      <c r="AJ3105" s="3"/>
      <c r="AK3105" s="3"/>
      <c r="AL3105" s="3"/>
      <c r="AM3105" s="3"/>
      <c r="AN3105" s="3"/>
      <c r="AO3105" s="3"/>
      <c r="AP3105" s="3"/>
      <c r="AQ3105" s="3">
        <v>2</v>
      </c>
      <c r="AR3105" t="str">
        <f>VLOOKUP(A3105,Лист1!B:I,6,0)</f>
        <v>Bacteria</v>
      </c>
      <c r="AS3105" t="str">
        <f>VLOOKUP(A3105,Лист1!B:I,7,0)</f>
        <v xml:space="preserve"> Actinobacteria</v>
      </c>
      <c r="AT3105" t="str">
        <f>VLOOKUP(A3105,Лист1!B:I,8,0)</f>
        <v xml:space="preserve"> Corynebacteriales</v>
      </c>
      <c r="AU3105">
        <f>VLOOKUP(A3105,DOMAINS_INFO!B:H,5,0) - VLOOKUP(A3105,DOMAINS_INFO!B:H,4,0)</f>
        <v>164</v>
      </c>
    </row>
    <row r="3106" spans="1:47" x14ac:dyDescent="0.25">
      <c r="A3106" s="2" t="s">
        <v>6251</v>
      </c>
      <c r="B3106" s="3"/>
      <c r="C3106" s="3"/>
      <c r="D3106" s="3"/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>
        <v>1</v>
      </c>
      <c r="Y3106" s="3"/>
      <c r="Z3106" s="3"/>
      <c r="AA3106" s="3"/>
      <c r="AB3106" s="3"/>
      <c r="AC3106" s="3"/>
      <c r="AD3106" s="3"/>
      <c r="AE3106" s="3">
        <v>1</v>
      </c>
      <c r="AF3106" s="3"/>
      <c r="AG3106" s="3"/>
      <c r="AH3106" s="3"/>
      <c r="AI3106" s="3"/>
      <c r="AJ3106" s="3"/>
      <c r="AK3106" s="3"/>
      <c r="AL3106" s="3"/>
      <c r="AM3106" s="3"/>
      <c r="AN3106" s="3"/>
      <c r="AO3106" s="3"/>
      <c r="AP3106" s="3"/>
      <c r="AQ3106" s="3">
        <v>2</v>
      </c>
      <c r="AR3106" t="str">
        <f>VLOOKUP(A3106,Лист1!B:I,6,0)</f>
        <v>Bacteria</v>
      </c>
      <c r="AS3106" t="str">
        <f>VLOOKUP(A3106,Лист1!B:I,7,0)</f>
        <v xml:space="preserve"> Proteobacteria</v>
      </c>
      <c r="AT3106" t="str">
        <f>VLOOKUP(A3106,Лист1!B:I,8,0)</f>
        <v xml:space="preserve"> Alphaproteobacteria</v>
      </c>
      <c r="AU3106">
        <f>VLOOKUP(A3106,DOMAINS_INFO!B:H,5,0) - VLOOKUP(A3106,DOMAINS_INFO!B:H,4,0)</f>
        <v>149</v>
      </c>
    </row>
    <row r="3107" spans="1:47" x14ac:dyDescent="0.25">
      <c r="A3107" s="2" t="s">
        <v>6253</v>
      </c>
      <c r="B3107" s="3"/>
      <c r="C3107" s="3"/>
      <c r="D3107" s="3"/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>
        <v>1</v>
      </c>
      <c r="Y3107" s="3"/>
      <c r="Z3107" s="3"/>
      <c r="AA3107" s="3"/>
      <c r="AB3107" s="3"/>
      <c r="AC3107" s="3"/>
      <c r="AD3107" s="3"/>
      <c r="AE3107" s="3">
        <v>1</v>
      </c>
      <c r="AF3107" s="3"/>
      <c r="AG3107" s="3"/>
      <c r="AH3107" s="3"/>
      <c r="AI3107" s="3"/>
      <c r="AJ3107" s="3"/>
      <c r="AK3107" s="3"/>
      <c r="AL3107" s="3"/>
      <c r="AM3107" s="3"/>
      <c r="AN3107" s="3"/>
      <c r="AO3107" s="3"/>
      <c r="AP3107" s="3"/>
      <c r="AQ3107" s="3">
        <v>2</v>
      </c>
      <c r="AR3107" t="str">
        <f>VLOOKUP(A3107,Лист1!B:I,6,0)</f>
        <v>Archaea</v>
      </c>
      <c r="AS3107" t="str">
        <f>VLOOKUP(A3107,Лист1!B:I,7,0)</f>
        <v xml:space="preserve"> Euryarchaeota</v>
      </c>
      <c r="AT3107" t="str">
        <f>VLOOKUP(A3107,Лист1!B:I,8,0)</f>
        <v xml:space="preserve"> Methanobacteria</v>
      </c>
      <c r="AU3107">
        <f>VLOOKUP(A3107,DOMAINS_INFO!B:H,5,0) - VLOOKUP(A3107,DOMAINS_INFO!B:H,4,0)</f>
        <v>204</v>
      </c>
    </row>
    <row r="3108" spans="1:47" x14ac:dyDescent="0.25">
      <c r="A3108" s="2" t="s">
        <v>6255</v>
      </c>
      <c r="B3108" s="3"/>
      <c r="C3108" s="3"/>
      <c r="D3108" s="3"/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>
        <v>1</v>
      </c>
      <c r="Y3108" s="3"/>
      <c r="Z3108" s="3"/>
      <c r="AA3108" s="3"/>
      <c r="AB3108" s="3"/>
      <c r="AC3108" s="3"/>
      <c r="AD3108" s="3"/>
      <c r="AE3108" s="3">
        <v>1</v>
      </c>
      <c r="AF3108" s="3"/>
      <c r="AG3108" s="3"/>
      <c r="AH3108" s="3"/>
      <c r="AI3108" s="3"/>
      <c r="AJ3108" s="3"/>
      <c r="AK3108" s="3"/>
      <c r="AL3108" s="3"/>
      <c r="AM3108" s="3"/>
      <c r="AN3108" s="3"/>
      <c r="AO3108" s="3"/>
      <c r="AP3108" s="3"/>
      <c r="AQ3108" s="3">
        <v>2</v>
      </c>
      <c r="AR3108" t="str">
        <f>VLOOKUP(A3108,Лист1!B:I,6,0)</f>
        <v>Archaea</v>
      </c>
      <c r="AS3108" t="str">
        <f>VLOOKUP(A3108,Лист1!B:I,7,0)</f>
        <v xml:space="preserve"> Euryarchaeota</v>
      </c>
      <c r="AT3108" t="str">
        <f>VLOOKUP(A3108,Лист1!B:I,8,0)</f>
        <v xml:space="preserve"> Methanobacteria</v>
      </c>
      <c r="AU3108">
        <f>VLOOKUP(A3108,DOMAINS_INFO!B:H,5,0) - VLOOKUP(A3108,DOMAINS_INFO!B:H,4,0)</f>
        <v>181</v>
      </c>
    </row>
    <row r="3109" spans="1:47" x14ac:dyDescent="0.25">
      <c r="A3109" s="2" t="s">
        <v>6257</v>
      </c>
      <c r="B3109" s="3"/>
      <c r="C3109" s="3"/>
      <c r="D3109" s="3"/>
      <c r="E3109" s="3"/>
      <c r="F3109" s="3"/>
      <c r="G3109" s="3"/>
      <c r="H3109" s="3"/>
      <c r="I3109" s="3"/>
      <c r="J3109" s="3">
        <v>1</v>
      </c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>
        <v>1</v>
      </c>
      <c r="Y3109" s="3"/>
      <c r="Z3109" s="3"/>
      <c r="AA3109" s="3"/>
      <c r="AB3109" s="3"/>
      <c r="AC3109" s="3"/>
      <c r="AD3109" s="3"/>
      <c r="AE3109" s="3"/>
      <c r="AF3109" s="3"/>
      <c r="AG3109" s="3"/>
      <c r="AH3109" s="3"/>
      <c r="AI3109" s="3"/>
      <c r="AJ3109" s="3"/>
      <c r="AK3109" s="3"/>
      <c r="AL3109" s="3"/>
      <c r="AM3109" s="3"/>
      <c r="AN3109" s="3"/>
      <c r="AO3109" s="3"/>
      <c r="AP3109" s="3"/>
      <c r="AQ3109" s="3">
        <v>2</v>
      </c>
      <c r="AR3109" t="str">
        <f>VLOOKUP(A3109,Лист1!B:I,6,0)</f>
        <v>Archaea</v>
      </c>
      <c r="AS3109" t="str">
        <f>VLOOKUP(A3109,Лист1!B:I,7,0)</f>
        <v xml:space="preserve"> Euryarchaeota</v>
      </c>
      <c r="AT3109" t="str">
        <f>VLOOKUP(A3109,Лист1!B:I,8,0)</f>
        <v xml:space="preserve"> Methanobacteria</v>
      </c>
      <c r="AU3109">
        <f>VLOOKUP(A3109,DOMAINS_INFO!B:H,5,0) - VLOOKUP(A3109,DOMAINS_INFO!B:H,4,0)</f>
        <v>185</v>
      </c>
    </row>
    <row r="3110" spans="1:47" x14ac:dyDescent="0.25">
      <c r="A3110" s="2" t="s">
        <v>6259</v>
      </c>
      <c r="B3110" s="3"/>
      <c r="C3110" s="3"/>
      <c r="D3110" s="3"/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>
        <v>1</v>
      </c>
      <c r="Y3110" s="3"/>
      <c r="Z3110" s="3"/>
      <c r="AA3110" s="3"/>
      <c r="AB3110" s="3">
        <v>1</v>
      </c>
      <c r="AC3110" s="3"/>
      <c r="AD3110" s="3"/>
      <c r="AE3110" s="3"/>
      <c r="AF3110" s="3"/>
      <c r="AG3110" s="3"/>
      <c r="AH3110" s="3"/>
      <c r="AI3110" s="3"/>
      <c r="AJ3110" s="3"/>
      <c r="AK3110" s="3"/>
      <c r="AL3110" s="3"/>
      <c r="AM3110" s="3"/>
      <c r="AN3110" s="3"/>
      <c r="AO3110" s="3">
        <v>1</v>
      </c>
      <c r="AP3110" s="3"/>
      <c r="AQ3110" s="3">
        <v>3</v>
      </c>
      <c r="AR3110" t="str">
        <f>VLOOKUP(A3110,Лист1!B:I,6,0)</f>
        <v>Archaea</v>
      </c>
      <c r="AS3110" t="str">
        <f>VLOOKUP(A3110,Лист1!B:I,7,0)</f>
        <v xml:space="preserve"> Euryarchaeota</v>
      </c>
      <c r="AT3110" t="str">
        <f>VLOOKUP(A3110,Лист1!B:I,8,0)</f>
        <v xml:space="preserve"> Methanobacteria</v>
      </c>
      <c r="AU3110">
        <f>VLOOKUP(A3110,DOMAINS_INFO!B:H,5,0) - VLOOKUP(A3110,DOMAINS_INFO!B:H,4,0)</f>
        <v>124</v>
      </c>
    </row>
    <row r="3111" spans="1:47" x14ac:dyDescent="0.25">
      <c r="A3111" s="2" t="s">
        <v>6261</v>
      </c>
      <c r="B3111" s="3"/>
      <c r="C3111" s="3"/>
      <c r="D3111" s="3"/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>
        <v>1</v>
      </c>
      <c r="Y3111" s="3"/>
      <c r="Z3111" s="3"/>
      <c r="AA3111" s="3"/>
      <c r="AB3111" s="3">
        <v>1</v>
      </c>
      <c r="AC3111" s="3">
        <v>1</v>
      </c>
      <c r="AD3111" s="3"/>
      <c r="AE3111" s="3"/>
      <c r="AF3111" s="3"/>
      <c r="AG3111" s="3"/>
      <c r="AH3111" s="3"/>
      <c r="AI3111" s="3"/>
      <c r="AJ3111" s="3"/>
      <c r="AK3111" s="3"/>
      <c r="AL3111" s="3"/>
      <c r="AM3111" s="3"/>
      <c r="AN3111" s="3"/>
      <c r="AO3111" s="3"/>
      <c r="AP3111" s="3"/>
      <c r="AQ3111" s="3">
        <v>3</v>
      </c>
      <c r="AR3111" t="str">
        <f>VLOOKUP(A3111,Лист1!B:I,6,0)</f>
        <v>Eukaryota</v>
      </c>
      <c r="AS3111" t="str">
        <f>VLOOKUP(A3111,Лист1!B:I,7,0)</f>
        <v xml:space="preserve"> Alveolata</v>
      </c>
      <c r="AT3111" t="str">
        <f>VLOOKUP(A3111,Лист1!B:I,8,0)</f>
        <v xml:space="preserve"> Apicomplexa</v>
      </c>
      <c r="AU3111">
        <f>VLOOKUP(A3111,DOMAINS_INFO!B:H,5,0) - VLOOKUP(A3111,DOMAINS_INFO!B:H,4,0)</f>
        <v>126</v>
      </c>
    </row>
    <row r="3112" spans="1:47" x14ac:dyDescent="0.25">
      <c r="A3112" s="2" t="s">
        <v>6263</v>
      </c>
      <c r="B3112" s="3"/>
      <c r="C3112" s="3"/>
      <c r="D3112" s="3"/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>
        <v>1</v>
      </c>
      <c r="Y3112" s="3"/>
      <c r="Z3112" s="3"/>
      <c r="AA3112" s="3"/>
      <c r="AB3112" s="3">
        <v>1</v>
      </c>
      <c r="AC3112" s="3"/>
      <c r="AD3112" s="3"/>
      <c r="AE3112" s="3"/>
      <c r="AF3112" s="3"/>
      <c r="AG3112" s="3"/>
      <c r="AH3112" s="3"/>
      <c r="AI3112" s="3"/>
      <c r="AJ3112" s="3"/>
      <c r="AK3112" s="3"/>
      <c r="AL3112" s="3"/>
      <c r="AM3112" s="3"/>
      <c r="AN3112" s="3"/>
      <c r="AO3112" s="3"/>
      <c r="AP3112" s="3"/>
      <c r="AQ3112" s="3">
        <v>2</v>
      </c>
      <c r="AR3112" t="str">
        <f>VLOOKUP(A3112,Лист1!B:I,6,0)</f>
        <v>Eukaryota</v>
      </c>
      <c r="AS3112" t="str">
        <f>VLOOKUP(A3112,Лист1!B:I,7,0)</f>
        <v xml:space="preserve"> Alveolata</v>
      </c>
      <c r="AT3112" t="str">
        <f>VLOOKUP(A3112,Лист1!B:I,8,0)</f>
        <v xml:space="preserve"> Apicomplexa</v>
      </c>
      <c r="AU3112">
        <f>VLOOKUP(A3112,DOMAINS_INFO!B:H,5,0) - VLOOKUP(A3112,DOMAINS_INFO!B:H,4,0)</f>
        <v>141</v>
      </c>
    </row>
    <row r="3113" spans="1:47" x14ac:dyDescent="0.25">
      <c r="A3113" s="2" t="s">
        <v>6265</v>
      </c>
      <c r="B3113" s="3"/>
      <c r="C3113" s="3"/>
      <c r="D3113" s="3"/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>
        <v>1</v>
      </c>
      <c r="Y3113" s="3"/>
      <c r="Z3113" s="3"/>
      <c r="AA3113" s="3"/>
      <c r="AB3113" s="3">
        <v>1</v>
      </c>
      <c r="AC3113" s="3"/>
      <c r="AD3113" s="3"/>
      <c r="AE3113" s="3"/>
      <c r="AF3113" s="3"/>
      <c r="AG3113" s="3"/>
      <c r="AH3113" s="3"/>
      <c r="AI3113" s="3"/>
      <c r="AJ3113" s="3"/>
      <c r="AK3113" s="3"/>
      <c r="AL3113" s="3"/>
      <c r="AM3113" s="3"/>
      <c r="AN3113" s="3"/>
      <c r="AO3113" s="3">
        <v>1</v>
      </c>
      <c r="AP3113" s="3"/>
      <c r="AQ3113" s="3">
        <v>3</v>
      </c>
      <c r="AR3113" t="str">
        <f>VLOOKUP(A3113,Лист1!B:I,6,0)</f>
        <v>Eukaryota</v>
      </c>
      <c r="AS3113" t="str">
        <f>VLOOKUP(A3113,Лист1!B:I,7,0)</f>
        <v xml:space="preserve"> Alveolata</v>
      </c>
      <c r="AT3113" t="str">
        <f>VLOOKUP(A3113,Лист1!B:I,8,0)</f>
        <v xml:space="preserve"> Apicomplexa</v>
      </c>
      <c r="AU3113">
        <f>VLOOKUP(A3113,DOMAINS_INFO!B:H,5,0) - VLOOKUP(A3113,DOMAINS_INFO!B:H,4,0)</f>
        <v>182</v>
      </c>
    </row>
    <row r="3114" spans="1:47" x14ac:dyDescent="0.25">
      <c r="A3114" s="2" t="s">
        <v>6267</v>
      </c>
      <c r="B3114" s="3"/>
      <c r="C3114" s="3"/>
      <c r="D3114" s="3"/>
      <c r="E3114" s="3"/>
      <c r="F3114" s="3"/>
      <c r="G3114" s="3"/>
      <c r="H3114" s="3"/>
      <c r="I3114" s="3"/>
      <c r="J3114" s="3">
        <v>1</v>
      </c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>
        <v>1</v>
      </c>
      <c r="Y3114" s="3"/>
      <c r="Z3114" s="3"/>
      <c r="AA3114" s="3"/>
      <c r="AB3114" s="3">
        <v>1</v>
      </c>
      <c r="AC3114" s="3"/>
      <c r="AD3114" s="3"/>
      <c r="AE3114" s="3"/>
      <c r="AF3114" s="3"/>
      <c r="AG3114" s="3"/>
      <c r="AH3114" s="3"/>
      <c r="AI3114" s="3"/>
      <c r="AJ3114" s="3"/>
      <c r="AK3114" s="3"/>
      <c r="AL3114" s="3"/>
      <c r="AM3114" s="3"/>
      <c r="AN3114" s="3"/>
      <c r="AO3114" s="3"/>
      <c r="AP3114" s="3"/>
      <c r="AQ3114" s="3">
        <v>3</v>
      </c>
      <c r="AR3114" t="str">
        <f>VLOOKUP(A3114,Лист1!B:I,6,0)</f>
        <v>Bacteria</v>
      </c>
      <c r="AS3114" t="str">
        <f>VLOOKUP(A3114,Лист1!B:I,7,0)</f>
        <v xml:space="preserve"> Proteobacteria</v>
      </c>
      <c r="AT3114" t="str">
        <f>VLOOKUP(A3114,Лист1!B:I,8,0)</f>
        <v xml:space="preserve"> Alphaproteobacteria</v>
      </c>
      <c r="AU3114">
        <f>VLOOKUP(A3114,DOMAINS_INFO!B:H,5,0) - VLOOKUP(A3114,DOMAINS_INFO!B:H,4,0)</f>
        <v>119</v>
      </c>
    </row>
    <row r="3115" spans="1:47" x14ac:dyDescent="0.25">
      <c r="A3115" s="2" t="s">
        <v>6269</v>
      </c>
      <c r="B3115" s="3"/>
      <c r="C3115" s="3"/>
      <c r="D3115" s="3"/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>
        <v>1</v>
      </c>
      <c r="Y3115" s="3"/>
      <c r="Z3115" s="3"/>
      <c r="AA3115" s="3"/>
      <c r="AB3115" s="3"/>
      <c r="AC3115" s="3"/>
      <c r="AD3115" s="3"/>
      <c r="AE3115" s="3">
        <v>1</v>
      </c>
      <c r="AF3115" s="3"/>
      <c r="AG3115" s="3"/>
      <c r="AH3115" s="3"/>
      <c r="AI3115" s="3"/>
      <c r="AJ3115" s="3"/>
      <c r="AK3115" s="3"/>
      <c r="AL3115" s="3"/>
      <c r="AM3115" s="3"/>
      <c r="AN3115" s="3"/>
      <c r="AO3115" s="3"/>
      <c r="AP3115" s="3"/>
      <c r="AQ3115" s="3">
        <v>2</v>
      </c>
      <c r="AR3115" t="str">
        <f>VLOOKUP(A3115,Лист1!B:I,6,0)</f>
        <v>Bacteria</v>
      </c>
      <c r="AS3115" t="str">
        <f>VLOOKUP(A3115,Лист1!B:I,7,0)</f>
        <v xml:space="preserve"> Proteobacteria</v>
      </c>
      <c r="AT3115" t="str">
        <f>VLOOKUP(A3115,Лист1!B:I,8,0)</f>
        <v xml:space="preserve"> Alphaproteobacteria</v>
      </c>
      <c r="AU3115">
        <f>VLOOKUP(A3115,DOMAINS_INFO!B:H,5,0) - VLOOKUP(A3115,DOMAINS_INFO!B:H,4,0)</f>
        <v>140</v>
      </c>
    </row>
    <row r="3116" spans="1:47" x14ac:dyDescent="0.25">
      <c r="A3116" s="2" t="s">
        <v>6271</v>
      </c>
      <c r="B3116" s="3"/>
      <c r="C3116" s="3"/>
      <c r="D3116" s="3"/>
      <c r="E3116" s="3"/>
      <c r="F3116" s="3"/>
      <c r="G3116" s="3"/>
      <c r="H3116" s="3"/>
      <c r="I3116" s="3"/>
      <c r="J3116" s="3">
        <v>1</v>
      </c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>
        <v>1</v>
      </c>
      <c r="Y3116" s="3"/>
      <c r="Z3116" s="3"/>
      <c r="AA3116" s="3"/>
      <c r="AB3116" s="3"/>
      <c r="AC3116" s="3"/>
      <c r="AD3116" s="3"/>
      <c r="AE3116" s="3"/>
      <c r="AF3116" s="3"/>
      <c r="AG3116" s="3"/>
      <c r="AH3116" s="3"/>
      <c r="AI3116" s="3"/>
      <c r="AJ3116" s="3"/>
      <c r="AK3116" s="3"/>
      <c r="AL3116" s="3"/>
      <c r="AM3116" s="3"/>
      <c r="AN3116" s="3"/>
      <c r="AO3116" s="3"/>
      <c r="AP3116" s="3"/>
      <c r="AQ3116" s="3">
        <v>2</v>
      </c>
      <c r="AR3116" t="str">
        <f>VLOOKUP(A3116,Лист1!B:I,6,0)</f>
        <v>Bacteria</v>
      </c>
      <c r="AS3116" t="str">
        <f>VLOOKUP(A3116,Лист1!B:I,7,0)</f>
        <v xml:space="preserve"> Actinobacteria</v>
      </c>
      <c r="AT3116" t="str">
        <f>VLOOKUP(A3116,Лист1!B:I,8,0)</f>
        <v xml:space="preserve"> Corynebacteriales</v>
      </c>
      <c r="AU3116">
        <f>VLOOKUP(A3116,DOMAINS_INFO!B:H,5,0) - VLOOKUP(A3116,DOMAINS_INFO!B:H,4,0)</f>
        <v>182</v>
      </c>
    </row>
    <row r="3117" spans="1:47" x14ac:dyDescent="0.25">
      <c r="A3117" s="2" t="s">
        <v>6273</v>
      </c>
      <c r="B3117" s="3"/>
      <c r="C3117" s="3"/>
      <c r="D3117" s="3"/>
      <c r="E3117" s="3"/>
      <c r="F3117" s="3"/>
      <c r="G3117" s="3"/>
      <c r="H3117" s="3"/>
      <c r="I3117" s="3"/>
      <c r="J3117" s="3">
        <v>1</v>
      </c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>
        <v>1</v>
      </c>
      <c r="Y3117" s="3"/>
      <c r="Z3117" s="3"/>
      <c r="AA3117" s="3"/>
      <c r="AB3117" s="3"/>
      <c r="AC3117" s="3"/>
      <c r="AD3117" s="3"/>
      <c r="AE3117" s="3"/>
      <c r="AF3117" s="3"/>
      <c r="AG3117" s="3"/>
      <c r="AH3117" s="3"/>
      <c r="AI3117" s="3"/>
      <c r="AJ3117" s="3"/>
      <c r="AK3117" s="3"/>
      <c r="AL3117" s="3"/>
      <c r="AM3117" s="3"/>
      <c r="AN3117" s="3"/>
      <c r="AO3117" s="3"/>
      <c r="AP3117" s="3"/>
      <c r="AQ3117" s="3">
        <v>2</v>
      </c>
      <c r="AR3117" t="str">
        <f>VLOOKUP(A3117,Лист1!B:I,6,0)</f>
        <v>Bacteria</v>
      </c>
      <c r="AS3117" t="str">
        <f>VLOOKUP(A3117,Лист1!B:I,7,0)</f>
        <v xml:space="preserve"> Actinobacteria</v>
      </c>
      <c r="AT3117" t="str">
        <f>VLOOKUP(A3117,Лист1!B:I,8,0)</f>
        <v xml:space="preserve"> Corynebacteriales</v>
      </c>
      <c r="AU3117">
        <f>VLOOKUP(A3117,DOMAINS_INFO!B:H,5,0) - VLOOKUP(A3117,DOMAINS_INFO!B:H,4,0)</f>
        <v>192</v>
      </c>
    </row>
    <row r="3118" spans="1:47" x14ac:dyDescent="0.25">
      <c r="A3118" s="2" t="s">
        <v>6275</v>
      </c>
      <c r="B3118" s="3"/>
      <c r="C3118" s="3"/>
      <c r="D3118" s="3"/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>
        <v>1</v>
      </c>
      <c r="Y3118" s="3"/>
      <c r="Z3118" s="3"/>
      <c r="AA3118" s="3"/>
      <c r="AB3118" s="3">
        <v>1</v>
      </c>
      <c r="AC3118" s="3"/>
      <c r="AD3118" s="3"/>
      <c r="AE3118" s="3"/>
      <c r="AF3118" s="3"/>
      <c r="AG3118" s="3"/>
      <c r="AH3118" s="3">
        <v>1</v>
      </c>
      <c r="AI3118" s="3"/>
      <c r="AJ3118" s="3"/>
      <c r="AK3118" s="3"/>
      <c r="AL3118" s="3"/>
      <c r="AM3118" s="3"/>
      <c r="AN3118" s="3"/>
      <c r="AO3118" s="3">
        <v>1</v>
      </c>
      <c r="AP3118" s="3"/>
      <c r="AQ3118" s="3">
        <v>4</v>
      </c>
      <c r="AR3118" t="str">
        <f>VLOOKUP(A3118,Лист1!B:I,6,0)</f>
        <v>Eukaryota</v>
      </c>
      <c r="AS3118" t="str">
        <f>VLOOKUP(A3118,Лист1!B:I,7,0)</f>
        <v xml:space="preserve"> Fungi</v>
      </c>
      <c r="AT3118" t="str">
        <f>VLOOKUP(A3118,Лист1!B:I,8,0)</f>
        <v xml:space="preserve"> Dikarya</v>
      </c>
      <c r="AU3118">
        <f>VLOOKUP(A3118,DOMAINS_INFO!B:H,5,0) - VLOOKUP(A3118,DOMAINS_INFO!B:H,4,0)</f>
        <v>157</v>
      </c>
    </row>
    <row r="3119" spans="1:47" x14ac:dyDescent="0.25">
      <c r="A3119" s="2" t="s">
        <v>6277</v>
      </c>
      <c r="B3119" s="3"/>
      <c r="C3119" s="3"/>
      <c r="D3119" s="3"/>
      <c r="E3119" s="3"/>
      <c r="F3119" s="3"/>
      <c r="G3119" s="3"/>
      <c r="H3119" s="3"/>
      <c r="I3119" s="3"/>
      <c r="J3119" s="3">
        <v>1</v>
      </c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>
        <v>1</v>
      </c>
      <c r="Y3119" s="3"/>
      <c r="Z3119" s="3"/>
      <c r="AA3119" s="3"/>
      <c r="AB3119" s="3">
        <v>1</v>
      </c>
      <c r="AC3119" s="3">
        <v>1</v>
      </c>
      <c r="AD3119" s="3"/>
      <c r="AE3119" s="3"/>
      <c r="AF3119" s="3"/>
      <c r="AG3119" s="3"/>
      <c r="AH3119" s="3"/>
      <c r="AI3119" s="3"/>
      <c r="AJ3119" s="3"/>
      <c r="AK3119" s="3"/>
      <c r="AL3119" s="3"/>
      <c r="AM3119" s="3"/>
      <c r="AN3119" s="3"/>
      <c r="AO3119" s="3"/>
      <c r="AP3119" s="3"/>
      <c r="AQ3119" s="3">
        <v>4</v>
      </c>
      <c r="AR3119" t="str">
        <f>VLOOKUP(A3119,Лист1!B:I,6,0)</f>
        <v>Eukaryota</v>
      </c>
      <c r="AS3119" t="str">
        <f>VLOOKUP(A3119,Лист1!B:I,7,0)</f>
        <v xml:space="preserve"> Fungi</v>
      </c>
      <c r="AT3119" t="str">
        <f>VLOOKUP(A3119,Лист1!B:I,8,0)</f>
        <v xml:space="preserve"> Dikarya</v>
      </c>
      <c r="AU3119">
        <f>VLOOKUP(A3119,DOMAINS_INFO!B:H,5,0) - VLOOKUP(A3119,DOMAINS_INFO!B:H,4,0)</f>
        <v>135</v>
      </c>
    </row>
    <row r="3120" spans="1:47" x14ac:dyDescent="0.25">
      <c r="A3120" s="2" t="s">
        <v>6279</v>
      </c>
      <c r="B3120" s="3"/>
      <c r="C3120" s="3"/>
      <c r="D3120" s="3"/>
      <c r="E3120" s="3"/>
      <c r="F3120" s="3"/>
      <c r="G3120" s="3"/>
      <c r="H3120" s="3"/>
      <c r="I3120" s="3"/>
      <c r="J3120" s="3">
        <v>1</v>
      </c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>
        <v>1</v>
      </c>
      <c r="Y3120" s="3"/>
      <c r="Z3120" s="3"/>
      <c r="AA3120" s="3"/>
      <c r="AB3120" s="3">
        <v>1</v>
      </c>
      <c r="AC3120" s="3"/>
      <c r="AD3120" s="3"/>
      <c r="AE3120" s="3"/>
      <c r="AF3120" s="3"/>
      <c r="AG3120" s="3"/>
      <c r="AH3120" s="3"/>
      <c r="AI3120" s="3"/>
      <c r="AJ3120" s="3"/>
      <c r="AK3120" s="3"/>
      <c r="AL3120" s="3"/>
      <c r="AM3120" s="3"/>
      <c r="AN3120" s="3"/>
      <c r="AO3120" s="3"/>
      <c r="AP3120" s="3"/>
      <c r="AQ3120" s="3">
        <v>3</v>
      </c>
      <c r="AR3120" t="str">
        <f>VLOOKUP(A3120,Лист1!B:I,6,0)</f>
        <v>Eukaryota</v>
      </c>
      <c r="AS3120" t="str">
        <f>VLOOKUP(A3120,Лист1!B:I,7,0)</f>
        <v xml:space="preserve"> Fungi</v>
      </c>
      <c r="AT3120" t="str">
        <f>VLOOKUP(A3120,Лист1!B:I,8,0)</f>
        <v xml:space="preserve"> Glomeromycota</v>
      </c>
      <c r="AU3120">
        <f>VLOOKUP(A3120,DOMAINS_INFO!B:H,5,0) - VLOOKUP(A3120,DOMAINS_INFO!B:H,4,0)</f>
        <v>120</v>
      </c>
    </row>
    <row r="3121" spans="1:47" x14ac:dyDescent="0.25">
      <c r="A3121" s="2" t="s">
        <v>6281</v>
      </c>
      <c r="B3121" s="3"/>
      <c r="C3121" s="3"/>
      <c r="D3121" s="3"/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>
        <v>1</v>
      </c>
      <c r="Y3121" s="3"/>
      <c r="Z3121" s="3"/>
      <c r="AA3121" s="3"/>
      <c r="AB3121" s="3">
        <v>1</v>
      </c>
      <c r="AC3121" s="3"/>
      <c r="AD3121" s="3"/>
      <c r="AE3121" s="3"/>
      <c r="AF3121" s="3"/>
      <c r="AG3121" s="3"/>
      <c r="AH3121" s="3"/>
      <c r="AI3121" s="3"/>
      <c r="AJ3121" s="3"/>
      <c r="AK3121" s="3"/>
      <c r="AL3121" s="3"/>
      <c r="AM3121" s="3"/>
      <c r="AN3121" s="3"/>
      <c r="AO3121" s="3">
        <v>1</v>
      </c>
      <c r="AP3121" s="3"/>
      <c r="AQ3121" s="3">
        <v>3</v>
      </c>
      <c r="AR3121" t="str">
        <f>VLOOKUP(A3121,Лист1!B:I,6,0)</f>
        <v>Eukaryota</v>
      </c>
      <c r="AS3121" t="str">
        <f>VLOOKUP(A3121,Лист1!B:I,7,0)</f>
        <v xml:space="preserve"> Fungi</v>
      </c>
      <c r="AT3121" t="str">
        <f>VLOOKUP(A3121,Лист1!B:I,8,0)</f>
        <v xml:space="preserve"> Glomeromycota</v>
      </c>
      <c r="AU3121">
        <f>VLOOKUP(A3121,DOMAINS_INFO!B:H,5,0) - VLOOKUP(A3121,DOMAINS_INFO!B:H,4,0)</f>
        <v>118</v>
      </c>
    </row>
    <row r="3122" spans="1:47" x14ac:dyDescent="0.25">
      <c r="A3122" s="2" t="s">
        <v>6283</v>
      </c>
      <c r="B3122" s="3"/>
      <c r="C3122" s="3"/>
      <c r="D3122" s="3"/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>
        <v>1</v>
      </c>
      <c r="Y3122" s="3"/>
      <c r="Z3122" s="3"/>
      <c r="AA3122" s="3"/>
      <c r="AB3122" s="3">
        <v>1</v>
      </c>
      <c r="AC3122" s="3"/>
      <c r="AD3122" s="3"/>
      <c r="AE3122" s="3"/>
      <c r="AF3122" s="3"/>
      <c r="AG3122" s="3"/>
      <c r="AH3122" s="3">
        <v>1</v>
      </c>
      <c r="AI3122" s="3"/>
      <c r="AJ3122" s="3"/>
      <c r="AK3122" s="3"/>
      <c r="AL3122" s="3"/>
      <c r="AM3122" s="3"/>
      <c r="AN3122" s="3"/>
      <c r="AO3122" s="3">
        <v>1</v>
      </c>
      <c r="AP3122" s="3"/>
      <c r="AQ3122" s="3">
        <v>4</v>
      </c>
      <c r="AR3122" t="str">
        <f>VLOOKUP(A3122,Лист1!B:I,6,0)</f>
        <v>Eukaryota</v>
      </c>
      <c r="AS3122" t="str">
        <f>VLOOKUP(A3122,Лист1!B:I,7,0)</f>
        <v xml:space="preserve"> Fungi</v>
      </c>
      <c r="AT3122" t="str">
        <f>VLOOKUP(A3122,Лист1!B:I,8,0)</f>
        <v xml:space="preserve"> Glomeromycota</v>
      </c>
      <c r="AU3122">
        <f>VLOOKUP(A3122,DOMAINS_INFO!B:H,5,0) - VLOOKUP(A3122,DOMAINS_INFO!B:H,4,0)</f>
        <v>122</v>
      </c>
    </row>
    <row r="3123" spans="1:47" x14ac:dyDescent="0.25">
      <c r="A3123" s="2" t="s">
        <v>6285</v>
      </c>
      <c r="B3123" s="3"/>
      <c r="C3123" s="3"/>
      <c r="D3123" s="3"/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>
        <v>1</v>
      </c>
      <c r="Y3123" s="3"/>
      <c r="Z3123" s="3"/>
      <c r="AA3123" s="3"/>
      <c r="AB3123" s="3">
        <v>1</v>
      </c>
      <c r="AC3123" s="3"/>
      <c r="AD3123" s="3"/>
      <c r="AE3123" s="3"/>
      <c r="AF3123" s="3"/>
      <c r="AG3123" s="3"/>
      <c r="AH3123" s="3">
        <v>1</v>
      </c>
      <c r="AI3123" s="3"/>
      <c r="AJ3123" s="3"/>
      <c r="AK3123" s="3"/>
      <c r="AL3123" s="3"/>
      <c r="AM3123" s="3"/>
      <c r="AN3123" s="3"/>
      <c r="AO3123" s="3">
        <v>1</v>
      </c>
      <c r="AP3123" s="3"/>
      <c r="AQ3123" s="3">
        <v>4</v>
      </c>
      <c r="AR3123" t="str">
        <f>VLOOKUP(A3123,Лист1!B:I,6,0)</f>
        <v>Eukaryota</v>
      </c>
      <c r="AS3123" t="str">
        <f>VLOOKUP(A3123,Лист1!B:I,7,0)</f>
        <v xml:space="preserve"> Fungi</v>
      </c>
      <c r="AT3123" t="str">
        <f>VLOOKUP(A3123,Лист1!B:I,8,0)</f>
        <v xml:space="preserve"> Dikarya</v>
      </c>
      <c r="AU3123">
        <f>VLOOKUP(A3123,DOMAINS_INFO!B:H,5,0) - VLOOKUP(A3123,DOMAINS_INFO!B:H,4,0)</f>
        <v>148</v>
      </c>
    </row>
    <row r="3124" spans="1:47" x14ac:dyDescent="0.25">
      <c r="A3124" s="2" t="s">
        <v>6287</v>
      </c>
      <c r="B3124" s="3"/>
      <c r="C3124" s="3"/>
      <c r="D3124" s="3"/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>
        <v>1</v>
      </c>
      <c r="Y3124" s="3"/>
      <c r="Z3124" s="3"/>
      <c r="AA3124" s="3"/>
      <c r="AB3124" s="3">
        <v>1</v>
      </c>
      <c r="AC3124" s="3">
        <v>1</v>
      </c>
      <c r="AD3124" s="3"/>
      <c r="AE3124" s="3"/>
      <c r="AF3124" s="3"/>
      <c r="AG3124" s="3"/>
      <c r="AH3124" s="3"/>
      <c r="AI3124" s="3"/>
      <c r="AJ3124" s="3"/>
      <c r="AK3124" s="3"/>
      <c r="AL3124" s="3"/>
      <c r="AM3124" s="3"/>
      <c r="AN3124" s="3"/>
      <c r="AO3124" s="3">
        <v>1</v>
      </c>
      <c r="AP3124" s="3"/>
      <c r="AQ3124" s="3">
        <v>4</v>
      </c>
      <c r="AR3124" t="str">
        <f>VLOOKUP(A3124,Лист1!B:I,6,0)</f>
        <v>Eukaryota</v>
      </c>
      <c r="AS3124" t="str">
        <f>VLOOKUP(A3124,Лист1!B:I,7,0)</f>
        <v xml:space="preserve"> Fungi</v>
      </c>
      <c r="AT3124" t="str">
        <f>VLOOKUP(A3124,Лист1!B:I,8,0)</f>
        <v xml:space="preserve"> Dikarya</v>
      </c>
      <c r="AU3124">
        <f>VLOOKUP(A3124,DOMAINS_INFO!B:H,5,0) - VLOOKUP(A3124,DOMAINS_INFO!B:H,4,0)</f>
        <v>126</v>
      </c>
    </row>
    <row r="3125" spans="1:47" x14ac:dyDescent="0.25">
      <c r="A3125" s="2" t="s">
        <v>6289</v>
      </c>
      <c r="B3125" s="3"/>
      <c r="C3125" s="3"/>
      <c r="D3125" s="3"/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>
        <v>1</v>
      </c>
      <c r="Y3125" s="3"/>
      <c r="Z3125" s="3"/>
      <c r="AA3125" s="3"/>
      <c r="AB3125" s="3">
        <v>1</v>
      </c>
      <c r="AC3125" s="3"/>
      <c r="AD3125" s="3"/>
      <c r="AE3125" s="3"/>
      <c r="AF3125" s="3"/>
      <c r="AG3125" s="3"/>
      <c r="AH3125" s="3">
        <v>1</v>
      </c>
      <c r="AI3125" s="3"/>
      <c r="AJ3125" s="3"/>
      <c r="AK3125" s="3"/>
      <c r="AL3125" s="3"/>
      <c r="AM3125" s="3"/>
      <c r="AN3125" s="3"/>
      <c r="AO3125" s="3"/>
      <c r="AP3125" s="3"/>
      <c r="AQ3125" s="3">
        <v>3</v>
      </c>
      <c r="AR3125" t="str">
        <f>VLOOKUP(A3125,Лист1!B:I,6,0)</f>
        <v>Eukaryota</v>
      </c>
      <c r="AS3125" t="str">
        <f>VLOOKUP(A3125,Лист1!B:I,7,0)</f>
        <v xml:space="preserve"> Metazoa</v>
      </c>
      <c r="AT3125" t="str">
        <f>VLOOKUP(A3125,Лист1!B:I,8,0)</f>
        <v xml:space="preserve"> Lophotrochozoa</v>
      </c>
      <c r="AU3125">
        <f>VLOOKUP(A3125,DOMAINS_INFO!B:H,5,0) - VLOOKUP(A3125,DOMAINS_INFO!B:H,4,0)</f>
        <v>46</v>
      </c>
    </row>
    <row r="3126" spans="1:47" x14ac:dyDescent="0.25">
      <c r="A3126" s="2" t="s">
        <v>6291</v>
      </c>
      <c r="B3126" s="3"/>
      <c r="C3126" s="3"/>
      <c r="D3126" s="3"/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>
        <v>1</v>
      </c>
      <c r="Y3126" s="3"/>
      <c r="Z3126" s="3"/>
      <c r="AA3126" s="3"/>
      <c r="AB3126" s="3">
        <v>1</v>
      </c>
      <c r="AC3126" s="3"/>
      <c r="AD3126" s="3"/>
      <c r="AE3126" s="3"/>
      <c r="AF3126" s="3"/>
      <c r="AG3126" s="3"/>
      <c r="AH3126" s="3"/>
      <c r="AI3126" s="3"/>
      <c r="AJ3126" s="3"/>
      <c r="AK3126" s="3"/>
      <c r="AL3126" s="3"/>
      <c r="AM3126" s="3"/>
      <c r="AN3126" s="3"/>
      <c r="AO3126" s="3">
        <v>1</v>
      </c>
      <c r="AP3126" s="3"/>
      <c r="AQ3126" s="3">
        <v>3</v>
      </c>
      <c r="AR3126" t="str">
        <f>VLOOKUP(A3126,Лист1!B:I,6,0)</f>
        <v>Eukaryota</v>
      </c>
      <c r="AS3126" t="str">
        <f>VLOOKUP(A3126,Лист1!B:I,7,0)</f>
        <v xml:space="preserve"> Metazoa</v>
      </c>
      <c r="AT3126" t="str">
        <f>VLOOKUP(A3126,Лист1!B:I,8,0)</f>
        <v xml:space="preserve"> Lophotrochozoa</v>
      </c>
      <c r="AU3126">
        <f>VLOOKUP(A3126,DOMAINS_INFO!B:H,5,0) - VLOOKUP(A3126,DOMAINS_INFO!B:H,4,0)</f>
        <v>118</v>
      </c>
    </row>
    <row r="3127" spans="1:47" x14ac:dyDescent="0.25">
      <c r="A3127" s="2" t="s">
        <v>6293</v>
      </c>
      <c r="B3127" s="3"/>
      <c r="C3127" s="3"/>
      <c r="D3127" s="3"/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>
        <v>1</v>
      </c>
      <c r="Y3127" s="3"/>
      <c r="Z3127" s="3"/>
      <c r="AA3127" s="3"/>
      <c r="AB3127" s="3">
        <v>1</v>
      </c>
      <c r="AC3127" s="3">
        <v>1</v>
      </c>
      <c r="AD3127" s="3"/>
      <c r="AE3127" s="3"/>
      <c r="AF3127" s="3"/>
      <c r="AG3127" s="3"/>
      <c r="AH3127" s="3"/>
      <c r="AI3127" s="3"/>
      <c r="AJ3127" s="3"/>
      <c r="AK3127" s="3"/>
      <c r="AL3127" s="3"/>
      <c r="AM3127" s="3"/>
      <c r="AN3127" s="3"/>
      <c r="AO3127" s="3">
        <v>1</v>
      </c>
      <c r="AP3127" s="3"/>
      <c r="AQ3127" s="3">
        <v>4</v>
      </c>
      <c r="AR3127" t="str">
        <f>VLOOKUP(A3127,Лист1!B:I,6,0)</f>
        <v>Eukaryota</v>
      </c>
      <c r="AS3127" t="str">
        <f>VLOOKUP(A3127,Лист1!B:I,7,0)</f>
        <v xml:space="preserve"> Metazoa</v>
      </c>
      <c r="AT3127" t="str">
        <f>VLOOKUP(A3127,Лист1!B:I,8,0)</f>
        <v xml:space="preserve"> Lophotrochozoa</v>
      </c>
      <c r="AU3127">
        <f>VLOOKUP(A3127,DOMAINS_INFO!B:H,5,0) - VLOOKUP(A3127,DOMAINS_INFO!B:H,4,0)</f>
        <v>121</v>
      </c>
    </row>
    <row r="3128" spans="1:47" x14ac:dyDescent="0.25">
      <c r="A3128" s="2" t="s">
        <v>6295</v>
      </c>
      <c r="B3128" s="3"/>
      <c r="C3128" s="3"/>
      <c r="D3128" s="3"/>
      <c r="E3128" s="3"/>
      <c r="F3128" s="3"/>
      <c r="G3128" s="3"/>
      <c r="H3128" s="3"/>
      <c r="I3128" s="3"/>
      <c r="J3128" s="3">
        <v>1</v>
      </c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>
        <v>1</v>
      </c>
      <c r="Y3128" s="3"/>
      <c r="Z3128" s="3"/>
      <c r="AA3128" s="3"/>
      <c r="AB3128" s="3"/>
      <c r="AC3128" s="3"/>
      <c r="AD3128" s="3"/>
      <c r="AE3128" s="3"/>
      <c r="AF3128" s="3"/>
      <c r="AG3128" s="3"/>
      <c r="AH3128" s="3"/>
      <c r="AI3128" s="3"/>
      <c r="AJ3128" s="3"/>
      <c r="AK3128" s="3"/>
      <c r="AL3128" s="3"/>
      <c r="AM3128" s="3"/>
      <c r="AN3128" s="3"/>
      <c r="AO3128" s="3"/>
      <c r="AP3128" s="3"/>
      <c r="AQ3128" s="3">
        <v>2</v>
      </c>
      <c r="AR3128" t="str">
        <f>VLOOKUP(A3128,Лист1!B:I,6,0)</f>
        <v>Bacteria</v>
      </c>
      <c r="AS3128" t="str">
        <f>VLOOKUP(A3128,Лист1!B:I,7,0)</f>
        <v xml:space="preserve"> Actinobacteria</v>
      </c>
      <c r="AT3128" t="str">
        <f>VLOOKUP(A3128,Лист1!B:I,8,0)</f>
        <v xml:space="preserve"> Streptomycetales</v>
      </c>
      <c r="AU3128">
        <f>VLOOKUP(A3128,DOMAINS_INFO!B:H,5,0) - VLOOKUP(A3128,DOMAINS_INFO!B:H,4,0)</f>
        <v>165</v>
      </c>
    </row>
    <row r="3129" spans="1:47" x14ac:dyDescent="0.25">
      <c r="A3129" s="2" t="s">
        <v>6297</v>
      </c>
      <c r="B3129" s="3"/>
      <c r="C3129" s="3"/>
      <c r="D3129" s="3"/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>
        <v>1</v>
      </c>
      <c r="Y3129" s="3"/>
      <c r="Z3129" s="3"/>
      <c r="AA3129" s="3"/>
      <c r="AB3129" s="3"/>
      <c r="AC3129" s="3"/>
      <c r="AD3129" s="3"/>
      <c r="AE3129" s="3">
        <v>1</v>
      </c>
      <c r="AF3129" s="3"/>
      <c r="AG3129" s="3"/>
      <c r="AH3129" s="3"/>
      <c r="AI3129" s="3"/>
      <c r="AJ3129" s="3"/>
      <c r="AK3129" s="3">
        <v>1</v>
      </c>
      <c r="AL3129" s="3"/>
      <c r="AM3129" s="3"/>
      <c r="AN3129" s="3"/>
      <c r="AO3129" s="3"/>
      <c r="AP3129" s="3"/>
      <c r="AQ3129" s="3">
        <v>3</v>
      </c>
      <c r="AR3129" t="str">
        <f>VLOOKUP(A3129,Лист1!B:I,6,0)</f>
        <v>Eukaryota</v>
      </c>
      <c r="AS3129" t="str">
        <f>VLOOKUP(A3129,Лист1!B:I,7,0)</f>
        <v xml:space="preserve"> Viridiplantae</v>
      </c>
      <c r="AT3129" t="str">
        <f>VLOOKUP(A3129,Лист1!B:I,8,0)</f>
        <v xml:space="preserve"> Streptophyta</v>
      </c>
      <c r="AU3129">
        <f>VLOOKUP(A3129,DOMAINS_INFO!B:H,5,0) - VLOOKUP(A3129,DOMAINS_INFO!B:H,4,0)</f>
        <v>154</v>
      </c>
    </row>
    <row r="3130" spans="1:47" x14ac:dyDescent="0.25">
      <c r="A3130" s="2" t="s">
        <v>6299</v>
      </c>
      <c r="B3130" s="3"/>
      <c r="C3130" s="3"/>
      <c r="D3130" s="3"/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>
        <v>1</v>
      </c>
      <c r="Y3130" s="3"/>
      <c r="Z3130" s="3"/>
      <c r="AA3130" s="3"/>
      <c r="AB3130" s="3">
        <v>1</v>
      </c>
      <c r="AC3130" s="3"/>
      <c r="AD3130" s="3"/>
      <c r="AE3130" s="3"/>
      <c r="AF3130" s="3"/>
      <c r="AG3130" s="3"/>
      <c r="AH3130" s="3"/>
      <c r="AI3130" s="3"/>
      <c r="AJ3130" s="3"/>
      <c r="AK3130" s="3"/>
      <c r="AL3130" s="3"/>
      <c r="AM3130" s="3"/>
      <c r="AN3130" s="3"/>
      <c r="AO3130" s="3">
        <v>1</v>
      </c>
      <c r="AP3130" s="3"/>
      <c r="AQ3130" s="3">
        <v>3</v>
      </c>
      <c r="AR3130" t="str">
        <f>VLOOKUP(A3130,Лист1!B:I,6,0)</f>
        <v>Eukaryota</v>
      </c>
      <c r="AS3130" t="str">
        <f>VLOOKUP(A3130,Лист1!B:I,7,0)</f>
        <v xml:space="preserve"> Viridiplantae</v>
      </c>
      <c r="AT3130" t="str">
        <f>VLOOKUP(A3130,Лист1!B:I,8,0)</f>
        <v xml:space="preserve"> Streptophyta</v>
      </c>
      <c r="AU3130">
        <f>VLOOKUP(A3130,DOMAINS_INFO!B:H,5,0) - VLOOKUP(A3130,DOMAINS_INFO!B:H,4,0)</f>
        <v>118</v>
      </c>
    </row>
    <row r="3131" spans="1:47" x14ac:dyDescent="0.25">
      <c r="A3131" s="2" t="s">
        <v>6301</v>
      </c>
      <c r="B3131" s="3"/>
      <c r="C3131" s="3"/>
      <c r="D3131" s="3"/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>
        <v>1</v>
      </c>
      <c r="Y3131" s="3"/>
      <c r="Z3131" s="3"/>
      <c r="AA3131" s="3"/>
      <c r="AB3131" s="3">
        <v>1</v>
      </c>
      <c r="AC3131" s="3"/>
      <c r="AD3131" s="3"/>
      <c r="AE3131" s="3"/>
      <c r="AF3131" s="3"/>
      <c r="AG3131" s="3"/>
      <c r="AH3131" s="3">
        <v>1</v>
      </c>
      <c r="AI3131" s="3"/>
      <c r="AJ3131" s="3"/>
      <c r="AK3131" s="3"/>
      <c r="AL3131" s="3"/>
      <c r="AM3131" s="3"/>
      <c r="AN3131" s="3"/>
      <c r="AO3131" s="3">
        <v>1</v>
      </c>
      <c r="AP3131" s="3"/>
      <c r="AQ3131" s="3">
        <v>4</v>
      </c>
      <c r="AR3131" t="str">
        <f>VLOOKUP(A3131,Лист1!B:I,6,0)</f>
        <v>Eukaryota</v>
      </c>
      <c r="AS3131" t="str">
        <f>VLOOKUP(A3131,Лист1!B:I,7,0)</f>
        <v xml:space="preserve"> Viridiplantae</v>
      </c>
      <c r="AT3131" t="str">
        <f>VLOOKUP(A3131,Лист1!B:I,8,0)</f>
        <v xml:space="preserve"> Streptophyta</v>
      </c>
      <c r="AU3131">
        <f>VLOOKUP(A3131,DOMAINS_INFO!B:H,5,0) - VLOOKUP(A3131,DOMAINS_INFO!B:H,4,0)</f>
        <v>123</v>
      </c>
    </row>
    <row r="3132" spans="1:47" x14ac:dyDescent="0.25">
      <c r="A3132" s="2" t="s">
        <v>6303</v>
      </c>
      <c r="B3132" s="3"/>
      <c r="C3132" s="3"/>
      <c r="D3132" s="3"/>
      <c r="E3132" s="3"/>
      <c r="F3132" s="3"/>
      <c r="G3132" s="3"/>
      <c r="H3132" s="3"/>
      <c r="I3132" s="3"/>
      <c r="J3132" s="3">
        <v>1</v>
      </c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>
        <v>1</v>
      </c>
      <c r="Y3132" s="3"/>
      <c r="Z3132" s="3"/>
      <c r="AA3132" s="3"/>
      <c r="AB3132" s="3">
        <v>1</v>
      </c>
      <c r="AC3132" s="3">
        <v>1</v>
      </c>
      <c r="AD3132" s="3"/>
      <c r="AE3132" s="3"/>
      <c r="AF3132" s="3"/>
      <c r="AG3132" s="3"/>
      <c r="AH3132" s="3"/>
      <c r="AI3132" s="3"/>
      <c r="AJ3132" s="3"/>
      <c r="AK3132" s="3"/>
      <c r="AL3132" s="3"/>
      <c r="AM3132" s="3"/>
      <c r="AN3132" s="3"/>
      <c r="AO3132" s="3"/>
      <c r="AP3132" s="3"/>
      <c r="AQ3132" s="3">
        <v>4</v>
      </c>
      <c r="AR3132" t="str">
        <f>VLOOKUP(A3132,Лист1!B:I,6,0)</f>
        <v>Eukaryota</v>
      </c>
      <c r="AS3132" t="str">
        <f>VLOOKUP(A3132,Лист1!B:I,7,0)</f>
        <v xml:space="preserve"> Viridiplantae</v>
      </c>
      <c r="AT3132" t="str">
        <f>VLOOKUP(A3132,Лист1!B:I,8,0)</f>
        <v xml:space="preserve"> Streptophyta</v>
      </c>
      <c r="AU3132">
        <f>VLOOKUP(A3132,DOMAINS_INFO!B:H,5,0) - VLOOKUP(A3132,DOMAINS_INFO!B:H,4,0)</f>
        <v>121</v>
      </c>
    </row>
    <row r="3133" spans="1:47" x14ac:dyDescent="0.25">
      <c r="A3133" s="2" t="s">
        <v>6305</v>
      </c>
      <c r="B3133" s="3"/>
      <c r="C3133" s="3"/>
      <c r="D3133" s="3"/>
      <c r="E3133" s="3"/>
      <c r="F3133" s="3"/>
      <c r="G3133" s="3"/>
      <c r="H3133" s="3"/>
      <c r="I3133" s="3"/>
      <c r="J3133" s="3">
        <v>1</v>
      </c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>
        <v>1</v>
      </c>
      <c r="Y3133" s="3"/>
      <c r="Z3133" s="3"/>
      <c r="AA3133" s="3"/>
      <c r="AB3133" s="3">
        <v>1</v>
      </c>
      <c r="AC3133" s="3"/>
      <c r="AD3133" s="3"/>
      <c r="AE3133" s="3"/>
      <c r="AF3133" s="3"/>
      <c r="AG3133" s="3"/>
      <c r="AH3133" s="3"/>
      <c r="AI3133" s="3"/>
      <c r="AJ3133" s="3"/>
      <c r="AK3133" s="3"/>
      <c r="AL3133" s="3"/>
      <c r="AM3133" s="3"/>
      <c r="AN3133" s="3"/>
      <c r="AO3133" s="3"/>
      <c r="AP3133" s="3"/>
      <c r="AQ3133" s="3">
        <v>3</v>
      </c>
      <c r="AR3133" t="str">
        <f>VLOOKUP(A3133,Лист1!B:I,6,0)</f>
        <v>Bacteria</v>
      </c>
      <c r="AS3133" t="str">
        <f>VLOOKUP(A3133,Лист1!B:I,7,0)</f>
        <v xml:space="preserve"> Proteobacteria</v>
      </c>
      <c r="AT3133" t="str">
        <f>VLOOKUP(A3133,Лист1!B:I,8,0)</f>
        <v xml:space="preserve"> Deltaproteobacteria</v>
      </c>
      <c r="AU3133">
        <f>VLOOKUP(A3133,DOMAINS_INFO!B:H,5,0) - VLOOKUP(A3133,DOMAINS_INFO!B:H,4,0)</f>
        <v>126</v>
      </c>
    </row>
    <row r="3134" spans="1:47" x14ac:dyDescent="0.25">
      <c r="A3134" s="2" t="s">
        <v>6307</v>
      </c>
      <c r="B3134" s="3"/>
      <c r="C3134" s="3"/>
      <c r="D3134" s="3"/>
      <c r="E3134" s="3"/>
      <c r="F3134" s="3"/>
      <c r="G3134" s="3"/>
      <c r="H3134" s="3"/>
      <c r="I3134" s="3"/>
      <c r="J3134" s="3">
        <v>1</v>
      </c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>
        <v>1</v>
      </c>
      <c r="Y3134" s="3"/>
      <c r="Z3134" s="3"/>
      <c r="AA3134" s="3"/>
      <c r="AB3134" s="3"/>
      <c r="AC3134" s="3"/>
      <c r="AD3134" s="3"/>
      <c r="AE3134" s="3"/>
      <c r="AF3134" s="3"/>
      <c r="AG3134" s="3"/>
      <c r="AH3134" s="3"/>
      <c r="AI3134" s="3"/>
      <c r="AJ3134" s="3"/>
      <c r="AK3134" s="3"/>
      <c r="AL3134" s="3"/>
      <c r="AM3134" s="3"/>
      <c r="AN3134" s="3"/>
      <c r="AO3134" s="3"/>
      <c r="AP3134" s="3"/>
      <c r="AQ3134" s="3">
        <v>2</v>
      </c>
      <c r="AR3134" t="str">
        <f>VLOOKUP(A3134,Лист1!B:I,6,0)</f>
        <v>Bacteria</v>
      </c>
      <c r="AS3134" t="str">
        <f>VLOOKUP(A3134,Лист1!B:I,7,0)</f>
        <v xml:space="preserve"> Firmicutes</v>
      </c>
      <c r="AT3134" t="str">
        <f>VLOOKUP(A3134,Лист1!B:I,8,0)</f>
        <v xml:space="preserve"> Bacilli</v>
      </c>
      <c r="AU3134">
        <f>VLOOKUP(A3134,DOMAINS_INFO!B:H,5,0) - VLOOKUP(A3134,DOMAINS_INFO!B:H,4,0)</f>
        <v>192</v>
      </c>
    </row>
    <row r="3135" spans="1:47" x14ac:dyDescent="0.25">
      <c r="A3135" s="2" t="s">
        <v>6309</v>
      </c>
      <c r="B3135" s="3"/>
      <c r="C3135" s="3"/>
      <c r="D3135" s="3"/>
      <c r="E3135" s="3"/>
      <c r="F3135" s="3"/>
      <c r="G3135" s="3"/>
      <c r="H3135" s="3"/>
      <c r="I3135" s="3"/>
      <c r="J3135" s="3">
        <v>1</v>
      </c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>
        <v>1</v>
      </c>
      <c r="Y3135" s="3"/>
      <c r="Z3135" s="3"/>
      <c r="AA3135" s="3"/>
      <c r="AB3135" s="3"/>
      <c r="AC3135" s="3"/>
      <c r="AD3135" s="3"/>
      <c r="AE3135" s="3"/>
      <c r="AF3135" s="3"/>
      <c r="AG3135" s="3"/>
      <c r="AH3135" s="3"/>
      <c r="AI3135" s="3"/>
      <c r="AJ3135" s="3"/>
      <c r="AK3135" s="3"/>
      <c r="AL3135" s="3"/>
      <c r="AM3135" s="3"/>
      <c r="AN3135" s="3"/>
      <c r="AO3135" s="3"/>
      <c r="AP3135" s="3"/>
      <c r="AQ3135" s="3">
        <v>2</v>
      </c>
      <c r="AR3135" t="str">
        <f>VLOOKUP(A3135,Лист1!B:I,6,0)</f>
        <v>Bacteria</v>
      </c>
      <c r="AS3135" t="str">
        <f>VLOOKUP(A3135,Лист1!B:I,7,0)</f>
        <v xml:space="preserve"> Firmicutes</v>
      </c>
      <c r="AT3135" t="str">
        <f>VLOOKUP(A3135,Лист1!B:I,8,0)</f>
        <v xml:space="preserve"> Bacilli</v>
      </c>
      <c r="AU3135">
        <f>VLOOKUP(A3135,DOMAINS_INFO!B:H,5,0) - VLOOKUP(A3135,DOMAINS_INFO!B:H,4,0)</f>
        <v>170</v>
      </c>
    </row>
    <row r="3136" spans="1:47" x14ac:dyDescent="0.25">
      <c r="A3136" s="2" t="s">
        <v>6311</v>
      </c>
      <c r="B3136" s="3"/>
      <c r="C3136" s="3"/>
      <c r="D3136" s="3"/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>
        <v>1</v>
      </c>
      <c r="Y3136" s="3"/>
      <c r="Z3136" s="3"/>
      <c r="AA3136" s="3"/>
      <c r="AB3136" s="3">
        <v>1</v>
      </c>
      <c r="AC3136" s="3"/>
      <c r="AD3136" s="3"/>
      <c r="AE3136" s="3"/>
      <c r="AF3136" s="3"/>
      <c r="AG3136" s="3"/>
      <c r="AH3136" s="3"/>
      <c r="AI3136" s="3"/>
      <c r="AJ3136" s="3"/>
      <c r="AK3136" s="3"/>
      <c r="AL3136" s="3"/>
      <c r="AM3136" s="3"/>
      <c r="AN3136" s="3"/>
      <c r="AO3136" s="3">
        <v>1</v>
      </c>
      <c r="AP3136" s="3"/>
      <c r="AQ3136" s="3">
        <v>3</v>
      </c>
      <c r="AR3136" t="e">
        <f>VLOOKUP(A3136,Лист1!B:I,6,0)</f>
        <v>#N/A</v>
      </c>
      <c r="AS3136" t="e">
        <f>VLOOKUP(A3136,Лист1!B:I,7,0)</f>
        <v>#N/A</v>
      </c>
      <c r="AT3136" t="e">
        <f>VLOOKUP(A3136,Лист1!B:I,8,0)</f>
        <v>#N/A</v>
      </c>
      <c r="AU3136">
        <f>VLOOKUP(A3136,DOMAINS_INFO!B:H,5,0) - VLOOKUP(A3136,DOMAINS_INFO!B:H,4,0)</f>
        <v>122</v>
      </c>
    </row>
    <row r="3137" spans="1:47" x14ac:dyDescent="0.25">
      <c r="A3137" s="2" t="s">
        <v>6313</v>
      </c>
      <c r="B3137" s="3"/>
      <c r="C3137" s="3"/>
      <c r="D3137" s="3"/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>
        <v>1</v>
      </c>
      <c r="Y3137" s="3"/>
      <c r="Z3137" s="3"/>
      <c r="AA3137" s="3"/>
      <c r="AB3137" s="3">
        <v>1</v>
      </c>
      <c r="AC3137" s="3">
        <v>1</v>
      </c>
      <c r="AD3137" s="3"/>
      <c r="AE3137" s="3"/>
      <c r="AF3137" s="3"/>
      <c r="AG3137" s="3"/>
      <c r="AH3137" s="3"/>
      <c r="AI3137" s="3"/>
      <c r="AJ3137" s="3"/>
      <c r="AK3137" s="3"/>
      <c r="AL3137" s="3"/>
      <c r="AM3137" s="3"/>
      <c r="AN3137" s="3"/>
      <c r="AO3137" s="3">
        <v>1</v>
      </c>
      <c r="AP3137" s="3"/>
      <c r="AQ3137" s="3">
        <v>4</v>
      </c>
      <c r="AR3137" t="str">
        <f>VLOOKUP(A3137,Лист1!B:I,6,0)</f>
        <v>Eukaryota</v>
      </c>
      <c r="AS3137" t="str">
        <f>VLOOKUP(A3137,Лист1!B:I,7,0)</f>
        <v xml:space="preserve"> Alveolata</v>
      </c>
      <c r="AT3137" t="str">
        <f>VLOOKUP(A3137,Лист1!B:I,8,0)</f>
        <v xml:space="preserve"> Apicomplexa</v>
      </c>
      <c r="AU3137">
        <f>VLOOKUP(A3137,DOMAINS_INFO!B:H,5,0) - VLOOKUP(A3137,DOMAINS_INFO!B:H,4,0)</f>
        <v>126</v>
      </c>
    </row>
    <row r="3138" spans="1:47" x14ac:dyDescent="0.25">
      <c r="A3138" s="2" t="s">
        <v>6315</v>
      </c>
      <c r="B3138" s="3"/>
      <c r="C3138" s="3"/>
      <c r="D3138" s="3"/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>
        <v>1</v>
      </c>
      <c r="Y3138" s="3"/>
      <c r="Z3138" s="3"/>
      <c r="AA3138" s="3"/>
      <c r="AB3138" s="3">
        <v>1</v>
      </c>
      <c r="AC3138" s="3"/>
      <c r="AD3138" s="3"/>
      <c r="AE3138" s="3"/>
      <c r="AF3138" s="3"/>
      <c r="AG3138" s="3"/>
      <c r="AH3138" s="3">
        <v>1</v>
      </c>
      <c r="AI3138" s="3"/>
      <c r="AJ3138" s="3"/>
      <c r="AK3138" s="3"/>
      <c r="AL3138" s="3"/>
      <c r="AM3138" s="3"/>
      <c r="AN3138" s="3"/>
      <c r="AO3138" s="3">
        <v>1</v>
      </c>
      <c r="AP3138" s="3"/>
      <c r="AQ3138" s="3">
        <v>4</v>
      </c>
      <c r="AR3138" t="str">
        <f>VLOOKUP(A3138,Лист1!B:I,6,0)</f>
        <v>Eukaryota</v>
      </c>
      <c r="AS3138" t="str">
        <f>VLOOKUP(A3138,Лист1!B:I,7,0)</f>
        <v xml:space="preserve"> Fungi</v>
      </c>
      <c r="AT3138" t="str">
        <f>VLOOKUP(A3138,Лист1!B:I,8,0)</f>
        <v xml:space="preserve"> Dikarya</v>
      </c>
      <c r="AU3138">
        <f>VLOOKUP(A3138,DOMAINS_INFO!B:H,5,0) - VLOOKUP(A3138,DOMAINS_INFO!B:H,4,0)</f>
        <v>147</v>
      </c>
    </row>
    <row r="3139" spans="1:47" x14ac:dyDescent="0.25">
      <c r="A3139" s="2" t="s">
        <v>6317</v>
      </c>
      <c r="B3139" s="3"/>
      <c r="C3139" s="3"/>
      <c r="D3139" s="3"/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>
        <v>1</v>
      </c>
      <c r="Y3139" s="3"/>
      <c r="Z3139" s="3"/>
      <c r="AA3139" s="3"/>
      <c r="AB3139" s="3">
        <v>1</v>
      </c>
      <c r="AC3139" s="3">
        <v>1</v>
      </c>
      <c r="AD3139" s="3"/>
      <c r="AE3139" s="3"/>
      <c r="AF3139" s="3"/>
      <c r="AG3139" s="3"/>
      <c r="AH3139" s="3"/>
      <c r="AI3139" s="3"/>
      <c r="AJ3139" s="3"/>
      <c r="AK3139" s="3"/>
      <c r="AL3139" s="3"/>
      <c r="AM3139" s="3"/>
      <c r="AN3139" s="3"/>
      <c r="AO3139" s="3">
        <v>1</v>
      </c>
      <c r="AP3139" s="3"/>
      <c r="AQ3139" s="3">
        <v>4</v>
      </c>
      <c r="AR3139" t="str">
        <f>VLOOKUP(A3139,Лист1!B:I,6,0)</f>
        <v>Eukaryota</v>
      </c>
      <c r="AS3139" t="str">
        <f>VLOOKUP(A3139,Лист1!B:I,7,0)</f>
        <v xml:space="preserve"> Fungi</v>
      </c>
      <c r="AT3139" t="str">
        <f>VLOOKUP(A3139,Лист1!B:I,8,0)</f>
        <v xml:space="preserve"> Dikarya</v>
      </c>
      <c r="AU3139">
        <f>VLOOKUP(A3139,DOMAINS_INFO!B:H,5,0) - VLOOKUP(A3139,DOMAINS_INFO!B:H,4,0)</f>
        <v>135</v>
      </c>
    </row>
    <row r="3140" spans="1:47" x14ac:dyDescent="0.25">
      <c r="A3140" s="2" t="s">
        <v>6319</v>
      </c>
      <c r="B3140" s="3"/>
      <c r="C3140" s="3"/>
      <c r="D3140" s="3"/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>
        <v>1</v>
      </c>
      <c r="Y3140" s="3"/>
      <c r="Z3140" s="3"/>
      <c r="AA3140" s="3"/>
      <c r="AB3140" s="3">
        <v>1</v>
      </c>
      <c r="AC3140" s="3"/>
      <c r="AD3140" s="3"/>
      <c r="AE3140" s="3"/>
      <c r="AF3140" s="3"/>
      <c r="AG3140" s="3"/>
      <c r="AH3140" s="3">
        <v>1</v>
      </c>
      <c r="AI3140" s="3"/>
      <c r="AJ3140" s="3"/>
      <c r="AK3140" s="3"/>
      <c r="AL3140" s="3"/>
      <c r="AM3140" s="3"/>
      <c r="AN3140" s="3"/>
      <c r="AO3140" s="3">
        <v>1</v>
      </c>
      <c r="AP3140" s="3"/>
      <c r="AQ3140" s="3">
        <v>4</v>
      </c>
      <c r="AR3140" t="str">
        <f>VLOOKUP(A3140,Лист1!B:I,6,0)</f>
        <v>Eukaryota</v>
      </c>
      <c r="AS3140" t="str">
        <f>VLOOKUP(A3140,Лист1!B:I,7,0)</f>
        <v xml:space="preserve"> Fungi</v>
      </c>
      <c r="AT3140" t="str">
        <f>VLOOKUP(A3140,Лист1!B:I,8,0)</f>
        <v xml:space="preserve"> Dikarya</v>
      </c>
      <c r="AU3140">
        <f>VLOOKUP(A3140,DOMAINS_INFO!B:H,5,0) - VLOOKUP(A3140,DOMAINS_INFO!B:H,4,0)</f>
        <v>159</v>
      </c>
    </row>
    <row r="3141" spans="1:47" x14ac:dyDescent="0.25">
      <c r="A3141" s="2" t="s">
        <v>6321</v>
      </c>
      <c r="B3141" s="3"/>
      <c r="C3141" s="3"/>
      <c r="D3141" s="3"/>
      <c r="E3141" s="3"/>
      <c r="F3141" s="3"/>
      <c r="G3141" s="3"/>
      <c r="H3141" s="3"/>
      <c r="I3141" s="3"/>
      <c r="J3141" s="3">
        <v>1</v>
      </c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>
        <v>1</v>
      </c>
      <c r="Y3141" s="3"/>
      <c r="Z3141" s="3"/>
      <c r="AA3141" s="3"/>
      <c r="AB3141" s="3">
        <v>1</v>
      </c>
      <c r="AC3141" s="3">
        <v>1</v>
      </c>
      <c r="AD3141" s="3"/>
      <c r="AE3141" s="3"/>
      <c r="AF3141" s="3"/>
      <c r="AG3141" s="3"/>
      <c r="AH3141" s="3"/>
      <c r="AI3141" s="3"/>
      <c r="AJ3141" s="3"/>
      <c r="AK3141" s="3"/>
      <c r="AL3141" s="3"/>
      <c r="AM3141" s="3"/>
      <c r="AN3141" s="3"/>
      <c r="AO3141" s="3"/>
      <c r="AP3141" s="3"/>
      <c r="AQ3141" s="3">
        <v>4</v>
      </c>
      <c r="AR3141" t="str">
        <f>VLOOKUP(A3141,Лист1!B:I,6,0)</f>
        <v>Eukaryota</v>
      </c>
      <c r="AS3141" t="str">
        <f>VLOOKUP(A3141,Лист1!B:I,7,0)</f>
        <v xml:space="preserve"> Fungi</v>
      </c>
      <c r="AT3141" t="str">
        <f>VLOOKUP(A3141,Лист1!B:I,8,0)</f>
        <v xml:space="preserve"> Dikarya</v>
      </c>
      <c r="AU3141">
        <f>VLOOKUP(A3141,DOMAINS_INFO!B:H,5,0) - VLOOKUP(A3141,DOMAINS_INFO!B:H,4,0)</f>
        <v>122</v>
      </c>
    </row>
    <row r="3142" spans="1:47" x14ac:dyDescent="0.25">
      <c r="A3142" s="2" t="s">
        <v>6323</v>
      </c>
      <c r="B3142" s="3"/>
      <c r="C3142" s="3"/>
      <c r="D3142" s="3"/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>
        <v>1</v>
      </c>
      <c r="Y3142" s="3"/>
      <c r="Z3142" s="3"/>
      <c r="AA3142" s="3"/>
      <c r="AB3142" s="3">
        <v>1</v>
      </c>
      <c r="AC3142" s="3"/>
      <c r="AD3142" s="3"/>
      <c r="AE3142" s="3"/>
      <c r="AF3142" s="3"/>
      <c r="AG3142" s="3"/>
      <c r="AH3142" s="3">
        <v>1</v>
      </c>
      <c r="AI3142" s="3"/>
      <c r="AJ3142" s="3"/>
      <c r="AK3142" s="3"/>
      <c r="AL3142" s="3"/>
      <c r="AM3142" s="3"/>
      <c r="AN3142" s="3"/>
      <c r="AO3142" s="3">
        <v>1</v>
      </c>
      <c r="AP3142" s="3"/>
      <c r="AQ3142" s="3">
        <v>4</v>
      </c>
      <c r="AR3142" t="str">
        <f>VLOOKUP(A3142,Лист1!B:I,6,0)</f>
        <v>Eukaryota</v>
      </c>
      <c r="AS3142" t="str">
        <f>VLOOKUP(A3142,Лист1!B:I,7,0)</f>
        <v xml:space="preserve"> Fungi</v>
      </c>
      <c r="AT3142" t="str">
        <f>VLOOKUP(A3142,Лист1!B:I,8,0)</f>
        <v xml:space="preserve"> Dikarya</v>
      </c>
      <c r="AU3142">
        <f>VLOOKUP(A3142,DOMAINS_INFO!B:H,5,0) - VLOOKUP(A3142,DOMAINS_INFO!B:H,4,0)</f>
        <v>148</v>
      </c>
    </row>
    <row r="3143" spans="1:47" x14ac:dyDescent="0.25">
      <c r="A3143" s="2" t="s">
        <v>6325</v>
      </c>
      <c r="B3143" s="3"/>
      <c r="C3143" s="3"/>
      <c r="D3143" s="3"/>
      <c r="E3143" s="3"/>
      <c r="F3143" s="3"/>
      <c r="G3143" s="3"/>
      <c r="H3143" s="3"/>
      <c r="I3143" s="3"/>
      <c r="J3143" s="3">
        <v>1</v>
      </c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>
        <v>1</v>
      </c>
      <c r="Y3143" s="3"/>
      <c r="Z3143" s="3"/>
      <c r="AA3143" s="3"/>
      <c r="AB3143" s="3"/>
      <c r="AC3143" s="3"/>
      <c r="AD3143" s="3"/>
      <c r="AE3143" s="3"/>
      <c r="AF3143" s="3"/>
      <c r="AG3143" s="3"/>
      <c r="AH3143" s="3"/>
      <c r="AI3143" s="3"/>
      <c r="AJ3143" s="3"/>
      <c r="AK3143" s="3"/>
      <c r="AL3143" s="3"/>
      <c r="AM3143" s="3"/>
      <c r="AN3143" s="3"/>
      <c r="AO3143" s="3"/>
      <c r="AP3143" s="3"/>
      <c r="AQ3143" s="3">
        <v>2</v>
      </c>
      <c r="AR3143" t="str">
        <f>VLOOKUP(A3143,Лист1!B:I,6,0)</f>
        <v>Bacteria</v>
      </c>
      <c r="AS3143" t="str">
        <f>VLOOKUP(A3143,Лист1!B:I,7,0)</f>
        <v xml:space="preserve"> Tenericutes</v>
      </c>
      <c r="AT3143" t="str">
        <f>VLOOKUP(A3143,Лист1!B:I,8,0)</f>
        <v xml:space="preserve"> Mollicutes</v>
      </c>
      <c r="AU3143">
        <f>VLOOKUP(A3143,DOMAINS_INFO!B:H,5,0) - VLOOKUP(A3143,DOMAINS_INFO!B:H,4,0)</f>
        <v>155</v>
      </c>
    </row>
    <row r="3144" spans="1:47" x14ac:dyDescent="0.25">
      <c r="A3144" s="2" t="s">
        <v>6327</v>
      </c>
      <c r="B3144" s="3"/>
      <c r="C3144" s="3"/>
      <c r="D3144" s="3"/>
      <c r="E3144" s="3"/>
      <c r="F3144" s="3"/>
      <c r="G3144" s="3"/>
      <c r="H3144" s="3"/>
      <c r="I3144" s="3"/>
      <c r="J3144" s="3">
        <v>1</v>
      </c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>
        <v>1</v>
      </c>
      <c r="Y3144" s="3"/>
      <c r="Z3144" s="3"/>
      <c r="AA3144" s="3"/>
      <c r="AB3144" s="3"/>
      <c r="AC3144" s="3"/>
      <c r="AD3144" s="3"/>
      <c r="AE3144" s="3"/>
      <c r="AF3144" s="3"/>
      <c r="AG3144" s="3"/>
      <c r="AH3144" s="3"/>
      <c r="AI3144" s="3"/>
      <c r="AJ3144" s="3"/>
      <c r="AK3144" s="3"/>
      <c r="AL3144" s="3"/>
      <c r="AM3144" s="3"/>
      <c r="AN3144" s="3"/>
      <c r="AO3144" s="3"/>
      <c r="AP3144" s="3"/>
      <c r="AQ3144" s="3">
        <v>2</v>
      </c>
      <c r="AR3144" t="str">
        <f>VLOOKUP(A3144,Лист1!B:I,6,0)</f>
        <v>Bacteria</v>
      </c>
      <c r="AS3144" t="str">
        <f>VLOOKUP(A3144,Лист1!B:I,7,0)</f>
        <v xml:space="preserve"> Candidatus Saccharibacteria.</v>
      </c>
      <c r="AT3144">
        <f>VLOOKUP(A3144,Лист1!B:I,8,0)</f>
        <v>0</v>
      </c>
      <c r="AU3144">
        <f>VLOOKUP(A3144,DOMAINS_INFO!B:H,5,0) - VLOOKUP(A3144,DOMAINS_INFO!B:H,4,0)</f>
        <v>195</v>
      </c>
    </row>
    <row r="3145" spans="1:47" x14ac:dyDescent="0.25">
      <c r="A3145" s="2" t="s">
        <v>6329</v>
      </c>
      <c r="B3145" s="3"/>
      <c r="C3145" s="3"/>
      <c r="D3145" s="3"/>
      <c r="E3145" s="3"/>
      <c r="F3145" s="3"/>
      <c r="G3145" s="3"/>
      <c r="H3145" s="3"/>
      <c r="I3145" s="3"/>
      <c r="J3145" s="3">
        <v>1</v>
      </c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>
        <v>1</v>
      </c>
      <c r="Y3145" s="3"/>
      <c r="Z3145" s="3"/>
      <c r="AA3145" s="3"/>
      <c r="AB3145" s="3"/>
      <c r="AC3145" s="3"/>
      <c r="AD3145" s="3"/>
      <c r="AE3145" s="3"/>
      <c r="AF3145" s="3"/>
      <c r="AG3145" s="3"/>
      <c r="AH3145" s="3"/>
      <c r="AI3145" s="3"/>
      <c r="AJ3145" s="3"/>
      <c r="AK3145" s="3"/>
      <c r="AL3145" s="3"/>
      <c r="AM3145" s="3"/>
      <c r="AN3145" s="3"/>
      <c r="AO3145" s="3"/>
      <c r="AP3145" s="3"/>
      <c r="AQ3145" s="3">
        <v>2</v>
      </c>
      <c r="AR3145" t="str">
        <f>VLOOKUP(A3145,Лист1!B:I,6,0)</f>
        <v>Bacteria</v>
      </c>
      <c r="AS3145" t="str">
        <f>VLOOKUP(A3145,Лист1!B:I,7,0)</f>
        <v xml:space="preserve"> Proteobacteria</v>
      </c>
      <c r="AT3145" t="str">
        <f>VLOOKUP(A3145,Лист1!B:I,8,0)</f>
        <v xml:space="preserve"> Alphaproteobacteria</v>
      </c>
      <c r="AU3145">
        <f>VLOOKUP(A3145,DOMAINS_INFO!B:H,5,0) - VLOOKUP(A3145,DOMAINS_INFO!B:H,4,0)</f>
        <v>246</v>
      </c>
    </row>
    <row r="3146" spans="1:47" x14ac:dyDescent="0.25">
      <c r="A3146" s="2" t="s">
        <v>6331</v>
      </c>
      <c r="B3146" s="3"/>
      <c r="C3146" s="3"/>
      <c r="D3146" s="3"/>
      <c r="E3146" s="3"/>
      <c r="F3146" s="3"/>
      <c r="G3146" s="3"/>
      <c r="H3146" s="3"/>
      <c r="I3146" s="3"/>
      <c r="J3146" s="3">
        <v>1</v>
      </c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>
        <v>1</v>
      </c>
      <c r="Y3146" s="3"/>
      <c r="Z3146" s="3"/>
      <c r="AA3146" s="3"/>
      <c r="AB3146" s="3">
        <v>1</v>
      </c>
      <c r="AC3146" s="3"/>
      <c r="AD3146" s="3"/>
      <c r="AE3146" s="3"/>
      <c r="AF3146" s="3"/>
      <c r="AG3146" s="3"/>
      <c r="AH3146" s="3"/>
      <c r="AI3146" s="3"/>
      <c r="AJ3146" s="3"/>
      <c r="AK3146" s="3"/>
      <c r="AL3146" s="3"/>
      <c r="AM3146" s="3"/>
      <c r="AN3146" s="3"/>
      <c r="AO3146" s="3"/>
      <c r="AP3146" s="3"/>
      <c r="AQ3146" s="3">
        <v>3</v>
      </c>
      <c r="AR3146" t="str">
        <f>VLOOKUP(A3146,Лист1!B:I,6,0)</f>
        <v>Bacteria</v>
      </c>
      <c r="AS3146" t="str">
        <f>VLOOKUP(A3146,Лист1!B:I,7,0)</f>
        <v xml:space="preserve"> Proteobacteria</v>
      </c>
      <c r="AT3146" t="str">
        <f>VLOOKUP(A3146,Лист1!B:I,8,0)</f>
        <v xml:space="preserve"> Betaproteobacteria</v>
      </c>
      <c r="AU3146">
        <f>VLOOKUP(A3146,DOMAINS_INFO!B:H,5,0) - VLOOKUP(A3146,DOMAINS_INFO!B:H,4,0)</f>
        <v>119</v>
      </c>
    </row>
    <row r="3147" spans="1:47" x14ac:dyDescent="0.25">
      <c r="A3147" s="2" t="s">
        <v>6333</v>
      </c>
      <c r="B3147" s="3"/>
      <c r="C3147" s="3"/>
      <c r="D3147" s="3"/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>
        <v>1</v>
      </c>
      <c r="Y3147" s="3"/>
      <c r="Z3147" s="3"/>
      <c r="AA3147" s="3"/>
      <c r="AB3147" s="3"/>
      <c r="AC3147" s="3"/>
      <c r="AD3147" s="3"/>
      <c r="AE3147" s="3">
        <v>1</v>
      </c>
      <c r="AF3147" s="3"/>
      <c r="AG3147" s="3"/>
      <c r="AH3147" s="3"/>
      <c r="AI3147" s="3"/>
      <c r="AJ3147" s="3"/>
      <c r="AK3147" s="3"/>
      <c r="AL3147" s="3"/>
      <c r="AM3147" s="3"/>
      <c r="AN3147" s="3"/>
      <c r="AO3147" s="3"/>
      <c r="AP3147" s="3"/>
      <c r="AQ3147" s="3">
        <v>2</v>
      </c>
      <c r="AR3147" t="str">
        <f>VLOOKUP(A3147,Лист1!B:I,6,0)</f>
        <v>Bacteria</v>
      </c>
      <c r="AS3147" t="str">
        <f>VLOOKUP(A3147,Лист1!B:I,7,0)</f>
        <v xml:space="preserve"> Actinobacteria</v>
      </c>
      <c r="AT3147" t="str">
        <f>VLOOKUP(A3147,Лист1!B:I,8,0)</f>
        <v xml:space="preserve"> Corynebacteriales</v>
      </c>
      <c r="AU3147">
        <f>VLOOKUP(A3147,DOMAINS_INFO!B:H,5,0) - VLOOKUP(A3147,DOMAINS_INFO!B:H,4,0)</f>
        <v>169</v>
      </c>
    </row>
    <row r="3148" spans="1:47" x14ac:dyDescent="0.25">
      <c r="A3148" s="2" t="s">
        <v>6335</v>
      </c>
      <c r="B3148" s="3"/>
      <c r="C3148" s="3"/>
      <c r="D3148" s="3"/>
      <c r="E3148" s="3"/>
      <c r="F3148" s="3"/>
      <c r="G3148" s="3"/>
      <c r="H3148" s="3"/>
      <c r="I3148" s="3"/>
      <c r="J3148" s="3">
        <v>1</v>
      </c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>
        <v>1</v>
      </c>
      <c r="Y3148" s="3"/>
      <c r="Z3148" s="3"/>
      <c r="AA3148" s="3"/>
      <c r="AB3148" s="3"/>
      <c r="AC3148" s="3"/>
      <c r="AD3148" s="3"/>
      <c r="AE3148" s="3"/>
      <c r="AF3148" s="3"/>
      <c r="AG3148" s="3"/>
      <c r="AH3148" s="3"/>
      <c r="AI3148" s="3"/>
      <c r="AJ3148" s="3"/>
      <c r="AK3148" s="3"/>
      <c r="AL3148" s="3"/>
      <c r="AM3148" s="3"/>
      <c r="AN3148" s="3"/>
      <c r="AO3148" s="3"/>
      <c r="AP3148" s="3"/>
      <c r="AQ3148" s="3">
        <v>2</v>
      </c>
      <c r="AR3148" t="str">
        <f>VLOOKUP(A3148,Лист1!B:I,6,0)</f>
        <v>Bacteria</v>
      </c>
      <c r="AS3148" t="str">
        <f>VLOOKUP(A3148,Лист1!B:I,7,0)</f>
        <v xml:space="preserve"> Firmicutes</v>
      </c>
      <c r="AT3148" t="str">
        <f>VLOOKUP(A3148,Лист1!B:I,8,0)</f>
        <v xml:space="preserve"> Bacilli</v>
      </c>
      <c r="AU3148">
        <f>VLOOKUP(A3148,DOMAINS_INFO!B:H,5,0) - VLOOKUP(A3148,DOMAINS_INFO!B:H,4,0)</f>
        <v>159</v>
      </c>
    </row>
    <row r="3149" spans="1:47" x14ac:dyDescent="0.25">
      <c r="A3149" s="2" t="s">
        <v>6337</v>
      </c>
      <c r="B3149" s="3"/>
      <c r="C3149" s="3"/>
      <c r="D3149" s="3"/>
      <c r="E3149" s="3"/>
      <c r="F3149" s="3"/>
      <c r="G3149" s="3"/>
      <c r="H3149" s="3"/>
      <c r="I3149" s="3"/>
      <c r="J3149" s="3">
        <v>1</v>
      </c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>
        <v>1</v>
      </c>
      <c r="Y3149" s="3"/>
      <c r="Z3149" s="3"/>
      <c r="AA3149" s="3"/>
      <c r="AB3149" s="3"/>
      <c r="AC3149" s="3"/>
      <c r="AD3149" s="3"/>
      <c r="AE3149" s="3"/>
      <c r="AF3149" s="3"/>
      <c r="AG3149" s="3"/>
      <c r="AH3149" s="3"/>
      <c r="AI3149" s="3"/>
      <c r="AJ3149" s="3"/>
      <c r="AK3149" s="3"/>
      <c r="AL3149" s="3"/>
      <c r="AM3149" s="3"/>
      <c r="AN3149" s="3"/>
      <c r="AO3149" s="3"/>
      <c r="AP3149" s="3"/>
      <c r="AQ3149" s="3">
        <v>2</v>
      </c>
      <c r="AR3149" t="str">
        <f>VLOOKUP(A3149,Лист1!B:I,6,0)</f>
        <v>Bacteria</v>
      </c>
      <c r="AS3149" t="str">
        <f>VLOOKUP(A3149,Лист1!B:I,7,0)</f>
        <v xml:space="preserve"> Firmicutes</v>
      </c>
      <c r="AT3149" t="str">
        <f>VLOOKUP(A3149,Лист1!B:I,8,0)</f>
        <v xml:space="preserve"> Bacilli</v>
      </c>
      <c r="AU3149">
        <f>VLOOKUP(A3149,DOMAINS_INFO!B:H,5,0) - VLOOKUP(A3149,DOMAINS_INFO!B:H,4,0)</f>
        <v>174</v>
      </c>
    </row>
    <row r="3150" spans="1:47" x14ac:dyDescent="0.25">
      <c r="A3150" s="2" t="s">
        <v>6339</v>
      </c>
      <c r="B3150" s="3"/>
      <c r="C3150" s="3"/>
      <c r="D3150" s="3"/>
      <c r="E3150" s="3"/>
      <c r="F3150" s="3"/>
      <c r="G3150" s="3"/>
      <c r="H3150" s="3"/>
      <c r="I3150" s="3"/>
      <c r="J3150" s="3">
        <v>1</v>
      </c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>
        <v>1</v>
      </c>
      <c r="Y3150" s="3"/>
      <c r="Z3150" s="3"/>
      <c r="AA3150" s="3"/>
      <c r="AB3150" s="3"/>
      <c r="AC3150" s="3"/>
      <c r="AD3150" s="3"/>
      <c r="AE3150" s="3"/>
      <c r="AF3150" s="3"/>
      <c r="AG3150" s="3"/>
      <c r="AH3150" s="3"/>
      <c r="AI3150" s="3"/>
      <c r="AJ3150" s="3"/>
      <c r="AK3150" s="3"/>
      <c r="AL3150" s="3"/>
      <c r="AM3150" s="3"/>
      <c r="AN3150" s="3"/>
      <c r="AO3150" s="3"/>
      <c r="AP3150" s="3"/>
      <c r="AQ3150" s="3">
        <v>2</v>
      </c>
      <c r="AR3150" t="str">
        <f>VLOOKUP(A3150,Лист1!B:I,6,0)</f>
        <v>Bacteria</v>
      </c>
      <c r="AS3150" t="str">
        <f>VLOOKUP(A3150,Лист1!B:I,7,0)</f>
        <v xml:space="preserve"> Proteobacteria</v>
      </c>
      <c r="AT3150" t="str">
        <f>VLOOKUP(A3150,Лист1!B:I,8,0)</f>
        <v xml:space="preserve"> Alphaproteobacteria</v>
      </c>
      <c r="AU3150">
        <f>VLOOKUP(A3150,DOMAINS_INFO!B:H,5,0) - VLOOKUP(A3150,DOMAINS_INFO!B:H,4,0)</f>
        <v>202</v>
      </c>
    </row>
    <row r="3151" spans="1:47" x14ac:dyDescent="0.25">
      <c r="A3151" s="2" t="s">
        <v>6341</v>
      </c>
      <c r="B3151" s="3"/>
      <c r="C3151" s="3"/>
      <c r="D3151" s="3"/>
      <c r="E3151" s="3"/>
      <c r="F3151" s="3"/>
      <c r="G3151" s="3"/>
      <c r="H3151" s="3"/>
      <c r="I3151" s="3"/>
      <c r="J3151" s="3">
        <v>1</v>
      </c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>
        <v>1</v>
      </c>
      <c r="Y3151" s="3"/>
      <c r="Z3151" s="3"/>
      <c r="AA3151" s="3"/>
      <c r="AB3151" s="3"/>
      <c r="AC3151" s="3"/>
      <c r="AD3151" s="3"/>
      <c r="AE3151" s="3"/>
      <c r="AF3151" s="3"/>
      <c r="AG3151" s="3"/>
      <c r="AH3151" s="3"/>
      <c r="AI3151" s="3"/>
      <c r="AJ3151" s="3"/>
      <c r="AK3151" s="3"/>
      <c r="AL3151" s="3"/>
      <c r="AM3151" s="3"/>
      <c r="AN3151" s="3"/>
      <c r="AO3151" s="3"/>
      <c r="AP3151" s="3"/>
      <c r="AQ3151" s="3">
        <v>2</v>
      </c>
      <c r="AR3151" t="str">
        <f>VLOOKUP(A3151,Лист1!B:I,6,0)</f>
        <v>Bacteria</v>
      </c>
      <c r="AS3151" t="str">
        <f>VLOOKUP(A3151,Лист1!B:I,7,0)</f>
        <v xml:space="preserve"> Actinobacteria</v>
      </c>
      <c r="AT3151" t="str">
        <f>VLOOKUP(A3151,Лист1!B:I,8,0)</f>
        <v xml:space="preserve"> Streptomycetales</v>
      </c>
      <c r="AU3151">
        <f>VLOOKUP(A3151,DOMAINS_INFO!B:H,5,0) - VLOOKUP(A3151,DOMAINS_INFO!B:H,4,0)</f>
        <v>171</v>
      </c>
    </row>
    <row r="3152" spans="1:47" x14ac:dyDescent="0.25">
      <c r="A3152" s="2" t="s">
        <v>6343</v>
      </c>
      <c r="B3152" s="3"/>
      <c r="C3152" s="3"/>
      <c r="D3152" s="3"/>
      <c r="E3152" s="3"/>
      <c r="F3152" s="3"/>
      <c r="G3152" s="3"/>
      <c r="H3152" s="3"/>
      <c r="I3152" s="3"/>
      <c r="J3152" s="3">
        <v>1</v>
      </c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>
        <v>1</v>
      </c>
      <c r="Y3152" s="3"/>
      <c r="Z3152" s="3"/>
      <c r="AA3152" s="3"/>
      <c r="AB3152" s="3"/>
      <c r="AC3152" s="3"/>
      <c r="AD3152" s="3"/>
      <c r="AE3152" s="3"/>
      <c r="AF3152" s="3"/>
      <c r="AG3152" s="3"/>
      <c r="AH3152" s="3"/>
      <c r="AI3152" s="3"/>
      <c r="AJ3152" s="3"/>
      <c r="AK3152" s="3"/>
      <c r="AL3152" s="3"/>
      <c r="AM3152" s="3"/>
      <c r="AN3152" s="3"/>
      <c r="AO3152" s="3"/>
      <c r="AP3152" s="3"/>
      <c r="AQ3152" s="3">
        <v>2</v>
      </c>
      <c r="AR3152" t="str">
        <f>VLOOKUP(A3152,Лист1!B:I,6,0)</f>
        <v>Bacteria</v>
      </c>
      <c r="AS3152" t="str">
        <f>VLOOKUP(A3152,Лист1!B:I,7,0)</f>
        <v xml:space="preserve"> Actinobacteria</v>
      </c>
      <c r="AT3152" t="str">
        <f>VLOOKUP(A3152,Лист1!B:I,8,0)</f>
        <v xml:space="preserve"> Streptomycetales</v>
      </c>
      <c r="AU3152">
        <f>VLOOKUP(A3152,DOMAINS_INFO!B:H,5,0) - VLOOKUP(A3152,DOMAINS_INFO!B:H,4,0)</f>
        <v>190</v>
      </c>
    </row>
    <row r="3153" spans="1:47" x14ac:dyDescent="0.25">
      <c r="A3153" s="2" t="s">
        <v>6345</v>
      </c>
      <c r="B3153" s="3"/>
      <c r="C3153" s="3"/>
      <c r="D3153" s="3"/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>
        <v>1</v>
      </c>
      <c r="Y3153" s="3"/>
      <c r="Z3153" s="3"/>
      <c r="AA3153" s="3"/>
      <c r="AB3153" s="3">
        <v>1</v>
      </c>
      <c r="AC3153" s="3"/>
      <c r="AD3153" s="3"/>
      <c r="AE3153" s="3"/>
      <c r="AF3153" s="3"/>
      <c r="AG3153" s="3"/>
      <c r="AH3153" s="3"/>
      <c r="AI3153" s="3"/>
      <c r="AJ3153" s="3"/>
      <c r="AK3153" s="3"/>
      <c r="AL3153" s="3"/>
      <c r="AM3153" s="3"/>
      <c r="AN3153" s="3"/>
      <c r="AO3153" s="3">
        <v>1</v>
      </c>
      <c r="AP3153" s="3"/>
      <c r="AQ3153" s="3">
        <v>3</v>
      </c>
      <c r="AR3153" t="str">
        <f>VLOOKUP(A3153,Лист1!B:I,6,0)</f>
        <v>Bacteria</v>
      </c>
      <c r="AS3153" t="str">
        <f>VLOOKUP(A3153,Лист1!B:I,7,0)</f>
        <v xml:space="preserve"> Bacteroidetes</v>
      </c>
      <c r="AT3153" t="str">
        <f>VLOOKUP(A3153,Лист1!B:I,8,0)</f>
        <v xml:space="preserve"> Flavobacteriia</v>
      </c>
      <c r="AU3153">
        <f>VLOOKUP(A3153,DOMAINS_INFO!B:H,5,0) - VLOOKUP(A3153,DOMAINS_INFO!B:H,4,0)</f>
        <v>125</v>
      </c>
    </row>
    <row r="3154" spans="1:47" x14ac:dyDescent="0.25">
      <c r="A3154" s="2" t="s">
        <v>6347</v>
      </c>
      <c r="B3154" s="3"/>
      <c r="C3154" s="3"/>
      <c r="D3154" s="3"/>
      <c r="E3154" s="3"/>
      <c r="F3154" s="3"/>
      <c r="G3154" s="3"/>
      <c r="H3154" s="3"/>
      <c r="I3154" s="3"/>
      <c r="J3154" s="3">
        <v>1</v>
      </c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>
        <v>1</v>
      </c>
      <c r="Y3154" s="3"/>
      <c r="Z3154" s="3"/>
      <c r="AA3154" s="3"/>
      <c r="AB3154" s="3">
        <v>1</v>
      </c>
      <c r="AC3154" s="3"/>
      <c r="AD3154" s="3"/>
      <c r="AE3154" s="3"/>
      <c r="AF3154" s="3"/>
      <c r="AG3154" s="3"/>
      <c r="AH3154" s="3"/>
      <c r="AI3154" s="3"/>
      <c r="AJ3154" s="3"/>
      <c r="AK3154" s="3"/>
      <c r="AL3154" s="3"/>
      <c r="AM3154" s="3"/>
      <c r="AN3154" s="3"/>
      <c r="AO3154" s="3"/>
      <c r="AP3154" s="3"/>
      <c r="AQ3154" s="3">
        <v>3</v>
      </c>
      <c r="AR3154" t="str">
        <f>VLOOKUP(A3154,Лист1!B:I,6,0)</f>
        <v>Bacteria</v>
      </c>
      <c r="AS3154" t="str">
        <f>VLOOKUP(A3154,Лист1!B:I,7,0)</f>
        <v xml:space="preserve"> Bacteroidetes</v>
      </c>
      <c r="AT3154" t="str">
        <f>VLOOKUP(A3154,Лист1!B:I,8,0)</f>
        <v xml:space="preserve"> Flavobacteriia</v>
      </c>
      <c r="AU3154">
        <f>VLOOKUP(A3154,DOMAINS_INFO!B:H,5,0) - VLOOKUP(A3154,DOMAINS_INFO!B:H,4,0)</f>
        <v>119</v>
      </c>
    </row>
    <row r="3155" spans="1:47" x14ac:dyDescent="0.25">
      <c r="A3155" s="2" t="s">
        <v>6349</v>
      </c>
      <c r="B3155" s="3"/>
      <c r="C3155" s="3"/>
      <c r="D3155" s="3"/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>
        <v>1</v>
      </c>
      <c r="Y3155" s="3"/>
      <c r="Z3155" s="3"/>
      <c r="AA3155" s="3"/>
      <c r="AB3155" s="3"/>
      <c r="AC3155" s="3"/>
      <c r="AD3155" s="3"/>
      <c r="AE3155" s="3"/>
      <c r="AF3155" s="3"/>
      <c r="AG3155" s="3"/>
      <c r="AH3155" s="3"/>
      <c r="AI3155" s="3"/>
      <c r="AJ3155" s="3"/>
      <c r="AK3155" s="3"/>
      <c r="AL3155" s="3"/>
      <c r="AM3155" s="3"/>
      <c r="AN3155" s="3"/>
      <c r="AO3155" s="3">
        <v>1</v>
      </c>
      <c r="AP3155" s="3"/>
      <c r="AQ3155" s="3">
        <v>2</v>
      </c>
      <c r="AR3155" t="str">
        <f>VLOOKUP(A3155,Лист1!B:I,6,0)</f>
        <v>Eukaryota</v>
      </c>
      <c r="AS3155" t="str">
        <f>VLOOKUP(A3155,Лист1!B:I,7,0)</f>
        <v xml:space="preserve"> Diplomonadida</v>
      </c>
      <c r="AT3155" t="str">
        <f>VLOOKUP(A3155,Лист1!B:I,8,0)</f>
        <v xml:space="preserve"> Hexamitidae</v>
      </c>
      <c r="AU3155">
        <f>VLOOKUP(A3155,DOMAINS_INFO!B:H,5,0) - VLOOKUP(A3155,DOMAINS_INFO!B:H,4,0)</f>
        <v>207</v>
      </c>
    </row>
    <row r="3156" spans="1:47" x14ac:dyDescent="0.25">
      <c r="A3156" s="2" t="s">
        <v>6351</v>
      </c>
      <c r="B3156" s="3"/>
      <c r="C3156" s="3"/>
      <c r="D3156" s="3"/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>
        <v>1</v>
      </c>
      <c r="Y3156" s="3"/>
      <c r="Z3156" s="3"/>
      <c r="AA3156" s="3"/>
      <c r="AB3156" s="3">
        <v>1</v>
      </c>
      <c r="AC3156" s="3"/>
      <c r="AD3156" s="3"/>
      <c r="AE3156" s="3"/>
      <c r="AF3156" s="3"/>
      <c r="AG3156" s="3"/>
      <c r="AH3156" s="3"/>
      <c r="AI3156" s="3"/>
      <c r="AJ3156" s="3"/>
      <c r="AK3156" s="3"/>
      <c r="AL3156" s="3"/>
      <c r="AM3156" s="3"/>
      <c r="AN3156" s="3"/>
      <c r="AO3156" s="3">
        <v>1</v>
      </c>
      <c r="AP3156" s="3"/>
      <c r="AQ3156" s="3">
        <v>3</v>
      </c>
      <c r="AR3156" t="str">
        <f>VLOOKUP(A3156,Лист1!B:I,6,0)</f>
        <v>Eukaryota</v>
      </c>
      <c r="AS3156" t="str">
        <f>VLOOKUP(A3156,Лист1!B:I,7,0)</f>
        <v xml:space="preserve"> Diplomonadida</v>
      </c>
      <c r="AT3156" t="str">
        <f>VLOOKUP(A3156,Лист1!B:I,8,0)</f>
        <v xml:space="preserve"> Hexamitidae</v>
      </c>
      <c r="AU3156">
        <f>VLOOKUP(A3156,DOMAINS_INFO!B:H,5,0) - VLOOKUP(A3156,DOMAINS_INFO!B:H,4,0)</f>
        <v>121</v>
      </c>
    </row>
    <row r="3157" spans="1:47" x14ac:dyDescent="0.25">
      <c r="A3157" s="2" t="s">
        <v>6353</v>
      </c>
      <c r="B3157" s="3"/>
      <c r="C3157" s="3"/>
      <c r="D3157" s="3"/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>
        <v>1</v>
      </c>
      <c r="Y3157" s="3"/>
      <c r="Z3157" s="3"/>
      <c r="AA3157" s="3"/>
      <c r="AB3157" s="3">
        <v>1</v>
      </c>
      <c r="AC3157" s="3"/>
      <c r="AD3157" s="3"/>
      <c r="AE3157" s="3"/>
      <c r="AF3157" s="3"/>
      <c r="AG3157" s="3"/>
      <c r="AH3157" s="3">
        <v>1</v>
      </c>
      <c r="AI3157" s="3"/>
      <c r="AJ3157" s="3"/>
      <c r="AK3157" s="3"/>
      <c r="AL3157" s="3"/>
      <c r="AM3157" s="3"/>
      <c r="AN3157" s="3"/>
      <c r="AO3157" s="3">
        <v>1</v>
      </c>
      <c r="AP3157" s="3"/>
      <c r="AQ3157" s="3">
        <v>4</v>
      </c>
      <c r="AR3157" t="str">
        <f>VLOOKUP(A3157,Лист1!B:I,6,0)</f>
        <v>Eukaryota</v>
      </c>
      <c r="AS3157" t="str">
        <f>VLOOKUP(A3157,Лист1!B:I,7,0)</f>
        <v xml:space="preserve"> Metazoa</v>
      </c>
      <c r="AT3157" t="str">
        <f>VLOOKUP(A3157,Лист1!B:I,8,0)</f>
        <v xml:space="preserve"> Chordata</v>
      </c>
      <c r="AU3157">
        <f>VLOOKUP(A3157,DOMAINS_INFO!B:H,5,0) - VLOOKUP(A3157,DOMAINS_INFO!B:H,4,0)</f>
        <v>124</v>
      </c>
    </row>
    <row r="3158" spans="1:47" x14ac:dyDescent="0.25">
      <c r="A3158" s="2" t="s">
        <v>6355</v>
      </c>
      <c r="B3158" s="3">
        <v>1</v>
      </c>
      <c r="C3158" s="3"/>
      <c r="D3158" s="3"/>
      <c r="E3158" s="3"/>
      <c r="F3158" s="3">
        <v>1</v>
      </c>
      <c r="G3158" s="3"/>
      <c r="H3158" s="3"/>
      <c r="I3158" s="3"/>
      <c r="J3158" s="3"/>
      <c r="K3158" s="3"/>
      <c r="L3158" s="3"/>
      <c r="M3158" s="3"/>
      <c r="N3158" s="3">
        <v>1</v>
      </c>
      <c r="O3158" s="3"/>
      <c r="P3158" s="3"/>
      <c r="Q3158" s="3"/>
      <c r="R3158" s="3"/>
      <c r="S3158" s="3"/>
      <c r="T3158" s="3"/>
      <c r="U3158" s="3"/>
      <c r="V3158" s="3"/>
      <c r="W3158" s="3"/>
      <c r="X3158" s="3">
        <v>1</v>
      </c>
      <c r="Y3158" s="3"/>
      <c r="Z3158" s="3"/>
      <c r="AA3158" s="3"/>
      <c r="AB3158" s="3">
        <v>1</v>
      </c>
      <c r="AC3158" s="3">
        <v>1</v>
      </c>
      <c r="AD3158" s="3"/>
      <c r="AE3158" s="3"/>
      <c r="AF3158" s="3">
        <v>2</v>
      </c>
      <c r="AG3158" s="3"/>
      <c r="AH3158" s="3"/>
      <c r="AI3158" s="3"/>
      <c r="AJ3158" s="3"/>
      <c r="AK3158" s="3"/>
      <c r="AL3158" s="3"/>
      <c r="AM3158" s="3"/>
      <c r="AN3158" s="3"/>
      <c r="AO3158" s="3">
        <v>1</v>
      </c>
      <c r="AP3158" s="3">
        <v>1</v>
      </c>
      <c r="AQ3158" s="3">
        <v>10</v>
      </c>
      <c r="AR3158" t="str">
        <f>VLOOKUP(A3158,Лист1!B:I,6,0)</f>
        <v>Eukaryota</v>
      </c>
      <c r="AS3158" t="str">
        <f>VLOOKUP(A3158,Лист1!B:I,7,0)</f>
        <v xml:space="preserve"> Metazoa</v>
      </c>
      <c r="AT3158" t="str">
        <f>VLOOKUP(A3158,Лист1!B:I,8,0)</f>
        <v xml:space="preserve"> Chordata</v>
      </c>
      <c r="AU3158">
        <f>VLOOKUP(A3158,DOMAINS_INFO!B:H,5,0) - VLOOKUP(A3158,DOMAINS_INFO!B:H,4,0)</f>
        <v>100</v>
      </c>
    </row>
    <row r="3159" spans="1:47" x14ac:dyDescent="0.25">
      <c r="A3159" s="2" t="s">
        <v>6367</v>
      </c>
      <c r="B3159" s="3"/>
      <c r="C3159" s="3"/>
      <c r="D3159" s="3"/>
      <c r="E3159" s="3"/>
      <c r="F3159" s="3"/>
      <c r="G3159" s="3"/>
      <c r="H3159" s="3"/>
      <c r="I3159" s="3"/>
      <c r="J3159" s="3">
        <v>1</v>
      </c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>
        <v>1</v>
      </c>
      <c r="Y3159" s="3"/>
      <c r="Z3159" s="3"/>
      <c r="AA3159" s="3"/>
      <c r="AB3159" s="3"/>
      <c r="AC3159" s="3"/>
      <c r="AD3159" s="3"/>
      <c r="AE3159" s="3"/>
      <c r="AF3159" s="3"/>
      <c r="AG3159" s="3"/>
      <c r="AH3159" s="3"/>
      <c r="AI3159" s="3"/>
      <c r="AJ3159" s="3"/>
      <c r="AK3159" s="3"/>
      <c r="AL3159" s="3"/>
      <c r="AM3159" s="3"/>
      <c r="AN3159" s="3"/>
      <c r="AO3159" s="3"/>
      <c r="AP3159" s="3"/>
      <c r="AQ3159" s="3">
        <v>2</v>
      </c>
      <c r="AR3159" t="str">
        <f>VLOOKUP(A3159,Лист1!B:I,6,0)</f>
        <v>Bacteria</v>
      </c>
      <c r="AS3159" t="str">
        <f>VLOOKUP(A3159,Лист1!B:I,7,0)</f>
        <v xml:space="preserve"> Proteobacteria</v>
      </c>
      <c r="AT3159" t="str">
        <f>VLOOKUP(A3159,Лист1!B:I,8,0)</f>
        <v xml:space="preserve"> Alphaproteobacteria</v>
      </c>
      <c r="AU3159">
        <f>VLOOKUP(A3159,DOMAINS_INFO!B:H,5,0) - VLOOKUP(A3159,DOMAINS_INFO!B:H,4,0)</f>
        <v>200</v>
      </c>
    </row>
    <row r="3160" spans="1:47" x14ac:dyDescent="0.25">
      <c r="A3160" s="2" t="s">
        <v>6369</v>
      </c>
      <c r="B3160" s="3"/>
      <c r="C3160" s="3"/>
      <c r="D3160" s="3"/>
      <c r="E3160" s="3"/>
      <c r="F3160" s="3"/>
      <c r="G3160" s="3"/>
      <c r="H3160" s="3"/>
      <c r="I3160" s="3"/>
      <c r="J3160" s="3">
        <v>1</v>
      </c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>
        <v>1</v>
      </c>
      <c r="Y3160" s="3"/>
      <c r="Z3160" s="3"/>
      <c r="AA3160" s="3"/>
      <c r="AB3160" s="3"/>
      <c r="AC3160" s="3"/>
      <c r="AD3160" s="3"/>
      <c r="AE3160" s="3"/>
      <c r="AF3160" s="3"/>
      <c r="AG3160" s="3"/>
      <c r="AH3160" s="3"/>
      <c r="AI3160" s="3"/>
      <c r="AJ3160" s="3"/>
      <c r="AK3160" s="3"/>
      <c r="AL3160" s="3"/>
      <c r="AM3160" s="3"/>
      <c r="AN3160" s="3"/>
      <c r="AO3160" s="3"/>
      <c r="AP3160" s="3"/>
      <c r="AQ3160" s="3">
        <v>2</v>
      </c>
      <c r="AR3160" t="str">
        <f>VLOOKUP(A3160,Лист1!B:I,6,0)</f>
        <v>Bacteria</v>
      </c>
      <c r="AS3160" t="str">
        <f>VLOOKUP(A3160,Лист1!B:I,7,0)</f>
        <v xml:space="preserve"> Proteobacteria</v>
      </c>
      <c r="AT3160" t="str">
        <f>VLOOKUP(A3160,Лист1!B:I,8,0)</f>
        <v xml:space="preserve"> Alphaproteobacteria</v>
      </c>
      <c r="AU3160">
        <f>VLOOKUP(A3160,DOMAINS_INFO!B:H,5,0) - VLOOKUP(A3160,DOMAINS_INFO!B:H,4,0)</f>
        <v>257</v>
      </c>
    </row>
    <row r="3161" spans="1:47" x14ac:dyDescent="0.25">
      <c r="A3161" s="2" t="s">
        <v>6371</v>
      </c>
      <c r="B3161" s="3"/>
      <c r="C3161" s="3"/>
      <c r="D3161" s="3"/>
      <c r="E3161" s="3"/>
      <c r="F3161" s="3"/>
      <c r="G3161" s="3"/>
      <c r="H3161" s="3"/>
      <c r="I3161" s="3"/>
      <c r="J3161" s="3">
        <v>1</v>
      </c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>
        <v>1</v>
      </c>
      <c r="Y3161" s="3"/>
      <c r="Z3161" s="3"/>
      <c r="AA3161" s="3"/>
      <c r="AB3161" s="3">
        <v>1</v>
      </c>
      <c r="AC3161" s="3"/>
      <c r="AD3161" s="3"/>
      <c r="AE3161" s="3"/>
      <c r="AF3161" s="3"/>
      <c r="AG3161" s="3"/>
      <c r="AH3161" s="3"/>
      <c r="AI3161" s="3"/>
      <c r="AJ3161" s="3"/>
      <c r="AK3161" s="3"/>
      <c r="AL3161" s="3"/>
      <c r="AM3161" s="3"/>
      <c r="AN3161" s="3"/>
      <c r="AO3161" s="3"/>
      <c r="AP3161" s="3"/>
      <c r="AQ3161" s="3">
        <v>3</v>
      </c>
      <c r="AR3161" t="str">
        <f>VLOOKUP(A3161,Лист1!B:I,6,0)</f>
        <v>Bacteria</v>
      </c>
      <c r="AS3161" t="str">
        <f>VLOOKUP(A3161,Лист1!B:I,7,0)</f>
        <v xml:space="preserve"> Proteobacteria</v>
      </c>
      <c r="AT3161" t="str">
        <f>VLOOKUP(A3161,Лист1!B:I,8,0)</f>
        <v xml:space="preserve"> Alphaproteobacteria</v>
      </c>
      <c r="AU3161">
        <f>VLOOKUP(A3161,DOMAINS_INFO!B:H,5,0) - VLOOKUP(A3161,DOMAINS_INFO!B:H,4,0)</f>
        <v>119</v>
      </c>
    </row>
    <row r="3162" spans="1:47" x14ac:dyDescent="0.25">
      <c r="A3162" s="2" t="s">
        <v>6373</v>
      </c>
      <c r="B3162" s="3"/>
      <c r="C3162" s="3"/>
      <c r="D3162" s="3"/>
      <c r="E3162" s="3"/>
      <c r="F3162" s="3"/>
      <c r="G3162" s="3"/>
      <c r="H3162" s="3"/>
      <c r="I3162" s="3"/>
      <c r="J3162" s="3">
        <v>1</v>
      </c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>
        <v>1</v>
      </c>
      <c r="Y3162" s="3"/>
      <c r="Z3162" s="3"/>
      <c r="AA3162" s="3"/>
      <c r="AB3162" s="3"/>
      <c r="AC3162" s="3"/>
      <c r="AD3162" s="3"/>
      <c r="AE3162" s="3"/>
      <c r="AF3162" s="3"/>
      <c r="AG3162" s="3"/>
      <c r="AH3162" s="3"/>
      <c r="AI3162" s="3"/>
      <c r="AJ3162" s="3"/>
      <c r="AK3162" s="3"/>
      <c r="AL3162" s="3"/>
      <c r="AM3162" s="3"/>
      <c r="AN3162" s="3"/>
      <c r="AO3162" s="3"/>
      <c r="AP3162" s="3"/>
      <c r="AQ3162" s="3">
        <v>2</v>
      </c>
      <c r="AR3162" t="str">
        <f>VLOOKUP(A3162,Лист1!B:I,6,0)</f>
        <v>Bacteria</v>
      </c>
      <c r="AS3162" t="str">
        <f>VLOOKUP(A3162,Лист1!B:I,7,0)</f>
        <v xml:space="preserve"> Firmicutes</v>
      </c>
      <c r="AT3162" t="str">
        <f>VLOOKUP(A3162,Лист1!B:I,8,0)</f>
        <v xml:space="preserve"> Bacilli</v>
      </c>
      <c r="AU3162">
        <f>VLOOKUP(A3162,DOMAINS_INFO!B:H,5,0) - VLOOKUP(A3162,DOMAINS_INFO!B:H,4,0)</f>
        <v>181</v>
      </c>
    </row>
    <row r="3163" spans="1:47" x14ac:dyDescent="0.25">
      <c r="A3163" s="2" t="s">
        <v>6375</v>
      </c>
      <c r="B3163" s="3"/>
      <c r="C3163" s="3"/>
      <c r="D3163" s="3"/>
      <c r="E3163" s="3"/>
      <c r="F3163" s="3"/>
      <c r="G3163" s="3"/>
      <c r="H3163" s="3"/>
      <c r="I3163" s="3"/>
      <c r="J3163" s="3">
        <v>1</v>
      </c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>
        <v>1</v>
      </c>
      <c r="Y3163" s="3"/>
      <c r="Z3163" s="3"/>
      <c r="AA3163" s="3"/>
      <c r="AB3163" s="3"/>
      <c r="AC3163" s="3"/>
      <c r="AD3163" s="3"/>
      <c r="AE3163" s="3"/>
      <c r="AF3163" s="3"/>
      <c r="AG3163" s="3"/>
      <c r="AH3163" s="3"/>
      <c r="AI3163" s="3"/>
      <c r="AJ3163" s="3"/>
      <c r="AK3163" s="3"/>
      <c r="AL3163" s="3"/>
      <c r="AM3163" s="3"/>
      <c r="AN3163" s="3"/>
      <c r="AO3163" s="3"/>
      <c r="AP3163" s="3"/>
      <c r="AQ3163" s="3">
        <v>2</v>
      </c>
      <c r="AR3163" t="str">
        <f>VLOOKUP(A3163,Лист1!B:I,6,0)</f>
        <v>Bacteria</v>
      </c>
      <c r="AS3163" t="str">
        <f>VLOOKUP(A3163,Лист1!B:I,7,0)</f>
        <v xml:space="preserve"> Actinobacteria</v>
      </c>
      <c r="AT3163" t="str">
        <f>VLOOKUP(A3163,Лист1!B:I,8,0)</f>
        <v xml:space="preserve"> Corynebacteriales</v>
      </c>
      <c r="AU3163">
        <f>VLOOKUP(A3163,DOMAINS_INFO!B:H,5,0) - VLOOKUP(A3163,DOMAINS_INFO!B:H,4,0)</f>
        <v>190</v>
      </c>
    </row>
    <row r="3164" spans="1:47" x14ac:dyDescent="0.25">
      <c r="A3164" s="2" t="s">
        <v>6377</v>
      </c>
      <c r="B3164" s="3"/>
      <c r="C3164" s="3"/>
      <c r="D3164" s="3"/>
      <c r="E3164" s="3"/>
      <c r="F3164" s="3"/>
      <c r="G3164" s="3"/>
      <c r="H3164" s="3"/>
      <c r="I3164" s="3"/>
      <c r="J3164" s="3">
        <v>1</v>
      </c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>
        <v>1</v>
      </c>
      <c r="Y3164" s="3"/>
      <c r="Z3164" s="3"/>
      <c r="AA3164" s="3"/>
      <c r="AB3164" s="3">
        <v>1</v>
      </c>
      <c r="AC3164" s="3"/>
      <c r="AD3164" s="3"/>
      <c r="AE3164" s="3"/>
      <c r="AF3164" s="3"/>
      <c r="AG3164" s="3"/>
      <c r="AH3164" s="3"/>
      <c r="AI3164" s="3"/>
      <c r="AJ3164" s="3"/>
      <c r="AK3164" s="3"/>
      <c r="AL3164" s="3"/>
      <c r="AM3164" s="3"/>
      <c r="AN3164" s="3"/>
      <c r="AO3164" s="3"/>
      <c r="AP3164" s="3"/>
      <c r="AQ3164" s="3">
        <v>3</v>
      </c>
      <c r="AR3164" t="str">
        <f>VLOOKUP(A3164,Лист1!B:I,6,0)</f>
        <v>Bacteria</v>
      </c>
      <c r="AS3164" t="str">
        <f>VLOOKUP(A3164,Лист1!B:I,7,0)</f>
        <v xml:space="preserve"> Actinobacteria</v>
      </c>
      <c r="AT3164" t="str">
        <f>VLOOKUP(A3164,Лист1!B:I,8,0)</f>
        <v xml:space="preserve"> Corynebacteriales</v>
      </c>
      <c r="AU3164">
        <f>VLOOKUP(A3164,DOMAINS_INFO!B:H,5,0) - VLOOKUP(A3164,DOMAINS_INFO!B:H,4,0)</f>
        <v>118</v>
      </c>
    </row>
    <row r="3165" spans="1:47" x14ac:dyDescent="0.25">
      <c r="A3165" s="2" t="s">
        <v>6379</v>
      </c>
      <c r="B3165" s="3"/>
      <c r="C3165" s="3"/>
      <c r="D3165" s="3"/>
      <c r="E3165" s="3"/>
      <c r="F3165" s="3"/>
      <c r="G3165" s="3"/>
      <c r="H3165" s="3"/>
      <c r="I3165" s="3"/>
      <c r="J3165" s="3">
        <v>1</v>
      </c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>
        <v>1</v>
      </c>
      <c r="Y3165" s="3"/>
      <c r="Z3165" s="3"/>
      <c r="AA3165" s="3"/>
      <c r="AB3165" s="3">
        <v>1</v>
      </c>
      <c r="AC3165" s="3"/>
      <c r="AD3165" s="3"/>
      <c r="AE3165" s="3"/>
      <c r="AF3165" s="3"/>
      <c r="AG3165" s="3"/>
      <c r="AH3165" s="3"/>
      <c r="AI3165" s="3"/>
      <c r="AJ3165" s="3"/>
      <c r="AK3165" s="3"/>
      <c r="AL3165" s="3"/>
      <c r="AM3165" s="3"/>
      <c r="AN3165" s="3"/>
      <c r="AO3165" s="3"/>
      <c r="AP3165" s="3"/>
      <c r="AQ3165" s="3">
        <v>3</v>
      </c>
      <c r="AR3165" t="str">
        <f>VLOOKUP(A3165,Лист1!B:I,6,0)</f>
        <v>Bacteria</v>
      </c>
      <c r="AS3165" t="str">
        <f>VLOOKUP(A3165,Лист1!B:I,7,0)</f>
        <v xml:space="preserve"> Proteobacteria</v>
      </c>
      <c r="AT3165" t="str">
        <f>VLOOKUP(A3165,Лист1!B:I,8,0)</f>
        <v xml:space="preserve"> Alphaproteobacteria</v>
      </c>
      <c r="AU3165">
        <f>VLOOKUP(A3165,DOMAINS_INFO!B:H,5,0) - VLOOKUP(A3165,DOMAINS_INFO!B:H,4,0)</f>
        <v>118</v>
      </c>
    </row>
    <row r="3166" spans="1:47" x14ac:dyDescent="0.25">
      <c r="A3166" s="2" t="s">
        <v>6381</v>
      </c>
      <c r="B3166" s="3"/>
      <c r="C3166" s="3"/>
      <c r="D3166" s="3"/>
      <c r="E3166" s="3"/>
      <c r="F3166" s="3"/>
      <c r="G3166" s="3"/>
      <c r="H3166" s="3"/>
      <c r="I3166" s="3"/>
      <c r="J3166" s="3">
        <v>1</v>
      </c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>
        <v>1</v>
      </c>
      <c r="Y3166" s="3"/>
      <c r="Z3166" s="3"/>
      <c r="AA3166" s="3"/>
      <c r="AB3166" s="3"/>
      <c r="AC3166" s="3"/>
      <c r="AD3166" s="3"/>
      <c r="AE3166" s="3"/>
      <c r="AF3166" s="3"/>
      <c r="AG3166" s="3"/>
      <c r="AH3166" s="3"/>
      <c r="AI3166" s="3"/>
      <c r="AJ3166" s="3"/>
      <c r="AK3166" s="3"/>
      <c r="AL3166" s="3"/>
      <c r="AM3166" s="3"/>
      <c r="AN3166" s="3"/>
      <c r="AO3166" s="3"/>
      <c r="AP3166" s="3"/>
      <c r="AQ3166" s="3">
        <v>2</v>
      </c>
      <c r="AR3166" t="str">
        <f>VLOOKUP(A3166,Лист1!B:I,6,0)</f>
        <v>Bacteria</v>
      </c>
      <c r="AS3166" t="str">
        <f>VLOOKUP(A3166,Лист1!B:I,7,0)</f>
        <v xml:space="preserve"> Proteobacteria</v>
      </c>
      <c r="AT3166" t="str">
        <f>VLOOKUP(A3166,Лист1!B:I,8,0)</f>
        <v xml:space="preserve"> Alphaproteobacteria</v>
      </c>
      <c r="AU3166">
        <f>VLOOKUP(A3166,DOMAINS_INFO!B:H,5,0) - VLOOKUP(A3166,DOMAINS_INFO!B:H,4,0)</f>
        <v>234</v>
      </c>
    </row>
    <row r="3167" spans="1:47" x14ac:dyDescent="0.25">
      <c r="A3167" s="2" t="s">
        <v>6383</v>
      </c>
      <c r="B3167" s="3"/>
      <c r="C3167" s="3"/>
      <c r="D3167" s="3"/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>
        <v>1</v>
      </c>
      <c r="Y3167" s="3"/>
      <c r="Z3167" s="3"/>
      <c r="AA3167" s="3"/>
      <c r="AB3167" s="3"/>
      <c r="AC3167" s="3"/>
      <c r="AD3167" s="3"/>
      <c r="AE3167" s="3"/>
      <c r="AF3167" s="3"/>
      <c r="AG3167" s="3"/>
      <c r="AH3167" s="3"/>
      <c r="AI3167" s="3"/>
      <c r="AJ3167" s="3"/>
      <c r="AK3167" s="3"/>
      <c r="AL3167" s="3"/>
      <c r="AM3167" s="3"/>
      <c r="AN3167" s="3"/>
      <c r="AO3167" s="3"/>
      <c r="AP3167" s="3"/>
      <c r="AQ3167" s="3">
        <v>1</v>
      </c>
      <c r="AR3167" t="str">
        <f>VLOOKUP(A3167,Лист1!B:I,6,0)</f>
        <v>Bacteria</v>
      </c>
      <c r="AS3167" t="str">
        <f>VLOOKUP(A3167,Лист1!B:I,7,0)</f>
        <v xml:space="preserve"> Proteobacteria</v>
      </c>
      <c r="AT3167" t="str">
        <f>VLOOKUP(A3167,Лист1!B:I,8,0)</f>
        <v xml:space="preserve"> Gammaproteobacteria</v>
      </c>
      <c r="AU3167">
        <f>VLOOKUP(A3167,DOMAINS_INFO!B:H,5,0) - VLOOKUP(A3167,DOMAINS_INFO!B:H,4,0)</f>
        <v>64</v>
      </c>
    </row>
    <row r="3168" spans="1:47" x14ac:dyDescent="0.25">
      <c r="A3168" s="2" t="s">
        <v>6385</v>
      </c>
      <c r="B3168" s="3"/>
      <c r="C3168" s="3"/>
      <c r="D3168" s="3"/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>
        <v>1</v>
      </c>
      <c r="Y3168" s="3"/>
      <c r="Z3168" s="3"/>
      <c r="AA3168" s="3"/>
      <c r="AB3168" s="3">
        <v>1</v>
      </c>
      <c r="AC3168" s="3"/>
      <c r="AD3168" s="3"/>
      <c r="AE3168" s="3"/>
      <c r="AF3168" s="3"/>
      <c r="AG3168" s="3"/>
      <c r="AH3168" s="3"/>
      <c r="AI3168" s="3"/>
      <c r="AJ3168" s="3"/>
      <c r="AK3168" s="3"/>
      <c r="AL3168" s="3"/>
      <c r="AM3168" s="3"/>
      <c r="AN3168" s="3"/>
      <c r="AO3168" s="3"/>
      <c r="AP3168" s="3"/>
      <c r="AQ3168" s="3">
        <v>2</v>
      </c>
      <c r="AR3168" t="str">
        <f>VLOOKUP(A3168,Лист1!B:I,6,0)</f>
        <v>Bacteria</v>
      </c>
      <c r="AS3168" t="str">
        <f>VLOOKUP(A3168,Лист1!B:I,7,0)</f>
        <v xml:space="preserve"> Proteobacteria</v>
      </c>
      <c r="AT3168" t="str">
        <f>VLOOKUP(A3168,Лист1!B:I,8,0)</f>
        <v xml:space="preserve"> Gammaproteobacteria</v>
      </c>
      <c r="AU3168">
        <f>VLOOKUP(A3168,DOMAINS_INFO!B:H,5,0) - VLOOKUP(A3168,DOMAINS_INFO!B:H,4,0)</f>
        <v>120</v>
      </c>
    </row>
    <row r="3169" spans="1:47" x14ac:dyDescent="0.25">
      <c r="A3169" s="2" t="s">
        <v>6387</v>
      </c>
      <c r="B3169" s="3"/>
      <c r="C3169" s="3"/>
      <c r="D3169" s="3"/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>
        <v>1</v>
      </c>
      <c r="Y3169" s="3"/>
      <c r="Z3169" s="3"/>
      <c r="AA3169" s="3"/>
      <c r="AB3169" s="3"/>
      <c r="AC3169" s="3"/>
      <c r="AD3169" s="3"/>
      <c r="AE3169" s="3">
        <v>1</v>
      </c>
      <c r="AF3169" s="3"/>
      <c r="AG3169" s="3"/>
      <c r="AH3169" s="3"/>
      <c r="AI3169" s="3"/>
      <c r="AJ3169" s="3"/>
      <c r="AK3169" s="3"/>
      <c r="AL3169" s="3"/>
      <c r="AM3169" s="3"/>
      <c r="AN3169" s="3"/>
      <c r="AO3169" s="3"/>
      <c r="AP3169" s="3"/>
      <c r="AQ3169" s="3">
        <v>2</v>
      </c>
      <c r="AR3169" t="str">
        <f>VLOOKUP(A3169,Лист1!B:I,6,0)</f>
        <v>Bacteria</v>
      </c>
      <c r="AS3169" t="str">
        <f>VLOOKUP(A3169,Лист1!B:I,7,0)</f>
        <v xml:space="preserve"> Proteobacteria</v>
      </c>
      <c r="AT3169" t="str">
        <f>VLOOKUP(A3169,Лист1!B:I,8,0)</f>
        <v xml:space="preserve"> Gammaproteobacteria</v>
      </c>
      <c r="AU3169">
        <f>VLOOKUP(A3169,DOMAINS_INFO!B:H,5,0) - VLOOKUP(A3169,DOMAINS_INFO!B:H,4,0)</f>
        <v>148</v>
      </c>
    </row>
    <row r="3170" spans="1:47" x14ac:dyDescent="0.25">
      <c r="A3170" s="2" t="s">
        <v>6389</v>
      </c>
      <c r="B3170" s="3"/>
      <c r="C3170" s="3"/>
      <c r="D3170" s="3"/>
      <c r="E3170" s="3"/>
      <c r="F3170" s="3"/>
      <c r="G3170" s="3"/>
      <c r="H3170" s="3"/>
      <c r="I3170" s="3"/>
      <c r="J3170" s="3">
        <v>1</v>
      </c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>
        <v>1</v>
      </c>
      <c r="Y3170" s="3"/>
      <c r="Z3170" s="3"/>
      <c r="AA3170" s="3"/>
      <c r="AB3170" s="3"/>
      <c r="AC3170" s="3"/>
      <c r="AD3170" s="3"/>
      <c r="AE3170" s="3"/>
      <c r="AF3170" s="3"/>
      <c r="AG3170" s="3"/>
      <c r="AH3170" s="3"/>
      <c r="AI3170" s="3"/>
      <c r="AJ3170" s="3"/>
      <c r="AK3170" s="3"/>
      <c r="AL3170" s="3"/>
      <c r="AM3170" s="3"/>
      <c r="AN3170" s="3"/>
      <c r="AO3170" s="3"/>
      <c r="AP3170" s="3"/>
      <c r="AQ3170" s="3">
        <v>2</v>
      </c>
      <c r="AR3170" t="str">
        <f>VLOOKUP(A3170,Лист1!B:I,6,0)</f>
        <v>Bacteria</v>
      </c>
      <c r="AS3170" t="str">
        <f>VLOOKUP(A3170,Лист1!B:I,7,0)</f>
        <v xml:space="preserve"> Firmicutes</v>
      </c>
      <c r="AT3170" t="str">
        <f>VLOOKUP(A3170,Лист1!B:I,8,0)</f>
        <v xml:space="preserve"> Clostridia</v>
      </c>
      <c r="AU3170">
        <f>VLOOKUP(A3170,DOMAINS_INFO!B:H,5,0) - VLOOKUP(A3170,DOMAINS_INFO!B:H,4,0)</f>
        <v>343</v>
      </c>
    </row>
    <row r="3171" spans="1:47" x14ac:dyDescent="0.25">
      <c r="A3171" s="2" t="s">
        <v>6391</v>
      </c>
      <c r="B3171" s="3"/>
      <c r="C3171" s="3"/>
      <c r="D3171" s="3"/>
      <c r="E3171" s="3"/>
      <c r="F3171" s="3"/>
      <c r="G3171" s="3"/>
      <c r="H3171" s="3"/>
      <c r="I3171" s="3"/>
      <c r="J3171" s="3">
        <v>1</v>
      </c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>
        <v>1</v>
      </c>
      <c r="Y3171" s="3"/>
      <c r="Z3171" s="3"/>
      <c r="AA3171" s="3"/>
      <c r="AB3171" s="3">
        <v>1</v>
      </c>
      <c r="AC3171" s="3"/>
      <c r="AD3171" s="3"/>
      <c r="AE3171" s="3"/>
      <c r="AF3171" s="3"/>
      <c r="AG3171" s="3"/>
      <c r="AH3171" s="3"/>
      <c r="AI3171" s="3"/>
      <c r="AJ3171" s="3"/>
      <c r="AK3171" s="3"/>
      <c r="AL3171" s="3"/>
      <c r="AM3171" s="3"/>
      <c r="AN3171" s="3"/>
      <c r="AO3171" s="3"/>
      <c r="AP3171" s="3"/>
      <c r="AQ3171" s="3">
        <v>3</v>
      </c>
      <c r="AR3171" t="str">
        <f>VLOOKUP(A3171,Лист1!B:I,6,0)</f>
        <v>Bacteria</v>
      </c>
      <c r="AS3171" t="str">
        <f>VLOOKUP(A3171,Лист1!B:I,7,0)</f>
        <v xml:space="preserve"> Firmicutes</v>
      </c>
      <c r="AT3171" t="str">
        <f>VLOOKUP(A3171,Лист1!B:I,8,0)</f>
        <v xml:space="preserve"> Clostridia</v>
      </c>
      <c r="AU3171">
        <f>VLOOKUP(A3171,DOMAINS_INFO!B:H,5,0) - VLOOKUP(A3171,DOMAINS_INFO!B:H,4,0)</f>
        <v>125</v>
      </c>
    </row>
    <row r="3172" spans="1:47" x14ac:dyDescent="0.25">
      <c r="A3172" s="2" t="s">
        <v>6393</v>
      </c>
      <c r="B3172" s="3"/>
      <c r="C3172" s="3"/>
      <c r="D3172" s="3"/>
      <c r="E3172" s="3"/>
      <c r="F3172" s="3"/>
      <c r="G3172" s="3"/>
      <c r="H3172" s="3"/>
      <c r="I3172" s="3"/>
      <c r="J3172" s="3">
        <v>1</v>
      </c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>
        <v>1</v>
      </c>
      <c r="Y3172" s="3"/>
      <c r="Z3172" s="3"/>
      <c r="AA3172" s="3"/>
      <c r="AB3172" s="3"/>
      <c r="AC3172" s="3"/>
      <c r="AD3172" s="3"/>
      <c r="AE3172" s="3"/>
      <c r="AF3172" s="3"/>
      <c r="AG3172" s="3"/>
      <c r="AH3172" s="3"/>
      <c r="AI3172" s="3"/>
      <c r="AJ3172" s="3"/>
      <c r="AK3172" s="3"/>
      <c r="AL3172" s="3"/>
      <c r="AM3172" s="3"/>
      <c r="AN3172" s="3"/>
      <c r="AO3172" s="3"/>
      <c r="AP3172" s="3"/>
      <c r="AQ3172" s="3">
        <v>2</v>
      </c>
      <c r="AR3172" t="str">
        <f>VLOOKUP(A3172,Лист1!B:I,6,0)</f>
        <v>Bacteria</v>
      </c>
      <c r="AS3172" t="str">
        <f>VLOOKUP(A3172,Лист1!B:I,7,0)</f>
        <v xml:space="preserve"> Firmicutes</v>
      </c>
      <c r="AT3172" t="str">
        <f>VLOOKUP(A3172,Лист1!B:I,8,0)</f>
        <v xml:space="preserve"> Clostridia</v>
      </c>
      <c r="AU3172">
        <f>VLOOKUP(A3172,DOMAINS_INFO!B:H,5,0) - VLOOKUP(A3172,DOMAINS_INFO!B:H,4,0)</f>
        <v>206</v>
      </c>
    </row>
    <row r="3173" spans="1:47" x14ac:dyDescent="0.25">
      <c r="A3173" s="2" t="s">
        <v>6395</v>
      </c>
      <c r="B3173" s="3"/>
      <c r="C3173" s="3"/>
      <c r="D3173" s="3"/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>
        <v>1</v>
      </c>
      <c r="Y3173" s="3"/>
      <c r="Z3173" s="3"/>
      <c r="AA3173" s="3"/>
      <c r="AB3173" s="3">
        <v>1</v>
      </c>
      <c r="AC3173" s="3"/>
      <c r="AD3173" s="3"/>
      <c r="AE3173" s="3"/>
      <c r="AF3173" s="3"/>
      <c r="AG3173" s="3"/>
      <c r="AH3173" s="3"/>
      <c r="AI3173" s="3"/>
      <c r="AJ3173" s="3"/>
      <c r="AK3173" s="3"/>
      <c r="AL3173" s="3"/>
      <c r="AM3173" s="3"/>
      <c r="AN3173" s="3"/>
      <c r="AO3173" s="3">
        <v>1</v>
      </c>
      <c r="AP3173" s="3"/>
      <c r="AQ3173" s="3">
        <v>3</v>
      </c>
      <c r="AR3173" t="str">
        <f>VLOOKUP(A3173,Лист1!B:I,6,0)</f>
        <v>Bacteria</v>
      </c>
      <c r="AS3173" t="str">
        <f>VLOOKUP(A3173,Лист1!B:I,7,0)</f>
        <v xml:space="preserve"> Bacteroidetes</v>
      </c>
      <c r="AT3173" t="str">
        <f>VLOOKUP(A3173,Лист1!B:I,8,0)</f>
        <v xml:space="preserve"> Sphingobacteriia</v>
      </c>
      <c r="AU3173">
        <f>VLOOKUP(A3173,DOMAINS_INFO!B:H,5,0) - VLOOKUP(A3173,DOMAINS_INFO!B:H,4,0)</f>
        <v>125</v>
      </c>
    </row>
    <row r="3174" spans="1:47" x14ac:dyDescent="0.25">
      <c r="A3174" s="2" t="s">
        <v>6397</v>
      </c>
      <c r="B3174" s="3"/>
      <c r="C3174" s="3"/>
      <c r="D3174" s="3"/>
      <c r="E3174" s="3"/>
      <c r="F3174" s="3"/>
      <c r="G3174" s="3"/>
      <c r="H3174" s="3"/>
      <c r="I3174" s="3"/>
      <c r="J3174" s="3">
        <v>1</v>
      </c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>
        <v>1</v>
      </c>
      <c r="Y3174" s="3"/>
      <c r="Z3174" s="3"/>
      <c r="AA3174" s="3"/>
      <c r="AB3174" s="3"/>
      <c r="AC3174" s="3"/>
      <c r="AD3174" s="3"/>
      <c r="AE3174" s="3"/>
      <c r="AF3174" s="3"/>
      <c r="AG3174" s="3"/>
      <c r="AH3174" s="3"/>
      <c r="AI3174" s="3"/>
      <c r="AJ3174" s="3"/>
      <c r="AK3174" s="3"/>
      <c r="AL3174" s="3"/>
      <c r="AM3174" s="3"/>
      <c r="AN3174" s="3"/>
      <c r="AO3174" s="3"/>
      <c r="AP3174" s="3"/>
      <c r="AQ3174" s="3">
        <v>2</v>
      </c>
      <c r="AR3174" t="str">
        <f>VLOOKUP(A3174,Лист1!B:I,6,0)</f>
        <v>Bacteria</v>
      </c>
      <c r="AS3174" t="str">
        <f>VLOOKUP(A3174,Лист1!B:I,7,0)</f>
        <v xml:space="preserve"> Tenericutes</v>
      </c>
      <c r="AT3174" t="str">
        <f>VLOOKUP(A3174,Лист1!B:I,8,0)</f>
        <v xml:space="preserve"> Mollicutes</v>
      </c>
      <c r="AU3174">
        <f>VLOOKUP(A3174,DOMAINS_INFO!B:H,5,0) - VLOOKUP(A3174,DOMAINS_INFO!B:H,4,0)</f>
        <v>156</v>
      </c>
    </row>
    <row r="3175" spans="1:47" x14ac:dyDescent="0.25">
      <c r="A3175" s="2" t="s">
        <v>6399</v>
      </c>
      <c r="B3175" s="3"/>
      <c r="C3175" s="3"/>
      <c r="D3175" s="3"/>
      <c r="E3175" s="3"/>
      <c r="F3175" s="3"/>
      <c r="G3175" s="3"/>
      <c r="H3175" s="3"/>
      <c r="I3175" s="3"/>
      <c r="J3175" s="3">
        <v>1</v>
      </c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>
        <v>1</v>
      </c>
      <c r="Y3175" s="3"/>
      <c r="Z3175" s="3"/>
      <c r="AA3175" s="3"/>
      <c r="AB3175" s="3">
        <v>1</v>
      </c>
      <c r="AC3175" s="3"/>
      <c r="AD3175" s="3"/>
      <c r="AE3175" s="3"/>
      <c r="AF3175" s="3"/>
      <c r="AG3175" s="3"/>
      <c r="AH3175" s="3"/>
      <c r="AI3175" s="3"/>
      <c r="AJ3175" s="3"/>
      <c r="AK3175" s="3"/>
      <c r="AL3175" s="3"/>
      <c r="AM3175" s="3"/>
      <c r="AN3175" s="3"/>
      <c r="AO3175" s="3"/>
      <c r="AP3175" s="3"/>
      <c r="AQ3175" s="3">
        <v>3</v>
      </c>
      <c r="AR3175" t="str">
        <f>VLOOKUP(A3175,Лист1!B:I,6,0)</f>
        <v>Bacteria</v>
      </c>
      <c r="AS3175" t="str">
        <f>VLOOKUP(A3175,Лист1!B:I,7,0)</f>
        <v xml:space="preserve"> Verrucomicrobia</v>
      </c>
      <c r="AT3175" t="str">
        <f>VLOOKUP(A3175,Лист1!B:I,8,0)</f>
        <v xml:space="preserve"> Opitutae</v>
      </c>
      <c r="AU3175">
        <f>VLOOKUP(A3175,DOMAINS_INFO!B:H,5,0) - VLOOKUP(A3175,DOMAINS_INFO!B:H,4,0)</f>
        <v>118</v>
      </c>
    </row>
    <row r="3176" spans="1:47" x14ac:dyDescent="0.25">
      <c r="A3176" s="2" t="s">
        <v>6401</v>
      </c>
      <c r="B3176" s="3"/>
      <c r="C3176" s="3"/>
      <c r="D3176" s="3"/>
      <c r="E3176" s="3"/>
      <c r="F3176" s="3"/>
      <c r="G3176" s="3"/>
      <c r="H3176" s="3"/>
      <c r="I3176" s="3"/>
      <c r="J3176" s="3">
        <v>1</v>
      </c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>
        <v>1</v>
      </c>
      <c r="Y3176" s="3"/>
      <c r="Z3176" s="3"/>
      <c r="AA3176" s="3"/>
      <c r="AB3176" s="3"/>
      <c r="AC3176" s="3"/>
      <c r="AD3176" s="3"/>
      <c r="AE3176" s="3"/>
      <c r="AF3176" s="3"/>
      <c r="AG3176" s="3"/>
      <c r="AH3176" s="3"/>
      <c r="AI3176" s="3"/>
      <c r="AJ3176" s="3"/>
      <c r="AK3176" s="3"/>
      <c r="AL3176" s="3"/>
      <c r="AM3176" s="3"/>
      <c r="AN3176" s="3"/>
      <c r="AO3176" s="3"/>
      <c r="AP3176" s="3"/>
      <c r="AQ3176" s="3">
        <v>2</v>
      </c>
      <c r="AR3176" t="str">
        <f>VLOOKUP(A3176,Лист1!B:I,6,0)</f>
        <v>Bacteria</v>
      </c>
      <c r="AS3176" t="str">
        <f>VLOOKUP(A3176,Лист1!B:I,7,0)</f>
        <v xml:space="preserve"> Proteobacteria</v>
      </c>
      <c r="AT3176" t="str">
        <f>VLOOKUP(A3176,Лист1!B:I,8,0)</f>
        <v xml:space="preserve"> Deltaproteobacteria</v>
      </c>
      <c r="AU3176">
        <f>VLOOKUP(A3176,DOMAINS_INFO!B:H,5,0) - VLOOKUP(A3176,DOMAINS_INFO!B:H,4,0)</f>
        <v>189</v>
      </c>
    </row>
    <row r="3177" spans="1:47" x14ac:dyDescent="0.25">
      <c r="A3177" s="2" t="s">
        <v>6403</v>
      </c>
      <c r="B3177" s="3"/>
      <c r="C3177" s="3"/>
      <c r="D3177" s="3"/>
      <c r="E3177" s="3"/>
      <c r="F3177" s="3"/>
      <c r="G3177" s="3"/>
      <c r="H3177" s="3"/>
      <c r="I3177" s="3"/>
      <c r="J3177" s="3">
        <v>1</v>
      </c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>
        <v>1</v>
      </c>
      <c r="Y3177" s="3">
        <v>1</v>
      </c>
      <c r="Z3177" s="3"/>
      <c r="AA3177" s="3"/>
      <c r="AB3177" s="3">
        <v>1</v>
      </c>
      <c r="AC3177" s="3"/>
      <c r="AD3177" s="3"/>
      <c r="AE3177" s="3"/>
      <c r="AF3177" s="3"/>
      <c r="AG3177" s="3"/>
      <c r="AH3177" s="3"/>
      <c r="AI3177" s="3"/>
      <c r="AJ3177" s="3"/>
      <c r="AK3177" s="3"/>
      <c r="AL3177" s="3"/>
      <c r="AM3177" s="3"/>
      <c r="AN3177" s="3"/>
      <c r="AO3177" s="3"/>
      <c r="AP3177" s="3"/>
      <c r="AQ3177" s="3">
        <v>4</v>
      </c>
      <c r="AR3177" t="str">
        <f>VLOOKUP(A3177,Лист1!B:I,6,0)</f>
        <v>Archaea</v>
      </c>
      <c r="AS3177" t="str">
        <f>VLOOKUP(A3177,Лист1!B:I,7,0)</f>
        <v xml:space="preserve"> Euryarchaeota</v>
      </c>
      <c r="AT3177" t="str">
        <f>VLOOKUP(A3177,Лист1!B:I,8,0)</f>
        <v xml:space="preserve"> Halobacteria</v>
      </c>
      <c r="AU3177">
        <f>VLOOKUP(A3177,DOMAINS_INFO!B:H,5,0) - VLOOKUP(A3177,DOMAINS_INFO!B:H,4,0)</f>
        <v>125</v>
      </c>
    </row>
    <row r="3178" spans="1:47" x14ac:dyDescent="0.25">
      <c r="A3178" s="2" t="s">
        <v>6405</v>
      </c>
      <c r="B3178" s="3"/>
      <c r="C3178" s="3"/>
      <c r="D3178" s="3"/>
      <c r="E3178" s="3"/>
      <c r="F3178" s="3"/>
      <c r="G3178" s="3"/>
      <c r="H3178" s="3"/>
      <c r="I3178" s="3"/>
      <c r="J3178" s="3">
        <v>1</v>
      </c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>
        <v>1</v>
      </c>
      <c r="Y3178" s="3"/>
      <c r="Z3178" s="3"/>
      <c r="AA3178" s="3"/>
      <c r="AB3178" s="3">
        <v>1</v>
      </c>
      <c r="AC3178" s="3"/>
      <c r="AD3178" s="3"/>
      <c r="AE3178" s="3"/>
      <c r="AF3178" s="3"/>
      <c r="AG3178" s="3"/>
      <c r="AH3178" s="3"/>
      <c r="AI3178" s="3"/>
      <c r="AJ3178" s="3"/>
      <c r="AK3178" s="3"/>
      <c r="AL3178" s="3"/>
      <c r="AM3178" s="3"/>
      <c r="AN3178" s="3"/>
      <c r="AO3178" s="3"/>
      <c r="AP3178" s="3"/>
      <c r="AQ3178" s="3">
        <v>3</v>
      </c>
      <c r="AR3178" t="str">
        <f>VLOOKUP(A3178,Лист1!B:I,6,0)</f>
        <v>Archaea</v>
      </c>
      <c r="AS3178" t="str">
        <f>VLOOKUP(A3178,Лист1!B:I,7,0)</f>
        <v xml:space="preserve"> Euryarchaeota</v>
      </c>
      <c r="AT3178" t="str">
        <f>VLOOKUP(A3178,Лист1!B:I,8,0)</f>
        <v xml:space="preserve"> Halobacteria</v>
      </c>
      <c r="AU3178">
        <f>VLOOKUP(A3178,DOMAINS_INFO!B:H,5,0) - VLOOKUP(A3178,DOMAINS_INFO!B:H,4,0)</f>
        <v>111</v>
      </c>
    </row>
    <row r="3179" spans="1:47" x14ac:dyDescent="0.25">
      <c r="A3179" s="2" t="s">
        <v>6407</v>
      </c>
      <c r="B3179" s="3"/>
      <c r="C3179" s="3"/>
      <c r="D3179" s="3"/>
      <c r="E3179" s="3"/>
      <c r="F3179" s="3"/>
      <c r="G3179" s="3"/>
      <c r="H3179" s="3"/>
      <c r="I3179" s="3"/>
      <c r="J3179" s="3">
        <v>1</v>
      </c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>
        <v>1</v>
      </c>
      <c r="Y3179" s="3"/>
      <c r="Z3179" s="3"/>
      <c r="AA3179" s="3"/>
      <c r="AB3179" s="3">
        <v>1</v>
      </c>
      <c r="AC3179" s="3"/>
      <c r="AD3179" s="3"/>
      <c r="AE3179" s="3"/>
      <c r="AF3179" s="3"/>
      <c r="AG3179" s="3"/>
      <c r="AH3179" s="3"/>
      <c r="AI3179" s="3"/>
      <c r="AJ3179" s="3"/>
      <c r="AK3179" s="3"/>
      <c r="AL3179" s="3"/>
      <c r="AM3179" s="3"/>
      <c r="AN3179" s="3"/>
      <c r="AO3179" s="3"/>
      <c r="AP3179" s="3"/>
      <c r="AQ3179" s="3">
        <v>3</v>
      </c>
      <c r="AR3179" t="str">
        <f>VLOOKUP(A3179,Лист1!B:I,6,0)</f>
        <v>Archaea</v>
      </c>
      <c r="AS3179" t="str">
        <f>VLOOKUP(A3179,Лист1!B:I,7,0)</f>
        <v xml:space="preserve"> Euryarchaeota</v>
      </c>
      <c r="AT3179" t="str">
        <f>VLOOKUP(A3179,Лист1!B:I,8,0)</f>
        <v xml:space="preserve"> Halobacteria</v>
      </c>
      <c r="AU3179">
        <f>VLOOKUP(A3179,DOMAINS_INFO!B:H,5,0) - VLOOKUP(A3179,DOMAINS_INFO!B:H,4,0)</f>
        <v>113</v>
      </c>
    </row>
    <row r="3180" spans="1:47" x14ac:dyDescent="0.25">
      <c r="A3180" s="2" t="s">
        <v>6409</v>
      </c>
      <c r="B3180" s="3"/>
      <c r="C3180" s="3"/>
      <c r="D3180" s="3"/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>
        <v>1</v>
      </c>
      <c r="Y3180" s="3">
        <v>1</v>
      </c>
      <c r="Z3180" s="3"/>
      <c r="AA3180" s="3"/>
      <c r="AB3180" s="3">
        <v>1</v>
      </c>
      <c r="AC3180" s="3"/>
      <c r="AD3180" s="3"/>
      <c r="AE3180" s="3"/>
      <c r="AF3180" s="3"/>
      <c r="AG3180" s="3"/>
      <c r="AH3180" s="3"/>
      <c r="AI3180" s="3"/>
      <c r="AJ3180" s="3"/>
      <c r="AK3180" s="3"/>
      <c r="AL3180" s="3"/>
      <c r="AM3180" s="3"/>
      <c r="AN3180" s="3"/>
      <c r="AO3180" s="3">
        <v>1</v>
      </c>
      <c r="AP3180" s="3"/>
      <c r="AQ3180" s="3">
        <v>4</v>
      </c>
      <c r="AR3180" t="str">
        <f>VLOOKUP(A3180,Лист1!B:I,6,0)</f>
        <v>Archaea</v>
      </c>
      <c r="AS3180" t="str">
        <f>VLOOKUP(A3180,Лист1!B:I,7,0)</f>
        <v xml:space="preserve"> Euryarchaeota</v>
      </c>
      <c r="AT3180" t="str">
        <f>VLOOKUP(A3180,Лист1!B:I,8,0)</f>
        <v xml:space="preserve"> Halobacteria</v>
      </c>
      <c r="AU3180">
        <f>VLOOKUP(A3180,DOMAINS_INFO!B:H,5,0) - VLOOKUP(A3180,DOMAINS_INFO!B:H,4,0)</f>
        <v>125</v>
      </c>
    </row>
    <row r="3181" spans="1:47" x14ac:dyDescent="0.25">
      <c r="A3181" s="2" t="s">
        <v>6411</v>
      </c>
      <c r="B3181" s="3"/>
      <c r="C3181" s="3"/>
      <c r="D3181" s="3"/>
      <c r="E3181" s="3"/>
      <c r="F3181" s="3"/>
      <c r="G3181" s="3"/>
      <c r="H3181" s="3"/>
      <c r="I3181" s="3"/>
      <c r="J3181" s="3">
        <v>1</v>
      </c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>
        <v>1</v>
      </c>
      <c r="Y3181" s="3"/>
      <c r="Z3181" s="3"/>
      <c r="AA3181" s="3"/>
      <c r="AB3181" s="3">
        <v>1</v>
      </c>
      <c r="AC3181" s="3"/>
      <c r="AD3181" s="3"/>
      <c r="AE3181" s="3"/>
      <c r="AF3181" s="3"/>
      <c r="AG3181" s="3"/>
      <c r="AH3181" s="3"/>
      <c r="AI3181" s="3"/>
      <c r="AJ3181" s="3"/>
      <c r="AK3181" s="3"/>
      <c r="AL3181" s="3"/>
      <c r="AM3181" s="3"/>
      <c r="AN3181" s="3"/>
      <c r="AO3181" s="3"/>
      <c r="AP3181" s="3"/>
      <c r="AQ3181" s="3">
        <v>3</v>
      </c>
      <c r="AR3181" t="str">
        <f>VLOOKUP(A3181,Лист1!B:I,6,0)</f>
        <v>Bacteria</v>
      </c>
      <c r="AS3181" t="str">
        <f>VLOOKUP(A3181,Лист1!B:I,7,0)</f>
        <v xml:space="preserve"> Gemmatimonadetes</v>
      </c>
      <c r="AT3181" t="str">
        <f>VLOOKUP(A3181,Лист1!B:I,8,0)</f>
        <v xml:space="preserve"> Gemmatimonadales</v>
      </c>
      <c r="AU3181">
        <f>VLOOKUP(A3181,DOMAINS_INFO!B:H,5,0) - VLOOKUP(A3181,DOMAINS_INFO!B:H,4,0)</f>
        <v>124</v>
      </c>
    </row>
    <row r="3182" spans="1:47" x14ac:dyDescent="0.25">
      <c r="A3182" s="2" t="s">
        <v>6413</v>
      </c>
      <c r="B3182" s="3"/>
      <c r="C3182" s="3"/>
      <c r="D3182" s="3"/>
      <c r="E3182" s="3"/>
      <c r="F3182" s="3"/>
      <c r="G3182" s="3"/>
      <c r="H3182" s="3"/>
      <c r="I3182" s="3"/>
      <c r="J3182" s="3">
        <v>1</v>
      </c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>
        <v>1</v>
      </c>
      <c r="Y3182" s="3"/>
      <c r="Z3182" s="3"/>
      <c r="AA3182" s="3"/>
      <c r="AB3182" s="3">
        <v>1</v>
      </c>
      <c r="AC3182" s="3"/>
      <c r="AD3182" s="3"/>
      <c r="AE3182" s="3"/>
      <c r="AF3182" s="3"/>
      <c r="AG3182" s="3"/>
      <c r="AH3182" s="3"/>
      <c r="AI3182" s="3"/>
      <c r="AJ3182" s="3"/>
      <c r="AK3182" s="3"/>
      <c r="AL3182" s="3"/>
      <c r="AM3182" s="3"/>
      <c r="AN3182" s="3"/>
      <c r="AO3182" s="3"/>
      <c r="AP3182" s="3"/>
      <c r="AQ3182" s="3">
        <v>3</v>
      </c>
      <c r="AR3182" t="str">
        <f>VLOOKUP(A3182,Лист1!B:I,6,0)</f>
        <v>Bacteria</v>
      </c>
      <c r="AS3182" t="str">
        <f>VLOOKUP(A3182,Лист1!B:I,7,0)</f>
        <v xml:space="preserve"> Proteobacteria</v>
      </c>
      <c r="AT3182" t="str">
        <f>VLOOKUP(A3182,Лист1!B:I,8,0)</f>
        <v xml:space="preserve"> Gammaproteobacteria</v>
      </c>
      <c r="AU3182">
        <f>VLOOKUP(A3182,DOMAINS_INFO!B:H,5,0) - VLOOKUP(A3182,DOMAINS_INFO!B:H,4,0)</f>
        <v>126</v>
      </c>
    </row>
    <row r="3183" spans="1:47" x14ac:dyDescent="0.25">
      <c r="A3183" s="2" t="s">
        <v>6415</v>
      </c>
      <c r="B3183" s="3"/>
      <c r="C3183" s="3"/>
      <c r="D3183" s="3"/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>
        <v>1</v>
      </c>
      <c r="Y3183" s="3"/>
      <c r="Z3183" s="3"/>
      <c r="AA3183" s="3"/>
      <c r="AB3183" s="3">
        <v>1</v>
      </c>
      <c r="AC3183" s="3"/>
      <c r="AD3183" s="3"/>
      <c r="AE3183" s="3"/>
      <c r="AF3183" s="3"/>
      <c r="AG3183" s="3"/>
      <c r="AH3183" s="3">
        <v>1</v>
      </c>
      <c r="AI3183" s="3"/>
      <c r="AJ3183" s="3"/>
      <c r="AK3183" s="3"/>
      <c r="AL3183" s="3"/>
      <c r="AM3183" s="3"/>
      <c r="AN3183" s="3"/>
      <c r="AO3183" s="3">
        <v>1</v>
      </c>
      <c r="AP3183" s="3"/>
      <c r="AQ3183" s="3">
        <v>4</v>
      </c>
      <c r="AR3183" t="str">
        <f>VLOOKUP(A3183,Лист1!B:I,6,0)</f>
        <v>Eukaryota</v>
      </c>
      <c r="AS3183" t="str">
        <f>VLOOKUP(A3183,Лист1!B:I,7,0)</f>
        <v xml:space="preserve"> Viridiplantae</v>
      </c>
      <c r="AT3183" t="str">
        <f>VLOOKUP(A3183,Лист1!B:I,8,0)</f>
        <v xml:space="preserve"> Streptophyta</v>
      </c>
      <c r="AU3183">
        <f>VLOOKUP(A3183,DOMAINS_INFO!B:H,5,0) - VLOOKUP(A3183,DOMAINS_INFO!B:H,4,0)</f>
        <v>123</v>
      </c>
    </row>
    <row r="3184" spans="1:47" x14ac:dyDescent="0.25">
      <c r="A3184" s="2" t="s">
        <v>6417</v>
      </c>
      <c r="B3184" s="3"/>
      <c r="C3184" s="3"/>
      <c r="D3184" s="3"/>
      <c r="E3184" s="3"/>
      <c r="F3184" s="3"/>
      <c r="G3184" s="3"/>
      <c r="H3184" s="3"/>
      <c r="I3184" s="3"/>
      <c r="J3184" s="3">
        <v>1</v>
      </c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>
        <v>1</v>
      </c>
      <c r="Y3184" s="3"/>
      <c r="Z3184" s="3"/>
      <c r="AA3184" s="3"/>
      <c r="AB3184" s="3">
        <v>1</v>
      </c>
      <c r="AC3184" s="3">
        <v>1</v>
      </c>
      <c r="AD3184" s="3"/>
      <c r="AE3184" s="3"/>
      <c r="AF3184" s="3"/>
      <c r="AG3184" s="3"/>
      <c r="AH3184" s="3"/>
      <c r="AI3184" s="3"/>
      <c r="AJ3184" s="3"/>
      <c r="AK3184" s="3"/>
      <c r="AL3184" s="3"/>
      <c r="AM3184" s="3"/>
      <c r="AN3184" s="3"/>
      <c r="AO3184" s="3"/>
      <c r="AP3184" s="3"/>
      <c r="AQ3184" s="3">
        <v>4</v>
      </c>
      <c r="AR3184" t="str">
        <f>VLOOKUP(A3184,Лист1!B:I,6,0)</f>
        <v>Eukaryota</v>
      </c>
      <c r="AS3184" t="str">
        <f>VLOOKUP(A3184,Лист1!B:I,7,0)</f>
        <v xml:space="preserve"> Viridiplantae</v>
      </c>
      <c r="AT3184" t="str">
        <f>VLOOKUP(A3184,Лист1!B:I,8,0)</f>
        <v xml:space="preserve"> Streptophyta</v>
      </c>
      <c r="AU3184">
        <f>VLOOKUP(A3184,DOMAINS_INFO!B:H,5,0) - VLOOKUP(A3184,DOMAINS_INFO!B:H,4,0)</f>
        <v>121</v>
      </c>
    </row>
    <row r="3185" spans="1:47" x14ac:dyDescent="0.25">
      <c r="A3185" s="2" t="s">
        <v>6419</v>
      </c>
      <c r="B3185" s="3"/>
      <c r="C3185" s="3"/>
      <c r="D3185" s="3"/>
      <c r="E3185" s="3"/>
      <c r="F3185" s="3"/>
      <c r="G3185" s="3"/>
      <c r="H3185" s="3"/>
      <c r="I3185" s="3"/>
      <c r="J3185" s="3">
        <v>1</v>
      </c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>
        <v>1</v>
      </c>
      <c r="Y3185" s="3"/>
      <c r="Z3185" s="3"/>
      <c r="AA3185" s="3"/>
      <c r="AB3185" s="3">
        <v>1</v>
      </c>
      <c r="AC3185" s="3">
        <v>1</v>
      </c>
      <c r="AD3185" s="3"/>
      <c r="AE3185" s="3"/>
      <c r="AF3185" s="3"/>
      <c r="AG3185" s="3"/>
      <c r="AH3185" s="3"/>
      <c r="AI3185" s="3"/>
      <c r="AJ3185" s="3"/>
      <c r="AK3185" s="3"/>
      <c r="AL3185" s="3"/>
      <c r="AM3185" s="3"/>
      <c r="AN3185" s="3"/>
      <c r="AO3185" s="3"/>
      <c r="AP3185" s="3"/>
      <c r="AQ3185" s="3">
        <v>4</v>
      </c>
      <c r="AR3185" t="str">
        <f>VLOOKUP(A3185,Лист1!B:I,6,0)</f>
        <v>Eukaryota</v>
      </c>
      <c r="AS3185" t="str">
        <f>VLOOKUP(A3185,Лист1!B:I,7,0)</f>
        <v xml:space="preserve"> Viridiplantae</v>
      </c>
      <c r="AT3185" t="str">
        <f>VLOOKUP(A3185,Лист1!B:I,8,0)</f>
        <v xml:space="preserve"> Streptophyta</v>
      </c>
      <c r="AU3185">
        <f>VLOOKUP(A3185,DOMAINS_INFO!B:H,5,0) - VLOOKUP(A3185,DOMAINS_INFO!B:H,4,0)</f>
        <v>121</v>
      </c>
    </row>
    <row r="3186" spans="1:47" x14ac:dyDescent="0.25">
      <c r="A3186" s="2" t="s">
        <v>6421</v>
      </c>
      <c r="B3186" s="3"/>
      <c r="C3186" s="3"/>
      <c r="D3186" s="3"/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>
        <v>1</v>
      </c>
      <c r="Y3186" s="3"/>
      <c r="Z3186" s="3"/>
      <c r="AA3186" s="3"/>
      <c r="AB3186" s="3"/>
      <c r="AC3186" s="3"/>
      <c r="AD3186" s="3"/>
      <c r="AE3186" s="3">
        <v>1</v>
      </c>
      <c r="AF3186" s="3"/>
      <c r="AG3186" s="3"/>
      <c r="AH3186" s="3"/>
      <c r="AI3186" s="3"/>
      <c r="AJ3186" s="3"/>
      <c r="AK3186" s="3">
        <v>1</v>
      </c>
      <c r="AL3186" s="3"/>
      <c r="AM3186" s="3"/>
      <c r="AN3186" s="3"/>
      <c r="AO3186" s="3"/>
      <c r="AP3186" s="3"/>
      <c r="AQ3186" s="3">
        <v>3</v>
      </c>
      <c r="AR3186" t="str">
        <f>VLOOKUP(A3186,Лист1!B:I,6,0)</f>
        <v>Eukaryota</v>
      </c>
      <c r="AS3186" t="str">
        <f>VLOOKUP(A3186,Лист1!B:I,7,0)</f>
        <v xml:space="preserve"> Viridiplantae</v>
      </c>
      <c r="AT3186" t="str">
        <f>VLOOKUP(A3186,Лист1!B:I,8,0)</f>
        <v xml:space="preserve"> Streptophyta</v>
      </c>
      <c r="AU3186">
        <f>VLOOKUP(A3186,DOMAINS_INFO!B:H,5,0) - VLOOKUP(A3186,DOMAINS_INFO!B:H,4,0)</f>
        <v>178</v>
      </c>
    </row>
    <row r="3187" spans="1:47" x14ac:dyDescent="0.25">
      <c r="A3187" s="2" t="s">
        <v>6423</v>
      </c>
      <c r="B3187" s="3"/>
      <c r="C3187" s="3"/>
      <c r="D3187" s="3"/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>
        <v>1</v>
      </c>
      <c r="Y3187" s="3"/>
      <c r="Z3187" s="3"/>
      <c r="AA3187" s="3"/>
      <c r="AB3187" s="3">
        <v>1</v>
      </c>
      <c r="AC3187" s="3"/>
      <c r="AD3187" s="3"/>
      <c r="AE3187" s="3"/>
      <c r="AF3187" s="3"/>
      <c r="AG3187" s="3"/>
      <c r="AH3187" s="3"/>
      <c r="AI3187" s="3"/>
      <c r="AJ3187" s="3"/>
      <c r="AK3187" s="3"/>
      <c r="AL3187" s="3"/>
      <c r="AM3187" s="3"/>
      <c r="AN3187" s="3"/>
      <c r="AO3187" s="3">
        <v>1</v>
      </c>
      <c r="AP3187" s="3"/>
      <c r="AQ3187" s="3">
        <v>3</v>
      </c>
      <c r="AR3187" t="str">
        <f>VLOOKUP(A3187,Лист1!B:I,6,0)</f>
        <v>Eukaryota</v>
      </c>
      <c r="AS3187" t="str">
        <f>VLOOKUP(A3187,Лист1!B:I,7,0)</f>
        <v xml:space="preserve"> Viridiplantae</v>
      </c>
      <c r="AT3187" t="str">
        <f>VLOOKUP(A3187,Лист1!B:I,8,0)</f>
        <v xml:space="preserve"> Streptophyta</v>
      </c>
      <c r="AU3187">
        <f>VLOOKUP(A3187,DOMAINS_INFO!B:H,5,0) - VLOOKUP(A3187,DOMAINS_INFO!B:H,4,0)</f>
        <v>118</v>
      </c>
    </row>
    <row r="3188" spans="1:47" x14ac:dyDescent="0.25">
      <c r="A3188" s="2" t="s">
        <v>6425</v>
      </c>
      <c r="B3188" s="3"/>
      <c r="C3188" s="3"/>
      <c r="D3188" s="3"/>
      <c r="E3188" s="3"/>
      <c r="F3188" s="3"/>
      <c r="G3188" s="3"/>
      <c r="H3188" s="3"/>
      <c r="I3188" s="3"/>
      <c r="J3188" s="3">
        <v>1</v>
      </c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>
        <v>1</v>
      </c>
      <c r="Y3188" s="3"/>
      <c r="Z3188" s="3"/>
      <c r="AA3188" s="3"/>
      <c r="AB3188" s="3">
        <v>1</v>
      </c>
      <c r="AC3188" s="3">
        <v>1</v>
      </c>
      <c r="AD3188" s="3"/>
      <c r="AE3188" s="3"/>
      <c r="AF3188" s="3"/>
      <c r="AG3188" s="3"/>
      <c r="AH3188" s="3"/>
      <c r="AI3188" s="3"/>
      <c r="AJ3188" s="3"/>
      <c r="AK3188" s="3"/>
      <c r="AL3188" s="3"/>
      <c r="AM3188" s="3"/>
      <c r="AN3188" s="3"/>
      <c r="AO3188" s="3"/>
      <c r="AP3188" s="3"/>
      <c r="AQ3188" s="3">
        <v>4</v>
      </c>
      <c r="AR3188" t="str">
        <f>VLOOKUP(A3188,Лист1!B:I,6,0)</f>
        <v>Eukaryota</v>
      </c>
      <c r="AS3188" t="str">
        <f>VLOOKUP(A3188,Лист1!B:I,7,0)</f>
        <v xml:space="preserve"> Fungi</v>
      </c>
      <c r="AT3188" t="str">
        <f>VLOOKUP(A3188,Лист1!B:I,8,0)</f>
        <v xml:space="preserve"> Dikarya</v>
      </c>
      <c r="AU3188">
        <f>VLOOKUP(A3188,DOMAINS_INFO!B:H,5,0) - VLOOKUP(A3188,DOMAINS_INFO!B:H,4,0)</f>
        <v>123</v>
      </c>
    </row>
    <row r="3189" spans="1:47" x14ac:dyDescent="0.25">
      <c r="A3189" s="2" t="s">
        <v>6427</v>
      </c>
      <c r="B3189" s="3"/>
      <c r="C3189" s="3"/>
      <c r="D3189" s="3"/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>
        <v>1</v>
      </c>
      <c r="Y3189" s="3"/>
      <c r="Z3189" s="3"/>
      <c r="AA3189" s="3"/>
      <c r="AB3189" s="3">
        <v>1</v>
      </c>
      <c r="AC3189" s="3">
        <v>1</v>
      </c>
      <c r="AD3189" s="3"/>
      <c r="AE3189" s="3"/>
      <c r="AF3189" s="3"/>
      <c r="AG3189" s="3"/>
      <c r="AH3189" s="3"/>
      <c r="AI3189" s="3"/>
      <c r="AJ3189" s="3"/>
      <c r="AK3189" s="3"/>
      <c r="AL3189" s="3"/>
      <c r="AM3189" s="3"/>
      <c r="AN3189" s="3"/>
      <c r="AO3189" s="3">
        <v>1</v>
      </c>
      <c r="AP3189" s="3"/>
      <c r="AQ3189" s="3">
        <v>4</v>
      </c>
      <c r="AR3189" t="str">
        <f>VLOOKUP(A3189,Лист1!B:I,6,0)</f>
        <v>Eukaryota</v>
      </c>
      <c r="AS3189" t="str">
        <f>VLOOKUP(A3189,Лист1!B:I,7,0)</f>
        <v xml:space="preserve"> Metazoa</v>
      </c>
      <c r="AT3189" t="str">
        <f>VLOOKUP(A3189,Лист1!B:I,8,0)</f>
        <v xml:space="preserve"> Ecdysozoa</v>
      </c>
      <c r="AU3189">
        <f>VLOOKUP(A3189,DOMAINS_INFO!B:H,5,0) - VLOOKUP(A3189,DOMAINS_INFO!B:H,4,0)</f>
        <v>121</v>
      </c>
    </row>
    <row r="3190" spans="1:47" x14ac:dyDescent="0.25">
      <c r="A3190" s="2" t="s">
        <v>6429</v>
      </c>
      <c r="B3190" s="3"/>
      <c r="C3190" s="3"/>
      <c r="D3190" s="3"/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>
        <v>1</v>
      </c>
      <c r="Y3190" s="3"/>
      <c r="Z3190" s="3"/>
      <c r="AA3190" s="3"/>
      <c r="AB3190" s="3">
        <v>1</v>
      </c>
      <c r="AC3190" s="3"/>
      <c r="AD3190" s="3"/>
      <c r="AE3190" s="3"/>
      <c r="AF3190" s="3"/>
      <c r="AG3190" s="3"/>
      <c r="AH3190" s="3"/>
      <c r="AI3190" s="3"/>
      <c r="AJ3190" s="3"/>
      <c r="AK3190" s="3"/>
      <c r="AL3190" s="3"/>
      <c r="AM3190" s="3"/>
      <c r="AN3190" s="3"/>
      <c r="AO3190" s="3">
        <v>1</v>
      </c>
      <c r="AP3190" s="3"/>
      <c r="AQ3190" s="3">
        <v>3</v>
      </c>
      <c r="AR3190" t="str">
        <f>VLOOKUP(A3190,Лист1!B:I,6,0)</f>
        <v>Eukaryota</v>
      </c>
      <c r="AS3190" t="str">
        <f>VLOOKUP(A3190,Лист1!B:I,7,0)</f>
        <v xml:space="preserve"> Metazoa</v>
      </c>
      <c r="AT3190" t="str">
        <f>VLOOKUP(A3190,Лист1!B:I,8,0)</f>
        <v xml:space="preserve"> Ecdysozoa</v>
      </c>
      <c r="AU3190">
        <f>VLOOKUP(A3190,DOMAINS_INFO!B:H,5,0) - VLOOKUP(A3190,DOMAINS_INFO!B:H,4,0)</f>
        <v>118</v>
      </c>
    </row>
    <row r="3191" spans="1:47" x14ac:dyDescent="0.25">
      <c r="A3191" s="2" t="s">
        <v>6431</v>
      </c>
      <c r="B3191" s="3"/>
      <c r="C3191" s="3"/>
      <c r="D3191" s="3"/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>
        <v>1</v>
      </c>
      <c r="Y3191" s="3"/>
      <c r="Z3191" s="3"/>
      <c r="AA3191" s="3"/>
      <c r="AB3191" s="3">
        <v>1</v>
      </c>
      <c r="AC3191" s="3"/>
      <c r="AD3191" s="3"/>
      <c r="AE3191" s="3"/>
      <c r="AF3191" s="3"/>
      <c r="AG3191" s="3"/>
      <c r="AH3191" s="3">
        <v>1</v>
      </c>
      <c r="AI3191" s="3"/>
      <c r="AJ3191" s="3"/>
      <c r="AK3191" s="3"/>
      <c r="AL3191" s="3"/>
      <c r="AM3191" s="3"/>
      <c r="AN3191" s="3"/>
      <c r="AO3191" s="3">
        <v>1</v>
      </c>
      <c r="AP3191" s="3"/>
      <c r="AQ3191" s="3">
        <v>4</v>
      </c>
      <c r="AR3191" t="str">
        <f>VLOOKUP(A3191,Лист1!B:I,6,0)</f>
        <v>Eukaryota</v>
      </c>
      <c r="AS3191" t="str">
        <f>VLOOKUP(A3191,Лист1!B:I,7,0)</f>
        <v xml:space="preserve"> Metazoa</v>
      </c>
      <c r="AT3191" t="str">
        <f>VLOOKUP(A3191,Лист1!B:I,8,0)</f>
        <v xml:space="preserve"> Ecdysozoa</v>
      </c>
      <c r="AU3191">
        <f>VLOOKUP(A3191,DOMAINS_INFO!B:H,5,0) - VLOOKUP(A3191,DOMAINS_INFO!B:H,4,0)</f>
        <v>125</v>
      </c>
    </row>
    <row r="3192" spans="1:47" x14ac:dyDescent="0.25">
      <c r="A3192" s="2" t="s">
        <v>6433</v>
      </c>
      <c r="B3192" s="3"/>
      <c r="C3192" s="3"/>
      <c r="D3192" s="3"/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>
        <v>1</v>
      </c>
      <c r="Y3192" s="3"/>
      <c r="Z3192" s="3"/>
      <c r="AA3192" s="3"/>
      <c r="AB3192" s="3">
        <v>1</v>
      </c>
      <c r="AC3192" s="3"/>
      <c r="AD3192" s="3"/>
      <c r="AE3192" s="3"/>
      <c r="AF3192" s="3"/>
      <c r="AG3192" s="3"/>
      <c r="AH3192" s="3">
        <v>1</v>
      </c>
      <c r="AI3192" s="3"/>
      <c r="AJ3192" s="3"/>
      <c r="AK3192" s="3"/>
      <c r="AL3192" s="3"/>
      <c r="AM3192" s="3"/>
      <c r="AN3192" s="3"/>
      <c r="AO3192" s="3">
        <v>1</v>
      </c>
      <c r="AP3192" s="3"/>
      <c r="AQ3192" s="3">
        <v>4</v>
      </c>
      <c r="AR3192" t="str">
        <f>VLOOKUP(A3192,Лист1!B:I,6,0)</f>
        <v>Eukaryota</v>
      </c>
      <c r="AS3192" t="str">
        <f>VLOOKUP(A3192,Лист1!B:I,7,0)</f>
        <v xml:space="preserve"> Metazoa</v>
      </c>
      <c r="AT3192" t="str">
        <f>VLOOKUP(A3192,Лист1!B:I,8,0)</f>
        <v xml:space="preserve"> Echinodermata</v>
      </c>
      <c r="AU3192">
        <f>VLOOKUP(A3192,DOMAINS_INFO!B:H,5,0) - VLOOKUP(A3192,DOMAINS_INFO!B:H,4,0)</f>
        <v>125</v>
      </c>
    </row>
    <row r="3193" spans="1:47" x14ac:dyDescent="0.25">
      <c r="A3193" s="2" t="s">
        <v>6435</v>
      </c>
      <c r="B3193" s="3"/>
      <c r="C3193" s="3"/>
      <c r="D3193" s="3"/>
      <c r="E3193" s="3"/>
      <c r="F3193" s="3"/>
      <c r="G3193" s="3"/>
      <c r="H3193" s="3"/>
      <c r="I3193" s="3"/>
      <c r="J3193" s="3">
        <v>1</v>
      </c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>
        <v>1</v>
      </c>
      <c r="Y3193" s="3"/>
      <c r="Z3193" s="3"/>
      <c r="AA3193" s="3"/>
      <c r="AB3193" s="3">
        <v>1</v>
      </c>
      <c r="AC3193" s="3">
        <v>1</v>
      </c>
      <c r="AD3193" s="3"/>
      <c r="AE3193" s="3"/>
      <c r="AF3193" s="3"/>
      <c r="AG3193" s="3"/>
      <c r="AH3193" s="3"/>
      <c r="AI3193" s="3"/>
      <c r="AJ3193" s="3"/>
      <c r="AK3193" s="3"/>
      <c r="AL3193" s="3"/>
      <c r="AM3193" s="3"/>
      <c r="AN3193" s="3"/>
      <c r="AO3193" s="3"/>
      <c r="AP3193" s="3"/>
      <c r="AQ3193" s="3">
        <v>4</v>
      </c>
      <c r="AR3193" t="str">
        <f>VLOOKUP(A3193,Лист1!B:I,6,0)</f>
        <v>Eukaryota</v>
      </c>
      <c r="AS3193" t="str">
        <f>VLOOKUP(A3193,Лист1!B:I,7,0)</f>
        <v xml:space="preserve"> Viridiplantae</v>
      </c>
      <c r="AT3193" t="str">
        <f>VLOOKUP(A3193,Лист1!B:I,8,0)</f>
        <v xml:space="preserve"> Streptophyta</v>
      </c>
      <c r="AU3193">
        <f>VLOOKUP(A3193,DOMAINS_INFO!B:H,5,0) - VLOOKUP(A3193,DOMAINS_INFO!B:H,4,0)</f>
        <v>121</v>
      </c>
    </row>
    <row r="3194" spans="1:47" x14ac:dyDescent="0.25">
      <c r="A3194" s="2" t="s">
        <v>6437</v>
      </c>
      <c r="B3194" s="3"/>
      <c r="C3194" s="3"/>
      <c r="D3194" s="3"/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>
        <v>1</v>
      </c>
      <c r="Y3194" s="3"/>
      <c r="Z3194" s="3"/>
      <c r="AA3194" s="3"/>
      <c r="AB3194" s="3">
        <v>1</v>
      </c>
      <c r="AC3194" s="3">
        <v>1</v>
      </c>
      <c r="AD3194" s="3"/>
      <c r="AE3194" s="3"/>
      <c r="AF3194" s="3"/>
      <c r="AG3194" s="3"/>
      <c r="AH3194" s="3"/>
      <c r="AI3194" s="3"/>
      <c r="AJ3194" s="3"/>
      <c r="AK3194" s="3"/>
      <c r="AL3194" s="3"/>
      <c r="AM3194" s="3"/>
      <c r="AN3194" s="3"/>
      <c r="AO3194" s="3">
        <v>1</v>
      </c>
      <c r="AP3194" s="3"/>
      <c r="AQ3194" s="3">
        <v>4</v>
      </c>
      <c r="AR3194" t="str">
        <f>VLOOKUP(A3194,Лист1!B:I,6,0)</f>
        <v>Eukaryota</v>
      </c>
      <c r="AS3194" t="str">
        <f>VLOOKUP(A3194,Лист1!B:I,7,0)</f>
        <v xml:space="preserve"> Viridiplantae</v>
      </c>
      <c r="AT3194" t="str">
        <f>VLOOKUP(A3194,Лист1!B:I,8,0)</f>
        <v xml:space="preserve"> Streptophyta</v>
      </c>
      <c r="AU3194">
        <f>VLOOKUP(A3194,DOMAINS_INFO!B:H,5,0) - VLOOKUP(A3194,DOMAINS_INFO!B:H,4,0)</f>
        <v>121</v>
      </c>
    </row>
    <row r="3195" spans="1:47" x14ac:dyDescent="0.25">
      <c r="A3195" s="2" t="s">
        <v>6439</v>
      </c>
      <c r="B3195" s="3"/>
      <c r="C3195" s="3"/>
      <c r="D3195" s="3"/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>
        <v>1</v>
      </c>
      <c r="Y3195" s="3"/>
      <c r="Z3195" s="3"/>
      <c r="AA3195" s="3"/>
      <c r="AB3195" s="3">
        <v>1</v>
      </c>
      <c r="AC3195" s="3"/>
      <c r="AD3195" s="3"/>
      <c r="AE3195" s="3"/>
      <c r="AF3195" s="3"/>
      <c r="AG3195" s="3"/>
      <c r="AH3195" s="3">
        <v>1</v>
      </c>
      <c r="AI3195" s="3"/>
      <c r="AJ3195" s="3"/>
      <c r="AK3195" s="3"/>
      <c r="AL3195" s="3"/>
      <c r="AM3195" s="3"/>
      <c r="AN3195" s="3"/>
      <c r="AO3195" s="3">
        <v>1</v>
      </c>
      <c r="AP3195" s="3"/>
      <c r="AQ3195" s="3">
        <v>4</v>
      </c>
      <c r="AR3195" t="str">
        <f>VLOOKUP(A3195,Лист1!B:I,6,0)</f>
        <v>Eukaryota</v>
      </c>
      <c r="AS3195" t="str">
        <f>VLOOKUP(A3195,Лист1!B:I,7,0)</f>
        <v xml:space="preserve"> Viridiplantae</v>
      </c>
      <c r="AT3195" t="str">
        <f>VLOOKUP(A3195,Лист1!B:I,8,0)</f>
        <v xml:space="preserve"> Streptophyta</v>
      </c>
      <c r="AU3195">
        <f>VLOOKUP(A3195,DOMAINS_INFO!B:H,5,0) - VLOOKUP(A3195,DOMAINS_INFO!B:H,4,0)</f>
        <v>123</v>
      </c>
    </row>
    <row r="3196" spans="1:47" x14ac:dyDescent="0.25">
      <c r="A3196" s="2" t="s">
        <v>6441</v>
      </c>
      <c r="B3196" s="3"/>
      <c r="C3196" s="3"/>
      <c r="D3196" s="3"/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>
        <v>1</v>
      </c>
      <c r="Y3196" s="3"/>
      <c r="Z3196" s="3"/>
      <c r="AA3196" s="3"/>
      <c r="AB3196" s="3">
        <v>1</v>
      </c>
      <c r="AC3196" s="3"/>
      <c r="AD3196" s="3"/>
      <c r="AE3196" s="3"/>
      <c r="AF3196" s="3"/>
      <c r="AG3196" s="3"/>
      <c r="AH3196" s="3"/>
      <c r="AI3196" s="3"/>
      <c r="AJ3196" s="3"/>
      <c r="AK3196" s="3"/>
      <c r="AL3196" s="3"/>
      <c r="AM3196" s="3"/>
      <c r="AN3196" s="3"/>
      <c r="AO3196" s="3">
        <v>1</v>
      </c>
      <c r="AP3196" s="3"/>
      <c r="AQ3196" s="3">
        <v>3</v>
      </c>
      <c r="AR3196" t="str">
        <f>VLOOKUP(A3196,Лист1!B:I,6,0)</f>
        <v>Eukaryota</v>
      </c>
      <c r="AS3196" t="str">
        <f>VLOOKUP(A3196,Лист1!B:I,7,0)</f>
        <v xml:space="preserve"> Viridiplantae</v>
      </c>
      <c r="AT3196" t="str">
        <f>VLOOKUP(A3196,Лист1!B:I,8,0)</f>
        <v xml:space="preserve"> Streptophyta</v>
      </c>
      <c r="AU3196">
        <f>VLOOKUP(A3196,DOMAINS_INFO!B:H,5,0) - VLOOKUP(A3196,DOMAINS_INFO!B:H,4,0)</f>
        <v>118</v>
      </c>
    </row>
    <row r="3197" spans="1:47" x14ac:dyDescent="0.25">
      <c r="A3197" s="2" t="s">
        <v>6443</v>
      </c>
      <c r="B3197" s="3"/>
      <c r="C3197" s="3"/>
      <c r="D3197" s="3"/>
      <c r="E3197" s="3"/>
      <c r="F3197" s="3"/>
      <c r="G3197" s="3"/>
      <c r="H3197" s="3"/>
      <c r="I3197" s="3"/>
      <c r="J3197" s="3">
        <v>1</v>
      </c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>
        <v>1</v>
      </c>
      <c r="Y3197" s="3"/>
      <c r="Z3197" s="3"/>
      <c r="AA3197" s="3"/>
      <c r="AB3197" s="3">
        <v>1</v>
      </c>
      <c r="AC3197" s="3">
        <v>1</v>
      </c>
      <c r="AD3197" s="3"/>
      <c r="AE3197" s="3"/>
      <c r="AF3197" s="3"/>
      <c r="AG3197" s="3"/>
      <c r="AH3197" s="3"/>
      <c r="AI3197" s="3"/>
      <c r="AJ3197" s="3"/>
      <c r="AK3197" s="3"/>
      <c r="AL3197" s="3"/>
      <c r="AM3197" s="3"/>
      <c r="AN3197" s="3"/>
      <c r="AO3197" s="3"/>
      <c r="AP3197" s="3"/>
      <c r="AQ3197" s="3">
        <v>4</v>
      </c>
      <c r="AR3197" t="str">
        <f>VLOOKUP(A3197,Лист1!B:I,6,0)</f>
        <v>Eukaryota</v>
      </c>
      <c r="AS3197" t="str">
        <f>VLOOKUP(A3197,Лист1!B:I,7,0)</f>
        <v xml:space="preserve"> Viridiplantae</v>
      </c>
      <c r="AT3197" t="str">
        <f>VLOOKUP(A3197,Лист1!B:I,8,0)</f>
        <v xml:space="preserve"> Streptophyta</v>
      </c>
      <c r="AU3197">
        <f>VLOOKUP(A3197,DOMAINS_INFO!B:H,5,0) - VLOOKUP(A3197,DOMAINS_INFO!B:H,4,0)</f>
        <v>121</v>
      </c>
    </row>
    <row r="3198" spans="1:47" x14ac:dyDescent="0.25">
      <c r="A3198" s="2" t="s">
        <v>6445</v>
      </c>
      <c r="B3198" s="3"/>
      <c r="C3198" s="3"/>
      <c r="D3198" s="3"/>
      <c r="E3198" s="3"/>
      <c r="F3198" s="3"/>
      <c r="G3198" s="3"/>
      <c r="H3198" s="3"/>
      <c r="I3198" s="3"/>
      <c r="J3198" s="3">
        <v>1</v>
      </c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>
        <v>1</v>
      </c>
      <c r="Y3198" s="3"/>
      <c r="Z3198" s="3"/>
      <c r="AA3198" s="3"/>
      <c r="AB3198" s="3">
        <v>1</v>
      </c>
      <c r="AC3198" s="3">
        <v>1</v>
      </c>
      <c r="AD3198" s="3"/>
      <c r="AE3198" s="3"/>
      <c r="AF3198" s="3"/>
      <c r="AG3198" s="3"/>
      <c r="AH3198" s="3"/>
      <c r="AI3198" s="3"/>
      <c r="AJ3198" s="3"/>
      <c r="AK3198" s="3"/>
      <c r="AL3198" s="3"/>
      <c r="AM3198" s="3"/>
      <c r="AN3198" s="3"/>
      <c r="AO3198" s="3"/>
      <c r="AP3198" s="3"/>
      <c r="AQ3198" s="3">
        <v>4</v>
      </c>
      <c r="AR3198" t="str">
        <f>VLOOKUP(A3198,Лист1!B:I,6,0)</f>
        <v>Eukaryota</v>
      </c>
      <c r="AS3198" t="str">
        <f>VLOOKUP(A3198,Лист1!B:I,7,0)</f>
        <v xml:space="preserve"> Viridiplantae</v>
      </c>
      <c r="AT3198" t="str">
        <f>VLOOKUP(A3198,Лист1!B:I,8,0)</f>
        <v xml:space="preserve"> Streptophyta</v>
      </c>
      <c r="AU3198">
        <f>VLOOKUP(A3198,DOMAINS_INFO!B:H,5,0) - VLOOKUP(A3198,DOMAINS_INFO!B:H,4,0)</f>
        <v>121</v>
      </c>
    </row>
    <row r="3199" spans="1:47" x14ac:dyDescent="0.25">
      <c r="A3199" s="2" t="s">
        <v>6447</v>
      </c>
      <c r="B3199" s="3"/>
      <c r="C3199" s="3"/>
      <c r="D3199" s="3"/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>
        <v>1</v>
      </c>
      <c r="Y3199" s="3"/>
      <c r="Z3199" s="3"/>
      <c r="AA3199" s="3"/>
      <c r="AB3199" s="3">
        <v>1</v>
      </c>
      <c r="AC3199" s="3"/>
      <c r="AD3199" s="3"/>
      <c r="AE3199" s="3"/>
      <c r="AF3199" s="3"/>
      <c r="AG3199" s="3"/>
      <c r="AH3199" s="3">
        <v>1</v>
      </c>
      <c r="AI3199" s="3"/>
      <c r="AJ3199" s="3"/>
      <c r="AK3199" s="3"/>
      <c r="AL3199" s="3"/>
      <c r="AM3199" s="3"/>
      <c r="AN3199" s="3"/>
      <c r="AO3199" s="3">
        <v>1</v>
      </c>
      <c r="AP3199" s="3"/>
      <c r="AQ3199" s="3">
        <v>4</v>
      </c>
      <c r="AR3199" t="str">
        <f>VLOOKUP(A3199,Лист1!B:I,6,0)</f>
        <v>Eukaryota</v>
      </c>
      <c r="AS3199" t="str">
        <f>VLOOKUP(A3199,Лист1!B:I,7,0)</f>
        <v xml:space="preserve"> Viridiplantae</v>
      </c>
      <c r="AT3199" t="str">
        <f>VLOOKUP(A3199,Лист1!B:I,8,0)</f>
        <v xml:space="preserve"> Streptophyta</v>
      </c>
      <c r="AU3199">
        <f>VLOOKUP(A3199,DOMAINS_INFO!B:H,5,0) - VLOOKUP(A3199,DOMAINS_INFO!B:H,4,0)</f>
        <v>123</v>
      </c>
    </row>
    <row r="3200" spans="1:47" x14ac:dyDescent="0.25">
      <c r="A3200" s="2" t="s">
        <v>6449</v>
      </c>
      <c r="B3200" s="3"/>
      <c r="C3200" s="3"/>
      <c r="D3200" s="3"/>
      <c r="E3200" s="3"/>
      <c r="F3200" s="3"/>
      <c r="G3200" s="3"/>
      <c r="H3200" s="3"/>
      <c r="I3200" s="3"/>
      <c r="J3200" s="3">
        <v>1</v>
      </c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>
        <v>1</v>
      </c>
      <c r="Y3200" s="3"/>
      <c r="Z3200" s="3"/>
      <c r="AA3200" s="3"/>
      <c r="AB3200" s="3">
        <v>1</v>
      </c>
      <c r="AC3200" s="3">
        <v>1</v>
      </c>
      <c r="AD3200" s="3"/>
      <c r="AE3200" s="3"/>
      <c r="AF3200" s="3"/>
      <c r="AG3200" s="3"/>
      <c r="AH3200" s="3"/>
      <c r="AI3200" s="3"/>
      <c r="AJ3200" s="3"/>
      <c r="AK3200" s="3"/>
      <c r="AL3200" s="3"/>
      <c r="AM3200" s="3"/>
      <c r="AN3200" s="3"/>
      <c r="AO3200" s="3"/>
      <c r="AP3200" s="3"/>
      <c r="AQ3200" s="3">
        <v>4</v>
      </c>
      <c r="AR3200" t="str">
        <f>VLOOKUP(A3200,Лист1!B:I,6,0)</f>
        <v>Eukaryota</v>
      </c>
      <c r="AS3200" t="str">
        <f>VLOOKUP(A3200,Лист1!B:I,7,0)</f>
        <v xml:space="preserve"> Viridiplantae</v>
      </c>
      <c r="AT3200" t="str">
        <f>VLOOKUP(A3200,Лист1!B:I,8,0)</f>
        <v xml:space="preserve"> Streptophyta</v>
      </c>
      <c r="AU3200">
        <f>VLOOKUP(A3200,DOMAINS_INFO!B:H,5,0) - VLOOKUP(A3200,DOMAINS_INFO!B:H,4,0)</f>
        <v>121</v>
      </c>
    </row>
    <row r="3201" spans="1:47" x14ac:dyDescent="0.25">
      <c r="A3201" s="2" t="s">
        <v>6451</v>
      </c>
      <c r="B3201" s="3"/>
      <c r="C3201" s="3"/>
      <c r="D3201" s="3"/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>
        <v>1</v>
      </c>
      <c r="Y3201" s="3"/>
      <c r="Z3201" s="3"/>
      <c r="AA3201" s="3"/>
      <c r="AB3201" s="3">
        <v>1</v>
      </c>
      <c r="AC3201" s="3"/>
      <c r="AD3201" s="3"/>
      <c r="AE3201" s="3"/>
      <c r="AF3201" s="3"/>
      <c r="AG3201" s="3"/>
      <c r="AH3201" s="3"/>
      <c r="AI3201" s="3"/>
      <c r="AJ3201" s="3"/>
      <c r="AK3201" s="3"/>
      <c r="AL3201" s="3"/>
      <c r="AM3201" s="3"/>
      <c r="AN3201" s="3"/>
      <c r="AO3201" s="3">
        <v>1</v>
      </c>
      <c r="AP3201" s="3"/>
      <c r="AQ3201" s="3">
        <v>3</v>
      </c>
      <c r="AR3201" t="str">
        <f>VLOOKUP(A3201,Лист1!B:I,6,0)</f>
        <v>Eukaryota</v>
      </c>
      <c r="AS3201" t="str">
        <f>VLOOKUP(A3201,Лист1!B:I,7,0)</f>
        <v xml:space="preserve"> Viridiplantae</v>
      </c>
      <c r="AT3201" t="str">
        <f>VLOOKUP(A3201,Лист1!B:I,8,0)</f>
        <v xml:space="preserve"> Streptophyta</v>
      </c>
      <c r="AU3201">
        <f>VLOOKUP(A3201,DOMAINS_INFO!B:H,5,0) - VLOOKUP(A3201,DOMAINS_INFO!B:H,4,0)</f>
        <v>118</v>
      </c>
    </row>
    <row r="3202" spans="1:47" x14ac:dyDescent="0.25">
      <c r="A3202" s="2" t="s">
        <v>6453</v>
      </c>
      <c r="B3202" s="3"/>
      <c r="C3202" s="3"/>
      <c r="D3202" s="3"/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>
        <v>1</v>
      </c>
      <c r="Y3202" s="3"/>
      <c r="Z3202" s="3"/>
      <c r="AA3202" s="3"/>
      <c r="AB3202" s="3"/>
      <c r="AC3202" s="3">
        <v>1</v>
      </c>
      <c r="AD3202" s="3"/>
      <c r="AE3202" s="3"/>
      <c r="AF3202" s="3"/>
      <c r="AG3202" s="3"/>
      <c r="AH3202" s="3"/>
      <c r="AI3202" s="3"/>
      <c r="AJ3202" s="3"/>
      <c r="AK3202" s="3"/>
      <c r="AL3202" s="3"/>
      <c r="AM3202" s="3"/>
      <c r="AN3202" s="3"/>
      <c r="AO3202" s="3"/>
      <c r="AP3202" s="3"/>
      <c r="AQ3202" s="3">
        <v>2</v>
      </c>
      <c r="AR3202" t="str">
        <f>VLOOKUP(A3202,Лист1!B:I,6,0)</f>
        <v>Eukaryota</v>
      </c>
      <c r="AS3202" t="str">
        <f>VLOOKUP(A3202,Лист1!B:I,7,0)</f>
        <v xml:space="preserve"> Viridiplantae</v>
      </c>
      <c r="AT3202" t="str">
        <f>VLOOKUP(A3202,Лист1!B:I,8,0)</f>
        <v xml:space="preserve"> Streptophyta</v>
      </c>
      <c r="AU3202">
        <f>VLOOKUP(A3202,DOMAINS_INFO!B:H,5,0) - VLOOKUP(A3202,DOMAINS_INFO!B:H,4,0)</f>
        <v>193</v>
      </c>
    </row>
    <row r="3203" spans="1:47" x14ac:dyDescent="0.25">
      <c r="A3203" s="2" t="s">
        <v>6455</v>
      </c>
      <c r="B3203" s="3"/>
      <c r="C3203" s="3"/>
      <c r="D3203" s="3"/>
      <c r="E3203" s="3"/>
      <c r="F3203" s="3"/>
      <c r="G3203" s="3"/>
      <c r="H3203" s="3"/>
      <c r="I3203" s="3"/>
      <c r="J3203" s="3">
        <v>1</v>
      </c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>
        <v>1</v>
      </c>
      <c r="Y3203" s="3"/>
      <c r="Z3203" s="3"/>
      <c r="AA3203" s="3"/>
      <c r="AB3203" s="3">
        <v>1</v>
      </c>
      <c r="AC3203" s="3">
        <v>1</v>
      </c>
      <c r="AD3203" s="3"/>
      <c r="AE3203" s="3"/>
      <c r="AF3203" s="3"/>
      <c r="AG3203" s="3"/>
      <c r="AH3203" s="3"/>
      <c r="AI3203" s="3"/>
      <c r="AJ3203" s="3"/>
      <c r="AK3203" s="3"/>
      <c r="AL3203" s="3"/>
      <c r="AM3203" s="3"/>
      <c r="AN3203" s="3"/>
      <c r="AO3203" s="3"/>
      <c r="AP3203" s="3"/>
      <c r="AQ3203" s="3">
        <v>4</v>
      </c>
      <c r="AR3203" t="str">
        <f>VLOOKUP(A3203,Лист1!B:I,6,0)</f>
        <v>Eukaryota</v>
      </c>
      <c r="AS3203" t="str">
        <f>VLOOKUP(A3203,Лист1!B:I,7,0)</f>
        <v xml:space="preserve"> Viridiplantae</v>
      </c>
      <c r="AT3203" t="str">
        <f>VLOOKUP(A3203,Лист1!B:I,8,0)</f>
        <v xml:space="preserve"> Streptophyta</v>
      </c>
      <c r="AU3203">
        <f>VLOOKUP(A3203,DOMAINS_INFO!B:H,5,0) - VLOOKUP(A3203,DOMAINS_INFO!B:H,4,0)</f>
        <v>121</v>
      </c>
    </row>
    <row r="3204" spans="1:47" x14ac:dyDescent="0.25">
      <c r="A3204" s="2" t="s">
        <v>6457</v>
      </c>
      <c r="B3204" s="3"/>
      <c r="C3204" s="3"/>
      <c r="D3204" s="3"/>
      <c r="E3204" s="3"/>
      <c r="F3204" s="3"/>
      <c r="G3204" s="3"/>
      <c r="H3204" s="3"/>
      <c r="I3204" s="3"/>
      <c r="J3204" s="3">
        <v>1</v>
      </c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>
        <v>1</v>
      </c>
      <c r="Y3204" s="3"/>
      <c r="Z3204" s="3"/>
      <c r="AA3204" s="3"/>
      <c r="AB3204" s="3">
        <v>1</v>
      </c>
      <c r="AC3204" s="3">
        <v>1</v>
      </c>
      <c r="AD3204" s="3"/>
      <c r="AE3204" s="3"/>
      <c r="AF3204" s="3"/>
      <c r="AG3204" s="3"/>
      <c r="AH3204" s="3"/>
      <c r="AI3204" s="3"/>
      <c r="AJ3204" s="3"/>
      <c r="AK3204" s="3"/>
      <c r="AL3204" s="3"/>
      <c r="AM3204" s="3"/>
      <c r="AN3204" s="3"/>
      <c r="AO3204" s="3"/>
      <c r="AP3204" s="3"/>
      <c r="AQ3204" s="3">
        <v>4</v>
      </c>
      <c r="AR3204" t="str">
        <f>VLOOKUP(A3204,Лист1!B:I,6,0)</f>
        <v>Eukaryota</v>
      </c>
      <c r="AS3204" t="str">
        <f>VLOOKUP(A3204,Лист1!B:I,7,0)</f>
        <v xml:space="preserve"> Viridiplantae</v>
      </c>
      <c r="AT3204" t="str">
        <f>VLOOKUP(A3204,Лист1!B:I,8,0)</f>
        <v xml:space="preserve"> Streptophyta</v>
      </c>
      <c r="AU3204">
        <f>VLOOKUP(A3204,DOMAINS_INFO!B:H,5,0) - VLOOKUP(A3204,DOMAINS_INFO!B:H,4,0)</f>
        <v>121</v>
      </c>
    </row>
    <row r="3205" spans="1:47" x14ac:dyDescent="0.25">
      <c r="A3205" s="2" t="s">
        <v>6459</v>
      </c>
      <c r="B3205" s="3"/>
      <c r="C3205" s="3"/>
      <c r="D3205" s="3"/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>
        <v>1</v>
      </c>
      <c r="Y3205" s="3"/>
      <c r="Z3205" s="3"/>
      <c r="AA3205" s="3"/>
      <c r="AB3205" s="3">
        <v>1</v>
      </c>
      <c r="AC3205" s="3"/>
      <c r="AD3205" s="3"/>
      <c r="AE3205" s="3"/>
      <c r="AF3205" s="3"/>
      <c r="AG3205" s="3"/>
      <c r="AH3205" s="3">
        <v>1</v>
      </c>
      <c r="AI3205" s="3"/>
      <c r="AJ3205" s="3"/>
      <c r="AK3205" s="3"/>
      <c r="AL3205" s="3"/>
      <c r="AM3205" s="3"/>
      <c r="AN3205" s="3"/>
      <c r="AO3205" s="3">
        <v>1</v>
      </c>
      <c r="AP3205" s="3"/>
      <c r="AQ3205" s="3">
        <v>4</v>
      </c>
      <c r="AR3205" t="str">
        <f>VLOOKUP(A3205,Лист1!B:I,6,0)</f>
        <v>Eukaryota</v>
      </c>
      <c r="AS3205" t="str">
        <f>VLOOKUP(A3205,Лист1!B:I,7,0)</f>
        <v xml:space="preserve"> Viridiplantae</v>
      </c>
      <c r="AT3205" t="str">
        <f>VLOOKUP(A3205,Лист1!B:I,8,0)</f>
        <v xml:space="preserve"> Streptophyta</v>
      </c>
      <c r="AU3205">
        <f>VLOOKUP(A3205,DOMAINS_INFO!B:H,5,0) - VLOOKUP(A3205,DOMAINS_INFO!B:H,4,0)</f>
        <v>123</v>
      </c>
    </row>
    <row r="3206" spans="1:47" x14ac:dyDescent="0.25">
      <c r="A3206" s="2" t="s">
        <v>6461</v>
      </c>
      <c r="B3206" s="3"/>
      <c r="C3206" s="3"/>
      <c r="D3206" s="3"/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>
        <v>1</v>
      </c>
      <c r="Y3206" s="3"/>
      <c r="Z3206" s="3"/>
      <c r="AA3206" s="3"/>
      <c r="AB3206" s="3"/>
      <c r="AC3206" s="3"/>
      <c r="AD3206" s="3"/>
      <c r="AE3206" s="3"/>
      <c r="AF3206" s="3"/>
      <c r="AG3206" s="3"/>
      <c r="AH3206" s="3"/>
      <c r="AI3206" s="3"/>
      <c r="AJ3206" s="3"/>
      <c r="AK3206" s="3">
        <v>1</v>
      </c>
      <c r="AL3206" s="3"/>
      <c r="AM3206" s="3"/>
      <c r="AN3206" s="3"/>
      <c r="AO3206" s="3"/>
      <c r="AP3206" s="3"/>
      <c r="AQ3206" s="3">
        <v>2</v>
      </c>
      <c r="AR3206" t="str">
        <f>VLOOKUP(A3206,Лист1!B:I,6,0)</f>
        <v>Eukaryota</v>
      </c>
      <c r="AS3206" t="str">
        <f>VLOOKUP(A3206,Лист1!B:I,7,0)</f>
        <v xml:space="preserve"> Viridiplantae</v>
      </c>
      <c r="AT3206" t="str">
        <f>VLOOKUP(A3206,Лист1!B:I,8,0)</f>
        <v xml:space="preserve"> Streptophyta</v>
      </c>
      <c r="AU3206">
        <f>VLOOKUP(A3206,DOMAINS_INFO!B:H,5,0) - VLOOKUP(A3206,DOMAINS_INFO!B:H,4,0)</f>
        <v>84</v>
      </c>
    </row>
    <row r="3207" spans="1:47" x14ac:dyDescent="0.25">
      <c r="A3207" s="2" t="s">
        <v>6463</v>
      </c>
      <c r="B3207" s="3"/>
      <c r="C3207" s="3"/>
      <c r="D3207" s="3"/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>
        <v>1</v>
      </c>
      <c r="Y3207" s="3"/>
      <c r="Z3207" s="3"/>
      <c r="AA3207" s="3"/>
      <c r="AB3207" s="3"/>
      <c r="AC3207" s="3"/>
      <c r="AD3207" s="3"/>
      <c r="AE3207" s="3">
        <v>1</v>
      </c>
      <c r="AF3207" s="3"/>
      <c r="AG3207" s="3"/>
      <c r="AH3207" s="3"/>
      <c r="AI3207" s="3"/>
      <c r="AJ3207" s="3"/>
      <c r="AK3207" s="3">
        <v>1</v>
      </c>
      <c r="AL3207" s="3"/>
      <c r="AM3207" s="3"/>
      <c r="AN3207" s="3"/>
      <c r="AO3207" s="3"/>
      <c r="AP3207" s="3"/>
      <c r="AQ3207" s="3">
        <v>3</v>
      </c>
      <c r="AR3207" t="str">
        <f>VLOOKUP(A3207,Лист1!B:I,6,0)</f>
        <v>Eukaryota</v>
      </c>
      <c r="AS3207" t="str">
        <f>VLOOKUP(A3207,Лист1!B:I,7,0)</f>
        <v xml:space="preserve"> Viridiplantae</v>
      </c>
      <c r="AT3207" t="str">
        <f>VLOOKUP(A3207,Лист1!B:I,8,0)</f>
        <v xml:space="preserve"> Streptophyta</v>
      </c>
      <c r="AU3207">
        <f>VLOOKUP(A3207,DOMAINS_INFO!B:H,5,0) - VLOOKUP(A3207,DOMAINS_INFO!B:H,4,0)</f>
        <v>182</v>
      </c>
    </row>
    <row r="3208" spans="1:47" x14ac:dyDescent="0.25">
      <c r="A3208" s="2" t="s">
        <v>6465</v>
      </c>
      <c r="B3208" s="3"/>
      <c r="C3208" s="3"/>
      <c r="D3208" s="3"/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>
        <v>1</v>
      </c>
      <c r="Y3208" s="3"/>
      <c r="Z3208" s="3"/>
      <c r="AA3208" s="3"/>
      <c r="AB3208" s="3"/>
      <c r="AC3208" s="3"/>
      <c r="AD3208" s="3"/>
      <c r="AE3208" s="3"/>
      <c r="AF3208" s="3"/>
      <c r="AG3208" s="3"/>
      <c r="AH3208" s="3"/>
      <c r="AI3208" s="3"/>
      <c r="AJ3208" s="3"/>
      <c r="AK3208" s="3">
        <v>1</v>
      </c>
      <c r="AL3208" s="3"/>
      <c r="AM3208" s="3"/>
      <c r="AN3208" s="3"/>
      <c r="AO3208" s="3"/>
      <c r="AP3208" s="3"/>
      <c r="AQ3208" s="3">
        <v>2</v>
      </c>
      <c r="AR3208" t="str">
        <f>VLOOKUP(A3208,Лист1!B:I,6,0)</f>
        <v>Eukaryota</v>
      </c>
      <c r="AS3208" t="str">
        <f>VLOOKUP(A3208,Лист1!B:I,7,0)</f>
        <v xml:space="preserve"> Viridiplantae</v>
      </c>
      <c r="AT3208" t="str">
        <f>VLOOKUP(A3208,Лист1!B:I,8,0)</f>
        <v xml:space="preserve"> Streptophyta</v>
      </c>
      <c r="AU3208">
        <f>VLOOKUP(A3208,DOMAINS_INFO!B:H,5,0) - VLOOKUP(A3208,DOMAINS_INFO!B:H,4,0)</f>
        <v>84</v>
      </c>
    </row>
    <row r="3209" spans="1:47" x14ac:dyDescent="0.25">
      <c r="A3209" s="2" t="s">
        <v>6467</v>
      </c>
      <c r="B3209" s="3"/>
      <c r="C3209" s="3"/>
      <c r="D3209" s="3"/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>
        <v>1</v>
      </c>
      <c r="Y3209" s="3"/>
      <c r="Z3209" s="3"/>
      <c r="AA3209" s="3"/>
      <c r="AB3209" s="3">
        <v>1</v>
      </c>
      <c r="AC3209" s="3">
        <v>1</v>
      </c>
      <c r="AD3209" s="3"/>
      <c r="AE3209" s="3"/>
      <c r="AF3209" s="3"/>
      <c r="AG3209" s="3"/>
      <c r="AH3209" s="3"/>
      <c r="AI3209" s="3"/>
      <c r="AJ3209" s="3"/>
      <c r="AK3209" s="3"/>
      <c r="AL3209" s="3"/>
      <c r="AM3209" s="3"/>
      <c r="AN3209" s="3"/>
      <c r="AO3209" s="3">
        <v>1</v>
      </c>
      <c r="AP3209" s="3"/>
      <c r="AQ3209" s="3">
        <v>4</v>
      </c>
      <c r="AR3209" t="str">
        <f>VLOOKUP(A3209,Лист1!B:I,6,0)</f>
        <v>Eukaryota</v>
      </c>
      <c r="AS3209" t="str">
        <f>VLOOKUP(A3209,Лист1!B:I,7,0)</f>
        <v xml:space="preserve"> Metazoa</v>
      </c>
      <c r="AT3209" t="str">
        <f>VLOOKUP(A3209,Лист1!B:I,8,0)</f>
        <v xml:space="preserve"> Ecdysozoa</v>
      </c>
      <c r="AU3209">
        <f>VLOOKUP(A3209,DOMAINS_INFO!B:H,5,0) - VLOOKUP(A3209,DOMAINS_INFO!B:H,4,0)</f>
        <v>121</v>
      </c>
    </row>
    <row r="3210" spans="1:47" x14ac:dyDescent="0.25">
      <c r="A3210" s="2" t="s">
        <v>6469</v>
      </c>
      <c r="B3210" s="3"/>
      <c r="C3210" s="3"/>
      <c r="D3210" s="3"/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>
        <v>1</v>
      </c>
      <c r="Y3210" s="3"/>
      <c r="Z3210" s="3"/>
      <c r="AA3210" s="3"/>
      <c r="AB3210" s="3">
        <v>1</v>
      </c>
      <c r="AC3210" s="3"/>
      <c r="AD3210" s="3"/>
      <c r="AE3210" s="3"/>
      <c r="AF3210" s="3"/>
      <c r="AG3210" s="3"/>
      <c r="AH3210" s="3">
        <v>1</v>
      </c>
      <c r="AI3210" s="3"/>
      <c r="AJ3210" s="3"/>
      <c r="AK3210" s="3"/>
      <c r="AL3210" s="3"/>
      <c r="AM3210" s="3"/>
      <c r="AN3210" s="3"/>
      <c r="AO3210" s="3">
        <v>1</v>
      </c>
      <c r="AP3210" s="3"/>
      <c r="AQ3210" s="3">
        <v>4</v>
      </c>
      <c r="AR3210" t="str">
        <f>VLOOKUP(A3210,Лист1!B:I,6,0)</f>
        <v>Eukaryota</v>
      </c>
      <c r="AS3210" t="str">
        <f>VLOOKUP(A3210,Лист1!B:I,7,0)</f>
        <v xml:space="preserve"> Metazoa</v>
      </c>
      <c r="AT3210" t="str">
        <f>VLOOKUP(A3210,Лист1!B:I,8,0)</f>
        <v xml:space="preserve"> Ecdysozoa</v>
      </c>
      <c r="AU3210">
        <f>VLOOKUP(A3210,DOMAINS_INFO!B:H,5,0) - VLOOKUP(A3210,DOMAINS_INFO!B:H,4,0)</f>
        <v>125</v>
      </c>
    </row>
    <row r="3211" spans="1:47" x14ac:dyDescent="0.25">
      <c r="A3211" s="2" t="s">
        <v>6471</v>
      </c>
      <c r="B3211" s="3"/>
      <c r="C3211" s="3"/>
      <c r="D3211" s="3"/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>
        <v>1</v>
      </c>
      <c r="Y3211" s="3"/>
      <c r="Z3211" s="3"/>
      <c r="AA3211" s="3"/>
      <c r="AB3211" s="3">
        <v>1</v>
      </c>
      <c r="AC3211" s="3"/>
      <c r="AD3211" s="3"/>
      <c r="AE3211" s="3"/>
      <c r="AF3211" s="3"/>
      <c r="AG3211" s="3"/>
      <c r="AH3211" s="3"/>
      <c r="AI3211" s="3"/>
      <c r="AJ3211" s="3"/>
      <c r="AK3211" s="3"/>
      <c r="AL3211" s="3"/>
      <c r="AM3211" s="3"/>
      <c r="AN3211" s="3"/>
      <c r="AO3211" s="3">
        <v>1</v>
      </c>
      <c r="AP3211" s="3"/>
      <c r="AQ3211" s="3">
        <v>3</v>
      </c>
      <c r="AR3211" t="str">
        <f>VLOOKUP(A3211,Лист1!B:I,6,0)</f>
        <v>Eukaryota</v>
      </c>
      <c r="AS3211" t="str">
        <f>VLOOKUP(A3211,Лист1!B:I,7,0)</f>
        <v xml:space="preserve"> Metazoa</v>
      </c>
      <c r="AT3211" t="str">
        <f>VLOOKUP(A3211,Лист1!B:I,8,0)</f>
        <v xml:space="preserve"> Ecdysozoa</v>
      </c>
      <c r="AU3211">
        <f>VLOOKUP(A3211,DOMAINS_INFO!B:H,5,0) - VLOOKUP(A3211,DOMAINS_INFO!B:H,4,0)</f>
        <v>118</v>
      </c>
    </row>
    <row r="3212" spans="1:47" x14ac:dyDescent="0.25">
      <c r="A3212" s="2" t="s">
        <v>6473</v>
      </c>
      <c r="B3212" s="3"/>
      <c r="C3212" s="3"/>
      <c r="D3212" s="3"/>
      <c r="E3212" s="3"/>
      <c r="F3212" s="3"/>
      <c r="G3212" s="3"/>
      <c r="H3212" s="3"/>
      <c r="I3212" s="3"/>
      <c r="J3212" s="3">
        <v>1</v>
      </c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>
        <v>1</v>
      </c>
      <c r="Y3212" s="3"/>
      <c r="Z3212" s="3"/>
      <c r="AA3212" s="3"/>
      <c r="AB3212" s="3">
        <v>1</v>
      </c>
      <c r="AC3212" s="3">
        <v>1</v>
      </c>
      <c r="AD3212" s="3"/>
      <c r="AE3212" s="3"/>
      <c r="AF3212" s="3"/>
      <c r="AG3212" s="3"/>
      <c r="AH3212" s="3"/>
      <c r="AI3212" s="3"/>
      <c r="AJ3212" s="3"/>
      <c r="AK3212" s="3"/>
      <c r="AL3212" s="3"/>
      <c r="AM3212" s="3"/>
      <c r="AN3212" s="3"/>
      <c r="AO3212" s="3"/>
      <c r="AP3212" s="3"/>
      <c r="AQ3212" s="3">
        <v>4</v>
      </c>
      <c r="AR3212" t="str">
        <f>VLOOKUP(A3212,Лист1!B:I,6,0)</f>
        <v>Eukaryota</v>
      </c>
      <c r="AS3212" t="str">
        <f>VLOOKUP(A3212,Лист1!B:I,7,0)</f>
        <v xml:space="preserve"> Metazoa</v>
      </c>
      <c r="AT3212" t="str">
        <f>VLOOKUP(A3212,Лист1!B:I,8,0)</f>
        <v xml:space="preserve"> Chordata</v>
      </c>
      <c r="AU3212">
        <f>VLOOKUP(A3212,DOMAINS_INFO!B:H,5,0) - VLOOKUP(A3212,DOMAINS_INFO!B:H,4,0)</f>
        <v>121</v>
      </c>
    </row>
    <row r="3213" spans="1:47" x14ac:dyDescent="0.25">
      <c r="A3213" s="2" t="s">
        <v>6475</v>
      </c>
      <c r="B3213" s="3"/>
      <c r="C3213" s="3"/>
      <c r="D3213" s="3"/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>
        <v>1</v>
      </c>
      <c r="Y3213" s="3"/>
      <c r="Z3213" s="3"/>
      <c r="AA3213" s="3"/>
      <c r="AB3213" s="3">
        <v>1</v>
      </c>
      <c r="AC3213" s="3"/>
      <c r="AD3213" s="3"/>
      <c r="AE3213" s="3"/>
      <c r="AF3213" s="3"/>
      <c r="AG3213" s="3"/>
      <c r="AH3213" s="3">
        <v>1</v>
      </c>
      <c r="AI3213" s="3"/>
      <c r="AJ3213" s="3"/>
      <c r="AK3213" s="3"/>
      <c r="AL3213" s="3"/>
      <c r="AM3213" s="3"/>
      <c r="AN3213" s="3"/>
      <c r="AO3213" s="3">
        <v>1</v>
      </c>
      <c r="AP3213" s="3"/>
      <c r="AQ3213" s="3">
        <v>4</v>
      </c>
      <c r="AR3213" t="str">
        <f>VLOOKUP(A3213,Лист1!B:I,6,0)</f>
        <v>Eukaryota</v>
      </c>
      <c r="AS3213" t="str">
        <f>VLOOKUP(A3213,Лист1!B:I,7,0)</f>
        <v xml:space="preserve"> Metazoa</v>
      </c>
      <c r="AT3213" t="str">
        <f>VLOOKUP(A3213,Лист1!B:I,8,0)</f>
        <v xml:space="preserve"> Chordata</v>
      </c>
      <c r="AU3213">
        <f>VLOOKUP(A3213,DOMAINS_INFO!B:H,5,0) - VLOOKUP(A3213,DOMAINS_INFO!B:H,4,0)</f>
        <v>125</v>
      </c>
    </row>
    <row r="3214" spans="1:47" x14ac:dyDescent="0.25">
      <c r="A3214" s="2" t="s">
        <v>6477</v>
      </c>
      <c r="B3214" s="3"/>
      <c r="C3214" s="3"/>
      <c r="D3214" s="3"/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>
        <v>1</v>
      </c>
      <c r="Y3214" s="3"/>
      <c r="Z3214" s="3"/>
      <c r="AA3214" s="3"/>
      <c r="AB3214" s="3">
        <v>1</v>
      </c>
      <c r="AC3214" s="3"/>
      <c r="AD3214" s="3"/>
      <c r="AE3214" s="3"/>
      <c r="AF3214" s="3"/>
      <c r="AG3214" s="3"/>
      <c r="AH3214" s="3"/>
      <c r="AI3214" s="3"/>
      <c r="AJ3214" s="3"/>
      <c r="AK3214" s="3"/>
      <c r="AL3214" s="3"/>
      <c r="AM3214" s="3"/>
      <c r="AN3214" s="3"/>
      <c r="AO3214" s="3">
        <v>1</v>
      </c>
      <c r="AP3214" s="3"/>
      <c r="AQ3214" s="3">
        <v>3</v>
      </c>
      <c r="AR3214" t="str">
        <f>VLOOKUP(A3214,Лист1!B:I,6,0)</f>
        <v>Eukaryota</v>
      </c>
      <c r="AS3214" t="str">
        <f>VLOOKUP(A3214,Лист1!B:I,7,0)</f>
        <v xml:space="preserve"> Metazoa</v>
      </c>
      <c r="AT3214" t="str">
        <f>VLOOKUP(A3214,Лист1!B:I,8,0)</f>
        <v xml:space="preserve"> Chordata</v>
      </c>
      <c r="AU3214">
        <f>VLOOKUP(A3214,DOMAINS_INFO!B:H,5,0) - VLOOKUP(A3214,DOMAINS_INFO!B:H,4,0)</f>
        <v>118</v>
      </c>
    </row>
    <row r="3215" spans="1:47" x14ac:dyDescent="0.25">
      <c r="A3215" s="2" t="s">
        <v>6479</v>
      </c>
      <c r="B3215" s="3"/>
      <c r="C3215" s="3"/>
      <c r="D3215" s="3"/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>
        <v>1</v>
      </c>
      <c r="Y3215" s="3"/>
      <c r="Z3215" s="3"/>
      <c r="AA3215" s="3"/>
      <c r="AB3215" s="3">
        <v>1</v>
      </c>
      <c r="AC3215" s="3"/>
      <c r="AD3215" s="3"/>
      <c r="AE3215" s="3"/>
      <c r="AF3215" s="3"/>
      <c r="AG3215" s="3"/>
      <c r="AH3215" s="3">
        <v>1</v>
      </c>
      <c r="AI3215" s="3"/>
      <c r="AJ3215" s="3"/>
      <c r="AK3215" s="3"/>
      <c r="AL3215" s="3"/>
      <c r="AM3215" s="3"/>
      <c r="AN3215" s="3"/>
      <c r="AO3215" s="3">
        <v>1</v>
      </c>
      <c r="AP3215" s="3"/>
      <c r="AQ3215" s="3">
        <v>4</v>
      </c>
      <c r="AR3215" t="str">
        <f>VLOOKUP(A3215,Лист1!B:I,6,0)</f>
        <v>Eukaryota</v>
      </c>
      <c r="AS3215" t="str">
        <f>VLOOKUP(A3215,Лист1!B:I,7,0)</f>
        <v xml:space="preserve"> Metazoa</v>
      </c>
      <c r="AT3215" t="str">
        <f>VLOOKUP(A3215,Лист1!B:I,8,0)</f>
        <v xml:space="preserve"> Chordata</v>
      </c>
      <c r="AU3215">
        <f>VLOOKUP(A3215,DOMAINS_INFO!B:H,5,0) - VLOOKUP(A3215,DOMAINS_INFO!B:H,4,0)</f>
        <v>125</v>
      </c>
    </row>
    <row r="3216" spans="1:47" x14ac:dyDescent="0.25">
      <c r="A3216" s="2" t="s">
        <v>6481</v>
      </c>
      <c r="B3216" s="3"/>
      <c r="C3216" s="3"/>
      <c r="D3216" s="3"/>
      <c r="E3216" s="3"/>
      <c r="F3216" s="3"/>
      <c r="G3216" s="3"/>
      <c r="H3216" s="3"/>
      <c r="I3216" s="3"/>
      <c r="J3216" s="3">
        <v>1</v>
      </c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>
        <v>1</v>
      </c>
      <c r="Y3216" s="3"/>
      <c r="Z3216" s="3"/>
      <c r="AA3216" s="3"/>
      <c r="AB3216" s="3">
        <v>1</v>
      </c>
      <c r="AC3216" s="3">
        <v>1</v>
      </c>
      <c r="AD3216" s="3"/>
      <c r="AE3216" s="3"/>
      <c r="AF3216" s="3"/>
      <c r="AG3216" s="3"/>
      <c r="AH3216" s="3"/>
      <c r="AI3216" s="3"/>
      <c r="AJ3216" s="3"/>
      <c r="AK3216" s="3"/>
      <c r="AL3216" s="3"/>
      <c r="AM3216" s="3"/>
      <c r="AN3216" s="3"/>
      <c r="AO3216" s="3"/>
      <c r="AP3216" s="3"/>
      <c r="AQ3216" s="3">
        <v>4</v>
      </c>
      <c r="AR3216" t="str">
        <f>VLOOKUP(A3216,Лист1!B:I,6,0)</f>
        <v>Eukaryota</v>
      </c>
      <c r="AS3216" t="str">
        <f>VLOOKUP(A3216,Лист1!B:I,7,0)</f>
        <v xml:space="preserve"> Metazoa</v>
      </c>
      <c r="AT3216" t="str">
        <f>VLOOKUP(A3216,Лист1!B:I,8,0)</f>
        <v xml:space="preserve"> Chordata</v>
      </c>
      <c r="AU3216">
        <f>VLOOKUP(A3216,DOMAINS_INFO!B:H,5,0) - VLOOKUP(A3216,DOMAINS_INFO!B:H,4,0)</f>
        <v>121</v>
      </c>
    </row>
    <row r="3217" spans="1:47" x14ac:dyDescent="0.25">
      <c r="A3217" s="2" t="s">
        <v>6483</v>
      </c>
      <c r="B3217" s="3"/>
      <c r="C3217" s="3"/>
      <c r="D3217" s="3"/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>
        <v>1</v>
      </c>
      <c r="Y3217" s="3"/>
      <c r="Z3217" s="3"/>
      <c r="AA3217" s="3"/>
      <c r="AB3217" s="3">
        <v>1</v>
      </c>
      <c r="AC3217" s="3"/>
      <c r="AD3217" s="3"/>
      <c r="AE3217" s="3"/>
      <c r="AF3217" s="3"/>
      <c r="AG3217" s="3"/>
      <c r="AH3217" s="3"/>
      <c r="AI3217" s="3"/>
      <c r="AJ3217" s="3"/>
      <c r="AK3217" s="3"/>
      <c r="AL3217" s="3"/>
      <c r="AM3217" s="3"/>
      <c r="AN3217" s="3"/>
      <c r="AO3217" s="3">
        <v>1</v>
      </c>
      <c r="AP3217" s="3"/>
      <c r="AQ3217" s="3">
        <v>3</v>
      </c>
      <c r="AR3217" t="str">
        <f>VLOOKUP(A3217,Лист1!B:I,6,0)</f>
        <v>Eukaryota</v>
      </c>
      <c r="AS3217" t="str">
        <f>VLOOKUP(A3217,Лист1!B:I,7,0)</f>
        <v xml:space="preserve"> Metazoa</v>
      </c>
      <c r="AT3217" t="str">
        <f>VLOOKUP(A3217,Лист1!B:I,8,0)</f>
        <v xml:space="preserve"> Chordata</v>
      </c>
      <c r="AU3217">
        <f>VLOOKUP(A3217,DOMAINS_INFO!B:H,5,0) - VLOOKUP(A3217,DOMAINS_INFO!B:H,4,0)</f>
        <v>118</v>
      </c>
    </row>
    <row r="3218" spans="1:47" x14ac:dyDescent="0.25">
      <c r="A3218" s="2" t="s">
        <v>6485</v>
      </c>
      <c r="B3218" s="3"/>
      <c r="C3218" s="3"/>
      <c r="D3218" s="3"/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>
        <v>1</v>
      </c>
      <c r="Y3218" s="3"/>
      <c r="Z3218" s="3"/>
      <c r="AA3218" s="3"/>
      <c r="AB3218" s="3">
        <v>1</v>
      </c>
      <c r="AC3218" s="3"/>
      <c r="AD3218" s="3"/>
      <c r="AE3218" s="3"/>
      <c r="AF3218" s="3"/>
      <c r="AG3218" s="3"/>
      <c r="AH3218" s="3">
        <v>1</v>
      </c>
      <c r="AI3218" s="3"/>
      <c r="AJ3218" s="3"/>
      <c r="AK3218" s="3"/>
      <c r="AL3218" s="3"/>
      <c r="AM3218" s="3"/>
      <c r="AN3218" s="3"/>
      <c r="AO3218" s="3">
        <v>1</v>
      </c>
      <c r="AP3218" s="3"/>
      <c r="AQ3218" s="3">
        <v>4</v>
      </c>
      <c r="AR3218" t="str">
        <f>VLOOKUP(A3218,Лист1!B:I,6,0)</f>
        <v>Eukaryota</v>
      </c>
      <c r="AS3218" t="str">
        <f>VLOOKUP(A3218,Лист1!B:I,7,0)</f>
        <v xml:space="preserve"> Metazoa</v>
      </c>
      <c r="AT3218" t="str">
        <f>VLOOKUP(A3218,Лист1!B:I,8,0)</f>
        <v xml:space="preserve"> Chordata</v>
      </c>
      <c r="AU3218">
        <f>VLOOKUP(A3218,DOMAINS_INFO!B:H,5,0) - VLOOKUP(A3218,DOMAINS_INFO!B:H,4,0)</f>
        <v>129</v>
      </c>
    </row>
    <row r="3219" spans="1:47" x14ac:dyDescent="0.25">
      <c r="A3219" s="2" t="s">
        <v>6487</v>
      </c>
      <c r="B3219" s="3"/>
      <c r="C3219" s="3"/>
      <c r="D3219" s="3"/>
      <c r="E3219" s="3"/>
      <c r="F3219" s="3"/>
      <c r="G3219" s="3"/>
      <c r="H3219" s="3"/>
      <c r="I3219" s="3"/>
      <c r="J3219" s="3">
        <v>1</v>
      </c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>
        <v>1</v>
      </c>
      <c r="Y3219" s="3"/>
      <c r="Z3219" s="3"/>
      <c r="AA3219" s="3"/>
      <c r="AB3219" s="3">
        <v>1</v>
      </c>
      <c r="AC3219" s="3">
        <v>1</v>
      </c>
      <c r="AD3219" s="3"/>
      <c r="AE3219" s="3"/>
      <c r="AF3219" s="3"/>
      <c r="AG3219" s="3"/>
      <c r="AH3219" s="3"/>
      <c r="AI3219" s="3"/>
      <c r="AJ3219" s="3"/>
      <c r="AK3219" s="3"/>
      <c r="AL3219" s="3"/>
      <c r="AM3219" s="3"/>
      <c r="AN3219" s="3"/>
      <c r="AO3219" s="3"/>
      <c r="AP3219" s="3"/>
      <c r="AQ3219" s="3">
        <v>4</v>
      </c>
      <c r="AR3219" t="str">
        <f>VLOOKUP(A3219,Лист1!B:I,6,0)</f>
        <v>Eukaryota</v>
      </c>
      <c r="AS3219" t="str">
        <f>VLOOKUP(A3219,Лист1!B:I,7,0)</f>
        <v xml:space="preserve"> Metazoa</v>
      </c>
      <c r="AT3219" t="str">
        <f>VLOOKUP(A3219,Лист1!B:I,8,0)</f>
        <v xml:space="preserve"> Chordata</v>
      </c>
      <c r="AU3219">
        <f>VLOOKUP(A3219,DOMAINS_INFO!B:H,5,0) - VLOOKUP(A3219,DOMAINS_INFO!B:H,4,0)</f>
        <v>121</v>
      </c>
    </row>
    <row r="3220" spans="1:47" x14ac:dyDescent="0.25">
      <c r="A3220" s="2" t="s">
        <v>6489</v>
      </c>
      <c r="B3220" s="3"/>
      <c r="C3220" s="3"/>
      <c r="D3220" s="3"/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>
        <v>1</v>
      </c>
      <c r="Y3220" s="3"/>
      <c r="Z3220" s="3"/>
      <c r="AA3220" s="3"/>
      <c r="AB3220" s="3"/>
      <c r="AC3220" s="3"/>
      <c r="AD3220" s="3"/>
      <c r="AE3220" s="3">
        <v>1</v>
      </c>
      <c r="AF3220" s="3"/>
      <c r="AG3220" s="3"/>
      <c r="AH3220" s="3"/>
      <c r="AI3220" s="3"/>
      <c r="AJ3220" s="3"/>
      <c r="AK3220" s="3"/>
      <c r="AL3220" s="3"/>
      <c r="AM3220" s="3"/>
      <c r="AN3220" s="3"/>
      <c r="AO3220" s="3"/>
      <c r="AP3220" s="3"/>
      <c r="AQ3220" s="3">
        <v>2</v>
      </c>
      <c r="AR3220" t="str">
        <f>VLOOKUP(A3220,Лист1!B:I,6,0)</f>
        <v>Bacteria</v>
      </c>
      <c r="AS3220" t="str">
        <f>VLOOKUP(A3220,Лист1!B:I,7,0)</f>
        <v xml:space="preserve"> Actinobacteria</v>
      </c>
      <c r="AT3220" t="str">
        <f>VLOOKUP(A3220,Лист1!B:I,8,0)</f>
        <v xml:space="preserve"> Corynebacteriales</v>
      </c>
      <c r="AU3220">
        <f>VLOOKUP(A3220,DOMAINS_INFO!B:H,5,0) - VLOOKUP(A3220,DOMAINS_INFO!B:H,4,0)</f>
        <v>195</v>
      </c>
    </row>
    <row r="3221" spans="1:47" x14ac:dyDescent="0.25">
      <c r="A3221" s="2" t="s">
        <v>6491</v>
      </c>
      <c r="B3221" s="3"/>
      <c r="C3221" s="3"/>
      <c r="D3221" s="3"/>
      <c r="E3221" s="3"/>
      <c r="F3221" s="3"/>
      <c r="G3221" s="3"/>
      <c r="H3221" s="3"/>
      <c r="I3221" s="3"/>
      <c r="J3221" s="3">
        <v>1</v>
      </c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>
        <v>1</v>
      </c>
      <c r="Y3221" s="3"/>
      <c r="Z3221" s="3"/>
      <c r="AA3221" s="3"/>
      <c r="AB3221" s="3"/>
      <c r="AC3221" s="3"/>
      <c r="AD3221" s="3"/>
      <c r="AE3221" s="3"/>
      <c r="AF3221" s="3"/>
      <c r="AG3221" s="3"/>
      <c r="AH3221" s="3"/>
      <c r="AI3221" s="3"/>
      <c r="AJ3221" s="3"/>
      <c r="AK3221" s="3"/>
      <c r="AL3221" s="3"/>
      <c r="AM3221" s="3"/>
      <c r="AN3221" s="3"/>
      <c r="AO3221" s="3"/>
      <c r="AP3221" s="3"/>
      <c r="AQ3221" s="3">
        <v>2</v>
      </c>
      <c r="AR3221" t="str">
        <f>VLOOKUP(A3221,Лист1!B:I,6,0)</f>
        <v>Bacteria</v>
      </c>
      <c r="AS3221" t="str">
        <f>VLOOKUP(A3221,Лист1!B:I,7,0)</f>
        <v xml:space="preserve"> Tenericutes</v>
      </c>
      <c r="AT3221" t="str">
        <f>VLOOKUP(A3221,Лист1!B:I,8,0)</f>
        <v xml:space="preserve"> Mollicutes</v>
      </c>
      <c r="AU3221">
        <f>VLOOKUP(A3221,DOMAINS_INFO!B:H,5,0) - VLOOKUP(A3221,DOMAINS_INFO!B:H,4,0)</f>
        <v>187</v>
      </c>
    </row>
    <row r="3222" spans="1:47" x14ac:dyDescent="0.25">
      <c r="A3222" s="2" t="s">
        <v>6493</v>
      </c>
      <c r="B3222" s="3"/>
      <c r="C3222" s="3"/>
      <c r="D3222" s="3"/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>
        <v>1</v>
      </c>
      <c r="Y3222" s="3"/>
      <c r="Z3222" s="3"/>
      <c r="AA3222" s="3"/>
      <c r="AB3222" s="3"/>
      <c r="AC3222" s="3"/>
      <c r="AD3222" s="3"/>
      <c r="AE3222" s="3">
        <v>1</v>
      </c>
      <c r="AF3222" s="3"/>
      <c r="AG3222" s="3"/>
      <c r="AH3222" s="3"/>
      <c r="AI3222" s="3"/>
      <c r="AJ3222" s="3"/>
      <c r="AK3222" s="3"/>
      <c r="AL3222" s="3"/>
      <c r="AM3222" s="3"/>
      <c r="AN3222" s="3"/>
      <c r="AO3222" s="3"/>
      <c r="AP3222" s="3"/>
      <c r="AQ3222" s="3">
        <v>2</v>
      </c>
      <c r="AR3222" t="str">
        <f>VLOOKUP(A3222,Лист1!B:I,6,0)</f>
        <v>Bacteria</v>
      </c>
      <c r="AS3222" t="str">
        <f>VLOOKUP(A3222,Лист1!B:I,7,0)</f>
        <v xml:space="preserve"> Actinobacteria</v>
      </c>
      <c r="AT3222" t="str">
        <f>VLOOKUP(A3222,Лист1!B:I,8,0)</f>
        <v xml:space="preserve"> Pseudonocardiales</v>
      </c>
      <c r="AU3222">
        <f>VLOOKUP(A3222,DOMAINS_INFO!B:H,5,0) - VLOOKUP(A3222,DOMAINS_INFO!B:H,4,0)</f>
        <v>166</v>
      </c>
    </row>
    <row r="3223" spans="1:47" x14ac:dyDescent="0.25">
      <c r="A3223" s="2" t="s">
        <v>6495</v>
      </c>
      <c r="B3223" s="3"/>
      <c r="C3223" s="3"/>
      <c r="D3223" s="3"/>
      <c r="E3223" s="3"/>
      <c r="F3223" s="3"/>
      <c r="G3223" s="3"/>
      <c r="H3223" s="3"/>
      <c r="I3223" s="3"/>
      <c r="J3223" s="3">
        <v>1</v>
      </c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>
        <v>1</v>
      </c>
      <c r="Y3223" s="3"/>
      <c r="Z3223" s="3"/>
      <c r="AA3223" s="3"/>
      <c r="AB3223" s="3"/>
      <c r="AC3223" s="3"/>
      <c r="AD3223" s="3"/>
      <c r="AE3223" s="3"/>
      <c r="AF3223" s="3"/>
      <c r="AG3223" s="3"/>
      <c r="AH3223" s="3"/>
      <c r="AI3223" s="3"/>
      <c r="AJ3223" s="3"/>
      <c r="AK3223" s="3"/>
      <c r="AL3223" s="3"/>
      <c r="AM3223" s="3"/>
      <c r="AN3223" s="3"/>
      <c r="AO3223" s="3"/>
      <c r="AP3223" s="3"/>
      <c r="AQ3223" s="3">
        <v>2</v>
      </c>
      <c r="AR3223" t="str">
        <f>VLOOKUP(A3223,Лист1!B:I,6,0)</f>
        <v>Bacteria</v>
      </c>
      <c r="AS3223" t="str">
        <f>VLOOKUP(A3223,Лист1!B:I,7,0)</f>
        <v xml:space="preserve"> Actinobacteria</v>
      </c>
      <c r="AT3223" t="str">
        <f>VLOOKUP(A3223,Лист1!B:I,8,0)</f>
        <v xml:space="preserve"> Corynebacteriales</v>
      </c>
      <c r="AU3223">
        <f>VLOOKUP(A3223,DOMAINS_INFO!B:H,5,0) - VLOOKUP(A3223,DOMAINS_INFO!B:H,4,0)</f>
        <v>204</v>
      </c>
    </row>
    <row r="3224" spans="1:47" x14ac:dyDescent="0.25">
      <c r="A3224" s="2" t="s">
        <v>6497</v>
      </c>
      <c r="B3224" s="3"/>
      <c r="C3224" s="3"/>
      <c r="D3224" s="3"/>
      <c r="E3224" s="3"/>
      <c r="F3224" s="3"/>
      <c r="G3224" s="3"/>
      <c r="H3224" s="3"/>
      <c r="I3224" s="3"/>
      <c r="J3224" s="3">
        <v>1</v>
      </c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>
        <v>1</v>
      </c>
      <c r="Y3224" s="3"/>
      <c r="Z3224" s="3"/>
      <c r="AA3224" s="3"/>
      <c r="AB3224" s="3">
        <v>1</v>
      </c>
      <c r="AC3224" s="3"/>
      <c r="AD3224" s="3"/>
      <c r="AE3224" s="3"/>
      <c r="AF3224" s="3"/>
      <c r="AG3224" s="3"/>
      <c r="AH3224" s="3"/>
      <c r="AI3224" s="3"/>
      <c r="AJ3224" s="3"/>
      <c r="AK3224" s="3"/>
      <c r="AL3224" s="3"/>
      <c r="AM3224" s="3"/>
      <c r="AN3224" s="3"/>
      <c r="AO3224" s="3"/>
      <c r="AP3224" s="3"/>
      <c r="AQ3224" s="3">
        <v>3</v>
      </c>
      <c r="AR3224" t="str">
        <f>VLOOKUP(A3224,Лист1!B:I,6,0)</f>
        <v>Bacteria</v>
      </c>
      <c r="AS3224" t="str">
        <f>VLOOKUP(A3224,Лист1!B:I,7,0)</f>
        <v xml:space="preserve"> Proteobacteria</v>
      </c>
      <c r="AT3224" t="str">
        <f>VLOOKUP(A3224,Лист1!B:I,8,0)</f>
        <v xml:space="preserve"> Deltaproteobacteria</v>
      </c>
      <c r="AU3224">
        <f>VLOOKUP(A3224,DOMAINS_INFO!B:H,5,0) - VLOOKUP(A3224,DOMAINS_INFO!B:H,4,0)</f>
        <v>121</v>
      </c>
    </row>
    <row r="3225" spans="1:47" x14ac:dyDescent="0.25">
      <c r="A3225" s="2" t="s">
        <v>6499</v>
      </c>
      <c r="B3225" s="3"/>
      <c r="C3225" s="3"/>
      <c r="D3225" s="3"/>
      <c r="E3225" s="3"/>
      <c r="F3225" s="3"/>
      <c r="G3225" s="3"/>
      <c r="H3225" s="3"/>
      <c r="I3225" s="3"/>
      <c r="J3225" s="3">
        <v>1</v>
      </c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>
        <v>1</v>
      </c>
      <c r="Y3225" s="3"/>
      <c r="Z3225" s="3"/>
      <c r="AA3225" s="3"/>
      <c r="AB3225" s="3"/>
      <c r="AC3225" s="3"/>
      <c r="AD3225" s="3"/>
      <c r="AE3225" s="3"/>
      <c r="AF3225" s="3"/>
      <c r="AG3225" s="3"/>
      <c r="AH3225" s="3"/>
      <c r="AI3225" s="3"/>
      <c r="AJ3225" s="3"/>
      <c r="AK3225" s="3"/>
      <c r="AL3225" s="3"/>
      <c r="AM3225" s="3"/>
      <c r="AN3225" s="3"/>
      <c r="AO3225" s="3"/>
      <c r="AP3225" s="3"/>
      <c r="AQ3225" s="3">
        <v>2</v>
      </c>
      <c r="AR3225" t="str">
        <f>VLOOKUP(A3225,Лист1!B:I,6,0)</f>
        <v>Bacteria</v>
      </c>
      <c r="AS3225" t="str">
        <f>VLOOKUP(A3225,Лист1!B:I,7,0)</f>
        <v xml:space="preserve"> Actinobacteria</v>
      </c>
      <c r="AT3225" t="str">
        <f>VLOOKUP(A3225,Лист1!B:I,8,0)</f>
        <v xml:space="preserve"> Corynebacteriales</v>
      </c>
      <c r="AU3225">
        <f>VLOOKUP(A3225,DOMAINS_INFO!B:H,5,0) - VLOOKUP(A3225,DOMAINS_INFO!B:H,4,0)</f>
        <v>185</v>
      </c>
    </row>
    <row r="3226" spans="1:47" x14ac:dyDescent="0.25">
      <c r="A3226" s="2" t="s">
        <v>6501</v>
      </c>
      <c r="B3226" s="3"/>
      <c r="C3226" s="3"/>
      <c r="D3226" s="3"/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>
        <v>1</v>
      </c>
      <c r="Y3226" s="3"/>
      <c r="Z3226" s="3"/>
      <c r="AA3226" s="3"/>
      <c r="AB3226" s="3"/>
      <c r="AC3226" s="3"/>
      <c r="AD3226" s="3"/>
      <c r="AE3226" s="3">
        <v>1</v>
      </c>
      <c r="AF3226" s="3"/>
      <c r="AG3226" s="3"/>
      <c r="AH3226" s="3"/>
      <c r="AI3226" s="3"/>
      <c r="AJ3226" s="3"/>
      <c r="AK3226" s="3"/>
      <c r="AL3226" s="3"/>
      <c r="AM3226" s="3"/>
      <c r="AN3226" s="3"/>
      <c r="AO3226" s="3"/>
      <c r="AP3226" s="3"/>
      <c r="AQ3226" s="3">
        <v>2</v>
      </c>
      <c r="AR3226" t="str">
        <f>VLOOKUP(A3226,Лист1!B:I,6,0)</f>
        <v>Bacteria</v>
      </c>
      <c r="AS3226" t="str">
        <f>VLOOKUP(A3226,Лист1!B:I,7,0)</f>
        <v xml:space="preserve"> Actinobacteria</v>
      </c>
      <c r="AT3226" t="str">
        <f>VLOOKUP(A3226,Лист1!B:I,8,0)</f>
        <v xml:space="preserve"> Corynebacteriales</v>
      </c>
      <c r="AU3226">
        <f>VLOOKUP(A3226,DOMAINS_INFO!B:H,5,0) - VLOOKUP(A3226,DOMAINS_INFO!B:H,4,0)</f>
        <v>170</v>
      </c>
    </row>
    <row r="3227" spans="1:47" x14ac:dyDescent="0.25">
      <c r="A3227" s="2" t="s">
        <v>6503</v>
      </c>
      <c r="B3227" s="3"/>
      <c r="C3227" s="3"/>
      <c r="D3227" s="3"/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>
        <v>1</v>
      </c>
      <c r="Y3227" s="3"/>
      <c r="Z3227" s="3"/>
      <c r="AA3227" s="3"/>
      <c r="AB3227" s="3"/>
      <c r="AC3227" s="3"/>
      <c r="AD3227" s="3"/>
      <c r="AE3227" s="3">
        <v>1</v>
      </c>
      <c r="AF3227" s="3"/>
      <c r="AG3227" s="3"/>
      <c r="AH3227" s="3"/>
      <c r="AI3227" s="3"/>
      <c r="AJ3227" s="3"/>
      <c r="AK3227" s="3"/>
      <c r="AL3227" s="3"/>
      <c r="AM3227" s="3"/>
      <c r="AN3227" s="3"/>
      <c r="AO3227" s="3"/>
      <c r="AP3227" s="3"/>
      <c r="AQ3227" s="3">
        <v>2</v>
      </c>
      <c r="AR3227" t="str">
        <f>VLOOKUP(A3227,Лист1!B:I,6,0)</f>
        <v>Bacteria</v>
      </c>
      <c r="AS3227" t="str">
        <f>VLOOKUP(A3227,Лист1!B:I,7,0)</f>
        <v xml:space="preserve"> Proteobacteria</v>
      </c>
      <c r="AT3227" t="str">
        <f>VLOOKUP(A3227,Лист1!B:I,8,0)</f>
        <v xml:space="preserve"> Alphaproteobacteria</v>
      </c>
      <c r="AU3227">
        <f>VLOOKUP(A3227,DOMAINS_INFO!B:H,5,0) - VLOOKUP(A3227,DOMAINS_INFO!B:H,4,0)</f>
        <v>198</v>
      </c>
    </row>
    <row r="3228" spans="1:47" x14ac:dyDescent="0.25">
      <c r="A3228" s="2" t="s">
        <v>6505</v>
      </c>
      <c r="B3228" s="3"/>
      <c r="C3228" s="3"/>
      <c r="D3228" s="3"/>
      <c r="E3228" s="3"/>
      <c r="F3228" s="3"/>
      <c r="G3228" s="3"/>
      <c r="H3228" s="3"/>
      <c r="I3228" s="3"/>
      <c r="J3228" s="3">
        <v>1</v>
      </c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>
        <v>1</v>
      </c>
      <c r="Y3228" s="3"/>
      <c r="Z3228" s="3"/>
      <c r="AA3228" s="3"/>
      <c r="AB3228" s="3"/>
      <c r="AC3228" s="3"/>
      <c r="AD3228" s="3"/>
      <c r="AE3228" s="3"/>
      <c r="AF3228" s="3"/>
      <c r="AG3228" s="3"/>
      <c r="AH3228" s="3"/>
      <c r="AI3228" s="3"/>
      <c r="AJ3228" s="3"/>
      <c r="AK3228" s="3"/>
      <c r="AL3228" s="3"/>
      <c r="AM3228" s="3"/>
      <c r="AN3228" s="3"/>
      <c r="AO3228" s="3"/>
      <c r="AP3228" s="3"/>
      <c r="AQ3228" s="3">
        <v>2</v>
      </c>
      <c r="AR3228" t="str">
        <f>VLOOKUP(A3228,Лист1!B:I,6,0)</f>
        <v>Bacteria</v>
      </c>
      <c r="AS3228" t="str">
        <f>VLOOKUP(A3228,Лист1!B:I,7,0)</f>
        <v xml:space="preserve"> Tenericutes</v>
      </c>
      <c r="AT3228" t="str">
        <f>VLOOKUP(A3228,Лист1!B:I,8,0)</f>
        <v xml:space="preserve"> Mollicutes</v>
      </c>
      <c r="AU3228">
        <f>VLOOKUP(A3228,DOMAINS_INFO!B:H,5,0) - VLOOKUP(A3228,DOMAINS_INFO!B:H,4,0)</f>
        <v>155</v>
      </c>
    </row>
    <row r="3229" spans="1:47" x14ac:dyDescent="0.25">
      <c r="A3229" s="2" t="s">
        <v>6507</v>
      </c>
      <c r="B3229" s="3"/>
      <c r="C3229" s="3"/>
      <c r="D3229" s="3"/>
      <c r="E3229" s="3"/>
      <c r="F3229" s="3"/>
      <c r="G3229" s="3"/>
      <c r="H3229" s="3"/>
      <c r="I3229" s="3"/>
      <c r="J3229" s="3">
        <v>1</v>
      </c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>
        <v>1</v>
      </c>
      <c r="Y3229" s="3"/>
      <c r="Z3229" s="3"/>
      <c r="AA3229" s="3"/>
      <c r="AB3229" s="3"/>
      <c r="AC3229" s="3"/>
      <c r="AD3229" s="3"/>
      <c r="AE3229" s="3"/>
      <c r="AF3229" s="3"/>
      <c r="AG3229" s="3"/>
      <c r="AH3229" s="3"/>
      <c r="AI3229" s="3"/>
      <c r="AJ3229" s="3"/>
      <c r="AK3229" s="3"/>
      <c r="AL3229" s="3"/>
      <c r="AM3229" s="3"/>
      <c r="AN3229" s="3"/>
      <c r="AO3229" s="3"/>
      <c r="AP3229" s="3"/>
      <c r="AQ3229" s="3">
        <v>2</v>
      </c>
      <c r="AR3229" t="str">
        <f>VLOOKUP(A3229,Лист1!B:I,6,0)</f>
        <v>Bacteria</v>
      </c>
      <c r="AS3229" t="str">
        <f>VLOOKUP(A3229,Лист1!B:I,7,0)</f>
        <v xml:space="preserve"> Tenericutes</v>
      </c>
      <c r="AT3229" t="str">
        <f>VLOOKUP(A3229,Лист1!B:I,8,0)</f>
        <v xml:space="preserve"> Mollicutes</v>
      </c>
      <c r="AU3229">
        <f>VLOOKUP(A3229,DOMAINS_INFO!B:H,5,0) - VLOOKUP(A3229,DOMAINS_INFO!B:H,4,0)</f>
        <v>157</v>
      </c>
    </row>
    <row r="3230" spans="1:47" x14ac:dyDescent="0.25">
      <c r="A3230" s="2" t="s">
        <v>6509</v>
      </c>
      <c r="B3230" s="3"/>
      <c r="C3230" s="3"/>
      <c r="D3230" s="3"/>
      <c r="E3230" s="3"/>
      <c r="F3230" s="3"/>
      <c r="G3230" s="3"/>
      <c r="H3230" s="3"/>
      <c r="I3230" s="3"/>
      <c r="J3230" s="3">
        <v>1</v>
      </c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>
        <v>1</v>
      </c>
      <c r="Y3230" s="3"/>
      <c r="Z3230" s="3"/>
      <c r="AA3230" s="3"/>
      <c r="AB3230" s="3"/>
      <c r="AC3230" s="3"/>
      <c r="AD3230" s="3"/>
      <c r="AE3230" s="3"/>
      <c r="AF3230" s="3"/>
      <c r="AG3230" s="3"/>
      <c r="AH3230" s="3"/>
      <c r="AI3230" s="3"/>
      <c r="AJ3230" s="3"/>
      <c r="AK3230" s="3"/>
      <c r="AL3230" s="3"/>
      <c r="AM3230" s="3"/>
      <c r="AN3230" s="3"/>
      <c r="AO3230" s="3"/>
      <c r="AP3230" s="3"/>
      <c r="AQ3230" s="3">
        <v>2</v>
      </c>
      <c r="AR3230" t="str">
        <f>VLOOKUP(A3230,Лист1!B:I,6,0)</f>
        <v>Bacteria</v>
      </c>
      <c r="AS3230" t="str">
        <f>VLOOKUP(A3230,Лист1!B:I,7,0)</f>
        <v xml:space="preserve"> Cyanobacteria</v>
      </c>
      <c r="AT3230" t="str">
        <f>VLOOKUP(A3230,Лист1!B:I,8,0)</f>
        <v xml:space="preserve"> Nostocales</v>
      </c>
      <c r="AU3230">
        <f>VLOOKUP(A3230,DOMAINS_INFO!B:H,5,0) - VLOOKUP(A3230,DOMAINS_INFO!B:H,4,0)</f>
        <v>213</v>
      </c>
    </row>
    <row r="3231" spans="1:47" x14ac:dyDescent="0.25">
      <c r="A3231" s="2" t="s">
        <v>6511</v>
      </c>
      <c r="B3231" s="3"/>
      <c r="C3231" s="3"/>
      <c r="D3231" s="3"/>
      <c r="E3231" s="3"/>
      <c r="F3231" s="3"/>
      <c r="G3231" s="3"/>
      <c r="H3231" s="3"/>
      <c r="I3231" s="3"/>
      <c r="J3231" s="3">
        <v>1</v>
      </c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>
        <v>1</v>
      </c>
      <c r="Y3231" s="3"/>
      <c r="Z3231" s="3"/>
      <c r="AA3231" s="3"/>
      <c r="AB3231" s="3"/>
      <c r="AC3231" s="3"/>
      <c r="AD3231" s="3"/>
      <c r="AE3231" s="3"/>
      <c r="AF3231" s="3"/>
      <c r="AG3231" s="3"/>
      <c r="AH3231" s="3"/>
      <c r="AI3231" s="3"/>
      <c r="AJ3231" s="3"/>
      <c r="AK3231" s="3"/>
      <c r="AL3231" s="3"/>
      <c r="AM3231" s="3"/>
      <c r="AN3231" s="3"/>
      <c r="AO3231" s="3"/>
      <c r="AP3231" s="3"/>
      <c r="AQ3231" s="3">
        <v>2</v>
      </c>
      <c r="AR3231" t="str">
        <f>VLOOKUP(A3231,Лист1!B:I,6,0)</f>
        <v>Bacteria</v>
      </c>
      <c r="AS3231" t="str">
        <f>VLOOKUP(A3231,Лист1!B:I,7,0)</f>
        <v xml:space="preserve"> Proteobacteria</v>
      </c>
      <c r="AT3231" t="str">
        <f>VLOOKUP(A3231,Лист1!B:I,8,0)</f>
        <v xml:space="preserve"> Alphaproteobacteria</v>
      </c>
      <c r="AU3231">
        <f>VLOOKUP(A3231,DOMAINS_INFO!B:H,5,0) - VLOOKUP(A3231,DOMAINS_INFO!B:H,4,0)</f>
        <v>209</v>
      </c>
    </row>
    <row r="3232" spans="1:47" x14ac:dyDescent="0.25">
      <c r="A3232" s="2" t="s">
        <v>6513</v>
      </c>
      <c r="B3232" s="3"/>
      <c r="C3232" s="3"/>
      <c r="D3232" s="3"/>
      <c r="E3232" s="3"/>
      <c r="F3232" s="3"/>
      <c r="G3232" s="3"/>
      <c r="H3232" s="3"/>
      <c r="I3232" s="3"/>
      <c r="J3232" s="3">
        <v>1</v>
      </c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>
        <v>1</v>
      </c>
      <c r="Y3232" s="3"/>
      <c r="Z3232" s="3"/>
      <c r="AA3232" s="3"/>
      <c r="AB3232" s="3"/>
      <c r="AC3232" s="3"/>
      <c r="AD3232" s="3"/>
      <c r="AE3232" s="3"/>
      <c r="AF3232" s="3"/>
      <c r="AG3232" s="3"/>
      <c r="AH3232" s="3"/>
      <c r="AI3232" s="3"/>
      <c r="AJ3232" s="3"/>
      <c r="AK3232" s="3"/>
      <c r="AL3232" s="3"/>
      <c r="AM3232" s="3"/>
      <c r="AN3232" s="3"/>
      <c r="AO3232" s="3"/>
      <c r="AP3232" s="3"/>
      <c r="AQ3232" s="3">
        <v>2</v>
      </c>
      <c r="AR3232" t="str">
        <f>VLOOKUP(A3232,Лист1!B:I,6,0)</f>
        <v>Bacteria</v>
      </c>
      <c r="AS3232" t="str">
        <f>VLOOKUP(A3232,Лист1!B:I,7,0)</f>
        <v xml:space="preserve"> Proteobacteria</v>
      </c>
      <c r="AT3232" t="str">
        <f>VLOOKUP(A3232,Лист1!B:I,8,0)</f>
        <v xml:space="preserve"> Alphaproteobacteria</v>
      </c>
      <c r="AU3232">
        <f>VLOOKUP(A3232,DOMAINS_INFO!B:H,5,0) - VLOOKUP(A3232,DOMAINS_INFO!B:H,4,0)</f>
        <v>234</v>
      </c>
    </row>
    <row r="3233" spans="1:47" x14ac:dyDescent="0.25">
      <c r="A3233" s="2" t="s">
        <v>6515</v>
      </c>
      <c r="B3233" s="3"/>
      <c r="C3233" s="3"/>
      <c r="D3233" s="3"/>
      <c r="E3233" s="3"/>
      <c r="F3233" s="3"/>
      <c r="G3233" s="3"/>
      <c r="H3233" s="3"/>
      <c r="I3233" s="3"/>
      <c r="J3233" s="3">
        <v>1</v>
      </c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>
        <v>1</v>
      </c>
      <c r="Y3233" s="3"/>
      <c r="Z3233" s="3"/>
      <c r="AA3233" s="3"/>
      <c r="AB3233" s="3">
        <v>1</v>
      </c>
      <c r="AC3233" s="3"/>
      <c r="AD3233" s="3"/>
      <c r="AE3233" s="3"/>
      <c r="AF3233" s="3"/>
      <c r="AG3233" s="3"/>
      <c r="AH3233" s="3"/>
      <c r="AI3233" s="3"/>
      <c r="AJ3233" s="3"/>
      <c r="AK3233" s="3"/>
      <c r="AL3233" s="3"/>
      <c r="AM3233" s="3"/>
      <c r="AN3233" s="3"/>
      <c r="AO3233" s="3"/>
      <c r="AP3233" s="3"/>
      <c r="AQ3233" s="3">
        <v>3</v>
      </c>
      <c r="AR3233" t="str">
        <f>VLOOKUP(A3233,Лист1!B:I,6,0)</f>
        <v>Bacteria</v>
      </c>
      <c r="AS3233" t="str">
        <f>VLOOKUP(A3233,Лист1!B:I,7,0)</f>
        <v xml:space="preserve"> Firmicutes</v>
      </c>
      <c r="AT3233" t="str">
        <f>VLOOKUP(A3233,Лист1!B:I,8,0)</f>
        <v xml:space="preserve"> Clostridia</v>
      </c>
      <c r="AU3233">
        <f>VLOOKUP(A3233,DOMAINS_INFO!B:H,5,0) - VLOOKUP(A3233,DOMAINS_INFO!B:H,4,0)</f>
        <v>101</v>
      </c>
    </row>
    <row r="3234" spans="1:47" x14ac:dyDescent="0.25">
      <c r="A3234" s="2" t="s">
        <v>6517</v>
      </c>
      <c r="B3234" s="3"/>
      <c r="C3234" s="3"/>
      <c r="D3234" s="3"/>
      <c r="E3234" s="3"/>
      <c r="F3234" s="3"/>
      <c r="G3234" s="3"/>
      <c r="H3234" s="3"/>
      <c r="I3234" s="3"/>
      <c r="J3234" s="3">
        <v>1</v>
      </c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>
        <v>1</v>
      </c>
      <c r="Y3234" s="3"/>
      <c r="Z3234" s="3"/>
      <c r="AA3234" s="3"/>
      <c r="AB3234" s="3"/>
      <c r="AC3234" s="3"/>
      <c r="AD3234" s="3"/>
      <c r="AE3234" s="3"/>
      <c r="AF3234" s="3"/>
      <c r="AG3234" s="3"/>
      <c r="AH3234" s="3"/>
      <c r="AI3234" s="3"/>
      <c r="AJ3234" s="3"/>
      <c r="AK3234" s="3"/>
      <c r="AL3234" s="3"/>
      <c r="AM3234" s="3"/>
      <c r="AN3234" s="3"/>
      <c r="AO3234" s="3"/>
      <c r="AP3234" s="3"/>
      <c r="AQ3234" s="3">
        <v>2</v>
      </c>
      <c r="AR3234" t="str">
        <f>VLOOKUP(A3234,Лист1!B:I,6,0)</f>
        <v>Bacteria</v>
      </c>
      <c r="AS3234" t="str">
        <f>VLOOKUP(A3234,Лист1!B:I,7,0)</f>
        <v xml:space="preserve"> Firmicutes</v>
      </c>
      <c r="AT3234" t="str">
        <f>VLOOKUP(A3234,Лист1!B:I,8,0)</f>
        <v xml:space="preserve"> Clostridia</v>
      </c>
      <c r="AU3234">
        <f>VLOOKUP(A3234,DOMAINS_INFO!B:H,5,0) - VLOOKUP(A3234,DOMAINS_INFO!B:H,4,0)</f>
        <v>164</v>
      </c>
    </row>
    <row r="3235" spans="1:47" x14ac:dyDescent="0.25">
      <c r="A3235" s="2" t="s">
        <v>6519</v>
      </c>
      <c r="B3235" s="3"/>
      <c r="C3235" s="3"/>
      <c r="D3235" s="3"/>
      <c r="E3235" s="3"/>
      <c r="F3235" s="3"/>
      <c r="G3235" s="3"/>
      <c r="H3235" s="3"/>
      <c r="I3235" s="3"/>
      <c r="J3235" s="3">
        <v>1</v>
      </c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>
        <v>1</v>
      </c>
      <c r="Y3235" s="3"/>
      <c r="Z3235" s="3"/>
      <c r="AA3235" s="3"/>
      <c r="AB3235" s="3"/>
      <c r="AC3235" s="3"/>
      <c r="AD3235" s="3"/>
      <c r="AE3235" s="3"/>
      <c r="AF3235" s="3"/>
      <c r="AG3235" s="3"/>
      <c r="AH3235" s="3"/>
      <c r="AI3235" s="3"/>
      <c r="AJ3235" s="3"/>
      <c r="AK3235" s="3"/>
      <c r="AL3235" s="3"/>
      <c r="AM3235" s="3"/>
      <c r="AN3235" s="3"/>
      <c r="AO3235" s="3"/>
      <c r="AP3235" s="3"/>
      <c r="AQ3235" s="3">
        <v>2</v>
      </c>
      <c r="AR3235" t="str">
        <f>VLOOKUP(A3235,Лист1!B:I,6,0)</f>
        <v>Bacteria</v>
      </c>
      <c r="AS3235" t="str">
        <f>VLOOKUP(A3235,Лист1!B:I,7,0)</f>
        <v xml:space="preserve"> Firmicutes</v>
      </c>
      <c r="AT3235" t="str">
        <f>VLOOKUP(A3235,Лист1!B:I,8,0)</f>
        <v xml:space="preserve"> Clostridia</v>
      </c>
      <c r="AU3235">
        <f>VLOOKUP(A3235,DOMAINS_INFO!B:H,5,0) - VLOOKUP(A3235,DOMAINS_INFO!B:H,4,0)</f>
        <v>169</v>
      </c>
    </row>
    <row r="3236" spans="1:47" x14ac:dyDescent="0.25">
      <c r="A3236" s="2" t="s">
        <v>6521</v>
      </c>
      <c r="B3236" s="3"/>
      <c r="C3236" s="3"/>
      <c r="D3236" s="3"/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>
        <v>1</v>
      </c>
      <c r="Y3236" s="3"/>
      <c r="Z3236" s="3"/>
      <c r="AA3236" s="3"/>
      <c r="AB3236" s="3">
        <v>1</v>
      </c>
      <c r="AC3236" s="3">
        <v>1</v>
      </c>
      <c r="AD3236" s="3"/>
      <c r="AE3236" s="3"/>
      <c r="AF3236" s="3"/>
      <c r="AG3236" s="3"/>
      <c r="AH3236" s="3"/>
      <c r="AI3236" s="3"/>
      <c r="AJ3236" s="3"/>
      <c r="AK3236" s="3"/>
      <c r="AL3236" s="3"/>
      <c r="AM3236" s="3"/>
      <c r="AN3236" s="3"/>
      <c r="AO3236" s="3">
        <v>1</v>
      </c>
      <c r="AP3236" s="3"/>
      <c r="AQ3236" s="3">
        <v>4</v>
      </c>
      <c r="AR3236" t="str">
        <f>VLOOKUP(A3236,Лист1!B:I,6,0)</f>
        <v>Eukaryota</v>
      </c>
      <c r="AS3236" t="str">
        <f>VLOOKUP(A3236,Лист1!B:I,7,0)</f>
        <v xml:space="preserve"> Alveolata</v>
      </c>
      <c r="AT3236" t="str">
        <f>VLOOKUP(A3236,Лист1!B:I,8,0)</f>
        <v xml:space="preserve"> Apicomplexa</v>
      </c>
      <c r="AU3236">
        <f>VLOOKUP(A3236,DOMAINS_INFO!B:H,5,0) - VLOOKUP(A3236,DOMAINS_INFO!B:H,4,0)</f>
        <v>127</v>
      </c>
    </row>
    <row r="3237" spans="1:47" x14ac:dyDescent="0.25">
      <c r="A3237" s="2" t="s">
        <v>6523</v>
      </c>
      <c r="B3237" s="3"/>
      <c r="C3237" s="3"/>
      <c r="D3237" s="3"/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>
        <v>1</v>
      </c>
      <c r="Y3237" s="3"/>
      <c r="Z3237" s="3"/>
      <c r="AA3237" s="3"/>
      <c r="AB3237" s="3">
        <v>1</v>
      </c>
      <c r="AC3237" s="3"/>
      <c r="AD3237" s="3"/>
      <c r="AE3237" s="3"/>
      <c r="AF3237" s="3"/>
      <c r="AG3237" s="3"/>
      <c r="AH3237" s="3"/>
      <c r="AI3237" s="3"/>
      <c r="AJ3237" s="3"/>
      <c r="AK3237" s="3"/>
      <c r="AL3237" s="3"/>
      <c r="AM3237" s="3"/>
      <c r="AN3237" s="3"/>
      <c r="AO3237" s="3">
        <v>1</v>
      </c>
      <c r="AP3237" s="3"/>
      <c r="AQ3237" s="3">
        <v>3</v>
      </c>
      <c r="AR3237" t="str">
        <f>VLOOKUP(A3237,Лист1!B:I,6,0)</f>
        <v>Eukaryota</v>
      </c>
      <c r="AS3237" t="str">
        <f>VLOOKUP(A3237,Лист1!B:I,7,0)</f>
        <v xml:space="preserve"> Alveolata</v>
      </c>
      <c r="AT3237" t="str">
        <f>VLOOKUP(A3237,Лист1!B:I,8,0)</f>
        <v xml:space="preserve"> Apicomplexa</v>
      </c>
      <c r="AU3237">
        <f>VLOOKUP(A3237,DOMAINS_INFO!B:H,5,0) - VLOOKUP(A3237,DOMAINS_INFO!B:H,4,0)</f>
        <v>117</v>
      </c>
    </row>
    <row r="3238" spans="1:47" x14ac:dyDescent="0.25">
      <c r="A3238" s="2" t="s">
        <v>6525</v>
      </c>
      <c r="B3238" s="3"/>
      <c r="C3238" s="3"/>
      <c r="D3238" s="3"/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>
        <v>1</v>
      </c>
      <c r="Y3238" s="3"/>
      <c r="Z3238" s="3"/>
      <c r="AA3238" s="3"/>
      <c r="AB3238" s="3">
        <v>1</v>
      </c>
      <c r="AC3238" s="3">
        <v>1</v>
      </c>
      <c r="AD3238" s="3"/>
      <c r="AE3238" s="3"/>
      <c r="AF3238" s="3"/>
      <c r="AG3238" s="3"/>
      <c r="AH3238" s="3"/>
      <c r="AI3238" s="3"/>
      <c r="AJ3238" s="3"/>
      <c r="AK3238" s="3"/>
      <c r="AL3238" s="3"/>
      <c r="AM3238" s="3"/>
      <c r="AN3238" s="3"/>
      <c r="AO3238" s="3">
        <v>1</v>
      </c>
      <c r="AP3238" s="3"/>
      <c r="AQ3238" s="3">
        <v>4</v>
      </c>
      <c r="AR3238" t="str">
        <f>VLOOKUP(A3238,Лист1!B:I,6,0)</f>
        <v>Eukaryota</v>
      </c>
      <c r="AS3238" t="str">
        <f>VLOOKUP(A3238,Лист1!B:I,7,0)</f>
        <v xml:space="preserve"> Fungi</v>
      </c>
      <c r="AT3238" t="str">
        <f>VLOOKUP(A3238,Лист1!B:I,8,0)</f>
        <v xml:space="preserve"> Dikarya</v>
      </c>
      <c r="AU3238">
        <f>VLOOKUP(A3238,DOMAINS_INFO!B:H,5,0) - VLOOKUP(A3238,DOMAINS_INFO!B:H,4,0)</f>
        <v>135</v>
      </c>
    </row>
    <row r="3239" spans="1:47" x14ac:dyDescent="0.25">
      <c r="A3239" s="2" t="s">
        <v>6527</v>
      </c>
      <c r="B3239" s="3"/>
      <c r="C3239" s="3"/>
      <c r="D3239" s="3"/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>
        <v>1</v>
      </c>
      <c r="Y3239" s="3"/>
      <c r="Z3239" s="3"/>
      <c r="AA3239" s="3"/>
      <c r="AB3239" s="3">
        <v>1</v>
      </c>
      <c r="AC3239" s="3"/>
      <c r="AD3239" s="3"/>
      <c r="AE3239" s="3"/>
      <c r="AF3239" s="3"/>
      <c r="AG3239" s="3"/>
      <c r="AH3239" s="3"/>
      <c r="AI3239" s="3"/>
      <c r="AJ3239" s="3"/>
      <c r="AK3239" s="3"/>
      <c r="AL3239" s="3"/>
      <c r="AM3239" s="3"/>
      <c r="AN3239" s="3"/>
      <c r="AO3239" s="3">
        <v>1</v>
      </c>
      <c r="AP3239" s="3"/>
      <c r="AQ3239" s="3">
        <v>3</v>
      </c>
      <c r="AR3239" t="str">
        <f>VLOOKUP(A3239,Лист1!B:I,6,0)</f>
        <v>Eukaryota</v>
      </c>
      <c r="AS3239" t="str">
        <f>VLOOKUP(A3239,Лист1!B:I,7,0)</f>
        <v xml:space="preserve"> Fungi</v>
      </c>
      <c r="AT3239" t="str">
        <f>VLOOKUP(A3239,Лист1!B:I,8,0)</f>
        <v xml:space="preserve"> Dikarya</v>
      </c>
      <c r="AU3239">
        <f>VLOOKUP(A3239,DOMAINS_INFO!B:H,5,0) - VLOOKUP(A3239,DOMAINS_INFO!B:H,4,0)</f>
        <v>146</v>
      </c>
    </row>
    <row r="3240" spans="1:47" x14ac:dyDescent="0.25">
      <c r="A3240" s="2" t="s">
        <v>6529</v>
      </c>
      <c r="B3240" s="3"/>
      <c r="C3240" s="3"/>
      <c r="D3240" s="3"/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>
        <v>1</v>
      </c>
      <c r="Y3240" s="3"/>
      <c r="Z3240" s="3"/>
      <c r="AA3240" s="3"/>
      <c r="AB3240" s="3">
        <v>1</v>
      </c>
      <c r="AC3240" s="3"/>
      <c r="AD3240" s="3"/>
      <c r="AE3240" s="3"/>
      <c r="AF3240" s="3"/>
      <c r="AG3240" s="3"/>
      <c r="AH3240" s="3">
        <v>1</v>
      </c>
      <c r="AI3240" s="3"/>
      <c r="AJ3240" s="3"/>
      <c r="AK3240" s="3"/>
      <c r="AL3240" s="3"/>
      <c r="AM3240" s="3"/>
      <c r="AN3240" s="3"/>
      <c r="AO3240" s="3">
        <v>1</v>
      </c>
      <c r="AP3240" s="3"/>
      <c r="AQ3240" s="3">
        <v>4</v>
      </c>
      <c r="AR3240" t="str">
        <f>VLOOKUP(A3240,Лист1!B:I,6,0)</f>
        <v>Eukaryota</v>
      </c>
      <c r="AS3240" t="str">
        <f>VLOOKUP(A3240,Лист1!B:I,7,0)</f>
        <v xml:space="preserve"> Fungi</v>
      </c>
      <c r="AT3240" t="str">
        <f>VLOOKUP(A3240,Лист1!B:I,8,0)</f>
        <v xml:space="preserve"> Dikarya</v>
      </c>
      <c r="AU3240">
        <f>VLOOKUP(A3240,DOMAINS_INFO!B:H,5,0) - VLOOKUP(A3240,DOMAINS_INFO!B:H,4,0)</f>
        <v>146</v>
      </c>
    </row>
    <row r="3241" spans="1:47" x14ac:dyDescent="0.25">
      <c r="A3241" s="2" t="s">
        <v>6531</v>
      </c>
      <c r="B3241" s="3"/>
      <c r="C3241" s="3"/>
      <c r="D3241" s="3"/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>
        <v>1</v>
      </c>
      <c r="Y3241" s="3"/>
      <c r="Z3241" s="3"/>
      <c r="AA3241" s="3"/>
      <c r="AB3241" s="3">
        <v>1</v>
      </c>
      <c r="AC3241" s="3"/>
      <c r="AD3241" s="3"/>
      <c r="AE3241" s="3"/>
      <c r="AF3241" s="3"/>
      <c r="AG3241" s="3"/>
      <c r="AH3241" s="3"/>
      <c r="AI3241" s="3"/>
      <c r="AJ3241" s="3"/>
      <c r="AK3241" s="3"/>
      <c r="AL3241" s="3"/>
      <c r="AM3241" s="3"/>
      <c r="AN3241" s="3"/>
      <c r="AO3241" s="3">
        <v>1</v>
      </c>
      <c r="AP3241" s="3"/>
      <c r="AQ3241" s="3">
        <v>3</v>
      </c>
      <c r="AR3241" t="str">
        <f>VLOOKUP(A3241,Лист1!B:I,6,0)</f>
        <v>Eukaryota</v>
      </c>
      <c r="AS3241" t="str">
        <f>VLOOKUP(A3241,Лист1!B:I,7,0)</f>
        <v xml:space="preserve"> Fungi</v>
      </c>
      <c r="AT3241" t="str">
        <f>VLOOKUP(A3241,Лист1!B:I,8,0)</f>
        <v xml:space="preserve"> Dikarya</v>
      </c>
      <c r="AU3241">
        <f>VLOOKUP(A3241,DOMAINS_INFO!B:H,5,0) - VLOOKUP(A3241,DOMAINS_INFO!B:H,4,0)</f>
        <v>146</v>
      </c>
    </row>
    <row r="3242" spans="1:47" x14ac:dyDescent="0.25">
      <c r="A3242" s="2" t="s">
        <v>6533</v>
      </c>
      <c r="B3242" s="3"/>
      <c r="C3242" s="3"/>
      <c r="D3242" s="3"/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>
        <v>1</v>
      </c>
      <c r="Y3242" s="3"/>
      <c r="Z3242" s="3"/>
      <c r="AA3242" s="3"/>
      <c r="AB3242" s="3">
        <v>1</v>
      </c>
      <c r="AC3242" s="3"/>
      <c r="AD3242" s="3"/>
      <c r="AE3242" s="3">
        <v>1</v>
      </c>
      <c r="AF3242" s="3"/>
      <c r="AG3242" s="3"/>
      <c r="AH3242" s="3"/>
      <c r="AI3242" s="3"/>
      <c r="AJ3242" s="3"/>
      <c r="AK3242" s="3"/>
      <c r="AL3242" s="3"/>
      <c r="AM3242" s="3"/>
      <c r="AN3242" s="3"/>
      <c r="AO3242" s="3"/>
      <c r="AP3242" s="3"/>
      <c r="AQ3242" s="3">
        <v>3</v>
      </c>
      <c r="AR3242" t="str">
        <f>VLOOKUP(A3242,Лист1!B:I,6,0)</f>
        <v>Bacteria</v>
      </c>
      <c r="AS3242" t="str">
        <f>VLOOKUP(A3242,Лист1!B:I,7,0)</f>
        <v xml:space="preserve"> Bacteroidetes</v>
      </c>
      <c r="AT3242" t="str">
        <f>VLOOKUP(A3242,Лист1!B:I,8,0)</f>
        <v xml:space="preserve"> Cytophagia</v>
      </c>
      <c r="AU3242">
        <f>VLOOKUP(A3242,DOMAINS_INFO!B:H,5,0) - VLOOKUP(A3242,DOMAINS_INFO!B:H,4,0)</f>
        <v>118</v>
      </c>
    </row>
    <row r="3243" spans="1:47" x14ac:dyDescent="0.25">
      <c r="A3243" s="2" t="s">
        <v>6535</v>
      </c>
      <c r="B3243" s="3"/>
      <c r="C3243" s="3"/>
      <c r="D3243" s="3"/>
      <c r="E3243" s="3"/>
      <c r="F3243" s="3"/>
      <c r="G3243" s="3"/>
      <c r="H3243" s="3"/>
      <c r="I3243" s="3"/>
      <c r="J3243" s="3">
        <v>1</v>
      </c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>
        <v>1</v>
      </c>
      <c r="Y3243" s="3"/>
      <c r="Z3243" s="3"/>
      <c r="AA3243" s="3"/>
      <c r="AB3243" s="3"/>
      <c r="AC3243" s="3"/>
      <c r="AD3243" s="3"/>
      <c r="AE3243" s="3"/>
      <c r="AF3243" s="3"/>
      <c r="AG3243" s="3"/>
      <c r="AH3243" s="3"/>
      <c r="AI3243" s="3"/>
      <c r="AJ3243" s="3"/>
      <c r="AK3243" s="3"/>
      <c r="AL3243" s="3"/>
      <c r="AM3243" s="3"/>
      <c r="AN3243" s="3"/>
      <c r="AO3243" s="3"/>
      <c r="AP3243" s="3"/>
      <c r="AQ3243" s="3">
        <v>2</v>
      </c>
      <c r="AR3243" t="str">
        <f>VLOOKUP(A3243,Лист1!B:I,6,0)</f>
        <v>Bacteria</v>
      </c>
      <c r="AS3243" t="str">
        <f>VLOOKUP(A3243,Лист1!B:I,7,0)</f>
        <v xml:space="preserve"> Tenericutes</v>
      </c>
      <c r="AT3243" t="str">
        <f>VLOOKUP(A3243,Лист1!B:I,8,0)</f>
        <v xml:space="preserve"> Mollicutes</v>
      </c>
      <c r="AU3243">
        <f>VLOOKUP(A3243,DOMAINS_INFO!B:H,5,0) - VLOOKUP(A3243,DOMAINS_INFO!B:H,4,0)</f>
        <v>123</v>
      </c>
    </row>
    <row r="3244" spans="1:47" x14ac:dyDescent="0.25">
      <c r="A3244" s="2" t="s">
        <v>6537</v>
      </c>
      <c r="B3244" s="3"/>
      <c r="C3244" s="3"/>
      <c r="D3244" s="3"/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>
        <v>1</v>
      </c>
      <c r="Y3244" s="3"/>
      <c r="Z3244" s="3"/>
      <c r="AA3244" s="3"/>
      <c r="AB3244" s="3">
        <v>1</v>
      </c>
      <c r="AC3244" s="3"/>
      <c r="AD3244" s="3"/>
      <c r="AE3244" s="3"/>
      <c r="AF3244" s="3"/>
      <c r="AG3244" s="3"/>
      <c r="AH3244" s="3"/>
      <c r="AI3244" s="3"/>
      <c r="AJ3244" s="3"/>
      <c r="AK3244" s="3"/>
      <c r="AL3244" s="3"/>
      <c r="AM3244" s="3"/>
      <c r="AN3244" s="3"/>
      <c r="AO3244" s="3">
        <v>1</v>
      </c>
      <c r="AP3244" s="3"/>
      <c r="AQ3244" s="3">
        <v>3</v>
      </c>
      <c r="AR3244" t="str">
        <f>VLOOKUP(A3244,Лист1!B:I,6,0)</f>
        <v>Bacteria</v>
      </c>
      <c r="AS3244" t="str">
        <f>VLOOKUP(A3244,Лист1!B:I,7,0)</f>
        <v xml:space="preserve"> Proteobacteria</v>
      </c>
      <c r="AT3244" t="str">
        <f>VLOOKUP(A3244,Лист1!B:I,8,0)</f>
        <v xml:space="preserve"> Gammaproteobacteria</v>
      </c>
      <c r="AU3244">
        <f>VLOOKUP(A3244,DOMAINS_INFO!B:H,5,0) - VLOOKUP(A3244,DOMAINS_INFO!B:H,4,0)</f>
        <v>128</v>
      </c>
    </row>
    <row r="3245" spans="1:47" x14ac:dyDescent="0.25">
      <c r="A3245" s="2" t="s">
        <v>6539</v>
      </c>
      <c r="B3245" s="3"/>
      <c r="C3245" s="3"/>
      <c r="D3245" s="3"/>
      <c r="E3245" s="3"/>
      <c r="F3245" s="3"/>
      <c r="G3245" s="3"/>
      <c r="H3245" s="3"/>
      <c r="I3245" s="3"/>
      <c r="J3245" s="3">
        <v>1</v>
      </c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>
        <v>1</v>
      </c>
      <c r="Y3245" s="3"/>
      <c r="Z3245" s="3"/>
      <c r="AA3245" s="3"/>
      <c r="AB3245" s="3">
        <v>1</v>
      </c>
      <c r="AC3245" s="3"/>
      <c r="AD3245" s="3"/>
      <c r="AE3245" s="3"/>
      <c r="AF3245" s="3"/>
      <c r="AG3245" s="3"/>
      <c r="AH3245" s="3"/>
      <c r="AI3245" s="3"/>
      <c r="AJ3245" s="3"/>
      <c r="AK3245" s="3"/>
      <c r="AL3245" s="3"/>
      <c r="AM3245" s="3"/>
      <c r="AN3245" s="3"/>
      <c r="AO3245" s="3"/>
      <c r="AP3245" s="3"/>
      <c r="AQ3245" s="3">
        <v>3</v>
      </c>
      <c r="AR3245" t="str">
        <f>VLOOKUP(A3245,Лист1!B:I,6,0)</f>
        <v>Bacteria</v>
      </c>
      <c r="AS3245" t="str">
        <f>VLOOKUP(A3245,Лист1!B:I,7,0)</f>
        <v xml:space="preserve"> Proteobacteria</v>
      </c>
      <c r="AT3245" t="str">
        <f>VLOOKUP(A3245,Лист1!B:I,8,0)</f>
        <v xml:space="preserve"> Gammaproteobacteria</v>
      </c>
      <c r="AU3245">
        <f>VLOOKUP(A3245,DOMAINS_INFO!B:H,5,0) - VLOOKUP(A3245,DOMAINS_INFO!B:H,4,0)</f>
        <v>153</v>
      </c>
    </row>
    <row r="3246" spans="1:47" x14ac:dyDescent="0.25">
      <c r="A3246" s="2" t="s">
        <v>6541</v>
      </c>
      <c r="B3246" s="3"/>
      <c r="C3246" s="3"/>
      <c r="D3246" s="3"/>
      <c r="E3246" s="3"/>
      <c r="F3246" s="3"/>
      <c r="G3246" s="3"/>
      <c r="H3246" s="3"/>
      <c r="I3246" s="3"/>
      <c r="J3246" s="3">
        <v>1</v>
      </c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>
        <v>1</v>
      </c>
      <c r="Y3246" s="3"/>
      <c r="Z3246" s="3"/>
      <c r="AA3246" s="3"/>
      <c r="AB3246" s="3">
        <v>1</v>
      </c>
      <c r="AC3246" s="3"/>
      <c r="AD3246" s="3"/>
      <c r="AE3246" s="3"/>
      <c r="AF3246" s="3"/>
      <c r="AG3246" s="3"/>
      <c r="AH3246" s="3"/>
      <c r="AI3246" s="3"/>
      <c r="AJ3246" s="3"/>
      <c r="AK3246" s="3"/>
      <c r="AL3246" s="3"/>
      <c r="AM3246" s="3"/>
      <c r="AN3246" s="3"/>
      <c r="AO3246" s="3"/>
      <c r="AP3246" s="3"/>
      <c r="AQ3246" s="3">
        <v>3</v>
      </c>
      <c r="AR3246" t="str">
        <f>VLOOKUP(A3246,Лист1!B:I,6,0)</f>
        <v>Bacteria</v>
      </c>
      <c r="AS3246" t="str">
        <f>VLOOKUP(A3246,Лист1!B:I,7,0)</f>
        <v xml:space="preserve"> Proteobacteria</v>
      </c>
      <c r="AT3246" t="str">
        <f>VLOOKUP(A3246,Лист1!B:I,8,0)</f>
        <v xml:space="preserve"> Gammaproteobacteria</v>
      </c>
      <c r="AU3246">
        <f>VLOOKUP(A3246,DOMAINS_INFO!B:H,5,0) - VLOOKUP(A3246,DOMAINS_INFO!B:H,4,0)</f>
        <v>154</v>
      </c>
    </row>
    <row r="3247" spans="1:47" x14ac:dyDescent="0.25">
      <c r="A3247" s="2" t="s">
        <v>6543</v>
      </c>
      <c r="B3247" s="3"/>
      <c r="C3247" s="3"/>
      <c r="D3247" s="3"/>
      <c r="E3247" s="3"/>
      <c r="F3247" s="3"/>
      <c r="G3247" s="3"/>
      <c r="H3247" s="3"/>
      <c r="I3247" s="3"/>
      <c r="J3247" s="3">
        <v>1</v>
      </c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>
        <v>1</v>
      </c>
      <c r="Y3247" s="3"/>
      <c r="Z3247" s="3"/>
      <c r="AA3247" s="3"/>
      <c r="AB3247" s="3"/>
      <c r="AC3247" s="3"/>
      <c r="AD3247" s="3"/>
      <c r="AE3247" s="3"/>
      <c r="AF3247" s="3"/>
      <c r="AG3247" s="3"/>
      <c r="AH3247" s="3"/>
      <c r="AI3247" s="3"/>
      <c r="AJ3247" s="3"/>
      <c r="AK3247" s="3"/>
      <c r="AL3247" s="3"/>
      <c r="AM3247" s="3"/>
      <c r="AN3247" s="3"/>
      <c r="AO3247" s="3"/>
      <c r="AP3247" s="3"/>
      <c r="AQ3247" s="3">
        <v>2</v>
      </c>
      <c r="AR3247" t="str">
        <f>VLOOKUP(A3247,Лист1!B:I,6,0)</f>
        <v>Bacteria</v>
      </c>
      <c r="AS3247" t="str">
        <f>VLOOKUP(A3247,Лист1!B:I,7,0)</f>
        <v xml:space="preserve"> Proteobacteria</v>
      </c>
      <c r="AT3247" t="str">
        <f>VLOOKUP(A3247,Лист1!B:I,8,0)</f>
        <v xml:space="preserve"> Alphaproteobacteria</v>
      </c>
      <c r="AU3247">
        <f>VLOOKUP(A3247,DOMAINS_INFO!B:H,5,0) - VLOOKUP(A3247,DOMAINS_INFO!B:H,4,0)</f>
        <v>204</v>
      </c>
    </row>
    <row r="3248" spans="1:47" x14ac:dyDescent="0.25">
      <c r="A3248" s="2" t="s">
        <v>6545</v>
      </c>
      <c r="B3248" s="3"/>
      <c r="C3248" s="3"/>
      <c r="D3248" s="3"/>
      <c r="E3248" s="3"/>
      <c r="F3248" s="3"/>
      <c r="G3248" s="3"/>
      <c r="H3248" s="3"/>
      <c r="I3248" s="3"/>
      <c r="J3248" s="3">
        <v>1</v>
      </c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>
        <v>1</v>
      </c>
      <c r="Y3248" s="3"/>
      <c r="Z3248" s="3"/>
      <c r="AA3248" s="3"/>
      <c r="AB3248" s="3">
        <v>1</v>
      </c>
      <c r="AC3248" s="3"/>
      <c r="AD3248" s="3"/>
      <c r="AE3248" s="3"/>
      <c r="AF3248" s="3"/>
      <c r="AG3248" s="3"/>
      <c r="AH3248" s="3"/>
      <c r="AI3248" s="3"/>
      <c r="AJ3248" s="3"/>
      <c r="AK3248" s="3"/>
      <c r="AL3248" s="3"/>
      <c r="AM3248" s="3"/>
      <c r="AN3248" s="3"/>
      <c r="AO3248" s="3"/>
      <c r="AP3248" s="3"/>
      <c r="AQ3248" s="3">
        <v>3</v>
      </c>
      <c r="AR3248" t="str">
        <f>VLOOKUP(A3248,Лист1!B:I,6,0)</f>
        <v>Bacteria</v>
      </c>
      <c r="AS3248" t="str">
        <f>VLOOKUP(A3248,Лист1!B:I,7,0)</f>
        <v xml:space="preserve"> Firmicutes</v>
      </c>
      <c r="AT3248" t="str">
        <f>VLOOKUP(A3248,Лист1!B:I,8,0)</f>
        <v xml:space="preserve"> Clostridia</v>
      </c>
      <c r="AU3248">
        <f>VLOOKUP(A3248,DOMAINS_INFO!B:H,5,0) - VLOOKUP(A3248,DOMAINS_INFO!B:H,4,0)</f>
        <v>130</v>
      </c>
    </row>
    <row r="3249" spans="1:47" x14ac:dyDescent="0.25">
      <c r="A3249" s="2" t="s">
        <v>6547</v>
      </c>
      <c r="B3249" s="3"/>
      <c r="C3249" s="3"/>
      <c r="D3249" s="3"/>
      <c r="E3249" s="3"/>
      <c r="F3249" s="3"/>
      <c r="G3249" s="3"/>
      <c r="H3249" s="3"/>
      <c r="I3249" s="3"/>
      <c r="J3249" s="3">
        <v>1</v>
      </c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>
        <v>1</v>
      </c>
      <c r="Y3249" s="3"/>
      <c r="Z3249" s="3"/>
      <c r="AA3249" s="3"/>
      <c r="AB3249" s="3"/>
      <c r="AC3249" s="3"/>
      <c r="AD3249" s="3"/>
      <c r="AE3249" s="3"/>
      <c r="AF3249" s="3"/>
      <c r="AG3249" s="3"/>
      <c r="AH3249" s="3"/>
      <c r="AI3249" s="3"/>
      <c r="AJ3249" s="3"/>
      <c r="AK3249" s="3"/>
      <c r="AL3249" s="3"/>
      <c r="AM3249" s="3"/>
      <c r="AN3249" s="3"/>
      <c r="AO3249" s="3"/>
      <c r="AP3249" s="3"/>
      <c r="AQ3249" s="3">
        <v>2</v>
      </c>
      <c r="AR3249" t="str">
        <f>VLOOKUP(A3249,Лист1!B:I,6,0)</f>
        <v>Bacteria</v>
      </c>
      <c r="AS3249" t="str">
        <f>VLOOKUP(A3249,Лист1!B:I,7,0)</f>
        <v xml:space="preserve"> Firmicutes</v>
      </c>
      <c r="AT3249" t="str">
        <f>VLOOKUP(A3249,Лист1!B:I,8,0)</f>
        <v xml:space="preserve"> Clostridia</v>
      </c>
      <c r="AU3249">
        <f>VLOOKUP(A3249,DOMAINS_INFO!B:H,5,0) - VLOOKUP(A3249,DOMAINS_INFO!B:H,4,0)</f>
        <v>170</v>
      </c>
    </row>
    <row r="3250" spans="1:47" x14ac:dyDescent="0.25">
      <c r="A3250" s="2" t="s">
        <v>6549</v>
      </c>
      <c r="B3250" s="3"/>
      <c r="C3250" s="3"/>
      <c r="D3250" s="3"/>
      <c r="E3250" s="3"/>
      <c r="F3250" s="3"/>
      <c r="G3250" s="3"/>
      <c r="H3250" s="3"/>
      <c r="I3250" s="3"/>
      <c r="J3250" s="3">
        <v>1</v>
      </c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>
        <v>1</v>
      </c>
      <c r="Y3250" s="3"/>
      <c r="Z3250" s="3"/>
      <c r="AA3250" s="3"/>
      <c r="AB3250" s="3">
        <v>1</v>
      </c>
      <c r="AC3250" s="3"/>
      <c r="AD3250" s="3"/>
      <c r="AE3250" s="3"/>
      <c r="AF3250" s="3"/>
      <c r="AG3250" s="3"/>
      <c r="AH3250" s="3"/>
      <c r="AI3250" s="3"/>
      <c r="AJ3250" s="3"/>
      <c r="AK3250" s="3"/>
      <c r="AL3250" s="3"/>
      <c r="AM3250" s="3"/>
      <c r="AN3250" s="3"/>
      <c r="AO3250" s="3"/>
      <c r="AP3250" s="3"/>
      <c r="AQ3250" s="3">
        <v>3</v>
      </c>
      <c r="AR3250" t="str">
        <f>VLOOKUP(A3250,Лист1!B:I,6,0)</f>
        <v>Bacteria</v>
      </c>
      <c r="AS3250" t="str">
        <f>VLOOKUP(A3250,Лист1!B:I,7,0)</f>
        <v xml:space="preserve"> Proteobacteria</v>
      </c>
      <c r="AT3250" t="str">
        <f>VLOOKUP(A3250,Лист1!B:I,8,0)</f>
        <v xml:space="preserve"> Betaproteobacteria</v>
      </c>
      <c r="AU3250">
        <f>VLOOKUP(A3250,DOMAINS_INFO!B:H,5,0) - VLOOKUP(A3250,DOMAINS_INFO!B:H,4,0)</f>
        <v>119</v>
      </c>
    </row>
    <row r="3251" spans="1:47" x14ac:dyDescent="0.25">
      <c r="A3251" s="2" t="s">
        <v>6551</v>
      </c>
      <c r="B3251" s="3"/>
      <c r="C3251" s="3"/>
      <c r="D3251" s="3"/>
      <c r="E3251" s="3"/>
      <c r="F3251" s="3"/>
      <c r="G3251" s="3"/>
      <c r="H3251" s="3"/>
      <c r="I3251" s="3"/>
      <c r="J3251" s="3">
        <v>1</v>
      </c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>
        <v>1</v>
      </c>
      <c r="Y3251" s="3"/>
      <c r="Z3251" s="3"/>
      <c r="AA3251" s="3"/>
      <c r="AB3251" s="3"/>
      <c r="AC3251" s="3"/>
      <c r="AD3251" s="3"/>
      <c r="AE3251" s="3"/>
      <c r="AF3251" s="3"/>
      <c r="AG3251" s="3"/>
      <c r="AH3251" s="3"/>
      <c r="AI3251" s="3"/>
      <c r="AJ3251" s="3"/>
      <c r="AK3251" s="3"/>
      <c r="AL3251" s="3"/>
      <c r="AM3251" s="3"/>
      <c r="AN3251" s="3"/>
      <c r="AO3251" s="3"/>
      <c r="AP3251" s="3"/>
      <c r="AQ3251" s="3">
        <v>2</v>
      </c>
      <c r="AR3251" t="str">
        <f>VLOOKUP(A3251,Лист1!B:I,6,0)</f>
        <v>Bacteria</v>
      </c>
      <c r="AS3251" t="str">
        <f>VLOOKUP(A3251,Лист1!B:I,7,0)</f>
        <v xml:space="preserve"> Firmicutes</v>
      </c>
      <c r="AT3251" t="str">
        <f>VLOOKUP(A3251,Лист1!B:I,8,0)</f>
        <v xml:space="preserve"> Bacilli</v>
      </c>
      <c r="AU3251">
        <f>VLOOKUP(A3251,DOMAINS_INFO!B:H,5,0) - VLOOKUP(A3251,DOMAINS_INFO!B:H,4,0)</f>
        <v>191</v>
      </c>
    </row>
    <row r="3252" spans="1:47" x14ac:dyDescent="0.25">
      <c r="A3252" s="2" t="s">
        <v>6553</v>
      </c>
      <c r="B3252" s="3"/>
      <c r="C3252" s="3"/>
      <c r="D3252" s="3"/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>
        <v>1</v>
      </c>
      <c r="Y3252" s="3"/>
      <c r="Z3252" s="3"/>
      <c r="AA3252" s="3"/>
      <c r="AB3252" s="3">
        <v>1</v>
      </c>
      <c r="AC3252" s="3">
        <v>1</v>
      </c>
      <c r="AD3252" s="3"/>
      <c r="AE3252" s="3"/>
      <c r="AF3252" s="3"/>
      <c r="AG3252" s="3"/>
      <c r="AH3252" s="3"/>
      <c r="AI3252" s="3"/>
      <c r="AJ3252" s="3"/>
      <c r="AK3252" s="3"/>
      <c r="AL3252" s="3"/>
      <c r="AM3252" s="3"/>
      <c r="AN3252" s="3"/>
      <c r="AO3252" s="3">
        <v>1</v>
      </c>
      <c r="AP3252" s="3"/>
      <c r="AQ3252" s="3">
        <v>4</v>
      </c>
      <c r="AR3252" t="str">
        <f>VLOOKUP(A3252,Лист1!B:I,6,0)</f>
        <v>Eukaryota</v>
      </c>
      <c r="AS3252" t="str">
        <f>VLOOKUP(A3252,Лист1!B:I,7,0)</f>
        <v xml:space="preserve"> Metazoa</v>
      </c>
      <c r="AT3252" t="str">
        <f>VLOOKUP(A3252,Лист1!B:I,8,0)</f>
        <v xml:space="preserve"> Ecdysozoa</v>
      </c>
      <c r="AU3252">
        <f>VLOOKUP(A3252,DOMAINS_INFO!B:H,5,0) - VLOOKUP(A3252,DOMAINS_INFO!B:H,4,0)</f>
        <v>121</v>
      </c>
    </row>
    <row r="3253" spans="1:47" x14ac:dyDescent="0.25">
      <c r="A3253" s="2" t="s">
        <v>6555</v>
      </c>
      <c r="B3253" s="3"/>
      <c r="C3253" s="3"/>
      <c r="D3253" s="3"/>
      <c r="E3253" s="3"/>
      <c r="F3253" s="3"/>
      <c r="G3253" s="3"/>
      <c r="H3253" s="3"/>
      <c r="I3253" s="3"/>
      <c r="J3253" s="3">
        <v>1</v>
      </c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>
        <v>1</v>
      </c>
      <c r="Y3253" s="3"/>
      <c r="Z3253" s="3"/>
      <c r="AA3253" s="3"/>
      <c r="AB3253" s="3"/>
      <c r="AC3253" s="3"/>
      <c r="AD3253" s="3"/>
      <c r="AE3253" s="3"/>
      <c r="AF3253" s="3"/>
      <c r="AG3253" s="3"/>
      <c r="AH3253" s="3"/>
      <c r="AI3253" s="3"/>
      <c r="AJ3253" s="3"/>
      <c r="AK3253" s="3"/>
      <c r="AL3253" s="3"/>
      <c r="AM3253" s="3"/>
      <c r="AN3253" s="3"/>
      <c r="AO3253" s="3"/>
      <c r="AP3253" s="3"/>
      <c r="AQ3253" s="3">
        <v>2</v>
      </c>
      <c r="AR3253" t="str">
        <f>VLOOKUP(A3253,Лист1!B:I,6,0)</f>
        <v>Bacteria</v>
      </c>
      <c r="AS3253" t="str">
        <f>VLOOKUP(A3253,Лист1!B:I,7,0)</f>
        <v xml:space="preserve"> Firmicutes</v>
      </c>
      <c r="AT3253" t="str">
        <f>VLOOKUP(A3253,Лист1!B:I,8,0)</f>
        <v xml:space="preserve"> Bacilli</v>
      </c>
      <c r="AU3253">
        <f>VLOOKUP(A3253,DOMAINS_INFO!B:H,5,0) - VLOOKUP(A3253,DOMAINS_INFO!B:H,4,0)</f>
        <v>178</v>
      </c>
    </row>
    <row r="3254" spans="1:47" x14ac:dyDescent="0.25">
      <c r="A3254" s="2" t="s">
        <v>6557</v>
      </c>
      <c r="B3254" s="3"/>
      <c r="C3254" s="3"/>
      <c r="D3254" s="3"/>
      <c r="E3254" s="3"/>
      <c r="F3254" s="3"/>
      <c r="G3254" s="3"/>
      <c r="H3254" s="3"/>
      <c r="I3254" s="3"/>
      <c r="J3254" s="3">
        <v>1</v>
      </c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>
        <v>1</v>
      </c>
      <c r="Y3254" s="3"/>
      <c r="Z3254" s="3"/>
      <c r="AA3254" s="3"/>
      <c r="AB3254" s="3"/>
      <c r="AC3254" s="3"/>
      <c r="AD3254" s="3"/>
      <c r="AE3254" s="3"/>
      <c r="AF3254" s="3"/>
      <c r="AG3254" s="3"/>
      <c r="AH3254" s="3"/>
      <c r="AI3254" s="3"/>
      <c r="AJ3254" s="3"/>
      <c r="AK3254" s="3"/>
      <c r="AL3254" s="3"/>
      <c r="AM3254" s="3"/>
      <c r="AN3254" s="3"/>
      <c r="AO3254" s="3"/>
      <c r="AP3254" s="3"/>
      <c r="AQ3254" s="3">
        <v>2</v>
      </c>
      <c r="AR3254" t="str">
        <f>VLOOKUP(A3254,Лист1!B:I,6,0)</f>
        <v>Bacteria</v>
      </c>
      <c r="AS3254" t="str">
        <f>VLOOKUP(A3254,Лист1!B:I,7,0)</f>
        <v xml:space="preserve"> Firmicutes</v>
      </c>
      <c r="AT3254" t="str">
        <f>VLOOKUP(A3254,Лист1!B:I,8,0)</f>
        <v xml:space="preserve"> Bacilli</v>
      </c>
      <c r="AU3254">
        <f>VLOOKUP(A3254,DOMAINS_INFO!B:H,5,0) - VLOOKUP(A3254,DOMAINS_INFO!B:H,4,0)</f>
        <v>166</v>
      </c>
    </row>
    <row r="3255" spans="1:47" x14ac:dyDescent="0.25">
      <c r="A3255" s="2" t="s">
        <v>6559</v>
      </c>
      <c r="B3255" s="3"/>
      <c r="C3255" s="3"/>
      <c r="D3255" s="3"/>
      <c r="E3255" s="3"/>
      <c r="F3255" s="3"/>
      <c r="G3255" s="3"/>
      <c r="H3255" s="3"/>
      <c r="I3255" s="3"/>
      <c r="J3255" s="3">
        <v>1</v>
      </c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>
        <v>1</v>
      </c>
      <c r="Y3255" s="3"/>
      <c r="Z3255" s="3"/>
      <c r="AA3255" s="3"/>
      <c r="AB3255" s="3"/>
      <c r="AC3255" s="3"/>
      <c r="AD3255" s="3"/>
      <c r="AE3255" s="3"/>
      <c r="AF3255" s="3"/>
      <c r="AG3255" s="3"/>
      <c r="AH3255" s="3"/>
      <c r="AI3255" s="3"/>
      <c r="AJ3255" s="3"/>
      <c r="AK3255" s="3"/>
      <c r="AL3255" s="3"/>
      <c r="AM3255" s="3"/>
      <c r="AN3255" s="3"/>
      <c r="AO3255" s="3"/>
      <c r="AP3255" s="3"/>
      <c r="AQ3255" s="3">
        <v>2</v>
      </c>
      <c r="AR3255" t="str">
        <f>VLOOKUP(A3255,Лист1!B:I,6,0)</f>
        <v>Bacteria</v>
      </c>
      <c r="AS3255" t="str">
        <f>VLOOKUP(A3255,Лист1!B:I,7,0)</f>
        <v xml:space="preserve"> Firmicutes</v>
      </c>
      <c r="AT3255" t="str">
        <f>VLOOKUP(A3255,Лист1!B:I,8,0)</f>
        <v xml:space="preserve"> Bacilli</v>
      </c>
      <c r="AU3255">
        <f>VLOOKUP(A3255,DOMAINS_INFO!B:H,5,0) - VLOOKUP(A3255,DOMAINS_INFO!B:H,4,0)</f>
        <v>165</v>
      </c>
    </row>
    <row r="3256" spans="1:47" x14ac:dyDescent="0.25">
      <c r="A3256" s="2" t="s">
        <v>6561</v>
      </c>
      <c r="B3256" s="3"/>
      <c r="C3256" s="3"/>
      <c r="D3256" s="3"/>
      <c r="E3256" s="3"/>
      <c r="F3256" s="3"/>
      <c r="G3256" s="3"/>
      <c r="H3256" s="3"/>
      <c r="I3256" s="3"/>
      <c r="J3256" s="3">
        <v>1</v>
      </c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>
        <v>1</v>
      </c>
      <c r="Y3256" s="3"/>
      <c r="Z3256" s="3"/>
      <c r="AA3256" s="3"/>
      <c r="AB3256" s="3"/>
      <c r="AC3256" s="3"/>
      <c r="AD3256" s="3"/>
      <c r="AE3256" s="3"/>
      <c r="AF3256" s="3"/>
      <c r="AG3256" s="3"/>
      <c r="AH3256" s="3"/>
      <c r="AI3256" s="3"/>
      <c r="AJ3256" s="3"/>
      <c r="AK3256" s="3"/>
      <c r="AL3256" s="3"/>
      <c r="AM3256" s="3"/>
      <c r="AN3256" s="3"/>
      <c r="AO3256" s="3"/>
      <c r="AP3256" s="3"/>
      <c r="AQ3256" s="3">
        <v>2</v>
      </c>
      <c r="AR3256" t="str">
        <f>VLOOKUP(A3256,Лист1!B:I,6,0)</f>
        <v>Bacteria</v>
      </c>
      <c r="AS3256" t="str">
        <f>VLOOKUP(A3256,Лист1!B:I,7,0)</f>
        <v xml:space="preserve"> Actinobacteria</v>
      </c>
      <c r="AT3256" t="str">
        <f>VLOOKUP(A3256,Лист1!B:I,8,0)</f>
        <v xml:space="preserve"> Actinomycetales</v>
      </c>
      <c r="AU3256">
        <f>VLOOKUP(A3256,DOMAINS_INFO!B:H,5,0) - VLOOKUP(A3256,DOMAINS_INFO!B:H,4,0)</f>
        <v>168</v>
      </c>
    </row>
    <row r="3257" spans="1:47" x14ac:dyDescent="0.25">
      <c r="A3257" s="2" t="s">
        <v>6563</v>
      </c>
      <c r="B3257" s="3"/>
      <c r="C3257" s="3"/>
      <c r="D3257" s="3"/>
      <c r="E3257" s="3"/>
      <c r="F3257" s="3"/>
      <c r="G3257" s="3"/>
      <c r="H3257" s="3"/>
      <c r="I3257" s="3"/>
      <c r="J3257" s="3">
        <v>1</v>
      </c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>
        <v>1</v>
      </c>
      <c r="Y3257" s="3"/>
      <c r="Z3257" s="3"/>
      <c r="AA3257" s="3"/>
      <c r="AB3257" s="3"/>
      <c r="AC3257" s="3"/>
      <c r="AD3257" s="3"/>
      <c r="AE3257" s="3"/>
      <c r="AF3257" s="3"/>
      <c r="AG3257" s="3"/>
      <c r="AH3257" s="3"/>
      <c r="AI3257" s="3"/>
      <c r="AJ3257" s="3"/>
      <c r="AK3257" s="3"/>
      <c r="AL3257" s="3"/>
      <c r="AM3257" s="3"/>
      <c r="AN3257" s="3"/>
      <c r="AO3257" s="3"/>
      <c r="AP3257" s="3"/>
      <c r="AQ3257" s="3">
        <v>2</v>
      </c>
      <c r="AR3257" t="str">
        <f>VLOOKUP(A3257,Лист1!B:I,6,0)</f>
        <v>Bacteria</v>
      </c>
      <c r="AS3257" t="str">
        <f>VLOOKUP(A3257,Лист1!B:I,7,0)</f>
        <v xml:space="preserve"> Firmicutes</v>
      </c>
      <c r="AT3257" t="str">
        <f>VLOOKUP(A3257,Лист1!B:I,8,0)</f>
        <v xml:space="preserve"> Bacilli</v>
      </c>
      <c r="AU3257">
        <f>VLOOKUP(A3257,DOMAINS_INFO!B:H,5,0) - VLOOKUP(A3257,DOMAINS_INFO!B:H,4,0)</f>
        <v>197</v>
      </c>
    </row>
    <row r="3258" spans="1:47" x14ac:dyDescent="0.25">
      <c r="A3258" s="2" t="s">
        <v>6565</v>
      </c>
      <c r="B3258" s="3"/>
      <c r="C3258" s="3"/>
      <c r="D3258" s="3"/>
      <c r="E3258" s="3"/>
      <c r="F3258" s="3"/>
      <c r="G3258" s="3"/>
      <c r="H3258" s="3"/>
      <c r="I3258" s="3"/>
      <c r="J3258" s="3">
        <v>1</v>
      </c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>
        <v>1</v>
      </c>
      <c r="Y3258" s="3"/>
      <c r="Z3258" s="3"/>
      <c r="AA3258" s="3"/>
      <c r="AB3258" s="3"/>
      <c r="AC3258" s="3"/>
      <c r="AD3258" s="3"/>
      <c r="AE3258" s="3"/>
      <c r="AF3258" s="3"/>
      <c r="AG3258" s="3"/>
      <c r="AH3258" s="3"/>
      <c r="AI3258" s="3"/>
      <c r="AJ3258" s="3"/>
      <c r="AK3258" s="3"/>
      <c r="AL3258" s="3"/>
      <c r="AM3258" s="3"/>
      <c r="AN3258" s="3"/>
      <c r="AO3258" s="3"/>
      <c r="AP3258" s="3"/>
      <c r="AQ3258" s="3">
        <v>2</v>
      </c>
      <c r="AR3258" t="str">
        <f>VLOOKUP(A3258,Лист1!B:I,6,0)</f>
        <v>Bacteria</v>
      </c>
      <c r="AS3258" t="str">
        <f>VLOOKUP(A3258,Лист1!B:I,7,0)</f>
        <v xml:space="preserve"> Actinobacteria</v>
      </c>
      <c r="AT3258" t="str">
        <f>VLOOKUP(A3258,Лист1!B:I,8,0)</f>
        <v xml:space="preserve"> Corynebacteriales</v>
      </c>
      <c r="AU3258">
        <f>VLOOKUP(A3258,DOMAINS_INFO!B:H,5,0) - VLOOKUP(A3258,DOMAINS_INFO!B:H,4,0)</f>
        <v>185</v>
      </c>
    </row>
    <row r="3259" spans="1:47" x14ac:dyDescent="0.25">
      <c r="A3259" s="2" t="s">
        <v>6567</v>
      </c>
      <c r="B3259" s="3"/>
      <c r="C3259" s="3"/>
      <c r="D3259" s="3"/>
      <c r="E3259" s="3"/>
      <c r="F3259" s="3"/>
      <c r="G3259" s="3"/>
      <c r="H3259" s="3"/>
      <c r="I3259" s="3"/>
      <c r="J3259" s="3">
        <v>1</v>
      </c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>
        <v>1</v>
      </c>
      <c r="Y3259" s="3"/>
      <c r="Z3259" s="3"/>
      <c r="AA3259" s="3"/>
      <c r="AB3259" s="3"/>
      <c r="AC3259" s="3"/>
      <c r="AD3259" s="3"/>
      <c r="AE3259" s="3"/>
      <c r="AF3259" s="3"/>
      <c r="AG3259" s="3"/>
      <c r="AH3259" s="3"/>
      <c r="AI3259" s="3"/>
      <c r="AJ3259" s="3"/>
      <c r="AK3259" s="3"/>
      <c r="AL3259" s="3"/>
      <c r="AM3259" s="3"/>
      <c r="AN3259" s="3"/>
      <c r="AO3259" s="3"/>
      <c r="AP3259" s="3"/>
      <c r="AQ3259" s="3">
        <v>2</v>
      </c>
      <c r="AR3259" t="str">
        <f>VLOOKUP(A3259,Лист1!B:I,6,0)</f>
        <v>Bacteria</v>
      </c>
      <c r="AS3259" t="str">
        <f>VLOOKUP(A3259,Лист1!B:I,7,0)</f>
        <v xml:space="preserve"> Proteobacteria</v>
      </c>
      <c r="AT3259" t="str">
        <f>VLOOKUP(A3259,Лист1!B:I,8,0)</f>
        <v xml:space="preserve"> Alphaproteobacteria</v>
      </c>
      <c r="AU3259">
        <f>VLOOKUP(A3259,DOMAINS_INFO!B:H,5,0) - VLOOKUP(A3259,DOMAINS_INFO!B:H,4,0)</f>
        <v>169</v>
      </c>
    </row>
    <row r="3260" spans="1:47" x14ac:dyDescent="0.25">
      <c r="A3260" s="2" t="s">
        <v>6569</v>
      </c>
      <c r="B3260" s="3"/>
      <c r="C3260" s="3"/>
      <c r="D3260" s="3"/>
      <c r="E3260" s="3"/>
      <c r="F3260" s="3"/>
      <c r="G3260" s="3"/>
      <c r="H3260" s="3"/>
      <c r="I3260" s="3"/>
      <c r="J3260" s="3">
        <v>1</v>
      </c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>
        <v>1</v>
      </c>
      <c r="Y3260" s="3"/>
      <c r="Z3260" s="3"/>
      <c r="AA3260" s="3"/>
      <c r="AB3260" s="3">
        <v>1</v>
      </c>
      <c r="AC3260" s="3"/>
      <c r="AD3260" s="3"/>
      <c r="AE3260" s="3"/>
      <c r="AF3260" s="3"/>
      <c r="AG3260" s="3"/>
      <c r="AH3260" s="3"/>
      <c r="AI3260" s="3"/>
      <c r="AJ3260" s="3"/>
      <c r="AK3260" s="3"/>
      <c r="AL3260" s="3"/>
      <c r="AM3260" s="3"/>
      <c r="AN3260" s="3"/>
      <c r="AO3260" s="3"/>
      <c r="AP3260" s="3"/>
      <c r="AQ3260" s="3">
        <v>3</v>
      </c>
      <c r="AR3260" t="str">
        <f>VLOOKUP(A3260,Лист1!B:I,6,0)</f>
        <v>Bacteria</v>
      </c>
      <c r="AS3260" t="str">
        <f>VLOOKUP(A3260,Лист1!B:I,7,0)</f>
        <v xml:space="preserve"> Proteobacteria</v>
      </c>
      <c r="AT3260" t="str">
        <f>VLOOKUP(A3260,Лист1!B:I,8,0)</f>
        <v xml:space="preserve"> Alphaproteobacteria</v>
      </c>
      <c r="AU3260">
        <f>VLOOKUP(A3260,DOMAINS_INFO!B:H,5,0) - VLOOKUP(A3260,DOMAINS_INFO!B:H,4,0)</f>
        <v>125</v>
      </c>
    </row>
    <row r="3261" spans="1:47" x14ac:dyDescent="0.25">
      <c r="A3261" s="2" t="s">
        <v>6571</v>
      </c>
      <c r="B3261" s="3"/>
      <c r="C3261" s="3"/>
      <c r="D3261" s="3"/>
      <c r="E3261" s="3"/>
      <c r="F3261" s="3"/>
      <c r="G3261" s="3"/>
      <c r="H3261" s="3"/>
      <c r="I3261" s="3"/>
      <c r="J3261" s="3">
        <v>1</v>
      </c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>
        <v>1</v>
      </c>
      <c r="Y3261" s="3"/>
      <c r="Z3261" s="3"/>
      <c r="AA3261" s="3"/>
      <c r="AB3261" s="3"/>
      <c r="AC3261" s="3"/>
      <c r="AD3261" s="3"/>
      <c r="AE3261" s="3"/>
      <c r="AF3261" s="3"/>
      <c r="AG3261" s="3"/>
      <c r="AH3261" s="3"/>
      <c r="AI3261" s="3"/>
      <c r="AJ3261" s="3"/>
      <c r="AK3261" s="3"/>
      <c r="AL3261" s="3"/>
      <c r="AM3261" s="3"/>
      <c r="AN3261" s="3"/>
      <c r="AO3261" s="3"/>
      <c r="AP3261" s="3"/>
      <c r="AQ3261" s="3">
        <v>2</v>
      </c>
      <c r="AR3261" t="str">
        <f>VLOOKUP(A3261,Лист1!B:I,6,0)</f>
        <v>Bacteria</v>
      </c>
      <c r="AS3261" t="str">
        <f>VLOOKUP(A3261,Лист1!B:I,7,0)</f>
        <v xml:space="preserve"> Proteobacteria</v>
      </c>
      <c r="AT3261" t="str">
        <f>VLOOKUP(A3261,Лист1!B:I,8,0)</f>
        <v xml:space="preserve"> Alphaproteobacteria</v>
      </c>
      <c r="AU3261">
        <f>VLOOKUP(A3261,DOMAINS_INFO!B:H,5,0) - VLOOKUP(A3261,DOMAINS_INFO!B:H,4,0)</f>
        <v>234</v>
      </c>
    </row>
    <row r="3262" spans="1:47" x14ac:dyDescent="0.25">
      <c r="A3262" s="2" t="s">
        <v>6573</v>
      </c>
      <c r="B3262" s="3"/>
      <c r="C3262" s="3"/>
      <c r="D3262" s="3"/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>
        <v>1</v>
      </c>
      <c r="Y3262" s="3"/>
      <c r="Z3262" s="3"/>
      <c r="AA3262" s="3"/>
      <c r="AB3262" s="3">
        <v>1</v>
      </c>
      <c r="AC3262" s="3"/>
      <c r="AD3262" s="3"/>
      <c r="AE3262" s="3"/>
      <c r="AF3262" s="3"/>
      <c r="AG3262" s="3"/>
      <c r="AH3262" s="3"/>
      <c r="AI3262" s="3"/>
      <c r="AJ3262" s="3"/>
      <c r="AK3262" s="3"/>
      <c r="AL3262" s="3"/>
      <c r="AM3262" s="3"/>
      <c r="AN3262" s="3"/>
      <c r="AO3262" s="3"/>
      <c r="AP3262" s="3"/>
      <c r="AQ3262" s="3">
        <v>2</v>
      </c>
      <c r="AR3262" t="str">
        <f>VLOOKUP(A3262,Лист1!B:I,6,0)</f>
        <v>Eukaryota</v>
      </c>
      <c r="AS3262" t="str">
        <f>VLOOKUP(A3262,Лист1!B:I,7,0)</f>
        <v xml:space="preserve"> Rhizaria</v>
      </c>
      <c r="AT3262" t="str">
        <f>VLOOKUP(A3262,Лист1!B:I,8,0)</f>
        <v xml:space="preserve"> Foraminifera</v>
      </c>
      <c r="AU3262">
        <f>VLOOKUP(A3262,DOMAINS_INFO!B:H,5,0) - VLOOKUP(A3262,DOMAINS_INFO!B:H,4,0)</f>
        <v>36</v>
      </c>
    </row>
    <row r="3263" spans="1:47" x14ac:dyDescent="0.25">
      <c r="A3263" s="2" t="s">
        <v>6575</v>
      </c>
      <c r="B3263" s="3"/>
      <c r="C3263" s="3"/>
      <c r="D3263" s="3"/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>
        <v>1</v>
      </c>
      <c r="Y3263" s="3"/>
      <c r="Z3263" s="3"/>
      <c r="AA3263" s="3"/>
      <c r="AB3263" s="3"/>
      <c r="AC3263" s="3"/>
      <c r="AD3263" s="3"/>
      <c r="AE3263" s="3"/>
      <c r="AF3263" s="3"/>
      <c r="AG3263" s="3"/>
      <c r="AH3263" s="3"/>
      <c r="AI3263" s="3"/>
      <c r="AJ3263" s="3"/>
      <c r="AK3263" s="3"/>
      <c r="AL3263" s="3"/>
      <c r="AM3263" s="3"/>
      <c r="AN3263" s="3"/>
      <c r="AO3263" s="3"/>
      <c r="AP3263" s="3"/>
      <c r="AQ3263" s="3">
        <v>1</v>
      </c>
      <c r="AR3263" t="str">
        <f>VLOOKUP(A3263,Лист1!B:I,6,0)</f>
        <v>Eukaryota</v>
      </c>
      <c r="AS3263" t="str">
        <f>VLOOKUP(A3263,Лист1!B:I,7,0)</f>
        <v xml:space="preserve"> Rhizaria</v>
      </c>
      <c r="AT3263" t="str">
        <f>VLOOKUP(A3263,Лист1!B:I,8,0)</f>
        <v xml:space="preserve"> Foraminifera</v>
      </c>
      <c r="AU3263">
        <f>VLOOKUP(A3263,DOMAINS_INFO!B:H,5,0) - VLOOKUP(A3263,DOMAINS_INFO!B:H,4,0)</f>
        <v>41</v>
      </c>
    </row>
    <row r="3264" spans="1:47" x14ac:dyDescent="0.25">
      <c r="A3264" s="2" t="s">
        <v>6577</v>
      </c>
      <c r="B3264" s="3"/>
      <c r="C3264" s="3"/>
      <c r="D3264" s="3"/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>
        <v>1</v>
      </c>
      <c r="Y3264" s="3"/>
      <c r="Z3264" s="3"/>
      <c r="AA3264" s="3"/>
      <c r="AB3264" s="3">
        <v>1</v>
      </c>
      <c r="AC3264" s="3">
        <v>1</v>
      </c>
      <c r="AD3264" s="3"/>
      <c r="AE3264" s="3"/>
      <c r="AF3264" s="3"/>
      <c r="AG3264" s="3"/>
      <c r="AH3264" s="3"/>
      <c r="AI3264" s="3"/>
      <c r="AJ3264" s="3"/>
      <c r="AK3264" s="3"/>
      <c r="AL3264" s="3"/>
      <c r="AM3264" s="3"/>
      <c r="AN3264" s="3"/>
      <c r="AO3264" s="3">
        <v>1</v>
      </c>
      <c r="AP3264" s="3"/>
      <c r="AQ3264" s="3">
        <v>4</v>
      </c>
      <c r="AR3264" t="str">
        <f>VLOOKUP(A3264,Лист1!B:I,6,0)</f>
        <v>Eukaryota</v>
      </c>
      <c r="AS3264" t="str">
        <f>VLOOKUP(A3264,Лист1!B:I,7,0)</f>
        <v xml:space="preserve"> Rhizaria</v>
      </c>
      <c r="AT3264" t="str">
        <f>VLOOKUP(A3264,Лист1!B:I,8,0)</f>
        <v xml:space="preserve"> Foraminifera</v>
      </c>
      <c r="AU3264">
        <f>VLOOKUP(A3264,DOMAINS_INFO!B:H,5,0) - VLOOKUP(A3264,DOMAINS_INFO!B:H,4,0)</f>
        <v>121</v>
      </c>
    </row>
    <row r="3265" spans="1:47" x14ac:dyDescent="0.25">
      <c r="A3265" s="2" t="s">
        <v>6611</v>
      </c>
      <c r="B3265" s="3">
        <v>1</v>
      </c>
      <c r="C3265" s="3">
        <v>1</v>
      </c>
      <c r="D3265" s="3">
        <v>1</v>
      </c>
      <c r="E3265" s="3">
        <v>1</v>
      </c>
      <c r="F3265" s="3">
        <v>1</v>
      </c>
      <c r="G3265" s="3">
        <v>1</v>
      </c>
      <c r="H3265" s="3">
        <v>2</v>
      </c>
      <c r="I3265" s="3">
        <v>1</v>
      </c>
      <c r="J3265" s="3">
        <v>1886</v>
      </c>
      <c r="K3265" s="3">
        <v>1</v>
      </c>
      <c r="L3265" s="3">
        <v>1</v>
      </c>
      <c r="M3265" s="3">
        <v>1</v>
      </c>
      <c r="N3265" s="3">
        <v>1</v>
      </c>
      <c r="O3265" s="3">
        <v>2</v>
      </c>
      <c r="P3265" s="3">
        <v>1</v>
      </c>
      <c r="Q3265" s="3">
        <v>1</v>
      </c>
      <c r="R3265" s="3">
        <v>1</v>
      </c>
      <c r="S3265" s="3">
        <v>1</v>
      </c>
      <c r="T3265" s="3">
        <v>1</v>
      </c>
      <c r="U3265" s="3">
        <v>1</v>
      </c>
      <c r="V3265" s="3">
        <v>1</v>
      </c>
      <c r="W3265" s="3">
        <v>1</v>
      </c>
      <c r="X3265" s="3">
        <v>3260</v>
      </c>
      <c r="Y3265" s="3">
        <v>45</v>
      </c>
      <c r="Z3265" s="3">
        <v>1</v>
      </c>
      <c r="AA3265" s="3">
        <v>1</v>
      </c>
      <c r="AB3265" s="3">
        <v>1788</v>
      </c>
      <c r="AC3265" s="3">
        <v>420</v>
      </c>
      <c r="AD3265" s="3">
        <v>1</v>
      </c>
      <c r="AE3265" s="3">
        <v>324</v>
      </c>
      <c r="AF3265" s="3">
        <v>2</v>
      </c>
      <c r="AG3265" s="3">
        <v>1</v>
      </c>
      <c r="AH3265" s="3">
        <v>307</v>
      </c>
      <c r="AI3265" s="3">
        <v>1</v>
      </c>
      <c r="AJ3265" s="3">
        <v>1</v>
      </c>
      <c r="AK3265" s="3">
        <v>36</v>
      </c>
      <c r="AL3265" s="3">
        <v>3</v>
      </c>
      <c r="AM3265" s="3">
        <v>1</v>
      </c>
      <c r="AN3265" s="3">
        <v>1</v>
      </c>
      <c r="AO3265" s="3">
        <v>931</v>
      </c>
      <c r="AP3265" s="3">
        <v>1</v>
      </c>
      <c r="AQ3265" s="3">
        <v>9034</v>
      </c>
      <c r="AR3265" t="e">
        <f>VLOOKUP(A3265,Лист1!B:I,6,0)</f>
        <v>#N/A</v>
      </c>
      <c r="AS3265" t="e">
        <f>VLOOKUP(A3265,Лист1!B:I,7,0)</f>
        <v>#N/A</v>
      </c>
      <c r="AT3265" t="e">
        <f>VLOOKUP(A3265,Лист1!B:I,8,0)</f>
        <v>#N/A</v>
      </c>
      <c r="AU3265" t="e">
        <f>VLOOKUP(A3265,DOMAINS_INFO!B:H,5,0) - VLOOKUP(A3265,DOMAINS_INFO!B:H,4,0)</f>
        <v>#N/A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7"/>
  <sheetViews>
    <sheetView workbookViewId="0"/>
  </sheetViews>
  <sheetFormatPr defaultRowHeight="15" x14ac:dyDescent="0.25"/>
  <cols>
    <col min="1" max="1" width="19.28515625" customWidth="1"/>
    <col min="2" max="2" width="9.28515625" customWidth="1"/>
    <col min="5" max="5" width="9.140625" customWidth="1"/>
    <col min="7" max="7" width="17.85546875" customWidth="1"/>
  </cols>
  <sheetData>
    <row r="1" spans="1:10" x14ac:dyDescent="0.25">
      <c r="A1" s="4" t="s">
        <v>3950</v>
      </c>
    </row>
    <row r="2" spans="1:10" x14ac:dyDescent="0.25">
      <c r="A2" t="s">
        <v>6613</v>
      </c>
    </row>
    <row r="3" spans="1:10" x14ac:dyDescent="0.25">
      <c r="A3" t="s">
        <v>6610</v>
      </c>
      <c r="B3" t="s">
        <v>16</v>
      </c>
      <c r="C3" t="s">
        <v>44</v>
      </c>
      <c r="D3" t="s">
        <v>6611</v>
      </c>
      <c r="F3" t="s">
        <v>6620</v>
      </c>
      <c r="I3" t="s">
        <v>13778</v>
      </c>
    </row>
    <row r="4" spans="1:10" x14ac:dyDescent="0.25">
      <c r="A4" t="s">
        <v>115</v>
      </c>
      <c r="B4">
        <v>1</v>
      </c>
      <c r="C4">
        <v>1</v>
      </c>
      <c r="D4">
        <v>2</v>
      </c>
      <c r="F4" t="s">
        <v>6635</v>
      </c>
      <c r="G4" t="s">
        <v>8530</v>
      </c>
      <c r="H4" t="s">
        <v>8531</v>
      </c>
      <c r="I4">
        <v>146</v>
      </c>
    </row>
    <row r="5" spans="1:10" x14ac:dyDescent="0.25">
      <c r="A5" t="s">
        <v>121</v>
      </c>
      <c r="B5">
        <v>1</v>
      </c>
      <c r="C5">
        <v>1</v>
      </c>
      <c r="D5">
        <v>2</v>
      </c>
      <c r="F5" t="s">
        <v>6635</v>
      </c>
      <c r="G5" t="s">
        <v>8530</v>
      </c>
      <c r="H5" t="s">
        <v>11740</v>
      </c>
      <c r="I5">
        <v>188</v>
      </c>
      <c r="J5" t="s">
        <v>13779</v>
      </c>
    </row>
    <row r="6" spans="1:10" x14ac:dyDescent="0.25">
      <c r="A6" t="s">
        <v>139</v>
      </c>
      <c r="B6">
        <v>1</v>
      </c>
      <c r="C6">
        <v>1</v>
      </c>
      <c r="D6">
        <v>2</v>
      </c>
      <c r="F6" t="s">
        <v>6635</v>
      </c>
      <c r="G6" t="s">
        <v>6636</v>
      </c>
      <c r="H6" t="s">
        <v>6720</v>
      </c>
      <c r="I6">
        <v>171</v>
      </c>
      <c r="J6" t="s">
        <v>13779</v>
      </c>
    </row>
    <row r="7" spans="1:10" x14ac:dyDescent="0.25">
      <c r="A7" t="s">
        <v>153</v>
      </c>
      <c r="B7">
        <v>1</v>
      </c>
      <c r="C7">
        <v>1</v>
      </c>
      <c r="D7">
        <v>2</v>
      </c>
      <c r="F7" t="s">
        <v>6635</v>
      </c>
      <c r="G7" t="s">
        <v>6636</v>
      </c>
      <c r="H7" t="s">
        <v>6720</v>
      </c>
      <c r="I7">
        <v>170</v>
      </c>
      <c r="J7" t="s">
        <v>13779</v>
      </c>
    </row>
    <row r="8" spans="1:10" x14ac:dyDescent="0.25">
      <c r="A8" t="s">
        <v>159</v>
      </c>
      <c r="B8">
        <v>1</v>
      </c>
      <c r="C8">
        <v>1</v>
      </c>
      <c r="D8">
        <v>2</v>
      </c>
      <c r="F8" t="s">
        <v>6635</v>
      </c>
      <c r="G8" t="s">
        <v>6636</v>
      </c>
      <c r="H8" t="s">
        <v>6720</v>
      </c>
      <c r="I8">
        <v>168</v>
      </c>
      <c r="J8" t="s">
        <v>13779</v>
      </c>
    </row>
    <row r="9" spans="1:10" x14ac:dyDescent="0.25">
      <c r="A9" t="s">
        <v>169</v>
      </c>
      <c r="B9">
        <v>1</v>
      </c>
      <c r="C9">
        <v>1</v>
      </c>
      <c r="D9">
        <v>2</v>
      </c>
      <c r="F9" t="s">
        <v>6635</v>
      </c>
      <c r="G9" t="s">
        <v>6636</v>
      </c>
      <c r="H9" t="s">
        <v>6720</v>
      </c>
      <c r="I9">
        <v>181</v>
      </c>
      <c r="J9" t="s">
        <v>13779</v>
      </c>
    </row>
    <row r="10" spans="1:10" x14ac:dyDescent="0.25">
      <c r="A10" t="s">
        <v>171</v>
      </c>
      <c r="B10">
        <v>1</v>
      </c>
      <c r="C10">
        <v>1</v>
      </c>
      <c r="D10">
        <v>2</v>
      </c>
      <c r="F10" t="s">
        <v>6635</v>
      </c>
      <c r="G10" t="s">
        <v>6636</v>
      </c>
      <c r="H10" t="s">
        <v>6720</v>
      </c>
      <c r="I10">
        <v>167</v>
      </c>
      <c r="J10" t="s">
        <v>13779</v>
      </c>
    </row>
    <row r="11" spans="1:10" x14ac:dyDescent="0.25">
      <c r="A11" t="s">
        <v>175</v>
      </c>
      <c r="B11">
        <v>1</v>
      </c>
      <c r="C11">
        <v>1</v>
      </c>
      <c r="D11">
        <v>2</v>
      </c>
      <c r="F11" t="s">
        <v>6635</v>
      </c>
      <c r="G11" t="s">
        <v>6636</v>
      </c>
      <c r="H11" t="s">
        <v>7221</v>
      </c>
      <c r="I11">
        <v>170</v>
      </c>
      <c r="J11" t="s">
        <v>13779</v>
      </c>
    </row>
    <row r="12" spans="1:10" x14ac:dyDescent="0.25">
      <c r="A12" t="s">
        <v>257</v>
      </c>
      <c r="B12">
        <v>1</v>
      </c>
      <c r="C12">
        <v>1</v>
      </c>
      <c r="D12">
        <v>2</v>
      </c>
      <c r="F12" t="s">
        <v>6635</v>
      </c>
      <c r="G12" t="s">
        <v>6636</v>
      </c>
      <c r="H12" t="s">
        <v>6720</v>
      </c>
      <c r="I12">
        <v>169</v>
      </c>
      <c r="J12" t="s">
        <v>13779</v>
      </c>
    </row>
    <row r="13" spans="1:10" x14ac:dyDescent="0.25">
      <c r="A13" t="s">
        <v>297</v>
      </c>
      <c r="B13">
        <v>1</v>
      </c>
      <c r="C13">
        <v>1</v>
      </c>
      <c r="D13">
        <v>2</v>
      </c>
      <c r="F13" t="s">
        <v>6635</v>
      </c>
      <c r="G13" t="s">
        <v>6636</v>
      </c>
      <c r="H13" t="s">
        <v>6720</v>
      </c>
      <c r="I13">
        <v>170</v>
      </c>
      <c r="J13" t="s">
        <v>13779</v>
      </c>
    </row>
    <row r="14" spans="1:10" x14ac:dyDescent="0.25">
      <c r="A14" t="s">
        <v>323</v>
      </c>
      <c r="B14">
        <v>1</v>
      </c>
      <c r="C14">
        <v>1</v>
      </c>
      <c r="D14">
        <v>2</v>
      </c>
      <c r="F14" t="s">
        <v>6635</v>
      </c>
      <c r="G14" t="s">
        <v>6636</v>
      </c>
      <c r="H14" t="s">
        <v>6720</v>
      </c>
      <c r="I14">
        <v>169</v>
      </c>
      <c r="J14" t="s">
        <v>13779</v>
      </c>
    </row>
    <row r="15" spans="1:10" x14ac:dyDescent="0.25">
      <c r="A15" t="s">
        <v>361</v>
      </c>
      <c r="B15">
        <v>1</v>
      </c>
      <c r="C15">
        <v>1</v>
      </c>
      <c r="D15">
        <v>2</v>
      </c>
      <c r="F15" t="s">
        <v>6635</v>
      </c>
      <c r="G15" t="s">
        <v>6636</v>
      </c>
      <c r="H15" t="s">
        <v>6720</v>
      </c>
      <c r="I15">
        <v>166</v>
      </c>
    </row>
    <row r="16" spans="1:10" x14ac:dyDescent="0.25">
      <c r="A16" t="s">
        <v>373</v>
      </c>
      <c r="B16">
        <v>1</v>
      </c>
      <c r="C16">
        <v>1</v>
      </c>
      <c r="D16">
        <v>2</v>
      </c>
      <c r="F16" t="s">
        <v>6635</v>
      </c>
      <c r="G16" t="s">
        <v>6636</v>
      </c>
      <c r="H16" t="s">
        <v>6720</v>
      </c>
      <c r="I16">
        <v>162</v>
      </c>
    </row>
    <row r="17" spans="1:9" x14ac:dyDescent="0.25">
      <c r="A17" t="s">
        <v>383</v>
      </c>
      <c r="B17">
        <v>1</v>
      </c>
      <c r="C17">
        <v>1</v>
      </c>
      <c r="D17">
        <v>2</v>
      </c>
      <c r="F17" t="s">
        <v>6635</v>
      </c>
      <c r="G17" t="s">
        <v>6636</v>
      </c>
      <c r="H17" t="s">
        <v>6720</v>
      </c>
      <c r="I17">
        <v>167</v>
      </c>
    </row>
    <row r="18" spans="1:9" x14ac:dyDescent="0.25">
      <c r="A18" t="s">
        <v>391</v>
      </c>
      <c r="B18">
        <v>1</v>
      </c>
      <c r="C18">
        <v>1</v>
      </c>
      <c r="D18">
        <v>2</v>
      </c>
      <c r="F18" t="s">
        <v>6635</v>
      </c>
      <c r="G18" t="s">
        <v>6636</v>
      </c>
      <c r="H18" t="s">
        <v>6720</v>
      </c>
      <c r="I18">
        <v>165</v>
      </c>
    </row>
    <row r="19" spans="1:9" x14ac:dyDescent="0.25">
      <c r="A19" t="s">
        <v>419</v>
      </c>
      <c r="B19">
        <v>1</v>
      </c>
      <c r="C19">
        <v>1</v>
      </c>
      <c r="D19">
        <v>2</v>
      </c>
      <c r="F19" t="s">
        <v>6635</v>
      </c>
      <c r="G19" t="s">
        <v>6636</v>
      </c>
      <c r="H19" t="s">
        <v>6720</v>
      </c>
      <c r="I19">
        <v>162</v>
      </c>
    </row>
    <row r="20" spans="1:9" x14ac:dyDescent="0.25">
      <c r="A20" t="s">
        <v>431</v>
      </c>
      <c r="B20">
        <v>1</v>
      </c>
      <c r="C20">
        <v>1</v>
      </c>
      <c r="D20">
        <v>2</v>
      </c>
      <c r="F20" t="s">
        <v>6635</v>
      </c>
      <c r="G20" t="s">
        <v>6636</v>
      </c>
      <c r="H20" t="s">
        <v>6720</v>
      </c>
      <c r="I20">
        <v>168</v>
      </c>
    </row>
    <row r="21" spans="1:9" x14ac:dyDescent="0.25">
      <c r="A21" t="s">
        <v>449</v>
      </c>
      <c r="B21">
        <v>1</v>
      </c>
      <c r="C21">
        <v>1</v>
      </c>
      <c r="D21">
        <v>2</v>
      </c>
      <c r="F21" t="s">
        <v>6635</v>
      </c>
      <c r="G21" t="s">
        <v>6636</v>
      </c>
      <c r="H21" t="s">
        <v>6720</v>
      </c>
      <c r="I21">
        <v>166</v>
      </c>
    </row>
    <row r="22" spans="1:9" x14ac:dyDescent="0.25">
      <c r="A22" t="s">
        <v>451</v>
      </c>
      <c r="B22">
        <v>1</v>
      </c>
      <c r="C22">
        <v>1</v>
      </c>
      <c r="D22">
        <v>2</v>
      </c>
      <c r="F22" t="s">
        <v>6635</v>
      </c>
      <c r="G22" t="s">
        <v>6636</v>
      </c>
      <c r="H22" t="s">
        <v>7221</v>
      </c>
      <c r="I22">
        <v>167</v>
      </c>
    </row>
    <row r="23" spans="1:9" x14ac:dyDescent="0.25">
      <c r="A23" t="s">
        <v>531</v>
      </c>
      <c r="B23">
        <v>1</v>
      </c>
      <c r="C23">
        <v>1</v>
      </c>
      <c r="D23">
        <v>2</v>
      </c>
      <c r="F23" t="s">
        <v>6635</v>
      </c>
      <c r="G23" t="s">
        <v>6636</v>
      </c>
      <c r="H23" t="s">
        <v>7618</v>
      </c>
      <c r="I23">
        <v>166</v>
      </c>
    </row>
    <row r="24" spans="1:9" x14ac:dyDescent="0.25">
      <c r="A24" t="s">
        <v>535</v>
      </c>
      <c r="B24">
        <v>1</v>
      </c>
      <c r="C24">
        <v>1</v>
      </c>
      <c r="D24">
        <v>2</v>
      </c>
      <c r="F24" t="s">
        <v>6635</v>
      </c>
      <c r="G24" t="s">
        <v>6636</v>
      </c>
      <c r="H24" t="s">
        <v>7221</v>
      </c>
      <c r="I24">
        <v>196</v>
      </c>
    </row>
    <row r="25" spans="1:9" x14ac:dyDescent="0.25">
      <c r="A25" t="s">
        <v>557</v>
      </c>
      <c r="B25">
        <v>1</v>
      </c>
      <c r="C25">
        <v>1</v>
      </c>
      <c r="D25">
        <v>2</v>
      </c>
      <c r="F25" t="s">
        <v>6635</v>
      </c>
      <c r="G25" t="s">
        <v>6636</v>
      </c>
      <c r="H25" t="s">
        <v>7221</v>
      </c>
      <c r="I25">
        <v>178</v>
      </c>
    </row>
    <row r="26" spans="1:9" x14ac:dyDescent="0.25">
      <c r="A26" t="s">
        <v>5967</v>
      </c>
      <c r="B26">
        <v>1</v>
      </c>
      <c r="C26">
        <v>1</v>
      </c>
      <c r="D26">
        <v>2</v>
      </c>
      <c r="F26" t="s">
        <v>6635</v>
      </c>
      <c r="G26" t="s">
        <v>6636</v>
      </c>
      <c r="H26" t="s">
        <v>6720</v>
      </c>
      <c r="I26">
        <v>168</v>
      </c>
    </row>
    <row r="27" spans="1:9" x14ac:dyDescent="0.25">
      <c r="A27" t="s">
        <v>585</v>
      </c>
      <c r="B27">
        <v>1</v>
      </c>
      <c r="C27">
        <v>1</v>
      </c>
      <c r="D27">
        <v>2</v>
      </c>
      <c r="F27" t="s">
        <v>6635</v>
      </c>
      <c r="G27" t="s">
        <v>6636</v>
      </c>
      <c r="H27" t="s">
        <v>8974</v>
      </c>
      <c r="I27">
        <v>179</v>
      </c>
    </row>
    <row r="28" spans="1:9" x14ac:dyDescent="0.25">
      <c r="A28" t="s">
        <v>613</v>
      </c>
      <c r="B28">
        <v>1</v>
      </c>
      <c r="C28">
        <v>1</v>
      </c>
      <c r="D28">
        <v>2</v>
      </c>
      <c r="F28" t="s">
        <v>6635</v>
      </c>
      <c r="G28" t="s">
        <v>6636</v>
      </c>
      <c r="H28" t="s">
        <v>7221</v>
      </c>
      <c r="I28">
        <v>178</v>
      </c>
    </row>
    <row r="29" spans="1:9" x14ac:dyDescent="0.25">
      <c r="A29" t="s">
        <v>621</v>
      </c>
      <c r="B29">
        <v>1</v>
      </c>
      <c r="C29">
        <v>1</v>
      </c>
      <c r="D29">
        <v>2</v>
      </c>
      <c r="F29" t="s">
        <v>6635</v>
      </c>
      <c r="G29" t="s">
        <v>6636</v>
      </c>
      <c r="H29" t="s">
        <v>6726</v>
      </c>
      <c r="I29">
        <v>186</v>
      </c>
    </row>
    <row r="30" spans="1:9" x14ac:dyDescent="0.25">
      <c r="A30" t="s">
        <v>623</v>
      </c>
      <c r="B30">
        <v>1</v>
      </c>
      <c r="C30">
        <v>1</v>
      </c>
      <c r="D30">
        <v>2</v>
      </c>
      <c r="F30" t="s">
        <v>6635</v>
      </c>
      <c r="G30" t="s">
        <v>6636</v>
      </c>
      <c r="H30" t="s">
        <v>6720</v>
      </c>
      <c r="I30">
        <v>144</v>
      </c>
    </row>
    <row r="31" spans="1:9" x14ac:dyDescent="0.25">
      <c r="A31" t="s">
        <v>733</v>
      </c>
      <c r="B31">
        <v>1</v>
      </c>
      <c r="C31">
        <v>1</v>
      </c>
      <c r="D31">
        <v>2</v>
      </c>
      <c r="F31" t="s">
        <v>6635</v>
      </c>
      <c r="G31" t="s">
        <v>6636</v>
      </c>
      <c r="H31" t="s">
        <v>7663</v>
      </c>
      <c r="I31">
        <v>169</v>
      </c>
    </row>
    <row r="32" spans="1:9" x14ac:dyDescent="0.25">
      <c r="A32" t="s">
        <v>777</v>
      </c>
      <c r="B32">
        <v>1</v>
      </c>
      <c r="C32">
        <v>1</v>
      </c>
      <c r="D32">
        <v>2</v>
      </c>
      <c r="F32" t="s">
        <v>6635</v>
      </c>
      <c r="G32" t="s">
        <v>6636</v>
      </c>
      <c r="H32" t="s">
        <v>7221</v>
      </c>
      <c r="I32">
        <v>195</v>
      </c>
    </row>
    <row r="33" spans="1:9" x14ac:dyDescent="0.25">
      <c r="A33" t="s">
        <v>807</v>
      </c>
      <c r="B33">
        <v>1</v>
      </c>
      <c r="C33">
        <v>1</v>
      </c>
      <c r="D33">
        <v>2</v>
      </c>
      <c r="F33" t="s">
        <v>6635</v>
      </c>
      <c r="G33" t="s">
        <v>6636</v>
      </c>
      <c r="H33" t="s">
        <v>7180</v>
      </c>
      <c r="I33">
        <v>190</v>
      </c>
    </row>
    <row r="34" spans="1:9" x14ac:dyDescent="0.25">
      <c r="A34" t="s">
        <v>825</v>
      </c>
      <c r="B34">
        <v>1</v>
      </c>
      <c r="C34">
        <v>1</v>
      </c>
      <c r="D34">
        <v>2</v>
      </c>
      <c r="F34" t="s">
        <v>6635</v>
      </c>
      <c r="G34" t="s">
        <v>6636</v>
      </c>
      <c r="H34" t="s">
        <v>7663</v>
      </c>
      <c r="I34">
        <v>169</v>
      </c>
    </row>
    <row r="35" spans="1:9" x14ac:dyDescent="0.25">
      <c r="A35" t="s">
        <v>849</v>
      </c>
      <c r="B35">
        <v>1</v>
      </c>
      <c r="C35">
        <v>1</v>
      </c>
      <c r="D35">
        <v>2</v>
      </c>
      <c r="F35" t="s">
        <v>6635</v>
      </c>
      <c r="G35" t="s">
        <v>6636</v>
      </c>
      <c r="H35" t="s">
        <v>6720</v>
      </c>
      <c r="I35">
        <v>165</v>
      </c>
    </row>
    <row r="36" spans="1:9" x14ac:dyDescent="0.25">
      <c r="A36" t="s">
        <v>859</v>
      </c>
      <c r="B36">
        <v>1</v>
      </c>
      <c r="C36">
        <v>1</v>
      </c>
      <c r="D36">
        <v>2</v>
      </c>
      <c r="F36" t="s">
        <v>6635</v>
      </c>
      <c r="G36" t="s">
        <v>6636</v>
      </c>
      <c r="H36" t="s">
        <v>7221</v>
      </c>
      <c r="I36">
        <v>180</v>
      </c>
    </row>
    <row r="37" spans="1:9" x14ac:dyDescent="0.25">
      <c r="A37" t="s">
        <v>873</v>
      </c>
      <c r="B37">
        <v>1</v>
      </c>
      <c r="C37">
        <v>1</v>
      </c>
      <c r="D37">
        <v>2</v>
      </c>
      <c r="F37" t="s">
        <v>6635</v>
      </c>
      <c r="G37" t="s">
        <v>6636</v>
      </c>
      <c r="H37" t="s">
        <v>6720</v>
      </c>
      <c r="I37">
        <v>160</v>
      </c>
    </row>
    <row r="38" spans="1:9" x14ac:dyDescent="0.25">
      <c r="A38" t="s">
        <v>893</v>
      </c>
      <c r="B38">
        <v>1</v>
      </c>
      <c r="C38">
        <v>1</v>
      </c>
      <c r="D38">
        <v>2</v>
      </c>
      <c r="F38" t="s">
        <v>6635</v>
      </c>
      <c r="G38" t="s">
        <v>6636</v>
      </c>
      <c r="H38" t="s">
        <v>7618</v>
      </c>
      <c r="I38">
        <v>196</v>
      </c>
    </row>
    <row r="39" spans="1:9" x14ac:dyDescent="0.25">
      <c r="A39" t="s">
        <v>897</v>
      </c>
      <c r="B39">
        <v>1</v>
      </c>
      <c r="C39">
        <v>1</v>
      </c>
      <c r="D39">
        <v>2</v>
      </c>
      <c r="F39" t="s">
        <v>6635</v>
      </c>
      <c r="G39" t="s">
        <v>6636</v>
      </c>
      <c r="H39" t="s">
        <v>6720</v>
      </c>
      <c r="I39">
        <v>166</v>
      </c>
    </row>
    <row r="40" spans="1:9" x14ac:dyDescent="0.25">
      <c r="A40" t="s">
        <v>937</v>
      </c>
      <c r="B40">
        <v>1</v>
      </c>
      <c r="C40">
        <v>1</v>
      </c>
      <c r="D40">
        <v>2</v>
      </c>
      <c r="F40" t="s">
        <v>6635</v>
      </c>
      <c r="G40" t="s">
        <v>6636</v>
      </c>
      <c r="H40" t="s">
        <v>6720</v>
      </c>
      <c r="I40">
        <v>170</v>
      </c>
    </row>
    <row r="41" spans="1:9" x14ac:dyDescent="0.25">
      <c r="A41" t="s">
        <v>949</v>
      </c>
      <c r="B41">
        <v>1</v>
      </c>
      <c r="C41">
        <v>1</v>
      </c>
      <c r="D41">
        <v>2</v>
      </c>
      <c r="F41" t="s">
        <v>6635</v>
      </c>
      <c r="G41" t="s">
        <v>6636</v>
      </c>
      <c r="H41" t="s">
        <v>8974</v>
      </c>
      <c r="I41">
        <v>177</v>
      </c>
    </row>
    <row r="42" spans="1:9" x14ac:dyDescent="0.25">
      <c r="A42" t="s">
        <v>955</v>
      </c>
      <c r="B42">
        <v>1</v>
      </c>
      <c r="C42">
        <v>1</v>
      </c>
      <c r="D42">
        <v>2</v>
      </c>
      <c r="F42" t="s">
        <v>6635</v>
      </c>
      <c r="G42" t="s">
        <v>6636</v>
      </c>
      <c r="H42" t="s">
        <v>7618</v>
      </c>
      <c r="I42">
        <v>168</v>
      </c>
    </row>
    <row r="43" spans="1:9" x14ac:dyDescent="0.25">
      <c r="A43" t="s">
        <v>959</v>
      </c>
      <c r="B43">
        <v>1</v>
      </c>
      <c r="C43">
        <v>1</v>
      </c>
      <c r="D43">
        <v>2</v>
      </c>
      <c r="F43" t="s">
        <v>6635</v>
      </c>
      <c r="G43" t="s">
        <v>6636</v>
      </c>
      <c r="H43" t="s">
        <v>8974</v>
      </c>
      <c r="I43">
        <v>168</v>
      </c>
    </row>
    <row r="44" spans="1:9" x14ac:dyDescent="0.25">
      <c r="A44" t="s">
        <v>963</v>
      </c>
      <c r="B44">
        <v>1</v>
      </c>
      <c r="C44">
        <v>1</v>
      </c>
      <c r="D44">
        <v>2</v>
      </c>
      <c r="F44" t="s">
        <v>6635</v>
      </c>
      <c r="G44" t="s">
        <v>6636</v>
      </c>
      <c r="H44" t="s">
        <v>6720</v>
      </c>
      <c r="I44">
        <v>154</v>
      </c>
    </row>
    <row r="45" spans="1:9" x14ac:dyDescent="0.25">
      <c r="A45" t="s">
        <v>979</v>
      </c>
      <c r="B45">
        <v>1</v>
      </c>
      <c r="C45">
        <v>1</v>
      </c>
      <c r="D45">
        <v>2</v>
      </c>
      <c r="F45" t="s">
        <v>6635</v>
      </c>
      <c r="G45" t="s">
        <v>6636</v>
      </c>
      <c r="H45" t="s">
        <v>7618</v>
      </c>
      <c r="I45">
        <v>193</v>
      </c>
    </row>
    <row r="46" spans="1:9" x14ac:dyDescent="0.25">
      <c r="A46" t="s">
        <v>1017</v>
      </c>
      <c r="B46">
        <v>1</v>
      </c>
      <c r="C46">
        <v>1</v>
      </c>
      <c r="D46">
        <v>2</v>
      </c>
      <c r="F46" t="s">
        <v>6635</v>
      </c>
      <c r="G46" t="s">
        <v>6636</v>
      </c>
      <c r="H46" t="s">
        <v>6720</v>
      </c>
      <c r="I46">
        <v>163</v>
      </c>
    </row>
    <row r="47" spans="1:9" x14ac:dyDescent="0.25">
      <c r="A47" t="s">
        <v>1025</v>
      </c>
      <c r="B47">
        <v>1</v>
      </c>
      <c r="C47">
        <v>1</v>
      </c>
      <c r="D47">
        <v>2</v>
      </c>
      <c r="F47" t="s">
        <v>6635</v>
      </c>
      <c r="G47" t="s">
        <v>6636</v>
      </c>
      <c r="H47" t="s">
        <v>6720</v>
      </c>
      <c r="I47">
        <v>170</v>
      </c>
    </row>
    <row r="48" spans="1:9" x14ac:dyDescent="0.25">
      <c r="A48" t="s">
        <v>1051</v>
      </c>
      <c r="B48">
        <v>1</v>
      </c>
      <c r="C48">
        <v>1</v>
      </c>
      <c r="D48">
        <v>2</v>
      </c>
      <c r="F48" t="s">
        <v>6635</v>
      </c>
      <c r="G48" t="s">
        <v>6636</v>
      </c>
      <c r="H48" t="s">
        <v>6720</v>
      </c>
      <c r="I48">
        <v>169</v>
      </c>
    </row>
    <row r="49" spans="1:9" x14ac:dyDescent="0.25">
      <c r="A49" t="s">
        <v>1063</v>
      </c>
      <c r="B49">
        <v>1</v>
      </c>
      <c r="C49">
        <v>1</v>
      </c>
      <c r="D49">
        <v>2</v>
      </c>
      <c r="F49" t="s">
        <v>6635</v>
      </c>
      <c r="G49" t="s">
        <v>6636</v>
      </c>
      <c r="H49" t="s">
        <v>6720</v>
      </c>
      <c r="I49">
        <v>168</v>
      </c>
    </row>
    <row r="50" spans="1:9" x14ac:dyDescent="0.25">
      <c r="A50" t="s">
        <v>1069</v>
      </c>
      <c r="B50">
        <v>1</v>
      </c>
      <c r="C50">
        <v>1</v>
      </c>
      <c r="D50">
        <v>2</v>
      </c>
      <c r="F50" t="s">
        <v>6635</v>
      </c>
      <c r="G50" t="s">
        <v>6636</v>
      </c>
      <c r="H50" t="s">
        <v>6720</v>
      </c>
      <c r="I50">
        <v>191</v>
      </c>
    </row>
    <row r="51" spans="1:9" x14ac:dyDescent="0.25">
      <c r="A51" t="s">
        <v>1093</v>
      </c>
      <c r="B51">
        <v>1</v>
      </c>
      <c r="C51">
        <v>1</v>
      </c>
      <c r="D51">
        <v>2</v>
      </c>
      <c r="F51" t="s">
        <v>6635</v>
      </c>
      <c r="G51" t="s">
        <v>6636</v>
      </c>
      <c r="H51" t="s">
        <v>6720</v>
      </c>
      <c r="I51">
        <v>167</v>
      </c>
    </row>
    <row r="52" spans="1:9" x14ac:dyDescent="0.25">
      <c r="A52" t="s">
        <v>1099</v>
      </c>
      <c r="B52">
        <v>1</v>
      </c>
      <c r="C52">
        <v>1</v>
      </c>
      <c r="D52">
        <v>2</v>
      </c>
      <c r="F52" t="s">
        <v>6635</v>
      </c>
      <c r="G52" t="s">
        <v>6636</v>
      </c>
      <c r="H52" t="s">
        <v>6720</v>
      </c>
      <c r="I52">
        <v>166</v>
      </c>
    </row>
    <row r="53" spans="1:9" x14ac:dyDescent="0.25">
      <c r="A53" t="s">
        <v>1125</v>
      </c>
      <c r="B53">
        <v>1</v>
      </c>
      <c r="C53">
        <v>1</v>
      </c>
      <c r="D53">
        <v>2</v>
      </c>
      <c r="F53" t="s">
        <v>6635</v>
      </c>
      <c r="G53" t="s">
        <v>6636</v>
      </c>
      <c r="H53" t="s">
        <v>6720</v>
      </c>
      <c r="I53">
        <v>165</v>
      </c>
    </row>
    <row r="54" spans="1:9" x14ac:dyDescent="0.25">
      <c r="A54" t="s">
        <v>1139</v>
      </c>
      <c r="B54">
        <v>1</v>
      </c>
      <c r="C54">
        <v>1</v>
      </c>
      <c r="D54">
        <v>2</v>
      </c>
      <c r="F54" t="s">
        <v>6635</v>
      </c>
      <c r="G54" t="s">
        <v>6636</v>
      </c>
      <c r="H54" t="s">
        <v>6637</v>
      </c>
      <c r="I54">
        <v>179</v>
      </c>
    </row>
    <row r="55" spans="1:9" x14ac:dyDescent="0.25">
      <c r="A55" t="s">
        <v>1269</v>
      </c>
      <c r="B55">
        <v>1</v>
      </c>
      <c r="C55">
        <v>1</v>
      </c>
      <c r="D55">
        <v>2</v>
      </c>
      <c r="F55" t="s">
        <v>6635</v>
      </c>
      <c r="G55" t="s">
        <v>6636</v>
      </c>
      <c r="H55" t="s">
        <v>6720</v>
      </c>
      <c r="I55">
        <v>169</v>
      </c>
    </row>
    <row r="56" spans="1:9" x14ac:dyDescent="0.25">
      <c r="A56" t="s">
        <v>1271</v>
      </c>
      <c r="B56">
        <v>1</v>
      </c>
      <c r="C56">
        <v>1</v>
      </c>
      <c r="D56">
        <v>2</v>
      </c>
      <c r="F56" t="s">
        <v>6635</v>
      </c>
      <c r="G56" t="s">
        <v>6636</v>
      </c>
      <c r="H56" t="s">
        <v>6720</v>
      </c>
      <c r="I56">
        <v>164</v>
      </c>
    </row>
    <row r="57" spans="1:9" x14ac:dyDescent="0.25">
      <c r="A57" t="s">
        <v>1311</v>
      </c>
      <c r="B57">
        <v>1</v>
      </c>
      <c r="C57">
        <v>1</v>
      </c>
      <c r="D57">
        <v>2</v>
      </c>
      <c r="F57" t="s">
        <v>6635</v>
      </c>
      <c r="G57" t="s">
        <v>6636</v>
      </c>
      <c r="H57" t="s">
        <v>7663</v>
      </c>
      <c r="I57">
        <v>167</v>
      </c>
    </row>
    <row r="58" spans="1:9" x14ac:dyDescent="0.25">
      <c r="A58" t="s">
        <v>1319</v>
      </c>
      <c r="B58">
        <v>1</v>
      </c>
      <c r="C58">
        <v>1</v>
      </c>
      <c r="D58">
        <v>2</v>
      </c>
      <c r="F58" t="s">
        <v>6635</v>
      </c>
      <c r="G58" t="s">
        <v>6636</v>
      </c>
      <c r="H58" t="s">
        <v>7221</v>
      </c>
      <c r="I58">
        <v>170</v>
      </c>
    </row>
    <row r="59" spans="1:9" x14ac:dyDescent="0.25">
      <c r="A59" t="s">
        <v>1323</v>
      </c>
      <c r="B59">
        <v>1</v>
      </c>
      <c r="C59">
        <v>1</v>
      </c>
      <c r="D59">
        <v>2</v>
      </c>
      <c r="F59" t="s">
        <v>6635</v>
      </c>
      <c r="G59" t="s">
        <v>6636</v>
      </c>
      <c r="H59" t="s">
        <v>7221</v>
      </c>
      <c r="I59">
        <v>172</v>
      </c>
    </row>
    <row r="60" spans="1:9" x14ac:dyDescent="0.25">
      <c r="A60" t="s">
        <v>1333</v>
      </c>
      <c r="B60">
        <v>1</v>
      </c>
      <c r="C60">
        <v>1</v>
      </c>
      <c r="D60">
        <v>2</v>
      </c>
      <c r="F60" t="s">
        <v>6635</v>
      </c>
      <c r="G60" t="s">
        <v>6636</v>
      </c>
      <c r="H60" t="s">
        <v>7221</v>
      </c>
      <c r="I60">
        <v>183</v>
      </c>
    </row>
    <row r="61" spans="1:9" x14ac:dyDescent="0.25">
      <c r="A61" t="s">
        <v>1343</v>
      </c>
      <c r="B61">
        <v>1</v>
      </c>
      <c r="C61">
        <v>1</v>
      </c>
      <c r="D61">
        <v>2</v>
      </c>
      <c r="F61" t="s">
        <v>6635</v>
      </c>
      <c r="G61" t="s">
        <v>6636</v>
      </c>
      <c r="H61" t="s">
        <v>7221</v>
      </c>
      <c r="I61">
        <v>175</v>
      </c>
    </row>
    <row r="62" spans="1:9" x14ac:dyDescent="0.25">
      <c r="A62" t="s">
        <v>1379</v>
      </c>
      <c r="B62">
        <v>1</v>
      </c>
      <c r="C62">
        <v>1</v>
      </c>
      <c r="D62">
        <v>2</v>
      </c>
      <c r="F62" t="s">
        <v>6635</v>
      </c>
      <c r="G62" t="s">
        <v>6636</v>
      </c>
      <c r="H62" t="s">
        <v>7180</v>
      </c>
      <c r="I62">
        <v>184</v>
      </c>
    </row>
    <row r="63" spans="1:9" x14ac:dyDescent="0.25">
      <c r="A63" t="s">
        <v>1381</v>
      </c>
      <c r="B63">
        <v>1</v>
      </c>
      <c r="C63">
        <v>1</v>
      </c>
      <c r="D63">
        <v>2</v>
      </c>
      <c r="F63" t="s">
        <v>6635</v>
      </c>
      <c r="G63" t="s">
        <v>6636</v>
      </c>
      <c r="H63" t="s">
        <v>7221</v>
      </c>
      <c r="I63">
        <v>183</v>
      </c>
    </row>
    <row r="64" spans="1:9" x14ac:dyDescent="0.25">
      <c r="A64" t="s">
        <v>1431</v>
      </c>
      <c r="B64">
        <v>1</v>
      </c>
      <c r="C64">
        <v>1</v>
      </c>
      <c r="D64">
        <v>2</v>
      </c>
      <c r="F64" t="s">
        <v>6635</v>
      </c>
      <c r="G64" t="s">
        <v>6636</v>
      </c>
      <c r="H64" t="s">
        <v>6720</v>
      </c>
      <c r="I64">
        <v>161</v>
      </c>
    </row>
    <row r="65" spans="1:10" x14ac:dyDescent="0.25">
      <c r="A65" t="s">
        <v>1445</v>
      </c>
      <c r="B65">
        <v>1</v>
      </c>
      <c r="C65">
        <v>1</v>
      </c>
      <c r="D65">
        <v>2</v>
      </c>
      <c r="F65" t="s">
        <v>6635</v>
      </c>
      <c r="G65" t="s">
        <v>6636</v>
      </c>
      <c r="H65" t="s">
        <v>6720</v>
      </c>
      <c r="I65">
        <v>164</v>
      </c>
    </row>
    <row r="66" spans="1:10" x14ac:dyDescent="0.25">
      <c r="A66" t="s">
        <v>1467</v>
      </c>
      <c r="B66">
        <v>1</v>
      </c>
      <c r="C66">
        <v>1</v>
      </c>
      <c r="D66">
        <v>2</v>
      </c>
      <c r="F66" t="s">
        <v>6635</v>
      </c>
      <c r="G66" t="s">
        <v>6636</v>
      </c>
      <c r="H66" t="s">
        <v>6720</v>
      </c>
      <c r="I66">
        <v>169</v>
      </c>
    </row>
    <row r="67" spans="1:10" x14ac:dyDescent="0.25">
      <c r="A67" t="s">
        <v>1469</v>
      </c>
      <c r="B67">
        <v>1</v>
      </c>
      <c r="C67">
        <v>1</v>
      </c>
      <c r="D67">
        <v>2</v>
      </c>
      <c r="F67" t="s">
        <v>6635</v>
      </c>
      <c r="G67" t="s">
        <v>6636</v>
      </c>
      <c r="H67" t="s">
        <v>6720</v>
      </c>
      <c r="I67">
        <v>195</v>
      </c>
    </row>
    <row r="68" spans="1:10" x14ac:dyDescent="0.25">
      <c r="A68" t="s">
        <v>1505</v>
      </c>
      <c r="B68">
        <v>1</v>
      </c>
      <c r="C68">
        <v>1</v>
      </c>
      <c r="D68">
        <v>2</v>
      </c>
      <c r="F68" t="s">
        <v>6635</v>
      </c>
      <c r="G68" t="s">
        <v>6636</v>
      </c>
      <c r="H68" t="s">
        <v>7618</v>
      </c>
      <c r="I68">
        <v>166</v>
      </c>
    </row>
    <row r="69" spans="1:10" x14ac:dyDescent="0.25">
      <c r="A69" t="s">
        <v>1511</v>
      </c>
      <c r="B69">
        <v>1</v>
      </c>
      <c r="C69">
        <v>1</v>
      </c>
      <c r="D69">
        <v>2</v>
      </c>
      <c r="F69" t="s">
        <v>6635</v>
      </c>
      <c r="G69" t="s">
        <v>6636</v>
      </c>
      <c r="H69" t="s">
        <v>6720</v>
      </c>
      <c r="I69">
        <v>170</v>
      </c>
    </row>
    <row r="70" spans="1:10" x14ac:dyDescent="0.25">
      <c r="A70" t="s">
        <v>1529</v>
      </c>
      <c r="B70">
        <v>1</v>
      </c>
      <c r="C70">
        <v>1</v>
      </c>
      <c r="D70">
        <v>2</v>
      </c>
      <c r="F70" t="s">
        <v>6635</v>
      </c>
      <c r="G70" t="s">
        <v>6815</v>
      </c>
      <c r="H70" t="s">
        <v>13156</v>
      </c>
      <c r="I70">
        <v>184</v>
      </c>
    </row>
    <row r="71" spans="1:10" x14ac:dyDescent="0.25">
      <c r="A71" t="s">
        <v>1579</v>
      </c>
      <c r="B71">
        <v>1</v>
      </c>
      <c r="C71">
        <v>1</v>
      </c>
      <c r="D71">
        <v>2</v>
      </c>
      <c r="F71" t="s">
        <v>6635</v>
      </c>
      <c r="G71" t="s">
        <v>7740</v>
      </c>
      <c r="H71" t="s">
        <v>7741</v>
      </c>
      <c r="I71">
        <v>162</v>
      </c>
    </row>
    <row r="72" spans="1:10" x14ac:dyDescent="0.25">
      <c r="A72" t="s">
        <v>1587</v>
      </c>
      <c r="B72">
        <v>1</v>
      </c>
      <c r="C72">
        <v>1</v>
      </c>
      <c r="D72">
        <v>2</v>
      </c>
      <c r="F72" t="s">
        <v>6635</v>
      </c>
      <c r="G72" t="s">
        <v>7740</v>
      </c>
      <c r="H72" t="s">
        <v>8915</v>
      </c>
      <c r="I72">
        <v>202</v>
      </c>
    </row>
    <row r="73" spans="1:10" x14ac:dyDescent="0.25">
      <c r="A73" t="s">
        <v>1607</v>
      </c>
      <c r="B73">
        <v>1</v>
      </c>
      <c r="C73">
        <v>1</v>
      </c>
      <c r="D73">
        <v>2</v>
      </c>
      <c r="F73" t="s">
        <v>6635</v>
      </c>
      <c r="G73" t="s">
        <v>9628</v>
      </c>
      <c r="H73" t="s">
        <v>9629</v>
      </c>
      <c r="I73">
        <v>148</v>
      </c>
    </row>
    <row r="74" spans="1:10" x14ac:dyDescent="0.25">
      <c r="A74" t="s">
        <v>1615</v>
      </c>
      <c r="B74">
        <v>1</v>
      </c>
      <c r="C74">
        <v>1</v>
      </c>
      <c r="D74">
        <v>2</v>
      </c>
      <c r="F74" t="s">
        <v>6741</v>
      </c>
      <c r="G74" t="s">
        <v>7509</v>
      </c>
      <c r="H74" t="s">
        <v>7510</v>
      </c>
      <c r="I74">
        <v>160</v>
      </c>
    </row>
    <row r="75" spans="1:10" x14ac:dyDescent="0.25">
      <c r="A75" t="s">
        <v>1619</v>
      </c>
      <c r="B75">
        <v>1</v>
      </c>
      <c r="C75">
        <v>1</v>
      </c>
      <c r="D75">
        <v>2</v>
      </c>
      <c r="F75" t="s">
        <v>6635</v>
      </c>
      <c r="G75" t="s">
        <v>6854</v>
      </c>
      <c r="H75" t="s">
        <v>6855</v>
      </c>
      <c r="I75">
        <v>188</v>
      </c>
    </row>
    <row r="76" spans="1:10" x14ac:dyDescent="0.25">
      <c r="A76" t="s">
        <v>1629</v>
      </c>
      <c r="B76">
        <v>1</v>
      </c>
      <c r="C76">
        <v>1</v>
      </c>
      <c r="D76">
        <v>2</v>
      </c>
      <c r="F76" t="s">
        <v>6635</v>
      </c>
      <c r="G76" t="s">
        <v>6854</v>
      </c>
      <c r="H76" t="s">
        <v>7476</v>
      </c>
      <c r="I76">
        <v>190</v>
      </c>
    </row>
    <row r="77" spans="1:10" x14ac:dyDescent="0.25">
      <c r="A77" t="s">
        <v>1631</v>
      </c>
      <c r="B77">
        <v>1</v>
      </c>
      <c r="C77">
        <v>1</v>
      </c>
      <c r="D77">
        <v>2</v>
      </c>
      <c r="F77" t="s">
        <v>6635</v>
      </c>
      <c r="G77" t="s">
        <v>6854</v>
      </c>
      <c r="H77" t="s">
        <v>6855</v>
      </c>
      <c r="I77">
        <v>181</v>
      </c>
      <c r="J77" t="s">
        <v>13780</v>
      </c>
    </row>
    <row r="78" spans="1:10" x14ac:dyDescent="0.25">
      <c r="A78" t="s">
        <v>1633</v>
      </c>
      <c r="B78">
        <v>1</v>
      </c>
      <c r="C78">
        <v>1</v>
      </c>
      <c r="D78">
        <v>2</v>
      </c>
      <c r="F78" t="s">
        <v>6635</v>
      </c>
      <c r="G78" t="s">
        <v>6854</v>
      </c>
      <c r="H78" t="s">
        <v>6855</v>
      </c>
      <c r="I78">
        <v>183</v>
      </c>
      <c r="J78" t="s">
        <v>13780</v>
      </c>
    </row>
    <row r="79" spans="1:10" x14ac:dyDescent="0.25">
      <c r="A79" t="s">
        <v>1671</v>
      </c>
      <c r="B79">
        <v>1</v>
      </c>
      <c r="C79">
        <v>1</v>
      </c>
      <c r="D79">
        <v>2</v>
      </c>
      <c r="F79" t="s">
        <v>6635</v>
      </c>
      <c r="G79" t="s">
        <v>6854</v>
      </c>
      <c r="H79" t="s">
        <v>7476</v>
      </c>
      <c r="I79">
        <v>192</v>
      </c>
    </row>
    <row r="80" spans="1:10" x14ac:dyDescent="0.25">
      <c r="A80" t="s">
        <v>1673</v>
      </c>
      <c r="B80">
        <v>1</v>
      </c>
      <c r="C80">
        <v>1</v>
      </c>
      <c r="D80">
        <v>2</v>
      </c>
      <c r="F80" t="s">
        <v>6635</v>
      </c>
      <c r="G80" t="s">
        <v>6854</v>
      </c>
      <c r="H80" t="s">
        <v>6855</v>
      </c>
      <c r="I80">
        <v>186</v>
      </c>
      <c r="J80" t="s">
        <v>13780</v>
      </c>
    </row>
    <row r="81" spans="1:10" x14ac:dyDescent="0.25">
      <c r="A81" t="s">
        <v>1677</v>
      </c>
      <c r="B81">
        <v>1</v>
      </c>
      <c r="C81">
        <v>1</v>
      </c>
      <c r="D81">
        <v>2</v>
      </c>
      <c r="F81" t="s">
        <v>6635</v>
      </c>
      <c r="G81" t="s">
        <v>6854</v>
      </c>
      <c r="H81" t="s">
        <v>6855</v>
      </c>
      <c r="I81">
        <v>187</v>
      </c>
      <c r="J81" t="s">
        <v>13780</v>
      </c>
    </row>
    <row r="82" spans="1:10" x14ac:dyDescent="0.25">
      <c r="A82" t="s">
        <v>1731</v>
      </c>
      <c r="B82">
        <v>1</v>
      </c>
      <c r="C82">
        <v>1</v>
      </c>
      <c r="D82">
        <v>2</v>
      </c>
      <c r="F82" t="s">
        <v>6635</v>
      </c>
      <c r="G82" t="s">
        <v>6854</v>
      </c>
      <c r="H82" t="s">
        <v>6855</v>
      </c>
      <c r="I82">
        <v>215</v>
      </c>
    </row>
    <row r="83" spans="1:10" x14ac:dyDescent="0.25">
      <c r="A83" t="s">
        <v>1763</v>
      </c>
      <c r="B83">
        <v>1</v>
      </c>
      <c r="C83">
        <v>1</v>
      </c>
      <c r="D83">
        <v>2</v>
      </c>
      <c r="F83" t="s">
        <v>6635</v>
      </c>
      <c r="G83" t="s">
        <v>6854</v>
      </c>
      <c r="H83" t="s">
        <v>7476</v>
      </c>
      <c r="I83">
        <v>193</v>
      </c>
    </row>
    <row r="84" spans="1:10" x14ac:dyDescent="0.25">
      <c r="A84" t="s">
        <v>1769</v>
      </c>
      <c r="B84">
        <v>1</v>
      </c>
      <c r="C84">
        <v>1</v>
      </c>
      <c r="D84">
        <v>2</v>
      </c>
      <c r="F84" t="s">
        <v>6635</v>
      </c>
      <c r="G84" t="s">
        <v>6854</v>
      </c>
      <c r="H84" t="s">
        <v>6855</v>
      </c>
      <c r="I84">
        <v>187</v>
      </c>
      <c r="J84" t="s">
        <v>13780</v>
      </c>
    </row>
    <row r="85" spans="1:10" x14ac:dyDescent="0.25">
      <c r="A85" t="s">
        <v>1773</v>
      </c>
      <c r="B85">
        <v>1</v>
      </c>
      <c r="C85">
        <v>1</v>
      </c>
      <c r="D85">
        <v>2</v>
      </c>
      <c r="F85" t="s">
        <v>6635</v>
      </c>
      <c r="G85" t="s">
        <v>6854</v>
      </c>
      <c r="H85" t="s">
        <v>7476</v>
      </c>
      <c r="I85">
        <v>198</v>
      </c>
    </row>
    <row r="86" spans="1:10" x14ac:dyDescent="0.25">
      <c r="A86" t="s">
        <v>1795</v>
      </c>
      <c r="B86">
        <v>1</v>
      </c>
      <c r="C86">
        <v>1</v>
      </c>
      <c r="D86">
        <v>2</v>
      </c>
      <c r="F86" t="s">
        <v>6635</v>
      </c>
      <c r="G86" t="s">
        <v>6854</v>
      </c>
      <c r="H86" t="s">
        <v>6855</v>
      </c>
      <c r="I86">
        <v>189</v>
      </c>
    </row>
    <row r="87" spans="1:10" x14ac:dyDescent="0.25">
      <c r="A87" t="s">
        <v>1811</v>
      </c>
      <c r="B87">
        <v>1</v>
      </c>
      <c r="C87">
        <v>1</v>
      </c>
      <c r="D87">
        <v>2</v>
      </c>
      <c r="F87" t="s">
        <v>6635</v>
      </c>
      <c r="G87" t="s">
        <v>6854</v>
      </c>
      <c r="H87" t="s">
        <v>7476</v>
      </c>
      <c r="I87">
        <v>193</v>
      </c>
      <c r="J87" t="s">
        <v>13780</v>
      </c>
    </row>
    <row r="88" spans="1:10" x14ac:dyDescent="0.25">
      <c r="A88" t="s">
        <v>1951</v>
      </c>
      <c r="B88">
        <v>1</v>
      </c>
      <c r="C88">
        <v>1</v>
      </c>
      <c r="D88">
        <v>2</v>
      </c>
      <c r="F88" t="s">
        <v>6635</v>
      </c>
      <c r="G88" t="s">
        <v>6854</v>
      </c>
      <c r="H88" t="s">
        <v>7476</v>
      </c>
      <c r="I88">
        <v>194</v>
      </c>
      <c r="J88" t="s">
        <v>13780</v>
      </c>
    </row>
    <row r="89" spans="1:10" x14ac:dyDescent="0.25">
      <c r="A89" t="s">
        <v>1971</v>
      </c>
      <c r="B89">
        <v>1</v>
      </c>
      <c r="C89">
        <v>1</v>
      </c>
      <c r="D89">
        <v>2</v>
      </c>
      <c r="F89" t="s">
        <v>6635</v>
      </c>
      <c r="G89" t="s">
        <v>6854</v>
      </c>
      <c r="H89" t="s">
        <v>6855</v>
      </c>
      <c r="I89">
        <v>188</v>
      </c>
      <c r="J89" t="s">
        <v>13780</v>
      </c>
    </row>
    <row r="90" spans="1:10" x14ac:dyDescent="0.25">
      <c r="A90" t="s">
        <v>2005</v>
      </c>
      <c r="B90">
        <v>1</v>
      </c>
      <c r="C90">
        <v>1</v>
      </c>
      <c r="D90">
        <v>2</v>
      </c>
      <c r="F90" t="s">
        <v>6635</v>
      </c>
      <c r="G90" t="s">
        <v>6854</v>
      </c>
      <c r="H90" t="s">
        <v>6855</v>
      </c>
      <c r="I90">
        <v>188</v>
      </c>
      <c r="J90" t="s">
        <v>13780</v>
      </c>
    </row>
    <row r="91" spans="1:10" x14ac:dyDescent="0.25">
      <c r="A91" t="s">
        <v>2009</v>
      </c>
      <c r="B91">
        <v>1</v>
      </c>
      <c r="C91">
        <v>1</v>
      </c>
      <c r="D91">
        <v>2</v>
      </c>
      <c r="F91" t="s">
        <v>6635</v>
      </c>
      <c r="G91" t="s">
        <v>6854</v>
      </c>
      <c r="H91" t="s">
        <v>6855</v>
      </c>
      <c r="I91">
        <v>186</v>
      </c>
    </row>
    <row r="92" spans="1:10" x14ac:dyDescent="0.25">
      <c r="A92" t="s">
        <v>2037</v>
      </c>
      <c r="B92">
        <v>1</v>
      </c>
      <c r="C92">
        <v>1</v>
      </c>
      <c r="D92">
        <v>2</v>
      </c>
      <c r="F92" t="s">
        <v>6635</v>
      </c>
      <c r="G92" t="s">
        <v>6854</v>
      </c>
      <c r="H92" t="s">
        <v>6855</v>
      </c>
      <c r="I92">
        <v>183</v>
      </c>
    </row>
    <row r="93" spans="1:10" x14ac:dyDescent="0.25">
      <c r="A93" t="s">
        <v>2049</v>
      </c>
      <c r="B93">
        <v>1</v>
      </c>
      <c r="C93">
        <v>1</v>
      </c>
      <c r="D93">
        <v>2</v>
      </c>
      <c r="F93" t="s">
        <v>6635</v>
      </c>
      <c r="G93" t="s">
        <v>6854</v>
      </c>
      <c r="H93" t="s">
        <v>11307</v>
      </c>
      <c r="I93">
        <v>180</v>
      </c>
      <c r="J93" t="s">
        <v>13780</v>
      </c>
    </row>
    <row r="94" spans="1:10" x14ac:dyDescent="0.25">
      <c r="A94" t="s">
        <v>2067</v>
      </c>
      <c r="B94">
        <v>1</v>
      </c>
      <c r="C94">
        <v>1</v>
      </c>
      <c r="D94">
        <v>2</v>
      </c>
      <c r="F94" t="s">
        <v>6635</v>
      </c>
      <c r="G94" t="s">
        <v>6854</v>
      </c>
      <c r="H94" t="s">
        <v>6855</v>
      </c>
      <c r="I94">
        <v>200</v>
      </c>
    </row>
    <row r="95" spans="1:10" x14ac:dyDescent="0.25">
      <c r="A95" t="s">
        <v>2069</v>
      </c>
      <c r="B95">
        <v>1</v>
      </c>
      <c r="C95">
        <v>1</v>
      </c>
      <c r="D95">
        <v>2</v>
      </c>
      <c r="F95" t="s">
        <v>6635</v>
      </c>
      <c r="G95" t="s">
        <v>6854</v>
      </c>
      <c r="H95" t="s">
        <v>11307</v>
      </c>
      <c r="I95">
        <v>194</v>
      </c>
    </row>
    <row r="96" spans="1:10" x14ac:dyDescent="0.25">
      <c r="A96" t="s">
        <v>2131</v>
      </c>
      <c r="B96">
        <v>1</v>
      </c>
      <c r="C96">
        <v>1</v>
      </c>
      <c r="D96">
        <v>2</v>
      </c>
      <c r="F96" t="s">
        <v>6635</v>
      </c>
      <c r="G96" t="s">
        <v>6854</v>
      </c>
      <c r="H96" t="s">
        <v>7476</v>
      </c>
      <c r="I96">
        <v>190</v>
      </c>
    </row>
    <row r="97" spans="1:9" x14ac:dyDescent="0.25">
      <c r="A97" t="s">
        <v>2139</v>
      </c>
      <c r="B97">
        <v>1</v>
      </c>
      <c r="C97">
        <v>1</v>
      </c>
      <c r="D97">
        <v>2</v>
      </c>
      <c r="F97" t="s">
        <v>6635</v>
      </c>
      <c r="G97" t="s">
        <v>6854</v>
      </c>
      <c r="H97" t="s">
        <v>6855</v>
      </c>
      <c r="I97">
        <v>191</v>
      </c>
    </row>
    <row r="98" spans="1:9" x14ac:dyDescent="0.25">
      <c r="A98" t="s">
        <v>2155</v>
      </c>
      <c r="B98">
        <v>1</v>
      </c>
      <c r="C98">
        <v>1</v>
      </c>
      <c r="D98">
        <v>2</v>
      </c>
      <c r="F98" t="s">
        <v>6635</v>
      </c>
      <c r="G98" t="s">
        <v>6854</v>
      </c>
      <c r="H98" t="s">
        <v>6855</v>
      </c>
      <c r="I98">
        <v>180</v>
      </c>
    </row>
    <row r="99" spans="1:9" x14ac:dyDescent="0.25">
      <c r="A99" t="s">
        <v>2169</v>
      </c>
      <c r="B99">
        <v>1</v>
      </c>
      <c r="C99">
        <v>1</v>
      </c>
      <c r="D99">
        <v>2</v>
      </c>
      <c r="F99" t="s">
        <v>6635</v>
      </c>
      <c r="G99" t="s">
        <v>6854</v>
      </c>
      <c r="H99" t="s">
        <v>6855</v>
      </c>
      <c r="I99">
        <v>184</v>
      </c>
    </row>
    <row r="100" spans="1:9" x14ac:dyDescent="0.25">
      <c r="A100" t="s">
        <v>2181</v>
      </c>
      <c r="B100">
        <v>1</v>
      </c>
      <c r="C100">
        <v>1</v>
      </c>
      <c r="D100">
        <v>2</v>
      </c>
      <c r="F100" t="s">
        <v>6635</v>
      </c>
      <c r="G100" t="s">
        <v>6854</v>
      </c>
      <c r="H100" t="s">
        <v>7476</v>
      </c>
      <c r="I100">
        <v>189</v>
      </c>
    </row>
    <row r="101" spans="1:9" x14ac:dyDescent="0.25">
      <c r="A101" t="s">
        <v>2207</v>
      </c>
      <c r="B101">
        <v>1</v>
      </c>
      <c r="C101">
        <v>1</v>
      </c>
      <c r="D101">
        <v>2</v>
      </c>
      <c r="F101" t="s">
        <v>6635</v>
      </c>
      <c r="G101" t="s">
        <v>6854</v>
      </c>
      <c r="H101" t="s">
        <v>6855</v>
      </c>
      <c r="I101">
        <v>179</v>
      </c>
    </row>
    <row r="102" spans="1:9" x14ac:dyDescent="0.25">
      <c r="A102" t="s">
        <v>2225</v>
      </c>
      <c r="B102">
        <v>1</v>
      </c>
      <c r="C102">
        <v>1</v>
      </c>
      <c r="D102">
        <v>2</v>
      </c>
      <c r="F102" t="s">
        <v>6635</v>
      </c>
      <c r="G102" t="s">
        <v>6854</v>
      </c>
      <c r="H102" t="s">
        <v>11307</v>
      </c>
      <c r="I102">
        <v>179</v>
      </c>
    </row>
    <row r="103" spans="1:9" x14ac:dyDescent="0.25">
      <c r="A103" t="s">
        <v>2255</v>
      </c>
      <c r="B103">
        <v>1</v>
      </c>
      <c r="C103">
        <v>1</v>
      </c>
      <c r="D103">
        <v>2</v>
      </c>
      <c r="F103" t="s">
        <v>6635</v>
      </c>
      <c r="G103" t="s">
        <v>6854</v>
      </c>
      <c r="H103" t="s">
        <v>6855</v>
      </c>
      <c r="I103">
        <v>181</v>
      </c>
    </row>
    <row r="104" spans="1:9" x14ac:dyDescent="0.25">
      <c r="A104" t="s">
        <v>2259</v>
      </c>
      <c r="B104">
        <v>1</v>
      </c>
      <c r="C104">
        <v>1</v>
      </c>
      <c r="D104">
        <v>2</v>
      </c>
      <c r="F104" t="s">
        <v>6635</v>
      </c>
      <c r="G104" t="s">
        <v>6854</v>
      </c>
      <c r="H104" t="s">
        <v>6855</v>
      </c>
      <c r="I104">
        <v>187</v>
      </c>
    </row>
    <row r="105" spans="1:9" x14ac:dyDescent="0.25">
      <c r="A105" t="s">
        <v>2269</v>
      </c>
      <c r="B105">
        <v>1</v>
      </c>
      <c r="C105">
        <v>1</v>
      </c>
      <c r="D105">
        <v>2</v>
      </c>
      <c r="F105" t="s">
        <v>6635</v>
      </c>
      <c r="G105" t="s">
        <v>6854</v>
      </c>
      <c r="H105" t="s">
        <v>7476</v>
      </c>
      <c r="I105">
        <v>191</v>
      </c>
    </row>
    <row r="106" spans="1:9" x14ac:dyDescent="0.25">
      <c r="A106" t="s">
        <v>2271</v>
      </c>
      <c r="B106">
        <v>1</v>
      </c>
      <c r="C106">
        <v>1</v>
      </c>
      <c r="D106">
        <v>2</v>
      </c>
      <c r="F106" t="s">
        <v>6635</v>
      </c>
      <c r="G106" t="s">
        <v>6854</v>
      </c>
      <c r="H106" t="s">
        <v>6855</v>
      </c>
      <c r="I106">
        <v>191</v>
      </c>
    </row>
    <row r="107" spans="1:9" x14ac:dyDescent="0.25">
      <c r="A107" t="s">
        <v>2329</v>
      </c>
      <c r="B107">
        <v>1</v>
      </c>
      <c r="C107">
        <v>1</v>
      </c>
      <c r="D107">
        <v>2</v>
      </c>
      <c r="F107" t="s">
        <v>6635</v>
      </c>
      <c r="G107" t="s">
        <v>6854</v>
      </c>
      <c r="H107" t="s">
        <v>6855</v>
      </c>
      <c r="I107">
        <v>186</v>
      </c>
    </row>
    <row r="108" spans="1:9" x14ac:dyDescent="0.25">
      <c r="A108" t="s">
        <v>2345</v>
      </c>
      <c r="B108">
        <v>1</v>
      </c>
      <c r="C108">
        <v>1</v>
      </c>
      <c r="D108">
        <v>2</v>
      </c>
      <c r="F108" t="s">
        <v>6635</v>
      </c>
      <c r="G108" t="s">
        <v>6854</v>
      </c>
      <c r="H108" t="s">
        <v>6855</v>
      </c>
      <c r="I108">
        <v>191</v>
      </c>
    </row>
    <row r="109" spans="1:9" x14ac:dyDescent="0.25">
      <c r="A109" t="s">
        <v>2367</v>
      </c>
      <c r="B109">
        <v>1</v>
      </c>
      <c r="C109">
        <v>1</v>
      </c>
      <c r="D109">
        <v>2</v>
      </c>
      <c r="F109" t="s">
        <v>6635</v>
      </c>
      <c r="G109" t="s">
        <v>6854</v>
      </c>
      <c r="H109" t="s">
        <v>7476</v>
      </c>
      <c r="I109">
        <v>189</v>
      </c>
    </row>
    <row r="110" spans="1:9" x14ac:dyDescent="0.25">
      <c r="A110" t="s">
        <v>2381</v>
      </c>
      <c r="B110">
        <v>1</v>
      </c>
      <c r="C110">
        <v>1</v>
      </c>
      <c r="D110">
        <v>2</v>
      </c>
      <c r="F110" t="s">
        <v>6635</v>
      </c>
      <c r="G110" t="s">
        <v>7185</v>
      </c>
      <c r="H110" t="s">
        <v>7186</v>
      </c>
      <c r="I110">
        <v>149</v>
      </c>
    </row>
    <row r="111" spans="1:9" x14ac:dyDescent="0.25">
      <c r="A111" t="s">
        <v>2391</v>
      </c>
      <c r="B111">
        <v>1</v>
      </c>
      <c r="C111">
        <v>1</v>
      </c>
      <c r="D111">
        <v>2</v>
      </c>
      <c r="F111" t="s">
        <v>6635</v>
      </c>
      <c r="G111" t="s">
        <v>7185</v>
      </c>
      <c r="H111" t="s">
        <v>7186</v>
      </c>
      <c r="I111">
        <v>186</v>
      </c>
    </row>
    <row r="112" spans="1:9" x14ac:dyDescent="0.25">
      <c r="A112" t="s">
        <v>2441</v>
      </c>
      <c r="B112">
        <v>1</v>
      </c>
      <c r="C112">
        <v>1</v>
      </c>
      <c r="D112">
        <v>2</v>
      </c>
      <c r="F112" t="s">
        <v>6635</v>
      </c>
      <c r="G112" t="s">
        <v>7185</v>
      </c>
      <c r="H112" t="s">
        <v>7186</v>
      </c>
      <c r="I112">
        <v>150</v>
      </c>
    </row>
    <row r="113" spans="1:9" x14ac:dyDescent="0.25">
      <c r="A113" t="s">
        <v>2445</v>
      </c>
      <c r="B113">
        <v>1</v>
      </c>
      <c r="C113">
        <v>1</v>
      </c>
      <c r="D113">
        <v>2</v>
      </c>
      <c r="F113" t="s">
        <v>6635</v>
      </c>
      <c r="G113" t="s">
        <v>7185</v>
      </c>
      <c r="H113" t="s">
        <v>7186</v>
      </c>
      <c r="I113">
        <v>151</v>
      </c>
    </row>
    <row r="114" spans="1:9" x14ac:dyDescent="0.25">
      <c r="A114" t="s">
        <v>2485</v>
      </c>
      <c r="B114">
        <v>1</v>
      </c>
      <c r="C114">
        <v>1</v>
      </c>
      <c r="D114">
        <v>2</v>
      </c>
      <c r="F114" t="s">
        <v>6635</v>
      </c>
      <c r="G114" t="s">
        <v>7185</v>
      </c>
      <c r="H114" t="s">
        <v>7186</v>
      </c>
      <c r="I114">
        <v>152</v>
      </c>
    </row>
    <row r="115" spans="1:9" x14ac:dyDescent="0.25">
      <c r="A115" t="s">
        <v>2499</v>
      </c>
      <c r="B115">
        <v>1</v>
      </c>
      <c r="C115">
        <v>1</v>
      </c>
      <c r="D115">
        <v>2</v>
      </c>
      <c r="F115" t="s">
        <v>6635</v>
      </c>
      <c r="G115" t="s">
        <v>7185</v>
      </c>
      <c r="H115" t="s">
        <v>7186</v>
      </c>
      <c r="I115">
        <v>168</v>
      </c>
    </row>
    <row r="116" spans="1:9" x14ac:dyDescent="0.25">
      <c r="A116" t="s">
        <v>2517</v>
      </c>
      <c r="B116">
        <v>1</v>
      </c>
      <c r="C116">
        <v>1</v>
      </c>
      <c r="D116">
        <v>2</v>
      </c>
      <c r="F116" t="s">
        <v>6741</v>
      </c>
      <c r="G116" t="s">
        <v>7171</v>
      </c>
      <c r="H116" t="s">
        <v>7426</v>
      </c>
      <c r="I116">
        <v>126</v>
      </c>
    </row>
    <row r="117" spans="1:9" x14ac:dyDescent="0.25">
      <c r="A117" t="s">
        <v>2569</v>
      </c>
      <c r="B117">
        <v>1</v>
      </c>
      <c r="C117">
        <v>1</v>
      </c>
      <c r="D117">
        <v>2</v>
      </c>
      <c r="F117" t="s">
        <v>6741</v>
      </c>
      <c r="G117" t="s">
        <v>7171</v>
      </c>
      <c r="H117" t="s">
        <v>7426</v>
      </c>
      <c r="I117">
        <v>124</v>
      </c>
    </row>
    <row r="118" spans="1:9" x14ac:dyDescent="0.25">
      <c r="A118" t="s">
        <v>2575</v>
      </c>
      <c r="B118">
        <v>1</v>
      </c>
      <c r="C118">
        <v>1</v>
      </c>
      <c r="D118">
        <v>2</v>
      </c>
      <c r="F118" t="s">
        <v>6741</v>
      </c>
      <c r="G118" t="s">
        <v>7171</v>
      </c>
      <c r="H118" t="s">
        <v>7426</v>
      </c>
      <c r="I118">
        <v>124</v>
      </c>
    </row>
    <row r="119" spans="1:9" x14ac:dyDescent="0.25">
      <c r="A119" t="s">
        <v>2623</v>
      </c>
      <c r="B119">
        <v>1</v>
      </c>
      <c r="C119">
        <v>1</v>
      </c>
      <c r="D119">
        <v>2</v>
      </c>
      <c r="F119" t="s">
        <v>6741</v>
      </c>
      <c r="G119" t="s">
        <v>7171</v>
      </c>
      <c r="H119" t="s">
        <v>7733</v>
      </c>
      <c r="I119">
        <v>193</v>
      </c>
    </row>
    <row r="120" spans="1:9" x14ac:dyDescent="0.25">
      <c r="A120" t="s">
        <v>2637</v>
      </c>
      <c r="B120">
        <v>1</v>
      </c>
      <c r="C120">
        <v>1</v>
      </c>
      <c r="D120">
        <v>2</v>
      </c>
      <c r="F120" t="s">
        <v>6741</v>
      </c>
      <c r="G120" t="s">
        <v>7171</v>
      </c>
      <c r="H120" t="s">
        <v>7426</v>
      </c>
      <c r="I120">
        <v>127</v>
      </c>
    </row>
    <row r="121" spans="1:9" x14ac:dyDescent="0.25">
      <c r="A121" t="s">
        <v>2651</v>
      </c>
      <c r="B121">
        <v>1</v>
      </c>
      <c r="C121">
        <v>1</v>
      </c>
      <c r="D121">
        <v>2</v>
      </c>
      <c r="F121" t="s">
        <v>6741</v>
      </c>
      <c r="G121" t="s">
        <v>7171</v>
      </c>
      <c r="H121" t="s">
        <v>7733</v>
      </c>
      <c r="I121">
        <v>183</v>
      </c>
    </row>
    <row r="122" spans="1:9" x14ac:dyDescent="0.25">
      <c r="A122" t="s">
        <v>2691</v>
      </c>
      <c r="B122">
        <v>1</v>
      </c>
      <c r="C122">
        <v>1</v>
      </c>
      <c r="D122">
        <v>2</v>
      </c>
      <c r="F122" t="s">
        <v>6741</v>
      </c>
      <c r="G122" t="s">
        <v>7171</v>
      </c>
      <c r="H122" t="s">
        <v>7426</v>
      </c>
      <c r="I122">
        <v>129</v>
      </c>
    </row>
    <row r="123" spans="1:9" x14ac:dyDescent="0.25">
      <c r="A123" t="s">
        <v>2695</v>
      </c>
      <c r="B123">
        <v>1</v>
      </c>
      <c r="C123">
        <v>1</v>
      </c>
      <c r="D123">
        <v>2</v>
      </c>
      <c r="F123" t="s">
        <v>6741</v>
      </c>
      <c r="G123" t="s">
        <v>7171</v>
      </c>
      <c r="H123" t="s">
        <v>7426</v>
      </c>
      <c r="I123">
        <v>131</v>
      </c>
    </row>
    <row r="124" spans="1:9" x14ac:dyDescent="0.25">
      <c r="A124" t="s">
        <v>2713</v>
      </c>
      <c r="B124">
        <v>1</v>
      </c>
      <c r="C124">
        <v>1</v>
      </c>
      <c r="D124">
        <v>2</v>
      </c>
      <c r="F124" t="s">
        <v>6741</v>
      </c>
      <c r="G124" t="s">
        <v>7171</v>
      </c>
      <c r="H124" t="s">
        <v>7426</v>
      </c>
      <c r="I124">
        <v>129</v>
      </c>
    </row>
    <row r="125" spans="1:9" x14ac:dyDescent="0.25">
      <c r="A125" t="s">
        <v>2725</v>
      </c>
      <c r="B125">
        <v>1</v>
      </c>
      <c r="C125">
        <v>1</v>
      </c>
      <c r="D125">
        <v>2</v>
      </c>
      <c r="F125" t="s">
        <v>6741</v>
      </c>
      <c r="G125" t="s">
        <v>7171</v>
      </c>
      <c r="H125" t="s">
        <v>8476</v>
      </c>
      <c r="I125">
        <v>159</v>
      </c>
    </row>
    <row r="126" spans="1:9" x14ac:dyDescent="0.25">
      <c r="A126" t="s">
        <v>2829</v>
      </c>
      <c r="B126">
        <v>1</v>
      </c>
      <c r="C126">
        <v>1</v>
      </c>
      <c r="D126">
        <v>2</v>
      </c>
      <c r="F126" t="s">
        <v>6741</v>
      </c>
      <c r="G126" t="s">
        <v>7171</v>
      </c>
      <c r="H126" t="s">
        <v>7426</v>
      </c>
      <c r="I126">
        <v>126</v>
      </c>
    </row>
    <row r="127" spans="1:9" x14ac:dyDescent="0.25">
      <c r="A127" t="s">
        <v>2881</v>
      </c>
      <c r="B127">
        <v>1</v>
      </c>
      <c r="C127">
        <v>1</v>
      </c>
      <c r="D127">
        <v>2</v>
      </c>
      <c r="F127" t="s">
        <v>6741</v>
      </c>
      <c r="G127" t="s">
        <v>7171</v>
      </c>
      <c r="H127" t="s">
        <v>7733</v>
      </c>
      <c r="I127">
        <v>166</v>
      </c>
    </row>
    <row r="128" spans="1:9" x14ac:dyDescent="0.25">
      <c r="A128" t="s">
        <v>2993</v>
      </c>
      <c r="B128">
        <v>1</v>
      </c>
      <c r="C128">
        <v>1</v>
      </c>
      <c r="D128">
        <v>2</v>
      </c>
      <c r="F128" t="s">
        <v>6741</v>
      </c>
      <c r="G128" t="s">
        <v>7171</v>
      </c>
      <c r="H128" t="s">
        <v>7426</v>
      </c>
      <c r="I128">
        <v>135</v>
      </c>
    </row>
    <row r="129" spans="1:9" x14ac:dyDescent="0.25">
      <c r="A129" t="s">
        <v>3009</v>
      </c>
      <c r="B129">
        <v>1</v>
      </c>
      <c r="C129">
        <v>1</v>
      </c>
      <c r="D129">
        <v>2</v>
      </c>
      <c r="F129" t="s">
        <v>6741</v>
      </c>
      <c r="G129" t="s">
        <v>7171</v>
      </c>
      <c r="H129" t="s">
        <v>7426</v>
      </c>
      <c r="I129">
        <v>129</v>
      </c>
    </row>
    <row r="130" spans="1:9" x14ac:dyDescent="0.25">
      <c r="A130" t="s">
        <v>3127</v>
      </c>
      <c r="B130">
        <v>1</v>
      </c>
      <c r="C130">
        <v>1</v>
      </c>
      <c r="D130">
        <v>2</v>
      </c>
      <c r="F130" t="s">
        <v>6741</v>
      </c>
      <c r="G130" t="s">
        <v>7171</v>
      </c>
      <c r="H130" t="s">
        <v>7733</v>
      </c>
      <c r="I130">
        <v>165</v>
      </c>
    </row>
    <row r="131" spans="1:9" x14ac:dyDescent="0.25">
      <c r="A131" t="s">
        <v>3179</v>
      </c>
      <c r="B131">
        <v>1</v>
      </c>
      <c r="C131">
        <v>1</v>
      </c>
      <c r="D131">
        <v>2</v>
      </c>
      <c r="F131" t="s">
        <v>6741</v>
      </c>
      <c r="G131" t="s">
        <v>7171</v>
      </c>
      <c r="H131" t="s">
        <v>7426</v>
      </c>
      <c r="I131">
        <v>117</v>
      </c>
    </row>
    <row r="132" spans="1:9" x14ac:dyDescent="0.25">
      <c r="A132" t="s">
        <v>3193</v>
      </c>
      <c r="B132">
        <v>1</v>
      </c>
      <c r="C132">
        <v>1</v>
      </c>
      <c r="D132">
        <v>2</v>
      </c>
      <c r="F132" t="s">
        <v>6741</v>
      </c>
      <c r="G132" t="s">
        <v>7171</v>
      </c>
      <c r="H132" t="s">
        <v>7426</v>
      </c>
      <c r="I132">
        <v>122</v>
      </c>
    </row>
    <row r="133" spans="1:9" x14ac:dyDescent="0.25">
      <c r="A133" t="s">
        <v>3197</v>
      </c>
      <c r="B133">
        <v>1</v>
      </c>
      <c r="C133">
        <v>1</v>
      </c>
      <c r="D133">
        <v>2</v>
      </c>
      <c r="F133" t="s">
        <v>6741</v>
      </c>
      <c r="G133" t="s">
        <v>7171</v>
      </c>
      <c r="H133" t="s">
        <v>7426</v>
      </c>
      <c r="I133">
        <v>122</v>
      </c>
    </row>
    <row r="134" spans="1:9" x14ac:dyDescent="0.25">
      <c r="A134" t="s">
        <v>3205</v>
      </c>
      <c r="B134">
        <v>1</v>
      </c>
      <c r="C134">
        <v>1</v>
      </c>
      <c r="D134">
        <v>2</v>
      </c>
      <c r="F134" t="s">
        <v>6741</v>
      </c>
      <c r="G134" t="s">
        <v>7171</v>
      </c>
      <c r="H134" t="s">
        <v>7733</v>
      </c>
      <c r="I134">
        <v>196</v>
      </c>
    </row>
    <row r="135" spans="1:9" x14ac:dyDescent="0.25">
      <c r="A135" t="s">
        <v>3223</v>
      </c>
      <c r="B135">
        <v>1</v>
      </c>
      <c r="C135">
        <v>1</v>
      </c>
      <c r="D135">
        <v>2</v>
      </c>
      <c r="F135" t="s">
        <v>6741</v>
      </c>
      <c r="G135" t="s">
        <v>7171</v>
      </c>
      <c r="H135" t="s">
        <v>7733</v>
      </c>
      <c r="I135">
        <v>204</v>
      </c>
    </row>
    <row r="136" spans="1:9" x14ac:dyDescent="0.25">
      <c r="A136" t="s">
        <v>3257</v>
      </c>
      <c r="B136">
        <v>1</v>
      </c>
      <c r="C136">
        <v>1</v>
      </c>
      <c r="D136">
        <v>2</v>
      </c>
      <c r="F136" t="s">
        <v>6741</v>
      </c>
      <c r="G136" t="s">
        <v>7171</v>
      </c>
      <c r="H136" t="s">
        <v>7733</v>
      </c>
      <c r="I136">
        <v>181</v>
      </c>
    </row>
    <row r="137" spans="1:9" x14ac:dyDescent="0.25">
      <c r="A137" t="s">
        <v>3281</v>
      </c>
      <c r="B137">
        <v>1</v>
      </c>
      <c r="C137">
        <v>1</v>
      </c>
      <c r="D137">
        <v>2</v>
      </c>
      <c r="F137" t="s">
        <v>6635</v>
      </c>
      <c r="G137" t="s">
        <v>6691</v>
      </c>
      <c r="H137" t="s">
        <v>6692</v>
      </c>
      <c r="I137">
        <v>180</v>
      </c>
    </row>
    <row r="138" spans="1:9" x14ac:dyDescent="0.25">
      <c r="A138" t="s">
        <v>3405</v>
      </c>
      <c r="B138">
        <v>1</v>
      </c>
      <c r="C138">
        <v>1</v>
      </c>
      <c r="D138">
        <v>2</v>
      </c>
      <c r="F138" t="s">
        <v>6635</v>
      </c>
      <c r="G138" t="s">
        <v>6691</v>
      </c>
      <c r="H138" t="s">
        <v>6948</v>
      </c>
      <c r="I138">
        <v>178</v>
      </c>
    </row>
    <row r="139" spans="1:9" x14ac:dyDescent="0.25">
      <c r="A139" t="s">
        <v>3415</v>
      </c>
      <c r="B139">
        <v>1</v>
      </c>
      <c r="C139">
        <v>1</v>
      </c>
      <c r="D139">
        <v>2</v>
      </c>
      <c r="F139" t="s">
        <v>6635</v>
      </c>
      <c r="G139" t="s">
        <v>6691</v>
      </c>
      <c r="H139" t="s">
        <v>6692</v>
      </c>
      <c r="I139">
        <v>178</v>
      </c>
    </row>
    <row r="140" spans="1:9" x14ac:dyDescent="0.25">
      <c r="A140" t="s">
        <v>3423</v>
      </c>
      <c r="B140">
        <v>1</v>
      </c>
      <c r="C140">
        <v>1</v>
      </c>
      <c r="D140">
        <v>2</v>
      </c>
      <c r="F140" t="s">
        <v>6635</v>
      </c>
      <c r="G140" t="s">
        <v>6691</v>
      </c>
      <c r="H140" t="s">
        <v>6692</v>
      </c>
      <c r="I140">
        <v>149</v>
      </c>
    </row>
    <row r="141" spans="1:9" x14ac:dyDescent="0.25">
      <c r="A141" t="s">
        <v>3425</v>
      </c>
      <c r="B141">
        <v>1</v>
      </c>
      <c r="C141">
        <v>1</v>
      </c>
      <c r="D141">
        <v>2</v>
      </c>
      <c r="F141" t="s">
        <v>6635</v>
      </c>
      <c r="G141" t="s">
        <v>6691</v>
      </c>
      <c r="H141" t="s">
        <v>6867</v>
      </c>
      <c r="I141">
        <v>170</v>
      </c>
    </row>
    <row r="142" spans="1:9" x14ac:dyDescent="0.25">
      <c r="A142" t="s">
        <v>3439</v>
      </c>
      <c r="B142">
        <v>1</v>
      </c>
      <c r="C142">
        <v>1</v>
      </c>
      <c r="D142">
        <v>2</v>
      </c>
      <c r="F142" t="s">
        <v>6635</v>
      </c>
      <c r="G142" t="s">
        <v>6691</v>
      </c>
      <c r="H142" t="s">
        <v>6692</v>
      </c>
      <c r="I142">
        <v>172</v>
      </c>
    </row>
    <row r="143" spans="1:9" x14ac:dyDescent="0.25">
      <c r="A143" t="s">
        <v>3495</v>
      </c>
      <c r="B143">
        <v>1</v>
      </c>
      <c r="C143">
        <v>1</v>
      </c>
      <c r="D143">
        <v>2</v>
      </c>
      <c r="F143" t="s">
        <v>6635</v>
      </c>
      <c r="G143" t="s">
        <v>6691</v>
      </c>
      <c r="H143" t="s">
        <v>6948</v>
      </c>
      <c r="I143">
        <v>245</v>
      </c>
    </row>
    <row r="144" spans="1:9" x14ac:dyDescent="0.25">
      <c r="A144" t="s">
        <v>3599</v>
      </c>
      <c r="B144">
        <v>1</v>
      </c>
      <c r="C144">
        <v>1</v>
      </c>
      <c r="D144">
        <v>2</v>
      </c>
      <c r="F144" t="s">
        <v>6635</v>
      </c>
      <c r="G144" t="s">
        <v>6691</v>
      </c>
      <c r="H144" t="s">
        <v>6948</v>
      </c>
      <c r="I144">
        <v>199</v>
      </c>
    </row>
    <row r="145" spans="1:9" x14ac:dyDescent="0.25">
      <c r="A145" t="s">
        <v>3617</v>
      </c>
      <c r="B145">
        <v>1</v>
      </c>
      <c r="C145">
        <v>1</v>
      </c>
      <c r="D145">
        <v>2</v>
      </c>
      <c r="F145" t="s">
        <v>6635</v>
      </c>
      <c r="G145" t="s">
        <v>6691</v>
      </c>
      <c r="H145" t="s">
        <v>6948</v>
      </c>
      <c r="I145">
        <v>147</v>
      </c>
    </row>
    <row r="146" spans="1:9" x14ac:dyDescent="0.25">
      <c r="A146" t="s">
        <v>3637</v>
      </c>
      <c r="B146">
        <v>1</v>
      </c>
      <c r="C146">
        <v>1</v>
      </c>
      <c r="D146">
        <v>2</v>
      </c>
      <c r="F146" t="s">
        <v>6635</v>
      </c>
      <c r="G146" t="s">
        <v>6691</v>
      </c>
      <c r="H146" t="s">
        <v>6692</v>
      </c>
      <c r="I146">
        <v>181</v>
      </c>
    </row>
    <row r="147" spans="1:9" x14ac:dyDescent="0.25">
      <c r="A147" t="s">
        <v>3687</v>
      </c>
      <c r="B147">
        <v>1</v>
      </c>
      <c r="C147">
        <v>1</v>
      </c>
      <c r="D147">
        <v>2</v>
      </c>
      <c r="F147" t="s">
        <v>6635</v>
      </c>
      <c r="G147" t="s">
        <v>6691</v>
      </c>
      <c r="H147" t="s">
        <v>6948</v>
      </c>
      <c r="I147">
        <v>136</v>
      </c>
    </row>
    <row r="148" spans="1:9" x14ac:dyDescent="0.25">
      <c r="A148" t="s">
        <v>3693</v>
      </c>
      <c r="B148">
        <v>1</v>
      </c>
      <c r="C148">
        <v>1</v>
      </c>
      <c r="D148">
        <v>2</v>
      </c>
      <c r="F148" t="s">
        <v>6635</v>
      </c>
      <c r="G148" t="s">
        <v>6691</v>
      </c>
      <c r="H148" t="s">
        <v>6948</v>
      </c>
      <c r="I148">
        <v>152</v>
      </c>
    </row>
    <row r="149" spans="1:9" x14ac:dyDescent="0.25">
      <c r="A149" t="s">
        <v>3721</v>
      </c>
      <c r="B149">
        <v>1</v>
      </c>
      <c r="C149">
        <v>1</v>
      </c>
      <c r="D149">
        <v>2</v>
      </c>
      <c r="F149" t="s">
        <v>6635</v>
      </c>
      <c r="G149" t="s">
        <v>6691</v>
      </c>
      <c r="H149" t="s">
        <v>6692</v>
      </c>
      <c r="I149">
        <v>181</v>
      </c>
    </row>
    <row r="150" spans="1:9" x14ac:dyDescent="0.25">
      <c r="A150" t="s">
        <v>3769</v>
      </c>
      <c r="B150">
        <v>1</v>
      </c>
      <c r="C150">
        <v>1</v>
      </c>
      <c r="D150">
        <v>2</v>
      </c>
      <c r="F150" t="s">
        <v>6635</v>
      </c>
      <c r="G150" t="s">
        <v>6691</v>
      </c>
      <c r="H150" t="s">
        <v>6948</v>
      </c>
      <c r="I150">
        <v>148</v>
      </c>
    </row>
    <row r="151" spans="1:9" x14ac:dyDescent="0.25">
      <c r="A151" t="s">
        <v>3787</v>
      </c>
      <c r="B151">
        <v>1</v>
      </c>
      <c r="C151">
        <v>1</v>
      </c>
      <c r="D151">
        <v>2</v>
      </c>
      <c r="F151" t="s">
        <v>6635</v>
      </c>
      <c r="G151" t="s">
        <v>6691</v>
      </c>
      <c r="H151" t="s">
        <v>6948</v>
      </c>
      <c r="I151">
        <v>143</v>
      </c>
    </row>
    <row r="152" spans="1:9" x14ac:dyDescent="0.25">
      <c r="A152" t="s">
        <v>3827</v>
      </c>
      <c r="B152">
        <v>1</v>
      </c>
      <c r="C152">
        <v>1</v>
      </c>
      <c r="D152">
        <v>2</v>
      </c>
      <c r="F152" t="s">
        <v>6635</v>
      </c>
      <c r="G152" t="s">
        <v>6691</v>
      </c>
      <c r="H152" t="s">
        <v>6948</v>
      </c>
      <c r="I152">
        <v>150</v>
      </c>
    </row>
    <row r="153" spans="1:9" x14ac:dyDescent="0.25">
      <c r="A153" t="s">
        <v>3859</v>
      </c>
      <c r="B153">
        <v>1</v>
      </c>
      <c r="C153">
        <v>1</v>
      </c>
      <c r="D153">
        <v>2</v>
      </c>
      <c r="F153" t="s">
        <v>6635</v>
      </c>
      <c r="G153" t="s">
        <v>6691</v>
      </c>
      <c r="H153" t="s">
        <v>6948</v>
      </c>
      <c r="I153">
        <v>193</v>
      </c>
    </row>
    <row r="154" spans="1:9" x14ac:dyDescent="0.25">
      <c r="A154" t="s">
        <v>3907</v>
      </c>
      <c r="B154">
        <v>1</v>
      </c>
      <c r="C154">
        <v>1</v>
      </c>
      <c r="D154">
        <v>2</v>
      </c>
      <c r="F154" t="s">
        <v>6635</v>
      </c>
      <c r="G154" t="s">
        <v>6691</v>
      </c>
      <c r="H154" t="s">
        <v>6692</v>
      </c>
      <c r="I154">
        <v>142</v>
      </c>
    </row>
    <row r="155" spans="1:9" x14ac:dyDescent="0.25">
      <c r="A155" t="s">
        <v>3935</v>
      </c>
      <c r="B155">
        <v>1</v>
      </c>
      <c r="C155">
        <v>1</v>
      </c>
      <c r="D155">
        <v>2</v>
      </c>
      <c r="F155" t="s">
        <v>6635</v>
      </c>
      <c r="G155" t="s">
        <v>6691</v>
      </c>
      <c r="H155" t="s">
        <v>6948</v>
      </c>
      <c r="I155">
        <v>136</v>
      </c>
    </row>
    <row r="156" spans="1:9" x14ac:dyDescent="0.25">
      <c r="A156" t="s">
        <v>3937</v>
      </c>
      <c r="B156">
        <v>1</v>
      </c>
      <c r="C156">
        <v>1</v>
      </c>
      <c r="D156">
        <v>2</v>
      </c>
      <c r="F156" t="s">
        <v>6635</v>
      </c>
      <c r="G156" t="s">
        <v>6691</v>
      </c>
      <c r="H156" t="s">
        <v>6692</v>
      </c>
      <c r="I156">
        <v>182</v>
      </c>
    </row>
    <row r="157" spans="1:9" x14ac:dyDescent="0.25">
      <c r="A157" t="s">
        <v>3943</v>
      </c>
      <c r="B157">
        <v>1</v>
      </c>
      <c r="C157">
        <v>1</v>
      </c>
      <c r="D157">
        <v>2</v>
      </c>
      <c r="F157" t="s">
        <v>6635</v>
      </c>
      <c r="G157" t="s">
        <v>6691</v>
      </c>
      <c r="H157" t="s">
        <v>6948</v>
      </c>
      <c r="I157">
        <v>149</v>
      </c>
    </row>
    <row r="158" spans="1:9" x14ac:dyDescent="0.25">
      <c r="A158" t="s">
        <v>3951</v>
      </c>
      <c r="B158">
        <v>1</v>
      </c>
      <c r="C158">
        <v>1</v>
      </c>
      <c r="D158">
        <v>2</v>
      </c>
      <c r="F158" t="s">
        <v>6635</v>
      </c>
      <c r="G158" t="s">
        <v>6691</v>
      </c>
      <c r="H158" t="s">
        <v>9096</v>
      </c>
      <c r="I158">
        <v>141</v>
      </c>
    </row>
    <row r="159" spans="1:9" x14ac:dyDescent="0.25">
      <c r="A159" t="s">
        <v>3953</v>
      </c>
      <c r="B159">
        <v>1</v>
      </c>
      <c r="C159">
        <v>1</v>
      </c>
      <c r="D159">
        <v>2</v>
      </c>
      <c r="F159" t="s">
        <v>6635</v>
      </c>
      <c r="G159" t="s">
        <v>6691</v>
      </c>
      <c r="H159" t="s">
        <v>6948</v>
      </c>
      <c r="I159">
        <v>150</v>
      </c>
    </row>
    <row r="160" spans="1:9" x14ac:dyDescent="0.25">
      <c r="A160" t="s">
        <v>3959</v>
      </c>
      <c r="B160">
        <v>1</v>
      </c>
      <c r="C160">
        <v>1</v>
      </c>
      <c r="D160">
        <v>2</v>
      </c>
      <c r="F160" t="s">
        <v>6635</v>
      </c>
      <c r="G160" t="s">
        <v>6691</v>
      </c>
      <c r="H160" t="s">
        <v>6948</v>
      </c>
      <c r="I160">
        <v>149</v>
      </c>
    </row>
    <row r="161" spans="1:9" x14ac:dyDescent="0.25">
      <c r="A161" t="s">
        <v>3961</v>
      </c>
      <c r="B161">
        <v>1</v>
      </c>
      <c r="C161">
        <v>1</v>
      </c>
      <c r="D161">
        <v>2</v>
      </c>
      <c r="F161" t="s">
        <v>6635</v>
      </c>
      <c r="G161" t="s">
        <v>6691</v>
      </c>
      <c r="H161" t="s">
        <v>6948</v>
      </c>
      <c r="I161">
        <v>179</v>
      </c>
    </row>
    <row r="162" spans="1:9" x14ac:dyDescent="0.25">
      <c r="A162" t="s">
        <v>3965</v>
      </c>
      <c r="B162">
        <v>1</v>
      </c>
      <c r="C162">
        <v>1</v>
      </c>
      <c r="D162">
        <v>2</v>
      </c>
      <c r="F162" t="s">
        <v>6635</v>
      </c>
      <c r="G162" t="s">
        <v>6691</v>
      </c>
      <c r="H162" t="s">
        <v>9096</v>
      </c>
      <c r="I162">
        <v>172</v>
      </c>
    </row>
    <row r="163" spans="1:9" x14ac:dyDescent="0.25">
      <c r="A163" t="s">
        <v>3971</v>
      </c>
      <c r="B163">
        <v>1</v>
      </c>
      <c r="C163">
        <v>1</v>
      </c>
      <c r="D163">
        <v>2</v>
      </c>
      <c r="F163" t="s">
        <v>6635</v>
      </c>
      <c r="G163" t="s">
        <v>6691</v>
      </c>
      <c r="H163" t="s">
        <v>6948</v>
      </c>
      <c r="I163">
        <v>128</v>
      </c>
    </row>
    <row r="164" spans="1:9" x14ac:dyDescent="0.25">
      <c r="A164" t="s">
        <v>3975</v>
      </c>
      <c r="B164">
        <v>1</v>
      </c>
      <c r="C164">
        <v>1</v>
      </c>
      <c r="D164">
        <v>2</v>
      </c>
      <c r="F164" t="s">
        <v>6635</v>
      </c>
      <c r="G164" t="s">
        <v>6691</v>
      </c>
      <c r="H164" t="s">
        <v>6948</v>
      </c>
      <c r="I164">
        <v>150</v>
      </c>
    </row>
    <row r="165" spans="1:9" x14ac:dyDescent="0.25">
      <c r="A165" t="s">
        <v>3979</v>
      </c>
      <c r="B165">
        <v>1</v>
      </c>
      <c r="C165">
        <v>1</v>
      </c>
      <c r="D165">
        <v>2</v>
      </c>
      <c r="F165" t="s">
        <v>6635</v>
      </c>
      <c r="G165" t="s">
        <v>6691</v>
      </c>
      <c r="H165" t="s">
        <v>6948</v>
      </c>
      <c r="I165">
        <v>182</v>
      </c>
    </row>
    <row r="166" spans="1:9" x14ac:dyDescent="0.25">
      <c r="A166" t="s">
        <v>3989</v>
      </c>
      <c r="B166">
        <v>1</v>
      </c>
      <c r="C166">
        <v>1</v>
      </c>
      <c r="D166">
        <v>2</v>
      </c>
      <c r="F166" t="s">
        <v>6635</v>
      </c>
      <c r="G166" t="s">
        <v>6691</v>
      </c>
      <c r="H166" t="s">
        <v>6948</v>
      </c>
      <c r="I166">
        <v>149</v>
      </c>
    </row>
    <row r="167" spans="1:9" x14ac:dyDescent="0.25">
      <c r="A167" t="s">
        <v>3991</v>
      </c>
      <c r="B167">
        <v>1</v>
      </c>
      <c r="C167">
        <v>1</v>
      </c>
      <c r="D167">
        <v>2</v>
      </c>
      <c r="F167" t="s">
        <v>6635</v>
      </c>
      <c r="G167" t="s">
        <v>6691</v>
      </c>
      <c r="H167" t="s">
        <v>12475</v>
      </c>
      <c r="I167">
        <v>146</v>
      </c>
    </row>
    <row r="168" spans="1:9" x14ac:dyDescent="0.25">
      <c r="A168" t="s">
        <v>3997</v>
      </c>
      <c r="B168">
        <v>1</v>
      </c>
      <c r="C168">
        <v>1</v>
      </c>
      <c r="D168">
        <v>2</v>
      </c>
      <c r="F168" t="s">
        <v>6635</v>
      </c>
      <c r="G168" t="s">
        <v>6691</v>
      </c>
      <c r="H168" t="s">
        <v>6692</v>
      </c>
      <c r="I168">
        <v>182</v>
      </c>
    </row>
    <row r="169" spans="1:9" x14ac:dyDescent="0.25">
      <c r="A169" t="s">
        <v>4009</v>
      </c>
      <c r="B169">
        <v>1</v>
      </c>
      <c r="C169">
        <v>1</v>
      </c>
      <c r="D169">
        <v>2</v>
      </c>
      <c r="F169" t="s">
        <v>6635</v>
      </c>
      <c r="G169" t="s">
        <v>6691</v>
      </c>
      <c r="H169" t="s">
        <v>12475</v>
      </c>
      <c r="I169">
        <v>127</v>
      </c>
    </row>
    <row r="170" spans="1:9" x14ac:dyDescent="0.25">
      <c r="A170" t="s">
        <v>4013</v>
      </c>
      <c r="B170">
        <v>1</v>
      </c>
      <c r="C170">
        <v>1</v>
      </c>
      <c r="D170">
        <v>2</v>
      </c>
      <c r="F170" t="s">
        <v>6635</v>
      </c>
      <c r="G170" t="s">
        <v>6691</v>
      </c>
      <c r="H170" t="s">
        <v>6948</v>
      </c>
      <c r="I170">
        <v>175</v>
      </c>
    </row>
    <row r="171" spans="1:9" x14ac:dyDescent="0.25">
      <c r="A171" t="s">
        <v>4017</v>
      </c>
      <c r="B171">
        <v>1</v>
      </c>
      <c r="C171">
        <v>1</v>
      </c>
      <c r="D171">
        <v>2</v>
      </c>
      <c r="F171" t="s">
        <v>6635</v>
      </c>
      <c r="G171" t="s">
        <v>6691</v>
      </c>
      <c r="H171" t="s">
        <v>6948</v>
      </c>
      <c r="I171">
        <v>130</v>
      </c>
    </row>
    <row r="172" spans="1:9" x14ac:dyDescent="0.25">
      <c r="A172" t="s">
        <v>4021</v>
      </c>
      <c r="B172">
        <v>1</v>
      </c>
      <c r="C172">
        <v>1</v>
      </c>
      <c r="D172">
        <v>2</v>
      </c>
      <c r="F172" t="s">
        <v>6635</v>
      </c>
      <c r="G172" t="s">
        <v>8750</v>
      </c>
      <c r="H172" t="s">
        <v>8751</v>
      </c>
      <c r="I172">
        <v>171</v>
      </c>
    </row>
    <row r="173" spans="1:9" x14ac:dyDescent="0.25">
      <c r="A173" t="s">
        <v>4027</v>
      </c>
      <c r="B173">
        <v>1</v>
      </c>
      <c r="C173">
        <v>1</v>
      </c>
      <c r="D173">
        <v>2</v>
      </c>
      <c r="F173" t="s">
        <v>6635</v>
      </c>
      <c r="G173" t="s">
        <v>8950</v>
      </c>
      <c r="H173" t="s">
        <v>8951</v>
      </c>
      <c r="I173">
        <v>187</v>
      </c>
    </row>
    <row r="174" spans="1:9" x14ac:dyDescent="0.25">
      <c r="A174" t="s">
        <v>4031</v>
      </c>
      <c r="B174">
        <v>1</v>
      </c>
      <c r="C174">
        <v>1</v>
      </c>
      <c r="D174">
        <v>2</v>
      </c>
      <c r="F174" t="s">
        <v>6635</v>
      </c>
      <c r="G174" t="s">
        <v>6671</v>
      </c>
      <c r="H174" t="s">
        <v>6755</v>
      </c>
      <c r="I174">
        <v>153</v>
      </c>
    </row>
    <row r="175" spans="1:9" x14ac:dyDescent="0.25">
      <c r="A175" t="s">
        <v>4033</v>
      </c>
      <c r="B175">
        <v>1</v>
      </c>
      <c r="C175">
        <v>1</v>
      </c>
      <c r="D175">
        <v>2</v>
      </c>
      <c r="F175" t="s">
        <v>6635</v>
      </c>
      <c r="G175" t="s">
        <v>6671</v>
      </c>
      <c r="H175" t="s">
        <v>6809</v>
      </c>
      <c r="I175">
        <v>196</v>
      </c>
    </row>
    <row r="176" spans="1:9" x14ac:dyDescent="0.25">
      <c r="A176" t="s">
        <v>4059</v>
      </c>
      <c r="B176">
        <v>1</v>
      </c>
      <c r="C176">
        <v>1</v>
      </c>
      <c r="D176">
        <v>2</v>
      </c>
      <c r="F176" t="s">
        <v>6635</v>
      </c>
      <c r="G176" t="s">
        <v>6671</v>
      </c>
      <c r="H176" t="s">
        <v>6755</v>
      </c>
      <c r="I176">
        <v>217</v>
      </c>
    </row>
    <row r="177" spans="1:9" x14ac:dyDescent="0.25">
      <c r="A177" t="s">
        <v>4067</v>
      </c>
      <c r="B177">
        <v>1</v>
      </c>
      <c r="C177">
        <v>1</v>
      </c>
      <c r="D177">
        <v>2</v>
      </c>
      <c r="F177" t="s">
        <v>6635</v>
      </c>
      <c r="G177" t="s">
        <v>6671</v>
      </c>
      <c r="H177" t="s">
        <v>6755</v>
      </c>
      <c r="I177">
        <v>147</v>
      </c>
    </row>
    <row r="178" spans="1:9" x14ac:dyDescent="0.25">
      <c r="A178" t="s">
        <v>4081</v>
      </c>
      <c r="B178">
        <v>1</v>
      </c>
      <c r="C178">
        <v>1</v>
      </c>
      <c r="D178">
        <v>2</v>
      </c>
      <c r="F178" t="s">
        <v>6635</v>
      </c>
      <c r="G178" t="s">
        <v>6671</v>
      </c>
      <c r="H178" t="s">
        <v>6755</v>
      </c>
      <c r="I178">
        <v>151</v>
      </c>
    </row>
    <row r="179" spans="1:9" x14ac:dyDescent="0.25">
      <c r="A179" t="s">
        <v>4085</v>
      </c>
      <c r="B179">
        <v>1</v>
      </c>
      <c r="C179">
        <v>1</v>
      </c>
      <c r="D179">
        <v>2</v>
      </c>
      <c r="F179" t="s">
        <v>6635</v>
      </c>
      <c r="G179" t="s">
        <v>6671</v>
      </c>
      <c r="H179" t="s">
        <v>6755</v>
      </c>
      <c r="I179">
        <v>150</v>
      </c>
    </row>
    <row r="180" spans="1:9" x14ac:dyDescent="0.25">
      <c r="A180" t="s">
        <v>4097</v>
      </c>
      <c r="B180">
        <v>1</v>
      </c>
      <c r="C180">
        <v>1</v>
      </c>
      <c r="D180">
        <v>2</v>
      </c>
      <c r="F180" t="s">
        <v>6635</v>
      </c>
      <c r="G180" t="s">
        <v>6671</v>
      </c>
      <c r="H180" t="s">
        <v>6755</v>
      </c>
      <c r="I180">
        <v>159</v>
      </c>
    </row>
    <row r="181" spans="1:9" x14ac:dyDescent="0.25">
      <c r="A181" t="s">
        <v>4105</v>
      </c>
      <c r="B181">
        <v>1</v>
      </c>
      <c r="C181">
        <v>1</v>
      </c>
      <c r="D181">
        <v>2</v>
      </c>
      <c r="F181" t="s">
        <v>6635</v>
      </c>
      <c r="G181" t="s">
        <v>6671</v>
      </c>
      <c r="H181" t="s">
        <v>6755</v>
      </c>
      <c r="I181">
        <v>173</v>
      </c>
    </row>
    <row r="182" spans="1:9" x14ac:dyDescent="0.25">
      <c r="A182" t="s">
        <v>4185</v>
      </c>
      <c r="B182">
        <v>1</v>
      </c>
      <c r="C182">
        <v>1</v>
      </c>
      <c r="D182">
        <v>2</v>
      </c>
      <c r="F182" t="s">
        <v>6635</v>
      </c>
      <c r="G182" t="s">
        <v>6671</v>
      </c>
      <c r="H182" t="s">
        <v>6755</v>
      </c>
      <c r="I182">
        <v>146</v>
      </c>
    </row>
    <row r="183" spans="1:9" x14ac:dyDescent="0.25">
      <c r="A183" t="s">
        <v>4199</v>
      </c>
      <c r="B183">
        <v>1</v>
      </c>
      <c r="C183">
        <v>1</v>
      </c>
      <c r="D183">
        <v>2</v>
      </c>
      <c r="F183" t="s">
        <v>6635</v>
      </c>
      <c r="G183" t="s">
        <v>6671</v>
      </c>
      <c r="H183" t="s">
        <v>6755</v>
      </c>
      <c r="I183">
        <v>199</v>
      </c>
    </row>
    <row r="184" spans="1:9" x14ac:dyDescent="0.25">
      <c r="A184" t="s">
        <v>4201</v>
      </c>
      <c r="B184">
        <v>1</v>
      </c>
      <c r="C184">
        <v>1</v>
      </c>
      <c r="D184">
        <v>2</v>
      </c>
      <c r="F184" t="s">
        <v>6635</v>
      </c>
      <c r="G184" t="s">
        <v>6671</v>
      </c>
      <c r="H184" t="s">
        <v>6755</v>
      </c>
      <c r="I184">
        <v>150</v>
      </c>
    </row>
    <row r="185" spans="1:9" x14ac:dyDescent="0.25">
      <c r="A185" t="s">
        <v>4209</v>
      </c>
      <c r="B185">
        <v>1</v>
      </c>
      <c r="C185">
        <v>1</v>
      </c>
      <c r="D185">
        <v>2</v>
      </c>
      <c r="F185" t="s">
        <v>6635</v>
      </c>
      <c r="G185" t="s">
        <v>6671</v>
      </c>
      <c r="H185" t="s">
        <v>6755</v>
      </c>
      <c r="I185">
        <v>151</v>
      </c>
    </row>
    <row r="186" spans="1:9" x14ac:dyDescent="0.25">
      <c r="A186" t="s">
        <v>4353</v>
      </c>
      <c r="B186">
        <v>1</v>
      </c>
      <c r="C186">
        <v>1</v>
      </c>
      <c r="D186">
        <v>2</v>
      </c>
      <c r="F186" t="s">
        <v>6635</v>
      </c>
      <c r="G186" t="s">
        <v>6671</v>
      </c>
      <c r="H186" t="s">
        <v>6755</v>
      </c>
      <c r="I186">
        <v>156</v>
      </c>
    </row>
    <row r="187" spans="1:9" x14ac:dyDescent="0.25">
      <c r="A187" t="s">
        <v>4393</v>
      </c>
      <c r="B187">
        <v>1</v>
      </c>
      <c r="C187">
        <v>1</v>
      </c>
      <c r="D187">
        <v>2</v>
      </c>
      <c r="F187" t="s">
        <v>6635</v>
      </c>
      <c r="G187" t="s">
        <v>6671</v>
      </c>
      <c r="H187" t="s">
        <v>6755</v>
      </c>
      <c r="I187">
        <v>150</v>
      </c>
    </row>
    <row r="188" spans="1:9" x14ac:dyDescent="0.25">
      <c r="A188" t="s">
        <v>5959</v>
      </c>
      <c r="B188">
        <v>1</v>
      </c>
      <c r="C188">
        <v>1</v>
      </c>
      <c r="D188">
        <v>2</v>
      </c>
      <c r="F188" t="s">
        <v>6635</v>
      </c>
      <c r="G188" t="s">
        <v>6671</v>
      </c>
      <c r="H188" t="s">
        <v>6755</v>
      </c>
      <c r="I188">
        <v>160</v>
      </c>
    </row>
    <row r="189" spans="1:9" x14ac:dyDescent="0.25">
      <c r="A189" t="s">
        <v>5969</v>
      </c>
      <c r="B189">
        <v>1</v>
      </c>
      <c r="C189">
        <v>1</v>
      </c>
      <c r="D189">
        <v>2</v>
      </c>
      <c r="F189" t="s">
        <v>6635</v>
      </c>
      <c r="G189" t="s">
        <v>6671</v>
      </c>
      <c r="H189" t="s">
        <v>6755</v>
      </c>
      <c r="I189">
        <v>189</v>
      </c>
    </row>
    <row r="190" spans="1:9" x14ac:dyDescent="0.25">
      <c r="A190" t="s">
        <v>4413</v>
      </c>
      <c r="B190">
        <v>1</v>
      </c>
      <c r="C190">
        <v>1</v>
      </c>
      <c r="D190">
        <v>2</v>
      </c>
      <c r="F190" t="s">
        <v>6635</v>
      </c>
      <c r="G190" t="s">
        <v>6671</v>
      </c>
      <c r="H190" t="s">
        <v>6755</v>
      </c>
      <c r="I190">
        <v>153</v>
      </c>
    </row>
    <row r="191" spans="1:9" x14ac:dyDescent="0.25">
      <c r="A191" t="s">
        <v>4443</v>
      </c>
      <c r="B191">
        <v>1</v>
      </c>
      <c r="C191">
        <v>1</v>
      </c>
      <c r="D191">
        <v>2</v>
      </c>
      <c r="F191" t="s">
        <v>6635</v>
      </c>
      <c r="G191" t="s">
        <v>6671</v>
      </c>
      <c r="H191" t="s">
        <v>6809</v>
      </c>
      <c r="I191">
        <v>144</v>
      </c>
    </row>
    <row r="192" spans="1:9" x14ac:dyDescent="0.25">
      <c r="A192" t="s">
        <v>4453</v>
      </c>
      <c r="B192">
        <v>1</v>
      </c>
      <c r="C192">
        <v>1</v>
      </c>
      <c r="D192">
        <v>2</v>
      </c>
      <c r="F192" t="s">
        <v>6635</v>
      </c>
      <c r="G192" t="s">
        <v>6671</v>
      </c>
      <c r="H192" t="s">
        <v>6755</v>
      </c>
      <c r="I192">
        <v>156</v>
      </c>
    </row>
    <row r="193" spans="1:9" x14ac:dyDescent="0.25">
      <c r="A193" t="s">
        <v>4455</v>
      </c>
      <c r="B193">
        <v>1</v>
      </c>
      <c r="C193">
        <v>1</v>
      </c>
      <c r="D193">
        <v>2</v>
      </c>
      <c r="F193" t="s">
        <v>6635</v>
      </c>
      <c r="G193" t="s">
        <v>6671</v>
      </c>
      <c r="H193" t="s">
        <v>6755</v>
      </c>
      <c r="I193">
        <v>152</v>
      </c>
    </row>
    <row r="194" spans="1:9" x14ac:dyDescent="0.25">
      <c r="A194" t="s">
        <v>4469</v>
      </c>
      <c r="B194">
        <v>1</v>
      </c>
      <c r="C194">
        <v>1</v>
      </c>
      <c r="D194">
        <v>2</v>
      </c>
      <c r="F194" t="s">
        <v>6635</v>
      </c>
      <c r="G194" t="s">
        <v>6671</v>
      </c>
      <c r="H194" t="s">
        <v>6755</v>
      </c>
      <c r="I194">
        <v>200</v>
      </c>
    </row>
    <row r="195" spans="1:9" x14ac:dyDescent="0.25">
      <c r="A195" t="s">
        <v>4483</v>
      </c>
      <c r="B195">
        <v>1</v>
      </c>
      <c r="C195">
        <v>1</v>
      </c>
      <c r="D195">
        <v>2</v>
      </c>
      <c r="F195" t="s">
        <v>6635</v>
      </c>
      <c r="G195" t="s">
        <v>6671</v>
      </c>
      <c r="H195" t="s">
        <v>6809</v>
      </c>
      <c r="I195">
        <v>178</v>
      </c>
    </row>
    <row r="196" spans="1:9" x14ac:dyDescent="0.25">
      <c r="A196" t="s">
        <v>4491</v>
      </c>
      <c r="B196">
        <v>1</v>
      </c>
      <c r="C196">
        <v>1</v>
      </c>
      <c r="D196">
        <v>2</v>
      </c>
      <c r="F196" t="s">
        <v>6635</v>
      </c>
      <c r="G196" t="s">
        <v>6671</v>
      </c>
      <c r="H196" t="s">
        <v>6809</v>
      </c>
      <c r="I196">
        <v>153</v>
      </c>
    </row>
    <row r="197" spans="1:9" x14ac:dyDescent="0.25">
      <c r="A197" t="s">
        <v>4499</v>
      </c>
      <c r="B197">
        <v>1</v>
      </c>
      <c r="C197">
        <v>1</v>
      </c>
      <c r="D197">
        <v>2</v>
      </c>
      <c r="F197" t="s">
        <v>6635</v>
      </c>
      <c r="G197" t="s">
        <v>6671</v>
      </c>
      <c r="H197" t="s">
        <v>6809</v>
      </c>
      <c r="I197">
        <v>184</v>
      </c>
    </row>
    <row r="198" spans="1:9" x14ac:dyDescent="0.25">
      <c r="A198" t="s">
        <v>4527</v>
      </c>
      <c r="B198">
        <v>1</v>
      </c>
      <c r="C198">
        <v>1</v>
      </c>
      <c r="D198">
        <v>2</v>
      </c>
      <c r="F198" t="s">
        <v>6635</v>
      </c>
      <c r="G198" t="s">
        <v>6671</v>
      </c>
      <c r="H198" t="s">
        <v>6809</v>
      </c>
      <c r="I198">
        <v>134</v>
      </c>
    </row>
    <row r="199" spans="1:9" x14ac:dyDescent="0.25">
      <c r="A199" t="s">
        <v>4531</v>
      </c>
      <c r="B199">
        <v>1</v>
      </c>
      <c r="C199">
        <v>1</v>
      </c>
      <c r="D199">
        <v>2</v>
      </c>
      <c r="F199" t="s">
        <v>6635</v>
      </c>
      <c r="G199" t="s">
        <v>6671</v>
      </c>
      <c r="H199" t="s">
        <v>6809</v>
      </c>
      <c r="I199">
        <v>149</v>
      </c>
    </row>
    <row r="200" spans="1:9" x14ac:dyDescent="0.25">
      <c r="A200" t="s">
        <v>4537</v>
      </c>
      <c r="B200">
        <v>1</v>
      </c>
      <c r="C200">
        <v>1</v>
      </c>
      <c r="D200">
        <v>2</v>
      </c>
      <c r="F200" t="s">
        <v>6635</v>
      </c>
      <c r="G200" t="s">
        <v>6671</v>
      </c>
      <c r="H200" t="s">
        <v>6755</v>
      </c>
      <c r="I200">
        <v>171</v>
      </c>
    </row>
    <row r="201" spans="1:9" x14ac:dyDescent="0.25">
      <c r="A201" t="s">
        <v>4545</v>
      </c>
      <c r="B201">
        <v>1</v>
      </c>
      <c r="C201">
        <v>1</v>
      </c>
      <c r="D201">
        <v>2</v>
      </c>
      <c r="F201" t="s">
        <v>6635</v>
      </c>
      <c r="G201" t="s">
        <v>6671</v>
      </c>
      <c r="H201" t="s">
        <v>6755</v>
      </c>
      <c r="I201">
        <v>151</v>
      </c>
    </row>
    <row r="202" spans="1:9" x14ac:dyDescent="0.25">
      <c r="A202" t="s">
        <v>4553</v>
      </c>
      <c r="B202">
        <v>1</v>
      </c>
      <c r="C202">
        <v>1</v>
      </c>
      <c r="D202">
        <v>2</v>
      </c>
      <c r="F202" t="s">
        <v>6635</v>
      </c>
      <c r="G202" t="s">
        <v>6671</v>
      </c>
      <c r="H202" t="s">
        <v>6755</v>
      </c>
      <c r="I202">
        <v>153</v>
      </c>
    </row>
    <row r="203" spans="1:9" x14ac:dyDescent="0.25">
      <c r="A203" t="s">
        <v>4579</v>
      </c>
      <c r="B203">
        <v>1</v>
      </c>
      <c r="C203">
        <v>1</v>
      </c>
      <c r="D203">
        <v>2</v>
      </c>
      <c r="F203" t="s">
        <v>6635</v>
      </c>
      <c r="G203" t="s">
        <v>6671</v>
      </c>
      <c r="H203" t="s">
        <v>6809</v>
      </c>
      <c r="I203">
        <v>205</v>
      </c>
    </row>
    <row r="204" spans="1:9" x14ac:dyDescent="0.25">
      <c r="A204" t="s">
        <v>4607</v>
      </c>
      <c r="B204">
        <v>1</v>
      </c>
      <c r="C204">
        <v>1</v>
      </c>
      <c r="D204">
        <v>2</v>
      </c>
      <c r="F204" t="s">
        <v>6635</v>
      </c>
      <c r="G204" t="s">
        <v>6671</v>
      </c>
      <c r="H204" t="s">
        <v>6755</v>
      </c>
      <c r="I204">
        <v>185</v>
      </c>
    </row>
    <row r="205" spans="1:9" x14ac:dyDescent="0.25">
      <c r="A205" t="s">
        <v>4613</v>
      </c>
      <c r="B205">
        <v>1</v>
      </c>
      <c r="C205">
        <v>1</v>
      </c>
      <c r="D205">
        <v>2</v>
      </c>
      <c r="F205" t="s">
        <v>6635</v>
      </c>
      <c r="G205" t="s">
        <v>6671</v>
      </c>
      <c r="H205" t="s">
        <v>6809</v>
      </c>
      <c r="I205">
        <v>164</v>
      </c>
    </row>
    <row r="206" spans="1:9" x14ac:dyDescent="0.25">
      <c r="A206" t="s">
        <v>4617</v>
      </c>
      <c r="B206">
        <v>1</v>
      </c>
      <c r="C206">
        <v>1</v>
      </c>
      <c r="D206">
        <v>2</v>
      </c>
      <c r="F206" t="s">
        <v>6635</v>
      </c>
      <c r="G206" t="s">
        <v>6671</v>
      </c>
      <c r="H206" t="s">
        <v>6755</v>
      </c>
      <c r="I206">
        <v>152</v>
      </c>
    </row>
    <row r="207" spans="1:9" x14ac:dyDescent="0.25">
      <c r="A207" t="s">
        <v>4623</v>
      </c>
      <c r="B207">
        <v>1</v>
      </c>
      <c r="C207">
        <v>1</v>
      </c>
      <c r="D207">
        <v>2</v>
      </c>
      <c r="F207" t="s">
        <v>6635</v>
      </c>
      <c r="G207" t="s">
        <v>6671</v>
      </c>
      <c r="H207" t="s">
        <v>6755</v>
      </c>
      <c r="I207">
        <v>150</v>
      </c>
    </row>
    <row r="208" spans="1:9" x14ac:dyDescent="0.25">
      <c r="A208" t="s">
        <v>4645</v>
      </c>
      <c r="B208">
        <v>1</v>
      </c>
      <c r="C208">
        <v>1</v>
      </c>
      <c r="D208">
        <v>2</v>
      </c>
      <c r="F208" t="s">
        <v>6635</v>
      </c>
      <c r="G208" t="s">
        <v>6671</v>
      </c>
      <c r="H208" t="s">
        <v>6809</v>
      </c>
      <c r="I208">
        <v>153</v>
      </c>
    </row>
    <row r="209" spans="1:9" x14ac:dyDescent="0.25">
      <c r="A209" t="s">
        <v>4653</v>
      </c>
      <c r="B209">
        <v>1</v>
      </c>
      <c r="C209">
        <v>1</v>
      </c>
      <c r="D209">
        <v>2</v>
      </c>
      <c r="F209" t="s">
        <v>6635</v>
      </c>
      <c r="G209" t="s">
        <v>6671</v>
      </c>
      <c r="H209" t="s">
        <v>6809</v>
      </c>
      <c r="I209">
        <v>172</v>
      </c>
    </row>
    <row r="210" spans="1:9" x14ac:dyDescent="0.25">
      <c r="A210" t="s">
        <v>4699</v>
      </c>
      <c r="B210">
        <v>1</v>
      </c>
      <c r="C210">
        <v>1</v>
      </c>
      <c r="D210">
        <v>2</v>
      </c>
      <c r="F210" t="s">
        <v>6635</v>
      </c>
      <c r="G210" t="s">
        <v>6671</v>
      </c>
      <c r="H210" t="s">
        <v>6755</v>
      </c>
      <c r="I210">
        <v>197</v>
      </c>
    </row>
    <row r="211" spans="1:9" x14ac:dyDescent="0.25">
      <c r="A211" t="s">
        <v>4713</v>
      </c>
      <c r="B211">
        <v>1</v>
      </c>
      <c r="C211">
        <v>1</v>
      </c>
      <c r="D211">
        <v>2</v>
      </c>
      <c r="F211" t="s">
        <v>6635</v>
      </c>
      <c r="G211" t="s">
        <v>6671</v>
      </c>
      <c r="H211" t="s">
        <v>6755</v>
      </c>
      <c r="I211">
        <v>185</v>
      </c>
    </row>
    <row r="212" spans="1:9" x14ac:dyDescent="0.25">
      <c r="A212" t="s">
        <v>6585</v>
      </c>
      <c r="B212">
        <v>1</v>
      </c>
      <c r="C212">
        <v>1</v>
      </c>
      <c r="D212">
        <v>2</v>
      </c>
      <c r="F212" t="s">
        <v>6635</v>
      </c>
      <c r="G212" t="s">
        <v>6671</v>
      </c>
      <c r="H212" t="s">
        <v>6809</v>
      </c>
      <c r="I212">
        <v>146</v>
      </c>
    </row>
    <row r="213" spans="1:9" x14ac:dyDescent="0.25">
      <c r="A213" t="s">
        <v>4757</v>
      </c>
      <c r="B213">
        <v>1</v>
      </c>
      <c r="C213">
        <v>1</v>
      </c>
      <c r="D213">
        <v>2</v>
      </c>
      <c r="F213" t="s">
        <v>6635</v>
      </c>
      <c r="G213" t="s">
        <v>6671</v>
      </c>
      <c r="H213" t="s">
        <v>6755</v>
      </c>
      <c r="I213">
        <v>153</v>
      </c>
    </row>
    <row r="214" spans="1:9" x14ac:dyDescent="0.25">
      <c r="A214" t="s">
        <v>4763</v>
      </c>
      <c r="B214">
        <v>1</v>
      </c>
      <c r="C214">
        <v>1</v>
      </c>
      <c r="D214">
        <v>2</v>
      </c>
      <c r="F214" t="s">
        <v>6635</v>
      </c>
      <c r="G214" t="s">
        <v>6671</v>
      </c>
      <c r="H214" t="s">
        <v>6809</v>
      </c>
      <c r="I214">
        <v>179</v>
      </c>
    </row>
    <row r="215" spans="1:9" x14ac:dyDescent="0.25">
      <c r="A215" t="s">
        <v>4781</v>
      </c>
      <c r="B215">
        <v>1</v>
      </c>
      <c r="C215">
        <v>1</v>
      </c>
      <c r="D215">
        <v>2</v>
      </c>
      <c r="F215" t="s">
        <v>6635</v>
      </c>
      <c r="G215" t="s">
        <v>6671</v>
      </c>
      <c r="H215" t="s">
        <v>6755</v>
      </c>
      <c r="I215">
        <v>150</v>
      </c>
    </row>
    <row r="216" spans="1:9" x14ac:dyDescent="0.25">
      <c r="A216" t="s">
        <v>4793</v>
      </c>
      <c r="B216">
        <v>1</v>
      </c>
      <c r="C216">
        <v>1</v>
      </c>
      <c r="D216">
        <v>2</v>
      </c>
      <c r="F216" t="s">
        <v>6635</v>
      </c>
      <c r="G216" t="s">
        <v>6671</v>
      </c>
      <c r="H216" t="s">
        <v>6755</v>
      </c>
      <c r="I216">
        <v>147</v>
      </c>
    </row>
    <row r="217" spans="1:9" x14ac:dyDescent="0.25">
      <c r="A217" t="s">
        <v>4807</v>
      </c>
      <c r="B217">
        <v>1</v>
      </c>
      <c r="C217">
        <v>1</v>
      </c>
      <c r="D217">
        <v>2</v>
      </c>
      <c r="F217" t="s">
        <v>6635</v>
      </c>
      <c r="G217" t="s">
        <v>6671</v>
      </c>
      <c r="H217" t="s">
        <v>6809</v>
      </c>
      <c r="I217">
        <v>168</v>
      </c>
    </row>
    <row r="218" spans="1:9" x14ac:dyDescent="0.25">
      <c r="A218" t="s">
        <v>4831</v>
      </c>
      <c r="B218">
        <v>1</v>
      </c>
      <c r="C218">
        <v>1</v>
      </c>
      <c r="D218">
        <v>2</v>
      </c>
      <c r="F218" t="s">
        <v>6635</v>
      </c>
      <c r="G218" t="s">
        <v>6671</v>
      </c>
      <c r="H218" t="s">
        <v>6755</v>
      </c>
      <c r="I218">
        <v>137</v>
      </c>
    </row>
    <row r="219" spans="1:9" x14ac:dyDescent="0.25">
      <c r="A219" t="s">
        <v>4861</v>
      </c>
      <c r="B219">
        <v>1</v>
      </c>
      <c r="C219">
        <v>1</v>
      </c>
      <c r="D219">
        <v>2</v>
      </c>
      <c r="F219" t="s">
        <v>6635</v>
      </c>
      <c r="G219" t="s">
        <v>6671</v>
      </c>
      <c r="H219" t="s">
        <v>6809</v>
      </c>
      <c r="I219">
        <v>150</v>
      </c>
    </row>
    <row r="220" spans="1:9" x14ac:dyDescent="0.25">
      <c r="A220" t="s">
        <v>4863</v>
      </c>
      <c r="B220">
        <v>1</v>
      </c>
      <c r="C220">
        <v>1</v>
      </c>
      <c r="D220">
        <v>2</v>
      </c>
      <c r="F220" t="s">
        <v>6635</v>
      </c>
      <c r="G220" t="s">
        <v>6671</v>
      </c>
      <c r="H220" t="s">
        <v>6755</v>
      </c>
      <c r="I220">
        <v>166</v>
      </c>
    </row>
    <row r="221" spans="1:9" x14ac:dyDescent="0.25">
      <c r="A221" t="s">
        <v>4867</v>
      </c>
      <c r="B221">
        <v>1</v>
      </c>
      <c r="C221">
        <v>1</v>
      </c>
      <c r="D221">
        <v>2</v>
      </c>
      <c r="F221" t="s">
        <v>6635</v>
      </c>
      <c r="G221" t="s">
        <v>6671</v>
      </c>
      <c r="H221" t="s">
        <v>6755</v>
      </c>
      <c r="I221">
        <v>148</v>
      </c>
    </row>
    <row r="222" spans="1:9" x14ac:dyDescent="0.25">
      <c r="A222" t="s">
        <v>4871</v>
      </c>
      <c r="B222">
        <v>1</v>
      </c>
      <c r="C222">
        <v>1</v>
      </c>
      <c r="D222">
        <v>2</v>
      </c>
      <c r="F222" t="s">
        <v>6635</v>
      </c>
      <c r="G222" t="s">
        <v>6671</v>
      </c>
      <c r="H222" t="s">
        <v>6755</v>
      </c>
      <c r="I222">
        <v>151</v>
      </c>
    </row>
    <row r="223" spans="1:9" x14ac:dyDescent="0.25">
      <c r="A223" t="s">
        <v>4875</v>
      </c>
      <c r="B223">
        <v>1</v>
      </c>
      <c r="C223">
        <v>1</v>
      </c>
      <c r="D223">
        <v>2</v>
      </c>
      <c r="F223" t="s">
        <v>6635</v>
      </c>
      <c r="G223" t="s">
        <v>6671</v>
      </c>
      <c r="H223" t="s">
        <v>6809</v>
      </c>
      <c r="I223">
        <v>145</v>
      </c>
    </row>
    <row r="224" spans="1:9" x14ac:dyDescent="0.25">
      <c r="A224" t="s">
        <v>4891</v>
      </c>
      <c r="B224">
        <v>1</v>
      </c>
      <c r="C224">
        <v>1</v>
      </c>
      <c r="D224">
        <v>2</v>
      </c>
      <c r="F224" t="s">
        <v>6635</v>
      </c>
      <c r="G224" t="s">
        <v>6671</v>
      </c>
      <c r="H224" t="s">
        <v>6755</v>
      </c>
      <c r="I224">
        <v>147</v>
      </c>
    </row>
    <row r="225" spans="1:9" x14ac:dyDescent="0.25">
      <c r="A225" t="s">
        <v>4951</v>
      </c>
      <c r="B225">
        <v>1</v>
      </c>
      <c r="C225">
        <v>1</v>
      </c>
      <c r="D225">
        <v>2</v>
      </c>
      <c r="F225" t="s">
        <v>6635</v>
      </c>
      <c r="G225" t="s">
        <v>6671</v>
      </c>
      <c r="H225" t="s">
        <v>6755</v>
      </c>
      <c r="I225">
        <v>145</v>
      </c>
    </row>
    <row r="226" spans="1:9" x14ac:dyDescent="0.25">
      <c r="A226" t="s">
        <v>4975</v>
      </c>
      <c r="B226">
        <v>1</v>
      </c>
      <c r="C226">
        <v>1</v>
      </c>
      <c r="D226">
        <v>2</v>
      </c>
      <c r="F226" t="s">
        <v>6635</v>
      </c>
      <c r="G226" t="s">
        <v>6671</v>
      </c>
      <c r="H226" t="s">
        <v>6755</v>
      </c>
      <c r="I226">
        <v>146</v>
      </c>
    </row>
    <row r="227" spans="1:9" x14ac:dyDescent="0.25">
      <c r="A227" t="s">
        <v>4995</v>
      </c>
      <c r="B227">
        <v>1</v>
      </c>
      <c r="C227">
        <v>1</v>
      </c>
      <c r="D227">
        <v>2</v>
      </c>
      <c r="F227" t="s">
        <v>6635</v>
      </c>
      <c r="G227" t="s">
        <v>6671</v>
      </c>
      <c r="H227" t="s">
        <v>6755</v>
      </c>
      <c r="I227">
        <v>146</v>
      </c>
    </row>
    <row r="228" spans="1:9" x14ac:dyDescent="0.25">
      <c r="A228" t="s">
        <v>5003</v>
      </c>
      <c r="B228">
        <v>1</v>
      </c>
      <c r="C228">
        <v>1</v>
      </c>
      <c r="D228">
        <v>2</v>
      </c>
      <c r="F228" t="s">
        <v>6635</v>
      </c>
      <c r="G228" t="s">
        <v>6671</v>
      </c>
      <c r="H228" t="s">
        <v>6809</v>
      </c>
      <c r="I228">
        <v>148</v>
      </c>
    </row>
    <row r="229" spans="1:9" x14ac:dyDescent="0.25">
      <c r="A229" t="s">
        <v>5021</v>
      </c>
      <c r="B229">
        <v>1</v>
      </c>
      <c r="C229">
        <v>1</v>
      </c>
      <c r="D229">
        <v>2</v>
      </c>
      <c r="F229" t="s">
        <v>6635</v>
      </c>
      <c r="G229" t="s">
        <v>6671</v>
      </c>
      <c r="H229" t="s">
        <v>6755</v>
      </c>
      <c r="I229">
        <v>137</v>
      </c>
    </row>
    <row r="230" spans="1:9" x14ac:dyDescent="0.25">
      <c r="A230" t="s">
        <v>5041</v>
      </c>
      <c r="B230">
        <v>1</v>
      </c>
      <c r="C230">
        <v>1</v>
      </c>
      <c r="D230">
        <v>2</v>
      </c>
      <c r="F230" t="s">
        <v>6635</v>
      </c>
      <c r="G230" t="s">
        <v>6671</v>
      </c>
      <c r="H230" t="s">
        <v>6755</v>
      </c>
      <c r="I230">
        <v>154</v>
      </c>
    </row>
    <row r="231" spans="1:9" x14ac:dyDescent="0.25">
      <c r="A231" t="s">
        <v>5065</v>
      </c>
      <c r="B231">
        <v>1</v>
      </c>
      <c r="C231">
        <v>1</v>
      </c>
      <c r="D231">
        <v>2</v>
      </c>
      <c r="F231" t="s">
        <v>6635</v>
      </c>
      <c r="G231" t="s">
        <v>6671</v>
      </c>
      <c r="H231" t="s">
        <v>6755</v>
      </c>
      <c r="I231">
        <v>152</v>
      </c>
    </row>
    <row r="232" spans="1:9" x14ac:dyDescent="0.25">
      <c r="A232" t="s">
        <v>5073</v>
      </c>
      <c r="B232">
        <v>1</v>
      </c>
      <c r="C232">
        <v>1</v>
      </c>
      <c r="D232">
        <v>2</v>
      </c>
      <c r="F232" t="s">
        <v>6635</v>
      </c>
      <c r="G232" t="s">
        <v>6671</v>
      </c>
      <c r="H232" t="s">
        <v>6755</v>
      </c>
      <c r="I232">
        <v>149</v>
      </c>
    </row>
    <row r="233" spans="1:9" x14ac:dyDescent="0.25">
      <c r="A233" t="s">
        <v>5077</v>
      </c>
      <c r="B233">
        <v>1</v>
      </c>
      <c r="C233">
        <v>1</v>
      </c>
      <c r="D233">
        <v>2</v>
      </c>
      <c r="F233" t="s">
        <v>6635</v>
      </c>
      <c r="G233" t="s">
        <v>6671</v>
      </c>
      <c r="H233" t="s">
        <v>6755</v>
      </c>
      <c r="I233">
        <v>216</v>
      </c>
    </row>
    <row r="234" spans="1:9" x14ac:dyDescent="0.25">
      <c r="A234" t="s">
        <v>5155</v>
      </c>
      <c r="B234">
        <v>1</v>
      </c>
      <c r="C234">
        <v>1</v>
      </c>
      <c r="D234">
        <v>2</v>
      </c>
      <c r="F234" t="s">
        <v>6635</v>
      </c>
      <c r="G234" t="s">
        <v>6671</v>
      </c>
      <c r="H234" t="s">
        <v>6809</v>
      </c>
      <c r="I234">
        <v>146</v>
      </c>
    </row>
    <row r="235" spans="1:9" x14ac:dyDescent="0.25">
      <c r="A235" t="s">
        <v>5219</v>
      </c>
      <c r="B235">
        <v>1</v>
      </c>
      <c r="C235">
        <v>1</v>
      </c>
      <c r="D235">
        <v>2</v>
      </c>
      <c r="F235" t="s">
        <v>6635</v>
      </c>
      <c r="G235" t="s">
        <v>6671</v>
      </c>
      <c r="H235" t="s">
        <v>6755</v>
      </c>
      <c r="I235">
        <v>192</v>
      </c>
    </row>
    <row r="236" spans="1:9" x14ac:dyDescent="0.25">
      <c r="A236" t="s">
        <v>5241</v>
      </c>
      <c r="B236">
        <v>1</v>
      </c>
      <c r="C236">
        <v>1</v>
      </c>
      <c r="D236">
        <v>2</v>
      </c>
      <c r="F236" t="s">
        <v>6635</v>
      </c>
      <c r="G236" t="s">
        <v>6671</v>
      </c>
      <c r="H236" t="s">
        <v>6809</v>
      </c>
      <c r="I236">
        <v>157</v>
      </c>
    </row>
    <row r="237" spans="1:9" x14ac:dyDescent="0.25">
      <c r="A237" t="s">
        <v>5243</v>
      </c>
      <c r="B237">
        <v>1</v>
      </c>
      <c r="C237">
        <v>1</v>
      </c>
      <c r="D237">
        <v>2</v>
      </c>
      <c r="F237" t="s">
        <v>6635</v>
      </c>
      <c r="G237" t="s">
        <v>6671</v>
      </c>
      <c r="H237" t="s">
        <v>6809</v>
      </c>
      <c r="I237">
        <v>156</v>
      </c>
    </row>
    <row r="238" spans="1:9" x14ac:dyDescent="0.25">
      <c r="A238" t="s">
        <v>5305</v>
      </c>
      <c r="B238">
        <v>1</v>
      </c>
      <c r="C238">
        <v>1</v>
      </c>
      <c r="D238">
        <v>2</v>
      </c>
      <c r="F238" t="s">
        <v>6635</v>
      </c>
      <c r="G238" t="s">
        <v>6671</v>
      </c>
      <c r="H238" t="s">
        <v>6755</v>
      </c>
      <c r="I238">
        <v>165</v>
      </c>
    </row>
    <row r="239" spans="1:9" x14ac:dyDescent="0.25">
      <c r="A239" t="s">
        <v>5335</v>
      </c>
      <c r="B239">
        <v>1</v>
      </c>
      <c r="C239">
        <v>1</v>
      </c>
      <c r="D239">
        <v>2</v>
      </c>
      <c r="F239" t="s">
        <v>6635</v>
      </c>
      <c r="G239" t="s">
        <v>6671</v>
      </c>
      <c r="H239" t="s">
        <v>6755</v>
      </c>
      <c r="I239">
        <v>151</v>
      </c>
    </row>
    <row r="240" spans="1:9" x14ac:dyDescent="0.25">
      <c r="A240" t="s">
        <v>5337</v>
      </c>
      <c r="B240">
        <v>1</v>
      </c>
      <c r="C240">
        <v>1</v>
      </c>
      <c r="D240">
        <v>2</v>
      </c>
      <c r="F240" t="s">
        <v>6635</v>
      </c>
      <c r="G240" t="s">
        <v>6671</v>
      </c>
      <c r="H240" t="s">
        <v>6809</v>
      </c>
      <c r="I240">
        <v>184</v>
      </c>
    </row>
    <row r="241" spans="1:9" x14ac:dyDescent="0.25">
      <c r="A241" t="s">
        <v>5343</v>
      </c>
      <c r="B241">
        <v>1</v>
      </c>
      <c r="C241">
        <v>1</v>
      </c>
      <c r="D241">
        <v>2</v>
      </c>
      <c r="F241" t="s">
        <v>6635</v>
      </c>
      <c r="G241" t="s">
        <v>6671</v>
      </c>
      <c r="H241" t="s">
        <v>6755</v>
      </c>
      <c r="I241">
        <v>145</v>
      </c>
    </row>
    <row r="242" spans="1:9" x14ac:dyDescent="0.25">
      <c r="A242" t="s">
        <v>5349</v>
      </c>
      <c r="B242">
        <v>1</v>
      </c>
      <c r="C242">
        <v>1</v>
      </c>
      <c r="D242">
        <v>2</v>
      </c>
      <c r="F242" t="s">
        <v>6635</v>
      </c>
      <c r="G242" t="s">
        <v>6671</v>
      </c>
      <c r="H242" t="s">
        <v>6755</v>
      </c>
      <c r="I242">
        <v>139</v>
      </c>
    </row>
    <row r="243" spans="1:9" x14ac:dyDescent="0.25">
      <c r="A243" t="s">
        <v>5371</v>
      </c>
      <c r="B243">
        <v>1</v>
      </c>
      <c r="C243">
        <v>1</v>
      </c>
      <c r="D243">
        <v>2</v>
      </c>
      <c r="F243" t="s">
        <v>6635</v>
      </c>
      <c r="G243" t="s">
        <v>6671</v>
      </c>
      <c r="H243" t="s">
        <v>6755</v>
      </c>
      <c r="I243">
        <v>152</v>
      </c>
    </row>
    <row r="244" spans="1:9" x14ac:dyDescent="0.25">
      <c r="A244" t="s">
        <v>5411</v>
      </c>
      <c r="B244">
        <v>1</v>
      </c>
      <c r="C244">
        <v>1</v>
      </c>
      <c r="D244">
        <v>2</v>
      </c>
      <c r="F244" t="s">
        <v>6635</v>
      </c>
      <c r="G244" t="s">
        <v>6671</v>
      </c>
      <c r="H244" t="s">
        <v>6809</v>
      </c>
      <c r="I244">
        <v>175</v>
      </c>
    </row>
    <row r="245" spans="1:9" x14ac:dyDescent="0.25">
      <c r="A245" t="s">
        <v>5439</v>
      </c>
      <c r="B245">
        <v>1</v>
      </c>
      <c r="C245">
        <v>1</v>
      </c>
      <c r="D245">
        <v>2</v>
      </c>
      <c r="F245" t="s">
        <v>6635</v>
      </c>
      <c r="G245" t="s">
        <v>6671</v>
      </c>
      <c r="H245" t="s">
        <v>6809</v>
      </c>
      <c r="I245">
        <v>183</v>
      </c>
    </row>
    <row r="246" spans="1:9" x14ac:dyDescent="0.25">
      <c r="A246" t="s">
        <v>5541</v>
      </c>
      <c r="B246">
        <v>1</v>
      </c>
      <c r="C246">
        <v>1</v>
      </c>
      <c r="D246">
        <v>2</v>
      </c>
      <c r="F246" t="s">
        <v>6635</v>
      </c>
      <c r="G246" t="s">
        <v>6671</v>
      </c>
      <c r="H246" t="s">
        <v>6755</v>
      </c>
      <c r="I246">
        <v>152</v>
      </c>
    </row>
    <row r="247" spans="1:9" x14ac:dyDescent="0.25">
      <c r="A247" t="s">
        <v>5543</v>
      </c>
      <c r="B247">
        <v>1</v>
      </c>
      <c r="C247">
        <v>1</v>
      </c>
      <c r="D247">
        <v>2</v>
      </c>
      <c r="F247" t="s">
        <v>6635</v>
      </c>
      <c r="G247" t="s">
        <v>6671</v>
      </c>
      <c r="H247" t="s">
        <v>6755</v>
      </c>
      <c r="I247">
        <v>152</v>
      </c>
    </row>
    <row r="248" spans="1:9" x14ac:dyDescent="0.25">
      <c r="A248" t="s">
        <v>5585</v>
      </c>
      <c r="B248">
        <v>1</v>
      </c>
      <c r="C248">
        <v>1</v>
      </c>
      <c r="D248">
        <v>2</v>
      </c>
      <c r="F248" t="s">
        <v>6635</v>
      </c>
      <c r="G248" t="s">
        <v>6671</v>
      </c>
      <c r="H248" t="s">
        <v>6755</v>
      </c>
      <c r="I248">
        <v>153</v>
      </c>
    </row>
    <row r="249" spans="1:9" x14ac:dyDescent="0.25">
      <c r="A249" t="s">
        <v>5601</v>
      </c>
      <c r="B249">
        <v>1</v>
      </c>
      <c r="C249">
        <v>1</v>
      </c>
      <c r="D249">
        <v>2</v>
      </c>
      <c r="F249" t="s">
        <v>6635</v>
      </c>
      <c r="G249" t="s">
        <v>6671</v>
      </c>
      <c r="H249" t="s">
        <v>6755</v>
      </c>
      <c r="I249">
        <v>217</v>
      </c>
    </row>
    <row r="250" spans="1:9" x14ac:dyDescent="0.25">
      <c r="A250" t="s">
        <v>5643</v>
      </c>
      <c r="B250">
        <v>1</v>
      </c>
      <c r="C250">
        <v>1</v>
      </c>
      <c r="D250">
        <v>2</v>
      </c>
      <c r="F250" t="s">
        <v>6635</v>
      </c>
      <c r="G250" t="s">
        <v>6671</v>
      </c>
      <c r="H250" t="s">
        <v>6755</v>
      </c>
      <c r="I250">
        <v>148</v>
      </c>
    </row>
    <row r="251" spans="1:9" x14ac:dyDescent="0.25">
      <c r="A251" t="s">
        <v>5691</v>
      </c>
      <c r="B251">
        <v>1</v>
      </c>
      <c r="C251">
        <v>1</v>
      </c>
      <c r="D251">
        <v>2</v>
      </c>
      <c r="F251" t="s">
        <v>6635</v>
      </c>
      <c r="G251" t="s">
        <v>6671</v>
      </c>
      <c r="H251" t="s">
        <v>12475</v>
      </c>
      <c r="I251">
        <v>143</v>
      </c>
    </row>
    <row r="252" spans="1:9" x14ac:dyDescent="0.25">
      <c r="A252" t="s">
        <v>5741</v>
      </c>
      <c r="B252">
        <v>1</v>
      </c>
      <c r="C252">
        <v>1</v>
      </c>
      <c r="D252">
        <v>2</v>
      </c>
      <c r="F252" t="s">
        <v>6635</v>
      </c>
      <c r="G252" t="s">
        <v>6671</v>
      </c>
      <c r="H252" t="s">
        <v>6755</v>
      </c>
      <c r="I252">
        <v>185</v>
      </c>
    </row>
    <row r="253" spans="1:9" x14ac:dyDescent="0.25">
      <c r="A253" t="s">
        <v>5749</v>
      </c>
      <c r="B253">
        <v>1</v>
      </c>
      <c r="C253">
        <v>1</v>
      </c>
      <c r="D253">
        <v>2</v>
      </c>
      <c r="F253" t="s">
        <v>6635</v>
      </c>
      <c r="G253" t="s">
        <v>6671</v>
      </c>
      <c r="H253" t="s">
        <v>6755</v>
      </c>
      <c r="I253">
        <v>165</v>
      </c>
    </row>
    <row r="254" spans="1:9" x14ac:dyDescent="0.25">
      <c r="A254" t="s">
        <v>5753</v>
      </c>
      <c r="B254">
        <v>1</v>
      </c>
      <c r="C254">
        <v>1</v>
      </c>
      <c r="D254">
        <v>2</v>
      </c>
      <c r="F254" t="s">
        <v>6635</v>
      </c>
      <c r="G254" t="s">
        <v>6671</v>
      </c>
      <c r="H254" t="s">
        <v>6755</v>
      </c>
      <c r="I254">
        <v>149</v>
      </c>
    </row>
    <row r="255" spans="1:9" x14ac:dyDescent="0.25">
      <c r="A255" t="s">
        <v>5781</v>
      </c>
      <c r="B255">
        <v>1</v>
      </c>
      <c r="C255">
        <v>1</v>
      </c>
      <c r="D255">
        <v>2</v>
      </c>
      <c r="F255" t="s">
        <v>6635</v>
      </c>
      <c r="G255" t="s">
        <v>6671</v>
      </c>
      <c r="H255" t="s">
        <v>6755</v>
      </c>
      <c r="I255">
        <v>140</v>
      </c>
    </row>
    <row r="256" spans="1:9" x14ac:dyDescent="0.25">
      <c r="A256" t="s">
        <v>5831</v>
      </c>
      <c r="B256">
        <v>1</v>
      </c>
      <c r="C256">
        <v>1</v>
      </c>
      <c r="D256">
        <v>2</v>
      </c>
      <c r="F256" t="s">
        <v>6635</v>
      </c>
      <c r="G256" t="s">
        <v>6671</v>
      </c>
      <c r="H256" t="s">
        <v>6672</v>
      </c>
      <c r="I256">
        <v>148</v>
      </c>
    </row>
    <row r="257" spans="1:9" x14ac:dyDescent="0.25">
      <c r="A257" t="s">
        <v>5863</v>
      </c>
      <c r="B257">
        <v>1</v>
      </c>
      <c r="C257">
        <v>1</v>
      </c>
      <c r="D257">
        <v>2</v>
      </c>
      <c r="F257" t="s">
        <v>6635</v>
      </c>
      <c r="G257" t="s">
        <v>6671</v>
      </c>
      <c r="H257" t="s">
        <v>6755</v>
      </c>
      <c r="I257">
        <v>198</v>
      </c>
    </row>
    <row r="258" spans="1:9" x14ac:dyDescent="0.25">
      <c r="A258" t="s">
        <v>5875</v>
      </c>
      <c r="B258">
        <v>1</v>
      </c>
      <c r="C258">
        <v>1</v>
      </c>
      <c r="D258">
        <v>2</v>
      </c>
      <c r="F258" t="s">
        <v>6635</v>
      </c>
      <c r="G258" t="s">
        <v>7120</v>
      </c>
      <c r="H258" t="s">
        <v>7121</v>
      </c>
      <c r="I258">
        <v>174</v>
      </c>
    </row>
    <row r="259" spans="1:9" x14ac:dyDescent="0.25">
      <c r="A259" t="s">
        <v>5935</v>
      </c>
      <c r="B259">
        <v>1</v>
      </c>
      <c r="C259">
        <v>1</v>
      </c>
      <c r="D259">
        <v>2</v>
      </c>
      <c r="F259" t="s">
        <v>6635</v>
      </c>
      <c r="G259" t="s">
        <v>7120</v>
      </c>
      <c r="H259" t="s">
        <v>10806</v>
      </c>
      <c r="I259">
        <v>184</v>
      </c>
    </row>
    <row r="260" spans="1:9" x14ac:dyDescent="0.25">
      <c r="A260" t="s">
        <v>5979</v>
      </c>
      <c r="B260">
        <v>1</v>
      </c>
      <c r="C260">
        <v>1</v>
      </c>
      <c r="D260">
        <v>2</v>
      </c>
      <c r="F260" t="s">
        <v>6635</v>
      </c>
      <c r="G260" t="s">
        <v>8895</v>
      </c>
      <c r="H260" t="s">
        <v>8896</v>
      </c>
      <c r="I260">
        <v>191</v>
      </c>
    </row>
    <row r="261" spans="1:9" x14ac:dyDescent="0.25">
      <c r="A261" t="s">
        <v>6025</v>
      </c>
      <c r="B261">
        <v>1</v>
      </c>
      <c r="C261">
        <v>1</v>
      </c>
      <c r="D261">
        <v>2</v>
      </c>
      <c r="F261" t="s">
        <v>6635</v>
      </c>
      <c r="G261" t="s">
        <v>8895</v>
      </c>
      <c r="H261" t="s">
        <v>8896</v>
      </c>
      <c r="I261">
        <v>152</v>
      </c>
    </row>
    <row r="262" spans="1:9" x14ac:dyDescent="0.25">
      <c r="A262" t="s">
        <v>6049</v>
      </c>
      <c r="B262">
        <v>1</v>
      </c>
      <c r="C262">
        <v>1</v>
      </c>
      <c r="D262">
        <v>2</v>
      </c>
      <c r="F262" t="s">
        <v>6635</v>
      </c>
      <c r="G262" t="s">
        <v>6701</v>
      </c>
      <c r="H262" t="s">
        <v>6702</v>
      </c>
      <c r="I262">
        <v>177</v>
      </c>
    </row>
    <row r="263" spans="1:9" x14ac:dyDescent="0.25">
      <c r="A263" t="s">
        <v>6177</v>
      </c>
      <c r="B263">
        <v>1</v>
      </c>
      <c r="C263">
        <v>1</v>
      </c>
      <c r="D263">
        <v>2</v>
      </c>
      <c r="F263" t="s">
        <v>6635</v>
      </c>
      <c r="G263" t="s">
        <v>6701</v>
      </c>
      <c r="H263" t="s">
        <v>6702</v>
      </c>
      <c r="I263">
        <v>176</v>
      </c>
    </row>
    <row r="264" spans="1:9" x14ac:dyDescent="0.25">
      <c r="A264" t="s">
        <v>6193</v>
      </c>
      <c r="B264">
        <v>1</v>
      </c>
      <c r="C264">
        <v>1</v>
      </c>
      <c r="D264">
        <v>2</v>
      </c>
      <c r="F264" t="s">
        <v>6635</v>
      </c>
      <c r="G264" t="s">
        <v>6701</v>
      </c>
      <c r="H264" t="s">
        <v>6702</v>
      </c>
      <c r="I264">
        <v>177</v>
      </c>
    </row>
    <row r="265" spans="1:9" x14ac:dyDescent="0.25">
      <c r="A265" t="s">
        <v>6249</v>
      </c>
      <c r="B265">
        <v>1</v>
      </c>
      <c r="C265">
        <v>1</v>
      </c>
      <c r="D265">
        <v>2</v>
      </c>
      <c r="F265" t="s">
        <v>6635</v>
      </c>
      <c r="G265" t="s">
        <v>6701</v>
      </c>
      <c r="H265" t="s">
        <v>6702</v>
      </c>
      <c r="I265">
        <v>191</v>
      </c>
    </row>
    <row r="266" spans="1:9" x14ac:dyDescent="0.25">
      <c r="A266" t="s">
        <v>6251</v>
      </c>
      <c r="B266">
        <v>1</v>
      </c>
      <c r="C266">
        <v>1</v>
      </c>
      <c r="D266">
        <v>2</v>
      </c>
      <c r="F266" t="s">
        <v>6635</v>
      </c>
      <c r="G266" t="s">
        <v>6701</v>
      </c>
      <c r="H266" t="s">
        <v>6702</v>
      </c>
      <c r="I266">
        <v>148</v>
      </c>
    </row>
    <row r="267" spans="1:9" x14ac:dyDescent="0.25">
      <c r="A267" t="s">
        <v>6253</v>
      </c>
      <c r="B267">
        <v>1</v>
      </c>
      <c r="C267">
        <v>1</v>
      </c>
      <c r="D267">
        <v>2</v>
      </c>
      <c r="F267" t="s">
        <v>6741</v>
      </c>
      <c r="G267" t="s">
        <v>6742</v>
      </c>
      <c r="H267" t="s">
        <v>9598</v>
      </c>
      <c r="I267">
        <v>165</v>
      </c>
    </row>
    <row r="268" spans="1:9" x14ac:dyDescent="0.25">
      <c r="A268" t="s">
        <v>6255</v>
      </c>
      <c r="B268">
        <v>1</v>
      </c>
      <c r="C268">
        <v>1</v>
      </c>
      <c r="D268">
        <v>2</v>
      </c>
      <c r="F268" t="s">
        <v>6623</v>
      </c>
      <c r="G268" t="s">
        <v>6642</v>
      </c>
      <c r="H268" t="s">
        <v>6971</v>
      </c>
      <c r="I268">
        <v>163</v>
      </c>
    </row>
    <row r="269" spans="1:9" x14ac:dyDescent="0.25">
      <c r="A269" t="s">
        <v>6269</v>
      </c>
      <c r="B269">
        <v>1</v>
      </c>
      <c r="C269">
        <v>1</v>
      </c>
      <c r="D269">
        <v>2</v>
      </c>
      <c r="F269" t="s">
        <v>6623</v>
      </c>
      <c r="G269" t="s">
        <v>6642</v>
      </c>
      <c r="H269" t="s">
        <v>6643</v>
      </c>
      <c r="I269">
        <v>200</v>
      </c>
    </row>
    <row r="270" spans="1:9" x14ac:dyDescent="0.25">
      <c r="A270" t="s">
        <v>6333</v>
      </c>
      <c r="B270">
        <v>1</v>
      </c>
      <c r="C270">
        <v>1</v>
      </c>
      <c r="D270">
        <v>2</v>
      </c>
      <c r="F270" t="s">
        <v>6623</v>
      </c>
      <c r="G270" t="s">
        <v>6642</v>
      </c>
      <c r="H270" t="s">
        <v>6643</v>
      </c>
      <c r="I270">
        <v>135</v>
      </c>
    </row>
    <row r="271" spans="1:9" x14ac:dyDescent="0.25">
      <c r="A271" t="s">
        <v>6387</v>
      </c>
      <c r="B271">
        <v>1</v>
      </c>
      <c r="C271">
        <v>1</v>
      </c>
      <c r="D271">
        <v>2</v>
      </c>
      <c r="F271" t="s">
        <v>6623</v>
      </c>
      <c r="G271" t="s">
        <v>6642</v>
      </c>
      <c r="H271" t="s">
        <v>6971</v>
      </c>
      <c r="I271">
        <v>161</v>
      </c>
    </row>
    <row r="272" spans="1:9" x14ac:dyDescent="0.25">
      <c r="A272" t="s">
        <v>6489</v>
      </c>
      <c r="B272">
        <v>1</v>
      </c>
      <c r="C272">
        <v>1</v>
      </c>
      <c r="D272">
        <v>2</v>
      </c>
      <c r="F272" t="s">
        <v>6623</v>
      </c>
      <c r="G272" t="s">
        <v>6642</v>
      </c>
      <c r="H272" t="s">
        <v>6971</v>
      </c>
      <c r="I272">
        <v>153</v>
      </c>
    </row>
    <row r="273" spans="1:9" x14ac:dyDescent="0.25">
      <c r="A273" t="s">
        <v>6493</v>
      </c>
      <c r="B273">
        <v>1</v>
      </c>
      <c r="C273">
        <v>1</v>
      </c>
      <c r="D273">
        <v>2</v>
      </c>
      <c r="F273" t="s">
        <v>6623</v>
      </c>
      <c r="G273" t="s">
        <v>6642</v>
      </c>
      <c r="H273" t="s">
        <v>6643</v>
      </c>
      <c r="I273">
        <v>200</v>
      </c>
    </row>
    <row r="274" spans="1:9" x14ac:dyDescent="0.25">
      <c r="A274" t="s">
        <v>6501</v>
      </c>
      <c r="B274">
        <v>1</v>
      </c>
      <c r="C274">
        <v>1</v>
      </c>
      <c r="D274">
        <v>2</v>
      </c>
      <c r="F274" t="s">
        <v>6623</v>
      </c>
      <c r="G274" t="s">
        <v>6642</v>
      </c>
      <c r="H274" t="s">
        <v>6643</v>
      </c>
      <c r="I274">
        <v>170</v>
      </c>
    </row>
    <row r="275" spans="1:9" x14ac:dyDescent="0.25">
      <c r="A275" t="s">
        <v>6503</v>
      </c>
      <c r="B275">
        <v>1</v>
      </c>
      <c r="C275">
        <v>1</v>
      </c>
      <c r="D275">
        <v>2</v>
      </c>
      <c r="F275" t="s">
        <v>6623</v>
      </c>
      <c r="G275" t="s">
        <v>6642</v>
      </c>
      <c r="H275" t="s">
        <v>6643</v>
      </c>
      <c r="I275">
        <v>168</v>
      </c>
    </row>
    <row r="276" spans="1:9" x14ac:dyDescent="0.25">
      <c r="A276" t="s">
        <v>67</v>
      </c>
      <c r="B276">
        <v>1</v>
      </c>
      <c r="C276">
        <v>1</v>
      </c>
      <c r="D276">
        <v>2</v>
      </c>
      <c r="F276" t="s">
        <v>7286</v>
      </c>
      <c r="G276">
        <v>0</v>
      </c>
      <c r="H276">
        <v>0</v>
      </c>
      <c r="I276">
        <v>125</v>
      </c>
    </row>
    <row r="277" spans="1:9" x14ac:dyDescent="0.25">
      <c r="A277" t="s">
        <v>87</v>
      </c>
      <c r="B277">
        <v>1</v>
      </c>
      <c r="C277">
        <v>1</v>
      </c>
      <c r="D277">
        <v>2</v>
      </c>
      <c r="F277" t="s">
        <v>7286</v>
      </c>
      <c r="G277">
        <v>0</v>
      </c>
      <c r="H277">
        <v>0</v>
      </c>
      <c r="I277">
        <v>170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01"/>
  <sheetViews>
    <sheetView workbookViewId="0"/>
  </sheetViews>
  <sheetFormatPr defaultRowHeight="15" x14ac:dyDescent="0.25"/>
  <cols>
    <col min="1" max="1" width="18.28515625" customWidth="1"/>
    <col min="5" max="5" width="11.85546875" customWidth="1"/>
    <col min="6" max="6" width="17.5703125" customWidth="1"/>
  </cols>
  <sheetData>
    <row r="1" spans="1:9" x14ac:dyDescent="0.25">
      <c r="A1" s="4" t="s">
        <v>6490</v>
      </c>
    </row>
    <row r="2" spans="1:9" x14ac:dyDescent="0.25">
      <c r="A2" t="s">
        <v>6613</v>
      </c>
    </row>
    <row r="3" spans="1:9" x14ac:dyDescent="0.25">
      <c r="A3" t="s">
        <v>6610</v>
      </c>
      <c r="B3" t="s">
        <v>20</v>
      </c>
      <c r="C3" t="s">
        <v>16</v>
      </c>
      <c r="D3" t="s">
        <v>6611</v>
      </c>
      <c r="E3" t="s">
        <v>6620</v>
      </c>
      <c r="H3" t="s">
        <v>13778</v>
      </c>
    </row>
    <row r="4" spans="1:9" x14ac:dyDescent="0.25">
      <c r="A4" t="s">
        <v>19</v>
      </c>
      <c r="B4">
        <v>1</v>
      </c>
      <c r="C4">
        <v>1</v>
      </c>
      <c r="D4">
        <v>2</v>
      </c>
      <c r="E4" t="s">
        <v>6635</v>
      </c>
      <c r="F4" t="s">
        <v>8530</v>
      </c>
      <c r="G4" t="s">
        <v>8531</v>
      </c>
      <c r="H4">
        <v>209</v>
      </c>
    </row>
    <row r="5" spans="1:9" x14ac:dyDescent="0.25">
      <c r="A5" t="s">
        <v>47</v>
      </c>
      <c r="B5">
        <v>1</v>
      </c>
      <c r="C5">
        <v>1</v>
      </c>
      <c r="D5">
        <v>2</v>
      </c>
      <c r="E5" t="s">
        <v>6635</v>
      </c>
      <c r="F5" t="s">
        <v>8530</v>
      </c>
      <c r="G5" t="s">
        <v>8531</v>
      </c>
      <c r="H5">
        <v>201</v>
      </c>
    </row>
    <row r="6" spans="1:9" x14ac:dyDescent="0.25">
      <c r="A6" t="s">
        <v>51</v>
      </c>
      <c r="B6">
        <v>1</v>
      </c>
      <c r="C6">
        <v>1</v>
      </c>
      <c r="D6">
        <v>2</v>
      </c>
      <c r="E6" t="s">
        <v>6635</v>
      </c>
      <c r="F6" t="s">
        <v>8530</v>
      </c>
      <c r="G6" t="s">
        <v>10308</v>
      </c>
      <c r="H6">
        <v>200</v>
      </c>
    </row>
    <row r="7" spans="1:9" x14ac:dyDescent="0.25">
      <c r="A7" t="s">
        <v>53</v>
      </c>
      <c r="B7">
        <v>1</v>
      </c>
      <c r="C7">
        <v>1</v>
      </c>
      <c r="D7">
        <v>2</v>
      </c>
      <c r="E7" t="s">
        <v>6635</v>
      </c>
      <c r="F7" t="s">
        <v>8530</v>
      </c>
      <c r="G7" t="s">
        <v>8531</v>
      </c>
      <c r="H7">
        <v>212</v>
      </c>
    </row>
    <row r="8" spans="1:9" x14ac:dyDescent="0.25">
      <c r="A8" t="s">
        <v>55</v>
      </c>
      <c r="B8">
        <v>1</v>
      </c>
      <c r="C8">
        <v>1</v>
      </c>
      <c r="D8">
        <v>2</v>
      </c>
      <c r="E8" t="s">
        <v>6635</v>
      </c>
      <c r="F8" t="s">
        <v>8530</v>
      </c>
      <c r="G8" t="s">
        <v>8531</v>
      </c>
      <c r="H8">
        <v>193</v>
      </c>
    </row>
    <row r="9" spans="1:9" x14ac:dyDescent="0.25">
      <c r="A9" t="s">
        <v>69</v>
      </c>
      <c r="B9">
        <v>1</v>
      </c>
      <c r="C9">
        <v>1</v>
      </c>
      <c r="D9">
        <v>2</v>
      </c>
      <c r="E9" t="s">
        <v>6635</v>
      </c>
      <c r="F9" t="s">
        <v>8530</v>
      </c>
      <c r="G9" t="s">
        <v>11740</v>
      </c>
      <c r="H9">
        <v>183</v>
      </c>
    </row>
    <row r="10" spans="1:9" x14ac:dyDescent="0.25">
      <c r="A10" t="s">
        <v>71</v>
      </c>
      <c r="B10">
        <v>1</v>
      </c>
      <c r="C10">
        <v>1</v>
      </c>
      <c r="D10">
        <v>2</v>
      </c>
      <c r="E10" t="s">
        <v>6635</v>
      </c>
      <c r="F10" t="s">
        <v>8530</v>
      </c>
      <c r="G10" t="s">
        <v>8531</v>
      </c>
      <c r="H10">
        <v>184</v>
      </c>
    </row>
    <row r="11" spans="1:9" x14ac:dyDescent="0.25">
      <c r="A11" t="s">
        <v>75</v>
      </c>
      <c r="B11">
        <v>1</v>
      </c>
      <c r="C11">
        <v>1</v>
      </c>
      <c r="D11">
        <v>2</v>
      </c>
      <c r="E11" t="s">
        <v>6635</v>
      </c>
      <c r="F11" t="s">
        <v>6636</v>
      </c>
      <c r="G11" t="s">
        <v>6637</v>
      </c>
      <c r="H11">
        <v>217</v>
      </c>
    </row>
    <row r="12" spans="1:9" x14ac:dyDescent="0.25">
      <c r="A12" t="s">
        <v>83</v>
      </c>
      <c r="B12">
        <v>1</v>
      </c>
      <c r="C12">
        <v>1</v>
      </c>
      <c r="D12">
        <v>2</v>
      </c>
      <c r="E12" t="s">
        <v>6635</v>
      </c>
      <c r="F12" t="s">
        <v>6636</v>
      </c>
      <c r="G12" t="s">
        <v>6679</v>
      </c>
      <c r="H12">
        <v>197</v>
      </c>
    </row>
    <row r="13" spans="1:9" x14ac:dyDescent="0.25">
      <c r="A13" t="s">
        <v>85</v>
      </c>
      <c r="B13">
        <v>1</v>
      </c>
      <c r="C13">
        <v>1</v>
      </c>
      <c r="D13">
        <v>2</v>
      </c>
      <c r="E13" t="s">
        <v>6635</v>
      </c>
      <c r="F13" t="s">
        <v>6636</v>
      </c>
      <c r="G13" t="s">
        <v>6726</v>
      </c>
      <c r="H13">
        <v>169</v>
      </c>
      <c r="I13" t="s">
        <v>13779</v>
      </c>
    </row>
    <row r="14" spans="1:9" x14ac:dyDescent="0.25">
      <c r="A14" t="s">
        <v>93</v>
      </c>
      <c r="B14">
        <v>1</v>
      </c>
      <c r="C14">
        <v>1</v>
      </c>
      <c r="D14">
        <v>2</v>
      </c>
      <c r="E14" t="s">
        <v>6635</v>
      </c>
      <c r="F14" t="s">
        <v>6636</v>
      </c>
      <c r="G14" t="s">
        <v>6637</v>
      </c>
      <c r="H14">
        <v>182</v>
      </c>
      <c r="I14" t="s">
        <v>13779</v>
      </c>
    </row>
    <row r="15" spans="1:9" x14ac:dyDescent="0.25">
      <c r="A15" t="s">
        <v>95</v>
      </c>
      <c r="B15">
        <v>1</v>
      </c>
      <c r="C15">
        <v>1</v>
      </c>
      <c r="D15">
        <v>2</v>
      </c>
      <c r="E15" t="s">
        <v>6635</v>
      </c>
      <c r="F15" t="s">
        <v>6636</v>
      </c>
      <c r="G15" t="s">
        <v>6720</v>
      </c>
      <c r="H15">
        <v>172</v>
      </c>
      <c r="I15" t="s">
        <v>13779</v>
      </c>
    </row>
    <row r="16" spans="1:9" x14ac:dyDescent="0.25">
      <c r="A16" t="s">
        <v>97</v>
      </c>
      <c r="B16">
        <v>1</v>
      </c>
      <c r="C16">
        <v>1</v>
      </c>
      <c r="D16">
        <v>2</v>
      </c>
      <c r="E16" t="s">
        <v>6635</v>
      </c>
      <c r="F16" t="s">
        <v>6636</v>
      </c>
      <c r="G16" t="s">
        <v>6720</v>
      </c>
      <c r="H16">
        <v>182</v>
      </c>
      <c r="I16" t="s">
        <v>13779</v>
      </c>
    </row>
    <row r="17" spans="1:9" x14ac:dyDescent="0.25">
      <c r="A17" t="s">
        <v>99</v>
      </c>
      <c r="B17">
        <v>1</v>
      </c>
      <c r="C17">
        <v>1</v>
      </c>
      <c r="D17">
        <v>2</v>
      </c>
      <c r="E17" t="s">
        <v>6635</v>
      </c>
      <c r="F17" t="s">
        <v>6636</v>
      </c>
      <c r="G17" t="s">
        <v>6726</v>
      </c>
      <c r="H17">
        <v>180</v>
      </c>
      <c r="I17" t="s">
        <v>13779</v>
      </c>
    </row>
    <row r="18" spans="1:9" x14ac:dyDescent="0.25">
      <c r="A18" t="s">
        <v>119</v>
      </c>
      <c r="B18">
        <v>1</v>
      </c>
      <c r="C18">
        <v>1</v>
      </c>
      <c r="D18">
        <v>2</v>
      </c>
      <c r="E18" t="s">
        <v>6635</v>
      </c>
      <c r="F18" t="s">
        <v>6636</v>
      </c>
      <c r="G18" t="s">
        <v>6726</v>
      </c>
      <c r="H18">
        <v>178</v>
      </c>
      <c r="I18" t="s">
        <v>13779</v>
      </c>
    </row>
    <row r="19" spans="1:9" x14ac:dyDescent="0.25">
      <c r="A19" t="s">
        <v>137</v>
      </c>
      <c r="B19">
        <v>1</v>
      </c>
      <c r="C19">
        <v>1</v>
      </c>
      <c r="D19">
        <v>2</v>
      </c>
      <c r="E19" t="s">
        <v>6635</v>
      </c>
      <c r="F19" t="s">
        <v>6636</v>
      </c>
      <c r="G19" t="s">
        <v>6637</v>
      </c>
      <c r="H19">
        <v>167</v>
      </c>
      <c r="I19" t="s">
        <v>13779</v>
      </c>
    </row>
    <row r="20" spans="1:9" x14ac:dyDescent="0.25">
      <c r="A20" t="s">
        <v>141</v>
      </c>
      <c r="B20">
        <v>1</v>
      </c>
      <c r="C20">
        <v>1</v>
      </c>
      <c r="D20">
        <v>2</v>
      </c>
      <c r="E20" t="s">
        <v>6635</v>
      </c>
      <c r="F20" t="s">
        <v>6636</v>
      </c>
      <c r="G20" t="s">
        <v>6637</v>
      </c>
      <c r="H20">
        <v>172</v>
      </c>
      <c r="I20" t="s">
        <v>13779</v>
      </c>
    </row>
    <row r="21" spans="1:9" x14ac:dyDescent="0.25">
      <c r="A21" t="s">
        <v>143</v>
      </c>
      <c r="B21">
        <v>1</v>
      </c>
      <c r="C21">
        <v>1</v>
      </c>
      <c r="D21">
        <v>2</v>
      </c>
      <c r="E21" t="s">
        <v>6635</v>
      </c>
      <c r="F21" t="s">
        <v>6636</v>
      </c>
      <c r="G21" t="s">
        <v>7131</v>
      </c>
      <c r="H21">
        <v>171</v>
      </c>
      <c r="I21" t="s">
        <v>13779</v>
      </c>
    </row>
    <row r="22" spans="1:9" x14ac:dyDescent="0.25">
      <c r="A22" t="s">
        <v>147</v>
      </c>
      <c r="B22">
        <v>1</v>
      </c>
      <c r="C22">
        <v>1</v>
      </c>
      <c r="D22">
        <v>2</v>
      </c>
      <c r="E22" t="s">
        <v>6635</v>
      </c>
      <c r="F22" t="s">
        <v>6636</v>
      </c>
      <c r="G22" t="s">
        <v>7180</v>
      </c>
      <c r="H22">
        <v>157</v>
      </c>
    </row>
    <row r="23" spans="1:9" x14ac:dyDescent="0.25">
      <c r="A23" t="s">
        <v>149</v>
      </c>
      <c r="B23">
        <v>1</v>
      </c>
      <c r="C23">
        <v>1</v>
      </c>
      <c r="D23">
        <v>2</v>
      </c>
      <c r="E23" t="s">
        <v>6635</v>
      </c>
      <c r="F23" t="s">
        <v>6636</v>
      </c>
      <c r="G23" t="s">
        <v>6726</v>
      </c>
      <c r="H23">
        <v>167</v>
      </c>
      <c r="I23" t="s">
        <v>13779</v>
      </c>
    </row>
    <row r="24" spans="1:9" x14ac:dyDescent="0.25">
      <c r="A24" t="s">
        <v>151</v>
      </c>
      <c r="B24">
        <v>1</v>
      </c>
      <c r="C24">
        <v>1</v>
      </c>
      <c r="D24">
        <v>2</v>
      </c>
      <c r="E24" t="s">
        <v>6635</v>
      </c>
      <c r="F24" t="s">
        <v>6636</v>
      </c>
      <c r="G24" t="s">
        <v>6726</v>
      </c>
      <c r="H24">
        <v>182</v>
      </c>
    </row>
    <row r="25" spans="1:9" x14ac:dyDescent="0.25">
      <c r="A25" t="s">
        <v>155</v>
      </c>
      <c r="B25">
        <v>1</v>
      </c>
      <c r="C25">
        <v>1</v>
      </c>
      <c r="D25">
        <v>2</v>
      </c>
      <c r="E25" t="s">
        <v>6635</v>
      </c>
      <c r="F25" t="s">
        <v>6636</v>
      </c>
      <c r="G25" t="s">
        <v>6726</v>
      </c>
      <c r="H25">
        <v>186</v>
      </c>
    </row>
    <row r="26" spans="1:9" x14ac:dyDescent="0.25">
      <c r="A26" t="s">
        <v>157</v>
      </c>
      <c r="B26">
        <v>1</v>
      </c>
      <c r="C26">
        <v>1</v>
      </c>
      <c r="D26">
        <v>2</v>
      </c>
      <c r="E26" t="s">
        <v>6635</v>
      </c>
      <c r="F26" t="s">
        <v>6636</v>
      </c>
      <c r="G26" t="s">
        <v>6726</v>
      </c>
      <c r="H26">
        <v>183</v>
      </c>
    </row>
    <row r="27" spans="1:9" x14ac:dyDescent="0.25">
      <c r="A27" t="s">
        <v>161</v>
      </c>
      <c r="B27">
        <v>1</v>
      </c>
      <c r="C27">
        <v>1</v>
      </c>
      <c r="D27">
        <v>2</v>
      </c>
      <c r="E27" t="s">
        <v>6635</v>
      </c>
      <c r="F27" t="s">
        <v>6636</v>
      </c>
      <c r="G27" t="s">
        <v>6726</v>
      </c>
      <c r="H27">
        <v>178</v>
      </c>
    </row>
    <row r="28" spans="1:9" x14ac:dyDescent="0.25">
      <c r="A28" t="s">
        <v>163</v>
      </c>
      <c r="B28">
        <v>1</v>
      </c>
      <c r="C28">
        <v>1</v>
      </c>
      <c r="D28">
        <v>2</v>
      </c>
      <c r="E28" t="s">
        <v>6635</v>
      </c>
      <c r="F28" t="s">
        <v>6636</v>
      </c>
      <c r="G28" t="s">
        <v>6726</v>
      </c>
      <c r="H28">
        <v>169</v>
      </c>
    </row>
    <row r="29" spans="1:9" x14ac:dyDescent="0.25">
      <c r="A29" t="s">
        <v>167</v>
      </c>
      <c r="B29">
        <v>1</v>
      </c>
      <c r="C29">
        <v>1</v>
      </c>
      <c r="D29">
        <v>2</v>
      </c>
      <c r="E29" t="s">
        <v>6635</v>
      </c>
      <c r="F29" t="s">
        <v>6636</v>
      </c>
      <c r="G29" t="s">
        <v>6720</v>
      </c>
      <c r="H29">
        <v>179</v>
      </c>
    </row>
    <row r="30" spans="1:9" x14ac:dyDescent="0.25">
      <c r="A30" t="s">
        <v>173</v>
      </c>
      <c r="B30">
        <v>1</v>
      </c>
      <c r="C30">
        <v>1</v>
      </c>
      <c r="D30">
        <v>2</v>
      </c>
      <c r="E30" t="s">
        <v>6635</v>
      </c>
      <c r="F30" t="s">
        <v>6636</v>
      </c>
      <c r="G30" t="s">
        <v>6637</v>
      </c>
      <c r="H30">
        <v>178</v>
      </c>
    </row>
    <row r="31" spans="1:9" x14ac:dyDescent="0.25">
      <c r="A31" t="s">
        <v>177</v>
      </c>
      <c r="B31">
        <v>1</v>
      </c>
      <c r="C31">
        <v>1</v>
      </c>
      <c r="D31">
        <v>2</v>
      </c>
      <c r="E31" t="s">
        <v>6635</v>
      </c>
      <c r="F31" t="s">
        <v>6636</v>
      </c>
      <c r="G31" t="s">
        <v>7456</v>
      </c>
      <c r="H31">
        <v>183</v>
      </c>
    </row>
    <row r="32" spans="1:9" x14ac:dyDescent="0.25">
      <c r="A32" t="s">
        <v>179</v>
      </c>
      <c r="B32">
        <v>1</v>
      </c>
      <c r="C32">
        <v>1</v>
      </c>
      <c r="D32">
        <v>2</v>
      </c>
      <c r="E32" t="s">
        <v>6635</v>
      </c>
      <c r="F32" t="s">
        <v>6636</v>
      </c>
      <c r="G32" t="s">
        <v>6637</v>
      </c>
      <c r="H32">
        <v>182</v>
      </c>
    </row>
    <row r="33" spans="1:8" x14ac:dyDescent="0.25">
      <c r="A33" t="s">
        <v>181</v>
      </c>
      <c r="B33">
        <v>1</v>
      </c>
      <c r="C33">
        <v>1</v>
      </c>
      <c r="D33">
        <v>2</v>
      </c>
      <c r="E33" t="s">
        <v>6635</v>
      </c>
      <c r="F33" t="s">
        <v>6636</v>
      </c>
      <c r="G33" t="s">
        <v>7131</v>
      </c>
      <c r="H33">
        <v>196</v>
      </c>
    </row>
    <row r="34" spans="1:8" x14ac:dyDescent="0.25">
      <c r="A34" t="s">
        <v>183</v>
      </c>
      <c r="B34">
        <v>1</v>
      </c>
      <c r="C34">
        <v>1</v>
      </c>
      <c r="D34">
        <v>2</v>
      </c>
      <c r="E34" t="s">
        <v>6635</v>
      </c>
      <c r="F34" t="s">
        <v>6636</v>
      </c>
      <c r="G34" t="s">
        <v>7618</v>
      </c>
      <c r="H34">
        <v>203</v>
      </c>
    </row>
    <row r="35" spans="1:8" x14ac:dyDescent="0.25">
      <c r="A35" t="s">
        <v>185</v>
      </c>
      <c r="B35">
        <v>1</v>
      </c>
      <c r="C35">
        <v>1</v>
      </c>
      <c r="D35">
        <v>2</v>
      </c>
      <c r="E35" t="s">
        <v>6635</v>
      </c>
      <c r="F35" t="s">
        <v>6636</v>
      </c>
      <c r="G35" t="s">
        <v>7663</v>
      </c>
      <c r="H35">
        <v>170</v>
      </c>
    </row>
    <row r="36" spans="1:8" x14ac:dyDescent="0.25">
      <c r="A36" t="s">
        <v>189</v>
      </c>
      <c r="B36">
        <v>1</v>
      </c>
      <c r="C36">
        <v>1</v>
      </c>
      <c r="D36">
        <v>2</v>
      </c>
      <c r="E36" t="s">
        <v>6635</v>
      </c>
      <c r="F36" t="s">
        <v>6636</v>
      </c>
      <c r="G36" t="s">
        <v>7790</v>
      </c>
      <c r="H36">
        <v>166</v>
      </c>
    </row>
    <row r="37" spans="1:8" x14ac:dyDescent="0.25">
      <c r="A37" t="s">
        <v>197</v>
      </c>
      <c r="B37">
        <v>1</v>
      </c>
      <c r="C37">
        <v>1</v>
      </c>
      <c r="D37">
        <v>2</v>
      </c>
      <c r="E37" t="s">
        <v>6635</v>
      </c>
      <c r="F37" t="s">
        <v>6636</v>
      </c>
      <c r="G37" t="s">
        <v>7790</v>
      </c>
      <c r="H37">
        <v>179</v>
      </c>
    </row>
    <row r="38" spans="1:8" x14ac:dyDescent="0.25">
      <c r="A38" t="s">
        <v>201</v>
      </c>
      <c r="B38">
        <v>1</v>
      </c>
      <c r="C38">
        <v>1</v>
      </c>
      <c r="D38">
        <v>2</v>
      </c>
      <c r="E38" t="s">
        <v>6635</v>
      </c>
      <c r="F38" t="s">
        <v>6636</v>
      </c>
      <c r="G38" t="s">
        <v>7887</v>
      </c>
      <c r="H38">
        <v>196</v>
      </c>
    </row>
    <row r="39" spans="1:8" x14ac:dyDescent="0.25">
      <c r="A39" t="s">
        <v>203</v>
      </c>
      <c r="B39">
        <v>1</v>
      </c>
      <c r="C39">
        <v>1</v>
      </c>
      <c r="D39">
        <v>2</v>
      </c>
      <c r="E39" t="s">
        <v>6635</v>
      </c>
      <c r="F39" t="s">
        <v>6636</v>
      </c>
      <c r="G39" t="s">
        <v>6637</v>
      </c>
      <c r="H39">
        <v>181</v>
      </c>
    </row>
    <row r="40" spans="1:8" x14ac:dyDescent="0.25">
      <c r="A40" t="s">
        <v>205</v>
      </c>
      <c r="B40">
        <v>1</v>
      </c>
      <c r="C40">
        <v>1</v>
      </c>
      <c r="D40">
        <v>2</v>
      </c>
      <c r="E40" t="s">
        <v>6635</v>
      </c>
      <c r="F40" t="s">
        <v>6636</v>
      </c>
      <c r="G40" t="s">
        <v>6637</v>
      </c>
      <c r="H40">
        <v>195</v>
      </c>
    </row>
    <row r="41" spans="1:8" x14ac:dyDescent="0.25">
      <c r="A41" t="s">
        <v>237</v>
      </c>
      <c r="B41">
        <v>1</v>
      </c>
      <c r="C41">
        <v>1</v>
      </c>
      <c r="D41">
        <v>2</v>
      </c>
      <c r="E41" t="s">
        <v>6635</v>
      </c>
      <c r="F41" t="s">
        <v>6636</v>
      </c>
      <c r="G41" t="s">
        <v>6637</v>
      </c>
      <c r="H41">
        <v>180</v>
      </c>
    </row>
    <row r="42" spans="1:8" x14ac:dyDescent="0.25">
      <c r="A42" t="s">
        <v>239</v>
      </c>
      <c r="B42">
        <v>1</v>
      </c>
      <c r="C42">
        <v>1</v>
      </c>
      <c r="D42">
        <v>2</v>
      </c>
      <c r="E42" t="s">
        <v>6635</v>
      </c>
      <c r="F42" t="s">
        <v>6636</v>
      </c>
      <c r="G42" t="s">
        <v>6720</v>
      </c>
      <c r="H42">
        <v>174</v>
      </c>
    </row>
    <row r="43" spans="1:8" x14ac:dyDescent="0.25">
      <c r="A43" t="s">
        <v>241</v>
      </c>
      <c r="B43">
        <v>1</v>
      </c>
      <c r="C43">
        <v>1</v>
      </c>
      <c r="D43">
        <v>2</v>
      </c>
      <c r="E43" t="s">
        <v>6635</v>
      </c>
      <c r="F43" t="s">
        <v>6636</v>
      </c>
      <c r="G43" t="s">
        <v>6726</v>
      </c>
      <c r="H43">
        <v>186</v>
      </c>
    </row>
    <row r="44" spans="1:8" x14ac:dyDescent="0.25">
      <c r="A44" t="s">
        <v>243</v>
      </c>
      <c r="B44">
        <v>1</v>
      </c>
      <c r="C44">
        <v>1</v>
      </c>
      <c r="D44">
        <v>2</v>
      </c>
      <c r="E44" t="s">
        <v>6635</v>
      </c>
      <c r="F44" t="s">
        <v>6636</v>
      </c>
      <c r="G44" t="s">
        <v>6637</v>
      </c>
      <c r="H44">
        <v>170</v>
      </c>
    </row>
    <row r="45" spans="1:8" x14ac:dyDescent="0.25">
      <c r="A45" t="s">
        <v>245</v>
      </c>
      <c r="B45">
        <v>1</v>
      </c>
      <c r="C45">
        <v>1</v>
      </c>
      <c r="D45">
        <v>2</v>
      </c>
      <c r="E45" t="s">
        <v>6635</v>
      </c>
      <c r="F45" t="s">
        <v>6636</v>
      </c>
      <c r="G45" t="s">
        <v>6726</v>
      </c>
      <c r="H45">
        <v>178</v>
      </c>
    </row>
    <row r="46" spans="1:8" x14ac:dyDescent="0.25">
      <c r="A46" t="s">
        <v>247</v>
      </c>
      <c r="B46">
        <v>1</v>
      </c>
      <c r="C46">
        <v>1</v>
      </c>
      <c r="D46">
        <v>2</v>
      </c>
      <c r="E46" t="s">
        <v>6635</v>
      </c>
      <c r="F46" t="s">
        <v>6636</v>
      </c>
      <c r="G46" t="s">
        <v>6726</v>
      </c>
      <c r="H46">
        <v>189</v>
      </c>
    </row>
    <row r="47" spans="1:8" x14ac:dyDescent="0.25">
      <c r="A47" t="s">
        <v>249</v>
      </c>
      <c r="B47">
        <v>1</v>
      </c>
      <c r="C47">
        <v>1</v>
      </c>
      <c r="D47">
        <v>2</v>
      </c>
      <c r="E47" t="s">
        <v>6635</v>
      </c>
      <c r="F47" t="s">
        <v>6636</v>
      </c>
      <c r="G47" t="s">
        <v>6726</v>
      </c>
      <c r="H47">
        <v>180</v>
      </c>
    </row>
    <row r="48" spans="1:8" x14ac:dyDescent="0.25">
      <c r="A48" t="s">
        <v>251</v>
      </c>
      <c r="B48">
        <v>1</v>
      </c>
      <c r="C48">
        <v>1</v>
      </c>
      <c r="D48">
        <v>2</v>
      </c>
      <c r="E48" t="s">
        <v>6635</v>
      </c>
      <c r="F48" t="s">
        <v>6636</v>
      </c>
      <c r="G48" t="s">
        <v>7180</v>
      </c>
      <c r="H48">
        <v>88</v>
      </c>
    </row>
    <row r="49" spans="1:8" x14ac:dyDescent="0.25">
      <c r="A49" t="s">
        <v>253</v>
      </c>
      <c r="B49">
        <v>1</v>
      </c>
      <c r="C49">
        <v>1</v>
      </c>
      <c r="D49">
        <v>2</v>
      </c>
      <c r="E49" t="s">
        <v>6635</v>
      </c>
      <c r="F49" t="s">
        <v>6636</v>
      </c>
      <c r="G49" t="s">
        <v>6637</v>
      </c>
      <c r="H49">
        <v>174</v>
      </c>
    </row>
    <row r="50" spans="1:8" x14ac:dyDescent="0.25">
      <c r="A50" t="s">
        <v>255</v>
      </c>
      <c r="B50">
        <v>1</v>
      </c>
      <c r="C50">
        <v>1</v>
      </c>
      <c r="D50">
        <v>2</v>
      </c>
      <c r="E50" t="s">
        <v>6635</v>
      </c>
      <c r="F50" t="s">
        <v>6636</v>
      </c>
      <c r="G50" t="s">
        <v>6720</v>
      </c>
      <c r="H50">
        <v>197</v>
      </c>
    </row>
    <row r="51" spans="1:8" x14ac:dyDescent="0.25">
      <c r="A51" t="s">
        <v>259</v>
      </c>
      <c r="B51">
        <v>1</v>
      </c>
      <c r="C51">
        <v>1</v>
      </c>
      <c r="D51">
        <v>2</v>
      </c>
      <c r="E51" t="s">
        <v>6635</v>
      </c>
      <c r="F51" t="s">
        <v>6636</v>
      </c>
      <c r="G51" t="s">
        <v>6720</v>
      </c>
      <c r="H51">
        <v>155</v>
      </c>
    </row>
    <row r="52" spans="1:8" x14ac:dyDescent="0.25">
      <c r="A52" t="s">
        <v>263</v>
      </c>
      <c r="B52">
        <v>1</v>
      </c>
      <c r="C52">
        <v>1</v>
      </c>
      <c r="D52">
        <v>2</v>
      </c>
      <c r="E52" t="s">
        <v>6635</v>
      </c>
      <c r="F52" t="s">
        <v>6636</v>
      </c>
      <c r="G52" t="s">
        <v>6637</v>
      </c>
      <c r="H52">
        <v>173</v>
      </c>
    </row>
    <row r="53" spans="1:8" x14ac:dyDescent="0.25">
      <c r="A53" t="s">
        <v>265</v>
      </c>
      <c r="B53">
        <v>1</v>
      </c>
      <c r="C53">
        <v>1</v>
      </c>
      <c r="D53">
        <v>2</v>
      </c>
      <c r="E53" t="s">
        <v>6635</v>
      </c>
      <c r="F53" t="s">
        <v>6636</v>
      </c>
      <c r="G53" t="s">
        <v>6637</v>
      </c>
      <c r="H53">
        <v>179</v>
      </c>
    </row>
    <row r="54" spans="1:8" x14ac:dyDescent="0.25">
      <c r="A54" t="s">
        <v>267</v>
      </c>
      <c r="B54">
        <v>1</v>
      </c>
      <c r="C54">
        <v>1</v>
      </c>
      <c r="D54">
        <v>2</v>
      </c>
      <c r="E54" t="s">
        <v>6635</v>
      </c>
      <c r="F54" t="s">
        <v>6636</v>
      </c>
      <c r="G54" t="s">
        <v>7618</v>
      </c>
      <c r="H54">
        <v>197</v>
      </c>
    </row>
    <row r="55" spans="1:8" x14ac:dyDescent="0.25">
      <c r="A55" t="s">
        <v>273</v>
      </c>
      <c r="B55">
        <v>1</v>
      </c>
      <c r="C55">
        <v>1</v>
      </c>
      <c r="D55">
        <v>2</v>
      </c>
      <c r="E55" t="s">
        <v>6635</v>
      </c>
      <c r="F55" t="s">
        <v>6636</v>
      </c>
      <c r="G55" t="s">
        <v>8728</v>
      </c>
      <c r="H55">
        <v>207</v>
      </c>
    </row>
    <row r="56" spans="1:8" x14ac:dyDescent="0.25">
      <c r="A56" t="s">
        <v>299</v>
      </c>
      <c r="B56">
        <v>1</v>
      </c>
      <c r="C56">
        <v>1</v>
      </c>
      <c r="D56">
        <v>2</v>
      </c>
      <c r="E56" t="s">
        <v>6635</v>
      </c>
      <c r="F56" t="s">
        <v>6636</v>
      </c>
      <c r="G56" t="s">
        <v>6637</v>
      </c>
      <c r="H56">
        <v>183</v>
      </c>
    </row>
    <row r="57" spans="1:8" x14ac:dyDescent="0.25">
      <c r="A57" t="s">
        <v>311</v>
      </c>
      <c r="B57">
        <v>1</v>
      </c>
      <c r="C57">
        <v>1</v>
      </c>
      <c r="D57">
        <v>2</v>
      </c>
      <c r="E57" t="s">
        <v>6635</v>
      </c>
      <c r="F57" t="s">
        <v>6636</v>
      </c>
      <c r="G57" t="s">
        <v>6637</v>
      </c>
      <c r="H57">
        <v>175</v>
      </c>
    </row>
    <row r="58" spans="1:8" x14ac:dyDescent="0.25">
      <c r="A58" t="s">
        <v>313</v>
      </c>
      <c r="B58">
        <v>1</v>
      </c>
      <c r="C58">
        <v>1</v>
      </c>
      <c r="D58">
        <v>2</v>
      </c>
      <c r="E58" t="s">
        <v>6635</v>
      </c>
      <c r="F58" t="s">
        <v>6636</v>
      </c>
      <c r="G58" t="s">
        <v>6637</v>
      </c>
      <c r="H58">
        <v>170</v>
      </c>
    </row>
    <row r="59" spans="1:8" x14ac:dyDescent="0.25">
      <c r="A59" t="s">
        <v>317</v>
      </c>
      <c r="B59">
        <v>1</v>
      </c>
      <c r="C59">
        <v>1</v>
      </c>
      <c r="D59">
        <v>2</v>
      </c>
      <c r="E59" t="s">
        <v>6635</v>
      </c>
      <c r="F59" t="s">
        <v>6636</v>
      </c>
      <c r="G59" t="s">
        <v>8770</v>
      </c>
      <c r="H59">
        <v>176</v>
      </c>
    </row>
    <row r="60" spans="1:8" x14ac:dyDescent="0.25">
      <c r="A60" t="s">
        <v>319</v>
      </c>
      <c r="B60">
        <v>1</v>
      </c>
      <c r="C60">
        <v>1</v>
      </c>
      <c r="D60">
        <v>2</v>
      </c>
      <c r="E60" t="s">
        <v>6635</v>
      </c>
      <c r="F60" t="s">
        <v>6636</v>
      </c>
      <c r="G60" t="s">
        <v>6637</v>
      </c>
      <c r="H60">
        <v>183</v>
      </c>
    </row>
    <row r="61" spans="1:8" x14ac:dyDescent="0.25">
      <c r="A61" t="s">
        <v>321</v>
      </c>
      <c r="B61">
        <v>1</v>
      </c>
      <c r="C61">
        <v>1</v>
      </c>
      <c r="D61">
        <v>2</v>
      </c>
      <c r="E61" t="s">
        <v>6635</v>
      </c>
      <c r="F61" t="s">
        <v>6636</v>
      </c>
      <c r="G61" t="s">
        <v>7221</v>
      </c>
      <c r="H61">
        <v>212</v>
      </c>
    </row>
    <row r="62" spans="1:8" x14ac:dyDescent="0.25">
      <c r="A62" t="s">
        <v>325</v>
      </c>
      <c r="B62">
        <v>1</v>
      </c>
      <c r="C62">
        <v>1</v>
      </c>
      <c r="D62">
        <v>2</v>
      </c>
      <c r="E62" t="s">
        <v>6635</v>
      </c>
      <c r="F62" t="s">
        <v>6636</v>
      </c>
      <c r="G62" t="s">
        <v>8811</v>
      </c>
      <c r="H62">
        <v>208</v>
      </c>
    </row>
    <row r="63" spans="1:8" x14ac:dyDescent="0.25">
      <c r="A63" t="s">
        <v>327</v>
      </c>
      <c r="B63">
        <v>1</v>
      </c>
      <c r="C63">
        <v>1</v>
      </c>
      <c r="D63">
        <v>2</v>
      </c>
      <c r="E63" t="s">
        <v>6635</v>
      </c>
      <c r="F63" t="s">
        <v>6636</v>
      </c>
      <c r="G63" t="s">
        <v>6726</v>
      </c>
      <c r="H63">
        <v>180</v>
      </c>
    </row>
    <row r="64" spans="1:8" x14ac:dyDescent="0.25">
      <c r="A64" t="s">
        <v>339</v>
      </c>
      <c r="B64">
        <v>1</v>
      </c>
      <c r="C64">
        <v>1</v>
      </c>
      <c r="D64">
        <v>2</v>
      </c>
      <c r="E64" t="s">
        <v>6635</v>
      </c>
      <c r="F64" t="s">
        <v>6636</v>
      </c>
      <c r="G64" t="s">
        <v>6726</v>
      </c>
      <c r="H64">
        <v>178</v>
      </c>
    </row>
    <row r="65" spans="1:8" x14ac:dyDescent="0.25">
      <c r="A65" t="s">
        <v>341</v>
      </c>
      <c r="B65">
        <v>1</v>
      </c>
      <c r="C65">
        <v>1</v>
      </c>
      <c r="D65">
        <v>2</v>
      </c>
      <c r="E65" t="s">
        <v>6635</v>
      </c>
      <c r="F65" t="s">
        <v>6636</v>
      </c>
      <c r="G65" t="s">
        <v>8878</v>
      </c>
      <c r="H65">
        <v>173</v>
      </c>
    </row>
    <row r="66" spans="1:8" x14ac:dyDescent="0.25">
      <c r="A66" t="s">
        <v>349</v>
      </c>
      <c r="B66">
        <v>1</v>
      </c>
      <c r="C66">
        <v>1</v>
      </c>
      <c r="D66">
        <v>2</v>
      </c>
      <c r="E66" t="s">
        <v>6635</v>
      </c>
      <c r="F66" t="s">
        <v>6636</v>
      </c>
      <c r="G66" t="s">
        <v>6637</v>
      </c>
      <c r="H66">
        <v>159</v>
      </c>
    </row>
    <row r="67" spans="1:8" x14ac:dyDescent="0.25">
      <c r="A67" t="s">
        <v>357</v>
      </c>
      <c r="B67">
        <v>1</v>
      </c>
      <c r="C67">
        <v>1</v>
      </c>
      <c r="D67">
        <v>2</v>
      </c>
      <c r="E67" t="s">
        <v>6635</v>
      </c>
      <c r="F67" t="s">
        <v>6636</v>
      </c>
      <c r="G67" t="s">
        <v>6637</v>
      </c>
      <c r="H67">
        <v>181</v>
      </c>
    </row>
    <row r="68" spans="1:8" x14ac:dyDescent="0.25">
      <c r="A68" t="s">
        <v>369</v>
      </c>
      <c r="B68">
        <v>1</v>
      </c>
      <c r="C68">
        <v>1</v>
      </c>
      <c r="D68">
        <v>2</v>
      </c>
      <c r="E68" t="s">
        <v>6635</v>
      </c>
      <c r="F68" t="s">
        <v>6636</v>
      </c>
      <c r="G68" t="s">
        <v>8878</v>
      </c>
      <c r="H68">
        <v>175</v>
      </c>
    </row>
    <row r="69" spans="1:8" x14ac:dyDescent="0.25">
      <c r="A69" t="s">
        <v>385</v>
      </c>
      <c r="B69">
        <v>1</v>
      </c>
      <c r="C69">
        <v>1</v>
      </c>
      <c r="D69">
        <v>2</v>
      </c>
      <c r="E69" t="s">
        <v>6635</v>
      </c>
      <c r="F69" t="s">
        <v>6636</v>
      </c>
      <c r="G69" t="s">
        <v>6637</v>
      </c>
      <c r="H69">
        <v>183</v>
      </c>
    </row>
    <row r="70" spans="1:8" x14ac:dyDescent="0.25">
      <c r="A70" t="s">
        <v>387</v>
      </c>
      <c r="B70">
        <v>1</v>
      </c>
      <c r="C70">
        <v>1</v>
      </c>
      <c r="D70">
        <v>2</v>
      </c>
      <c r="E70" t="s">
        <v>6635</v>
      </c>
      <c r="F70" t="s">
        <v>6636</v>
      </c>
      <c r="G70" t="s">
        <v>7131</v>
      </c>
      <c r="H70">
        <v>180</v>
      </c>
    </row>
    <row r="71" spans="1:8" x14ac:dyDescent="0.25">
      <c r="A71" t="s">
        <v>389</v>
      </c>
      <c r="B71">
        <v>1</v>
      </c>
      <c r="C71">
        <v>1</v>
      </c>
      <c r="D71">
        <v>2</v>
      </c>
      <c r="E71" t="s">
        <v>6635</v>
      </c>
      <c r="F71" t="s">
        <v>6636</v>
      </c>
      <c r="G71" t="s">
        <v>7131</v>
      </c>
      <c r="H71">
        <v>176</v>
      </c>
    </row>
    <row r="72" spans="1:8" x14ac:dyDescent="0.25">
      <c r="A72" t="s">
        <v>401</v>
      </c>
      <c r="B72">
        <v>1</v>
      </c>
      <c r="C72">
        <v>1</v>
      </c>
      <c r="D72">
        <v>2</v>
      </c>
      <c r="E72" t="s">
        <v>6635</v>
      </c>
      <c r="F72" t="s">
        <v>6636</v>
      </c>
      <c r="G72" t="s">
        <v>8998</v>
      </c>
      <c r="H72">
        <v>240</v>
      </c>
    </row>
    <row r="73" spans="1:8" x14ac:dyDescent="0.25">
      <c r="A73" t="s">
        <v>403</v>
      </c>
      <c r="B73">
        <v>1</v>
      </c>
      <c r="C73">
        <v>1</v>
      </c>
      <c r="D73">
        <v>2</v>
      </c>
      <c r="E73" t="s">
        <v>6635</v>
      </c>
      <c r="F73" t="s">
        <v>6636</v>
      </c>
      <c r="G73" t="s">
        <v>9024</v>
      </c>
      <c r="H73">
        <v>181</v>
      </c>
    </row>
    <row r="74" spans="1:8" x14ac:dyDescent="0.25">
      <c r="A74" t="s">
        <v>405</v>
      </c>
      <c r="B74">
        <v>1</v>
      </c>
      <c r="C74">
        <v>1</v>
      </c>
      <c r="D74">
        <v>2</v>
      </c>
      <c r="E74" t="s">
        <v>6635</v>
      </c>
      <c r="F74" t="s">
        <v>6636</v>
      </c>
      <c r="G74" t="s">
        <v>6637</v>
      </c>
      <c r="H74">
        <v>194</v>
      </c>
    </row>
    <row r="75" spans="1:8" x14ac:dyDescent="0.25">
      <c r="A75" t="s">
        <v>407</v>
      </c>
      <c r="B75">
        <v>1</v>
      </c>
      <c r="C75">
        <v>1</v>
      </c>
      <c r="D75">
        <v>2</v>
      </c>
      <c r="E75" t="s">
        <v>6635</v>
      </c>
      <c r="F75" t="s">
        <v>6636</v>
      </c>
      <c r="G75" t="s">
        <v>6720</v>
      </c>
      <c r="H75">
        <v>209</v>
      </c>
    </row>
    <row r="76" spans="1:8" x14ac:dyDescent="0.25">
      <c r="A76" t="s">
        <v>413</v>
      </c>
      <c r="B76">
        <v>1</v>
      </c>
      <c r="C76">
        <v>1</v>
      </c>
      <c r="D76">
        <v>2</v>
      </c>
      <c r="E76" t="s">
        <v>6635</v>
      </c>
      <c r="F76" t="s">
        <v>6636</v>
      </c>
      <c r="G76" t="s">
        <v>6726</v>
      </c>
      <c r="H76">
        <v>177</v>
      </c>
    </row>
    <row r="77" spans="1:8" x14ac:dyDescent="0.25">
      <c r="A77" t="s">
        <v>415</v>
      </c>
      <c r="B77">
        <v>1</v>
      </c>
      <c r="C77">
        <v>1</v>
      </c>
      <c r="D77">
        <v>2</v>
      </c>
      <c r="E77" t="s">
        <v>6635</v>
      </c>
      <c r="F77" t="s">
        <v>6636</v>
      </c>
      <c r="G77" t="s">
        <v>9225</v>
      </c>
      <c r="H77">
        <v>175</v>
      </c>
    </row>
    <row r="78" spans="1:8" x14ac:dyDescent="0.25">
      <c r="A78" t="s">
        <v>417</v>
      </c>
      <c r="B78">
        <v>1</v>
      </c>
      <c r="C78">
        <v>1</v>
      </c>
      <c r="D78">
        <v>2</v>
      </c>
      <c r="E78" t="s">
        <v>6635</v>
      </c>
      <c r="F78" t="s">
        <v>6636</v>
      </c>
      <c r="G78" t="s">
        <v>6720</v>
      </c>
      <c r="H78">
        <v>206</v>
      </c>
    </row>
    <row r="79" spans="1:8" x14ac:dyDescent="0.25">
      <c r="A79" t="s">
        <v>421</v>
      </c>
      <c r="B79">
        <v>1</v>
      </c>
      <c r="C79">
        <v>1</v>
      </c>
      <c r="D79">
        <v>2</v>
      </c>
      <c r="E79" t="s">
        <v>6635</v>
      </c>
      <c r="F79" t="s">
        <v>6636</v>
      </c>
      <c r="G79" t="s">
        <v>9244</v>
      </c>
      <c r="H79">
        <v>173</v>
      </c>
    </row>
    <row r="80" spans="1:8" x14ac:dyDescent="0.25">
      <c r="A80" t="s">
        <v>425</v>
      </c>
      <c r="B80">
        <v>1</v>
      </c>
      <c r="C80">
        <v>1</v>
      </c>
      <c r="D80">
        <v>2</v>
      </c>
      <c r="E80" t="s">
        <v>6635</v>
      </c>
      <c r="F80" t="s">
        <v>6636</v>
      </c>
      <c r="G80" t="s">
        <v>8878</v>
      </c>
      <c r="H80">
        <v>183</v>
      </c>
    </row>
    <row r="81" spans="1:8" x14ac:dyDescent="0.25">
      <c r="A81" t="s">
        <v>427</v>
      </c>
      <c r="B81">
        <v>1</v>
      </c>
      <c r="C81">
        <v>1</v>
      </c>
      <c r="D81">
        <v>2</v>
      </c>
      <c r="E81" t="s">
        <v>6635</v>
      </c>
      <c r="F81" t="s">
        <v>6636</v>
      </c>
      <c r="G81" t="s">
        <v>9244</v>
      </c>
      <c r="H81">
        <v>175</v>
      </c>
    </row>
    <row r="82" spans="1:8" x14ac:dyDescent="0.25">
      <c r="A82" t="s">
        <v>455</v>
      </c>
      <c r="B82">
        <v>1</v>
      </c>
      <c r="C82">
        <v>1</v>
      </c>
      <c r="D82">
        <v>2</v>
      </c>
      <c r="E82" t="s">
        <v>6635</v>
      </c>
      <c r="F82" t="s">
        <v>6636</v>
      </c>
      <c r="G82" t="s">
        <v>7131</v>
      </c>
      <c r="H82">
        <v>166</v>
      </c>
    </row>
    <row r="83" spans="1:8" x14ac:dyDescent="0.25">
      <c r="A83" t="s">
        <v>461</v>
      </c>
      <c r="B83">
        <v>1</v>
      </c>
      <c r="C83">
        <v>1</v>
      </c>
      <c r="D83">
        <v>2</v>
      </c>
      <c r="E83" t="s">
        <v>6635</v>
      </c>
      <c r="F83" t="s">
        <v>6636</v>
      </c>
      <c r="G83" t="s">
        <v>6720</v>
      </c>
      <c r="H83">
        <v>174</v>
      </c>
    </row>
    <row r="84" spans="1:8" x14ac:dyDescent="0.25">
      <c r="A84" t="s">
        <v>463</v>
      </c>
      <c r="B84">
        <v>1</v>
      </c>
      <c r="C84">
        <v>1</v>
      </c>
      <c r="D84">
        <v>2</v>
      </c>
      <c r="E84" t="s">
        <v>6635</v>
      </c>
      <c r="F84" t="s">
        <v>6636</v>
      </c>
      <c r="G84" t="s">
        <v>9244</v>
      </c>
      <c r="H84">
        <v>199</v>
      </c>
    </row>
    <row r="85" spans="1:8" x14ac:dyDescent="0.25">
      <c r="A85" t="s">
        <v>475</v>
      </c>
      <c r="B85">
        <v>1</v>
      </c>
      <c r="C85">
        <v>1</v>
      </c>
      <c r="D85">
        <v>2</v>
      </c>
      <c r="E85" t="s">
        <v>6635</v>
      </c>
      <c r="F85" t="s">
        <v>6636</v>
      </c>
      <c r="G85" t="s">
        <v>6637</v>
      </c>
      <c r="H85">
        <v>177</v>
      </c>
    </row>
    <row r="86" spans="1:8" x14ac:dyDescent="0.25">
      <c r="A86" t="s">
        <v>477</v>
      </c>
      <c r="B86">
        <v>1</v>
      </c>
      <c r="C86">
        <v>1</v>
      </c>
      <c r="D86">
        <v>2</v>
      </c>
      <c r="E86" t="s">
        <v>6635</v>
      </c>
      <c r="F86" t="s">
        <v>6636</v>
      </c>
      <c r="G86" t="s">
        <v>6726</v>
      </c>
      <c r="H86">
        <v>183</v>
      </c>
    </row>
    <row r="87" spans="1:8" x14ac:dyDescent="0.25">
      <c r="A87" t="s">
        <v>479</v>
      </c>
      <c r="B87">
        <v>1</v>
      </c>
      <c r="C87">
        <v>1</v>
      </c>
      <c r="D87">
        <v>2</v>
      </c>
      <c r="E87" t="s">
        <v>6635</v>
      </c>
      <c r="F87" t="s">
        <v>6636</v>
      </c>
      <c r="G87" t="s">
        <v>7131</v>
      </c>
      <c r="H87">
        <v>171</v>
      </c>
    </row>
    <row r="88" spans="1:8" x14ac:dyDescent="0.25">
      <c r="A88" t="s">
        <v>481</v>
      </c>
      <c r="B88">
        <v>1</v>
      </c>
      <c r="C88">
        <v>1</v>
      </c>
      <c r="D88">
        <v>2</v>
      </c>
      <c r="E88" t="s">
        <v>6635</v>
      </c>
      <c r="F88" t="s">
        <v>6636</v>
      </c>
      <c r="G88" t="s">
        <v>6637</v>
      </c>
      <c r="H88">
        <v>180</v>
      </c>
    </row>
    <row r="89" spans="1:8" x14ac:dyDescent="0.25">
      <c r="A89" t="s">
        <v>487</v>
      </c>
      <c r="B89">
        <v>1</v>
      </c>
      <c r="C89">
        <v>1</v>
      </c>
      <c r="D89">
        <v>2</v>
      </c>
      <c r="E89" t="s">
        <v>6635</v>
      </c>
      <c r="F89" t="s">
        <v>6636</v>
      </c>
      <c r="G89" t="s">
        <v>7887</v>
      </c>
      <c r="H89">
        <v>183</v>
      </c>
    </row>
    <row r="90" spans="1:8" x14ac:dyDescent="0.25">
      <c r="A90" t="s">
        <v>489</v>
      </c>
      <c r="B90">
        <v>1</v>
      </c>
      <c r="C90">
        <v>1</v>
      </c>
      <c r="D90">
        <v>2</v>
      </c>
      <c r="E90" t="s">
        <v>6635</v>
      </c>
      <c r="F90" t="s">
        <v>6636</v>
      </c>
      <c r="G90" t="s">
        <v>6726</v>
      </c>
      <c r="H90">
        <v>199</v>
      </c>
    </row>
    <row r="91" spans="1:8" x14ac:dyDescent="0.25">
      <c r="A91" t="s">
        <v>491</v>
      </c>
      <c r="B91">
        <v>1</v>
      </c>
      <c r="C91">
        <v>1</v>
      </c>
      <c r="D91">
        <v>2</v>
      </c>
      <c r="E91" t="s">
        <v>6635</v>
      </c>
      <c r="F91" t="s">
        <v>6636</v>
      </c>
      <c r="G91" t="s">
        <v>7180</v>
      </c>
      <c r="H91">
        <v>150</v>
      </c>
    </row>
    <row r="92" spans="1:8" x14ac:dyDescent="0.25">
      <c r="A92" t="s">
        <v>525</v>
      </c>
      <c r="B92">
        <v>1</v>
      </c>
      <c r="C92">
        <v>1</v>
      </c>
      <c r="D92">
        <v>2</v>
      </c>
      <c r="E92" t="s">
        <v>6635</v>
      </c>
      <c r="F92" t="s">
        <v>6636</v>
      </c>
      <c r="G92" t="s">
        <v>6637</v>
      </c>
      <c r="H92">
        <v>183</v>
      </c>
    </row>
    <row r="93" spans="1:8" x14ac:dyDescent="0.25">
      <c r="A93" t="s">
        <v>527</v>
      </c>
      <c r="B93">
        <v>1</v>
      </c>
      <c r="C93">
        <v>1</v>
      </c>
      <c r="D93">
        <v>2</v>
      </c>
      <c r="E93" t="s">
        <v>6635</v>
      </c>
      <c r="F93" t="s">
        <v>6636</v>
      </c>
      <c r="G93" t="s">
        <v>6637</v>
      </c>
      <c r="H93">
        <v>174</v>
      </c>
    </row>
    <row r="94" spans="1:8" x14ac:dyDescent="0.25">
      <c r="A94" t="s">
        <v>529</v>
      </c>
      <c r="B94">
        <v>1</v>
      </c>
      <c r="C94">
        <v>1</v>
      </c>
      <c r="D94">
        <v>2</v>
      </c>
      <c r="E94" t="s">
        <v>6635</v>
      </c>
      <c r="F94" t="s">
        <v>6636</v>
      </c>
      <c r="G94" t="s">
        <v>6637</v>
      </c>
      <c r="H94">
        <v>213</v>
      </c>
    </row>
    <row r="95" spans="1:8" x14ac:dyDescent="0.25">
      <c r="A95" t="s">
        <v>533</v>
      </c>
      <c r="B95">
        <v>1</v>
      </c>
      <c r="C95">
        <v>1</v>
      </c>
      <c r="D95">
        <v>2</v>
      </c>
      <c r="E95" t="s">
        <v>6635</v>
      </c>
      <c r="F95" t="s">
        <v>6636</v>
      </c>
      <c r="G95" t="s">
        <v>6720</v>
      </c>
      <c r="H95">
        <v>187</v>
      </c>
    </row>
    <row r="96" spans="1:8" x14ac:dyDescent="0.25">
      <c r="A96" t="s">
        <v>537</v>
      </c>
      <c r="B96">
        <v>1</v>
      </c>
      <c r="C96">
        <v>1</v>
      </c>
      <c r="D96">
        <v>2</v>
      </c>
      <c r="E96" t="s">
        <v>6635</v>
      </c>
      <c r="F96" t="s">
        <v>6636</v>
      </c>
      <c r="G96" t="s">
        <v>7221</v>
      </c>
      <c r="H96">
        <v>180</v>
      </c>
    </row>
    <row r="97" spans="1:8" x14ac:dyDescent="0.25">
      <c r="A97" t="s">
        <v>545</v>
      </c>
      <c r="B97">
        <v>1</v>
      </c>
      <c r="C97">
        <v>1</v>
      </c>
      <c r="D97">
        <v>2</v>
      </c>
      <c r="E97" t="s">
        <v>6635</v>
      </c>
      <c r="F97" t="s">
        <v>6636</v>
      </c>
      <c r="G97" t="s">
        <v>6726</v>
      </c>
      <c r="H97">
        <v>180</v>
      </c>
    </row>
    <row r="98" spans="1:8" x14ac:dyDescent="0.25">
      <c r="A98" t="s">
        <v>553</v>
      </c>
      <c r="B98">
        <v>1</v>
      </c>
      <c r="C98">
        <v>1</v>
      </c>
      <c r="D98">
        <v>2</v>
      </c>
      <c r="E98" t="s">
        <v>6635</v>
      </c>
      <c r="F98" t="s">
        <v>6636</v>
      </c>
      <c r="G98" t="s">
        <v>6726</v>
      </c>
      <c r="H98">
        <v>195</v>
      </c>
    </row>
    <row r="99" spans="1:8" x14ac:dyDescent="0.25">
      <c r="A99" t="s">
        <v>563</v>
      </c>
      <c r="B99">
        <v>1</v>
      </c>
      <c r="C99">
        <v>1</v>
      </c>
      <c r="D99">
        <v>2</v>
      </c>
      <c r="E99" t="s">
        <v>6635</v>
      </c>
      <c r="F99" t="s">
        <v>6636</v>
      </c>
      <c r="G99" t="s">
        <v>7618</v>
      </c>
      <c r="H99">
        <v>87</v>
      </c>
    </row>
    <row r="100" spans="1:8" x14ac:dyDescent="0.25">
      <c r="A100" t="s">
        <v>567</v>
      </c>
      <c r="B100">
        <v>1</v>
      </c>
      <c r="C100">
        <v>1</v>
      </c>
      <c r="D100">
        <v>2</v>
      </c>
      <c r="E100" t="s">
        <v>6635</v>
      </c>
      <c r="F100" t="s">
        <v>6636</v>
      </c>
      <c r="G100" t="s">
        <v>6637</v>
      </c>
      <c r="H100">
        <v>221</v>
      </c>
    </row>
    <row r="101" spans="1:8" x14ac:dyDescent="0.25">
      <c r="A101" t="s">
        <v>571</v>
      </c>
      <c r="B101">
        <v>1</v>
      </c>
      <c r="C101">
        <v>1</v>
      </c>
      <c r="D101">
        <v>2</v>
      </c>
      <c r="E101" t="s">
        <v>6635</v>
      </c>
      <c r="F101" t="s">
        <v>6636</v>
      </c>
      <c r="G101" t="s">
        <v>7131</v>
      </c>
      <c r="H101">
        <v>189</v>
      </c>
    </row>
    <row r="102" spans="1:8" x14ac:dyDescent="0.25">
      <c r="A102" t="s">
        <v>573</v>
      </c>
      <c r="B102">
        <v>1</v>
      </c>
      <c r="C102">
        <v>1</v>
      </c>
      <c r="D102">
        <v>2</v>
      </c>
      <c r="E102" t="s">
        <v>6635</v>
      </c>
      <c r="F102" t="s">
        <v>6636</v>
      </c>
      <c r="G102" t="s">
        <v>6720</v>
      </c>
      <c r="H102">
        <v>202</v>
      </c>
    </row>
    <row r="103" spans="1:8" x14ac:dyDescent="0.25">
      <c r="A103" t="s">
        <v>575</v>
      </c>
      <c r="B103">
        <v>1</v>
      </c>
      <c r="C103">
        <v>1</v>
      </c>
      <c r="D103">
        <v>2</v>
      </c>
      <c r="E103" t="s">
        <v>6635</v>
      </c>
      <c r="F103" t="s">
        <v>6636</v>
      </c>
      <c r="G103" t="s">
        <v>6637</v>
      </c>
      <c r="H103">
        <v>174</v>
      </c>
    </row>
    <row r="104" spans="1:8" x14ac:dyDescent="0.25">
      <c r="A104" t="s">
        <v>579</v>
      </c>
      <c r="B104">
        <v>1</v>
      </c>
      <c r="C104">
        <v>1</v>
      </c>
      <c r="D104">
        <v>2</v>
      </c>
      <c r="E104" t="s">
        <v>6635</v>
      </c>
      <c r="F104" t="s">
        <v>6636</v>
      </c>
      <c r="G104" t="s">
        <v>6637</v>
      </c>
      <c r="H104">
        <v>168</v>
      </c>
    </row>
    <row r="105" spans="1:8" x14ac:dyDescent="0.25">
      <c r="A105" t="s">
        <v>587</v>
      </c>
      <c r="B105">
        <v>1</v>
      </c>
      <c r="C105">
        <v>1</v>
      </c>
      <c r="D105">
        <v>2</v>
      </c>
      <c r="E105" t="s">
        <v>6635</v>
      </c>
      <c r="F105" t="s">
        <v>6636</v>
      </c>
      <c r="G105" t="s">
        <v>7887</v>
      </c>
      <c r="H105">
        <v>182</v>
      </c>
    </row>
    <row r="106" spans="1:8" x14ac:dyDescent="0.25">
      <c r="A106" t="s">
        <v>589</v>
      </c>
      <c r="B106">
        <v>1</v>
      </c>
      <c r="C106">
        <v>1</v>
      </c>
      <c r="D106">
        <v>2</v>
      </c>
      <c r="E106" t="s">
        <v>6635</v>
      </c>
      <c r="F106" t="s">
        <v>6636</v>
      </c>
      <c r="G106" t="s">
        <v>6720</v>
      </c>
      <c r="H106">
        <v>204</v>
      </c>
    </row>
    <row r="107" spans="1:8" x14ac:dyDescent="0.25">
      <c r="A107" t="s">
        <v>599</v>
      </c>
      <c r="B107">
        <v>1</v>
      </c>
      <c r="C107">
        <v>1</v>
      </c>
      <c r="D107">
        <v>2</v>
      </c>
      <c r="E107" t="s">
        <v>6635</v>
      </c>
      <c r="F107" t="s">
        <v>6636</v>
      </c>
      <c r="G107" t="s">
        <v>6726</v>
      </c>
      <c r="H107">
        <v>201</v>
      </c>
    </row>
    <row r="108" spans="1:8" x14ac:dyDescent="0.25">
      <c r="A108" t="s">
        <v>609</v>
      </c>
      <c r="B108">
        <v>1</v>
      </c>
      <c r="C108">
        <v>1</v>
      </c>
      <c r="D108">
        <v>2</v>
      </c>
      <c r="E108" t="s">
        <v>6635</v>
      </c>
      <c r="F108" t="s">
        <v>6636</v>
      </c>
      <c r="G108" t="s">
        <v>7618</v>
      </c>
      <c r="H108">
        <v>217</v>
      </c>
    </row>
    <row r="109" spans="1:8" x14ac:dyDescent="0.25">
      <c r="A109" t="s">
        <v>649</v>
      </c>
      <c r="B109">
        <v>1</v>
      </c>
      <c r="C109">
        <v>1</v>
      </c>
      <c r="D109">
        <v>2</v>
      </c>
      <c r="E109" t="s">
        <v>6635</v>
      </c>
      <c r="F109" t="s">
        <v>6636</v>
      </c>
      <c r="G109" t="s">
        <v>6720</v>
      </c>
      <c r="H109">
        <v>177</v>
      </c>
    </row>
    <row r="110" spans="1:8" x14ac:dyDescent="0.25">
      <c r="A110" t="s">
        <v>657</v>
      </c>
      <c r="B110">
        <v>1</v>
      </c>
      <c r="C110">
        <v>1</v>
      </c>
      <c r="D110">
        <v>2</v>
      </c>
      <c r="E110" t="s">
        <v>6635</v>
      </c>
      <c r="F110" t="s">
        <v>6636</v>
      </c>
      <c r="G110" t="s">
        <v>6726</v>
      </c>
      <c r="H110">
        <v>182</v>
      </c>
    </row>
    <row r="111" spans="1:8" x14ac:dyDescent="0.25">
      <c r="A111" t="s">
        <v>661</v>
      </c>
      <c r="B111">
        <v>1</v>
      </c>
      <c r="C111">
        <v>1</v>
      </c>
      <c r="D111">
        <v>2</v>
      </c>
      <c r="E111" t="s">
        <v>6635</v>
      </c>
      <c r="F111" t="s">
        <v>6636</v>
      </c>
      <c r="G111" t="s">
        <v>6726</v>
      </c>
      <c r="H111">
        <v>184</v>
      </c>
    </row>
    <row r="112" spans="1:8" x14ac:dyDescent="0.25">
      <c r="A112" t="s">
        <v>673</v>
      </c>
      <c r="B112">
        <v>1</v>
      </c>
      <c r="C112">
        <v>1</v>
      </c>
      <c r="D112">
        <v>2</v>
      </c>
      <c r="E112" t="s">
        <v>6635</v>
      </c>
      <c r="F112" t="s">
        <v>6636</v>
      </c>
      <c r="G112" t="s">
        <v>7663</v>
      </c>
      <c r="H112">
        <v>166</v>
      </c>
    </row>
    <row r="113" spans="1:8" x14ac:dyDescent="0.25">
      <c r="A113" t="s">
        <v>681</v>
      </c>
      <c r="B113">
        <v>1</v>
      </c>
      <c r="C113">
        <v>1</v>
      </c>
      <c r="D113">
        <v>2</v>
      </c>
      <c r="E113" t="s">
        <v>6635</v>
      </c>
      <c r="F113" t="s">
        <v>6636</v>
      </c>
      <c r="G113" t="s">
        <v>6726</v>
      </c>
      <c r="H113">
        <v>178</v>
      </c>
    </row>
    <row r="114" spans="1:8" x14ac:dyDescent="0.25">
      <c r="A114" t="s">
        <v>691</v>
      </c>
      <c r="B114">
        <v>1</v>
      </c>
      <c r="C114">
        <v>1</v>
      </c>
      <c r="D114">
        <v>2</v>
      </c>
      <c r="E114" t="s">
        <v>6635</v>
      </c>
      <c r="F114" t="s">
        <v>6636</v>
      </c>
      <c r="G114" t="s">
        <v>6726</v>
      </c>
      <c r="H114">
        <v>171</v>
      </c>
    </row>
    <row r="115" spans="1:8" x14ac:dyDescent="0.25">
      <c r="A115" t="s">
        <v>693</v>
      </c>
      <c r="B115">
        <v>1</v>
      </c>
      <c r="C115">
        <v>1</v>
      </c>
      <c r="D115">
        <v>2</v>
      </c>
      <c r="E115" t="s">
        <v>6635</v>
      </c>
      <c r="F115" t="s">
        <v>6636</v>
      </c>
      <c r="G115" t="s">
        <v>6726</v>
      </c>
      <c r="H115">
        <v>190</v>
      </c>
    </row>
    <row r="116" spans="1:8" x14ac:dyDescent="0.25">
      <c r="A116" t="s">
        <v>701</v>
      </c>
      <c r="B116">
        <v>1</v>
      </c>
      <c r="C116">
        <v>1</v>
      </c>
      <c r="D116">
        <v>2</v>
      </c>
      <c r="E116" t="s">
        <v>6635</v>
      </c>
      <c r="F116" t="s">
        <v>6636</v>
      </c>
      <c r="G116" t="s">
        <v>8974</v>
      </c>
      <c r="H116">
        <v>163</v>
      </c>
    </row>
    <row r="117" spans="1:8" x14ac:dyDescent="0.25">
      <c r="A117" t="s">
        <v>709</v>
      </c>
      <c r="B117">
        <v>1</v>
      </c>
      <c r="C117">
        <v>1</v>
      </c>
      <c r="D117">
        <v>2</v>
      </c>
      <c r="E117" t="s">
        <v>6635</v>
      </c>
      <c r="F117" t="s">
        <v>6636</v>
      </c>
      <c r="G117" t="s">
        <v>7663</v>
      </c>
      <c r="H117">
        <v>173</v>
      </c>
    </row>
    <row r="118" spans="1:8" x14ac:dyDescent="0.25">
      <c r="A118" t="s">
        <v>711</v>
      </c>
      <c r="B118">
        <v>1</v>
      </c>
      <c r="C118">
        <v>1</v>
      </c>
      <c r="D118">
        <v>2</v>
      </c>
      <c r="E118" t="s">
        <v>6635</v>
      </c>
      <c r="F118" t="s">
        <v>6636</v>
      </c>
      <c r="G118" t="s">
        <v>7131</v>
      </c>
      <c r="H118">
        <v>201</v>
      </c>
    </row>
    <row r="119" spans="1:8" x14ac:dyDescent="0.25">
      <c r="A119" t="s">
        <v>713</v>
      </c>
      <c r="B119">
        <v>1</v>
      </c>
      <c r="C119">
        <v>1</v>
      </c>
      <c r="D119">
        <v>2</v>
      </c>
      <c r="E119" t="s">
        <v>6635</v>
      </c>
      <c r="F119" t="s">
        <v>6636</v>
      </c>
      <c r="G119" t="s">
        <v>8878</v>
      </c>
      <c r="H119">
        <v>186</v>
      </c>
    </row>
    <row r="120" spans="1:8" x14ac:dyDescent="0.25">
      <c r="A120" t="s">
        <v>717</v>
      </c>
      <c r="B120">
        <v>1</v>
      </c>
      <c r="C120">
        <v>1</v>
      </c>
      <c r="D120">
        <v>2</v>
      </c>
      <c r="E120" t="s">
        <v>6635</v>
      </c>
      <c r="F120" t="s">
        <v>6636</v>
      </c>
      <c r="G120" t="s">
        <v>6720</v>
      </c>
      <c r="H120">
        <v>190</v>
      </c>
    </row>
    <row r="121" spans="1:8" x14ac:dyDescent="0.25">
      <c r="A121" t="s">
        <v>731</v>
      </c>
      <c r="B121">
        <v>1</v>
      </c>
      <c r="C121">
        <v>1</v>
      </c>
      <c r="D121">
        <v>2</v>
      </c>
      <c r="E121" t="s">
        <v>6635</v>
      </c>
      <c r="F121" t="s">
        <v>6636</v>
      </c>
      <c r="G121" t="s">
        <v>7618</v>
      </c>
      <c r="H121">
        <v>165</v>
      </c>
    </row>
    <row r="122" spans="1:8" x14ac:dyDescent="0.25">
      <c r="A122" t="s">
        <v>737</v>
      </c>
      <c r="B122">
        <v>1</v>
      </c>
      <c r="C122">
        <v>1</v>
      </c>
      <c r="D122">
        <v>2</v>
      </c>
      <c r="E122" t="s">
        <v>6635</v>
      </c>
      <c r="F122" t="s">
        <v>6636</v>
      </c>
      <c r="G122" t="s">
        <v>7180</v>
      </c>
      <c r="H122">
        <v>176</v>
      </c>
    </row>
    <row r="123" spans="1:8" x14ac:dyDescent="0.25">
      <c r="A123" t="s">
        <v>743</v>
      </c>
      <c r="B123">
        <v>1</v>
      </c>
      <c r="C123">
        <v>1</v>
      </c>
      <c r="D123">
        <v>2</v>
      </c>
      <c r="E123" t="s">
        <v>6635</v>
      </c>
      <c r="F123" t="s">
        <v>6636</v>
      </c>
      <c r="G123" t="s">
        <v>6726</v>
      </c>
      <c r="H123">
        <v>174</v>
      </c>
    </row>
    <row r="124" spans="1:8" x14ac:dyDescent="0.25">
      <c r="A124" t="s">
        <v>745</v>
      </c>
      <c r="B124">
        <v>1</v>
      </c>
      <c r="C124">
        <v>1</v>
      </c>
      <c r="D124">
        <v>2</v>
      </c>
      <c r="E124" t="s">
        <v>6635</v>
      </c>
      <c r="F124" t="s">
        <v>6636</v>
      </c>
      <c r="G124" t="s">
        <v>7131</v>
      </c>
      <c r="H124">
        <v>284</v>
      </c>
    </row>
    <row r="125" spans="1:8" x14ac:dyDescent="0.25">
      <c r="A125" t="s">
        <v>747</v>
      </c>
      <c r="B125">
        <v>1</v>
      </c>
      <c r="C125">
        <v>1</v>
      </c>
      <c r="D125">
        <v>2</v>
      </c>
      <c r="E125" t="s">
        <v>6635</v>
      </c>
      <c r="F125" t="s">
        <v>6636</v>
      </c>
      <c r="G125" t="s">
        <v>7180</v>
      </c>
      <c r="H125">
        <v>162</v>
      </c>
    </row>
    <row r="126" spans="1:8" x14ac:dyDescent="0.25">
      <c r="A126" t="s">
        <v>749</v>
      </c>
      <c r="B126">
        <v>1</v>
      </c>
      <c r="C126">
        <v>1</v>
      </c>
      <c r="D126">
        <v>2</v>
      </c>
      <c r="E126" t="s">
        <v>6635</v>
      </c>
      <c r="F126" t="s">
        <v>6636</v>
      </c>
      <c r="G126" t="s">
        <v>8728</v>
      </c>
      <c r="H126">
        <v>237</v>
      </c>
    </row>
    <row r="127" spans="1:8" x14ac:dyDescent="0.25">
      <c r="A127" t="s">
        <v>753</v>
      </c>
      <c r="B127">
        <v>1</v>
      </c>
      <c r="C127">
        <v>1</v>
      </c>
      <c r="D127">
        <v>2</v>
      </c>
      <c r="E127" t="s">
        <v>6635</v>
      </c>
      <c r="F127" t="s">
        <v>6636</v>
      </c>
      <c r="G127" t="s">
        <v>7221</v>
      </c>
      <c r="H127">
        <v>219</v>
      </c>
    </row>
    <row r="128" spans="1:8" x14ac:dyDescent="0.25">
      <c r="A128" t="s">
        <v>755</v>
      </c>
      <c r="B128">
        <v>1</v>
      </c>
      <c r="C128">
        <v>1</v>
      </c>
      <c r="D128">
        <v>2</v>
      </c>
      <c r="E128" t="s">
        <v>6635</v>
      </c>
      <c r="F128" t="s">
        <v>6636</v>
      </c>
      <c r="G128" t="s">
        <v>6726</v>
      </c>
      <c r="H128">
        <v>185</v>
      </c>
    </row>
    <row r="129" spans="1:8" x14ac:dyDescent="0.25">
      <c r="A129" t="s">
        <v>759</v>
      </c>
      <c r="B129">
        <v>1</v>
      </c>
      <c r="C129">
        <v>1</v>
      </c>
      <c r="D129">
        <v>2</v>
      </c>
      <c r="E129" t="s">
        <v>6635</v>
      </c>
      <c r="F129" t="s">
        <v>6636</v>
      </c>
      <c r="G129" t="s">
        <v>7887</v>
      </c>
      <c r="H129">
        <v>210</v>
      </c>
    </row>
    <row r="130" spans="1:8" x14ac:dyDescent="0.25">
      <c r="A130" t="s">
        <v>769</v>
      </c>
      <c r="B130">
        <v>1</v>
      </c>
      <c r="C130">
        <v>1</v>
      </c>
      <c r="D130">
        <v>2</v>
      </c>
      <c r="E130" t="s">
        <v>6635</v>
      </c>
      <c r="F130" t="s">
        <v>6636</v>
      </c>
      <c r="G130" t="s">
        <v>6679</v>
      </c>
      <c r="H130">
        <v>201</v>
      </c>
    </row>
    <row r="131" spans="1:8" x14ac:dyDescent="0.25">
      <c r="A131" t="s">
        <v>773</v>
      </c>
      <c r="B131">
        <v>1</v>
      </c>
      <c r="C131">
        <v>1</v>
      </c>
      <c r="D131">
        <v>2</v>
      </c>
      <c r="E131" t="s">
        <v>6635</v>
      </c>
      <c r="F131" t="s">
        <v>6636</v>
      </c>
      <c r="G131" t="s">
        <v>7887</v>
      </c>
      <c r="H131">
        <v>218</v>
      </c>
    </row>
    <row r="132" spans="1:8" x14ac:dyDescent="0.25">
      <c r="A132" t="s">
        <v>775</v>
      </c>
      <c r="B132">
        <v>1</v>
      </c>
      <c r="C132">
        <v>1</v>
      </c>
      <c r="D132">
        <v>2</v>
      </c>
      <c r="E132" t="s">
        <v>6635</v>
      </c>
      <c r="F132" t="s">
        <v>6636</v>
      </c>
      <c r="G132" t="s">
        <v>8878</v>
      </c>
      <c r="H132">
        <v>177</v>
      </c>
    </row>
    <row r="133" spans="1:8" x14ac:dyDescent="0.25">
      <c r="A133" t="s">
        <v>779</v>
      </c>
      <c r="B133">
        <v>1</v>
      </c>
      <c r="C133">
        <v>1</v>
      </c>
      <c r="D133">
        <v>2</v>
      </c>
      <c r="E133" t="s">
        <v>6635</v>
      </c>
      <c r="F133" t="s">
        <v>6636</v>
      </c>
      <c r="G133" t="s">
        <v>6720</v>
      </c>
      <c r="H133">
        <v>199</v>
      </c>
    </row>
    <row r="134" spans="1:8" x14ac:dyDescent="0.25">
      <c r="A134" t="s">
        <v>781</v>
      </c>
      <c r="B134">
        <v>1</v>
      </c>
      <c r="C134">
        <v>1</v>
      </c>
      <c r="D134">
        <v>2</v>
      </c>
      <c r="E134" t="s">
        <v>6635</v>
      </c>
      <c r="F134" t="s">
        <v>6636</v>
      </c>
      <c r="G134" t="s">
        <v>7131</v>
      </c>
      <c r="H134">
        <v>182</v>
      </c>
    </row>
    <row r="135" spans="1:8" x14ac:dyDescent="0.25">
      <c r="A135" t="s">
        <v>783</v>
      </c>
      <c r="B135">
        <v>1</v>
      </c>
      <c r="C135">
        <v>1</v>
      </c>
      <c r="D135">
        <v>2</v>
      </c>
      <c r="E135" t="s">
        <v>6635</v>
      </c>
      <c r="F135" t="s">
        <v>6636</v>
      </c>
      <c r="G135" t="s">
        <v>6637</v>
      </c>
      <c r="H135">
        <v>193</v>
      </c>
    </row>
    <row r="136" spans="1:8" x14ac:dyDescent="0.25">
      <c r="A136" t="s">
        <v>785</v>
      </c>
      <c r="B136">
        <v>1</v>
      </c>
      <c r="C136">
        <v>1</v>
      </c>
      <c r="D136">
        <v>2</v>
      </c>
      <c r="E136" t="s">
        <v>6635</v>
      </c>
      <c r="F136" t="s">
        <v>6636</v>
      </c>
      <c r="G136" t="s">
        <v>6726</v>
      </c>
      <c r="H136">
        <v>179</v>
      </c>
    </row>
    <row r="137" spans="1:8" x14ac:dyDescent="0.25">
      <c r="A137" t="s">
        <v>787</v>
      </c>
      <c r="B137">
        <v>1</v>
      </c>
      <c r="C137">
        <v>1</v>
      </c>
      <c r="D137">
        <v>2</v>
      </c>
      <c r="E137" t="s">
        <v>6635</v>
      </c>
      <c r="F137" t="s">
        <v>6636</v>
      </c>
      <c r="G137" t="s">
        <v>7618</v>
      </c>
      <c r="H137">
        <v>217</v>
      </c>
    </row>
    <row r="138" spans="1:8" x14ac:dyDescent="0.25">
      <c r="A138" t="s">
        <v>789</v>
      </c>
      <c r="B138">
        <v>1</v>
      </c>
      <c r="C138">
        <v>1</v>
      </c>
      <c r="D138">
        <v>2</v>
      </c>
      <c r="E138" t="s">
        <v>6635</v>
      </c>
      <c r="F138" t="s">
        <v>6636</v>
      </c>
      <c r="G138" t="s">
        <v>7221</v>
      </c>
      <c r="H138">
        <v>188</v>
      </c>
    </row>
    <row r="139" spans="1:8" x14ac:dyDescent="0.25">
      <c r="A139" t="s">
        <v>797</v>
      </c>
      <c r="B139">
        <v>1</v>
      </c>
      <c r="C139">
        <v>1</v>
      </c>
      <c r="D139">
        <v>2</v>
      </c>
      <c r="E139" t="s">
        <v>6635</v>
      </c>
      <c r="F139" t="s">
        <v>6636</v>
      </c>
      <c r="G139" t="s">
        <v>7221</v>
      </c>
      <c r="H139">
        <v>210</v>
      </c>
    </row>
    <row r="140" spans="1:8" x14ac:dyDescent="0.25">
      <c r="A140" t="s">
        <v>805</v>
      </c>
      <c r="B140">
        <v>1</v>
      </c>
      <c r="C140">
        <v>1</v>
      </c>
      <c r="D140">
        <v>2</v>
      </c>
      <c r="E140" t="s">
        <v>6635</v>
      </c>
      <c r="F140" t="s">
        <v>6636</v>
      </c>
      <c r="G140" t="s">
        <v>7221</v>
      </c>
      <c r="H140">
        <v>185</v>
      </c>
    </row>
    <row r="141" spans="1:8" x14ac:dyDescent="0.25">
      <c r="A141" t="s">
        <v>815</v>
      </c>
      <c r="B141">
        <v>1</v>
      </c>
      <c r="C141">
        <v>1</v>
      </c>
      <c r="D141">
        <v>2</v>
      </c>
      <c r="E141" t="s">
        <v>6635</v>
      </c>
      <c r="F141" t="s">
        <v>6636</v>
      </c>
      <c r="G141" t="s">
        <v>7131</v>
      </c>
      <c r="H141">
        <v>183</v>
      </c>
    </row>
    <row r="142" spans="1:8" x14ac:dyDescent="0.25">
      <c r="A142" t="s">
        <v>819</v>
      </c>
      <c r="B142">
        <v>1</v>
      </c>
      <c r="C142">
        <v>1</v>
      </c>
      <c r="D142">
        <v>2</v>
      </c>
      <c r="E142" t="s">
        <v>6635</v>
      </c>
      <c r="F142" t="s">
        <v>6636</v>
      </c>
      <c r="G142" t="s">
        <v>7131</v>
      </c>
      <c r="H142">
        <v>172</v>
      </c>
    </row>
    <row r="143" spans="1:8" x14ac:dyDescent="0.25">
      <c r="A143" t="s">
        <v>821</v>
      </c>
      <c r="B143">
        <v>1</v>
      </c>
      <c r="C143">
        <v>1</v>
      </c>
      <c r="D143">
        <v>2</v>
      </c>
      <c r="E143" t="s">
        <v>6635</v>
      </c>
      <c r="F143" t="s">
        <v>6636</v>
      </c>
      <c r="G143" t="s">
        <v>6720</v>
      </c>
      <c r="H143">
        <v>179</v>
      </c>
    </row>
    <row r="144" spans="1:8" x14ac:dyDescent="0.25">
      <c r="A144" t="s">
        <v>823</v>
      </c>
      <c r="B144">
        <v>1</v>
      </c>
      <c r="C144">
        <v>1</v>
      </c>
      <c r="D144">
        <v>2</v>
      </c>
      <c r="E144" t="s">
        <v>6635</v>
      </c>
      <c r="F144" t="s">
        <v>6636</v>
      </c>
      <c r="G144" t="s">
        <v>6726</v>
      </c>
      <c r="H144">
        <v>178</v>
      </c>
    </row>
    <row r="145" spans="1:8" x14ac:dyDescent="0.25">
      <c r="A145" t="s">
        <v>835</v>
      </c>
      <c r="B145">
        <v>1</v>
      </c>
      <c r="C145">
        <v>1</v>
      </c>
      <c r="D145">
        <v>2</v>
      </c>
      <c r="E145" t="s">
        <v>6635</v>
      </c>
      <c r="F145" t="s">
        <v>6636</v>
      </c>
      <c r="G145" t="s">
        <v>6726</v>
      </c>
      <c r="H145">
        <v>170</v>
      </c>
    </row>
    <row r="146" spans="1:8" x14ac:dyDescent="0.25">
      <c r="A146" t="s">
        <v>837</v>
      </c>
      <c r="B146">
        <v>1</v>
      </c>
      <c r="C146">
        <v>1</v>
      </c>
      <c r="D146">
        <v>2</v>
      </c>
      <c r="E146" t="s">
        <v>6635</v>
      </c>
      <c r="F146" t="s">
        <v>6636</v>
      </c>
      <c r="G146" t="s">
        <v>7663</v>
      </c>
      <c r="H146">
        <v>181</v>
      </c>
    </row>
    <row r="147" spans="1:8" x14ac:dyDescent="0.25">
      <c r="A147" t="s">
        <v>839</v>
      </c>
      <c r="B147">
        <v>1</v>
      </c>
      <c r="C147">
        <v>1</v>
      </c>
      <c r="D147">
        <v>2</v>
      </c>
      <c r="E147" t="s">
        <v>6635</v>
      </c>
      <c r="F147" t="s">
        <v>6636</v>
      </c>
      <c r="G147" t="s">
        <v>6720</v>
      </c>
      <c r="H147">
        <v>182</v>
      </c>
    </row>
    <row r="148" spans="1:8" x14ac:dyDescent="0.25">
      <c r="A148" t="s">
        <v>841</v>
      </c>
      <c r="B148">
        <v>1</v>
      </c>
      <c r="C148">
        <v>1</v>
      </c>
      <c r="D148">
        <v>2</v>
      </c>
      <c r="E148" t="s">
        <v>6635</v>
      </c>
      <c r="F148" t="s">
        <v>6636</v>
      </c>
      <c r="G148" t="s">
        <v>6720</v>
      </c>
      <c r="H148">
        <v>192</v>
      </c>
    </row>
    <row r="149" spans="1:8" x14ac:dyDescent="0.25">
      <c r="A149" t="s">
        <v>843</v>
      </c>
      <c r="B149">
        <v>1</v>
      </c>
      <c r="C149">
        <v>1</v>
      </c>
      <c r="D149">
        <v>2</v>
      </c>
      <c r="E149" t="s">
        <v>6635</v>
      </c>
      <c r="F149" t="s">
        <v>6636</v>
      </c>
      <c r="G149" t="s">
        <v>6726</v>
      </c>
      <c r="H149">
        <v>165</v>
      </c>
    </row>
    <row r="150" spans="1:8" x14ac:dyDescent="0.25">
      <c r="A150" t="s">
        <v>853</v>
      </c>
      <c r="B150">
        <v>1</v>
      </c>
      <c r="C150">
        <v>1</v>
      </c>
      <c r="D150">
        <v>2</v>
      </c>
      <c r="E150" t="s">
        <v>6635</v>
      </c>
      <c r="F150" t="s">
        <v>6636</v>
      </c>
      <c r="G150" t="s">
        <v>6726</v>
      </c>
      <c r="H150">
        <v>171</v>
      </c>
    </row>
    <row r="151" spans="1:8" x14ac:dyDescent="0.25">
      <c r="A151" t="s">
        <v>857</v>
      </c>
      <c r="B151">
        <v>1</v>
      </c>
      <c r="C151">
        <v>1</v>
      </c>
      <c r="D151">
        <v>2</v>
      </c>
      <c r="E151" t="s">
        <v>6635</v>
      </c>
      <c r="F151" t="s">
        <v>6636</v>
      </c>
      <c r="G151" t="s">
        <v>6726</v>
      </c>
      <c r="H151">
        <v>190</v>
      </c>
    </row>
    <row r="152" spans="1:8" x14ac:dyDescent="0.25">
      <c r="A152" t="s">
        <v>875</v>
      </c>
      <c r="B152">
        <v>1</v>
      </c>
      <c r="C152">
        <v>1</v>
      </c>
      <c r="D152">
        <v>2</v>
      </c>
      <c r="E152" t="s">
        <v>6635</v>
      </c>
      <c r="F152" t="s">
        <v>6636</v>
      </c>
      <c r="G152" t="s">
        <v>6720</v>
      </c>
      <c r="H152">
        <v>190</v>
      </c>
    </row>
    <row r="153" spans="1:8" x14ac:dyDescent="0.25">
      <c r="A153" t="s">
        <v>877</v>
      </c>
      <c r="B153">
        <v>1</v>
      </c>
      <c r="C153">
        <v>1</v>
      </c>
      <c r="D153">
        <v>2</v>
      </c>
      <c r="E153" t="s">
        <v>6635</v>
      </c>
      <c r="F153" t="s">
        <v>6636</v>
      </c>
      <c r="G153" t="s">
        <v>6720</v>
      </c>
      <c r="H153">
        <v>204</v>
      </c>
    </row>
    <row r="154" spans="1:8" x14ac:dyDescent="0.25">
      <c r="A154" t="s">
        <v>883</v>
      </c>
      <c r="B154">
        <v>1</v>
      </c>
      <c r="C154">
        <v>1</v>
      </c>
      <c r="D154">
        <v>2</v>
      </c>
      <c r="E154" t="s">
        <v>6635</v>
      </c>
      <c r="F154" t="s">
        <v>6636</v>
      </c>
      <c r="G154" t="s">
        <v>6720</v>
      </c>
      <c r="H154">
        <v>185</v>
      </c>
    </row>
    <row r="155" spans="1:8" x14ac:dyDescent="0.25">
      <c r="A155" t="s">
        <v>885</v>
      </c>
      <c r="B155">
        <v>1</v>
      </c>
      <c r="C155">
        <v>1</v>
      </c>
      <c r="D155">
        <v>2</v>
      </c>
      <c r="E155" t="s">
        <v>6635</v>
      </c>
      <c r="F155" t="s">
        <v>6636</v>
      </c>
      <c r="G155" t="s">
        <v>9244</v>
      </c>
      <c r="H155">
        <v>168</v>
      </c>
    </row>
    <row r="156" spans="1:8" x14ac:dyDescent="0.25">
      <c r="A156" t="s">
        <v>887</v>
      </c>
      <c r="B156">
        <v>1</v>
      </c>
      <c r="C156">
        <v>1</v>
      </c>
      <c r="D156">
        <v>2</v>
      </c>
      <c r="E156" t="s">
        <v>6635</v>
      </c>
      <c r="F156" t="s">
        <v>6636</v>
      </c>
      <c r="G156" t="s">
        <v>6720</v>
      </c>
      <c r="H156">
        <v>185</v>
      </c>
    </row>
    <row r="157" spans="1:8" x14ac:dyDescent="0.25">
      <c r="A157" t="s">
        <v>901</v>
      </c>
      <c r="B157">
        <v>1</v>
      </c>
      <c r="C157">
        <v>1</v>
      </c>
      <c r="D157">
        <v>2</v>
      </c>
      <c r="E157" t="s">
        <v>6635</v>
      </c>
      <c r="F157" t="s">
        <v>6815</v>
      </c>
      <c r="G157" t="s">
        <v>6816</v>
      </c>
      <c r="H157">
        <v>203</v>
      </c>
    </row>
    <row r="158" spans="1:8" x14ac:dyDescent="0.25">
      <c r="A158" t="s">
        <v>903</v>
      </c>
      <c r="B158">
        <v>1</v>
      </c>
      <c r="C158">
        <v>1</v>
      </c>
      <c r="D158">
        <v>2</v>
      </c>
      <c r="E158" t="s">
        <v>6635</v>
      </c>
      <c r="F158" t="s">
        <v>6927</v>
      </c>
      <c r="G158" t="s">
        <v>8867</v>
      </c>
      <c r="H158">
        <v>291</v>
      </c>
    </row>
    <row r="159" spans="1:8" x14ac:dyDescent="0.25">
      <c r="A159" t="s">
        <v>909</v>
      </c>
      <c r="B159">
        <v>1</v>
      </c>
      <c r="C159">
        <v>1</v>
      </c>
      <c r="D159">
        <v>2</v>
      </c>
      <c r="E159" t="s">
        <v>6635</v>
      </c>
      <c r="F159" t="s">
        <v>6927</v>
      </c>
      <c r="G159" t="s">
        <v>9548</v>
      </c>
      <c r="H159">
        <v>201</v>
      </c>
    </row>
    <row r="160" spans="1:8" x14ac:dyDescent="0.25">
      <c r="A160" t="s">
        <v>933</v>
      </c>
      <c r="B160">
        <v>1</v>
      </c>
      <c r="C160">
        <v>1</v>
      </c>
      <c r="D160">
        <v>2</v>
      </c>
      <c r="E160" t="s">
        <v>6635</v>
      </c>
      <c r="F160" t="s">
        <v>10774</v>
      </c>
      <c r="G160" t="s">
        <v>10775</v>
      </c>
      <c r="H160">
        <v>180</v>
      </c>
    </row>
    <row r="161" spans="1:8" x14ac:dyDescent="0.25">
      <c r="A161" t="s">
        <v>935</v>
      </c>
      <c r="B161">
        <v>1</v>
      </c>
      <c r="C161">
        <v>1</v>
      </c>
      <c r="D161">
        <v>2</v>
      </c>
      <c r="E161" t="s">
        <v>6635</v>
      </c>
      <c r="F161" t="s">
        <v>9156</v>
      </c>
      <c r="G161" t="s">
        <v>9157</v>
      </c>
      <c r="H161">
        <v>279</v>
      </c>
    </row>
    <row r="162" spans="1:8" x14ac:dyDescent="0.25">
      <c r="A162" t="s">
        <v>939</v>
      </c>
      <c r="B162">
        <v>1</v>
      </c>
      <c r="C162">
        <v>1</v>
      </c>
      <c r="D162">
        <v>2</v>
      </c>
      <c r="E162" t="s">
        <v>6635</v>
      </c>
      <c r="F162" t="s">
        <v>12451</v>
      </c>
      <c r="G162" t="s">
        <v>12452</v>
      </c>
      <c r="H162">
        <v>182</v>
      </c>
    </row>
    <row r="163" spans="1:8" x14ac:dyDescent="0.25">
      <c r="A163" t="s">
        <v>953</v>
      </c>
      <c r="B163">
        <v>1</v>
      </c>
      <c r="C163">
        <v>1</v>
      </c>
      <c r="D163">
        <v>2</v>
      </c>
      <c r="E163" t="s">
        <v>6635</v>
      </c>
      <c r="F163" t="s">
        <v>7206</v>
      </c>
      <c r="G163">
        <v>0</v>
      </c>
      <c r="H163">
        <v>203</v>
      </c>
    </row>
    <row r="164" spans="1:8" x14ac:dyDescent="0.25">
      <c r="A164" t="s">
        <v>961</v>
      </c>
      <c r="B164">
        <v>1</v>
      </c>
      <c r="C164">
        <v>1</v>
      </c>
      <c r="D164">
        <v>2</v>
      </c>
      <c r="E164" t="s">
        <v>6635</v>
      </c>
      <c r="F164" t="s">
        <v>7206</v>
      </c>
      <c r="G164">
        <v>0</v>
      </c>
      <c r="H164">
        <v>195</v>
      </c>
    </row>
    <row r="165" spans="1:8" x14ac:dyDescent="0.25">
      <c r="A165" t="s">
        <v>965</v>
      </c>
      <c r="B165">
        <v>1</v>
      </c>
      <c r="C165">
        <v>1</v>
      </c>
      <c r="D165">
        <v>2</v>
      </c>
      <c r="E165" t="s">
        <v>6635</v>
      </c>
      <c r="F165" t="s">
        <v>7740</v>
      </c>
      <c r="G165" t="s">
        <v>7741</v>
      </c>
      <c r="H165">
        <v>162</v>
      </c>
    </row>
    <row r="166" spans="1:8" x14ac:dyDescent="0.25">
      <c r="A166" t="s">
        <v>967</v>
      </c>
      <c r="B166">
        <v>1</v>
      </c>
      <c r="C166">
        <v>1</v>
      </c>
      <c r="D166">
        <v>2</v>
      </c>
      <c r="E166" t="s">
        <v>6635</v>
      </c>
      <c r="F166" t="s">
        <v>7740</v>
      </c>
      <c r="G166" t="s">
        <v>7741</v>
      </c>
      <c r="H166">
        <v>165</v>
      </c>
    </row>
    <row r="167" spans="1:8" x14ac:dyDescent="0.25">
      <c r="A167" t="s">
        <v>969</v>
      </c>
      <c r="B167">
        <v>1</v>
      </c>
      <c r="C167">
        <v>1</v>
      </c>
      <c r="D167">
        <v>2</v>
      </c>
      <c r="E167" t="s">
        <v>6635</v>
      </c>
      <c r="F167" t="s">
        <v>7740</v>
      </c>
      <c r="G167" t="s">
        <v>8465</v>
      </c>
      <c r="H167">
        <v>219</v>
      </c>
    </row>
    <row r="168" spans="1:8" x14ac:dyDescent="0.25">
      <c r="A168" t="s">
        <v>983</v>
      </c>
      <c r="B168">
        <v>1</v>
      </c>
      <c r="C168">
        <v>1</v>
      </c>
      <c r="D168">
        <v>2</v>
      </c>
      <c r="E168" t="s">
        <v>6635</v>
      </c>
      <c r="F168" t="s">
        <v>7740</v>
      </c>
      <c r="G168" t="s">
        <v>8915</v>
      </c>
      <c r="H168">
        <v>346</v>
      </c>
    </row>
    <row r="169" spans="1:8" x14ac:dyDescent="0.25">
      <c r="A169" t="s">
        <v>989</v>
      </c>
      <c r="B169">
        <v>1</v>
      </c>
      <c r="C169">
        <v>1</v>
      </c>
      <c r="D169">
        <v>2</v>
      </c>
      <c r="E169" t="s">
        <v>6635</v>
      </c>
      <c r="F169" t="s">
        <v>7740</v>
      </c>
      <c r="G169" t="s">
        <v>9307</v>
      </c>
      <c r="H169">
        <v>202</v>
      </c>
    </row>
    <row r="170" spans="1:8" x14ac:dyDescent="0.25">
      <c r="A170" t="s">
        <v>991</v>
      </c>
      <c r="B170">
        <v>1</v>
      </c>
      <c r="C170">
        <v>1</v>
      </c>
      <c r="D170">
        <v>2</v>
      </c>
      <c r="E170" t="s">
        <v>6635</v>
      </c>
      <c r="F170" t="s">
        <v>7740</v>
      </c>
      <c r="G170" t="s">
        <v>9668</v>
      </c>
      <c r="H170">
        <v>195</v>
      </c>
    </row>
    <row r="171" spans="1:8" x14ac:dyDescent="0.25">
      <c r="A171" t="s">
        <v>993</v>
      </c>
      <c r="B171">
        <v>1</v>
      </c>
      <c r="C171">
        <v>1</v>
      </c>
      <c r="D171">
        <v>2</v>
      </c>
      <c r="E171" t="s">
        <v>6635</v>
      </c>
      <c r="F171" t="s">
        <v>7740</v>
      </c>
      <c r="G171" t="s">
        <v>10789</v>
      </c>
      <c r="H171">
        <v>201</v>
      </c>
    </row>
    <row r="172" spans="1:8" x14ac:dyDescent="0.25">
      <c r="A172" t="s">
        <v>1003</v>
      </c>
      <c r="B172">
        <v>1</v>
      </c>
      <c r="C172">
        <v>1</v>
      </c>
      <c r="D172">
        <v>2</v>
      </c>
      <c r="E172" t="s">
        <v>6635</v>
      </c>
      <c r="F172" t="s">
        <v>7740</v>
      </c>
      <c r="G172" t="s">
        <v>9307</v>
      </c>
      <c r="H172">
        <v>241</v>
      </c>
    </row>
    <row r="173" spans="1:8" x14ac:dyDescent="0.25">
      <c r="A173" t="s">
        <v>1005</v>
      </c>
      <c r="B173">
        <v>1</v>
      </c>
      <c r="C173">
        <v>1</v>
      </c>
      <c r="D173">
        <v>2</v>
      </c>
      <c r="E173" t="s">
        <v>6623</v>
      </c>
      <c r="F173" t="s">
        <v>7992</v>
      </c>
      <c r="G173" t="s">
        <v>7993</v>
      </c>
      <c r="H173">
        <v>207</v>
      </c>
    </row>
    <row r="174" spans="1:8" x14ac:dyDescent="0.25">
      <c r="A174" t="s">
        <v>1007</v>
      </c>
      <c r="B174">
        <v>1</v>
      </c>
      <c r="C174">
        <v>1</v>
      </c>
      <c r="D174">
        <v>2</v>
      </c>
      <c r="E174" t="s">
        <v>6623</v>
      </c>
      <c r="F174" t="s">
        <v>7992</v>
      </c>
      <c r="G174" t="s">
        <v>9889</v>
      </c>
      <c r="H174">
        <v>205</v>
      </c>
    </row>
    <row r="175" spans="1:8" x14ac:dyDescent="0.25">
      <c r="A175" t="s">
        <v>1009</v>
      </c>
      <c r="B175">
        <v>1</v>
      </c>
      <c r="C175">
        <v>1</v>
      </c>
      <c r="D175">
        <v>2</v>
      </c>
      <c r="E175" t="s">
        <v>6635</v>
      </c>
      <c r="F175" t="s">
        <v>6854</v>
      </c>
      <c r="G175" t="s">
        <v>6855</v>
      </c>
      <c r="H175">
        <v>203</v>
      </c>
    </row>
    <row r="176" spans="1:8" x14ac:dyDescent="0.25">
      <c r="A176" t="s">
        <v>1011</v>
      </c>
      <c r="B176">
        <v>1</v>
      </c>
      <c r="C176">
        <v>1</v>
      </c>
      <c r="D176">
        <v>2</v>
      </c>
      <c r="E176" t="s">
        <v>6635</v>
      </c>
      <c r="F176" t="s">
        <v>6854</v>
      </c>
      <c r="G176" t="s">
        <v>6855</v>
      </c>
      <c r="H176">
        <v>192</v>
      </c>
    </row>
    <row r="177" spans="1:9" x14ac:dyDescent="0.25">
      <c r="A177" t="s">
        <v>1021</v>
      </c>
      <c r="B177">
        <v>1</v>
      </c>
      <c r="C177">
        <v>1</v>
      </c>
      <c r="D177">
        <v>2</v>
      </c>
      <c r="E177" t="s">
        <v>6635</v>
      </c>
      <c r="F177" t="s">
        <v>6854</v>
      </c>
      <c r="G177" t="s">
        <v>6855</v>
      </c>
      <c r="H177">
        <v>206</v>
      </c>
    </row>
    <row r="178" spans="1:9" x14ac:dyDescent="0.25">
      <c r="A178" t="s">
        <v>1023</v>
      </c>
      <c r="B178">
        <v>1</v>
      </c>
      <c r="C178">
        <v>1</v>
      </c>
      <c r="D178">
        <v>2</v>
      </c>
      <c r="E178" t="s">
        <v>6635</v>
      </c>
      <c r="F178" t="s">
        <v>6854</v>
      </c>
      <c r="G178" t="s">
        <v>7957</v>
      </c>
      <c r="H178">
        <v>207</v>
      </c>
    </row>
    <row r="179" spans="1:9" x14ac:dyDescent="0.25">
      <c r="A179" t="s">
        <v>1033</v>
      </c>
      <c r="B179">
        <v>1</v>
      </c>
      <c r="C179">
        <v>1</v>
      </c>
      <c r="D179">
        <v>2</v>
      </c>
      <c r="E179" t="s">
        <v>6635</v>
      </c>
      <c r="F179" t="s">
        <v>6854</v>
      </c>
      <c r="G179" t="s">
        <v>6855</v>
      </c>
      <c r="H179">
        <v>190</v>
      </c>
    </row>
    <row r="180" spans="1:9" x14ac:dyDescent="0.25">
      <c r="A180" t="s">
        <v>1035</v>
      </c>
      <c r="B180">
        <v>1</v>
      </c>
      <c r="C180">
        <v>1</v>
      </c>
      <c r="D180">
        <v>2</v>
      </c>
      <c r="E180" t="s">
        <v>6635</v>
      </c>
      <c r="F180" t="s">
        <v>6854</v>
      </c>
      <c r="G180" t="s">
        <v>6855</v>
      </c>
      <c r="H180">
        <v>221</v>
      </c>
    </row>
    <row r="181" spans="1:9" x14ac:dyDescent="0.25">
      <c r="A181" t="s">
        <v>1037</v>
      </c>
      <c r="B181">
        <v>1</v>
      </c>
      <c r="C181">
        <v>1</v>
      </c>
      <c r="D181">
        <v>2</v>
      </c>
      <c r="E181" t="s">
        <v>6635</v>
      </c>
      <c r="F181" t="s">
        <v>6854</v>
      </c>
      <c r="G181" t="s">
        <v>6855</v>
      </c>
      <c r="H181">
        <v>179</v>
      </c>
      <c r="I181" t="s">
        <v>13781</v>
      </c>
    </row>
    <row r="182" spans="1:9" x14ac:dyDescent="0.25">
      <c r="A182" t="s">
        <v>1039</v>
      </c>
      <c r="B182">
        <v>1</v>
      </c>
      <c r="C182">
        <v>1</v>
      </c>
      <c r="D182">
        <v>2</v>
      </c>
      <c r="E182" t="s">
        <v>6635</v>
      </c>
      <c r="F182" t="s">
        <v>6854</v>
      </c>
      <c r="G182" t="s">
        <v>6855</v>
      </c>
      <c r="H182">
        <v>170</v>
      </c>
      <c r="I182" t="s">
        <v>13781</v>
      </c>
    </row>
    <row r="183" spans="1:9" x14ac:dyDescent="0.25">
      <c r="A183" t="s">
        <v>1049</v>
      </c>
      <c r="B183">
        <v>1</v>
      </c>
      <c r="C183">
        <v>1</v>
      </c>
      <c r="D183">
        <v>2</v>
      </c>
      <c r="E183" t="s">
        <v>6635</v>
      </c>
      <c r="F183" t="s">
        <v>6854</v>
      </c>
      <c r="G183" t="s">
        <v>7476</v>
      </c>
      <c r="H183">
        <v>218</v>
      </c>
    </row>
    <row r="184" spans="1:9" x14ac:dyDescent="0.25">
      <c r="A184" t="s">
        <v>1053</v>
      </c>
      <c r="B184">
        <v>1</v>
      </c>
      <c r="C184">
        <v>1</v>
      </c>
      <c r="D184">
        <v>2</v>
      </c>
      <c r="E184" t="s">
        <v>6635</v>
      </c>
      <c r="F184" t="s">
        <v>6854</v>
      </c>
      <c r="G184" t="s">
        <v>6855</v>
      </c>
      <c r="H184">
        <v>186</v>
      </c>
    </row>
    <row r="185" spans="1:9" x14ac:dyDescent="0.25">
      <c r="A185" t="s">
        <v>1055</v>
      </c>
      <c r="B185">
        <v>1</v>
      </c>
      <c r="C185">
        <v>1</v>
      </c>
      <c r="D185">
        <v>2</v>
      </c>
      <c r="E185" t="s">
        <v>6635</v>
      </c>
      <c r="F185" t="s">
        <v>6854</v>
      </c>
      <c r="G185" t="s">
        <v>6855</v>
      </c>
      <c r="H185">
        <v>166</v>
      </c>
      <c r="I185" t="s">
        <v>13781</v>
      </c>
    </row>
    <row r="186" spans="1:9" x14ac:dyDescent="0.25">
      <c r="A186" t="s">
        <v>1057</v>
      </c>
      <c r="B186">
        <v>1</v>
      </c>
      <c r="C186">
        <v>1</v>
      </c>
      <c r="D186">
        <v>2</v>
      </c>
      <c r="E186" t="s">
        <v>6635</v>
      </c>
      <c r="F186" t="s">
        <v>6854</v>
      </c>
      <c r="G186" t="s">
        <v>6855</v>
      </c>
      <c r="H186">
        <v>200</v>
      </c>
    </row>
    <row r="187" spans="1:9" x14ac:dyDescent="0.25">
      <c r="A187" t="s">
        <v>1059</v>
      </c>
      <c r="B187">
        <v>1</v>
      </c>
      <c r="C187">
        <v>1</v>
      </c>
      <c r="D187">
        <v>2</v>
      </c>
      <c r="E187" t="s">
        <v>6635</v>
      </c>
      <c r="F187" t="s">
        <v>6854</v>
      </c>
      <c r="G187" t="s">
        <v>6855</v>
      </c>
      <c r="H187">
        <v>169</v>
      </c>
      <c r="I187" t="s">
        <v>13781</v>
      </c>
    </row>
    <row r="188" spans="1:9" x14ac:dyDescent="0.25">
      <c r="A188" t="s">
        <v>1061</v>
      </c>
      <c r="B188">
        <v>1</v>
      </c>
      <c r="C188">
        <v>1</v>
      </c>
      <c r="D188">
        <v>2</v>
      </c>
      <c r="E188" t="s">
        <v>6635</v>
      </c>
      <c r="F188" t="s">
        <v>6854</v>
      </c>
      <c r="G188" t="s">
        <v>6855</v>
      </c>
      <c r="H188">
        <v>183</v>
      </c>
      <c r="I188" t="s">
        <v>13781</v>
      </c>
    </row>
    <row r="189" spans="1:9" x14ac:dyDescent="0.25">
      <c r="A189" t="s">
        <v>1065</v>
      </c>
      <c r="B189">
        <v>1</v>
      </c>
      <c r="C189">
        <v>1</v>
      </c>
      <c r="D189">
        <v>2</v>
      </c>
      <c r="E189" t="s">
        <v>6635</v>
      </c>
      <c r="F189" t="s">
        <v>6854</v>
      </c>
      <c r="G189" t="s">
        <v>7476</v>
      </c>
      <c r="H189">
        <v>216</v>
      </c>
    </row>
    <row r="190" spans="1:9" x14ac:dyDescent="0.25">
      <c r="A190" t="s">
        <v>1067</v>
      </c>
      <c r="B190">
        <v>1</v>
      </c>
      <c r="C190">
        <v>1</v>
      </c>
      <c r="D190">
        <v>2</v>
      </c>
      <c r="E190" t="s">
        <v>6635</v>
      </c>
      <c r="F190" t="s">
        <v>6854</v>
      </c>
      <c r="G190" t="s">
        <v>6855</v>
      </c>
      <c r="H190">
        <v>169</v>
      </c>
      <c r="I190" t="s">
        <v>13781</v>
      </c>
    </row>
    <row r="191" spans="1:9" x14ac:dyDescent="0.25">
      <c r="A191" t="s">
        <v>1073</v>
      </c>
      <c r="B191">
        <v>1</v>
      </c>
      <c r="C191">
        <v>1</v>
      </c>
      <c r="D191">
        <v>2</v>
      </c>
      <c r="E191" t="s">
        <v>6635</v>
      </c>
      <c r="F191" t="s">
        <v>6854</v>
      </c>
      <c r="G191" t="s">
        <v>7476</v>
      </c>
      <c r="H191">
        <v>190</v>
      </c>
    </row>
    <row r="192" spans="1:9" x14ac:dyDescent="0.25">
      <c r="A192" t="s">
        <v>1075</v>
      </c>
      <c r="B192">
        <v>1</v>
      </c>
      <c r="C192">
        <v>1</v>
      </c>
      <c r="D192">
        <v>2</v>
      </c>
      <c r="E192" t="s">
        <v>6635</v>
      </c>
      <c r="F192" t="s">
        <v>6854</v>
      </c>
      <c r="G192" t="s">
        <v>6855</v>
      </c>
      <c r="H192">
        <v>177</v>
      </c>
      <c r="I192" t="s">
        <v>13781</v>
      </c>
    </row>
    <row r="193" spans="1:9" x14ac:dyDescent="0.25">
      <c r="A193" t="s">
        <v>1081</v>
      </c>
      <c r="B193">
        <v>1</v>
      </c>
      <c r="C193">
        <v>1</v>
      </c>
      <c r="D193">
        <v>2</v>
      </c>
      <c r="E193" t="s">
        <v>6635</v>
      </c>
      <c r="F193" t="s">
        <v>6854</v>
      </c>
      <c r="G193" t="s">
        <v>6855</v>
      </c>
      <c r="H193">
        <v>206</v>
      </c>
    </row>
    <row r="194" spans="1:9" x14ac:dyDescent="0.25">
      <c r="A194" t="s">
        <v>1087</v>
      </c>
      <c r="B194">
        <v>1</v>
      </c>
      <c r="C194">
        <v>1</v>
      </c>
      <c r="D194">
        <v>2</v>
      </c>
      <c r="E194" t="s">
        <v>6635</v>
      </c>
      <c r="F194" t="s">
        <v>6854</v>
      </c>
      <c r="G194" t="s">
        <v>7476</v>
      </c>
      <c r="H194">
        <v>218</v>
      </c>
    </row>
    <row r="195" spans="1:9" x14ac:dyDescent="0.25">
      <c r="A195" t="s">
        <v>1089</v>
      </c>
      <c r="B195">
        <v>1</v>
      </c>
      <c r="C195">
        <v>1</v>
      </c>
      <c r="D195">
        <v>2</v>
      </c>
      <c r="E195" t="s">
        <v>6635</v>
      </c>
      <c r="F195" t="s">
        <v>6854</v>
      </c>
      <c r="G195" t="s">
        <v>6855</v>
      </c>
      <c r="H195">
        <v>196</v>
      </c>
    </row>
    <row r="196" spans="1:9" x14ac:dyDescent="0.25">
      <c r="A196" t="s">
        <v>1091</v>
      </c>
      <c r="B196">
        <v>1</v>
      </c>
      <c r="C196">
        <v>1</v>
      </c>
      <c r="D196">
        <v>2</v>
      </c>
      <c r="E196" t="s">
        <v>6635</v>
      </c>
      <c r="F196" t="s">
        <v>6854</v>
      </c>
      <c r="G196" t="s">
        <v>7476</v>
      </c>
      <c r="H196">
        <v>219</v>
      </c>
    </row>
    <row r="197" spans="1:9" x14ac:dyDescent="0.25">
      <c r="A197" t="s">
        <v>1095</v>
      </c>
      <c r="B197">
        <v>1</v>
      </c>
      <c r="C197">
        <v>1</v>
      </c>
      <c r="D197">
        <v>2</v>
      </c>
      <c r="E197" t="s">
        <v>6635</v>
      </c>
      <c r="F197" t="s">
        <v>6854</v>
      </c>
      <c r="G197" t="s">
        <v>7476</v>
      </c>
      <c r="H197">
        <v>206</v>
      </c>
    </row>
    <row r="198" spans="1:9" x14ac:dyDescent="0.25">
      <c r="A198" t="s">
        <v>1097</v>
      </c>
      <c r="B198">
        <v>1</v>
      </c>
      <c r="C198">
        <v>1</v>
      </c>
      <c r="D198">
        <v>2</v>
      </c>
      <c r="E198" t="s">
        <v>6635</v>
      </c>
      <c r="F198" t="s">
        <v>6854</v>
      </c>
      <c r="G198" t="s">
        <v>7476</v>
      </c>
      <c r="H198">
        <v>180</v>
      </c>
      <c r="I198" t="s">
        <v>13781</v>
      </c>
    </row>
    <row r="199" spans="1:9" x14ac:dyDescent="0.25">
      <c r="A199" t="s">
        <v>1103</v>
      </c>
      <c r="B199">
        <v>1</v>
      </c>
      <c r="C199">
        <v>1</v>
      </c>
      <c r="D199">
        <v>2</v>
      </c>
      <c r="E199" t="s">
        <v>6635</v>
      </c>
      <c r="F199" t="s">
        <v>6854</v>
      </c>
      <c r="G199" t="s">
        <v>7476</v>
      </c>
      <c r="H199">
        <v>184</v>
      </c>
    </row>
    <row r="200" spans="1:9" x14ac:dyDescent="0.25">
      <c r="A200" t="s">
        <v>1105</v>
      </c>
      <c r="B200">
        <v>1</v>
      </c>
      <c r="C200">
        <v>1</v>
      </c>
      <c r="D200">
        <v>2</v>
      </c>
      <c r="E200" t="s">
        <v>6635</v>
      </c>
      <c r="F200" t="s">
        <v>6854</v>
      </c>
      <c r="G200" t="s">
        <v>6855</v>
      </c>
      <c r="H200">
        <v>184</v>
      </c>
    </row>
    <row r="201" spans="1:9" x14ac:dyDescent="0.25">
      <c r="A201" t="s">
        <v>1123</v>
      </c>
      <c r="B201">
        <v>1</v>
      </c>
      <c r="C201">
        <v>1</v>
      </c>
      <c r="D201">
        <v>2</v>
      </c>
      <c r="E201" t="s">
        <v>6635</v>
      </c>
      <c r="F201" t="s">
        <v>6854</v>
      </c>
      <c r="G201" t="s">
        <v>6855</v>
      </c>
      <c r="H201">
        <v>181</v>
      </c>
      <c r="I201" t="s">
        <v>13781</v>
      </c>
    </row>
    <row r="202" spans="1:9" x14ac:dyDescent="0.25">
      <c r="A202" t="s">
        <v>1141</v>
      </c>
      <c r="B202">
        <v>1</v>
      </c>
      <c r="C202">
        <v>1</v>
      </c>
      <c r="D202">
        <v>2</v>
      </c>
      <c r="E202" t="s">
        <v>6635</v>
      </c>
      <c r="F202" t="s">
        <v>6854</v>
      </c>
      <c r="G202" t="s">
        <v>6855</v>
      </c>
      <c r="H202">
        <v>181</v>
      </c>
      <c r="I202" t="s">
        <v>13781</v>
      </c>
    </row>
    <row r="203" spans="1:9" x14ac:dyDescent="0.25">
      <c r="A203" t="s">
        <v>1197</v>
      </c>
      <c r="B203">
        <v>1</v>
      </c>
      <c r="C203">
        <v>1</v>
      </c>
      <c r="D203">
        <v>2</v>
      </c>
      <c r="E203" t="s">
        <v>6635</v>
      </c>
      <c r="F203" t="s">
        <v>6854</v>
      </c>
      <c r="G203" t="s">
        <v>6855</v>
      </c>
      <c r="H203">
        <v>210</v>
      </c>
    </row>
    <row r="204" spans="1:9" x14ac:dyDescent="0.25">
      <c r="A204" t="s">
        <v>1209</v>
      </c>
      <c r="B204">
        <v>1</v>
      </c>
      <c r="C204">
        <v>1</v>
      </c>
      <c r="D204">
        <v>2</v>
      </c>
      <c r="E204" t="s">
        <v>6635</v>
      </c>
      <c r="F204" t="s">
        <v>6854</v>
      </c>
      <c r="G204" t="s">
        <v>11307</v>
      </c>
      <c r="H204">
        <v>192</v>
      </c>
    </row>
    <row r="205" spans="1:9" x14ac:dyDescent="0.25">
      <c r="A205" t="s">
        <v>1211</v>
      </c>
      <c r="B205">
        <v>1</v>
      </c>
      <c r="C205">
        <v>1</v>
      </c>
      <c r="D205">
        <v>2</v>
      </c>
      <c r="E205" t="s">
        <v>6635</v>
      </c>
      <c r="F205" t="s">
        <v>6854</v>
      </c>
      <c r="G205" t="s">
        <v>6855</v>
      </c>
      <c r="H205">
        <v>165</v>
      </c>
    </row>
    <row r="206" spans="1:9" x14ac:dyDescent="0.25">
      <c r="A206" t="s">
        <v>1213</v>
      </c>
      <c r="B206">
        <v>1</v>
      </c>
      <c r="C206">
        <v>1</v>
      </c>
      <c r="D206">
        <v>2</v>
      </c>
      <c r="E206" t="s">
        <v>6635</v>
      </c>
      <c r="F206" t="s">
        <v>6854</v>
      </c>
      <c r="G206" t="s">
        <v>11307</v>
      </c>
      <c r="H206">
        <v>219</v>
      </c>
    </row>
    <row r="207" spans="1:9" x14ac:dyDescent="0.25">
      <c r="A207" t="s">
        <v>1215</v>
      </c>
      <c r="B207">
        <v>1</v>
      </c>
      <c r="C207">
        <v>1</v>
      </c>
      <c r="D207">
        <v>2</v>
      </c>
      <c r="E207" t="s">
        <v>6635</v>
      </c>
      <c r="F207" t="s">
        <v>6854</v>
      </c>
      <c r="G207" t="s">
        <v>6855</v>
      </c>
      <c r="H207">
        <v>200</v>
      </c>
    </row>
    <row r="208" spans="1:9" x14ac:dyDescent="0.25">
      <c r="A208" t="s">
        <v>1223</v>
      </c>
      <c r="B208">
        <v>1</v>
      </c>
      <c r="C208">
        <v>1</v>
      </c>
      <c r="D208">
        <v>2</v>
      </c>
      <c r="E208" t="s">
        <v>6635</v>
      </c>
      <c r="F208" t="s">
        <v>6854</v>
      </c>
      <c r="G208" t="s">
        <v>6855</v>
      </c>
      <c r="H208">
        <v>191</v>
      </c>
    </row>
    <row r="209" spans="1:8" x14ac:dyDescent="0.25">
      <c r="A209" t="s">
        <v>1233</v>
      </c>
      <c r="B209">
        <v>1</v>
      </c>
      <c r="C209">
        <v>1</v>
      </c>
      <c r="D209">
        <v>2</v>
      </c>
      <c r="E209" t="s">
        <v>6635</v>
      </c>
      <c r="F209" t="s">
        <v>6854</v>
      </c>
      <c r="G209" t="s">
        <v>7476</v>
      </c>
      <c r="H209">
        <v>197</v>
      </c>
    </row>
    <row r="210" spans="1:8" x14ac:dyDescent="0.25">
      <c r="A210" t="s">
        <v>1241</v>
      </c>
      <c r="B210">
        <v>1</v>
      </c>
      <c r="C210">
        <v>1</v>
      </c>
      <c r="D210">
        <v>2</v>
      </c>
      <c r="E210" t="s">
        <v>6635</v>
      </c>
      <c r="F210" t="s">
        <v>6854</v>
      </c>
      <c r="G210" t="s">
        <v>6855</v>
      </c>
      <c r="H210">
        <v>153</v>
      </c>
    </row>
    <row r="211" spans="1:8" x14ac:dyDescent="0.25">
      <c r="A211" t="s">
        <v>1243</v>
      </c>
      <c r="B211">
        <v>1</v>
      </c>
      <c r="C211">
        <v>1</v>
      </c>
      <c r="D211">
        <v>2</v>
      </c>
      <c r="E211" t="s">
        <v>6635</v>
      </c>
      <c r="F211" t="s">
        <v>6854</v>
      </c>
      <c r="G211" t="s">
        <v>6855</v>
      </c>
      <c r="H211">
        <v>220</v>
      </c>
    </row>
    <row r="212" spans="1:8" x14ac:dyDescent="0.25">
      <c r="A212" t="s">
        <v>1247</v>
      </c>
      <c r="B212">
        <v>1</v>
      </c>
      <c r="C212">
        <v>1</v>
      </c>
      <c r="D212">
        <v>2</v>
      </c>
      <c r="E212" t="s">
        <v>6635</v>
      </c>
      <c r="F212" t="s">
        <v>6854</v>
      </c>
      <c r="G212" t="s">
        <v>6855</v>
      </c>
      <c r="H212">
        <v>215</v>
      </c>
    </row>
    <row r="213" spans="1:8" x14ac:dyDescent="0.25">
      <c r="A213" t="s">
        <v>1261</v>
      </c>
      <c r="B213">
        <v>1</v>
      </c>
      <c r="C213">
        <v>1</v>
      </c>
      <c r="D213">
        <v>2</v>
      </c>
      <c r="E213" t="s">
        <v>6635</v>
      </c>
      <c r="F213" t="s">
        <v>6854</v>
      </c>
      <c r="G213" t="s">
        <v>7476</v>
      </c>
      <c r="H213">
        <v>217</v>
      </c>
    </row>
    <row r="214" spans="1:8" x14ac:dyDescent="0.25">
      <c r="A214" t="s">
        <v>1263</v>
      </c>
      <c r="B214">
        <v>1</v>
      </c>
      <c r="C214">
        <v>1</v>
      </c>
      <c r="D214">
        <v>2</v>
      </c>
      <c r="E214" t="s">
        <v>6635</v>
      </c>
      <c r="F214" t="s">
        <v>6854</v>
      </c>
      <c r="G214" t="s">
        <v>6855</v>
      </c>
      <c r="H214">
        <v>189</v>
      </c>
    </row>
    <row r="215" spans="1:8" x14ac:dyDescent="0.25">
      <c r="A215" t="s">
        <v>1267</v>
      </c>
      <c r="B215">
        <v>1</v>
      </c>
      <c r="C215">
        <v>1</v>
      </c>
      <c r="D215">
        <v>2</v>
      </c>
      <c r="E215" t="s">
        <v>6635</v>
      </c>
      <c r="F215" t="s">
        <v>6854</v>
      </c>
      <c r="G215" t="s">
        <v>11307</v>
      </c>
      <c r="H215">
        <v>195</v>
      </c>
    </row>
    <row r="216" spans="1:8" x14ac:dyDescent="0.25">
      <c r="A216" t="s">
        <v>1273</v>
      </c>
      <c r="B216">
        <v>1</v>
      </c>
      <c r="C216">
        <v>1</v>
      </c>
      <c r="D216">
        <v>2</v>
      </c>
      <c r="E216" t="s">
        <v>6635</v>
      </c>
      <c r="F216" t="s">
        <v>6854</v>
      </c>
      <c r="G216" t="s">
        <v>6855</v>
      </c>
      <c r="H216">
        <v>204</v>
      </c>
    </row>
    <row r="217" spans="1:8" x14ac:dyDescent="0.25">
      <c r="A217" t="s">
        <v>1301</v>
      </c>
      <c r="B217">
        <v>1</v>
      </c>
      <c r="C217">
        <v>1</v>
      </c>
      <c r="D217">
        <v>2</v>
      </c>
      <c r="E217" t="s">
        <v>6635</v>
      </c>
      <c r="F217" t="s">
        <v>6854</v>
      </c>
      <c r="G217" t="s">
        <v>6855</v>
      </c>
      <c r="H217">
        <v>179</v>
      </c>
    </row>
    <row r="218" spans="1:8" x14ac:dyDescent="0.25">
      <c r="A218" t="s">
        <v>1303</v>
      </c>
      <c r="B218">
        <v>1</v>
      </c>
      <c r="C218">
        <v>1</v>
      </c>
      <c r="D218">
        <v>2</v>
      </c>
      <c r="E218" t="s">
        <v>6635</v>
      </c>
      <c r="F218" t="s">
        <v>6854</v>
      </c>
      <c r="G218" t="s">
        <v>6855</v>
      </c>
      <c r="H218">
        <v>173</v>
      </c>
    </row>
    <row r="219" spans="1:8" x14ac:dyDescent="0.25">
      <c r="A219" t="s">
        <v>1313</v>
      </c>
      <c r="B219">
        <v>1</v>
      </c>
      <c r="C219">
        <v>1</v>
      </c>
      <c r="D219">
        <v>2</v>
      </c>
      <c r="E219" t="s">
        <v>6635</v>
      </c>
      <c r="F219" t="s">
        <v>6854</v>
      </c>
      <c r="G219" t="s">
        <v>7476</v>
      </c>
      <c r="H219">
        <v>217</v>
      </c>
    </row>
    <row r="220" spans="1:8" x14ac:dyDescent="0.25">
      <c r="A220" t="s">
        <v>1317</v>
      </c>
      <c r="B220">
        <v>1</v>
      </c>
      <c r="C220">
        <v>1</v>
      </c>
      <c r="D220">
        <v>2</v>
      </c>
      <c r="E220" t="s">
        <v>6635</v>
      </c>
      <c r="F220" t="s">
        <v>6854</v>
      </c>
      <c r="G220" t="s">
        <v>6855</v>
      </c>
      <c r="H220">
        <v>190</v>
      </c>
    </row>
    <row r="221" spans="1:8" x14ac:dyDescent="0.25">
      <c r="A221" t="s">
        <v>1325</v>
      </c>
      <c r="B221">
        <v>1</v>
      </c>
      <c r="C221">
        <v>1</v>
      </c>
      <c r="D221">
        <v>2</v>
      </c>
      <c r="E221" t="s">
        <v>6635</v>
      </c>
      <c r="F221" t="s">
        <v>6854</v>
      </c>
      <c r="G221" t="s">
        <v>6855</v>
      </c>
      <c r="H221">
        <v>176</v>
      </c>
    </row>
    <row r="222" spans="1:8" x14ac:dyDescent="0.25">
      <c r="A222" t="s">
        <v>1331</v>
      </c>
      <c r="B222">
        <v>1</v>
      </c>
      <c r="C222">
        <v>1</v>
      </c>
      <c r="D222">
        <v>2</v>
      </c>
      <c r="E222" t="s">
        <v>6635</v>
      </c>
      <c r="F222" t="s">
        <v>6854</v>
      </c>
      <c r="G222" t="s">
        <v>6855</v>
      </c>
      <c r="H222">
        <v>154</v>
      </c>
    </row>
    <row r="223" spans="1:8" x14ac:dyDescent="0.25">
      <c r="A223" t="s">
        <v>1335</v>
      </c>
      <c r="B223">
        <v>1</v>
      </c>
      <c r="C223">
        <v>1</v>
      </c>
      <c r="D223">
        <v>2</v>
      </c>
      <c r="E223" t="s">
        <v>6635</v>
      </c>
      <c r="F223" t="s">
        <v>6854</v>
      </c>
      <c r="G223" t="s">
        <v>6855</v>
      </c>
      <c r="H223">
        <v>187</v>
      </c>
    </row>
    <row r="224" spans="1:8" x14ac:dyDescent="0.25">
      <c r="A224" t="s">
        <v>1339</v>
      </c>
      <c r="B224">
        <v>1</v>
      </c>
      <c r="C224">
        <v>1</v>
      </c>
      <c r="D224">
        <v>2</v>
      </c>
      <c r="E224" t="s">
        <v>6635</v>
      </c>
      <c r="F224" t="s">
        <v>6854</v>
      </c>
      <c r="G224" t="s">
        <v>7957</v>
      </c>
      <c r="H224">
        <v>221</v>
      </c>
    </row>
    <row r="225" spans="1:8" x14ac:dyDescent="0.25">
      <c r="A225" t="s">
        <v>1341</v>
      </c>
      <c r="B225">
        <v>1</v>
      </c>
      <c r="C225">
        <v>1</v>
      </c>
      <c r="D225">
        <v>2</v>
      </c>
      <c r="E225" t="s">
        <v>6635</v>
      </c>
      <c r="F225" t="s">
        <v>6854</v>
      </c>
      <c r="G225" t="s">
        <v>12222</v>
      </c>
      <c r="H225">
        <v>151</v>
      </c>
    </row>
    <row r="226" spans="1:8" x14ac:dyDescent="0.25">
      <c r="A226" t="s">
        <v>1357</v>
      </c>
      <c r="B226">
        <v>1</v>
      </c>
      <c r="C226">
        <v>1</v>
      </c>
      <c r="D226">
        <v>2</v>
      </c>
      <c r="E226" t="s">
        <v>6635</v>
      </c>
      <c r="F226" t="s">
        <v>6854</v>
      </c>
      <c r="G226" t="s">
        <v>6855</v>
      </c>
      <c r="H226">
        <v>187</v>
      </c>
    </row>
    <row r="227" spans="1:8" x14ac:dyDescent="0.25">
      <c r="A227" t="s">
        <v>1359</v>
      </c>
      <c r="B227">
        <v>1</v>
      </c>
      <c r="C227">
        <v>1</v>
      </c>
      <c r="D227">
        <v>2</v>
      </c>
      <c r="E227" t="s">
        <v>6635</v>
      </c>
      <c r="F227" t="s">
        <v>6854</v>
      </c>
      <c r="G227" t="s">
        <v>7957</v>
      </c>
      <c r="H227">
        <v>207</v>
      </c>
    </row>
    <row r="228" spans="1:8" x14ac:dyDescent="0.25">
      <c r="A228" t="s">
        <v>1361</v>
      </c>
      <c r="B228">
        <v>1</v>
      </c>
      <c r="C228">
        <v>1</v>
      </c>
      <c r="D228">
        <v>2</v>
      </c>
      <c r="E228" t="s">
        <v>6635</v>
      </c>
      <c r="F228" t="s">
        <v>6854</v>
      </c>
      <c r="G228" t="s">
        <v>7957</v>
      </c>
      <c r="H228">
        <v>194</v>
      </c>
    </row>
    <row r="229" spans="1:8" x14ac:dyDescent="0.25">
      <c r="A229" t="s">
        <v>1363</v>
      </c>
      <c r="B229">
        <v>1</v>
      </c>
      <c r="C229">
        <v>1</v>
      </c>
      <c r="D229">
        <v>2</v>
      </c>
      <c r="E229" t="s">
        <v>6635</v>
      </c>
      <c r="F229" t="s">
        <v>6854</v>
      </c>
      <c r="G229" t="s">
        <v>7957</v>
      </c>
      <c r="H229">
        <v>235</v>
      </c>
    </row>
    <row r="230" spans="1:8" x14ac:dyDescent="0.25">
      <c r="A230" t="s">
        <v>1365</v>
      </c>
      <c r="B230">
        <v>1</v>
      </c>
      <c r="C230">
        <v>1</v>
      </c>
      <c r="D230">
        <v>2</v>
      </c>
      <c r="E230" t="s">
        <v>6635</v>
      </c>
      <c r="F230" t="s">
        <v>6854</v>
      </c>
      <c r="G230" t="s">
        <v>6855</v>
      </c>
      <c r="H230">
        <v>219</v>
      </c>
    </row>
    <row r="231" spans="1:8" x14ac:dyDescent="0.25">
      <c r="A231" t="s">
        <v>1367</v>
      </c>
      <c r="B231">
        <v>1</v>
      </c>
      <c r="C231">
        <v>1</v>
      </c>
      <c r="D231">
        <v>2</v>
      </c>
      <c r="E231" t="s">
        <v>6635</v>
      </c>
      <c r="F231" t="s">
        <v>6854</v>
      </c>
      <c r="G231" t="s">
        <v>7476</v>
      </c>
      <c r="H231">
        <v>218</v>
      </c>
    </row>
    <row r="232" spans="1:8" x14ac:dyDescent="0.25">
      <c r="A232" t="s">
        <v>1383</v>
      </c>
      <c r="B232">
        <v>1</v>
      </c>
      <c r="C232">
        <v>1</v>
      </c>
      <c r="D232">
        <v>2</v>
      </c>
      <c r="E232" t="s">
        <v>6635</v>
      </c>
      <c r="F232" t="s">
        <v>6854</v>
      </c>
      <c r="G232" t="s">
        <v>12222</v>
      </c>
      <c r="H232">
        <v>159</v>
      </c>
    </row>
    <row r="233" spans="1:8" x14ac:dyDescent="0.25">
      <c r="A233" t="s">
        <v>1385</v>
      </c>
      <c r="B233">
        <v>1</v>
      </c>
      <c r="C233">
        <v>1</v>
      </c>
      <c r="D233">
        <v>2</v>
      </c>
      <c r="E233" t="s">
        <v>6635</v>
      </c>
      <c r="F233" t="s">
        <v>6854</v>
      </c>
      <c r="G233" t="s">
        <v>7476</v>
      </c>
      <c r="H233">
        <v>213</v>
      </c>
    </row>
    <row r="234" spans="1:8" x14ac:dyDescent="0.25">
      <c r="A234" t="s">
        <v>1387</v>
      </c>
      <c r="B234">
        <v>1</v>
      </c>
      <c r="C234">
        <v>1</v>
      </c>
      <c r="D234">
        <v>2</v>
      </c>
      <c r="E234" t="s">
        <v>6635</v>
      </c>
      <c r="F234" t="s">
        <v>6924</v>
      </c>
      <c r="G234">
        <v>0</v>
      </c>
      <c r="H234">
        <v>157</v>
      </c>
    </row>
    <row r="235" spans="1:8" x14ac:dyDescent="0.25">
      <c r="A235" t="s">
        <v>1389</v>
      </c>
      <c r="B235">
        <v>1</v>
      </c>
      <c r="C235">
        <v>1</v>
      </c>
      <c r="D235">
        <v>2</v>
      </c>
      <c r="E235" t="s">
        <v>6635</v>
      </c>
      <c r="F235" t="s">
        <v>9013</v>
      </c>
      <c r="G235" t="s">
        <v>9014</v>
      </c>
      <c r="H235">
        <v>127</v>
      </c>
    </row>
    <row r="236" spans="1:8" x14ac:dyDescent="0.25">
      <c r="A236" t="s">
        <v>1397</v>
      </c>
      <c r="B236">
        <v>1</v>
      </c>
      <c r="C236">
        <v>1</v>
      </c>
      <c r="D236">
        <v>2</v>
      </c>
      <c r="E236" t="s">
        <v>6635</v>
      </c>
      <c r="F236" t="s">
        <v>9013</v>
      </c>
      <c r="G236" t="s">
        <v>9014</v>
      </c>
      <c r="H236">
        <v>139</v>
      </c>
    </row>
    <row r="237" spans="1:8" x14ac:dyDescent="0.25">
      <c r="A237" t="s">
        <v>1407</v>
      </c>
      <c r="B237">
        <v>1</v>
      </c>
      <c r="C237">
        <v>1</v>
      </c>
      <c r="D237">
        <v>2</v>
      </c>
      <c r="E237" t="s">
        <v>6635</v>
      </c>
      <c r="F237" t="s">
        <v>9013</v>
      </c>
      <c r="G237" t="s">
        <v>9014</v>
      </c>
      <c r="H237">
        <v>181</v>
      </c>
    </row>
    <row r="238" spans="1:8" x14ac:dyDescent="0.25">
      <c r="A238" t="s">
        <v>1409</v>
      </c>
      <c r="B238">
        <v>1</v>
      </c>
      <c r="C238">
        <v>1</v>
      </c>
      <c r="D238">
        <v>2</v>
      </c>
      <c r="E238" t="s">
        <v>6635</v>
      </c>
      <c r="F238" t="s">
        <v>9013</v>
      </c>
      <c r="G238" t="s">
        <v>9014</v>
      </c>
      <c r="H238">
        <v>128</v>
      </c>
    </row>
    <row r="239" spans="1:8" x14ac:dyDescent="0.25">
      <c r="A239" t="s">
        <v>1415</v>
      </c>
      <c r="B239">
        <v>1</v>
      </c>
      <c r="C239">
        <v>1</v>
      </c>
      <c r="D239">
        <v>2</v>
      </c>
      <c r="E239" t="s">
        <v>6635</v>
      </c>
      <c r="F239" t="s">
        <v>7185</v>
      </c>
      <c r="G239" t="s">
        <v>7186</v>
      </c>
      <c r="H239">
        <v>192</v>
      </c>
    </row>
    <row r="240" spans="1:8" x14ac:dyDescent="0.25">
      <c r="A240" t="s">
        <v>1423</v>
      </c>
      <c r="B240">
        <v>1</v>
      </c>
      <c r="C240">
        <v>1</v>
      </c>
      <c r="D240">
        <v>2</v>
      </c>
      <c r="E240" t="s">
        <v>6635</v>
      </c>
      <c r="F240" t="s">
        <v>7185</v>
      </c>
      <c r="G240" t="s">
        <v>7186</v>
      </c>
      <c r="H240">
        <v>209</v>
      </c>
    </row>
    <row r="241" spans="1:8" x14ac:dyDescent="0.25">
      <c r="A241" t="s">
        <v>1425</v>
      </c>
      <c r="B241">
        <v>1</v>
      </c>
      <c r="C241">
        <v>1</v>
      </c>
      <c r="D241">
        <v>2</v>
      </c>
      <c r="E241" t="s">
        <v>6635</v>
      </c>
      <c r="F241" t="s">
        <v>7185</v>
      </c>
      <c r="G241" t="s">
        <v>7186</v>
      </c>
      <c r="H241">
        <v>205</v>
      </c>
    </row>
    <row r="242" spans="1:8" x14ac:dyDescent="0.25">
      <c r="A242" t="s">
        <v>1427</v>
      </c>
      <c r="B242">
        <v>1</v>
      </c>
      <c r="C242">
        <v>1</v>
      </c>
      <c r="D242">
        <v>2</v>
      </c>
      <c r="E242" t="s">
        <v>6635</v>
      </c>
      <c r="F242" t="s">
        <v>7185</v>
      </c>
      <c r="G242" t="s">
        <v>7186</v>
      </c>
      <c r="H242">
        <v>188</v>
      </c>
    </row>
    <row r="243" spans="1:8" x14ac:dyDescent="0.25">
      <c r="A243" t="s">
        <v>1429</v>
      </c>
      <c r="B243">
        <v>1</v>
      </c>
      <c r="C243">
        <v>1</v>
      </c>
      <c r="D243">
        <v>2</v>
      </c>
      <c r="E243" t="s">
        <v>6635</v>
      </c>
      <c r="F243" t="s">
        <v>7185</v>
      </c>
      <c r="G243" t="s">
        <v>7186</v>
      </c>
      <c r="H243">
        <v>212</v>
      </c>
    </row>
    <row r="244" spans="1:8" x14ac:dyDescent="0.25">
      <c r="A244" t="s">
        <v>1435</v>
      </c>
      <c r="B244">
        <v>1</v>
      </c>
      <c r="C244">
        <v>1</v>
      </c>
      <c r="D244">
        <v>2</v>
      </c>
      <c r="E244" t="s">
        <v>6635</v>
      </c>
      <c r="F244" t="s">
        <v>7185</v>
      </c>
      <c r="G244" t="s">
        <v>7186</v>
      </c>
      <c r="H244">
        <v>201</v>
      </c>
    </row>
    <row r="245" spans="1:8" x14ac:dyDescent="0.25">
      <c r="A245" t="s">
        <v>1443</v>
      </c>
      <c r="B245">
        <v>1</v>
      </c>
      <c r="C245">
        <v>1</v>
      </c>
      <c r="D245">
        <v>2</v>
      </c>
      <c r="E245" t="s">
        <v>6635</v>
      </c>
      <c r="F245" t="s">
        <v>7185</v>
      </c>
      <c r="G245" t="s">
        <v>7186</v>
      </c>
      <c r="H245">
        <v>218</v>
      </c>
    </row>
    <row r="246" spans="1:8" x14ac:dyDescent="0.25">
      <c r="A246" t="s">
        <v>1461</v>
      </c>
      <c r="B246">
        <v>1</v>
      </c>
      <c r="C246">
        <v>1</v>
      </c>
      <c r="D246">
        <v>2</v>
      </c>
      <c r="E246" t="s">
        <v>6635</v>
      </c>
      <c r="F246" t="s">
        <v>8387</v>
      </c>
      <c r="G246" t="s">
        <v>8388</v>
      </c>
      <c r="H246">
        <v>207</v>
      </c>
    </row>
    <row r="247" spans="1:8" x14ac:dyDescent="0.25">
      <c r="A247" t="s">
        <v>1463</v>
      </c>
      <c r="B247">
        <v>1</v>
      </c>
      <c r="C247">
        <v>1</v>
      </c>
      <c r="D247">
        <v>2</v>
      </c>
      <c r="E247" t="s">
        <v>6741</v>
      </c>
      <c r="F247" t="s">
        <v>7171</v>
      </c>
      <c r="G247" t="s">
        <v>7426</v>
      </c>
      <c r="H247">
        <v>99</v>
      </c>
    </row>
    <row r="248" spans="1:8" x14ac:dyDescent="0.25">
      <c r="A248" t="s">
        <v>1465</v>
      </c>
      <c r="B248">
        <v>1</v>
      </c>
      <c r="C248">
        <v>1</v>
      </c>
      <c r="D248">
        <v>2</v>
      </c>
      <c r="E248" t="s">
        <v>6741</v>
      </c>
      <c r="F248" t="s">
        <v>7171</v>
      </c>
      <c r="G248" t="s">
        <v>7426</v>
      </c>
      <c r="H248">
        <v>106</v>
      </c>
    </row>
    <row r="249" spans="1:8" x14ac:dyDescent="0.25">
      <c r="A249" t="s">
        <v>1477</v>
      </c>
      <c r="B249">
        <v>1</v>
      </c>
      <c r="C249">
        <v>1</v>
      </c>
      <c r="D249">
        <v>2</v>
      </c>
      <c r="E249" t="s">
        <v>6741</v>
      </c>
      <c r="F249" t="s">
        <v>7171</v>
      </c>
      <c r="G249" t="s">
        <v>7733</v>
      </c>
      <c r="H249">
        <v>162</v>
      </c>
    </row>
    <row r="250" spans="1:8" x14ac:dyDescent="0.25">
      <c r="A250" t="s">
        <v>1479</v>
      </c>
      <c r="B250">
        <v>1</v>
      </c>
      <c r="C250">
        <v>1</v>
      </c>
      <c r="D250">
        <v>2</v>
      </c>
      <c r="E250" t="s">
        <v>6741</v>
      </c>
      <c r="F250" t="s">
        <v>7171</v>
      </c>
      <c r="G250" t="s">
        <v>7777</v>
      </c>
      <c r="H250">
        <v>153</v>
      </c>
    </row>
    <row r="251" spans="1:8" x14ac:dyDescent="0.25">
      <c r="A251" t="s">
        <v>1487</v>
      </c>
      <c r="B251">
        <v>1</v>
      </c>
      <c r="C251">
        <v>1</v>
      </c>
      <c r="D251">
        <v>2</v>
      </c>
      <c r="E251" t="s">
        <v>6741</v>
      </c>
      <c r="F251" t="s">
        <v>7171</v>
      </c>
      <c r="G251" t="s">
        <v>7426</v>
      </c>
      <c r="H251">
        <v>108</v>
      </c>
    </row>
    <row r="252" spans="1:8" x14ac:dyDescent="0.25">
      <c r="A252" t="s">
        <v>1489</v>
      </c>
      <c r="B252">
        <v>1</v>
      </c>
      <c r="C252">
        <v>1</v>
      </c>
      <c r="D252">
        <v>2</v>
      </c>
      <c r="E252" t="s">
        <v>6741</v>
      </c>
      <c r="F252" t="s">
        <v>7171</v>
      </c>
      <c r="G252" t="s">
        <v>7426</v>
      </c>
      <c r="H252">
        <v>110</v>
      </c>
    </row>
    <row r="253" spans="1:8" x14ac:dyDescent="0.25">
      <c r="A253" t="s">
        <v>1493</v>
      </c>
      <c r="B253">
        <v>1</v>
      </c>
      <c r="C253">
        <v>1</v>
      </c>
      <c r="D253">
        <v>2</v>
      </c>
      <c r="E253" t="s">
        <v>6741</v>
      </c>
      <c r="F253" t="s">
        <v>7171</v>
      </c>
      <c r="G253" t="s">
        <v>7426</v>
      </c>
      <c r="H253">
        <v>114</v>
      </c>
    </row>
    <row r="254" spans="1:8" x14ac:dyDescent="0.25">
      <c r="A254" t="s">
        <v>1507</v>
      </c>
      <c r="B254">
        <v>1</v>
      </c>
      <c r="C254">
        <v>1</v>
      </c>
      <c r="D254">
        <v>2</v>
      </c>
      <c r="E254" t="s">
        <v>6741</v>
      </c>
      <c r="F254" t="s">
        <v>7171</v>
      </c>
      <c r="G254" t="s">
        <v>7733</v>
      </c>
      <c r="H254">
        <v>162</v>
      </c>
    </row>
    <row r="255" spans="1:8" x14ac:dyDescent="0.25">
      <c r="A255" t="s">
        <v>1519</v>
      </c>
      <c r="B255">
        <v>1</v>
      </c>
      <c r="C255">
        <v>1</v>
      </c>
      <c r="D255">
        <v>2</v>
      </c>
      <c r="E255" t="s">
        <v>6741</v>
      </c>
      <c r="F255" t="s">
        <v>7171</v>
      </c>
      <c r="G255" t="s">
        <v>8476</v>
      </c>
      <c r="H255">
        <v>168</v>
      </c>
    </row>
    <row r="256" spans="1:8" x14ac:dyDescent="0.25">
      <c r="A256" t="s">
        <v>1521</v>
      </c>
      <c r="B256">
        <v>1</v>
      </c>
      <c r="C256">
        <v>1</v>
      </c>
      <c r="D256">
        <v>2</v>
      </c>
      <c r="E256" t="s">
        <v>6741</v>
      </c>
      <c r="F256" t="s">
        <v>7171</v>
      </c>
      <c r="G256" t="s">
        <v>7777</v>
      </c>
      <c r="H256">
        <v>161</v>
      </c>
    </row>
    <row r="257" spans="1:8" x14ac:dyDescent="0.25">
      <c r="A257" t="s">
        <v>1527</v>
      </c>
      <c r="B257">
        <v>1</v>
      </c>
      <c r="C257">
        <v>1</v>
      </c>
      <c r="D257">
        <v>2</v>
      </c>
      <c r="E257" t="s">
        <v>6741</v>
      </c>
      <c r="F257" t="s">
        <v>7171</v>
      </c>
      <c r="G257" t="s">
        <v>7777</v>
      </c>
      <c r="H257">
        <v>231</v>
      </c>
    </row>
    <row r="258" spans="1:8" x14ac:dyDescent="0.25">
      <c r="A258" t="s">
        <v>1533</v>
      </c>
      <c r="B258">
        <v>1</v>
      </c>
      <c r="C258">
        <v>1</v>
      </c>
      <c r="D258">
        <v>2</v>
      </c>
      <c r="E258" t="s">
        <v>6741</v>
      </c>
      <c r="F258" t="s">
        <v>7171</v>
      </c>
      <c r="G258" t="s">
        <v>7426</v>
      </c>
      <c r="H258">
        <v>158</v>
      </c>
    </row>
    <row r="259" spans="1:8" x14ac:dyDescent="0.25">
      <c r="A259" t="s">
        <v>1535</v>
      </c>
      <c r="B259">
        <v>1</v>
      </c>
      <c r="C259">
        <v>1</v>
      </c>
      <c r="D259">
        <v>2</v>
      </c>
      <c r="E259" t="s">
        <v>6741</v>
      </c>
      <c r="F259" t="s">
        <v>7171</v>
      </c>
      <c r="G259" t="s">
        <v>7733</v>
      </c>
      <c r="H259">
        <v>104</v>
      </c>
    </row>
    <row r="260" spans="1:8" x14ac:dyDescent="0.25">
      <c r="A260" t="s">
        <v>1539</v>
      </c>
      <c r="B260">
        <v>1</v>
      </c>
      <c r="C260">
        <v>1</v>
      </c>
      <c r="D260">
        <v>2</v>
      </c>
      <c r="E260" t="s">
        <v>6741</v>
      </c>
      <c r="F260" t="s">
        <v>7171</v>
      </c>
      <c r="G260" t="s">
        <v>9743</v>
      </c>
      <c r="H260">
        <v>232</v>
      </c>
    </row>
    <row r="261" spans="1:8" x14ac:dyDescent="0.25">
      <c r="A261" t="s">
        <v>1541</v>
      </c>
      <c r="B261">
        <v>1</v>
      </c>
      <c r="C261">
        <v>1</v>
      </c>
      <c r="D261">
        <v>2</v>
      </c>
      <c r="E261" t="s">
        <v>6741</v>
      </c>
      <c r="F261" t="s">
        <v>7171</v>
      </c>
      <c r="G261" t="s">
        <v>9743</v>
      </c>
      <c r="H261">
        <v>284</v>
      </c>
    </row>
    <row r="262" spans="1:8" x14ac:dyDescent="0.25">
      <c r="A262" t="s">
        <v>1555</v>
      </c>
      <c r="B262">
        <v>1</v>
      </c>
      <c r="C262">
        <v>1</v>
      </c>
      <c r="D262">
        <v>2</v>
      </c>
      <c r="E262" t="s">
        <v>6741</v>
      </c>
      <c r="F262" t="s">
        <v>7171</v>
      </c>
      <c r="G262" t="s">
        <v>7733</v>
      </c>
      <c r="H262">
        <v>162</v>
      </c>
    </row>
    <row r="263" spans="1:8" x14ac:dyDescent="0.25">
      <c r="A263" t="s">
        <v>1575</v>
      </c>
      <c r="B263">
        <v>1</v>
      </c>
      <c r="C263">
        <v>1</v>
      </c>
      <c r="D263">
        <v>2</v>
      </c>
      <c r="E263" t="s">
        <v>6741</v>
      </c>
      <c r="F263" t="s">
        <v>7171</v>
      </c>
      <c r="G263" t="s">
        <v>7426</v>
      </c>
      <c r="H263">
        <v>262</v>
      </c>
    </row>
    <row r="264" spans="1:8" x14ac:dyDescent="0.25">
      <c r="A264" t="s">
        <v>1581</v>
      </c>
      <c r="B264">
        <v>1</v>
      </c>
      <c r="C264">
        <v>1</v>
      </c>
      <c r="D264">
        <v>2</v>
      </c>
      <c r="E264" t="s">
        <v>6741</v>
      </c>
      <c r="F264" t="s">
        <v>7171</v>
      </c>
      <c r="G264" t="s">
        <v>7777</v>
      </c>
      <c r="H264">
        <v>185</v>
      </c>
    </row>
    <row r="265" spans="1:8" x14ac:dyDescent="0.25">
      <c r="A265" t="s">
        <v>1583</v>
      </c>
      <c r="B265">
        <v>1</v>
      </c>
      <c r="C265">
        <v>1</v>
      </c>
      <c r="D265">
        <v>2</v>
      </c>
      <c r="E265" t="s">
        <v>6741</v>
      </c>
      <c r="F265" t="s">
        <v>7171</v>
      </c>
      <c r="G265" t="s">
        <v>7777</v>
      </c>
      <c r="H265">
        <v>69</v>
      </c>
    </row>
    <row r="266" spans="1:8" x14ac:dyDescent="0.25">
      <c r="A266" t="s">
        <v>1591</v>
      </c>
      <c r="B266">
        <v>1</v>
      </c>
      <c r="C266">
        <v>1</v>
      </c>
      <c r="D266">
        <v>2</v>
      </c>
      <c r="E266" t="s">
        <v>6741</v>
      </c>
      <c r="F266" t="s">
        <v>7171</v>
      </c>
      <c r="G266" t="s">
        <v>7733</v>
      </c>
      <c r="H266">
        <v>163</v>
      </c>
    </row>
    <row r="267" spans="1:8" x14ac:dyDescent="0.25">
      <c r="A267" t="s">
        <v>1595</v>
      </c>
      <c r="B267">
        <v>1</v>
      </c>
      <c r="C267">
        <v>1</v>
      </c>
      <c r="D267">
        <v>2</v>
      </c>
      <c r="E267" t="s">
        <v>6741</v>
      </c>
      <c r="F267" t="s">
        <v>7171</v>
      </c>
      <c r="G267" t="s">
        <v>7426</v>
      </c>
      <c r="H267">
        <v>131</v>
      </c>
    </row>
    <row r="268" spans="1:8" x14ac:dyDescent="0.25">
      <c r="A268" t="s">
        <v>1601</v>
      </c>
      <c r="B268">
        <v>1</v>
      </c>
      <c r="C268">
        <v>1</v>
      </c>
      <c r="D268">
        <v>2</v>
      </c>
      <c r="E268" t="s">
        <v>6741</v>
      </c>
      <c r="F268" t="s">
        <v>7171</v>
      </c>
      <c r="G268" t="s">
        <v>7426</v>
      </c>
      <c r="H268">
        <v>188</v>
      </c>
    </row>
    <row r="269" spans="1:8" x14ac:dyDescent="0.25">
      <c r="A269" t="s">
        <v>1609</v>
      </c>
      <c r="B269">
        <v>1</v>
      </c>
      <c r="C269">
        <v>1</v>
      </c>
      <c r="D269">
        <v>2</v>
      </c>
      <c r="E269" t="s">
        <v>6741</v>
      </c>
      <c r="F269" t="s">
        <v>7171</v>
      </c>
      <c r="G269" t="s">
        <v>9743</v>
      </c>
      <c r="H269">
        <v>248</v>
      </c>
    </row>
    <row r="270" spans="1:8" x14ac:dyDescent="0.25">
      <c r="A270" t="s">
        <v>1617</v>
      </c>
      <c r="B270">
        <v>1</v>
      </c>
      <c r="C270">
        <v>1</v>
      </c>
      <c r="D270">
        <v>2</v>
      </c>
      <c r="E270" t="s">
        <v>6741</v>
      </c>
      <c r="F270" t="s">
        <v>7171</v>
      </c>
      <c r="G270" t="s">
        <v>7426</v>
      </c>
      <c r="H270">
        <v>108</v>
      </c>
    </row>
    <row r="271" spans="1:8" x14ac:dyDescent="0.25">
      <c r="A271" t="s">
        <v>1623</v>
      </c>
      <c r="B271">
        <v>1</v>
      </c>
      <c r="C271">
        <v>1</v>
      </c>
      <c r="D271">
        <v>2</v>
      </c>
      <c r="E271" t="s">
        <v>6741</v>
      </c>
      <c r="F271" t="s">
        <v>7171</v>
      </c>
      <c r="G271" t="s">
        <v>7426</v>
      </c>
      <c r="H271">
        <v>171</v>
      </c>
    </row>
    <row r="272" spans="1:8" x14ac:dyDescent="0.25">
      <c r="A272" t="s">
        <v>1625</v>
      </c>
      <c r="B272">
        <v>1</v>
      </c>
      <c r="C272">
        <v>1</v>
      </c>
      <c r="D272">
        <v>2</v>
      </c>
      <c r="E272" t="s">
        <v>6741</v>
      </c>
      <c r="F272" t="s">
        <v>7171</v>
      </c>
      <c r="G272" t="s">
        <v>7426</v>
      </c>
      <c r="H272">
        <v>181</v>
      </c>
    </row>
    <row r="273" spans="1:8" x14ac:dyDescent="0.25">
      <c r="A273" t="s">
        <v>1627</v>
      </c>
      <c r="B273">
        <v>1</v>
      </c>
      <c r="C273">
        <v>1</v>
      </c>
      <c r="D273">
        <v>2</v>
      </c>
      <c r="E273" t="s">
        <v>6741</v>
      </c>
      <c r="F273" t="s">
        <v>7171</v>
      </c>
      <c r="G273" t="s">
        <v>7777</v>
      </c>
      <c r="H273">
        <v>166</v>
      </c>
    </row>
    <row r="274" spans="1:8" x14ac:dyDescent="0.25">
      <c r="A274" t="s">
        <v>1635</v>
      </c>
      <c r="B274">
        <v>1</v>
      </c>
      <c r="C274">
        <v>1</v>
      </c>
      <c r="D274">
        <v>2</v>
      </c>
      <c r="E274" t="s">
        <v>6741</v>
      </c>
      <c r="F274" t="s">
        <v>7171</v>
      </c>
      <c r="G274" t="s">
        <v>9743</v>
      </c>
      <c r="H274">
        <v>238</v>
      </c>
    </row>
    <row r="275" spans="1:8" x14ac:dyDescent="0.25">
      <c r="A275" t="s">
        <v>1637</v>
      </c>
      <c r="B275">
        <v>1</v>
      </c>
      <c r="C275">
        <v>1</v>
      </c>
      <c r="D275">
        <v>2</v>
      </c>
      <c r="E275" t="s">
        <v>6741</v>
      </c>
      <c r="F275" t="s">
        <v>7171</v>
      </c>
      <c r="G275" t="s">
        <v>7777</v>
      </c>
      <c r="H275">
        <v>174</v>
      </c>
    </row>
    <row r="276" spans="1:8" x14ac:dyDescent="0.25">
      <c r="A276" t="s">
        <v>1647</v>
      </c>
      <c r="B276">
        <v>1</v>
      </c>
      <c r="C276">
        <v>1</v>
      </c>
      <c r="D276">
        <v>2</v>
      </c>
      <c r="E276" t="s">
        <v>6741</v>
      </c>
      <c r="F276" t="s">
        <v>7171</v>
      </c>
      <c r="G276" t="s">
        <v>12329</v>
      </c>
      <c r="H276">
        <v>228</v>
      </c>
    </row>
    <row r="277" spans="1:8" x14ac:dyDescent="0.25">
      <c r="A277" t="s">
        <v>1649</v>
      </c>
      <c r="B277">
        <v>1</v>
      </c>
      <c r="C277">
        <v>1</v>
      </c>
      <c r="D277">
        <v>2</v>
      </c>
      <c r="E277" t="s">
        <v>6741</v>
      </c>
      <c r="F277" t="s">
        <v>7171</v>
      </c>
      <c r="G277" t="s">
        <v>9743</v>
      </c>
      <c r="H277">
        <v>248</v>
      </c>
    </row>
    <row r="278" spans="1:8" x14ac:dyDescent="0.25">
      <c r="A278" t="s">
        <v>1655</v>
      </c>
      <c r="B278">
        <v>1</v>
      </c>
      <c r="C278">
        <v>1</v>
      </c>
      <c r="D278">
        <v>2</v>
      </c>
      <c r="E278" t="s">
        <v>6741</v>
      </c>
      <c r="F278" t="s">
        <v>7171</v>
      </c>
      <c r="G278" t="s">
        <v>7733</v>
      </c>
      <c r="H278">
        <v>159</v>
      </c>
    </row>
    <row r="279" spans="1:8" x14ac:dyDescent="0.25">
      <c r="A279" t="s">
        <v>1661</v>
      </c>
      <c r="B279">
        <v>1</v>
      </c>
      <c r="C279">
        <v>1</v>
      </c>
      <c r="D279">
        <v>2</v>
      </c>
      <c r="E279" t="s">
        <v>6741</v>
      </c>
      <c r="F279" t="s">
        <v>7171</v>
      </c>
      <c r="G279" t="s">
        <v>7733</v>
      </c>
      <c r="H279">
        <v>185</v>
      </c>
    </row>
    <row r="280" spans="1:8" x14ac:dyDescent="0.25">
      <c r="A280" t="s">
        <v>1663</v>
      </c>
      <c r="B280">
        <v>1</v>
      </c>
      <c r="C280">
        <v>1</v>
      </c>
      <c r="D280">
        <v>2</v>
      </c>
      <c r="E280" t="s">
        <v>6635</v>
      </c>
      <c r="F280" t="s">
        <v>6691</v>
      </c>
      <c r="G280" t="s">
        <v>6692</v>
      </c>
      <c r="H280">
        <v>176</v>
      </c>
    </row>
    <row r="281" spans="1:8" x14ac:dyDescent="0.25">
      <c r="A281" t="s">
        <v>1667</v>
      </c>
      <c r="B281">
        <v>1</v>
      </c>
      <c r="C281">
        <v>1</v>
      </c>
      <c r="D281">
        <v>2</v>
      </c>
      <c r="E281" t="s">
        <v>6635</v>
      </c>
      <c r="F281" t="s">
        <v>6691</v>
      </c>
      <c r="G281" t="s">
        <v>6692</v>
      </c>
      <c r="H281">
        <v>170</v>
      </c>
    </row>
    <row r="282" spans="1:8" x14ac:dyDescent="0.25">
      <c r="A282" t="s">
        <v>1669</v>
      </c>
      <c r="B282">
        <v>1</v>
      </c>
      <c r="C282">
        <v>1</v>
      </c>
      <c r="D282">
        <v>2</v>
      </c>
      <c r="E282" t="s">
        <v>6635</v>
      </c>
      <c r="F282" t="s">
        <v>6691</v>
      </c>
      <c r="G282" t="s">
        <v>6692</v>
      </c>
      <c r="H282">
        <v>173</v>
      </c>
    </row>
    <row r="283" spans="1:8" x14ac:dyDescent="0.25">
      <c r="A283" t="s">
        <v>1679</v>
      </c>
      <c r="B283">
        <v>1</v>
      </c>
      <c r="C283">
        <v>1</v>
      </c>
      <c r="D283">
        <v>2</v>
      </c>
      <c r="E283" t="s">
        <v>6635</v>
      </c>
      <c r="F283" t="s">
        <v>6691</v>
      </c>
      <c r="G283" t="s">
        <v>6692</v>
      </c>
      <c r="H283">
        <v>165</v>
      </c>
    </row>
    <row r="284" spans="1:8" x14ac:dyDescent="0.25">
      <c r="A284" t="s">
        <v>1681</v>
      </c>
      <c r="B284">
        <v>1</v>
      </c>
      <c r="C284">
        <v>1</v>
      </c>
      <c r="D284">
        <v>2</v>
      </c>
      <c r="E284" t="s">
        <v>6635</v>
      </c>
      <c r="F284" t="s">
        <v>6691</v>
      </c>
      <c r="G284" t="s">
        <v>6692</v>
      </c>
      <c r="H284">
        <v>166</v>
      </c>
    </row>
    <row r="285" spans="1:8" x14ac:dyDescent="0.25">
      <c r="A285" t="s">
        <v>1683</v>
      </c>
      <c r="B285">
        <v>1</v>
      </c>
      <c r="C285">
        <v>1</v>
      </c>
      <c r="D285">
        <v>2</v>
      </c>
      <c r="E285" t="s">
        <v>6635</v>
      </c>
      <c r="F285" t="s">
        <v>6691</v>
      </c>
      <c r="G285" t="s">
        <v>6692</v>
      </c>
      <c r="H285">
        <v>200</v>
      </c>
    </row>
    <row r="286" spans="1:8" x14ac:dyDescent="0.25">
      <c r="A286" t="s">
        <v>1687</v>
      </c>
      <c r="B286">
        <v>1</v>
      </c>
      <c r="C286">
        <v>1</v>
      </c>
      <c r="D286">
        <v>2</v>
      </c>
      <c r="E286" t="s">
        <v>6635</v>
      </c>
      <c r="F286" t="s">
        <v>6691</v>
      </c>
      <c r="G286" t="s">
        <v>6692</v>
      </c>
      <c r="H286">
        <v>169</v>
      </c>
    </row>
    <row r="287" spans="1:8" x14ac:dyDescent="0.25">
      <c r="A287" t="s">
        <v>1691</v>
      </c>
      <c r="B287">
        <v>1</v>
      </c>
      <c r="C287">
        <v>1</v>
      </c>
      <c r="D287">
        <v>2</v>
      </c>
      <c r="E287" t="s">
        <v>6635</v>
      </c>
      <c r="F287" t="s">
        <v>6691</v>
      </c>
      <c r="G287" t="s">
        <v>6867</v>
      </c>
      <c r="H287">
        <v>184</v>
      </c>
    </row>
    <row r="288" spans="1:8" x14ac:dyDescent="0.25">
      <c r="A288" t="s">
        <v>1693</v>
      </c>
      <c r="B288">
        <v>1</v>
      </c>
      <c r="C288">
        <v>1</v>
      </c>
      <c r="D288">
        <v>2</v>
      </c>
      <c r="E288" t="s">
        <v>6635</v>
      </c>
      <c r="F288" t="s">
        <v>6691</v>
      </c>
      <c r="G288" t="s">
        <v>6867</v>
      </c>
      <c r="H288">
        <v>203</v>
      </c>
    </row>
    <row r="289" spans="1:8" x14ac:dyDescent="0.25">
      <c r="A289" t="s">
        <v>1735</v>
      </c>
      <c r="B289">
        <v>1</v>
      </c>
      <c r="C289">
        <v>1</v>
      </c>
      <c r="D289">
        <v>2</v>
      </c>
      <c r="E289" t="s">
        <v>6635</v>
      </c>
      <c r="F289" t="s">
        <v>6691</v>
      </c>
      <c r="G289" t="s">
        <v>6692</v>
      </c>
      <c r="H289">
        <v>160</v>
      </c>
    </row>
    <row r="290" spans="1:8" x14ac:dyDescent="0.25">
      <c r="A290" t="s">
        <v>1743</v>
      </c>
      <c r="B290">
        <v>1</v>
      </c>
      <c r="C290">
        <v>1</v>
      </c>
      <c r="D290">
        <v>2</v>
      </c>
      <c r="E290" t="s">
        <v>6635</v>
      </c>
      <c r="F290" t="s">
        <v>6691</v>
      </c>
      <c r="G290" t="s">
        <v>6692</v>
      </c>
      <c r="H290">
        <v>180</v>
      </c>
    </row>
    <row r="291" spans="1:8" x14ac:dyDescent="0.25">
      <c r="A291" t="s">
        <v>1747</v>
      </c>
      <c r="B291">
        <v>1</v>
      </c>
      <c r="C291">
        <v>1</v>
      </c>
      <c r="D291">
        <v>2</v>
      </c>
      <c r="E291" t="s">
        <v>6635</v>
      </c>
      <c r="F291" t="s">
        <v>6691</v>
      </c>
      <c r="G291" t="s">
        <v>6692</v>
      </c>
      <c r="H291">
        <v>207</v>
      </c>
    </row>
    <row r="292" spans="1:8" x14ac:dyDescent="0.25">
      <c r="A292" t="s">
        <v>1749</v>
      </c>
      <c r="B292">
        <v>1</v>
      </c>
      <c r="C292">
        <v>1</v>
      </c>
      <c r="D292">
        <v>2</v>
      </c>
      <c r="E292" t="s">
        <v>6635</v>
      </c>
      <c r="F292" t="s">
        <v>6691</v>
      </c>
      <c r="G292" t="s">
        <v>6692</v>
      </c>
      <c r="H292">
        <v>159</v>
      </c>
    </row>
    <row r="293" spans="1:8" x14ac:dyDescent="0.25">
      <c r="A293" t="s">
        <v>1751</v>
      </c>
      <c r="B293">
        <v>1</v>
      </c>
      <c r="C293">
        <v>1</v>
      </c>
      <c r="D293">
        <v>2</v>
      </c>
      <c r="E293" t="s">
        <v>6635</v>
      </c>
      <c r="F293" t="s">
        <v>6691</v>
      </c>
      <c r="G293" t="s">
        <v>6692</v>
      </c>
      <c r="H293">
        <v>199</v>
      </c>
    </row>
    <row r="294" spans="1:8" x14ac:dyDescent="0.25">
      <c r="A294" t="s">
        <v>1757</v>
      </c>
      <c r="B294">
        <v>1</v>
      </c>
      <c r="C294">
        <v>1</v>
      </c>
      <c r="D294">
        <v>2</v>
      </c>
      <c r="E294" t="s">
        <v>6635</v>
      </c>
      <c r="F294" t="s">
        <v>6691</v>
      </c>
      <c r="G294" t="s">
        <v>6692</v>
      </c>
      <c r="H294">
        <v>159</v>
      </c>
    </row>
    <row r="295" spans="1:8" x14ac:dyDescent="0.25">
      <c r="A295" t="s">
        <v>1759</v>
      </c>
      <c r="B295">
        <v>1</v>
      </c>
      <c r="C295">
        <v>1</v>
      </c>
      <c r="D295">
        <v>2</v>
      </c>
      <c r="E295" t="s">
        <v>6635</v>
      </c>
      <c r="F295" t="s">
        <v>6691</v>
      </c>
      <c r="G295" t="s">
        <v>6692</v>
      </c>
      <c r="H295">
        <v>175</v>
      </c>
    </row>
    <row r="296" spans="1:8" x14ac:dyDescent="0.25">
      <c r="A296" t="s">
        <v>1761</v>
      </c>
      <c r="B296">
        <v>1</v>
      </c>
      <c r="C296">
        <v>1</v>
      </c>
      <c r="D296">
        <v>2</v>
      </c>
      <c r="E296" t="s">
        <v>6635</v>
      </c>
      <c r="F296" t="s">
        <v>6691</v>
      </c>
      <c r="G296" t="s">
        <v>6692</v>
      </c>
      <c r="H296">
        <v>165</v>
      </c>
    </row>
    <row r="297" spans="1:8" x14ac:dyDescent="0.25">
      <c r="A297" t="s">
        <v>1765</v>
      </c>
      <c r="B297">
        <v>1</v>
      </c>
      <c r="C297">
        <v>1</v>
      </c>
      <c r="D297">
        <v>2</v>
      </c>
      <c r="E297" t="s">
        <v>6635</v>
      </c>
      <c r="F297" t="s">
        <v>6691</v>
      </c>
      <c r="G297" t="s">
        <v>6948</v>
      </c>
      <c r="H297">
        <v>205</v>
      </c>
    </row>
    <row r="298" spans="1:8" x14ac:dyDescent="0.25">
      <c r="A298" t="s">
        <v>1767</v>
      </c>
      <c r="B298">
        <v>1</v>
      </c>
      <c r="C298">
        <v>1</v>
      </c>
      <c r="D298">
        <v>2</v>
      </c>
      <c r="E298" t="s">
        <v>6635</v>
      </c>
      <c r="F298" t="s">
        <v>6691</v>
      </c>
      <c r="G298" t="s">
        <v>6948</v>
      </c>
      <c r="H298">
        <v>211</v>
      </c>
    </row>
    <row r="299" spans="1:8" x14ac:dyDescent="0.25">
      <c r="A299" t="s">
        <v>1771</v>
      </c>
      <c r="B299">
        <v>1</v>
      </c>
      <c r="C299">
        <v>1</v>
      </c>
      <c r="D299">
        <v>2</v>
      </c>
      <c r="E299" t="s">
        <v>6635</v>
      </c>
      <c r="F299" t="s">
        <v>6691</v>
      </c>
      <c r="G299" t="s">
        <v>6692</v>
      </c>
      <c r="H299">
        <v>188</v>
      </c>
    </row>
    <row r="300" spans="1:8" x14ac:dyDescent="0.25">
      <c r="A300" t="s">
        <v>1777</v>
      </c>
      <c r="B300">
        <v>1</v>
      </c>
      <c r="C300">
        <v>1</v>
      </c>
      <c r="D300">
        <v>2</v>
      </c>
      <c r="E300" t="s">
        <v>6635</v>
      </c>
      <c r="F300" t="s">
        <v>6691</v>
      </c>
      <c r="G300" t="s">
        <v>6692</v>
      </c>
      <c r="H300">
        <v>163</v>
      </c>
    </row>
    <row r="301" spans="1:8" x14ac:dyDescent="0.25">
      <c r="A301" t="s">
        <v>1781</v>
      </c>
      <c r="B301">
        <v>1</v>
      </c>
      <c r="C301">
        <v>1</v>
      </c>
      <c r="D301">
        <v>2</v>
      </c>
      <c r="E301" t="s">
        <v>6635</v>
      </c>
      <c r="F301" t="s">
        <v>6691</v>
      </c>
      <c r="G301" t="s">
        <v>6692</v>
      </c>
      <c r="H301">
        <v>212</v>
      </c>
    </row>
    <row r="302" spans="1:8" x14ac:dyDescent="0.25">
      <c r="A302" t="s">
        <v>1783</v>
      </c>
      <c r="B302">
        <v>1</v>
      </c>
      <c r="C302">
        <v>1</v>
      </c>
      <c r="D302">
        <v>2</v>
      </c>
      <c r="E302" t="s">
        <v>6635</v>
      </c>
      <c r="F302" t="s">
        <v>6691</v>
      </c>
      <c r="G302" t="s">
        <v>6692</v>
      </c>
      <c r="H302">
        <v>203</v>
      </c>
    </row>
    <row r="303" spans="1:8" x14ac:dyDescent="0.25">
      <c r="A303" t="s">
        <v>1785</v>
      </c>
      <c r="B303">
        <v>1</v>
      </c>
      <c r="C303">
        <v>1</v>
      </c>
      <c r="D303">
        <v>2</v>
      </c>
      <c r="E303" t="s">
        <v>6635</v>
      </c>
      <c r="F303" t="s">
        <v>6691</v>
      </c>
      <c r="G303" t="s">
        <v>6692</v>
      </c>
      <c r="H303">
        <v>175</v>
      </c>
    </row>
    <row r="304" spans="1:8" x14ac:dyDescent="0.25">
      <c r="A304" t="s">
        <v>1787</v>
      </c>
      <c r="B304">
        <v>1</v>
      </c>
      <c r="C304">
        <v>1</v>
      </c>
      <c r="D304">
        <v>2</v>
      </c>
      <c r="E304" t="s">
        <v>6635</v>
      </c>
      <c r="F304" t="s">
        <v>6691</v>
      </c>
      <c r="G304" t="s">
        <v>6692</v>
      </c>
      <c r="H304">
        <v>186</v>
      </c>
    </row>
    <row r="305" spans="1:8" x14ac:dyDescent="0.25">
      <c r="A305" t="s">
        <v>1805</v>
      </c>
      <c r="B305">
        <v>1</v>
      </c>
      <c r="C305">
        <v>1</v>
      </c>
      <c r="D305">
        <v>2</v>
      </c>
      <c r="E305" t="s">
        <v>6635</v>
      </c>
      <c r="F305" t="s">
        <v>6691</v>
      </c>
      <c r="G305" t="s">
        <v>7044</v>
      </c>
      <c r="H305">
        <v>188</v>
      </c>
    </row>
    <row r="306" spans="1:8" x14ac:dyDescent="0.25">
      <c r="A306" t="s">
        <v>1829</v>
      </c>
      <c r="B306">
        <v>1</v>
      </c>
      <c r="C306">
        <v>1</v>
      </c>
      <c r="D306">
        <v>2</v>
      </c>
      <c r="E306" t="s">
        <v>6635</v>
      </c>
      <c r="F306" t="s">
        <v>6691</v>
      </c>
      <c r="G306" t="s">
        <v>6692</v>
      </c>
      <c r="H306">
        <v>167</v>
      </c>
    </row>
    <row r="307" spans="1:8" x14ac:dyDescent="0.25">
      <c r="A307" t="s">
        <v>1831</v>
      </c>
      <c r="B307">
        <v>1</v>
      </c>
      <c r="C307">
        <v>1</v>
      </c>
      <c r="D307">
        <v>2</v>
      </c>
      <c r="E307" t="s">
        <v>6635</v>
      </c>
      <c r="F307" t="s">
        <v>6691</v>
      </c>
      <c r="G307" t="s">
        <v>6692</v>
      </c>
      <c r="H307">
        <v>188</v>
      </c>
    </row>
    <row r="308" spans="1:8" x14ac:dyDescent="0.25">
      <c r="A308" t="s">
        <v>1833</v>
      </c>
      <c r="B308">
        <v>1</v>
      </c>
      <c r="C308">
        <v>1</v>
      </c>
      <c r="D308">
        <v>2</v>
      </c>
      <c r="E308" t="s">
        <v>6635</v>
      </c>
      <c r="F308" t="s">
        <v>6691</v>
      </c>
      <c r="G308" t="s">
        <v>6692</v>
      </c>
      <c r="H308">
        <v>240</v>
      </c>
    </row>
    <row r="309" spans="1:8" x14ac:dyDescent="0.25">
      <c r="A309" t="s">
        <v>1835</v>
      </c>
      <c r="B309">
        <v>1</v>
      </c>
      <c r="C309">
        <v>1</v>
      </c>
      <c r="D309">
        <v>2</v>
      </c>
      <c r="E309" t="s">
        <v>6635</v>
      </c>
      <c r="F309" t="s">
        <v>6691</v>
      </c>
      <c r="G309" t="s">
        <v>6692</v>
      </c>
      <c r="H309">
        <v>193</v>
      </c>
    </row>
    <row r="310" spans="1:8" x14ac:dyDescent="0.25">
      <c r="A310" t="s">
        <v>1837</v>
      </c>
      <c r="B310">
        <v>1</v>
      </c>
      <c r="C310">
        <v>1</v>
      </c>
      <c r="D310">
        <v>2</v>
      </c>
      <c r="E310" t="s">
        <v>6635</v>
      </c>
      <c r="F310" t="s">
        <v>6691</v>
      </c>
      <c r="G310" t="s">
        <v>6692</v>
      </c>
      <c r="H310">
        <v>195</v>
      </c>
    </row>
    <row r="311" spans="1:8" x14ac:dyDescent="0.25">
      <c r="A311" t="s">
        <v>1839</v>
      </c>
      <c r="B311">
        <v>1</v>
      </c>
      <c r="C311">
        <v>1</v>
      </c>
      <c r="D311">
        <v>2</v>
      </c>
      <c r="E311" t="s">
        <v>6635</v>
      </c>
      <c r="F311" t="s">
        <v>6691</v>
      </c>
      <c r="G311" t="s">
        <v>6692</v>
      </c>
      <c r="H311">
        <v>181</v>
      </c>
    </row>
    <row r="312" spans="1:8" x14ac:dyDescent="0.25">
      <c r="A312" t="s">
        <v>1841</v>
      </c>
      <c r="B312">
        <v>1</v>
      </c>
      <c r="C312">
        <v>1</v>
      </c>
      <c r="D312">
        <v>2</v>
      </c>
      <c r="E312" t="s">
        <v>6635</v>
      </c>
      <c r="F312" t="s">
        <v>6691</v>
      </c>
      <c r="G312" t="s">
        <v>6948</v>
      </c>
      <c r="H312">
        <v>168</v>
      </c>
    </row>
    <row r="313" spans="1:8" x14ac:dyDescent="0.25">
      <c r="A313" t="s">
        <v>1843</v>
      </c>
      <c r="B313">
        <v>1</v>
      </c>
      <c r="C313">
        <v>1</v>
      </c>
      <c r="D313">
        <v>2</v>
      </c>
      <c r="E313" t="s">
        <v>6635</v>
      </c>
      <c r="F313" t="s">
        <v>6691</v>
      </c>
      <c r="G313" t="s">
        <v>6692</v>
      </c>
      <c r="H313">
        <v>202</v>
      </c>
    </row>
    <row r="314" spans="1:8" x14ac:dyDescent="0.25">
      <c r="A314" t="s">
        <v>1845</v>
      </c>
      <c r="B314">
        <v>1</v>
      </c>
      <c r="C314">
        <v>1</v>
      </c>
      <c r="D314">
        <v>2</v>
      </c>
      <c r="E314" t="s">
        <v>6635</v>
      </c>
      <c r="F314" t="s">
        <v>6691</v>
      </c>
      <c r="G314" t="s">
        <v>6692</v>
      </c>
      <c r="H314">
        <v>171</v>
      </c>
    </row>
    <row r="315" spans="1:8" x14ac:dyDescent="0.25">
      <c r="A315" t="s">
        <v>1849</v>
      </c>
      <c r="B315">
        <v>1</v>
      </c>
      <c r="C315">
        <v>1</v>
      </c>
      <c r="D315">
        <v>2</v>
      </c>
      <c r="E315" t="s">
        <v>6635</v>
      </c>
      <c r="F315" t="s">
        <v>6691</v>
      </c>
      <c r="G315" t="s">
        <v>6692</v>
      </c>
      <c r="H315">
        <v>171</v>
      </c>
    </row>
    <row r="316" spans="1:8" x14ac:dyDescent="0.25">
      <c r="A316" t="s">
        <v>1851</v>
      </c>
      <c r="B316">
        <v>1</v>
      </c>
      <c r="C316">
        <v>1</v>
      </c>
      <c r="D316">
        <v>2</v>
      </c>
      <c r="E316" t="s">
        <v>6635</v>
      </c>
      <c r="F316" t="s">
        <v>6691</v>
      </c>
      <c r="G316" t="s">
        <v>6692</v>
      </c>
      <c r="H316">
        <v>170</v>
      </c>
    </row>
    <row r="317" spans="1:8" x14ac:dyDescent="0.25">
      <c r="A317" t="s">
        <v>1853</v>
      </c>
      <c r="B317">
        <v>1</v>
      </c>
      <c r="C317">
        <v>1</v>
      </c>
      <c r="D317">
        <v>2</v>
      </c>
      <c r="E317" t="s">
        <v>6635</v>
      </c>
      <c r="F317" t="s">
        <v>6691</v>
      </c>
      <c r="G317" t="s">
        <v>7044</v>
      </c>
      <c r="H317">
        <v>197</v>
      </c>
    </row>
    <row r="318" spans="1:8" x14ac:dyDescent="0.25">
      <c r="A318" t="s">
        <v>1855</v>
      </c>
      <c r="B318">
        <v>1</v>
      </c>
      <c r="C318">
        <v>1</v>
      </c>
      <c r="D318">
        <v>2</v>
      </c>
      <c r="E318" t="s">
        <v>6635</v>
      </c>
      <c r="F318" t="s">
        <v>6691</v>
      </c>
      <c r="G318" t="s">
        <v>6692</v>
      </c>
      <c r="H318">
        <v>153</v>
      </c>
    </row>
    <row r="319" spans="1:8" x14ac:dyDescent="0.25">
      <c r="A319" t="s">
        <v>1859</v>
      </c>
      <c r="B319">
        <v>1</v>
      </c>
      <c r="C319">
        <v>1</v>
      </c>
      <c r="D319">
        <v>2</v>
      </c>
      <c r="E319" t="s">
        <v>6635</v>
      </c>
      <c r="F319" t="s">
        <v>6691</v>
      </c>
      <c r="G319" t="s">
        <v>6692</v>
      </c>
      <c r="H319">
        <v>211</v>
      </c>
    </row>
    <row r="320" spans="1:8" x14ac:dyDescent="0.25">
      <c r="A320" t="s">
        <v>1873</v>
      </c>
      <c r="B320">
        <v>1</v>
      </c>
      <c r="C320">
        <v>1</v>
      </c>
      <c r="D320">
        <v>2</v>
      </c>
      <c r="E320" t="s">
        <v>6635</v>
      </c>
      <c r="F320" t="s">
        <v>6691</v>
      </c>
      <c r="G320" t="s">
        <v>6692</v>
      </c>
      <c r="H320">
        <v>170</v>
      </c>
    </row>
    <row r="321" spans="1:8" x14ac:dyDescent="0.25">
      <c r="A321" t="s">
        <v>1875</v>
      </c>
      <c r="B321">
        <v>1</v>
      </c>
      <c r="C321">
        <v>1</v>
      </c>
      <c r="D321">
        <v>2</v>
      </c>
      <c r="E321" t="s">
        <v>6635</v>
      </c>
      <c r="F321" t="s">
        <v>6691</v>
      </c>
      <c r="G321" t="s">
        <v>6692</v>
      </c>
      <c r="H321">
        <v>162</v>
      </c>
    </row>
    <row r="322" spans="1:8" x14ac:dyDescent="0.25">
      <c r="A322" t="s">
        <v>1889</v>
      </c>
      <c r="B322">
        <v>1</v>
      </c>
      <c r="C322">
        <v>1</v>
      </c>
      <c r="D322">
        <v>2</v>
      </c>
      <c r="E322" t="s">
        <v>6635</v>
      </c>
      <c r="F322" t="s">
        <v>6691</v>
      </c>
      <c r="G322" t="s">
        <v>6692</v>
      </c>
      <c r="H322">
        <v>169</v>
      </c>
    </row>
    <row r="323" spans="1:8" x14ac:dyDescent="0.25">
      <c r="A323" t="s">
        <v>1893</v>
      </c>
      <c r="B323">
        <v>1</v>
      </c>
      <c r="C323">
        <v>1</v>
      </c>
      <c r="D323">
        <v>2</v>
      </c>
      <c r="E323" t="s">
        <v>6635</v>
      </c>
      <c r="F323" t="s">
        <v>6691</v>
      </c>
      <c r="G323" t="s">
        <v>6692</v>
      </c>
      <c r="H323">
        <v>187</v>
      </c>
    </row>
    <row r="324" spans="1:8" x14ac:dyDescent="0.25">
      <c r="A324" t="s">
        <v>1895</v>
      </c>
      <c r="B324">
        <v>1</v>
      </c>
      <c r="C324">
        <v>1</v>
      </c>
      <c r="D324">
        <v>2</v>
      </c>
      <c r="E324" t="s">
        <v>6635</v>
      </c>
      <c r="F324" t="s">
        <v>6691</v>
      </c>
      <c r="G324" t="s">
        <v>6692</v>
      </c>
      <c r="H324">
        <v>163</v>
      </c>
    </row>
    <row r="325" spans="1:8" x14ac:dyDescent="0.25">
      <c r="A325" t="s">
        <v>1899</v>
      </c>
      <c r="B325">
        <v>1</v>
      </c>
      <c r="C325">
        <v>1</v>
      </c>
      <c r="D325">
        <v>2</v>
      </c>
      <c r="E325" t="s">
        <v>6635</v>
      </c>
      <c r="F325" t="s">
        <v>6691</v>
      </c>
      <c r="G325" t="s">
        <v>6692</v>
      </c>
      <c r="H325">
        <v>157</v>
      </c>
    </row>
    <row r="326" spans="1:8" x14ac:dyDescent="0.25">
      <c r="A326" t="s">
        <v>1905</v>
      </c>
      <c r="B326">
        <v>1</v>
      </c>
      <c r="C326">
        <v>1</v>
      </c>
      <c r="D326">
        <v>2</v>
      </c>
      <c r="E326" t="s">
        <v>6635</v>
      </c>
      <c r="F326" t="s">
        <v>6691</v>
      </c>
      <c r="G326" t="s">
        <v>6692</v>
      </c>
      <c r="H326">
        <v>207</v>
      </c>
    </row>
    <row r="327" spans="1:8" x14ac:dyDescent="0.25">
      <c r="A327" t="s">
        <v>1907</v>
      </c>
      <c r="B327">
        <v>1</v>
      </c>
      <c r="C327">
        <v>1</v>
      </c>
      <c r="D327">
        <v>2</v>
      </c>
      <c r="E327" t="s">
        <v>6635</v>
      </c>
      <c r="F327" t="s">
        <v>6691</v>
      </c>
      <c r="G327" t="s">
        <v>6692</v>
      </c>
      <c r="H327">
        <v>178</v>
      </c>
    </row>
    <row r="328" spans="1:8" x14ac:dyDescent="0.25">
      <c r="A328" t="s">
        <v>1919</v>
      </c>
      <c r="B328">
        <v>1</v>
      </c>
      <c r="C328">
        <v>1</v>
      </c>
      <c r="D328">
        <v>2</v>
      </c>
      <c r="E328" t="s">
        <v>6635</v>
      </c>
      <c r="F328" t="s">
        <v>6691</v>
      </c>
      <c r="G328" t="s">
        <v>6692</v>
      </c>
      <c r="H328">
        <v>206</v>
      </c>
    </row>
    <row r="329" spans="1:8" x14ac:dyDescent="0.25">
      <c r="A329" t="s">
        <v>1921</v>
      </c>
      <c r="B329">
        <v>1</v>
      </c>
      <c r="C329">
        <v>1</v>
      </c>
      <c r="D329">
        <v>2</v>
      </c>
      <c r="E329" t="s">
        <v>6635</v>
      </c>
      <c r="F329" t="s">
        <v>6691</v>
      </c>
      <c r="G329" t="s">
        <v>6692</v>
      </c>
      <c r="H329">
        <v>172</v>
      </c>
    </row>
    <row r="330" spans="1:8" x14ac:dyDescent="0.25">
      <c r="A330" t="s">
        <v>1923</v>
      </c>
      <c r="B330">
        <v>1</v>
      </c>
      <c r="C330">
        <v>1</v>
      </c>
      <c r="D330">
        <v>2</v>
      </c>
      <c r="E330" t="s">
        <v>6635</v>
      </c>
      <c r="F330" t="s">
        <v>6691</v>
      </c>
      <c r="G330" t="s">
        <v>6948</v>
      </c>
      <c r="H330">
        <v>159</v>
      </c>
    </row>
    <row r="331" spans="1:8" x14ac:dyDescent="0.25">
      <c r="A331" t="s">
        <v>1927</v>
      </c>
      <c r="B331">
        <v>1</v>
      </c>
      <c r="C331">
        <v>1</v>
      </c>
      <c r="D331">
        <v>2</v>
      </c>
      <c r="E331" t="s">
        <v>6635</v>
      </c>
      <c r="F331" t="s">
        <v>6691</v>
      </c>
      <c r="G331" t="s">
        <v>6948</v>
      </c>
      <c r="H331">
        <v>187</v>
      </c>
    </row>
    <row r="332" spans="1:8" x14ac:dyDescent="0.25">
      <c r="A332" t="s">
        <v>1931</v>
      </c>
      <c r="B332">
        <v>1</v>
      </c>
      <c r="C332">
        <v>1</v>
      </c>
      <c r="D332">
        <v>2</v>
      </c>
      <c r="E332" t="s">
        <v>6635</v>
      </c>
      <c r="F332" t="s">
        <v>6691</v>
      </c>
      <c r="G332" t="s">
        <v>6948</v>
      </c>
      <c r="H332">
        <v>201</v>
      </c>
    </row>
    <row r="333" spans="1:8" x14ac:dyDescent="0.25">
      <c r="A333" t="s">
        <v>1933</v>
      </c>
      <c r="B333">
        <v>1</v>
      </c>
      <c r="C333">
        <v>1</v>
      </c>
      <c r="D333">
        <v>2</v>
      </c>
      <c r="E333" t="s">
        <v>6635</v>
      </c>
      <c r="F333" t="s">
        <v>6691</v>
      </c>
      <c r="G333" t="s">
        <v>6948</v>
      </c>
      <c r="H333">
        <v>191</v>
      </c>
    </row>
    <row r="334" spans="1:8" x14ac:dyDescent="0.25">
      <c r="A334" t="s">
        <v>1937</v>
      </c>
      <c r="B334">
        <v>1</v>
      </c>
      <c r="C334">
        <v>1</v>
      </c>
      <c r="D334">
        <v>2</v>
      </c>
      <c r="E334" t="s">
        <v>6635</v>
      </c>
      <c r="F334" t="s">
        <v>6691</v>
      </c>
      <c r="G334" t="s">
        <v>6692</v>
      </c>
      <c r="H334">
        <v>170</v>
      </c>
    </row>
    <row r="335" spans="1:8" x14ac:dyDescent="0.25">
      <c r="A335" t="s">
        <v>1943</v>
      </c>
      <c r="B335">
        <v>1</v>
      </c>
      <c r="C335">
        <v>1</v>
      </c>
      <c r="D335">
        <v>2</v>
      </c>
      <c r="E335" t="s">
        <v>6635</v>
      </c>
      <c r="F335" t="s">
        <v>6691</v>
      </c>
      <c r="G335" t="s">
        <v>6692</v>
      </c>
      <c r="H335">
        <v>193</v>
      </c>
    </row>
    <row r="336" spans="1:8" x14ac:dyDescent="0.25">
      <c r="A336" t="s">
        <v>1945</v>
      </c>
      <c r="B336">
        <v>1</v>
      </c>
      <c r="C336">
        <v>1</v>
      </c>
      <c r="D336">
        <v>2</v>
      </c>
      <c r="E336" t="s">
        <v>6635</v>
      </c>
      <c r="F336" t="s">
        <v>6691</v>
      </c>
      <c r="G336" t="s">
        <v>6948</v>
      </c>
      <c r="H336">
        <v>203</v>
      </c>
    </row>
    <row r="337" spans="1:8" x14ac:dyDescent="0.25">
      <c r="A337" t="s">
        <v>1947</v>
      </c>
      <c r="B337">
        <v>1</v>
      </c>
      <c r="C337">
        <v>1</v>
      </c>
      <c r="D337">
        <v>2</v>
      </c>
      <c r="E337" t="s">
        <v>6635</v>
      </c>
      <c r="F337" t="s">
        <v>6691</v>
      </c>
      <c r="G337" t="s">
        <v>6948</v>
      </c>
      <c r="H337">
        <v>175</v>
      </c>
    </row>
    <row r="338" spans="1:8" x14ac:dyDescent="0.25">
      <c r="A338" t="s">
        <v>1949</v>
      </c>
      <c r="B338">
        <v>1</v>
      </c>
      <c r="C338">
        <v>1</v>
      </c>
      <c r="D338">
        <v>2</v>
      </c>
      <c r="E338" t="s">
        <v>6635</v>
      </c>
      <c r="F338" t="s">
        <v>6691</v>
      </c>
      <c r="G338" t="s">
        <v>6948</v>
      </c>
      <c r="H338">
        <v>179</v>
      </c>
    </row>
    <row r="339" spans="1:8" x14ac:dyDescent="0.25">
      <c r="A339" t="s">
        <v>1959</v>
      </c>
      <c r="B339">
        <v>1</v>
      </c>
      <c r="C339">
        <v>1</v>
      </c>
      <c r="D339">
        <v>2</v>
      </c>
      <c r="E339" t="s">
        <v>6635</v>
      </c>
      <c r="F339" t="s">
        <v>6691</v>
      </c>
      <c r="G339" t="s">
        <v>6948</v>
      </c>
      <c r="H339">
        <v>172</v>
      </c>
    </row>
    <row r="340" spans="1:8" x14ac:dyDescent="0.25">
      <c r="A340" t="s">
        <v>1969</v>
      </c>
      <c r="B340">
        <v>1</v>
      </c>
      <c r="C340">
        <v>1</v>
      </c>
      <c r="D340">
        <v>2</v>
      </c>
      <c r="E340" t="s">
        <v>6635</v>
      </c>
      <c r="F340" t="s">
        <v>6691</v>
      </c>
      <c r="G340" t="s">
        <v>6948</v>
      </c>
      <c r="H340">
        <v>173</v>
      </c>
    </row>
    <row r="341" spans="1:8" x14ac:dyDescent="0.25">
      <c r="A341" t="s">
        <v>1977</v>
      </c>
      <c r="B341">
        <v>1</v>
      </c>
      <c r="C341">
        <v>1</v>
      </c>
      <c r="D341">
        <v>2</v>
      </c>
      <c r="E341" t="s">
        <v>6635</v>
      </c>
      <c r="F341" t="s">
        <v>6691</v>
      </c>
      <c r="G341" t="s">
        <v>6692</v>
      </c>
      <c r="H341">
        <v>175</v>
      </c>
    </row>
    <row r="342" spans="1:8" x14ac:dyDescent="0.25">
      <c r="A342" t="s">
        <v>1979</v>
      </c>
      <c r="B342">
        <v>1</v>
      </c>
      <c r="C342">
        <v>1</v>
      </c>
      <c r="D342">
        <v>2</v>
      </c>
      <c r="E342" t="s">
        <v>6635</v>
      </c>
      <c r="F342" t="s">
        <v>6691</v>
      </c>
      <c r="G342" t="s">
        <v>6692</v>
      </c>
      <c r="H342">
        <v>240</v>
      </c>
    </row>
    <row r="343" spans="1:8" x14ac:dyDescent="0.25">
      <c r="A343" t="s">
        <v>1981</v>
      </c>
      <c r="B343">
        <v>1</v>
      </c>
      <c r="C343">
        <v>1</v>
      </c>
      <c r="D343">
        <v>2</v>
      </c>
      <c r="E343" t="s">
        <v>6635</v>
      </c>
      <c r="F343" t="s">
        <v>6691</v>
      </c>
      <c r="G343" t="s">
        <v>6948</v>
      </c>
      <c r="H343">
        <v>158</v>
      </c>
    </row>
    <row r="344" spans="1:8" x14ac:dyDescent="0.25">
      <c r="A344" t="s">
        <v>1983</v>
      </c>
      <c r="B344">
        <v>1</v>
      </c>
      <c r="C344">
        <v>1</v>
      </c>
      <c r="D344">
        <v>2</v>
      </c>
      <c r="E344" t="s">
        <v>6635</v>
      </c>
      <c r="F344" t="s">
        <v>6691</v>
      </c>
      <c r="G344" t="s">
        <v>6948</v>
      </c>
      <c r="H344">
        <v>161</v>
      </c>
    </row>
    <row r="345" spans="1:8" x14ac:dyDescent="0.25">
      <c r="A345" t="s">
        <v>1991</v>
      </c>
      <c r="B345">
        <v>1</v>
      </c>
      <c r="C345">
        <v>1</v>
      </c>
      <c r="D345">
        <v>2</v>
      </c>
      <c r="E345" t="s">
        <v>6635</v>
      </c>
      <c r="F345" t="s">
        <v>6691</v>
      </c>
      <c r="G345" t="s">
        <v>6948</v>
      </c>
      <c r="H345">
        <v>185</v>
      </c>
    </row>
    <row r="346" spans="1:8" x14ac:dyDescent="0.25">
      <c r="A346" t="s">
        <v>2001</v>
      </c>
      <c r="B346">
        <v>1</v>
      </c>
      <c r="C346">
        <v>1</v>
      </c>
      <c r="D346">
        <v>2</v>
      </c>
      <c r="E346" t="s">
        <v>6635</v>
      </c>
      <c r="F346" t="s">
        <v>6691</v>
      </c>
      <c r="G346" t="s">
        <v>6948</v>
      </c>
      <c r="H346">
        <v>152</v>
      </c>
    </row>
    <row r="347" spans="1:8" x14ac:dyDescent="0.25">
      <c r="A347" t="s">
        <v>2007</v>
      </c>
      <c r="B347">
        <v>1</v>
      </c>
      <c r="C347">
        <v>1</v>
      </c>
      <c r="D347">
        <v>2</v>
      </c>
      <c r="E347" t="s">
        <v>6635</v>
      </c>
      <c r="F347" t="s">
        <v>6691</v>
      </c>
      <c r="G347" t="s">
        <v>6692</v>
      </c>
      <c r="H347">
        <v>165</v>
      </c>
    </row>
    <row r="348" spans="1:8" x14ac:dyDescent="0.25">
      <c r="A348" t="s">
        <v>2011</v>
      </c>
      <c r="B348">
        <v>1</v>
      </c>
      <c r="C348">
        <v>1</v>
      </c>
      <c r="D348">
        <v>2</v>
      </c>
      <c r="E348" t="s">
        <v>6635</v>
      </c>
      <c r="F348" t="s">
        <v>6691</v>
      </c>
      <c r="G348" t="s">
        <v>6692</v>
      </c>
      <c r="H348">
        <v>167</v>
      </c>
    </row>
    <row r="349" spans="1:8" x14ac:dyDescent="0.25">
      <c r="A349" t="s">
        <v>2013</v>
      </c>
      <c r="B349">
        <v>1</v>
      </c>
      <c r="C349">
        <v>1</v>
      </c>
      <c r="D349">
        <v>2</v>
      </c>
      <c r="E349" t="s">
        <v>6635</v>
      </c>
      <c r="F349" t="s">
        <v>6691</v>
      </c>
      <c r="G349" t="s">
        <v>6692</v>
      </c>
      <c r="H349">
        <v>173</v>
      </c>
    </row>
    <row r="350" spans="1:8" x14ac:dyDescent="0.25">
      <c r="A350" t="s">
        <v>2019</v>
      </c>
      <c r="B350">
        <v>1</v>
      </c>
      <c r="C350">
        <v>1</v>
      </c>
      <c r="D350">
        <v>2</v>
      </c>
      <c r="E350" t="s">
        <v>6635</v>
      </c>
      <c r="F350" t="s">
        <v>6691</v>
      </c>
      <c r="G350" t="s">
        <v>6692</v>
      </c>
      <c r="H350">
        <v>170</v>
      </c>
    </row>
    <row r="351" spans="1:8" x14ac:dyDescent="0.25">
      <c r="A351" t="s">
        <v>2021</v>
      </c>
      <c r="B351">
        <v>1</v>
      </c>
      <c r="C351">
        <v>1</v>
      </c>
      <c r="D351">
        <v>2</v>
      </c>
      <c r="E351" t="s">
        <v>6635</v>
      </c>
      <c r="F351" t="s">
        <v>6691</v>
      </c>
      <c r="G351" t="s">
        <v>6692</v>
      </c>
      <c r="H351">
        <v>167</v>
      </c>
    </row>
    <row r="352" spans="1:8" x14ac:dyDescent="0.25">
      <c r="A352" t="s">
        <v>2023</v>
      </c>
      <c r="B352">
        <v>1</v>
      </c>
      <c r="C352">
        <v>1</v>
      </c>
      <c r="D352">
        <v>2</v>
      </c>
      <c r="E352" t="s">
        <v>6635</v>
      </c>
      <c r="F352" t="s">
        <v>6691</v>
      </c>
      <c r="G352" t="s">
        <v>6692</v>
      </c>
      <c r="H352">
        <v>172</v>
      </c>
    </row>
    <row r="353" spans="1:8" x14ac:dyDescent="0.25">
      <c r="A353" t="s">
        <v>2025</v>
      </c>
      <c r="B353">
        <v>1</v>
      </c>
      <c r="C353">
        <v>1</v>
      </c>
      <c r="D353">
        <v>2</v>
      </c>
      <c r="E353" t="s">
        <v>6635</v>
      </c>
      <c r="F353" t="s">
        <v>6691</v>
      </c>
      <c r="G353" t="s">
        <v>6692</v>
      </c>
      <c r="H353">
        <v>174</v>
      </c>
    </row>
    <row r="354" spans="1:8" x14ac:dyDescent="0.25">
      <c r="A354" t="s">
        <v>2033</v>
      </c>
      <c r="B354">
        <v>1</v>
      </c>
      <c r="C354">
        <v>1</v>
      </c>
      <c r="D354">
        <v>2</v>
      </c>
      <c r="E354" t="s">
        <v>6635</v>
      </c>
      <c r="F354" t="s">
        <v>6691</v>
      </c>
      <c r="G354" t="s">
        <v>6948</v>
      </c>
      <c r="H354">
        <v>160</v>
      </c>
    </row>
    <row r="355" spans="1:8" x14ac:dyDescent="0.25">
      <c r="A355" t="s">
        <v>2035</v>
      </c>
      <c r="B355">
        <v>1</v>
      </c>
      <c r="C355">
        <v>1</v>
      </c>
      <c r="D355">
        <v>2</v>
      </c>
      <c r="E355" t="s">
        <v>6635</v>
      </c>
      <c r="F355" t="s">
        <v>6691</v>
      </c>
      <c r="G355" t="s">
        <v>6692</v>
      </c>
      <c r="H355">
        <v>183</v>
      </c>
    </row>
    <row r="356" spans="1:8" x14ac:dyDescent="0.25">
      <c r="A356" t="s">
        <v>2041</v>
      </c>
      <c r="B356">
        <v>1</v>
      </c>
      <c r="C356">
        <v>1</v>
      </c>
      <c r="D356">
        <v>2</v>
      </c>
      <c r="E356" t="s">
        <v>6635</v>
      </c>
      <c r="F356" t="s">
        <v>6691</v>
      </c>
      <c r="G356" t="s">
        <v>6692</v>
      </c>
      <c r="H356">
        <v>191</v>
      </c>
    </row>
    <row r="357" spans="1:8" x14ac:dyDescent="0.25">
      <c r="A357" t="s">
        <v>2045</v>
      </c>
      <c r="B357">
        <v>1</v>
      </c>
      <c r="C357">
        <v>1</v>
      </c>
      <c r="D357">
        <v>2</v>
      </c>
      <c r="E357" t="s">
        <v>6635</v>
      </c>
      <c r="F357" t="s">
        <v>6691</v>
      </c>
      <c r="G357" t="s">
        <v>6948</v>
      </c>
      <c r="H357">
        <v>166</v>
      </c>
    </row>
    <row r="358" spans="1:8" x14ac:dyDescent="0.25">
      <c r="A358" t="s">
        <v>2047</v>
      </c>
      <c r="B358">
        <v>1</v>
      </c>
      <c r="C358">
        <v>1</v>
      </c>
      <c r="D358">
        <v>2</v>
      </c>
      <c r="E358" t="s">
        <v>6635</v>
      </c>
      <c r="F358" t="s">
        <v>6691</v>
      </c>
      <c r="G358" t="s">
        <v>6948</v>
      </c>
      <c r="H358">
        <v>164</v>
      </c>
    </row>
    <row r="359" spans="1:8" x14ac:dyDescent="0.25">
      <c r="A359" t="s">
        <v>2051</v>
      </c>
      <c r="B359">
        <v>1</v>
      </c>
      <c r="C359">
        <v>1</v>
      </c>
      <c r="D359">
        <v>2</v>
      </c>
      <c r="E359" t="s">
        <v>6635</v>
      </c>
      <c r="F359" t="s">
        <v>6691</v>
      </c>
      <c r="G359" t="s">
        <v>7044</v>
      </c>
      <c r="H359">
        <v>161</v>
      </c>
    </row>
    <row r="360" spans="1:8" x14ac:dyDescent="0.25">
      <c r="A360" t="s">
        <v>2055</v>
      </c>
      <c r="B360">
        <v>1</v>
      </c>
      <c r="C360">
        <v>1</v>
      </c>
      <c r="D360">
        <v>2</v>
      </c>
      <c r="E360" t="s">
        <v>6635</v>
      </c>
      <c r="F360" t="s">
        <v>6691</v>
      </c>
      <c r="G360" t="s">
        <v>6948</v>
      </c>
      <c r="H360">
        <v>240</v>
      </c>
    </row>
    <row r="361" spans="1:8" x14ac:dyDescent="0.25">
      <c r="A361" t="s">
        <v>2063</v>
      </c>
      <c r="B361">
        <v>1</v>
      </c>
      <c r="C361">
        <v>1</v>
      </c>
      <c r="D361">
        <v>2</v>
      </c>
      <c r="E361" t="s">
        <v>6635</v>
      </c>
      <c r="F361" t="s">
        <v>6691</v>
      </c>
      <c r="G361" t="s">
        <v>6948</v>
      </c>
      <c r="H361">
        <v>213</v>
      </c>
    </row>
    <row r="362" spans="1:8" x14ac:dyDescent="0.25">
      <c r="A362" t="s">
        <v>2065</v>
      </c>
      <c r="B362">
        <v>1</v>
      </c>
      <c r="C362">
        <v>1</v>
      </c>
      <c r="D362">
        <v>2</v>
      </c>
      <c r="E362" t="s">
        <v>6635</v>
      </c>
      <c r="F362" t="s">
        <v>6691</v>
      </c>
      <c r="G362" t="s">
        <v>6692</v>
      </c>
      <c r="H362">
        <v>178</v>
      </c>
    </row>
    <row r="363" spans="1:8" x14ac:dyDescent="0.25">
      <c r="A363" t="s">
        <v>2075</v>
      </c>
      <c r="B363">
        <v>1</v>
      </c>
      <c r="C363">
        <v>1</v>
      </c>
      <c r="D363">
        <v>2</v>
      </c>
      <c r="E363" t="s">
        <v>6635</v>
      </c>
      <c r="F363" t="s">
        <v>6691</v>
      </c>
      <c r="G363" t="s">
        <v>6692</v>
      </c>
      <c r="H363">
        <v>166</v>
      </c>
    </row>
    <row r="364" spans="1:8" x14ac:dyDescent="0.25">
      <c r="A364" t="s">
        <v>2089</v>
      </c>
      <c r="B364">
        <v>1</v>
      </c>
      <c r="C364">
        <v>1</v>
      </c>
      <c r="D364">
        <v>2</v>
      </c>
      <c r="E364" t="s">
        <v>6635</v>
      </c>
      <c r="F364" t="s">
        <v>6691</v>
      </c>
      <c r="G364" t="s">
        <v>6692</v>
      </c>
      <c r="H364">
        <v>168</v>
      </c>
    </row>
    <row r="365" spans="1:8" x14ac:dyDescent="0.25">
      <c r="A365" t="s">
        <v>2091</v>
      </c>
      <c r="B365">
        <v>1</v>
      </c>
      <c r="C365">
        <v>1</v>
      </c>
      <c r="D365">
        <v>2</v>
      </c>
      <c r="E365" t="s">
        <v>6635</v>
      </c>
      <c r="F365" t="s">
        <v>6691</v>
      </c>
      <c r="G365" t="s">
        <v>6948</v>
      </c>
      <c r="H365">
        <v>181</v>
      </c>
    </row>
    <row r="366" spans="1:8" x14ac:dyDescent="0.25">
      <c r="A366" t="s">
        <v>2093</v>
      </c>
      <c r="B366">
        <v>1</v>
      </c>
      <c r="C366">
        <v>1</v>
      </c>
      <c r="D366">
        <v>2</v>
      </c>
      <c r="E366" t="s">
        <v>6635</v>
      </c>
      <c r="F366" t="s">
        <v>6691</v>
      </c>
      <c r="G366" t="s">
        <v>6692</v>
      </c>
      <c r="H366">
        <v>193</v>
      </c>
    </row>
    <row r="367" spans="1:8" x14ac:dyDescent="0.25">
      <c r="A367" t="s">
        <v>2101</v>
      </c>
      <c r="B367">
        <v>1</v>
      </c>
      <c r="C367">
        <v>1</v>
      </c>
      <c r="D367">
        <v>2</v>
      </c>
      <c r="E367" t="s">
        <v>6635</v>
      </c>
      <c r="F367" t="s">
        <v>6691</v>
      </c>
      <c r="G367" t="s">
        <v>6692</v>
      </c>
      <c r="H367">
        <v>164</v>
      </c>
    </row>
    <row r="368" spans="1:8" x14ac:dyDescent="0.25">
      <c r="A368" t="s">
        <v>2141</v>
      </c>
      <c r="B368">
        <v>1</v>
      </c>
      <c r="C368">
        <v>1</v>
      </c>
      <c r="D368">
        <v>2</v>
      </c>
      <c r="E368" t="s">
        <v>6635</v>
      </c>
      <c r="F368" t="s">
        <v>6691</v>
      </c>
      <c r="G368" t="s">
        <v>6692</v>
      </c>
      <c r="H368">
        <v>181</v>
      </c>
    </row>
    <row r="369" spans="1:8" x14ac:dyDescent="0.25">
      <c r="A369" t="s">
        <v>2143</v>
      </c>
      <c r="B369">
        <v>1</v>
      </c>
      <c r="C369">
        <v>1</v>
      </c>
      <c r="D369">
        <v>2</v>
      </c>
      <c r="E369" t="s">
        <v>6635</v>
      </c>
      <c r="F369" t="s">
        <v>6691</v>
      </c>
      <c r="G369" t="s">
        <v>6692</v>
      </c>
      <c r="H369">
        <v>172</v>
      </c>
    </row>
    <row r="370" spans="1:8" x14ac:dyDescent="0.25">
      <c r="A370" t="s">
        <v>2145</v>
      </c>
      <c r="B370">
        <v>1</v>
      </c>
      <c r="C370">
        <v>1</v>
      </c>
      <c r="D370">
        <v>2</v>
      </c>
      <c r="E370" t="s">
        <v>6635</v>
      </c>
      <c r="F370" t="s">
        <v>6691</v>
      </c>
      <c r="G370" t="s">
        <v>6948</v>
      </c>
      <c r="H370">
        <v>213</v>
      </c>
    </row>
    <row r="371" spans="1:8" x14ac:dyDescent="0.25">
      <c r="A371" t="s">
        <v>2149</v>
      </c>
      <c r="B371">
        <v>1</v>
      </c>
      <c r="C371">
        <v>1</v>
      </c>
      <c r="D371">
        <v>2</v>
      </c>
      <c r="E371" t="s">
        <v>6635</v>
      </c>
      <c r="F371" t="s">
        <v>6691</v>
      </c>
      <c r="G371" t="s">
        <v>6692</v>
      </c>
      <c r="H371">
        <v>183</v>
      </c>
    </row>
    <row r="372" spans="1:8" x14ac:dyDescent="0.25">
      <c r="A372" t="s">
        <v>2151</v>
      </c>
      <c r="B372">
        <v>1</v>
      </c>
      <c r="C372">
        <v>1</v>
      </c>
      <c r="D372">
        <v>2</v>
      </c>
      <c r="E372" t="s">
        <v>6635</v>
      </c>
      <c r="F372" t="s">
        <v>6691</v>
      </c>
      <c r="G372" t="s">
        <v>6692</v>
      </c>
      <c r="H372">
        <v>182</v>
      </c>
    </row>
    <row r="373" spans="1:8" x14ac:dyDescent="0.25">
      <c r="A373" t="s">
        <v>2153</v>
      </c>
      <c r="B373">
        <v>1</v>
      </c>
      <c r="C373">
        <v>1</v>
      </c>
      <c r="D373">
        <v>2</v>
      </c>
      <c r="E373" t="s">
        <v>6635</v>
      </c>
      <c r="F373" t="s">
        <v>6691</v>
      </c>
      <c r="G373" t="s">
        <v>6948</v>
      </c>
      <c r="H373">
        <v>168</v>
      </c>
    </row>
    <row r="374" spans="1:8" x14ac:dyDescent="0.25">
      <c r="A374" t="s">
        <v>2167</v>
      </c>
      <c r="B374">
        <v>1</v>
      </c>
      <c r="C374">
        <v>1</v>
      </c>
      <c r="D374">
        <v>2</v>
      </c>
      <c r="E374" t="s">
        <v>6635</v>
      </c>
      <c r="F374" t="s">
        <v>6691</v>
      </c>
      <c r="G374" t="s">
        <v>6948</v>
      </c>
      <c r="H374">
        <v>153</v>
      </c>
    </row>
    <row r="375" spans="1:8" x14ac:dyDescent="0.25">
      <c r="A375" t="s">
        <v>2173</v>
      </c>
      <c r="B375">
        <v>1</v>
      </c>
      <c r="C375">
        <v>1</v>
      </c>
      <c r="D375">
        <v>2</v>
      </c>
      <c r="E375" t="s">
        <v>6635</v>
      </c>
      <c r="F375" t="s">
        <v>6691</v>
      </c>
      <c r="G375" t="s">
        <v>6948</v>
      </c>
      <c r="H375">
        <v>180</v>
      </c>
    </row>
    <row r="376" spans="1:8" x14ac:dyDescent="0.25">
      <c r="A376" t="s">
        <v>2179</v>
      </c>
      <c r="B376">
        <v>1</v>
      </c>
      <c r="C376">
        <v>1</v>
      </c>
      <c r="D376">
        <v>2</v>
      </c>
      <c r="E376" t="s">
        <v>6635</v>
      </c>
      <c r="F376" t="s">
        <v>6691</v>
      </c>
      <c r="G376" t="s">
        <v>6692</v>
      </c>
      <c r="H376">
        <v>158</v>
      </c>
    </row>
    <row r="377" spans="1:8" x14ac:dyDescent="0.25">
      <c r="A377" t="s">
        <v>2183</v>
      </c>
      <c r="B377">
        <v>1</v>
      </c>
      <c r="C377">
        <v>1</v>
      </c>
      <c r="D377">
        <v>2</v>
      </c>
      <c r="E377" t="s">
        <v>6635</v>
      </c>
      <c r="F377" t="s">
        <v>6691</v>
      </c>
      <c r="G377" t="s">
        <v>6692</v>
      </c>
      <c r="H377">
        <v>166</v>
      </c>
    </row>
    <row r="378" spans="1:8" x14ac:dyDescent="0.25">
      <c r="A378" t="s">
        <v>2187</v>
      </c>
      <c r="B378">
        <v>1</v>
      </c>
      <c r="C378">
        <v>1</v>
      </c>
      <c r="D378">
        <v>2</v>
      </c>
      <c r="E378" t="s">
        <v>6635</v>
      </c>
      <c r="F378" t="s">
        <v>6691</v>
      </c>
      <c r="G378" t="s">
        <v>6948</v>
      </c>
      <c r="H378">
        <v>166</v>
      </c>
    </row>
    <row r="379" spans="1:8" x14ac:dyDescent="0.25">
      <c r="A379" t="s">
        <v>2211</v>
      </c>
      <c r="B379">
        <v>1</v>
      </c>
      <c r="C379">
        <v>1</v>
      </c>
      <c r="D379">
        <v>2</v>
      </c>
      <c r="E379" t="s">
        <v>6635</v>
      </c>
      <c r="F379" t="s">
        <v>6691</v>
      </c>
      <c r="G379" t="s">
        <v>6948</v>
      </c>
      <c r="H379">
        <v>179</v>
      </c>
    </row>
    <row r="380" spans="1:8" x14ac:dyDescent="0.25">
      <c r="A380" t="s">
        <v>2215</v>
      </c>
      <c r="B380">
        <v>1</v>
      </c>
      <c r="C380">
        <v>1</v>
      </c>
      <c r="D380">
        <v>2</v>
      </c>
      <c r="E380" t="s">
        <v>6635</v>
      </c>
      <c r="F380" t="s">
        <v>6691</v>
      </c>
      <c r="G380" t="s">
        <v>6948</v>
      </c>
      <c r="H380">
        <v>95</v>
      </c>
    </row>
    <row r="381" spans="1:8" x14ac:dyDescent="0.25">
      <c r="A381" t="s">
        <v>2219</v>
      </c>
      <c r="B381">
        <v>1</v>
      </c>
      <c r="C381">
        <v>1</v>
      </c>
      <c r="D381">
        <v>2</v>
      </c>
      <c r="E381" t="s">
        <v>6635</v>
      </c>
      <c r="F381" t="s">
        <v>6691</v>
      </c>
      <c r="G381" t="s">
        <v>6692</v>
      </c>
      <c r="H381">
        <v>158</v>
      </c>
    </row>
    <row r="382" spans="1:8" x14ac:dyDescent="0.25">
      <c r="A382" t="s">
        <v>2221</v>
      </c>
      <c r="B382">
        <v>1</v>
      </c>
      <c r="C382">
        <v>1</v>
      </c>
      <c r="D382">
        <v>2</v>
      </c>
      <c r="E382" t="s">
        <v>6635</v>
      </c>
      <c r="F382" t="s">
        <v>6691</v>
      </c>
      <c r="G382" t="s">
        <v>6692</v>
      </c>
      <c r="H382">
        <v>240</v>
      </c>
    </row>
    <row r="383" spans="1:8" x14ac:dyDescent="0.25">
      <c r="A383" t="s">
        <v>2241</v>
      </c>
      <c r="B383">
        <v>1</v>
      </c>
      <c r="C383">
        <v>1</v>
      </c>
      <c r="D383">
        <v>2</v>
      </c>
      <c r="E383" t="s">
        <v>6635</v>
      </c>
      <c r="F383" t="s">
        <v>6691</v>
      </c>
      <c r="G383" t="s">
        <v>6692</v>
      </c>
      <c r="H383">
        <v>168</v>
      </c>
    </row>
    <row r="384" spans="1:8" x14ac:dyDescent="0.25">
      <c r="A384" t="s">
        <v>2249</v>
      </c>
      <c r="B384">
        <v>1</v>
      </c>
      <c r="C384">
        <v>1</v>
      </c>
      <c r="D384">
        <v>2</v>
      </c>
      <c r="E384" t="s">
        <v>6635</v>
      </c>
      <c r="F384" t="s">
        <v>6691</v>
      </c>
      <c r="G384" t="s">
        <v>6692</v>
      </c>
      <c r="H384">
        <v>239</v>
      </c>
    </row>
    <row r="385" spans="1:8" x14ac:dyDescent="0.25">
      <c r="A385" t="s">
        <v>2251</v>
      </c>
      <c r="B385">
        <v>1</v>
      </c>
      <c r="C385">
        <v>1</v>
      </c>
      <c r="D385">
        <v>2</v>
      </c>
      <c r="E385" t="s">
        <v>6635</v>
      </c>
      <c r="F385" t="s">
        <v>6691</v>
      </c>
      <c r="G385" t="s">
        <v>6692</v>
      </c>
      <c r="H385">
        <v>240</v>
      </c>
    </row>
    <row r="386" spans="1:8" x14ac:dyDescent="0.25">
      <c r="A386" t="s">
        <v>2253</v>
      </c>
      <c r="B386">
        <v>1</v>
      </c>
      <c r="C386">
        <v>1</v>
      </c>
      <c r="D386">
        <v>2</v>
      </c>
      <c r="E386" t="s">
        <v>6635</v>
      </c>
      <c r="F386" t="s">
        <v>6691</v>
      </c>
      <c r="G386" t="s">
        <v>6692</v>
      </c>
      <c r="H386">
        <v>153</v>
      </c>
    </row>
    <row r="387" spans="1:8" x14ac:dyDescent="0.25">
      <c r="A387" t="s">
        <v>2261</v>
      </c>
      <c r="B387">
        <v>1</v>
      </c>
      <c r="C387">
        <v>1</v>
      </c>
      <c r="D387">
        <v>2</v>
      </c>
      <c r="E387" t="s">
        <v>6635</v>
      </c>
      <c r="F387" t="s">
        <v>6691</v>
      </c>
      <c r="G387" t="s">
        <v>6692</v>
      </c>
      <c r="H387">
        <v>195</v>
      </c>
    </row>
    <row r="388" spans="1:8" x14ac:dyDescent="0.25">
      <c r="A388" t="s">
        <v>2263</v>
      </c>
      <c r="B388">
        <v>1</v>
      </c>
      <c r="C388">
        <v>1</v>
      </c>
      <c r="D388">
        <v>2</v>
      </c>
      <c r="E388" t="s">
        <v>6635</v>
      </c>
      <c r="F388" t="s">
        <v>6691</v>
      </c>
      <c r="G388" t="s">
        <v>6692</v>
      </c>
      <c r="H388">
        <v>180</v>
      </c>
    </row>
    <row r="389" spans="1:8" x14ac:dyDescent="0.25">
      <c r="A389" t="s">
        <v>2265</v>
      </c>
      <c r="B389">
        <v>1</v>
      </c>
      <c r="C389">
        <v>1</v>
      </c>
      <c r="D389">
        <v>2</v>
      </c>
      <c r="E389" t="s">
        <v>6635</v>
      </c>
      <c r="F389" t="s">
        <v>6691</v>
      </c>
      <c r="G389" t="s">
        <v>6692</v>
      </c>
      <c r="H389">
        <v>169</v>
      </c>
    </row>
    <row r="390" spans="1:8" x14ac:dyDescent="0.25">
      <c r="A390" t="s">
        <v>2267</v>
      </c>
      <c r="B390">
        <v>1</v>
      </c>
      <c r="C390">
        <v>1</v>
      </c>
      <c r="D390">
        <v>2</v>
      </c>
      <c r="E390" t="s">
        <v>6635</v>
      </c>
      <c r="F390" t="s">
        <v>6691</v>
      </c>
      <c r="G390" t="s">
        <v>6692</v>
      </c>
      <c r="H390">
        <v>161</v>
      </c>
    </row>
    <row r="391" spans="1:8" x14ac:dyDescent="0.25">
      <c r="A391" t="s">
        <v>2275</v>
      </c>
      <c r="B391">
        <v>1</v>
      </c>
      <c r="C391">
        <v>1</v>
      </c>
      <c r="D391">
        <v>2</v>
      </c>
      <c r="E391" t="s">
        <v>6635</v>
      </c>
      <c r="F391" t="s">
        <v>6691</v>
      </c>
      <c r="G391" t="s">
        <v>6692</v>
      </c>
      <c r="H391">
        <v>172</v>
      </c>
    </row>
    <row r="392" spans="1:8" x14ac:dyDescent="0.25">
      <c r="A392" t="s">
        <v>2277</v>
      </c>
      <c r="B392">
        <v>1</v>
      </c>
      <c r="C392">
        <v>1</v>
      </c>
      <c r="D392">
        <v>2</v>
      </c>
      <c r="E392" t="s">
        <v>6635</v>
      </c>
      <c r="F392" t="s">
        <v>6691</v>
      </c>
      <c r="G392" t="s">
        <v>6692</v>
      </c>
      <c r="H392">
        <v>167</v>
      </c>
    </row>
    <row r="393" spans="1:8" x14ac:dyDescent="0.25">
      <c r="A393" t="s">
        <v>2279</v>
      </c>
      <c r="B393">
        <v>1</v>
      </c>
      <c r="C393">
        <v>1</v>
      </c>
      <c r="D393">
        <v>2</v>
      </c>
      <c r="E393" t="s">
        <v>6635</v>
      </c>
      <c r="F393" t="s">
        <v>6691</v>
      </c>
      <c r="G393" t="s">
        <v>6948</v>
      </c>
      <c r="H393">
        <v>158</v>
      </c>
    </row>
    <row r="394" spans="1:8" x14ac:dyDescent="0.25">
      <c r="A394" t="s">
        <v>2283</v>
      </c>
      <c r="B394">
        <v>1</v>
      </c>
      <c r="C394">
        <v>1</v>
      </c>
      <c r="D394">
        <v>2</v>
      </c>
      <c r="E394" t="s">
        <v>6635</v>
      </c>
      <c r="F394" t="s">
        <v>6691</v>
      </c>
      <c r="G394" t="s">
        <v>6948</v>
      </c>
      <c r="H394">
        <v>159</v>
      </c>
    </row>
    <row r="395" spans="1:8" x14ac:dyDescent="0.25">
      <c r="A395" t="s">
        <v>2285</v>
      </c>
      <c r="B395">
        <v>1</v>
      </c>
      <c r="C395">
        <v>1</v>
      </c>
      <c r="D395">
        <v>2</v>
      </c>
      <c r="E395" t="s">
        <v>6635</v>
      </c>
      <c r="F395" t="s">
        <v>6691</v>
      </c>
      <c r="G395" t="s">
        <v>6692</v>
      </c>
      <c r="H395">
        <v>173</v>
      </c>
    </row>
    <row r="396" spans="1:8" x14ac:dyDescent="0.25">
      <c r="A396" t="s">
        <v>2297</v>
      </c>
      <c r="B396">
        <v>1</v>
      </c>
      <c r="C396">
        <v>1</v>
      </c>
      <c r="D396">
        <v>2</v>
      </c>
      <c r="E396" t="s">
        <v>6635</v>
      </c>
      <c r="F396" t="s">
        <v>6691</v>
      </c>
      <c r="G396" t="s">
        <v>6692</v>
      </c>
      <c r="H396">
        <v>206</v>
      </c>
    </row>
    <row r="397" spans="1:8" x14ac:dyDescent="0.25">
      <c r="A397" t="s">
        <v>2307</v>
      </c>
      <c r="B397">
        <v>1</v>
      </c>
      <c r="C397">
        <v>1</v>
      </c>
      <c r="D397">
        <v>2</v>
      </c>
      <c r="E397" t="s">
        <v>6635</v>
      </c>
      <c r="F397" t="s">
        <v>6691</v>
      </c>
      <c r="G397" t="s">
        <v>6948</v>
      </c>
      <c r="H397">
        <v>204</v>
      </c>
    </row>
    <row r="398" spans="1:8" x14ac:dyDescent="0.25">
      <c r="A398" t="s">
        <v>2313</v>
      </c>
      <c r="B398">
        <v>1</v>
      </c>
      <c r="C398">
        <v>1</v>
      </c>
      <c r="D398">
        <v>2</v>
      </c>
      <c r="E398" t="s">
        <v>6635</v>
      </c>
      <c r="F398" t="s">
        <v>6691</v>
      </c>
      <c r="G398" t="s">
        <v>6948</v>
      </c>
      <c r="H398">
        <v>182</v>
      </c>
    </row>
    <row r="399" spans="1:8" x14ac:dyDescent="0.25">
      <c r="A399" t="s">
        <v>2321</v>
      </c>
      <c r="B399">
        <v>1</v>
      </c>
      <c r="C399">
        <v>1</v>
      </c>
      <c r="D399">
        <v>2</v>
      </c>
      <c r="E399" t="s">
        <v>6635</v>
      </c>
      <c r="F399" t="s">
        <v>6691</v>
      </c>
      <c r="G399" t="s">
        <v>6692</v>
      </c>
      <c r="H399">
        <v>165</v>
      </c>
    </row>
    <row r="400" spans="1:8" x14ac:dyDescent="0.25">
      <c r="A400" t="s">
        <v>2327</v>
      </c>
      <c r="B400">
        <v>1</v>
      </c>
      <c r="C400">
        <v>1</v>
      </c>
      <c r="D400">
        <v>2</v>
      </c>
      <c r="E400" t="s">
        <v>6635</v>
      </c>
      <c r="F400" t="s">
        <v>6691</v>
      </c>
      <c r="G400" t="s">
        <v>6692</v>
      </c>
      <c r="H400">
        <v>159</v>
      </c>
    </row>
    <row r="401" spans="1:8" x14ac:dyDescent="0.25">
      <c r="A401" t="s">
        <v>2357</v>
      </c>
      <c r="B401">
        <v>1</v>
      </c>
      <c r="C401">
        <v>1</v>
      </c>
      <c r="D401">
        <v>2</v>
      </c>
      <c r="E401" t="s">
        <v>6635</v>
      </c>
      <c r="F401" t="s">
        <v>6691</v>
      </c>
      <c r="G401" t="s">
        <v>6692</v>
      </c>
      <c r="H401">
        <v>187</v>
      </c>
    </row>
    <row r="402" spans="1:8" x14ac:dyDescent="0.25">
      <c r="A402" t="s">
        <v>2371</v>
      </c>
      <c r="B402">
        <v>1</v>
      </c>
      <c r="C402">
        <v>1</v>
      </c>
      <c r="D402">
        <v>2</v>
      </c>
      <c r="E402" t="s">
        <v>6635</v>
      </c>
      <c r="F402" t="s">
        <v>6691</v>
      </c>
      <c r="G402" t="s">
        <v>6692</v>
      </c>
      <c r="H402">
        <v>179</v>
      </c>
    </row>
    <row r="403" spans="1:8" x14ac:dyDescent="0.25">
      <c r="A403" t="s">
        <v>2373</v>
      </c>
      <c r="B403">
        <v>1</v>
      </c>
      <c r="C403">
        <v>1</v>
      </c>
      <c r="D403">
        <v>2</v>
      </c>
      <c r="E403" t="s">
        <v>6635</v>
      </c>
      <c r="F403" t="s">
        <v>6691</v>
      </c>
      <c r="G403" t="s">
        <v>6948</v>
      </c>
      <c r="H403">
        <v>182</v>
      </c>
    </row>
    <row r="404" spans="1:8" x14ac:dyDescent="0.25">
      <c r="A404" t="s">
        <v>2375</v>
      </c>
      <c r="B404">
        <v>1</v>
      </c>
      <c r="C404">
        <v>1</v>
      </c>
      <c r="D404">
        <v>2</v>
      </c>
      <c r="E404" t="s">
        <v>6635</v>
      </c>
      <c r="F404" t="s">
        <v>6691</v>
      </c>
      <c r="G404" t="s">
        <v>6948</v>
      </c>
      <c r="H404">
        <v>157</v>
      </c>
    </row>
    <row r="405" spans="1:8" x14ac:dyDescent="0.25">
      <c r="A405" t="s">
        <v>2377</v>
      </c>
      <c r="B405">
        <v>1</v>
      </c>
      <c r="C405">
        <v>1</v>
      </c>
      <c r="D405">
        <v>2</v>
      </c>
      <c r="E405" t="s">
        <v>6635</v>
      </c>
      <c r="F405" t="s">
        <v>6691</v>
      </c>
      <c r="G405" t="s">
        <v>7044</v>
      </c>
      <c r="H405">
        <v>182</v>
      </c>
    </row>
    <row r="406" spans="1:8" x14ac:dyDescent="0.25">
      <c r="A406" t="s">
        <v>2379</v>
      </c>
      <c r="B406">
        <v>1</v>
      </c>
      <c r="C406">
        <v>1</v>
      </c>
      <c r="D406">
        <v>2</v>
      </c>
      <c r="E406" t="s">
        <v>6635</v>
      </c>
      <c r="F406" t="s">
        <v>6691</v>
      </c>
      <c r="G406" t="s">
        <v>6692</v>
      </c>
      <c r="H406">
        <v>189</v>
      </c>
    </row>
    <row r="407" spans="1:8" x14ac:dyDescent="0.25">
      <c r="A407" t="s">
        <v>2385</v>
      </c>
      <c r="B407">
        <v>1</v>
      </c>
      <c r="C407">
        <v>1</v>
      </c>
      <c r="D407">
        <v>2</v>
      </c>
      <c r="E407" t="s">
        <v>6635</v>
      </c>
      <c r="F407" t="s">
        <v>6691</v>
      </c>
      <c r="G407" t="s">
        <v>6692</v>
      </c>
      <c r="H407">
        <v>189</v>
      </c>
    </row>
    <row r="408" spans="1:8" x14ac:dyDescent="0.25">
      <c r="A408" t="s">
        <v>2387</v>
      </c>
      <c r="B408">
        <v>1</v>
      </c>
      <c r="C408">
        <v>1</v>
      </c>
      <c r="D408">
        <v>2</v>
      </c>
      <c r="E408" t="s">
        <v>6635</v>
      </c>
      <c r="F408" t="s">
        <v>6691</v>
      </c>
      <c r="G408" t="s">
        <v>6948</v>
      </c>
      <c r="H408">
        <v>186</v>
      </c>
    </row>
    <row r="409" spans="1:8" x14ac:dyDescent="0.25">
      <c r="A409" t="s">
        <v>2395</v>
      </c>
      <c r="B409">
        <v>1</v>
      </c>
      <c r="C409">
        <v>1</v>
      </c>
      <c r="D409">
        <v>2</v>
      </c>
      <c r="E409" t="s">
        <v>6635</v>
      </c>
      <c r="F409" t="s">
        <v>6691</v>
      </c>
      <c r="G409" t="s">
        <v>6692</v>
      </c>
      <c r="H409">
        <v>170</v>
      </c>
    </row>
    <row r="410" spans="1:8" x14ac:dyDescent="0.25">
      <c r="A410" t="s">
        <v>2401</v>
      </c>
      <c r="B410">
        <v>1</v>
      </c>
      <c r="C410">
        <v>1</v>
      </c>
      <c r="D410">
        <v>2</v>
      </c>
      <c r="E410" t="s">
        <v>6635</v>
      </c>
      <c r="F410" t="s">
        <v>6691</v>
      </c>
      <c r="G410" t="s">
        <v>6692</v>
      </c>
      <c r="H410">
        <v>240</v>
      </c>
    </row>
    <row r="411" spans="1:8" x14ac:dyDescent="0.25">
      <c r="A411" t="s">
        <v>2405</v>
      </c>
      <c r="B411">
        <v>1</v>
      </c>
      <c r="C411">
        <v>1</v>
      </c>
      <c r="D411">
        <v>2</v>
      </c>
      <c r="E411" t="s">
        <v>6635</v>
      </c>
      <c r="F411" t="s">
        <v>6691</v>
      </c>
      <c r="G411" t="s">
        <v>6948</v>
      </c>
      <c r="H411">
        <v>201</v>
      </c>
    </row>
    <row r="412" spans="1:8" x14ac:dyDescent="0.25">
      <c r="A412" t="s">
        <v>2417</v>
      </c>
      <c r="B412">
        <v>1</v>
      </c>
      <c r="C412">
        <v>1</v>
      </c>
      <c r="D412">
        <v>2</v>
      </c>
      <c r="E412" t="s">
        <v>6635</v>
      </c>
      <c r="F412" t="s">
        <v>6691</v>
      </c>
      <c r="G412" t="s">
        <v>6867</v>
      </c>
      <c r="H412">
        <v>240</v>
      </c>
    </row>
    <row r="413" spans="1:8" x14ac:dyDescent="0.25">
      <c r="A413" t="s">
        <v>2419</v>
      </c>
      <c r="B413">
        <v>1</v>
      </c>
      <c r="C413">
        <v>1</v>
      </c>
      <c r="D413">
        <v>2</v>
      </c>
      <c r="E413" t="s">
        <v>6635</v>
      </c>
      <c r="F413" t="s">
        <v>6691</v>
      </c>
      <c r="G413" t="s">
        <v>6867</v>
      </c>
      <c r="H413">
        <v>204</v>
      </c>
    </row>
    <row r="414" spans="1:8" x14ac:dyDescent="0.25">
      <c r="A414" t="s">
        <v>2423</v>
      </c>
      <c r="B414">
        <v>1</v>
      </c>
      <c r="C414">
        <v>1</v>
      </c>
      <c r="D414">
        <v>2</v>
      </c>
      <c r="E414" t="s">
        <v>6635</v>
      </c>
      <c r="F414" t="s">
        <v>6691</v>
      </c>
      <c r="G414" t="s">
        <v>6692</v>
      </c>
      <c r="H414">
        <v>203</v>
      </c>
    </row>
    <row r="415" spans="1:8" x14ac:dyDescent="0.25">
      <c r="A415" t="s">
        <v>2425</v>
      </c>
      <c r="B415">
        <v>1</v>
      </c>
      <c r="C415">
        <v>1</v>
      </c>
      <c r="D415">
        <v>2</v>
      </c>
      <c r="E415" t="s">
        <v>6635</v>
      </c>
      <c r="F415" t="s">
        <v>6691</v>
      </c>
      <c r="G415" t="s">
        <v>6692</v>
      </c>
      <c r="H415">
        <v>198</v>
      </c>
    </row>
    <row r="416" spans="1:8" x14ac:dyDescent="0.25">
      <c r="A416" t="s">
        <v>2431</v>
      </c>
      <c r="B416">
        <v>1</v>
      </c>
      <c r="C416">
        <v>1</v>
      </c>
      <c r="D416">
        <v>2</v>
      </c>
      <c r="E416" t="s">
        <v>6635</v>
      </c>
      <c r="F416" t="s">
        <v>6691</v>
      </c>
      <c r="G416" t="s">
        <v>6692</v>
      </c>
      <c r="H416">
        <v>212</v>
      </c>
    </row>
    <row r="417" spans="1:8" x14ac:dyDescent="0.25">
      <c r="A417" t="s">
        <v>2433</v>
      </c>
      <c r="B417">
        <v>1</v>
      </c>
      <c r="C417">
        <v>1</v>
      </c>
      <c r="D417">
        <v>2</v>
      </c>
      <c r="E417" t="s">
        <v>6635</v>
      </c>
      <c r="F417" t="s">
        <v>6691</v>
      </c>
      <c r="G417" t="s">
        <v>6692</v>
      </c>
      <c r="H417">
        <v>155</v>
      </c>
    </row>
    <row r="418" spans="1:8" x14ac:dyDescent="0.25">
      <c r="A418" t="s">
        <v>2435</v>
      </c>
      <c r="B418">
        <v>1</v>
      </c>
      <c r="C418">
        <v>1</v>
      </c>
      <c r="D418">
        <v>2</v>
      </c>
      <c r="E418" t="s">
        <v>6635</v>
      </c>
      <c r="F418" t="s">
        <v>6691</v>
      </c>
      <c r="G418" t="s">
        <v>6692</v>
      </c>
      <c r="H418">
        <v>172</v>
      </c>
    </row>
    <row r="419" spans="1:8" x14ac:dyDescent="0.25">
      <c r="A419" t="s">
        <v>2447</v>
      </c>
      <c r="B419">
        <v>1</v>
      </c>
      <c r="C419">
        <v>1</v>
      </c>
      <c r="D419">
        <v>2</v>
      </c>
      <c r="E419" t="s">
        <v>6635</v>
      </c>
      <c r="F419" t="s">
        <v>6691</v>
      </c>
      <c r="G419" t="s">
        <v>6692</v>
      </c>
      <c r="H419">
        <v>171</v>
      </c>
    </row>
    <row r="420" spans="1:8" x14ac:dyDescent="0.25">
      <c r="A420" t="s">
        <v>2449</v>
      </c>
      <c r="B420">
        <v>1</v>
      </c>
      <c r="C420">
        <v>1</v>
      </c>
      <c r="D420">
        <v>2</v>
      </c>
      <c r="E420" t="s">
        <v>6635</v>
      </c>
      <c r="F420" t="s">
        <v>6691</v>
      </c>
      <c r="G420" t="s">
        <v>6867</v>
      </c>
      <c r="H420">
        <v>148</v>
      </c>
    </row>
    <row r="421" spans="1:8" x14ac:dyDescent="0.25">
      <c r="A421" t="s">
        <v>2479</v>
      </c>
      <c r="B421">
        <v>1</v>
      </c>
      <c r="C421">
        <v>1</v>
      </c>
      <c r="D421">
        <v>2</v>
      </c>
      <c r="E421" t="s">
        <v>6635</v>
      </c>
      <c r="F421" t="s">
        <v>6691</v>
      </c>
      <c r="G421" t="s">
        <v>6948</v>
      </c>
      <c r="H421">
        <v>173</v>
      </c>
    </row>
    <row r="422" spans="1:8" x14ac:dyDescent="0.25">
      <c r="A422" t="s">
        <v>2483</v>
      </c>
      <c r="B422">
        <v>1</v>
      </c>
      <c r="C422">
        <v>1</v>
      </c>
      <c r="D422">
        <v>2</v>
      </c>
      <c r="E422" t="s">
        <v>6635</v>
      </c>
      <c r="F422" t="s">
        <v>6691</v>
      </c>
      <c r="G422" t="s">
        <v>6948</v>
      </c>
      <c r="H422">
        <v>171</v>
      </c>
    </row>
    <row r="423" spans="1:8" x14ac:dyDescent="0.25">
      <c r="A423" t="s">
        <v>2489</v>
      </c>
      <c r="B423">
        <v>1</v>
      </c>
      <c r="C423">
        <v>1</v>
      </c>
      <c r="D423">
        <v>2</v>
      </c>
      <c r="E423" t="s">
        <v>6635</v>
      </c>
      <c r="F423" t="s">
        <v>6691</v>
      </c>
      <c r="G423" t="s">
        <v>6948</v>
      </c>
      <c r="H423">
        <v>178</v>
      </c>
    </row>
    <row r="424" spans="1:8" x14ac:dyDescent="0.25">
      <c r="A424" t="s">
        <v>2493</v>
      </c>
      <c r="B424">
        <v>1</v>
      </c>
      <c r="C424">
        <v>1</v>
      </c>
      <c r="D424">
        <v>2</v>
      </c>
      <c r="E424" t="s">
        <v>6635</v>
      </c>
      <c r="F424" t="s">
        <v>6691</v>
      </c>
      <c r="G424" t="s">
        <v>6948</v>
      </c>
      <c r="H424">
        <v>167</v>
      </c>
    </row>
    <row r="425" spans="1:8" x14ac:dyDescent="0.25">
      <c r="A425" t="s">
        <v>2497</v>
      </c>
      <c r="B425">
        <v>1</v>
      </c>
      <c r="C425">
        <v>1</v>
      </c>
      <c r="D425">
        <v>2</v>
      </c>
      <c r="E425" t="s">
        <v>6635</v>
      </c>
      <c r="F425" t="s">
        <v>6691</v>
      </c>
      <c r="G425" t="s">
        <v>6948</v>
      </c>
      <c r="H425">
        <v>173</v>
      </c>
    </row>
    <row r="426" spans="1:8" x14ac:dyDescent="0.25">
      <c r="A426" t="s">
        <v>2511</v>
      </c>
      <c r="B426">
        <v>1</v>
      </c>
      <c r="C426">
        <v>1</v>
      </c>
      <c r="D426">
        <v>2</v>
      </c>
      <c r="E426" t="s">
        <v>6635</v>
      </c>
      <c r="F426" t="s">
        <v>6691</v>
      </c>
      <c r="G426" t="s">
        <v>6948</v>
      </c>
      <c r="H426">
        <v>186</v>
      </c>
    </row>
    <row r="427" spans="1:8" x14ac:dyDescent="0.25">
      <c r="A427" t="s">
        <v>2519</v>
      </c>
      <c r="B427">
        <v>1</v>
      </c>
      <c r="C427">
        <v>1</v>
      </c>
      <c r="D427">
        <v>2</v>
      </c>
      <c r="E427" t="s">
        <v>6635</v>
      </c>
      <c r="F427" t="s">
        <v>6691</v>
      </c>
      <c r="G427" t="s">
        <v>9096</v>
      </c>
      <c r="H427">
        <v>159</v>
      </c>
    </row>
    <row r="428" spans="1:8" x14ac:dyDescent="0.25">
      <c r="A428" t="s">
        <v>2559</v>
      </c>
      <c r="B428">
        <v>1</v>
      </c>
      <c r="C428">
        <v>1</v>
      </c>
      <c r="D428">
        <v>2</v>
      </c>
      <c r="E428" t="s">
        <v>6635</v>
      </c>
      <c r="F428" t="s">
        <v>6691</v>
      </c>
      <c r="G428" t="s">
        <v>9096</v>
      </c>
      <c r="H428">
        <v>161</v>
      </c>
    </row>
    <row r="429" spans="1:8" x14ac:dyDescent="0.25">
      <c r="A429" t="s">
        <v>2561</v>
      </c>
      <c r="B429">
        <v>1</v>
      </c>
      <c r="C429">
        <v>1</v>
      </c>
      <c r="D429">
        <v>2</v>
      </c>
      <c r="E429" t="s">
        <v>6635</v>
      </c>
      <c r="F429" t="s">
        <v>6691</v>
      </c>
      <c r="G429" t="s">
        <v>9096</v>
      </c>
      <c r="H429">
        <v>171</v>
      </c>
    </row>
    <row r="430" spans="1:8" x14ac:dyDescent="0.25">
      <c r="A430" t="s">
        <v>2563</v>
      </c>
      <c r="B430">
        <v>1</v>
      </c>
      <c r="C430">
        <v>1</v>
      </c>
      <c r="D430">
        <v>2</v>
      </c>
      <c r="E430" t="s">
        <v>6635</v>
      </c>
      <c r="F430" t="s">
        <v>6691</v>
      </c>
      <c r="G430" t="s">
        <v>6692</v>
      </c>
      <c r="H430">
        <v>165</v>
      </c>
    </row>
    <row r="431" spans="1:8" x14ac:dyDescent="0.25">
      <c r="A431" t="s">
        <v>2567</v>
      </c>
      <c r="B431">
        <v>1</v>
      </c>
      <c r="C431">
        <v>1</v>
      </c>
      <c r="D431">
        <v>2</v>
      </c>
      <c r="E431" t="s">
        <v>6635</v>
      </c>
      <c r="F431" t="s">
        <v>6691</v>
      </c>
      <c r="G431" t="s">
        <v>6692</v>
      </c>
      <c r="H431">
        <v>163</v>
      </c>
    </row>
    <row r="432" spans="1:8" x14ac:dyDescent="0.25">
      <c r="A432" t="s">
        <v>2571</v>
      </c>
      <c r="B432">
        <v>1</v>
      </c>
      <c r="C432">
        <v>1</v>
      </c>
      <c r="D432">
        <v>2</v>
      </c>
      <c r="E432" t="s">
        <v>6635</v>
      </c>
      <c r="F432" t="s">
        <v>6691</v>
      </c>
      <c r="G432" t="s">
        <v>6692</v>
      </c>
      <c r="H432">
        <v>184</v>
      </c>
    </row>
    <row r="433" spans="1:8" x14ac:dyDescent="0.25">
      <c r="A433" t="s">
        <v>2579</v>
      </c>
      <c r="B433">
        <v>1</v>
      </c>
      <c r="C433">
        <v>1</v>
      </c>
      <c r="D433">
        <v>2</v>
      </c>
      <c r="E433" t="s">
        <v>6635</v>
      </c>
      <c r="F433" t="s">
        <v>6691</v>
      </c>
      <c r="G433" t="s">
        <v>6692</v>
      </c>
      <c r="H433">
        <v>182</v>
      </c>
    </row>
    <row r="434" spans="1:8" x14ac:dyDescent="0.25">
      <c r="A434" t="s">
        <v>2581</v>
      </c>
      <c r="B434">
        <v>1</v>
      </c>
      <c r="C434">
        <v>1</v>
      </c>
      <c r="D434">
        <v>2</v>
      </c>
      <c r="E434" t="s">
        <v>6635</v>
      </c>
      <c r="F434" t="s">
        <v>6691</v>
      </c>
      <c r="G434" t="s">
        <v>6948</v>
      </c>
      <c r="H434">
        <v>208</v>
      </c>
    </row>
    <row r="435" spans="1:8" x14ac:dyDescent="0.25">
      <c r="A435" t="s">
        <v>2593</v>
      </c>
      <c r="B435">
        <v>1</v>
      </c>
      <c r="C435">
        <v>1</v>
      </c>
      <c r="D435">
        <v>2</v>
      </c>
      <c r="E435" t="s">
        <v>6635</v>
      </c>
      <c r="F435" t="s">
        <v>6691</v>
      </c>
      <c r="G435" t="s">
        <v>6948</v>
      </c>
      <c r="H435">
        <v>180</v>
      </c>
    </row>
    <row r="436" spans="1:8" x14ac:dyDescent="0.25">
      <c r="A436" t="s">
        <v>2595</v>
      </c>
      <c r="B436">
        <v>1</v>
      </c>
      <c r="C436">
        <v>1</v>
      </c>
      <c r="D436">
        <v>2</v>
      </c>
      <c r="E436" t="s">
        <v>6635</v>
      </c>
      <c r="F436" t="s">
        <v>6691</v>
      </c>
      <c r="G436" t="s">
        <v>6692</v>
      </c>
      <c r="H436">
        <v>184</v>
      </c>
    </row>
    <row r="437" spans="1:8" x14ac:dyDescent="0.25">
      <c r="A437" t="s">
        <v>2597</v>
      </c>
      <c r="B437">
        <v>1</v>
      </c>
      <c r="C437">
        <v>1</v>
      </c>
      <c r="D437">
        <v>2</v>
      </c>
      <c r="E437" t="s">
        <v>6635</v>
      </c>
      <c r="F437" t="s">
        <v>6691</v>
      </c>
      <c r="G437" t="s">
        <v>6692</v>
      </c>
      <c r="H437">
        <v>177</v>
      </c>
    </row>
    <row r="438" spans="1:8" x14ac:dyDescent="0.25">
      <c r="A438" t="s">
        <v>2599</v>
      </c>
      <c r="B438">
        <v>1</v>
      </c>
      <c r="C438">
        <v>1</v>
      </c>
      <c r="D438">
        <v>2</v>
      </c>
      <c r="E438" t="s">
        <v>6635</v>
      </c>
      <c r="F438" t="s">
        <v>6691</v>
      </c>
      <c r="G438" t="s">
        <v>6692</v>
      </c>
      <c r="H438">
        <v>240</v>
      </c>
    </row>
    <row r="439" spans="1:8" x14ac:dyDescent="0.25">
      <c r="A439" t="s">
        <v>2607</v>
      </c>
      <c r="B439">
        <v>1</v>
      </c>
      <c r="C439">
        <v>1</v>
      </c>
      <c r="D439">
        <v>2</v>
      </c>
      <c r="E439" t="s">
        <v>6635</v>
      </c>
      <c r="F439" t="s">
        <v>6691</v>
      </c>
      <c r="G439" t="s">
        <v>6692</v>
      </c>
      <c r="H439">
        <v>89</v>
      </c>
    </row>
    <row r="440" spans="1:8" x14ac:dyDescent="0.25">
      <c r="A440" t="s">
        <v>2613</v>
      </c>
      <c r="B440">
        <v>1</v>
      </c>
      <c r="C440">
        <v>1</v>
      </c>
      <c r="D440">
        <v>2</v>
      </c>
      <c r="E440" t="s">
        <v>6635</v>
      </c>
      <c r="F440" t="s">
        <v>6691</v>
      </c>
      <c r="G440" t="s">
        <v>6948</v>
      </c>
      <c r="H440">
        <v>194</v>
      </c>
    </row>
    <row r="441" spans="1:8" x14ac:dyDescent="0.25">
      <c r="A441" t="s">
        <v>2619</v>
      </c>
      <c r="B441">
        <v>1</v>
      </c>
      <c r="C441">
        <v>1</v>
      </c>
      <c r="D441">
        <v>2</v>
      </c>
      <c r="E441" t="s">
        <v>6635</v>
      </c>
      <c r="F441" t="s">
        <v>6691</v>
      </c>
      <c r="G441" t="s">
        <v>6692</v>
      </c>
      <c r="H441">
        <v>183</v>
      </c>
    </row>
    <row r="442" spans="1:8" x14ac:dyDescent="0.25">
      <c r="A442" t="s">
        <v>2621</v>
      </c>
      <c r="B442">
        <v>1</v>
      </c>
      <c r="C442">
        <v>1</v>
      </c>
      <c r="D442">
        <v>2</v>
      </c>
      <c r="E442" t="s">
        <v>6635</v>
      </c>
      <c r="F442" t="s">
        <v>6691</v>
      </c>
      <c r="G442" t="s">
        <v>6692</v>
      </c>
      <c r="H442">
        <v>182</v>
      </c>
    </row>
    <row r="443" spans="1:8" x14ac:dyDescent="0.25">
      <c r="A443" t="s">
        <v>2627</v>
      </c>
      <c r="B443">
        <v>1</v>
      </c>
      <c r="C443">
        <v>1</v>
      </c>
      <c r="D443">
        <v>2</v>
      </c>
      <c r="E443" t="s">
        <v>6635</v>
      </c>
      <c r="F443" t="s">
        <v>6691</v>
      </c>
      <c r="G443" t="s">
        <v>6948</v>
      </c>
      <c r="H443">
        <v>153</v>
      </c>
    </row>
    <row r="444" spans="1:8" x14ac:dyDescent="0.25">
      <c r="A444" t="s">
        <v>2629</v>
      </c>
      <c r="B444">
        <v>1</v>
      </c>
      <c r="C444">
        <v>1</v>
      </c>
      <c r="D444">
        <v>2</v>
      </c>
      <c r="E444" t="s">
        <v>6635</v>
      </c>
      <c r="F444" t="s">
        <v>6691</v>
      </c>
      <c r="G444" t="s">
        <v>6948</v>
      </c>
      <c r="H444">
        <v>187</v>
      </c>
    </row>
    <row r="445" spans="1:8" x14ac:dyDescent="0.25">
      <c r="A445" t="s">
        <v>2639</v>
      </c>
      <c r="B445">
        <v>1</v>
      </c>
      <c r="C445">
        <v>1</v>
      </c>
      <c r="D445">
        <v>2</v>
      </c>
      <c r="E445" t="s">
        <v>6635</v>
      </c>
      <c r="F445" t="s">
        <v>6691</v>
      </c>
      <c r="G445" t="s">
        <v>6948</v>
      </c>
      <c r="H445">
        <v>198</v>
      </c>
    </row>
    <row r="446" spans="1:8" x14ac:dyDescent="0.25">
      <c r="A446" t="s">
        <v>2645</v>
      </c>
      <c r="B446">
        <v>1</v>
      </c>
      <c r="C446">
        <v>1</v>
      </c>
      <c r="D446">
        <v>2</v>
      </c>
      <c r="E446" t="s">
        <v>6635</v>
      </c>
      <c r="F446" t="s">
        <v>6691</v>
      </c>
      <c r="G446" t="s">
        <v>6948</v>
      </c>
      <c r="H446">
        <v>210</v>
      </c>
    </row>
    <row r="447" spans="1:8" x14ac:dyDescent="0.25">
      <c r="A447" t="s">
        <v>2647</v>
      </c>
      <c r="B447">
        <v>1</v>
      </c>
      <c r="C447">
        <v>1</v>
      </c>
      <c r="D447">
        <v>2</v>
      </c>
      <c r="E447" t="s">
        <v>6635</v>
      </c>
      <c r="F447" t="s">
        <v>6691</v>
      </c>
      <c r="G447" t="s">
        <v>6948</v>
      </c>
      <c r="H447">
        <v>161</v>
      </c>
    </row>
    <row r="448" spans="1:8" x14ac:dyDescent="0.25">
      <c r="A448" t="s">
        <v>2655</v>
      </c>
      <c r="B448">
        <v>1</v>
      </c>
      <c r="C448">
        <v>1</v>
      </c>
      <c r="D448">
        <v>2</v>
      </c>
      <c r="E448" t="s">
        <v>6635</v>
      </c>
      <c r="F448" t="s">
        <v>6691</v>
      </c>
      <c r="G448" t="s">
        <v>6948</v>
      </c>
      <c r="H448">
        <v>192</v>
      </c>
    </row>
    <row r="449" spans="1:8" x14ac:dyDescent="0.25">
      <c r="A449" t="s">
        <v>2661</v>
      </c>
      <c r="B449">
        <v>1</v>
      </c>
      <c r="C449">
        <v>1</v>
      </c>
      <c r="D449">
        <v>2</v>
      </c>
      <c r="E449" t="s">
        <v>6635</v>
      </c>
      <c r="F449" t="s">
        <v>6691</v>
      </c>
      <c r="G449" t="s">
        <v>6692</v>
      </c>
      <c r="H449">
        <v>163</v>
      </c>
    </row>
    <row r="450" spans="1:8" x14ac:dyDescent="0.25">
      <c r="A450" t="s">
        <v>2683</v>
      </c>
      <c r="B450">
        <v>1</v>
      </c>
      <c r="C450">
        <v>1</v>
      </c>
      <c r="D450">
        <v>2</v>
      </c>
      <c r="E450" t="s">
        <v>6635</v>
      </c>
      <c r="F450" t="s">
        <v>6691</v>
      </c>
      <c r="G450" t="s">
        <v>6692</v>
      </c>
      <c r="H450">
        <v>241</v>
      </c>
    </row>
    <row r="451" spans="1:8" x14ac:dyDescent="0.25">
      <c r="A451" t="s">
        <v>2685</v>
      </c>
      <c r="B451">
        <v>1</v>
      </c>
      <c r="C451">
        <v>1</v>
      </c>
      <c r="D451">
        <v>2</v>
      </c>
      <c r="E451" t="s">
        <v>6635</v>
      </c>
      <c r="F451" t="s">
        <v>6691</v>
      </c>
      <c r="G451" t="s">
        <v>6948</v>
      </c>
      <c r="H451">
        <v>173</v>
      </c>
    </row>
    <row r="452" spans="1:8" x14ac:dyDescent="0.25">
      <c r="A452" t="s">
        <v>2687</v>
      </c>
      <c r="B452">
        <v>1</v>
      </c>
      <c r="C452">
        <v>1</v>
      </c>
      <c r="D452">
        <v>2</v>
      </c>
      <c r="E452" t="s">
        <v>6635</v>
      </c>
      <c r="F452" t="s">
        <v>6691</v>
      </c>
      <c r="G452" t="s">
        <v>6692</v>
      </c>
      <c r="H452">
        <v>183</v>
      </c>
    </row>
    <row r="453" spans="1:8" x14ac:dyDescent="0.25">
      <c r="A453" t="s">
        <v>2697</v>
      </c>
      <c r="B453">
        <v>1</v>
      </c>
      <c r="C453">
        <v>1</v>
      </c>
      <c r="D453">
        <v>2</v>
      </c>
      <c r="E453" t="s">
        <v>6635</v>
      </c>
      <c r="F453" t="s">
        <v>6691</v>
      </c>
      <c r="G453" t="s">
        <v>6692</v>
      </c>
      <c r="H453">
        <v>208</v>
      </c>
    </row>
    <row r="454" spans="1:8" x14ac:dyDescent="0.25">
      <c r="A454" t="s">
        <v>2701</v>
      </c>
      <c r="B454">
        <v>1</v>
      </c>
      <c r="C454">
        <v>1</v>
      </c>
      <c r="D454">
        <v>2</v>
      </c>
      <c r="E454" t="s">
        <v>6635</v>
      </c>
      <c r="F454" t="s">
        <v>6691</v>
      </c>
      <c r="G454" t="s">
        <v>6948</v>
      </c>
      <c r="H454">
        <v>172</v>
      </c>
    </row>
    <row r="455" spans="1:8" x14ac:dyDescent="0.25">
      <c r="A455" t="s">
        <v>2709</v>
      </c>
      <c r="B455">
        <v>1</v>
      </c>
      <c r="C455">
        <v>1</v>
      </c>
      <c r="D455">
        <v>2</v>
      </c>
      <c r="E455" t="s">
        <v>6635</v>
      </c>
      <c r="F455" t="s">
        <v>6691</v>
      </c>
      <c r="G455" t="s">
        <v>6948</v>
      </c>
      <c r="H455">
        <v>174</v>
      </c>
    </row>
    <row r="456" spans="1:8" x14ac:dyDescent="0.25">
      <c r="A456" t="s">
        <v>2711</v>
      </c>
      <c r="B456">
        <v>1</v>
      </c>
      <c r="C456">
        <v>1</v>
      </c>
      <c r="D456">
        <v>2</v>
      </c>
      <c r="E456" t="s">
        <v>6635</v>
      </c>
      <c r="F456" t="s">
        <v>6691</v>
      </c>
      <c r="G456" t="s">
        <v>6948</v>
      </c>
      <c r="H456">
        <v>218</v>
      </c>
    </row>
    <row r="457" spans="1:8" x14ac:dyDescent="0.25">
      <c r="A457" t="s">
        <v>2715</v>
      </c>
      <c r="B457">
        <v>1</v>
      </c>
      <c r="C457">
        <v>1</v>
      </c>
      <c r="D457">
        <v>2</v>
      </c>
      <c r="E457" t="s">
        <v>6635</v>
      </c>
      <c r="F457" t="s">
        <v>6691</v>
      </c>
      <c r="G457" t="s">
        <v>6692</v>
      </c>
      <c r="H457">
        <v>240</v>
      </c>
    </row>
    <row r="458" spans="1:8" x14ac:dyDescent="0.25">
      <c r="A458" t="s">
        <v>2717</v>
      </c>
      <c r="B458">
        <v>1</v>
      </c>
      <c r="C458">
        <v>1</v>
      </c>
      <c r="D458">
        <v>2</v>
      </c>
      <c r="E458" t="s">
        <v>6635</v>
      </c>
      <c r="F458" t="s">
        <v>6691</v>
      </c>
      <c r="G458" t="s">
        <v>6692</v>
      </c>
      <c r="H458">
        <v>171</v>
      </c>
    </row>
    <row r="459" spans="1:8" x14ac:dyDescent="0.25">
      <c r="A459" t="s">
        <v>2721</v>
      </c>
      <c r="B459">
        <v>1</v>
      </c>
      <c r="C459">
        <v>1</v>
      </c>
      <c r="D459">
        <v>2</v>
      </c>
      <c r="E459" t="s">
        <v>6635</v>
      </c>
      <c r="F459" t="s">
        <v>6691</v>
      </c>
      <c r="G459" t="s">
        <v>6948</v>
      </c>
      <c r="H459">
        <v>185</v>
      </c>
    </row>
    <row r="460" spans="1:8" x14ac:dyDescent="0.25">
      <c r="A460" t="s">
        <v>2727</v>
      </c>
      <c r="B460">
        <v>1</v>
      </c>
      <c r="C460">
        <v>1</v>
      </c>
      <c r="D460">
        <v>2</v>
      </c>
      <c r="E460" t="s">
        <v>6635</v>
      </c>
      <c r="F460" t="s">
        <v>6691</v>
      </c>
      <c r="G460" t="s">
        <v>6948</v>
      </c>
      <c r="H460">
        <v>195</v>
      </c>
    </row>
    <row r="461" spans="1:8" x14ac:dyDescent="0.25">
      <c r="A461" t="s">
        <v>2731</v>
      </c>
      <c r="B461">
        <v>1</v>
      </c>
      <c r="C461">
        <v>1</v>
      </c>
      <c r="D461">
        <v>2</v>
      </c>
      <c r="E461" t="s">
        <v>6635</v>
      </c>
      <c r="F461" t="s">
        <v>6691</v>
      </c>
      <c r="G461" t="s">
        <v>6692</v>
      </c>
      <c r="H461">
        <v>180</v>
      </c>
    </row>
    <row r="462" spans="1:8" x14ac:dyDescent="0.25">
      <c r="A462" t="s">
        <v>2733</v>
      </c>
      <c r="B462">
        <v>1</v>
      </c>
      <c r="C462">
        <v>1</v>
      </c>
      <c r="D462">
        <v>2</v>
      </c>
      <c r="E462" t="s">
        <v>6635</v>
      </c>
      <c r="F462" t="s">
        <v>6691</v>
      </c>
      <c r="G462" t="s">
        <v>6692</v>
      </c>
      <c r="H462">
        <v>170</v>
      </c>
    </row>
    <row r="463" spans="1:8" x14ac:dyDescent="0.25">
      <c r="A463" t="s">
        <v>2735</v>
      </c>
      <c r="B463">
        <v>1</v>
      </c>
      <c r="C463">
        <v>1</v>
      </c>
      <c r="D463">
        <v>2</v>
      </c>
      <c r="E463" t="s">
        <v>6635</v>
      </c>
      <c r="F463" t="s">
        <v>6691</v>
      </c>
      <c r="G463" t="s">
        <v>6692</v>
      </c>
      <c r="H463">
        <v>235</v>
      </c>
    </row>
    <row r="464" spans="1:8" x14ac:dyDescent="0.25">
      <c r="A464" t="s">
        <v>2737</v>
      </c>
      <c r="B464">
        <v>1</v>
      </c>
      <c r="C464">
        <v>1</v>
      </c>
      <c r="D464">
        <v>2</v>
      </c>
      <c r="E464" t="s">
        <v>6635</v>
      </c>
      <c r="F464" t="s">
        <v>6691</v>
      </c>
      <c r="G464" t="s">
        <v>6692</v>
      </c>
      <c r="H464">
        <v>160</v>
      </c>
    </row>
    <row r="465" spans="1:8" x14ac:dyDescent="0.25">
      <c r="A465" t="s">
        <v>2761</v>
      </c>
      <c r="B465">
        <v>1</v>
      </c>
      <c r="C465">
        <v>1</v>
      </c>
      <c r="D465">
        <v>2</v>
      </c>
      <c r="E465" t="s">
        <v>6635</v>
      </c>
      <c r="F465" t="s">
        <v>6691</v>
      </c>
      <c r="G465" t="s">
        <v>6948</v>
      </c>
      <c r="H465">
        <v>211</v>
      </c>
    </row>
    <row r="466" spans="1:8" x14ac:dyDescent="0.25">
      <c r="A466" t="s">
        <v>2827</v>
      </c>
      <c r="B466">
        <v>1</v>
      </c>
      <c r="C466">
        <v>1</v>
      </c>
      <c r="D466">
        <v>2</v>
      </c>
      <c r="E466" t="s">
        <v>6635</v>
      </c>
      <c r="F466" t="s">
        <v>6691</v>
      </c>
      <c r="G466" t="s">
        <v>6692</v>
      </c>
      <c r="H466">
        <v>159</v>
      </c>
    </row>
    <row r="467" spans="1:8" x14ac:dyDescent="0.25">
      <c r="A467" t="s">
        <v>2833</v>
      </c>
      <c r="B467">
        <v>1</v>
      </c>
      <c r="C467">
        <v>1</v>
      </c>
      <c r="D467">
        <v>2</v>
      </c>
      <c r="E467" t="s">
        <v>6635</v>
      </c>
      <c r="F467" t="s">
        <v>6691</v>
      </c>
      <c r="G467" t="s">
        <v>6692</v>
      </c>
      <c r="H467">
        <v>175</v>
      </c>
    </row>
    <row r="468" spans="1:8" x14ac:dyDescent="0.25">
      <c r="A468" t="s">
        <v>2841</v>
      </c>
      <c r="B468">
        <v>1</v>
      </c>
      <c r="C468">
        <v>1</v>
      </c>
      <c r="D468">
        <v>2</v>
      </c>
      <c r="E468" t="s">
        <v>6635</v>
      </c>
      <c r="F468" t="s">
        <v>6691</v>
      </c>
      <c r="G468" t="s">
        <v>6692</v>
      </c>
      <c r="H468">
        <v>204</v>
      </c>
    </row>
    <row r="469" spans="1:8" x14ac:dyDescent="0.25">
      <c r="A469" t="s">
        <v>2845</v>
      </c>
      <c r="B469">
        <v>1</v>
      </c>
      <c r="C469">
        <v>1</v>
      </c>
      <c r="D469">
        <v>2</v>
      </c>
      <c r="E469" t="s">
        <v>6635</v>
      </c>
      <c r="F469" t="s">
        <v>6691</v>
      </c>
      <c r="G469" t="s">
        <v>6692</v>
      </c>
      <c r="H469">
        <v>173</v>
      </c>
    </row>
    <row r="470" spans="1:8" x14ac:dyDescent="0.25">
      <c r="A470" t="s">
        <v>2851</v>
      </c>
      <c r="B470">
        <v>1</v>
      </c>
      <c r="C470">
        <v>1</v>
      </c>
      <c r="D470">
        <v>2</v>
      </c>
      <c r="E470" t="s">
        <v>6635</v>
      </c>
      <c r="F470" t="s">
        <v>6691</v>
      </c>
      <c r="G470" t="s">
        <v>6948</v>
      </c>
      <c r="H470">
        <v>152</v>
      </c>
    </row>
    <row r="471" spans="1:8" x14ac:dyDescent="0.25">
      <c r="A471" t="s">
        <v>2855</v>
      </c>
      <c r="B471">
        <v>1</v>
      </c>
      <c r="C471">
        <v>1</v>
      </c>
      <c r="D471">
        <v>2</v>
      </c>
      <c r="E471" t="s">
        <v>6635</v>
      </c>
      <c r="F471" t="s">
        <v>6691</v>
      </c>
      <c r="G471" t="s">
        <v>6948</v>
      </c>
      <c r="H471">
        <v>151</v>
      </c>
    </row>
    <row r="472" spans="1:8" x14ac:dyDescent="0.25">
      <c r="A472" t="s">
        <v>2863</v>
      </c>
      <c r="B472">
        <v>1</v>
      </c>
      <c r="C472">
        <v>1</v>
      </c>
      <c r="D472">
        <v>2</v>
      </c>
      <c r="E472" t="s">
        <v>6635</v>
      </c>
      <c r="F472" t="s">
        <v>6691</v>
      </c>
      <c r="G472" t="s">
        <v>6692</v>
      </c>
      <c r="H472">
        <v>231</v>
      </c>
    </row>
    <row r="473" spans="1:8" x14ac:dyDescent="0.25">
      <c r="A473" t="s">
        <v>2865</v>
      </c>
      <c r="B473">
        <v>1</v>
      </c>
      <c r="C473">
        <v>1</v>
      </c>
      <c r="D473">
        <v>2</v>
      </c>
      <c r="E473" t="s">
        <v>6635</v>
      </c>
      <c r="F473" t="s">
        <v>6691</v>
      </c>
      <c r="G473" t="s">
        <v>6692</v>
      </c>
      <c r="H473">
        <v>180</v>
      </c>
    </row>
    <row r="474" spans="1:8" x14ac:dyDescent="0.25">
      <c r="A474" t="s">
        <v>2875</v>
      </c>
      <c r="B474">
        <v>1</v>
      </c>
      <c r="C474">
        <v>1</v>
      </c>
      <c r="D474">
        <v>2</v>
      </c>
      <c r="E474" t="s">
        <v>6635</v>
      </c>
      <c r="F474" t="s">
        <v>6691</v>
      </c>
      <c r="G474" t="s">
        <v>6948</v>
      </c>
      <c r="H474">
        <v>205</v>
      </c>
    </row>
    <row r="475" spans="1:8" x14ac:dyDescent="0.25">
      <c r="A475" t="s">
        <v>2877</v>
      </c>
      <c r="B475">
        <v>1</v>
      </c>
      <c r="C475">
        <v>1</v>
      </c>
      <c r="D475">
        <v>2</v>
      </c>
      <c r="E475" t="s">
        <v>6635</v>
      </c>
      <c r="F475" t="s">
        <v>6691</v>
      </c>
      <c r="G475" t="s">
        <v>6867</v>
      </c>
      <c r="H475">
        <v>185</v>
      </c>
    </row>
    <row r="476" spans="1:8" x14ac:dyDescent="0.25">
      <c r="A476" t="s">
        <v>2879</v>
      </c>
      <c r="B476">
        <v>1</v>
      </c>
      <c r="C476">
        <v>1</v>
      </c>
      <c r="D476">
        <v>2</v>
      </c>
      <c r="E476" t="s">
        <v>6635</v>
      </c>
      <c r="F476" t="s">
        <v>6691</v>
      </c>
      <c r="G476" t="s">
        <v>6948</v>
      </c>
      <c r="H476">
        <v>198</v>
      </c>
    </row>
    <row r="477" spans="1:8" x14ac:dyDescent="0.25">
      <c r="A477" t="s">
        <v>2883</v>
      </c>
      <c r="B477">
        <v>1</v>
      </c>
      <c r="C477">
        <v>1</v>
      </c>
      <c r="D477">
        <v>2</v>
      </c>
      <c r="E477" t="s">
        <v>6635</v>
      </c>
      <c r="F477" t="s">
        <v>6691</v>
      </c>
      <c r="G477" t="s">
        <v>6692</v>
      </c>
      <c r="H477">
        <v>165</v>
      </c>
    </row>
    <row r="478" spans="1:8" x14ac:dyDescent="0.25">
      <c r="A478" t="s">
        <v>2885</v>
      </c>
      <c r="B478">
        <v>1</v>
      </c>
      <c r="C478">
        <v>1</v>
      </c>
      <c r="D478">
        <v>2</v>
      </c>
      <c r="E478" t="s">
        <v>6635</v>
      </c>
      <c r="F478" t="s">
        <v>6691</v>
      </c>
      <c r="G478" t="s">
        <v>9096</v>
      </c>
      <c r="H478">
        <v>179</v>
      </c>
    </row>
    <row r="479" spans="1:8" x14ac:dyDescent="0.25">
      <c r="A479" t="s">
        <v>2897</v>
      </c>
      <c r="B479">
        <v>1</v>
      </c>
      <c r="C479">
        <v>1</v>
      </c>
      <c r="D479">
        <v>2</v>
      </c>
      <c r="E479" t="s">
        <v>6635</v>
      </c>
      <c r="F479" t="s">
        <v>6691</v>
      </c>
      <c r="G479" t="s">
        <v>6948</v>
      </c>
      <c r="H479">
        <v>211</v>
      </c>
    </row>
    <row r="480" spans="1:8" x14ac:dyDescent="0.25">
      <c r="A480" t="s">
        <v>2899</v>
      </c>
      <c r="B480">
        <v>1</v>
      </c>
      <c r="C480">
        <v>1</v>
      </c>
      <c r="D480">
        <v>2</v>
      </c>
      <c r="E480" t="s">
        <v>6635</v>
      </c>
      <c r="F480" t="s">
        <v>6691</v>
      </c>
      <c r="G480" t="s">
        <v>6692</v>
      </c>
      <c r="H480">
        <v>185</v>
      </c>
    </row>
    <row r="481" spans="1:8" x14ac:dyDescent="0.25">
      <c r="A481" t="s">
        <v>2901</v>
      </c>
      <c r="B481">
        <v>1</v>
      </c>
      <c r="C481">
        <v>1</v>
      </c>
      <c r="D481">
        <v>2</v>
      </c>
      <c r="E481" t="s">
        <v>6635</v>
      </c>
      <c r="F481" t="s">
        <v>6691</v>
      </c>
      <c r="G481" t="s">
        <v>6692</v>
      </c>
      <c r="H481">
        <v>184</v>
      </c>
    </row>
    <row r="482" spans="1:8" x14ac:dyDescent="0.25">
      <c r="A482" t="s">
        <v>2903</v>
      </c>
      <c r="B482">
        <v>1</v>
      </c>
      <c r="C482">
        <v>1</v>
      </c>
      <c r="D482">
        <v>2</v>
      </c>
      <c r="E482" t="s">
        <v>6635</v>
      </c>
      <c r="F482" t="s">
        <v>6691</v>
      </c>
      <c r="G482" t="s">
        <v>6948</v>
      </c>
      <c r="H482">
        <v>182</v>
      </c>
    </row>
    <row r="483" spans="1:8" x14ac:dyDescent="0.25">
      <c r="A483" t="s">
        <v>2907</v>
      </c>
      <c r="B483">
        <v>1</v>
      </c>
      <c r="C483">
        <v>1</v>
      </c>
      <c r="D483">
        <v>2</v>
      </c>
      <c r="E483" t="s">
        <v>6635</v>
      </c>
      <c r="F483" t="s">
        <v>6691</v>
      </c>
      <c r="G483" t="s">
        <v>6948</v>
      </c>
      <c r="H483">
        <v>188</v>
      </c>
    </row>
    <row r="484" spans="1:8" x14ac:dyDescent="0.25">
      <c r="A484" t="s">
        <v>2925</v>
      </c>
      <c r="B484">
        <v>1</v>
      </c>
      <c r="C484">
        <v>1</v>
      </c>
      <c r="D484">
        <v>2</v>
      </c>
      <c r="E484" t="s">
        <v>6635</v>
      </c>
      <c r="F484" t="s">
        <v>6691</v>
      </c>
      <c r="G484" t="s">
        <v>6948</v>
      </c>
      <c r="H484">
        <v>165</v>
      </c>
    </row>
    <row r="485" spans="1:8" x14ac:dyDescent="0.25">
      <c r="A485" t="s">
        <v>2927</v>
      </c>
      <c r="B485">
        <v>1</v>
      </c>
      <c r="C485">
        <v>1</v>
      </c>
      <c r="D485">
        <v>2</v>
      </c>
      <c r="E485" t="s">
        <v>6635</v>
      </c>
      <c r="F485" t="s">
        <v>6691</v>
      </c>
      <c r="G485" t="s">
        <v>6692</v>
      </c>
      <c r="H485">
        <v>165</v>
      </c>
    </row>
    <row r="486" spans="1:8" x14ac:dyDescent="0.25">
      <c r="A486" t="s">
        <v>2957</v>
      </c>
      <c r="B486">
        <v>1</v>
      </c>
      <c r="C486">
        <v>1</v>
      </c>
      <c r="D486">
        <v>2</v>
      </c>
      <c r="E486" t="s">
        <v>6635</v>
      </c>
      <c r="F486" t="s">
        <v>6691</v>
      </c>
      <c r="G486" t="s">
        <v>6692</v>
      </c>
      <c r="H486">
        <v>201</v>
      </c>
    </row>
    <row r="487" spans="1:8" x14ac:dyDescent="0.25">
      <c r="A487" t="s">
        <v>3001</v>
      </c>
      <c r="B487">
        <v>1</v>
      </c>
      <c r="C487">
        <v>1</v>
      </c>
      <c r="D487">
        <v>2</v>
      </c>
      <c r="E487" t="s">
        <v>6635</v>
      </c>
      <c r="F487" t="s">
        <v>6691</v>
      </c>
      <c r="G487" t="s">
        <v>6948</v>
      </c>
      <c r="H487">
        <v>216</v>
      </c>
    </row>
    <row r="488" spans="1:8" x14ac:dyDescent="0.25">
      <c r="A488" t="s">
        <v>3011</v>
      </c>
      <c r="B488">
        <v>1</v>
      </c>
      <c r="C488">
        <v>1</v>
      </c>
      <c r="D488">
        <v>2</v>
      </c>
      <c r="E488" t="s">
        <v>6635</v>
      </c>
      <c r="F488" t="s">
        <v>6691</v>
      </c>
      <c r="G488" t="s">
        <v>6692</v>
      </c>
      <c r="H488">
        <v>194</v>
      </c>
    </row>
    <row r="489" spans="1:8" x14ac:dyDescent="0.25">
      <c r="A489" t="s">
        <v>3013</v>
      </c>
      <c r="B489">
        <v>1</v>
      </c>
      <c r="C489">
        <v>1</v>
      </c>
      <c r="D489">
        <v>2</v>
      </c>
      <c r="E489" t="s">
        <v>6635</v>
      </c>
      <c r="F489" t="s">
        <v>6691</v>
      </c>
      <c r="G489" t="s">
        <v>6692</v>
      </c>
      <c r="H489">
        <v>186</v>
      </c>
    </row>
    <row r="490" spans="1:8" x14ac:dyDescent="0.25">
      <c r="A490" t="s">
        <v>3015</v>
      </c>
      <c r="B490">
        <v>1</v>
      </c>
      <c r="C490">
        <v>1</v>
      </c>
      <c r="D490">
        <v>2</v>
      </c>
      <c r="E490" t="s">
        <v>6635</v>
      </c>
      <c r="F490" t="s">
        <v>6691</v>
      </c>
      <c r="G490" t="s">
        <v>6692</v>
      </c>
      <c r="H490">
        <v>260</v>
      </c>
    </row>
    <row r="491" spans="1:8" x14ac:dyDescent="0.25">
      <c r="A491" t="s">
        <v>3021</v>
      </c>
      <c r="B491">
        <v>1</v>
      </c>
      <c r="C491">
        <v>1</v>
      </c>
      <c r="D491">
        <v>2</v>
      </c>
      <c r="E491" t="s">
        <v>6635</v>
      </c>
      <c r="F491" t="s">
        <v>6691</v>
      </c>
      <c r="G491" t="s">
        <v>6692</v>
      </c>
      <c r="H491">
        <v>183</v>
      </c>
    </row>
    <row r="492" spans="1:8" x14ac:dyDescent="0.25">
      <c r="A492" t="s">
        <v>3023</v>
      </c>
      <c r="B492">
        <v>1</v>
      </c>
      <c r="C492">
        <v>1</v>
      </c>
      <c r="D492">
        <v>2</v>
      </c>
      <c r="E492" t="s">
        <v>6635</v>
      </c>
      <c r="F492" t="s">
        <v>6691</v>
      </c>
      <c r="G492" t="s">
        <v>6948</v>
      </c>
      <c r="H492">
        <v>167</v>
      </c>
    </row>
    <row r="493" spans="1:8" x14ac:dyDescent="0.25">
      <c r="A493" t="s">
        <v>3035</v>
      </c>
      <c r="B493">
        <v>1</v>
      </c>
      <c r="C493">
        <v>1</v>
      </c>
      <c r="D493">
        <v>2</v>
      </c>
      <c r="E493" t="s">
        <v>6635</v>
      </c>
      <c r="F493" t="s">
        <v>6691</v>
      </c>
      <c r="G493" t="s">
        <v>6867</v>
      </c>
      <c r="H493">
        <v>163</v>
      </c>
    </row>
    <row r="494" spans="1:8" x14ac:dyDescent="0.25">
      <c r="A494" t="s">
        <v>3037</v>
      </c>
      <c r="B494">
        <v>1</v>
      </c>
      <c r="C494">
        <v>1</v>
      </c>
      <c r="D494">
        <v>2</v>
      </c>
      <c r="E494" t="s">
        <v>6635</v>
      </c>
      <c r="F494" t="s">
        <v>6691</v>
      </c>
      <c r="G494" t="s">
        <v>6692</v>
      </c>
      <c r="H494">
        <v>185</v>
      </c>
    </row>
    <row r="495" spans="1:8" x14ac:dyDescent="0.25">
      <c r="A495" t="s">
        <v>3041</v>
      </c>
      <c r="B495">
        <v>1</v>
      </c>
      <c r="C495">
        <v>1</v>
      </c>
      <c r="D495">
        <v>2</v>
      </c>
      <c r="E495" t="s">
        <v>6635</v>
      </c>
      <c r="F495" t="s">
        <v>6691</v>
      </c>
      <c r="G495" t="s">
        <v>6692</v>
      </c>
      <c r="H495">
        <v>182</v>
      </c>
    </row>
    <row r="496" spans="1:8" x14ac:dyDescent="0.25">
      <c r="A496" t="s">
        <v>3043</v>
      </c>
      <c r="B496">
        <v>1</v>
      </c>
      <c r="C496">
        <v>1</v>
      </c>
      <c r="D496">
        <v>2</v>
      </c>
      <c r="E496" t="s">
        <v>6635</v>
      </c>
      <c r="F496" t="s">
        <v>6691</v>
      </c>
      <c r="G496" t="s">
        <v>6692</v>
      </c>
      <c r="H496">
        <v>192</v>
      </c>
    </row>
    <row r="497" spans="1:8" x14ac:dyDescent="0.25">
      <c r="A497" t="s">
        <v>3045</v>
      </c>
      <c r="B497">
        <v>1</v>
      </c>
      <c r="C497">
        <v>1</v>
      </c>
      <c r="D497">
        <v>2</v>
      </c>
      <c r="E497" t="s">
        <v>6635</v>
      </c>
      <c r="F497" t="s">
        <v>6691</v>
      </c>
      <c r="G497" t="s">
        <v>6692</v>
      </c>
      <c r="H497">
        <v>240</v>
      </c>
    </row>
    <row r="498" spans="1:8" x14ac:dyDescent="0.25">
      <c r="A498" t="s">
        <v>3107</v>
      </c>
      <c r="B498">
        <v>1</v>
      </c>
      <c r="C498">
        <v>1</v>
      </c>
      <c r="D498">
        <v>2</v>
      </c>
      <c r="E498" t="s">
        <v>6635</v>
      </c>
      <c r="F498" t="s">
        <v>6691</v>
      </c>
      <c r="G498" t="s">
        <v>6948</v>
      </c>
      <c r="H498">
        <v>162</v>
      </c>
    </row>
    <row r="499" spans="1:8" x14ac:dyDescent="0.25">
      <c r="A499" t="s">
        <v>3109</v>
      </c>
      <c r="B499">
        <v>1</v>
      </c>
      <c r="C499">
        <v>1</v>
      </c>
      <c r="D499">
        <v>2</v>
      </c>
      <c r="E499" t="s">
        <v>6635</v>
      </c>
      <c r="F499" t="s">
        <v>6691</v>
      </c>
      <c r="G499" t="s">
        <v>6692</v>
      </c>
      <c r="H499">
        <v>171</v>
      </c>
    </row>
    <row r="500" spans="1:8" x14ac:dyDescent="0.25">
      <c r="A500" t="s">
        <v>3111</v>
      </c>
      <c r="B500">
        <v>1</v>
      </c>
      <c r="C500">
        <v>1</v>
      </c>
      <c r="D500">
        <v>2</v>
      </c>
      <c r="E500" t="s">
        <v>6635</v>
      </c>
      <c r="F500" t="s">
        <v>6691</v>
      </c>
      <c r="G500" t="s">
        <v>6692</v>
      </c>
      <c r="H500">
        <v>164</v>
      </c>
    </row>
    <row r="501" spans="1:8" x14ac:dyDescent="0.25">
      <c r="A501" t="s">
        <v>3121</v>
      </c>
      <c r="B501">
        <v>1</v>
      </c>
      <c r="C501">
        <v>1</v>
      </c>
      <c r="D501">
        <v>2</v>
      </c>
      <c r="E501" t="s">
        <v>6635</v>
      </c>
      <c r="F501" t="s">
        <v>6691</v>
      </c>
      <c r="G501" t="s">
        <v>6948</v>
      </c>
      <c r="H501">
        <v>190</v>
      </c>
    </row>
    <row r="502" spans="1:8" x14ac:dyDescent="0.25">
      <c r="A502" t="s">
        <v>3125</v>
      </c>
      <c r="B502">
        <v>1</v>
      </c>
      <c r="C502">
        <v>1</v>
      </c>
      <c r="D502">
        <v>2</v>
      </c>
      <c r="E502" t="s">
        <v>6635</v>
      </c>
      <c r="F502" t="s">
        <v>6691</v>
      </c>
      <c r="G502" t="s">
        <v>6692</v>
      </c>
      <c r="H502">
        <v>188</v>
      </c>
    </row>
    <row r="503" spans="1:8" x14ac:dyDescent="0.25">
      <c r="A503" t="s">
        <v>3161</v>
      </c>
      <c r="B503">
        <v>1</v>
      </c>
      <c r="C503">
        <v>1</v>
      </c>
      <c r="D503">
        <v>2</v>
      </c>
      <c r="E503" t="s">
        <v>6635</v>
      </c>
      <c r="F503" t="s">
        <v>6691</v>
      </c>
      <c r="G503" t="s">
        <v>6692</v>
      </c>
      <c r="H503">
        <v>204</v>
      </c>
    </row>
    <row r="504" spans="1:8" x14ac:dyDescent="0.25">
      <c r="A504" t="s">
        <v>3163</v>
      </c>
      <c r="B504">
        <v>1</v>
      </c>
      <c r="C504">
        <v>1</v>
      </c>
      <c r="D504">
        <v>2</v>
      </c>
      <c r="E504" t="s">
        <v>6635</v>
      </c>
      <c r="F504" t="s">
        <v>6691</v>
      </c>
      <c r="G504" t="s">
        <v>6867</v>
      </c>
      <c r="H504">
        <v>197</v>
      </c>
    </row>
    <row r="505" spans="1:8" x14ac:dyDescent="0.25">
      <c r="A505" t="s">
        <v>3181</v>
      </c>
      <c r="B505">
        <v>1</v>
      </c>
      <c r="C505">
        <v>1</v>
      </c>
      <c r="D505">
        <v>2</v>
      </c>
      <c r="E505" t="s">
        <v>6635</v>
      </c>
      <c r="F505" t="s">
        <v>6691</v>
      </c>
      <c r="G505" t="s">
        <v>6692</v>
      </c>
      <c r="H505">
        <v>186</v>
      </c>
    </row>
    <row r="506" spans="1:8" x14ac:dyDescent="0.25">
      <c r="A506" t="s">
        <v>3185</v>
      </c>
      <c r="B506">
        <v>1</v>
      </c>
      <c r="C506">
        <v>1</v>
      </c>
      <c r="D506">
        <v>2</v>
      </c>
      <c r="E506" t="s">
        <v>6635</v>
      </c>
      <c r="F506" t="s">
        <v>6691</v>
      </c>
      <c r="G506" t="s">
        <v>6692</v>
      </c>
      <c r="H506">
        <v>169</v>
      </c>
    </row>
    <row r="507" spans="1:8" x14ac:dyDescent="0.25">
      <c r="A507" t="s">
        <v>3201</v>
      </c>
      <c r="B507">
        <v>1</v>
      </c>
      <c r="C507">
        <v>1</v>
      </c>
      <c r="D507">
        <v>2</v>
      </c>
      <c r="E507" t="s">
        <v>6635</v>
      </c>
      <c r="F507" t="s">
        <v>6691</v>
      </c>
      <c r="G507" t="s">
        <v>6948</v>
      </c>
      <c r="H507">
        <v>149</v>
      </c>
    </row>
    <row r="508" spans="1:8" x14ac:dyDescent="0.25">
      <c r="A508" t="s">
        <v>3217</v>
      </c>
      <c r="B508">
        <v>1</v>
      </c>
      <c r="C508">
        <v>1</v>
      </c>
      <c r="D508">
        <v>2</v>
      </c>
      <c r="E508" t="s">
        <v>6635</v>
      </c>
      <c r="F508" t="s">
        <v>6691</v>
      </c>
      <c r="G508" t="s">
        <v>6948</v>
      </c>
      <c r="H508">
        <v>162</v>
      </c>
    </row>
    <row r="509" spans="1:8" x14ac:dyDescent="0.25">
      <c r="A509" t="s">
        <v>3219</v>
      </c>
      <c r="B509">
        <v>1</v>
      </c>
      <c r="C509">
        <v>1</v>
      </c>
      <c r="D509">
        <v>2</v>
      </c>
      <c r="E509" t="s">
        <v>6635</v>
      </c>
      <c r="F509" t="s">
        <v>6691</v>
      </c>
      <c r="G509" t="s">
        <v>6948</v>
      </c>
      <c r="H509">
        <v>208</v>
      </c>
    </row>
    <row r="510" spans="1:8" x14ac:dyDescent="0.25">
      <c r="A510" t="s">
        <v>3225</v>
      </c>
      <c r="B510">
        <v>1</v>
      </c>
      <c r="C510">
        <v>1</v>
      </c>
      <c r="D510">
        <v>2</v>
      </c>
      <c r="E510" t="s">
        <v>6635</v>
      </c>
      <c r="F510" t="s">
        <v>6691</v>
      </c>
      <c r="G510" t="s">
        <v>6948</v>
      </c>
      <c r="H510">
        <v>129</v>
      </c>
    </row>
    <row r="511" spans="1:8" x14ac:dyDescent="0.25">
      <c r="A511" t="s">
        <v>3235</v>
      </c>
      <c r="B511">
        <v>1</v>
      </c>
      <c r="C511">
        <v>1</v>
      </c>
      <c r="D511">
        <v>2</v>
      </c>
      <c r="E511" t="s">
        <v>6635</v>
      </c>
      <c r="F511" t="s">
        <v>6691</v>
      </c>
      <c r="G511" t="s">
        <v>6948</v>
      </c>
      <c r="H511">
        <v>174</v>
      </c>
    </row>
    <row r="512" spans="1:8" x14ac:dyDescent="0.25">
      <c r="A512" t="s">
        <v>3237</v>
      </c>
      <c r="B512">
        <v>1</v>
      </c>
      <c r="C512">
        <v>1</v>
      </c>
      <c r="D512">
        <v>2</v>
      </c>
      <c r="E512" t="s">
        <v>6635</v>
      </c>
      <c r="F512" t="s">
        <v>6691</v>
      </c>
      <c r="G512" t="s">
        <v>6692</v>
      </c>
      <c r="H512">
        <v>161</v>
      </c>
    </row>
    <row r="513" spans="1:8" x14ac:dyDescent="0.25">
      <c r="A513" t="s">
        <v>3241</v>
      </c>
      <c r="B513">
        <v>1</v>
      </c>
      <c r="C513">
        <v>1</v>
      </c>
      <c r="D513">
        <v>2</v>
      </c>
      <c r="E513" t="s">
        <v>6635</v>
      </c>
      <c r="F513" t="s">
        <v>6691</v>
      </c>
      <c r="G513" t="s">
        <v>6692</v>
      </c>
      <c r="H513">
        <v>183</v>
      </c>
    </row>
    <row r="514" spans="1:8" x14ac:dyDescent="0.25">
      <c r="A514" t="s">
        <v>3243</v>
      </c>
      <c r="B514">
        <v>1</v>
      </c>
      <c r="C514">
        <v>1</v>
      </c>
      <c r="D514">
        <v>2</v>
      </c>
      <c r="E514" t="s">
        <v>6635</v>
      </c>
      <c r="F514" t="s">
        <v>6691</v>
      </c>
      <c r="G514" t="s">
        <v>6692</v>
      </c>
      <c r="H514">
        <v>169</v>
      </c>
    </row>
    <row r="515" spans="1:8" x14ac:dyDescent="0.25">
      <c r="A515" t="s">
        <v>3245</v>
      </c>
      <c r="B515">
        <v>1</v>
      </c>
      <c r="C515">
        <v>1</v>
      </c>
      <c r="D515">
        <v>2</v>
      </c>
      <c r="E515" t="s">
        <v>6635</v>
      </c>
      <c r="F515" t="s">
        <v>6691</v>
      </c>
      <c r="G515" t="s">
        <v>6692</v>
      </c>
      <c r="H515">
        <v>182</v>
      </c>
    </row>
    <row r="516" spans="1:8" x14ac:dyDescent="0.25">
      <c r="A516" t="s">
        <v>3247</v>
      </c>
      <c r="B516">
        <v>1</v>
      </c>
      <c r="C516">
        <v>1</v>
      </c>
      <c r="D516">
        <v>2</v>
      </c>
      <c r="E516" t="s">
        <v>6635</v>
      </c>
      <c r="F516" t="s">
        <v>6691</v>
      </c>
      <c r="G516" t="s">
        <v>6948</v>
      </c>
      <c r="H516">
        <v>240</v>
      </c>
    </row>
    <row r="517" spans="1:8" x14ac:dyDescent="0.25">
      <c r="A517" t="s">
        <v>3259</v>
      </c>
      <c r="B517">
        <v>1</v>
      </c>
      <c r="C517">
        <v>1</v>
      </c>
      <c r="D517">
        <v>2</v>
      </c>
      <c r="E517" t="s">
        <v>6635</v>
      </c>
      <c r="F517" t="s">
        <v>6691</v>
      </c>
      <c r="G517" t="s">
        <v>6692</v>
      </c>
      <c r="H517">
        <v>181</v>
      </c>
    </row>
    <row r="518" spans="1:8" x14ac:dyDescent="0.25">
      <c r="A518" t="s">
        <v>3263</v>
      </c>
      <c r="B518">
        <v>1</v>
      </c>
      <c r="C518">
        <v>1</v>
      </c>
      <c r="D518">
        <v>2</v>
      </c>
      <c r="E518" t="s">
        <v>6635</v>
      </c>
      <c r="F518" t="s">
        <v>6691</v>
      </c>
      <c r="G518" t="s">
        <v>6692</v>
      </c>
      <c r="H518">
        <v>177</v>
      </c>
    </row>
    <row r="519" spans="1:8" x14ac:dyDescent="0.25">
      <c r="A519" t="s">
        <v>3277</v>
      </c>
      <c r="B519">
        <v>1</v>
      </c>
      <c r="C519">
        <v>1</v>
      </c>
      <c r="D519">
        <v>2</v>
      </c>
      <c r="E519" t="s">
        <v>6635</v>
      </c>
      <c r="F519" t="s">
        <v>6691</v>
      </c>
      <c r="G519" t="s">
        <v>6692</v>
      </c>
      <c r="H519">
        <v>163</v>
      </c>
    </row>
    <row r="520" spans="1:8" x14ac:dyDescent="0.25">
      <c r="A520" t="s">
        <v>3279</v>
      </c>
      <c r="B520">
        <v>1</v>
      </c>
      <c r="C520">
        <v>1</v>
      </c>
      <c r="D520">
        <v>2</v>
      </c>
      <c r="E520" t="s">
        <v>6635</v>
      </c>
      <c r="F520" t="s">
        <v>6691</v>
      </c>
      <c r="G520" t="s">
        <v>6867</v>
      </c>
      <c r="H520">
        <v>184</v>
      </c>
    </row>
    <row r="521" spans="1:8" x14ac:dyDescent="0.25">
      <c r="A521" t="s">
        <v>3289</v>
      </c>
      <c r="B521">
        <v>1</v>
      </c>
      <c r="C521">
        <v>1</v>
      </c>
      <c r="D521">
        <v>2</v>
      </c>
      <c r="E521" t="s">
        <v>6635</v>
      </c>
      <c r="F521" t="s">
        <v>6691</v>
      </c>
      <c r="G521" t="s">
        <v>6692</v>
      </c>
      <c r="H521">
        <v>176</v>
      </c>
    </row>
    <row r="522" spans="1:8" x14ac:dyDescent="0.25">
      <c r="A522" t="s">
        <v>3327</v>
      </c>
      <c r="B522">
        <v>1</v>
      </c>
      <c r="C522">
        <v>1</v>
      </c>
      <c r="D522">
        <v>2</v>
      </c>
      <c r="E522" t="s">
        <v>6635</v>
      </c>
      <c r="F522" t="s">
        <v>6691</v>
      </c>
      <c r="G522" t="s">
        <v>6692</v>
      </c>
      <c r="H522">
        <v>165</v>
      </c>
    </row>
    <row r="523" spans="1:8" x14ac:dyDescent="0.25">
      <c r="A523" t="s">
        <v>3337</v>
      </c>
      <c r="B523">
        <v>1</v>
      </c>
      <c r="C523">
        <v>1</v>
      </c>
      <c r="D523">
        <v>2</v>
      </c>
      <c r="E523" t="s">
        <v>6635</v>
      </c>
      <c r="F523" t="s">
        <v>6691</v>
      </c>
      <c r="G523" t="s">
        <v>6692</v>
      </c>
      <c r="H523">
        <v>171</v>
      </c>
    </row>
    <row r="524" spans="1:8" x14ac:dyDescent="0.25">
      <c r="A524" t="s">
        <v>3339</v>
      </c>
      <c r="B524">
        <v>1</v>
      </c>
      <c r="C524">
        <v>1</v>
      </c>
      <c r="D524">
        <v>2</v>
      </c>
      <c r="E524" t="s">
        <v>6635</v>
      </c>
      <c r="F524" t="s">
        <v>6691</v>
      </c>
      <c r="G524" t="s">
        <v>6692</v>
      </c>
      <c r="H524">
        <v>167</v>
      </c>
    </row>
    <row r="525" spans="1:8" x14ac:dyDescent="0.25">
      <c r="A525" t="s">
        <v>3399</v>
      </c>
      <c r="B525">
        <v>1</v>
      </c>
      <c r="C525">
        <v>1</v>
      </c>
      <c r="D525">
        <v>2</v>
      </c>
      <c r="E525" t="s">
        <v>6635</v>
      </c>
      <c r="F525" t="s">
        <v>6691</v>
      </c>
      <c r="G525" t="s">
        <v>6948</v>
      </c>
      <c r="H525">
        <v>163</v>
      </c>
    </row>
    <row r="526" spans="1:8" x14ac:dyDescent="0.25">
      <c r="A526" t="s">
        <v>3411</v>
      </c>
      <c r="B526">
        <v>1</v>
      </c>
      <c r="C526">
        <v>1</v>
      </c>
      <c r="D526">
        <v>2</v>
      </c>
      <c r="E526" t="s">
        <v>6635</v>
      </c>
      <c r="F526" t="s">
        <v>6691</v>
      </c>
      <c r="G526" t="s">
        <v>6948</v>
      </c>
      <c r="H526">
        <v>159</v>
      </c>
    </row>
    <row r="527" spans="1:8" x14ac:dyDescent="0.25">
      <c r="A527" t="s">
        <v>3417</v>
      </c>
      <c r="B527">
        <v>1</v>
      </c>
      <c r="C527">
        <v>1</v>
      </c>
      <c r="D527">
        <v>2</v>
      </c>
      <c r="E527" t="s">
        <v>6635</v>
      </c>
      <c r="F527" t="s">
        <v>6691</v>
      </c>
      <c r="G527" t="s">
        <v>6948</v>
      </c>
      <c r="H527">
        <v>213</v>
      </c>
    </row>
    <row r="528" spans="1:8" x14ac:dyDescent="0.25">
      <c r="A528" t="s">
        <v>3419</v>
      </c>
      <c r="B528">
        <v>1</v>
      </c>
      <c r="C528">
        <v>1</v>
      </c>
      <c r="D528">
        <v>2</v>
      </c>
      <c r="E528" t="s">
        <v>6635</v>
      </c>
      <c r="F528" t="s">
        <v>6691</v>
      </c>
      <c r="G528" t="s">
        <v>6948</v>
      </c>
      <c r="H528">
        <v>210</v>
      </c>
    </row>
    <row r="529" spans="1:8" x14ac:dyDescent="0.25">
      <c r="A529" t="s">
        <v>3421</v>
      </c>
      <c r="B529">
        <v>1</v>
      </c>
      <c r="C529">
        <v>1</v>
      </c>
      <c r="D529">
        <v>2</v>
      </c>
      <c r="E529" t="s">
        <v>6635</v>
      </c>
      <c r="F529" t="s">
        <v>6691</v>
      </c>
      <c r="G529" t="s">
        <v>6692</v>
      </c>
      <c r="H529">
        <v>167</v>
      </c>
    </row>
    <row r="530" spans="1:8" x14ac:dyDescent="0.25">
      <c r="A530" t="s">
        <v>3427</v>
      </c>
      <c r="B530">
        <v>1</v>
      </c>
      <c r="C530">
        <v>1</v>
      </c>
      <c r="D530">
        <v>2</v>
      </c>
      <c r="E530" t="s">
        <v>6635</v>
      </c>
      <c r="F530" t="s">
        <v>6691</v>
      </c>
      <c r="G530" t="s">
        <v>6692</v>
      </c>
      <c r="H530">
        <v>178</v>
      </c>
    </row>
    <row r="531" spans="1:8" x14ac:dyDescent="0.25">
      <c r="A531" t="s">
        <v>3433</v>
      </c>
      <c r="B531">
        <v>1</v>
      </c>
      <c r="C531">
        <v>1</v>
      </c>
      <c r="D531">
        <v>2</v>
      </c>
      <c r="E531" t="s">
        <v>6635</v>
      </c>
      <c r="F531" t="s">
        <v>6691</v>
      </c>
      <c r="G531" t="s">
        <v>6867</v>
      </c>
      <c r="H531">
        <v>203</v>
      </c>
    </row>
    <row r="532" spans="1:8" x14ac:dyDescent="0.25">
      <c r="A532" t="s">
        <v>3461</v>
      </c>
      <c r="B532">
        <v>1</v>
      </c>
      <c r="C532">
        <v>1</v>
      </c>
      <c r="D532">
        <v>2</v>
      </c>
      <c r="E532" t="s">
        <v>6635</v>
      </c>
      <c r="F532" t="s">
        <v>6691</v>
      </c>
      <c r="G532" t="s">
        <v>6867</v>
      </c>
      <c r="H532">
        <v>182</v>
      </c>
    </row>
    <row r="533" spans="1:8" x14ac:dyDescent="0.25">
      <c r="A533" t="s">
        <v>3465</v>
      </c>
      <c r="B533">
        <v>1</v>
      </c>
      <c r="C533">
        <v>1</v>
      </c>
      <c r="D533">
        <v>2</v>
      </c>
      <c r="E533" t="s">
        <v>6635</v>
      </c>
      <c r="F533" t="s">
        <v>6691</v>
      </c>
      <c r="G533" t="s">
        <v>6948</v>
      </c>
      <c r="H533">
        <v>208</v>
      </c>
    </row>
    <row r="534" spans="1:8" x14ac:dyDescent="0.25">
      <c r="A534" t="s">
        <v>3467</v>
      </c>
      <c r="B534">
        <v>1</v>
      </c>
      <c r="C534">
        <v>1</v>
      </c>
      <c r="D534">
        <v>2</v>
      </c>
      <c r="E534" t="s">
        <v>6635</v>
      </c>
      <c r="F534" t="s">
        <v>6691</v>
      </c>
      <c r="G534" t="s">
        <v>6692</v>
      </c>
      <c r="H534">
        <v>287</v>
      </c>
    </row>
    <row r="535" spans="1:8" x14ac:dyDescent="0.25">
      <c r="A535" t="s">
        <v>3471</v>
      </c>
      <c r="B535">
        <v>1</v>
      </c>
      <c r="C535">
        <v>1</v>
      </c>
      <c r="D535">
        <v>2</v>
      </c>
      <c r="E535" t="s">
        <v>6635</v>
      </c>
      <c r="F535" t="s">
        <v>6691</v>
      </c>
      <c r="G535" t="s">
        <v>6692</v>
      </c>
      <c r="H535">
        <v>169</v>
      </c>
    </row>
    <row r="536" spans="1:8" x14ac:dyDescent="0.25">
      <c r="A536" t="s">
        <v>3477</v>
      </c>
      <c r="B536">
        <v>1</v>
      </c>
      <c r="C536">
        <v>1</v>
      </c>
      <c r="D536">
        <v>2</v>
      </c>
      <c r="E536" t="s">
        <v>6635</v>
      </c>
      <c r="F536" t="s">
        <v>6691</v>
      </c>
      <c r="G536" t="s">
        <v>6948</v>
      </c>
      <c r="H536">
        <v>185</v>
      </c>
    </row>
    <row r="537" spans="1:8" x14ac:dyDescent="0.25">
      <c r="A537" t="s">
        <v>3479</v>
      </c>
      <c r="B537">
        <v>1</v>
      </c>
      <c r="C537">
        <v>1</v>
      </c>
      <c r="D537">
        <v>2</v>
      </c>
      <c r="E537" t="s">
        <v>6635</v>
      </c>
      <c r="F537" t="s">
        <v>6691</v>
      </c>
      <c r="G537" t="s">
        <v>6692</v>
      </c>
      <c r="H537">
        <v>166</v>
      </c>
    </row>
    <row r="538" spans="1:8" x14ac:dyDescent="0.25">
      <c r="A538" t="s">
        <v>3487</v>
      </c>
      <c r="B538">
        <v>1</v>
      </c>
      <c r="C538">
        <v>1</v>
      </c>
      <c r="D538">
        <v>2</v>
      </c>
      <c r="E538" t="s">
        <v>6635</v>
      </c>
      <c r="F538" t="s">
        <v>6691</v>
      </c>
      <c r="G538" t="s">
        <v>6692</v>
      </c>
      <c r="H538">
        <v>164</v>
      </c>
    </row>
    <row r="539" spans="1:8" x14ac:dyDescent="0.25">
      <c r="A539" t="s">
        <v>3533</v>
      </c>
      <c r="B539">
        <v>1</v>
      </c>
      <c r="C539">
        <v>1</v>
      </c>
      <c r="D539">
        <v>2</v>
      </c>
      <c r="E539" t="s">
        <v>6635</v>
      </c>
      <c r="F539" t="s">
        <v>6691</v>
      </c>
      <c r="G539" t="s">
        <v>6692</v>
      </c>
      <c r="H539">
        <v>182</v>
      </c>
    </row>
    <row r="540" spans="1:8" x14ac:dyDescent="0.25">
      <c r="A540" t="s">
        <v>3549</v>
      </c>
      <c r="B540">
        <v>1</v>
      </c>
      <c r="C540">
        <v>1</v>
      </c>
      <c r="D540">
        <v>2</v>
      </c>
      <c r="E540" t="s">
        <v>6635</v>
      </c>
      <c r="F540" t="s">
        <v>6691</v>
      </c>
      <c r="G540" t="s">
        <v>6948</v>
      </c>
      <c r="H540">
        <v>177</v>
      </c>
    </row>
    <row r="541" spans="1:8" x14ac:dyDescent="0.25">
      <c r="A541" t="s">
        <v>3551</v>
      </c>
      <c r="B541">
        <v>1</v>
      </c>
      <c r="C541">
        <v>1</v>
      </c>
      <c r="D541">
        <v>2</v>
      </c>
      <c r="E541" t="s">
        <v>6635</v>
      </c>
      <c r="F541" t="s">
        <v>6691</v>
      </c>
      <c r="G541" t="s">
        <v>6948</v>
      </c>
      <c r="H541">
        <v>212</v>
      </c>
    </row>
    <row r="542" spans="1:8" x14ac:dyDescent="0.25">
      <c r="A542" t="s">
        <v>3581</v>
      </c>
      <c r="B542">
        <v>1</v>
      </c>
      <c r="C542">
        <v>1</v>
      </c>
      <c r="D542">
        <v>2</v>
      </c>
      <c r="E542" t="s">
        <v>6635</v>
      </c>
      <c r="F542" t="s">
        <v>6691</v>
      </c>
      <c r="G542" t="s">
        <v>6948</v>
      </c>
      <c r="H542">
        <v>159</v>
      </c>
    </row>
    <row r="543" spans="1:8" x14ac:dyDescent="0.25">
      <c r="A543" t="s">
        <v>3583</v>
      </c>
      <c r="B543">
        <v>1</v>
      </c>
      <c r="C543">
        <v>1</v>
      </c>
      <c r="D543">
        <v>2</v>
      </c>
      <c r="E543" t="s">
        <v>6635</v>
      </c>
      <c r="F543" t="s">
        <v>6691</v>
      </c>
      <c r="G543" t="s">
        <v>6692</v>
      </c>
      <c r="H543">
        <v>166</v>
      </c>
    </row>
    <row r="544" spans="1:8" x14ac:dyDescent="0.25">
      <c r="A544" t="s">
        <v>3589</v>
      </c>
      <c r="B544">
        <v>1</v>
      </c>
      <c r="C544">
        <v>1</v>
      </c>
      <c r="D544">
        <v>2</v>
      </c>
      <c r="E544" t="s">
        <v>6635</v>
      </c>
      <c r="F544" t="s">
        <v>6691</v>
      </c>
      <c r="G544" t="s">
        <v>6692</v>
      </c>
      <c r="H544">
        <v>175</v>
      </c>
    </row>
    <row r="545" spans="1:8" x14ac:dyDescent="0.25">
      <c r="A545" t="s">
        <v>3593</v>
      </c>
      <c r="B545">
        <v>1</v>
      </c>
      <c r="C545">
        <v>1</v>
      </c>
      <c r="D545">
        <v>2</v>
      </c>
      <c r="E545" t="s">
        <v>6635</v>
      </c>
      <c r="F545" t="s">
        <v>6691</v>
      </c>
      <c r="G545" t="s">
        <v>6692</v>
      </c>
      <c r="H545">
        <v>175</v>
      </c>
    </row>
    <row r="546" spans="1:8" x14ac:dyDescent="0.25">
      <c r="A546" t="s">
        <v>3601</v>
      </c>
      <c r="B546">
        <v>1</v>
      </c>
      <c r="C546">
        <v>1</v>
      </c>
      <c r="D546">
        <v>2</v>
      </c>
      <c r="E546" t="s">
        <v>6635</v>
      </c>
      <c r="F546" t="s">
        <v>6691</v>
      </c>
      <c r="G546" t="s">
        <v>6948</v>
      </c>
      <c r="H546">
        <v>239</v>
      </c>
    </row>
    <row r="547" spans="1:8" x14ac:dyDescent="0.25">
      <c r="A547" t="s">
        <v>3607</v>
      </c>
      <c r="B547">
        <v>1</v>
      </c>
      <c r="C547">
        <v>1</v>
      </c>
      <c r="D547">
        <v>2</v>
      </c>
      <c r="E547" t="s">
        <v>6635</v>
      </c>
      <c r="F547" t="s">
        <v>6691</v>
      </c>
      <c r="G547" t="s">
        <v>6948</v>
      </c>
      <c r="H547">
        <v>197</v>
      </c>
    </row>
    <row r="548" spans="1:8" x14ac:dyDescent="0.25">
      <c r="A548" t="s">
        <v>3613</v>
      </c>
      <c r="B548">
        <v>1</v>
      </c>
      <c r="C548">
        <v>1</v>
      </c>
      <c r="D548">
        <v>2</v>
      </c>
      <c r="E548" t="s">
        <v>6635</v>
      </c>
      <c r="F548" t="s">
        <v>6691</v>
      </c>
      <c r="G548" t="s">
        <v>6948</v>
      </c>
      <c r="H548">
        <v>127</v>
      </c>
    </row>
    <row r="549" spans="1:8" x14ac:dyDescent="0.25">
      <c r="A549" t="s">
        <v>3615</v>
      </c>
      <c r="B549">
        <v>1</v>
      </c>
      <c r="C549">
        <v>1</v>
      </c>
      <c r="D549">
        <v>2</v>
      </c>
      <c r="E549" t="s">
        <v>6635</v>
      </c>
      <c r="F549" t="s">
        <v>6691</v>
      </c>
      <c r="G549" t="s">
        <v>6948</v>
      </c>
      <c r="H549">
        <v>167</v>
      </c>
    </row>
    <row r="550" spans="1:8" x14ac:dyDescent="0.25">
      <c r="A550" t="s">
        <v>3627</v>
      </c>
      <c r="B550">
        <v>1</v>
      </c>
      <c r="C550">
        <v>1</v>
      </c>
      <c r="D550">
        <v>2</v>
      </c>
      <c r="E550" t="s">
        <v>6635</v>
      </c>
      <c r="F550" t="s">
        <v>6691</v>
      </c>
      <c r="G550" t="s">
        <v>6948</v>
      </c>
      <c r="H550">
        <v>182</v>
      </c>
    </row>
    <row r="551" spans="1:8" x14ac:dyDescent="0.25">
      <c r="A551" t="s">
        <v>3631</v>
      </c>
      <c r="B551">
        <v>1</v>
      </c>
      <c r="C551">
        <v>1</v>
      </c>
      <c r="D551">
        <v>2</v>
      </c>
      <c r="E551" t="s">
        <v>6635</v>
      </c>
      <c r="F551" t="s">
        <v>6691</v>
      </c>
      <c r="G551" t="s">
        <v>6948</v>
      </c>
      <c r="H551">
        <v>150</v>
      </c>
    </row>
    <row r="552" spans="1:8" x14ac:dyDescent="0.25">
      <c r="A552" t="s">
        <v>3635</v>
      </c>
      <c r="B552">
        <v>1</v>
      </c>
      <c r="C552">
        <v>1</v>
      </c>
      <c r="D552">
        <v>2</v>
      </c>
      <c r="E552" t="s">
        <v>6635</v>
      </c>
      <c r="F552" t="s">
        <v>6691</v>
      </c>
      <c r="G552" t="s">
        <v>6692</v>
      </c>
      <c r="H552">
        <v>185</v>
      </c>
    </row>
    <row r="553" spans="1:8" x14ac:dyDescent="0.25">
      <c r="A553" t="s">
        <v>3639</v>
      </c>
      <c r="B553">
        <v>1</v>
      </c>
      <c r="C553">
        <v>1</v>
      </c>
      <c r="D553">
        <v>2</v>
      </c>
      <c r="E553" t="s">
        <v>6635</v>
      </c>
      <c r="F553" t="s">
        <v>6691</v>
      </c>
      <c r="G553" t="s">
        <v>6692</v>
      </c>
      <c r="H553">
        <v>168</v>
      </c>
    </row>
    <row r="554" spans="1:8" x14ac:dyDescent="0.25">
      <c r="A554" t="s">
        <v>3641</v>
      </c>
      <c r="B554">
        <v>1</v>
      </c>
      <c r="C554">
        <v>1</v>
      </c>
      <c r="D554">
        <v>2</v>
      </c>
      <c r="E554" t="s">
        <v>6635</v>
      </c>
      <c r="F554" t="s">
        <v>6691</v>
      </c>
      <c r="G554" t="s">
        <v>6692</v>
      </c>
      <c r="H554">
        <v>160</v>
      </c>
    </row>
    <row r="555" spans="1:8" x14ac:dyDescent="0.25">
      <c r="A555" t="s">
        <v>3643</v>
      </c>
      <c r="B555">
        <v>1</v>
      </c>
      <c r="C555">
        <v>1</v>
      </c>
      <c r="D555">
        <v>2</v>
      </c>
      <c r="E555" t="s">
        <v>6635</v>
      </c>
      <c r="F555" t="s">
        <v>6691</v>
      </c>
      <c r="G555" t="s">
        <v>6692</v>
      </c>
      <c r="H555">
        <v>164</v>
      </c>
    </row>
    <row r="556" spans="1:8" x14ac:dyDescent="0.25">
      <c r="A556" t="s">
        <v>3651</v>
      </c>
      <c r="B556">
        <v>1</v>
      </c>
      <c r="C556">
        <v>1</v>
      </c>
      <c r="D556">
        <v>2</v>
      </c>
      <c r="E556" t="s">
        <v>6635</v>
      </c>
      <c r="F556" t="s">
        <v>6691</v>
      </c>
      <c r="G556" t="s">
        <v>6692</v>
      </c>
      <c r="H556">
        <v>175</v>
      </c>
    </row>
    <row r="557" spans="1:8" x14ac:dyDescent="0.25">
      <c r="A557" t="s">
        <v>3655</v>
      </c>
      <c r="B557">
        <v>1</v>
      </c>
      <c r="C557">
        <v>1</v>
      </c>
      <c r="D557">
        <v>2</v>
      </c>
      <c r="E557" t="s">
        <v>6635</v>
      </c>
      <c r="F557" t="s">
        <v>6691</v>
      </c>
      <c r="G557" t="s">
        <v>6692</v>
      </c>
      <c r="H557">
        <v>168</v>
      </c>
    </row>
    <row r="558" spans="1:8" x14ac:dyDescent="0.25">
      <c r="A558" t="s">
        <v>3657</v>
      </c>
      <c r="B558">
        <v>1</v>
      </c>
      <c r="C558">
        <v>1</v>
      </c>
      <c r="D558">
        <v>2</v>
      </c>
      <c r="E558" t="s">
        <v>6635</v>
      </c>
      <c r="F558" t="s">
        <v>6691</v>
      </c>
      <c r="G558" t="s">
        <v>6692</v>
      </c>
      <c r="H558">
        <v>169</v>
      </c>
    </row>
    <row r="559" spans="1:8" x14ac:dyDescent="0.25">
      <c r="A559" t="s">
        <v>3659</v>
      </c>
      <c r="B559">
        <v>1</v>
      </c>
      <c r="C559">
        <v>1</v>
      </c>
      <c r="D559">
        <v>2</v>
      </c>
      <c r="E559" t="s">
        <v>6635</v>
      </c>
      <c r="F559" t="s">
        <v>6691</v>
      </c>
      <c r="G559" t="s">
        <v>6692</v>
      </c>
      <c r="H559">
        <v>242</v>
      </c>
    </row>
    <row r="560" spans="1:8" x14ac:dyDescent="0.25">
      <c r="A560" t="s">
        <v>3665</v>
      </c>
      <c r="B560">
        <v>1</v>
      </c>
      <c r="C560">
        <v>1</v>
      </c>
      <c r="D560">
        <v>2</v>
      </c>
      <c r="E560" t="s">
        <v>6635</v>
      </c>
      <c r="F560" t="s">
        <v>6691</v>
      </c>
      <c r="G560" t="s">
        <v>6692</v>
      </c>
      <c r="H560">
        <v>175</v>
      </c>
    </row>
    <row r="561" spans="1:8" x14ac:dyDescent="0.25">
      <c r="A561" t="s">
        <v>3667</v>
      </c>
      <c r="B561">
        <v>1</v>
      </c>
      <c r="C561">
        <v>1</v>
      </c>
      <c r="D561">
        <v>2</v>
      </c>
      <c r="E561" t="s">
        <v>6635</v>
      </c>
      <c r="F561" t="s">
        <v>6691</v>
      </c>
      <c r="G561" t="s">
        <v>6692</v>
      </c>
      <c r="H561">
        <v>169</v>
      </c>
    </row>
    <row r="562" spans="1:8" x14ac:dyDescent="0.25">
      <c r="A562" t="s">
        <v>3723</v>
      </c>
      <c r="B562">
        <v>1</v>
      </c>
      <c r="C562">
        <v>1</v>
      </c>
      <c r="D562">
        <v>2</v>
      </c>
      <c r="E562" t="s">
        <v>6635</v>
      </c>
      <c r="F562" t="s">
        <v>6691</v>
      </c>
      <c r="G562" t="s">
        <v>6692</v>
      </c>
      <c r="H562">
        <v>164</v>
      </c>
    </row>
    <row r="563" spans="1:8" x14ac:dyDescent="0.25">
      <c r="A563" t="s">
        <v>3727</v>
      </c>
      <c r="B563">
        <v>1</v>
      </c>
      <c r="C563">
        <v>1</v>
      </c>
      <c r="D563">
        <v>2</v>
      </c>
      <c r="E563" t="s">
        <v>6635</v>
      </c>
      <c r="F563" t="s">
        <v>6691</v>
      </c>
      <c r="G563" t="s">
        <v>6692</v>
      </c>
      <c r="H563">
        <v>185</v>
      </c>
    </row>
    <row r="564" spans="1:8" x14ac:dyDescent="0.25">
      <c r="A564" t="s">
        <v>3729</v>
      </c>
      <c r="B564">
        <v>1</v>
      </c>
      <c r="C564">
        <v>1</v>
      </c>
      <c r="D564">
        <v>2</v>
      </c>
      <c r="E564" t="s">
        <v>6635</v>
      </c>
      <c r="F564" t="s">
        <v>6691</v>
      </c>
      <c r="G564" t="s">
        <v>6692</v>
      </c>
      <c r="H564">
        <v>177</v>
      </c>
    </row>
    <row r="565" spans="1:8" x14ac:dyDescent="0.25">
      <c r="A565" t="s">
        <v>3751</v>
      </c>
      <c r="B565">
        <v>1</v>
      </c>
      <c r="C565">
        <v>1</v>
      </c>
      <c r="D565">
        <v>2</v>
      </c>
      <c r="E565" t="s">
        <v>6635</v>
      </c>
      <c r="F565" t="s">
        <v>6691</v>
      </c>
      <c r="G565" t="s">
        <v>6692</v>
      </c>
      <c r="H565">
        <v>165</v>
      </c>
    </row>
    <row r="566" spans="1:8" x14ac:dyDescent="0.25">
      <c r="A566" t="s">
        <v>3753</v>
      </c>
      <c r="B566">
        <v>1</v>
      </c>
      <c r="C566">
        <v>1</v>
      </c>
      <c r="D566">
        <v>2</v>
      </c>
      <c r="E566" t="s">
        <v>6635</v>
      </c>
      <c r="F566" t="s">
        <v>6691</v>
      </c>
      <c r="G566" t="s">
        <v>6948</v>
      </c>
      <c r="H566">
        <v>201</v>
      </c>
    </row>
    <row r="567" spans="1:8" x14ac:dyDescent="0.25">
      <c r="A567" t="s">
        <v>3755</v>
      </c>
      <c r="B567">
        <v>1</v>
      </c>
      <c r="C567">
        <v>1</v>
      </c>
      <c r="D567">
        <v>2</v>
      </c>
      <c r="E567" t="s">
        <v>6635</v>
      </c>
      <c r="F567" t="s">
        <v>6691</v>
      </c>
      <c r="G567" t="s">
        <v>6948</v>
      </c>
      <c r="H567">
        <v>162</v>
      </c>
    </row>
    <row r="568" spans="1:8" x14ac:dyDescent="0.25">
      <c r="A568" t="s">
        <v>3757</v>
      </c>
      <c r="B568">
        <v>1</v>
      </c>
      <c r="C568">
        <v>1</v>
      </c>
      <c r="D568">
        <v>2</v>
      </c>
      <c r="E568" t="s">
        <v>6635</v>
      </c>
      <c r="F568" t="s">
        <v>6691</v>
      </c>
      <c r="G568" t="s">
        <v>6692</v>
      </c>
      <c r="H568">
        <v>188</v>
      </c>
    </row>
    <row r="569" spans="1:8" x14ac:dyDescent="0.25">
      <c r="A569" t="s">
        <v>3761</v>
      </c>
      <c r="B569">
        <v>1</v>
      </c>
      <c r="C569">
        <v>1</v>
      </c>
      <c r="D569">
        <v>2</v>
      </c>
      <c r="E569" t="s">
        <v>6635</v>
      </c>
      <c r="F569" t="s">
        <v>6691</v>
      </c>
      <c r="G569" t="s">
        <v>6692</v>
      </c>
      <c r="H569">
        <v>194</v>
      </c>
    </row>
    <row r="570" spans="1:8" x14ac:dyDescent="0.25">
      <c r="A570" t="s">
        <v>3763</v>
      </c>
      <c r="B570">
        <v>1</v>
      </c>
      <c r="C570">
        <v>1</v>
      </c>
      <c r="D570">
        <v>2</v>
      </c>
      <c r="E570" t="s">
        <v>6635</v>
      </c>
      <c r="F570" t="s">
        <v>6691</v>
      </c>
      <c r="G570" t="s">
        <v>6692</v>
      </c>
      <c r="H570">
        <v>189</v>
      </c>
    </row>
    <row r="571" spans="1:8" x14ac:dyDescent="0.25">
      <c r="A571" t="s">
        <v>3783</v>
      </c>
      <c r="B571">
        <v>1</v>
      </c>
      <c r="C571">
        <v>1</v>
      </c>
      <c r="D571">
        <v>2</v>
      </c>
      <c r="E571" t="s">
        <v>6635</v>
      </c>
      <c r="F571" t="s">
        <v>6691</v>
      </c>
      <c r="G571" t="s">
        <v>6948</v>
      </c>
      <c r="H571">
        <v>340</v>
      </c>
    </row>
    <row r="572" spans="1:8" x14ac:dyDescent="0.25">
      <c r="A572" t="s">
        <v>3785</v>
      </c>
      <c r="B572">
        <v>1</v>
      </c>
      <c r="C572">
        <v>1</v>
      </c>
      <c r="D572">
        <v>2</v>
      </c>
      <c r="E572" t="s">
        <v>6635</v>
      </c>
      <c r="F572" t="s">
        <v>6691</v>
      </c>
      <c r="G572" t="s">
        <v>6692</v>
      </c>
      <c r="H572">
        <v>155</v>
      </c>
    </row>
    <row r="573" spans="1:8" x14ac:dyDescent="0.25">
      <c r="A573" t="s">
        <v>3793</v>
      </c>
      <c r="B573">
        <v>1</v>
      </c>
      <c r="C573">
        <v>1</v>
      </c>
      <c r="D573">
        <v>2</v>
      </c>
      <c r="E573" t="s">
        <v>6635</v>
      </c>
      <c r="F573" t="s">
        <v>6691</v>
      </c>
      <c r="G573" t="s">
        <v>6692</v>
      </c>
      <c r="H573">
        <v>191</v>
      </c>
    </row>
    <row r="574" spans="1:8" x14ac:dyDescent="0.25">
      <c r="A574" t="s">
        <v>3799</v>
      </c>
      <c r="B574">
        <v>1</v>
      </c>
      <c r="C574">
        <v>1</v>
      </c>
      <c r="D574">
        <v>2</v>
      </c>
      <c r="E574" t="s">
        <v>6635</v>
      </c>
      <c r="F574" t="s">
        <v>6691</v>
      </c>
      <c r="G574" t="s">
        <v>6948</v>
      </c>
      <c r="H574">
        <v>172</v>
      </c>
    </row>
    <row r="575" spans="1:8" x14ac:dyDescent="0.25">
      <c r="A575" t="s">
        <v>3801</v>
      </c>
      <c r="B575">
        <v>1</v>
      </c>
      <c r="C575">
        <v>1</v>
      </c>
      <c r="D575">
        <v>2</v>
      </c>
      <c r="E575" t="s">
        <v>6635</v>
      </c>
      <c r="F575" t="s">
        <v>6691</v>
      </c>
      <c r="G575" t="s">
        <v>6692</v>
      </c>
      <c r="H575">
        <v>165</v>
      </c>
    </row>
    <row r="576" spans="1:8" x14ac:dyDescent="0.25">
      <c r="A576" t="s">
        <v>3847</v>
      </c>
      <c r="B576">
        <v>1</v>
      </c>
      <c r="C576">
        <v>1</v>
      </c>
      <c r="D576">
        <v>2</v>
      </c>
      <c r="E576" t="s">
        <v>6635</v>
      </c>
      <c r="F576" t="s">
        <v>6691</v>
      </c>
      <c r="G576" t="s">
        <v>6692</v>
      </c>
      <c r="H576">
        <v>178</v>
      </c>
    </row>
    <row r="577" spans="1:8" x14ac:dyDescent="0.25">
      <c r="A577" t="s">
        <v>3853</v>
      </c>
      <c r="B577">
        <v>1</v>
      </c>
      <c r="C577">
        <v>1</v>
      </c>
      <c r="D577">
        <v>2</v>
      </c>
      <c r="E577" t="s">
        <v>6635</v>
      </c>
      <c r="F577" t="s">
        <v>6691</v>
      </c>
      <c r="G577" t="s">
        <v>6948</v>
      </c>
      <c r="H577">
        <v>194</v>
      </c>
    </row>
    <row r="578" spans="1:8" x14ac:dyDescent="0.25">
      <c r="A578" t="s">
        <v>3855</v>
      </c>
      <c r="B578">
        <v>1</v>
      </c>
      <c r="C578">
        <v>1</v>
      </c>
      <c r="D578">
        <v>2</v>
      </c>
      <c r="E578" t="s">
        <v>6635</v>
      </c>
      <c r="F578" t="s">
        <v>6691</v>
      </c>
      <c r="G578" t="s">
        <v>6692</v>
      </c>
      <c r="H578">
        <v>179</v>
      </c>
    </row>
    <row r="579" spans="1:8" x14ac:dyDescent="0.25">
      <c r="A579" t="s">
        <v>3857</v>
      </c>
      <c r="B579">
        <v>1</v>
      </c>
      <c r="C579">
        <v>1</v>
      </c>
      <c r="D579">
        <v>2</v>
      </c>
      <c r="E579" t="s">
        <v>6635</v>
      </c>
      <c r="F579" t="s">
        <v>6691</v>
      </c>
      <c r="G579" t="s">
        <v>6692</v>
      </c>
      <c r="H579">
        <v>168</v>
      </c>
    </row>
    <row r="580" spans="1:8" x14ac:dyDescent="0.25">
      <c r="A580" t="s">
        <v>3865</v>
      </c>
      <c r="B580">
        <v>1</v>
      </c>
      <c r="C580">
        <v>1</v>
      </c>
      <c r="D580">
        <v>2</v>
      </c>
      <c r="E580" t="s">
        <v>6635</v>
      </c>
      <c r="F580" t="s">
        <v>6691</v>
      </c>
      <c r="G580" t="s">
        <v>6692</v>
      </c>
      <c r="H580">
        <v>168</v>
      </c>
    </row>
    <row r="581" spans="1:8" x14ac:dyDescent="0.25">
      <c r="A581" t="s">
        <v>3867</v>
      </c>
      <c r="B581">
        <v>1</v>
      </c>
      <c r="C581">
        <v>1</v>
      </c>
      <c r="D581">
        <v>2</v>
      </c>
      <c r="E581" t="s">
        <v>6635</v>
      </c>
      <c r="F581" t="s">
        <v>6691</v>
      </c>
      <c r="G581" t="s">
        <v>6692</v>
      </c>
      <c r="H581">
        <v>155</v>
      </c>
    </row>
    <row r="582" spans="1:8" x14ac:dyDescent="0.25">
      <c r="A582" t="s">
        <v>3877</v>
      </c>
      <c r="B582">
        <v>1</v>
      </c>
      <c r="C582">
        <v>1</v>
      </c>
      <c r="D582">
        <v>2</v>
      </c>
      <c r="E582" t="s">
        <v>6635</v>
      </c>
      <c r="F582" t="s">
        <v>6691</v>
      </c>
      <c r="G582" t="s">
        <v>6692</v>
      </c>
      <c r="H582">
        <v>185</v>
      </c>
    </row>
    <row r="583" spans="1:8" x14ac:dyDescent="0.25">
      <c r="A583" t="s">
        <v>3903</v>
      </c>
      <c r="B583">
        <v>1</v>
      </c>
      <c r="C583">
        <v>1</v>
      </c>
      <c r="D583">
        <v>2</v>
      </c>
      <c r="E583" t="s">
        <v>6635</v>
      </c>
      <c r="F583" t="s">
        <v>6691</v>
      </c>
      <c r="G583" t="s">
        <v>6692</v>
      </c>
      <c r="H583">
        <v>186</v>
      </c>
    </row>
    <row r="584" spans="1:8" x14ac:dyDescent="0.25">
      <c r="A584" t="s">
        <v>3917</v>
      </c>
      <c r="B584">
        <v>1</v>
      </c>
      <c r="C584">
        <v>1</v>
      </c>
      <c r="D584">
        <v>2</v>
      </c>
      <c r="E584" t="s">
        <v>6635</v>
      </c>
      <c r="F584" t="s">
        <v>6691</v>
      </c>
      <c r="G584" t="s">
        <v>6692</v>
      </c>
      <c r="H584">
        <v>155</v>
      </c>
    </row>
    <row r="585" spans="1:8" x14ac:dyDescent="0.25">
      <c r="A585" t="s">
        <v>3919</v>
      </c>
      <c r="B585">
        <v>1</v>
      </c>
      <c r="C585">
        <v>1</v>
      </c>
      <c r="D585">
        <v>2</v>
      </c>
      <c r="E585" t="s">
        <v>6635</v>
      </c>
      <c r="F585" t="s">
        <v>6691</v>
      </c>
      <c r="G585" t="s">
        <v>6692</v>
      </c>
      <c r="H585">
        <v>232</v>
      </c>
    </row>
    <row r="586" spans="1:8" x14ac:dyDescent="0.25">
      <c r="A586" t="s">
        <v>3921</v>
      </c>
      <c r="B586">
        <v>1</v>
      </c>
      <c r="C586">
        <v>1</v>
      </c>
      <c r="D586">
        <v>2</v>
      </c>
      <c r="E586" t="s">
        <v>6635</v>
      </c>
      <c r="F586" t="s">
        <v>6691</v>
      </c>
      <c r="G586" t="s">
        <v>6692</v>
      </c>
      <c r="H586">
        <v>157</v>
      </c>
    </row>
    <row r="587" spans="1:8" x14ac:dyDescent="0.25">
      <c r="A587" t="s">
        <v>3923</v>
      </c>
      <c r="B587">
        <v>1</v>
      </c>
      <c r="C587">
        <v>1</v>
      </c>
      <c r="D587">
        <v>2</v>
      </c>
      <c r="E587" t="s">
        <v>6635</v>
      </c>
      <c r="F587" t="s">
        <v>6691</v>
      </c>
      <c r="G587" t="s">
        <v>6692</v>
      </c>
      <c r="H587">
        <v>167</v>
      </c>
    </row>
    <row r="588" spans="1:8" x14ac:dyDescent="0.25">
      <c r="A588" t="s">
        <v>3925</v>
      </c>
      <c r="B588">
        <v>1</v>
      </c>
      <c r="C588">
        <v>1</v>
      </c>
      <c r="D588">
        <v>2</v>
      </c>
      <c r="E588" t="s">
        <v>6635</v>
      </c>
      <c r="F588" t="s">
        <v>6691</v>
      </c>
      <c r="G588" t="s">
        <v>6692</v>
      </c>
      <c r="H588">
        <v>169</v>
      </c>
    </row>
    <row r="589" spans="1:8" x14ac:dyDescent="0.25">
      <c r="A589" t="s">
        <v>3931</v>
      </c>
      <c r="B589">
        <v>1</v>
      </c>
      <c r="C589">
        <v>1</v>
      </c>
      <c r="D589">
        <v>2</v>
      </c>
      <c r="E589" t="s">
        <v>6635</v>
      </c>
      <c r="F589" t="s">
        <v>6691</v>
      </c>
      <c r="G589" t="s">
        <v>6692</v>
      </c>
      <c r="H589">
        <v>194</v>
      </c>
    </row>
    <row r="590" spans="1:8" x14ac:dyDescent="0.25">
      <c r="A590" t="s">
        <v>3933</v>
      </c>
      <c r="B590">
        <v>1</v>
      </c>
      <c r="C590">
        <v>1</v>
      </c>
      <c r="D590">
        <v>2</v>
      </c>
      <c r="E590" t="s">
        <v>6635</v>
      </c>
      <c r="F590" t="s">
        <v>6691</v>
      </c>
      <c r="G590" t="s">
        <v>6692</v>
      </c>
      <c r="H590">
        <v>169</v>
      </c>
    </row>
    <row r="591" spans="1:8" x14ac:dyDescent="0.25">
      <c r="A591" t="s">
        <v>3939</v>
      </c>
      <c r="B591">
        <v>1</v>
      </c>
      <c r="C591">
        <v>1</v>
      </c>
      <c r="D591">
        <v>2</v>
      </c>
      <c r="E591" t="s">
        <v>6635</v>
      </c>
      <c r="F591" t="s">
        <v>6691</v>
      </c>
      <c r="G591" t="s">
        <v>6692</v>
      </c>
      <c r="H591">
        <v>195</v>
      </c>
    </row>
    <row r="592" spans="1:8" x14ac:dyDescent="0.25">
      <c r="A592" t="s">
        <v>3941</v>
      </c>
      <c r="B592">
        <v>1</v>
      </c>
      <c r="C592">
        <v>1</v>
      </c>
      <c r="D592">
        <v>2</v>
      </c>
      <c r="E592" t="s">
        <v>6635</v>
      </c>
      <c r="F592" t="s">
        <v>6691</v>
      </c>
      <c r="G592" t="s">
        <v>6692</v>
      </c>
      <c r="H592">
        <v>163</v>
      </c>
    </row>
    <row r="593" spans="1:8" x14ac:dyDescent="0.25">
      <c r="A593" t="s">
        <v>3945</v>
      </c>
      <c r="B593">
        <v>1</v>
      </c>
      <c r="C593">
        <v>1</v>
      </c>
      <c r="D593">
        <v>2</v>
      </c>
      <c r="E593" t="s">
        <v>6635</v>
      </c>
      <c r="F593" t="s">
        <v>6691</v>
      </c>
      <c r="G593" t="s">
        <v>6692</v>
      </c>
      <c r="H593">
        <v>205</v>
      </c>
    </row>
    <row r="594" spans="1:8" x14ac:dyDescent="0.25">
      <c r="A594" t="s">
        <v>3947</v>
      </c>
      <c r="B594">
        <v>1</v>
      </c>
      <c r="C594">
        <v>1</v>
      </c>
      <c r="D594">
        <v>2</v>
      </c>
      <c r="E594" t="s">
        <v>6635</v>
      </c>
      <c r="F594" t="s">
        <v>6691</v>
      </c>
      <c r="G594" t="s">
        <v>6948</v>
      </c>
      <c r="H594">
        <v>204</v>
      </c>
    </row>
    <row r="595" spans="1:8" x14ac:dyDescent="0.25">
      <c r="A595" t="s">
        <v>3949</v>
      </c>
      <c r="B595">
        <v>1</v>
      </c>
      <c r="C595">
        <v>1</v>
      </c>
      <c r="D595">
        <v>2</v>
      </c>
      <c r="E595" t="s">
        <v>6635</v>
      </c>
      <c r="F595" t="s">
        <v>6691</v>
      </c>
      <c r="G595" t="s">
        <v>6692</v>
      </c>
      <c r="H595">
        <v>200</v>
      </c>
    </row>
    <row r="596" spans="1:8" x14ac:dyDescent="0.25">
      <c r="A596" t="s">
        <v>3955</v>
      </c>
      <c r="B596">
        <v>1</v>
      </c>
      <c r="C596">
        <v>1</v>
      </c>
      <c r="D596">
        <v>2</v>
      </c>
      <c r="E596" t="s">
        <v>6635</v>
      </c>
      <c r="F596" t="s">
        <v>6691</v>
      </c>
      <c r="G596" t="s">
        <v>6692</v>
      </c>
      <c r="H596">
        <v>185</v>
      </c>
    </row>
    <row r="597" spans="1:8" x14ac:dyDescent="0.25">
      <c r="A597" t="s">
        <v>3957</v>
      </c>
      <c r="B597">
        <v>1</v>
      </c>
      <c r="C597">
        <v>1</v>
      </c>
      <c r="D597">
        <v>2</v>
      </c>
      <c r="E597" t="s">
        <v>6635</v>
      </c>
      <c r="F597" t="s">
        <v>6691</v>
      </c>
      <c r="G597" t="s">
        <v>6692</v>
      </c>
      <c r="H597">
        <v>177</v>
      </c>
    </row>
    <row r="598" spans="1:8" x14ac:dyDescent="0.25">
      <c r="A598" t="s">
        <v>3963</v>
      </c>
      <c r="B598">
        <v>1</v>
      </c>
      <c r="C598">
        <v>1</v>
      </c>
      <c r="D598">
        <v>2</v>
      </c>
      <c r="E598" t="s">
        <v>6635</v>
      </c>
      <c r="F598" t="s">
        <v>6691</v>
      </c>
      <c r="G598" t="s">
        <v>6692</v>
      </c>
      <c r="H598">
        <v>167</v>
      </c>
    </row>
    <row r="599" spans="1:8" x14ac:dyDescent="0.25">
      <c r="A599" t="s">
        <v>3967</v>
      </c>
      <c r="B599">
        <v>1</v>
      </c>
      <c r="C599">
        <v>1</v>
      </c>
      <c r="D599">
        <v>2</v>
      </c>
      <c r="E599" t="s">
        <v>6635</v>
      </c>
      <c r="F599" t="s">
        <v>6691</v>
      </c>
      <c r="G599" t="s">
        <v>6692</v>
      </c>
      <c r="H599">
        <v>171</v>
      </c>
    </row>
    <row r="600" spans="1:8" x14ac:dyDescent="0.25">
      <c r="A600" t="s">
        <v>3969</v>
      </c>
      <c r="B600">
        <v>1</v>
      </c>
      <c r="C600">
        <v>1</v>
      </c>
      <c r="D600">
        <v>2</v>
      </c>
      <c r="E600" t="s">
        <v>6635</v>
      </c>
      <c r="F600" t="s">
        <v>6691</v>
      </c>
      <c r="G600" t="s">
        <v>6692</v>
      </c>
      <c r="H600">
        <v>177</v>
      </c>
    </row>
    <row r="601" spans="1:8" x14ac:dyDescent="0.25">
      <c r="A601" t="s">
        <v>3973</v>
      </c>
      <c r="B601">
        <v>1</v>
      </c>
      <c r="C601">
        <v>1</v>
      </c>
      <c r="D601">
        <v>2</v>
      </c>
      <c r="E601" t="s">
        <v>6635</v>
      </c>
      <c r="F601" t="s">
        <v>6691</v>
      </c>
      <c r="G601" t="s">
        <v>6692</v>
      </c>
      <c r="H601">
        <v>167</v>
      </c>
    </row>
    <row r="602" spans="1:8" x14ac:dyDescent="0.25">
      <c r="A602" t="s">
        <v>3977</v>
      </c>
      <c r="B602">
        <v>1</v>
      </c>
      <c r="C602">
        <v>1</v>
      </c>
      <c r="D602">
        <v>2</v>
      </c>
      <c r="E602" t="s">
        <v>6635</v>
      </c>
      <c r="F602" t="s">
        <v>6691</v>
      </c>
      <c r="G602" t="s">
        <v>6692</v>
      </c>
      <c r="H602">
        <v>170</v>
      </c>
    </row>
    <row r="603" spans="1:8" x14ac:dyDescent="0.25">
      <c r="A603" t="s">
        <v>3983</v>
      </c>
      <c r="B603">
        <v>1</v>
      </c>
      <c r="C603">
        <v>1</v>
      </c>
      <c r="D603">
        <v>2</v>
      </c>
      <c r="E603" t="s">
        <v>6635</v>
      </c>
      <c r="F603" t="s">
        <v>6691</v>
      </c>
      <c r="G603" t="s">
        <v>6692</v>
      </c>
      <c r="H603">
        <v>181</v>
      </c>
    </row>
    <row r="604" spans="1:8" x14ac:dyDescent="0.25">
      <c r="A604" t="s">
        <v>3985</v>
      </c>
      <c r="B604">
        <v>1</v>
      </c>
      <c r="C604">
        <v>1</v>
      </c>
      <c r="D604">
        <v>2</v>
      </c>
      <c r="E604" t="s">
        <v>6635</v>
      </c>
      <c r="F604" t="s">
        <v>6691</v>
      </c>
      <c r="G604" t="s">
        <v>6948</v>
      </c>
      <c r="H604">
        <v>164</v>
      </c>
    </row>
    <row r="605" spans="1:8" x14ac:dyDescent="0.25">
      <c r="A605" t="s">
        <v>3987</v>
      </c>
      <c r="B605">
        <v>1</v>
      </c>
      <c r="C605">
        <v>1</v>
      </c>
      <c r="D605">
        <v>2</v>
      </c>
      <c r="E605" t="s">
        <v>6635</v>
      </c>
      <c r="F605" t="s">
        <v>6691</v>
      </c>
      <c r="G605" t="s">
        <v>6692</v>
      </c>
      <c r="H605">
        <v>181</v>
      </c>
    </row>
    <row r="606" spans="1:8" x14ac:dyDescent="0.25">
      <c r="A606" t="s">
        <v>3993</v>
      </c>
      <c r="B606">
        <v>1</v>
      </c>
      <c r="C606">
        <v>1</v>
      </c>
      <c r="D606">
        <v>2</v>
      </c>
      <c r="E606" t="s">
        <v>6635</v>
      </c>
      <c r="F606" t="s">
        <v>6691</v>
      </c>
      <c r="G606" t="s">
        <v>6692</v>
      </c>
      <c r="H606">
        <v>170</v>
      </c>
    </row>
    <row r="607" spans="1:8" x14ac:dyDescent="0.25">
      <c r="A607" t="s">
        <v>4003</v>
      </c>
      <c r="B607">
        <v>1</v>
      </c>
      <c r="C607">
        <v>1</v>
      </c>
      <c r="D607">
        <v>2</v>
      </c>
      <c r="E607" t="s">
        <v>6635</v>
      </c>
      <c r="F607" t="s">
        <v>6691</v>
      </c>
      <c r="G607" t="s">
        <v>6692</v>
      </c>
      <c r="H607">
        <v>168</v>
      </c>
    </row>
    <row r="608" spans="1:8" x14ac:dyDescent="0.25">
      <c r="A608" t="s">
        <v>4007</v>
      </c>
      <c r="B608">
        <v>1</v>
      </c>
      <c r="C608">
        <v>1</v>
      </c>
      <c r="D608">
        <v>2</v>
      </c>
      <c r="E608" t="s">
        <v>6635</v>
      </c>
      <c r="F608" t="s">
        <v>6691</v>
      </c>
      <c r="G608" t="s">
        <v>6692</v>
      </c>
      <c r="H608">
        <v>164</v>
      </c>
    </row>
    <row r="609" spans="1:8" x14ac:dyDescent="0.25">
      <c r="A609" t="s">
        <v>4011</v>
      </c>
      <c r="B609">
        <v>1</v>
      </c>
      <c r="C609">
        <v>1</v>
      </c>
      <c r="D609">
        <v>2</v>
      </c>
      <c r="E609" t="s">
        <v>6635</v>
      </c>
      <c r="F609" t="s">
        <v>6691</v>
      </c>
      <c r="G609" t="s">
        <v>6692</v>
      </c>
      <c r="H609">
        <v>172</v>
      </c>
    </row>
    <row r="610" spans="1:8" x14ac:dyDescent="0.25">
      <c r="A610" t="s">
        <v>4015</v>
      </c>
      <c r="B610">
        <v>1</v>
      </c>
      <c r="C610">
        <v>1</v>
      </c>
      <c r="D610">
        <v>2</v>
      </c>
      <c r="E610" t="s">
        <v>6635</v>
      </c>
      <c r="F610" t="s">
        <v>6691</v>
      </c>
      <c r="G610" t="s">
        <v>6692</v>
      </c>
      <c r="H610">
        <v>165</v>
      </c>
    </row>
    <row r="611" spans="1:8" x14ac:dyDescent="0.25">
      <c r="A611" t="s">
        <v>4019</v>
      </c>
      <c r="B611">
        <v>1</v>
      </c>
      <c r="C611">
        <v>1</v>
      </c>
      <c r="D611">
        <v>2</v>
      </c>
      <c r="E611" t="s">
        <v>6635</v>
      </c>
      <c r="F611" t="s">
        <v>6691</v>
      </c>
      <c r="G611" t="s">
        <v>6692</v>
      </c>
      <c r="H611">
        <v>172</v>
      </c>
    </row>
    <row r="612" spans="1:8" x14ac:dyDescent="0.25">
      <c r="A612" t="s">
        <v>4023</v>
      </c>
      <c r="B612">
        <v>1</v>
      </c>
      <c r="C612">
        <v>1</v>
      </c>
      <c r="D612">
        <v>2</v>
      </c>
      <c r="E612" t="s">
        <v>6635</v>
      </c>
      <c r="F612" t="s">
        <v>6691</v>
      </c>
      <c r="G612" t="s">
        <v>6948</v>
      </c>
      <c r="H612">
        <v>176</v>
      </c>
    </row>
    <row r="613" spans="1:8" x14ac:dyDescent="0.25">
      <c r="A613" t="s">
        <v>4025</v>
      </c>
      <c r="B613">
        <v>1</v>
      </c>
      <c r="C613">
        <v>1</v>
      </c>
      <c r="D613">
        <v>2</v>
      </c>
      <c r="E613" t="s">
        <v>6635</v>
      </c>
      <c r="F613" t="s">
        <v>6691</v>
      </c>
      <c r="G613" t="s">
        <v>6948</v>
      </c>
      <c r="H613">
        <v>161</v>
      </c>
    </row>
    <row r="614" spans="1:8" x14ac:dyDescent="0.25">
      <c r="A614" t="s">
        <v>4029</v>
      </c>
      <c r="B614">
        <v>1</v>
      </c>
      <c r="C614">
        <v>1</v>
      </c>
      <c r="D614">
        <v>2</v>
      </c>
      <c r="E614" t="s">
        <v>6635</v>
      </c>
      <c r="F614" t="s">
        <v>6691</v>
      </c>
      <c r="G614" t="s">
        <v>6692</v>
      </c>
      <c r="H614">
        <v>185</v>
      </c>
    </row>
    <row r="615" spans="1:8" x14ac:dyDescent="0.25">
      <c r="A615" t="s">
        <v>4035</v>
      </c>
      <c r="B615">
        <v>1</v>
      </c>
      <c r="C615">
        <v>1</v>
      </c>
      <c r="D615">
        <v>2</v>
      </c>
      <c r="E615" t="s">
        <v>6635</v>
      </c>
      <c r="F615" t="s">
        <v>6691</v>
      </c>
      <c r="G615" t="s">
        <v>6692</v>
      </c>
      <c r="H615">
        <v>167</v>
      </c>
    </row>
    <row r="616" spans="1:8" x14ac:dyDescent="0.25">
      <c r="A616" t="s">
        <v>4037</v>
      </c>
      <c r="B616">
        <v>1</v>
      </c>
      <c r="C616">
        <v>1</v>
      </c>
      <c r="D616">
        <v>2</v>
      </c>
      <c r="E616" t="s">
        <v>6635</v>
      </c>
      <c r="F616" t="s">
        <v>6691</v>
      </c>
      <c r="G616" t="s">
        <v>6948</v>
      </c>
      <c r="H616">
        <v>165</v>
      </c>
    </row>
    <row r="617" spans="1:8" x14ac:dyDescent="0.25">
      <c r="A617" t="s">
        <v>4057</v>
      </c>
      <c r="B617">
        <v>1</v>
      </c>
      <c r="C617">
        <v>1</v>
      </c>
      <c r="D617">
        <v>2</v>
      </c>
      <c r="E617" t="s">
        <v>6635</v>
      </c>
      <c r="F617" t="s">
        <v>6691</v>
      </c>
      <c r="G617" t="s">
        <v>6692</v>
      </c>
      <c r="H617">
        <v>184</v>
      </c>
    </row>
    <row r="618" spans="1:8" x14ac:dyDescent="0.25">
      <c r="A618" t="s">
        <v>4061</v>
      </c>
      <c r="B618">
        <v>1</v>
      </c>
      <c r="C618">
        <v>1</v>
      </c>
      <c r="D618">
        <v>2</v>
      </c>
      <c r="E618" t="s">
        <v>6635</v>
      </c>
      <c r="F618" t="s">
        <v>6691</v>
      </c>
      <c r="G618" t="s">
        <v>6692</v>
      </c>
      <c r="H618">
        <v>177</v>
      </c>
    </row>
    <row r="619" spans="1:8" x14ac:dyDescent="0.25">
      <c r="A619" t="s">
        <v>4065</v>
      </c>
      <c r="B619">
        <v>1</v>
      </c>
      <c r="C619">
        <v>1</v>
      </c>
      <c r="D619">
        <v>2</v>
      </c>
      <c r="E619" t="s">
        <v>6635</v>
      </c>
      <c r="F619" t="s">
        <v>6691</v>
      </c>
      <c r="G619" t="s">
        <v>6692</v>
      </c>
      <c r="H619">
        <v>241</v>
      </c>
    </row>
    <row r="620" spans="1:8" x14ac:dyDescent="0.25">
      <c r="A620" t="s">
        <v>4075</v>
      </c>
      <c r="B620">
        <v>1</v>
      </c>
      <c r="C620">
        <v>1</v>
      </c>
      <c r="D620">
        <v>2</v>
      </c>
      <c r="E620" t="s">
        <v>6635</v>
      </c>
      <c r="F620" t="s">
        <v>6691</v>
      </c>
      <c r="G620" t="s">
        <v>6692</v>
      </c>
      <c r="H620">
        <v>189</v>
      </c>
    </row>
    <row r="621" spans="1:8" x14ac:dyDescent="0.25">
      <c r="A621" t="s">
        <v>4077</v>
      </c>
      <c r="B621">
        <v>1</v>
      </c>
      <c r="C621">
        <v>1</v>
      </c>
      <c r="D621">
        <v>2</v>
      </c>
      <c r="E621" t="s">
        <v>6635</v>
      </c>
      <c r="F621" t="s">
        <v>6691</v>
      </c>
      <c r="G621" t="s">
        <v>6692</v>
      </c>
      <c r="H621">
        <v>238</v>
      </c>
    </row>
    <row r="622" spans="1:8" x14ac:dyDescent="0.25">
      <c r="A622" t="s">
        <v>4099</v>
      </c>
      <c r="B622">
        <v>1</v>
      </c>
      <c r="C622">
        <v>1</v>
      </c>
      <c r="D622">
        <v>2</v>
      </c>
      <c r="E622" t="s">
        <v>6635</v>
      </c>
      <c r="F622" t="s">
        <v>6691</v>
      </c>
      <c r="G622" t="s">
        <v>6692</v>
      </c>
      <c r="H622">
        <v>173</v>
      </c>
    </row>
    <row r="623" spans="1:8" x14ac:dyDescent="0.25">
      <c r="A623" t="s">
        <v>4111</v>
      </c>
      <c r="B623">
        <v>1</v>
      </c>
      <c r="C623">
        <v>1</v>
      </c>
      <c r="D623">
        <v>2</v>
      </c>
      <c r="E623" t="s">
        <v>6635</v>
      </c>
      <c r="F623" t="s">
        <v>6691</v>
      </c>
      <c r="G623" t="s">
        <v>6692</v>
      </c>
      <c r="H623">
        <v>196</v>
      </c>
    </row>
    <row r="624" spans="1:8" x14ac:dyDescent="0.25">
      <c r="A624" t="s">
        <v>4141</v>
      </c>
      <c r="B624">
        <v>1</v>
      </c>
      <c r="C624">
        <v>1</v>
      </c>
      <c r="D624">
        <v>2</v>
      </c>
      <c r="E624" t="s">
        <v>6635</v>
      </c>
      <c r="F624" t="s">
        <v>6691</v>
      </c>
      <c r="G624" t="s">
        <v>6692</v>
      </c>
      <c r="H624">
        <v>176</v>
      </c>
    </row>
    <row r="625" spans="1:8" x14ac:dyDescent="0.25">
      <c r="A625" t="s">
        <v>4179</v>
      </c>
      <c r="B625">
        <v>1</v>
      </c>
      <c r="C625">
        <v>1</v>
      </c>
      <c r="D625">
        <v>2</v>
      </c>
      <c r="E625" t="s">
        <v>6635</v>
      </c>
      <c r="F625" t="s">
        <v>6691</v>
      </c>
      <c r="G625" t="s">
        <v>6692</v>
      </c>
      <c r="H625">
        <v>180</v>
      </c>
    </row>
    <row r="626" spans="1:8" x14ac:dyDescent="0.25">
      <c r="A626" t="s">
        <v>4187</v>
      </c>
      <c r="B626">
        <v>1</v>
      </c>
      <c r="C626">
        <v>1</v>
      </c>
      <c r="D626">
        <v>2</v>
      </c>
      <c r="E626" t="s">
        <v>6635</v>
      </c>
      <c r="F626" t="s">
        <v>6691</v>
      </c>
      <c r="G626" t="s">
        <v>6692</v>
      </c>
      <c r="H626">
        <v>239</v>
      </c>
    </row>
    <row r="627" spans="1:8" x14ac:dyDescent="0.25">
      <c r="A627" t="s">
        <v>4191</v>
      </c>
      <c r="B627">
        <v>1</v>
      </c>
      <c r="C627">
        <v>1</v>
      </c>
      <c r="D627">
        <v>2</v>
      </c>
      <c r="E627" t="s">
        <v>6635</v>
      </c>
      <c r="F627" t="s">
        <v>6691</v>
      </c>
      <c r="G627" t="s">
        <v>6692</v>
      </c>
      <c r="H627">
        <v>185</v>
      </c>
    </row>
    <row r="628" spans="1:8" x14ac:dyDescent="0.25">
      <c r="A628" t="s">
        <v>4195</v>
      </c>
      <c r="B628">
        <v>1</v>
      </c>
      <c r="C628">
        <v>1</v>
      </c>
      <c r="D628">
        <v>2</v>
      </c>
      <c r="E628" t="s">
        <v>6635</v>
      </c>
      <c r="F628" t="s">
        <v>6691</v>
      </c>
      <c r="G628" t="s">
        <v>6692</v>
      </c>
      <c r="H628">
        <v>173</v>
      </c>
    </row>
    <row r="629" spans="1:8" x14ac:dyDescent="0.25">
      <c r="A629" t="s">
        <v>4281</v>
      </c>
      <c r="B629">
        <v>1</v>
      </c>
      <c r="C629">
        <v>1</v>
      </c>
      <c r="D629">
        <v>2</v>
      </c>
      <c r="E629" t="s">
        <v>6635</v>
      </c>
      <c r="F629" t="s">
        <v>6691</v>
      </c>
      <c r="G629" t="s">
        <v>6692</v>
      </c>
      <c r="H629">
        <v>179</v>
      </c>
    </row>
    <row r="630" spans="1:8" x14ac:dyDescent="0.25">
      <c r="A630" t="s">
        <v>4283</v>
      </c>
      <c r="B630">
        <v>1</v>
      </c>
      <c r="C630">
        <v>1</v>
      </c>
      <c r="D630">
        <v>2</v>
      </c>
      <c r="E630" t="s">
        <v>6635</v>
      </c>
      <c r="F630" t="s">
        <v>6691</v>
      </c>
      <c r="G630" t="s">
        <v>6692</v>
      </c>
      <c r="H630">
        <v>166</v>
      </c>
    </row>
    <row r="631" spans="1:8" x14ac:dyDescent="0.25">
      <c r="A631" t="s">
        <v>4289</v>
      </c>
      <c r="B631">
        <v>1</v>
      </c>
      <c r="C631">
        <v>1</v>
      </c>
      <c r="D631">
        <v>2</v>
      </c>
      <c r="E631" t="s">
        <v>6635</v>
      </c>
      <c r="F631" t="s">
        <v>6691</v>
      </c>
      <c r="G631" t="s">
        <v>6948</v>
      </c>
      <c r="H631">
        <v>185</v>
      </c>
    </row>
    <row r="632" spans="1:8" x14ac:dyDescent="0.25">
      <c r="A632" t="s">
        <v>4297</v>
      </c>
      <c r="B632">
        <v>1</v>
      </c>
      <c r="C632">
        <v>1</v>
      </c>
      <c r="D632">
        <v>2</v>
      </c>
      <c r="E632" t="s">
        <v>6635</v>
      </c>
      <c r="F632" t="s">
        <v>6691</v>
      </c>
      <c r="G632" t="s">
        <v>6948</v>
      </c>
      <c r="H632">
        <v>168</v>
      </c>
    </row>
    <row r="633" spans="1:8" x14ac:dyDescent="0.25">
      <c r="A633" t="s">
        <v>4337</v>
      </c>
      <c r="B633">
        <v>1</v>
      </c>
      <c r="C633">
        <v>1</v>
      </c>
      <c r="D633">
        <v>2</v>
      </c>
      <c r="E633" t="s">
        <v>6635</v>
      </c>
      <c r="F633" t="s">
        <v>6691</v>
      </c>
      <c r="G633" t="s">
        <v>6948</v>
      </c>
      <c r="H633">
        <v>198</v>
      </c>
    </row>
    <row r="634" spans="1:8" x14ac:dyDescent="0.25">
      <c r="A634" t="s">
        <v>4343</v>
      </c>
      <c r="B634">
        <v>1</v>
      </c>
      <c r="C634">
        <v>1</v>
      </c>
      <c r="D634">
        <v>2</v>
      </c>
      <c r="E634" t="s">
        <v>6635</v>
      </c>
      <c r="F634" t="s">
        <v>6691</v>
      </c>
      <c r="G634" t="s">
        <v>6948</v>
      </c>
      <c r="H634">
        <v>157</v>
      </c>
    </row>
    <row r="635" spans="1:8" x14ac:dyDescent="0.25">
      <c r="A635" t="s">
        <v>4347</v>
      </c>
      <c r="B635">
        <v>1</v>
      </c>
      <c r="C635">
        <v>1</v>
      </c>
      <c r="D635">
        <v>2</v>
      </c>
      <c r="E635" t="s">
        <v>6635</v>
      </c>
      <c r="F635" t="s">
        <v>6691</v>
      </c>
      <c r="G635" t="s">
        <v>12475</v>
      </c>
      <c r="H635">
        <v>187</v>
      </c>
    </row>
    <row r="636" spans="1:8" x14ac:dyDescent="0.25">
      <c r="A636" t="s">
        <v>4349</v>
      </c>
      <c r="B636">
        <v>1</v>
      </c>
      <c r="C636">
        <v>1</v>
      </c>
      <c r="D636">
        <v>2</v>
      </c>
      <c r="E636" t="s">
        <v>6635</v>
      </c>
      <c r="F636" t="s">
        <v>6691</v>
      </c>
      <c r="G636" t="s">
        <v>6948</v>
      </c>
      <c r="H636">
        <v>176</v>
      </c>
    </row>
    <row r="637" spans="1:8" x14ac:dyDescent="0.25">
      <c r="A637" t="s">
        <v>4351</v>
      </c>
      <c r="B637">
        <v>1</v>
      </c>
      <c r="C637">
        <v>1</v>
      </c>
      <c r="D637">
        <v>2</v>
      </c>
      <c r="E637" t="s">
        <v>6635</v>
      </c>
      <c r="F637" t="s">
        <v>6691</v>
      </c>
      <c r="G637" t="s">
        <v>12475</v>
      </c>
      <c r="H637">
        <v>157</v>
      </c>
    </row>
    <row r="638" spans="1:8" x14ac:dyDescent="0.25">
      <c r="A638" t="s">
        <v>4375</v>
      </c>
      <c r="B638">
        <v>1</v>
      </c>
      <c r="C638">
        <v>1</v>
      </c>
      <c r="D638">
        <v>2</v>
      </c>
      <c r="E638" t="s">
        <v>6635</v>
      </c>
      <c r="F638" t="s">
        <v>6691</v>
      </c>
      <c r="G638" t="s">
        <v>6948</v>
      </c>
      <c r="H638">
        <v>193</v>
      </c>
    </row>
    <row r="639" spans="1:8" x14ac:dyDescent="0.25">
      <c r="A639" t="s">
        <v>5951</v>
      </c>
      <c r="B639">
        <v>1</v>
      </c>
      <c r="C639">
        <v>1</v>
      </c>
      <c r="D639">
        <v>2</v>
      </c>
      <c r="E639" t="s">
        <v>6635</v>
      </c>
      <c r="F639" t="s">
        <v>6691</v>
      </c>
      <c r="G639" t="s">
        <v>6948</v>
      </c>
      <c r="H639">
        <v>166</v>
      </c>
    </row>
    <row r="640" spans="1:8" x14ac:dyDescent="0.25">
      <c r="A640" t="s">
        <v>4407</v>
      </c>
      <c r="B640">
        <v>1</v>
      </c>
      <c r="C640">
        <v>1</v>
      </c>
      <c r="D640">
        <v>2</v>
      </c>
      <c r="E640" t="s">
        <v>6635</v>
      </c>
      <c r="F640" t="s">
        <v>6691</v>
      </c>
      <c r="G640" t="s">
        <v>12475</v>
      </c>
      <c r="H640">
        <v>211</v>
      </c>
    </row>
    <row r="641" spans="1:8" x14ac:dyDescent="0.25">
      <c r="A641" t="s">
        <v>5971</v>
      </c>
      <c r="B641">
        <v>1</v>
      </c>
      <c r="C641">
        <v>1</v>
      </c>
      <c r="D641">
        <v>2</v>
      </c>
      <c r="E641" t="s">
        <v>6635</v>
      </c>
      <c r="F641" t="s">
        <v>6691</v>
      </c>
      <c r="G641" t="s">
        <v>12475</v>
      </c>
      <c r="H641">
        <v>182</v>
      </c>
    </row>
    <row r="642" spans="1:8" x14ac:dyDescent="0.25">
      <c r="A642" t="s">
        <v>5961</v>
      </c>
      <c r="B642">
        <v>1</v>
      </c>
      <c r="C642">
        <v>1</v>
      </c>
      <c r="D642">
        <v>2</v>
      </c>
      <c r="E642" t="s">
        <v>6635</v>
      </c>
      <c r="F642" t="s">
        <v>6691</v>
      </c>
      <c r="G642" t="s">
        <v>12475</v>
      </c>
      <c r="H642">
        <v>159</v>
      </c>
    </row>
    <row r="643" spans="1:8" x14ac:dyDescent="0.25">
      <c r="A643" t="s">
        <v>5965</v>
      </c>
      <c r="B643">
        <v>1</v>
      </c>
      <c r="C643">
        <v>1</v>
      </c>
      <c r="D643">
        <v>2</v>
      </c>
      <c r="E643" t="s">
        <v>6635</v>
      </c>
      <c r="F643" t="s">
        <v>6691</v>
      </c>
      <c r="G643" t="s">
        <v>6948</v>
      </c>
      <c r="H643">
        <v>205</v>
      </c>
    </row>
    <row r="644" spans="1:8" x14ac:dyDescent="0.25">
      <c r="A644" t="s">
        <v>4409</v>
      </c>
      <c r="B644">
        <v>1</v>
      </c>
      <c r="C644">
        <v>1</v>
      </c>
      <c r="D644">
        <v>2</v>
      </c>
      <c r="E644" t="s">
        <v>6635</v>
      </c>
      <c r="F644" t="s">
        <v>6691</v>
      </c>
      <c r="G644" t="s">
        <v>6948</v>
      </c>
      <c r="H644">
        <v>192</v>
      </c>
    </row>
    <row r="645" spans="1:8" x14ac:dyDescent="0.25">
      <c r="A645" t="s">
        <v>4415</v>
      </c>
      <c r="B645">
        <v>1</v>
      </c>
      <c r="C645">
        <v>1</v>
      </c>
      <c r="D645">
        <v>2</v>
      </c>
      <c r="E645" t="s">
        <v>6635</v>
      </c>
      <c r="F645" t="s">
        <v>6691</v>
      </c>
      <c r="G645" t="s">
        <v>6948</v>
      </c>
      <c r="H645">
        <v>163</v>
      </c>
    </row>
    <row r="646" spans="1:8" x14ac:dyDescent="0.25">
      <c r="A646" t="s">
        <v>4417</v>
      </c>
      <c r="B646">
        <v>1</v>
      </c>
      <c r="C646">
        <v>1</v>
      </c>
      <c r="D646">
        <v>2</v>
      </c>
      <c r="E646" t="s">
        <v>6635</v>
      </c>
      <c r="F646" t="s">
        <v>6691</v>
      </c>
      <c r="G646" t="s">
        <v>12475</v>
      </c>
      <c r="H646">
        <v>158</v>
      </c>
    </row>
    <row r="647" spans="1:8" x14ac:dyDescent="0.25">
      <c r="A647" t="s">
        <v>4419</v>
      </c>
      <c r="B647">
        <v>1</v>
      </c>
      <c r="C647">
        <v>1</v>
      </c>
      <c r="D647">
        <v>2</v>
      </c>
      <c r="E647" t="s">
        <v>6635</v>
      </c>
      <c r="F647" t="s">
        <v>6691</v>
      </c>
      <c r="G647" t="s">
        <v>6948</v>
      </c>
      <c r="H647">
        <v>166</v>
      </c>
    </row>
    <row r="648" spans="1:8" x14ac:dyDescent="0.25">
      <c r="A648" t="s">
        <v>4421</v>
      </c>
      <c r="B648">
        <v>1</v>
      </c>
      <c r="C648">
        <v>1</v>
      </c>
      <c r="D648">
        <v>2</v>
      </c>
      <c r="E648" t="s">
        <v>6635</v>
      </c>
      <c r="F648" t="s">
        <v>6691</v>
      </c>
      <c r="G648" t="s">
        <v>9096</v>
      </c>
      <c r="H648">
        <v>152</v>
      </c>
    </row>
    <row r="649" spans="1:8" x14ac:dyDescent="0.25">
      <c r="A649" t="s">
        <v>4423</v>
      </c>
      <c r="B649">
        <v>1</v>
      </c>
      <c r="C649">
        <v>1</v>
      </c>
      <c r="D649">
        <v>2</v>
      </c>
      <c r="E649" t="s">
        <v>6635</v>
      </c>
      <c r="F649" t="s">
        <v>6691</v>
      </c>
      <c r="G649" t="s">
        <v>12475</v>
      </c>
      <c r="H649">
        <v>175</v>
      </c>
    </row>
    <row r="650" spans="1:8" x14ac:dyDescent="0.25">
      <c r="A650" t="s">
        <v>4425</v>
      </c>
      <c r="B650">
        <v>1</v>
      </c>
      <c r="C650">
        <v>1</v>
      </c>
      <c r="D650">
        <v>2</v>
      </c>
      <c r="E650" t="s">
        <v>6635</v>
      </c>
      <c r="F650" t="s">
        <v>6691</v>
      </c>
      <c r="G650" t="s">
        <v>6948</v>
      </c>
      <c r="H650">
        <v>173</v>
      </c>
    </row>
    <row r="651" spans="1:8" x14ac:dyDescent="0.25">
      <c r="A651" t="s">
        <v>4427</v>
      </c>
      <c r="B651">
        <v>1</v>
      </c>
      <c r="C651">
        <v>1</v>
      </c>
      <c r="D651">
        <v>2</v>
      </c>
      <c r="E651" t="s">
        <v>6635</v>
      </c>
      <c r="F651" t="s">
        <v>6691</v>
      </c>
      <c r="G651" t="s">
        <v>12475</v>
      </c>
      <c r="H651">
        <v>166</v>
      </c>
    </row>
    <row r="652" spans="1:8" x14ac:dyDescent="0.25">
      <c r="A652" t="s">
        <v>4429</v>
      </c>
      <c r="B652">
        <v>1</v>
      </c>
      <c r="C652">
        <v>1</v>
      </c>
      <c r="D652">
        <v>2</v>
      </c>
      <c r="E652" t="s">
        <v>6635</v>
      </c>
      <c r="F652" t="s">
        <v>6691</v>
      </c>
      <c r="G652" t="s">
        <v>6948</v>
      </c>
      <c r="H652">
        <v>176</v>
      </c>
    </row>
    <row r="653" spans="1:8" x14ac:dyDescent="0.25">
      <c r="A653" t="s">
        <v>4431</v>
      </c>
      <c r="B653">
        <v>1</v>
      </c>
      <c r="C653">
        <v>1</v>
      </c>
      <c r="D653">
        <v>2</v>
      </c>
      <c r="E653" t="s">
        <v>6635</v>
      </c>
      <c r="F653" t="s">
        <v>6691</v>
      </c>
      <c r="G653" t="s">
        <v>6948</v>
      </c>
      <c r="H653">
        <v>174</v>
      </c>
    </row>
    <row r="654" spans="1:8" x14ac:dyDescent="0.25">
      <c r="A654" t="s">
        <v>4433</v>
      </c>
      <c r="B654">
        <v>1</v>
      </c>
      <c r="C654">
        <v>1</v>
      </c>
      <c r="D654">
        <v>2</v>
      </c>
      <c r="E654" t="s">
        <v>6635</v>
      </c>
      <c r="F654" t="s">
        <v>6691</v>
      </c>
      <c r="G654" t="s">
        <v>12475</v>
      </c>
      <c r="H654">
        <v>184</v>
      </c>
    </row>
    <row r="655" spans="1:8" x14ac:dyDescent="0.25">
      <c r="A655" t="s">
        <v>4447</v>
      </c>
      <c r="B655">
        <v>1</v>
      </c>
      <c r="C655">
        <v>1</v>
      </c>
      <c r="D655">
        <v>2</v>
      </c>
      <c r="E655" t="s">
        <v>6635</v>
      </c>
      <c r="F655" t="s">
        <v>6691</v>
      </c>
      <c r="G655" t="s">
        <v>6948</v>
      </c>
      <c r="H655">
        <v>204</v>
      </c>
    </row>
    <row r="656" spans="1:8" x14ac:dyDescent="0.25">
      <c r="A656" t="s">
        <v>4465</v>
      </c>
      <c r="B656">
        <v>1</v>
      </c>
      <c r="C656">
        <v>1</v>
      </c>
      <c r="D656">
        <v>2</v>
      </c>
      <c r="E656" t="s">
        <v>6635</v>
      </c>
      <c r="F656" t="s">
        <v>6691</v>
      </c>
      <c r="G656" t="s">
        <v>12475</v>
      </c>
      <c r="H656">
        <v>170</v>
      </c>
    </row>
    <row r="657" spans="1:8" x14ac:dyDescent="0.25">
      <c r="A657" t="s">
        <v>4467</v>
      </c>
      <c r="B657">
        <v>1</v>
      </c>
      <c r="C657">
        <v>1</v>
      </c>
      <c r="D657">
        <v>2</v>
      </c>
      <c r="E657" t="s">
        <v>6635</v>
      </c>
      <c r="F657" t="s">
        <v>6691</v>
      </c>
      <c r="G657" t="s">
        <v>6948</v>
      </c>
      <c r="H657">
        <v>162</v>
      </c>
    </row>
    <row r="658" spans="1:8" x14ac:dyDescent="0.25">
      <c r="A658" t="s">
        <v>4481</v>
      </c>
      <c r="B658">
        <v>1</v>
      </c>
      <c r="C658">
        <v>1</v>
      </c>
      <c r="D658">
        <v>2</v>
      </c>
      <c r="E658" t="s">
        <v>6635</v>
      </c>
      <c r="F658" t="s">
        <v>6691</v>
      </c>
      <c r="G658" t="s">
        <v>6948</v>
      </c>
      <c r="H658">
        <v>154</v>
      </c>
    </row>
    <row r="659" spans="1:8" x14ac:dyDescent="0.25">
      <c r="A659" t="s">
        <v>4487</v>
      </c>
      <c r="B659">
        <v>1</v>
      </c>
      <c r="C659">
        <v>1</v>
      </c>
      <c r="D659">
        <v>2</v>
      </c>
      <c r="E659" t="s">
        <v>6635</v>
      </c>
      <c r="F659" t="s">
        <v>6691</v>
      </c>
      <c r="G659" t="s">
        <v>6948</v>
      </c>
      <c r="H659">
        <v>156</v>
      </c>
    </row>
    <row r="660" spans="1:8" x14ac:dyDescent="0.25">
      <c r="A660" t="s">
        <v>4507</v>
      </c>
      <c r="B660">
        <v>1</v>
      </c>
      <c r="C660">
        <v>1</v>
      </c>
      <c r="D660">
        <v>2</v>
      </c>
      <c r="E660" t="s">
        <v>6635</v>
      </c>
      <c r="F660" t="s">
        <v>6691</v>
      </c>
      <c r="G660" t="s">
        <v>6948</v>
      </c>
      <c r="H660">
        <v>170</v>
      </c>
    </row>
    <row r="661" spans="1:8" x14ac:dyDescent="0.25">
      <c r="A661" t="s">
        <v>4515</v>
      </c>
      <c r="B661">
        <v>1</v>
      </c>
      <c r="C661">
        <v>1</v>
      </c>
      <c r="D661">
        <v>2</v>
      </c>
      <c r="E661" t="s">
        <v>6635</v>
      </c>
      <c r="F661" t="s">
        <v>6691</v>
      </c>
      <c r="G661" t="s">
        <v>6948</v>
      </c>
      <c r="H661">
        <v>156</v>
      </c>
    </row>
    <row r="662" spans="1:8" x14ac:dyDescent="0.25">
      <c r="A662" t="s">
        <v>4523</v>
      </c>
      <c r="B662">
        <v>1</v>
      </c>
      <c r="C662">
        <v>1</v>
      </c>
      <c r="D662">
        <v>2</v>
      </c>
      <c r="E662" t="s">
        <v>6635</v>
      </c>
      <c r="F662" t="s">
        <v>6691</v>
      </c>
      <c r="G662" t="s">
        <v>6948</v>
      </c>
      <c r="H662">
        <v>175</v>
      </c>
    </row>
    <row r="663" spans="1:8" x14ac:dyDescent="0.25">
      <c r="A663" t="s">
        <v>4529</v>
      </c>
      <c r="B663">
        <v>1</v>
      </c>
      <c r="C663">
        <v>1</v>
      </c>
      <c r="D663">
        <v>2</v>
      </c>
      <c r="E663" t="s">
        <v>6635</v>
      </c>
      <c r="F663" t="s">
        <v>6691</v>
      </c>
      <c r="G663" t="s">
        <v>6948</v>
      </c>
      <c r="H663">
        <v>195</v>
      </c>
    </row>
    <row r="664" spans="1:8" x14ac:dyDescent="0.25">
      <c r="A664" t="s">
        <v>4533</v>
      </c>
      <c r="B664">
        <v>1</v>
      </c>
      <c r="C664">
        <v>1</v>
      </c>
      <c r="D664">
        <v>2</v>
      </c>
      <c r="E664" t="s">
        <v>6635</v>
      </c>
      <c r="F664" t="s">
        <v>6691</v>
      </c>
      <c r="G664" t="s">
        <v>6948</v>
      </c>
      <c r="H664">
        <v>210</v>
      </c>
    </row>
    <row r="665" spans="1:8" x14ac:dyDescent="0.25">
      <c r="A665" t="s">
        <v>4543</v>
      </c>
      <c r="B665">
        <v>1</v>
      </c>
      <c r="C665">
        <v>1</v>
      </c>
      <c r="D665">
        <v>2</v>
      </c>
      <c r="E665" t="s">
        <v>6635</v>
      </c>
      <c r="F665" t="s">
        <v>6691</v>
      </c>
      <c r="G665" t="s">
        <v>6948</v>
      </c>
      <c r="H665">
        <v>189</v>
      </c>
    </row>
    <row r="666" spans="1:8" x14ac:dyDescent="0.25">
      <c r="A666" t="s">
        <v>4557</v>
      </c>
      <c r="B666">
        <v>1</v>
      </c>
      <c r="C666">
        <v>1</v>
      </c>
      <c r="D666">
        <v>2</v>
      </c>
      <c r="E666" t="s">
        <v>6635</v>
      </c>
      <c r="F666" t="s">
        <v>6691</v>
      </c>
      <c r="G666" t="s">
        <v>12475</v>
      </c>
      <c r="H666">
        <v>164</v>
      </c>
    </row>
    <row r="667" spans="1:8" x14ac:dyDescent="0.25">
      <c r="A667" t="s">
        <v>4561</v>
      </c>
      <c r="B667">
        <v>1</v>
      </c>
      <c r="C667">
        <v>1</v>
      </c>
      <c r="D667">
        <v>2</v>
      </c>
      <c r="E667" t="s">
        <v>6635</v>
      </c>
      <c r="F667" t="s">
        <v>6691</v>
      </c>
      <c r="G667" t="s">
        <v>6948</v>
      </c>
      <c r="H667">
        <v>175</v>
      </c>
    </row>
    <row r="668" spans="1:8" x14ac:dyDescent="0.25">
      <c r="A668" t="s">
        <v>4563</v>
      </c>
      <c r="B668">
        <v>1</v>
      </c>
      <c r="C668">
        <v>1</v>
      </c>
      <c r="D668">
        <v>2</v>
      </c>
      <c r="E668" t="s">
        <v>6635</v>
      </c>
      <c r="F668" t="s">
        <v>6691</v>
      </c>
      <c r="G668" t="s">
        <v>12475</v>
      </c>
      <c r="H668">
        <v>176</v>
      </c>
    </row>
    <row r="669" spans="1:8" x14ac:dyDescent="0.25">
      <c r="A669" t="s">
        <v>4565</v>
      </c>
      <c r="B669">
        <v>1</v>
      </c>
      <c r="C669">
        <v>1</v>
      </c>
      <c r="D669">
        <v>2</v>
      </c>
      <c r="E669" t="s">
        <v>6635</v>
      </c>
      <c r="F669" t="s">
        <v>6691</v>
      </c>
      <c r="G669" t="s">
        <v>6948</v>
      </c>
      <c r="H669">
        <v>157</v>
      </c>
    </row>
    <row r="670" spans="1:8" x14ac:dyDescent="0.25">
      <c r="A670" t="s">
        <v>4569</v>
      </c>
      <c r="B670">
        <v>1</v>
      </c>
      <c r="C670">
        <v>1</v>
      </c>
      <c r="D670">
        <v>2</v>
      </c>
      <c r="E670" t="s">
        <v>6635</v>
      </c>
      <c r="F670" t="s">
        <v>6691</v>
      </c>
      <c r="G670" t="s">
        <v>6948</v>
      </c>
      <c r="H670">
        <v>210</v>
      </c>
    </row>
    <row r="671" spans="1:8" x14ac:dyDescent="0.25">
      <c r="A671" t="s">
        <v>4577</v>
      </c>
      <c r="B671">
        <v>1</v>
      </c>
      <c r="C671">
        <v>1</v>
      </c>
      <c r="D671">
        <v>2</v>
      </c>
      <c r="E671" t="s">
        <v>6635</v>
      </c>
      <c r="F671" t="s">
        <v>6691</v>
      </c>
      <c r="G671" t="s">
        <v>6948</v>
      </c>
      <c r="H671">
        <v>185</v>
      </c>
    </row>
    <row r="672" spans="1:8" x14ac:dyDescent="0.25">
      <c r="A672" t="s">
        <v>4583</v>
      </c>
      <c r="B672">
        <v>1</v>
      </c>
      <c r="C672">
        <v>1</v>
      </c>
      <c r="D672">
        <v>2</v>
      </c>
      <c r="E672" t="s">
        <v>6635</v>
      </c>
      <c r="F672" t="s">
        <v>6691</v>
      </c>
      <c r="G672" t="s">
        <v>6948</v>
      </c>
      <c r="H672">
        <v>168</v>
      </c>
    </row>
    <row r="673" spans="1:8" x14ac:dyDescent="0.25">
      <c r="A673" t="s">
        <v>5953</v>
      </c>
      <c r="B673">
        <v>1</v>
      </c>
      <c r="C673">
        <v>1</v>
      </c>
      <c r="D673">
        <v>2</v>
      </c>
      <c r="E673" t="s">
        <v>6635</v>
      </c>
      <c r="F673" t="s">
        <v>6691</v>
      </c>
      <c r="G673" t="s">
        <v>6948</v>
      </c>
      <c r="H673">
        <v>218</v>
      </c>
    </row>
    <row r="674" spans="1:8" x14ac:dyDescent="0.25">
      <c r="A674" t="s">
        <v>5945</v>
      </c>
      <c r="B674">
        <v>1</v>
      </c>
      <c r="C674">
        <v>1</v>
      </c>
      <c r="D674">
        <v>2</v>
      </c>
      <c r="E674" t="s">
        <v>6635</v>
      </c>
      <c r="F674" t="s">
        <v>6691</v>
      </c>
      <c r="G674" t="s">
        <v>9096</v>
      </c>
      <c r="H674">
        <v>184</v>
      </c>
    </row>
    <row r="675" spans="1:8" x14ac:dyDescent="0.25">
      <c r="A675" t="s">
        <v>4591</v>
      </c>
      <c r="B675">
        <v>1</v>
      </c>
      <c r="C675">
        <v>1</v>
      </c>
      <c r="D675">
        <v>2</v>
      </c>
      <c r="E675" t="s">
        <v>6635</v>
      </c>
      <c r="F675" t="s">
        <v>6691</v>
      </c>
      <c r="G675" t="s">
        <v>12475</v>
      </c>
      <c r="H675">
        <v>165</v>
      </c>
    </row>
    <row r="676" spans="1:8" x14ac:dyDescent="0.25">
      <c r="A676" t="s">
        <v>4595</v>
      </c>
      <c r="B676">
        <v>1</v>
      </c>
      <c r="C676">
        <v>1</v>
      </c>
      <c r="D676">
        <v>2</v>
      </c>
      <c r="E676" t="s">
        <v>6635</v>
      </c>
      <c r="F676" t="s">
        <v>6691</v>
      </c>
      <c r="G676" t="s">
        <v>12475</v>
      </c>
      <c r="H676">
        <v>210</v>
      </c>
    </row>
    <row r="677" spans="1:8" x14ac:dyDescent="0.25">
      <c r="A677" t="s">
        <v>4597</v>
      </c>
      <c r="B677">
        <v>1</v>
      </c>
      <c r="C677">
        <v>1</v>
      </c>
      <c r="D677">
        <v>2</v>
      </c>
      <c r="E677" t="s">
        <v>6635</v>
      </c>
      <c r="F677" t="s">
        <v>6691</v>
      </c>
      <c r="G677" t="s">
        <v>9096</v>
      </c>
      <c r="H677">
        <v>174</v>
      </c>
    </row>
    <row r="678" spans="1:8" x14ac:dyDescent="0.25">
      <c r="A678" t="s">
        <v>4599</v>
      </c>
      <c r="B678">
        <v>1</v>
      </c>
      <c r="C678">
        <v>1</v>
      </c>
      <c r="D678">
        <v>2</v>
      </c>
      <c r="E678" t="s">
        <v>6635</v>
      </c>
      <c r="F678" t="s">
        <v>6691</v>
      </c>
      <c r="G678" t="s">
        <v>12475</v>
      </c>
      <c r="H678">
        <v>187</v>
      </c>
    </row>
    <row r="679" spans="1:8" x14ac:dyDescent="0.25">
      <c r="A679" t="s">
        <v>4609</v>
      </c>
      <c r="B679">
        <v>1</v>
      </c>
      <c r="C679">
        <v>1</v>
      </c>
      <c r="D679">
        <v>2</v>
      </c>
      <c r="E679" t="s">
        <v>6635</v>
      </c>
      <c r="F679" t="s">
        <v>6691</v>
      </c>
      <c r="G679" t="s">
        <v>6948</v>
      </c>
      <c r="H679">
        <v>202</v>
      </c>
    </row>
    <row r="680" spans="1:8" x14ac:dyDescent="0.25">
      <c r="A680" t="s">
        <v>4611</v>
      </c>
      <c r="B680">
        <v>1</v>
      </c>
      <c r="C680">
        <v>1</v>
      </c>
      <c r="D680">
        <v>2</v>
      </c>
      <c r="E680" t="s">
        <v>6635</v>
      </c>
      <c r="F680" t="s">
        <v>6691</v>
      </c>
      <c r="G680" t="s">
        <v>6948</v>
      </c>
      <c r="H680">
        <v>198</v>
      </c>
    </row>
    <row r="681" spans="1:8" x14ac:dyDescent="0.25">
      <c r="A681" t="s">
        <v>4615</v>
      </c>
      <c r="B681">
        <v>1</v>
      </c>
      <c r="C681">
        <v>1</v>
      </c>
      <c r="D681">
        <v>2</v>
      </c>
      <c r="E681" t="s">
        <v>6635</v>
      </c>
      <c r="F681" t="s">
        <v>6691</v>
      </c>
      <c r="G681" t="s">
        <v>6948</v>
      </c>
      <c r="H681">
        <v>166</v>
      </c>
    </row>
    <row r="682" spans="1:8" x14ac:dyDescent="0.25">
      <c r="A682" t="s">
        <v>4621</v>
      </c>
      <c r="B682">
        <v>1</v>
      </c>
      <c r="C682">
        <v>1</v>
      </c>
      <c r="D682">
        <v>2</v>
      </c>
      <c r="E682" t="s">
        <v>6635</v>
      </c>
      <c r="F682" t="s">
        <v>6691</v>
      </c>
      <c r="G682" t="s">
        <v>6948</v>
      </c>
      <c r="H682">
        <v>185</v>
      </c>
    </row>
    <row r="683" spans="1:8" x14ac:dyDescent="0.25">
      <c r="A683" t="s">
        <v>4629</v>
      </c>
      <c r="B683">
        <v>1</v>
      </c>
      <c r="C683">
        <v>1</v>
      </c>
      <c r="D683">
        <v>2</v>
      </c>
      <c r="E683" t="s">
        <v>6635</v>
      </c>
      <c r="F683" t="s">
        <v>6691</v>
      </c>
      <c r="G683" t="s">
        <v>6867</v>
      </c>
      <c r="H683">
        <v>239</v>
      </c>
    </row>
    <row r="684" spans="1:8" x14ac:dyDescent="0.25">
      <c r="A684" t="s">
        <v>4631</v>
      </c>
      <c r="B684">
        <v>1</v>
      </c>
      <c r="C684">
        <v>1</v>
      </c>
      <c r="D684">
        <v>2</v>
      </c>
      <c r="E684" t="s">
        <v>6635</v>
      </c>
      <c r="F684" t="s">
        <v>6691</v>
      </c>
      <c r="G684" t="s">
        <v>6948</v>
      </c>
      <c r="H684">
        <v>159</v>
      </c>
    </row>
    <row r="685" spans="1:8" x14ac:dyDescent="0.25">
      <c r="A685" t="s">
        <v>4641</v>
      </c>
      <c r="B685">
        <v>1</v>
      </c>
      <c r="C685">
        <v>1</v>
      </c>
      <c r="D685">
        <v>2</v>
      </c>
      <c r="E685" t="s">
        <v>6635</v>
      </c>
      <c r="F685" t="s">
        <v>6691</v>
      </c>
      <c r="G685" t="s">
        <v>6948</v>
      </c>
      <c r="H685">
        <v>161</v>
      </c>
    </row>
    <row r="686" spans="1:8" x14ac:dyDescent="0.25">
      <c r="A686" t="s">
        <v>4647</v>
      </c>
      <c r="B686">
        <v>1</v>
      </c>
      <c r="C686">
        <v>1</v>
      </c>
      <c r="D686">
        <v>2</v>
      </c>
      <c r="E686" t="s">
        <v>6635</v>
      </c>
      <c r="F686" t="s">
        <v>6691</v>
      </c>
      <c r="G686" t="s">
        <v>6948</v>
      </c>
      <c r="H686">
        <v>209</v>
      </c>
    </row>
    <row r="687" spans="1:8" x14ac:dyDescent="0.25">
      <c r="A687" t="s">
        <v>4657</v>
      </c>
      <c r="B687">
        <v>1</v>
      </c>
      <c r="C687">
        <v>1</v>
      </c>
      <c r="D687">
        <v>2</v>
      </c>
      <c r="E687" t="s">
        <v>6635</v>
      </c>
      <c r="F687" t="s">
        <v>6691</v>
      </c>
      <c r="G687" t="s">
        <v>6948</v>
      </c>
      <c r="H687">
        <v>197</v>
      </c>
    </row>
    <row r="688" spans="1:8" x14ac:dyDescent="0.25">
      <c r="A688" t="s">
        <v>4659</v>
      </c>
      <c r="B688">
        <v>1</v>
      </c>
      <c r="C688">
        <v>1</v>
      </c>
      <c r="D688">
        <v>2</v>
      </c>
      <c r="E688" t="s">
        <v>6635</v>
      </c>
      <c r="F688" t="s">
        <v>6691</v>
      </c>
      <c r="G688" t="s">
        <v>6948</v>
      </c>
      <c r="H688">
        <v>210</v>
      </c>
    </row>
    <row r="689" spans="1:8" x14ac:dyDescent="0.25">
      <c r="A689" t="s">
        <v>4661</v>
      </c>
      <c r="B689">
        <v>1</v>
      </c>
      <c r="C689">
        <v>1</v>
      </c>
      <c r="D689">
        <v>2</v>
      </c>
      <c r="E689" t="s">
        <v>6635</v>
      </c>
      <c r="F689" t="s">
        <v>6691</v>
      </c>
      <c r="G689" t="s">
        <v>12475</v>
      </c>
      <c r="H689">
        <v>159</v>
      </c>
    </row>
    <row r="690" spans="1:8" x14ac:dyDescent="0.25">
      <c r="A690" t="s">
        <v>4665</v>
      </c>
      <c r="B690">
        <v>1</v>
      </c>
      <c r="C690">
        <v>1</v>
      </c>
      <c r="D690">
        <v>2</v>
      </c>
      <c r="E690" t="s">
        <v>6635</v>
      </c>
      <c r="F690" t="s">
        <v>6691</v>
      </c>
      <c r="G690" t="s">
        <v>6948</v>
      </c>
      <c r="H690">
        <v>160</v>
      </c>
    </row>
    <row r="691" spans="1:8" x14ac:dyDescent="0.25">
      <c r="A691" t="s">
        <v>4669</v>
      </c>
      <c r="B691">
        <v>1</v>
      </c>
      <c r="C691">
        <v>1</v>
      </c>
      <c r="D691">
        <v>2</v>
      </c>
      <c r="E691" t="s">
        <v>6635</v>
      </c>
      <c r="F691" t="s">
        <v>6691</v>
      </c>
      <c r="G691" t="s">
        <v>9096</v>
      </c>
      <c r="H691">
        <v>160</v>
      </c>
    </row>
    <row r="692" spans="1:8" x14ac:dyDescent="0.25">
      <c r="A692" t="s">
        <v>4675</v>
      </c>
      <c r="B692">
        <v>1</v>
      </c>
      <c r="C692">
        <v>1</v>
      </c>
      <c r="D692">
        <v>2</v>
      </c>
      <c r="E692" t="s">
        <v>6635</v>
      </c>
      <c r="F692" t="s">
        <v>6691</v>
      </c>
      <c r="G692" t="s">
        <v>6948</v>
      </c>
      <c r="H692">
        <v>196</v>
      </c>
    </row>
    <row r="693" spans="1:8" x14ac:dyDescent="0.25">
      <c r="A693" t="s">
        <v>4685</v>
      </c>
      <c r="B693">
        <v>1</v>
      </c>
      <c r="C693">
        <v>1</v>
      </c>
      <c r="D693">
        <v>2</v>
      </c>
      <c r="E693" t="s">
        <v>6635</v>
      </c>
      <c r="F693" t="s">
        <v>6691</v>
      </c>
      <c r="G693" t="s">
        <v>6948</v>
      </c>
      <c r="H693">
        <v>203</v>
      </c>
    </row>
    <row r="694" spans="1:8" x14ac:dyDescent="0.25">
      <c r="A694" t="s">
        <v>4689</v>
      </c>
      <c r="B694">
        <v>1</v>
      </c>
      <c r="C694">
        <v>1</v>
      </c>
      <c r="D694">
        <v>2</v>
      </c>
      <c r="E694" t="s">
        <v>6635</v>
      </c>
      <c r="F694" t="s">
        <v>6691</v>
      </c>
      <c r="G694" t="s">
        <v>6948</v>
      </c>
      <c r="H694">
        <v>164</v>
      </c>
    </row>
    <row r="695" spans="1:8" x14ac:dyDescent="0.25">
      <c r="A695" t="s">
        <v>4691</v>
      </c>
      <c r="B695">
        <v>1</v>
      </c>
      <c r="C695">
        <v>1</v>
      </c>
      <c r="D695">
        <v>2</v>
      </c>
      <c r="E695" t="s">
        <v>6635</v>
      </c>
      <c r="F695" t="s">
        <v>6691</v>
      </c>
      <c r="G695" t="s">
        <v>6948</v>
      </c>
      <c r="H695">
        <v>181</v>
      </c>
    </row>
    <row r="696" spans="1:8" x14ac:dyDescent="0.25">
      <c r="A696" t="s">
        <v>4695</v>
      </c>
      <c r="B696">
        <v>1</v>
      </c>
      <c r="C696">
        <v>1</v>
      </c>
      <c r="D696">
        <v>2</v>
      </c>
      <c r="E696" t="s">
        <v>6635</v>
      </c>
      <c r="F696" t="s">
        <v>6691</v>
      </c>
      <c r="G696" t="s">
        <v>12475</v>
      </c>
      <c r="H696">
        <v>208</v>
      </c>
    </row>
    <row r="697" spans="1:8" x14ac:dyDescent="0.25">
      <c r="A697" t="s">
        <v>5943</v>
      </c>
      <c r="B697">
        <v>1</v>
      </c>
      <c r="C697">
        <v>1</v>
      </c>
      <c r="D697">
        <v>2</v>
      </c>
      <c r="E697" t="s">
        <v>6635</v>
      </c>
      <c r="F697" t="s">
        <v>6691</v>
      </c>
      <c r="G697" t="s">
        <v>6948</v>
      </c>
      <c r="H697">
        <v>170</v>
      </c>
    </row>
    <row r="698" spans="1:8" x14ac:dyDescent="0.25">
      <c r="A698" t="s">
        <v>4703</v>
      </c>
      <c r="B698">
        <v>1</v>
      </c>
      <c r="C698">
        <v>1</v>
      </c>
      <c r="D698">
        <v>2</v>
      </c>
      <c r="E698" t="s">
        <v>6635</v>
      </c>
      <c r="F698" t="s">
        <v>6691</v>
      </c>
      <c r="G698" t="s">
        <v>6948</v>
      </c>
      <c r="H698">
        <v>173</v>
      </c>
    </row>
    <row r="699" spans="1:8" x14ac:dyDescent="0.25">
      <c r="A699" t="s">
        <v>4707</v>
      </c>
      <c r="B699">
        <v>1</v>
      </c>
      <c r="C699">
        <v>1</v>
      </c>
      <c r="D699">
        <v>2</v>
      </c>
      <c r="E699" t="s">
        <v>6635</v>
      </c>
      <c r="F699" t="s">
        <v>6691</v>
      </c>
      <c r="G699" t="s">
        <v>6948</v>
      </c>
      <c r="H699">
        <v>210</v>
      </c>
    </row>
    <row r="700" spans="1:8" x14ac:dyDescent="0.25">
      <c r="A700" t="s">
        <v>5949</v>
      </c>
      <c r="B700">
        <v>1</v>
      </c>
      <c r="C700">
        <v>1</v>
      </c>
      <c r="D700">
        <v>2</v>
      </c>
      <c r="E700" t="s">
        <v>6635</v>
      </c>
      <c r="F700" t="s">
        <v>6691</v>
      </c>
      <c r="G700" t="s">
        <v>6948</v>
      </c>
      <c r="H700">
        <v>180</v>
      </c>
    </row>
    <row r="701" spans="1:8" x14ac:dyDescent="0.25">
      <c r="A701" t="s">
        <v>5957</v>
      </c>
      <c r="B701">
        <v>1</v>
      </c>
      <c r="C701">
        <v>1</v>
      </c>
      <c r="D701">
        <v>2</v>
      </c>
      <c r="E701" t="s">
        <v>6635</v>
      </c>
      <c r="F701" t="s">
        <v>6691</v>
      </c>
      <c r="G701" t="s">
        <v>6948</v>
      </c>
      <c r="H701">
        <v>162</v>
      </c>
    </row>
    <row r="702" spans="1:8" x14ac:dyDescent="0.25">
      <c r="A702" t="s">
        <v>4711</v>
      </c>
      <c r="B702">
        <v>1</v>
      </c>
      <c r="C702">
        <v>1</v>
      </c>
      <c r="D702">
        <v>2</v>
      </c>
      <c r="E702" t="s">
        <v>6635</v>
      </c>
      <c r="F702" t="s">
        <v>6691</v>
      </c>
      <c r="G702" t="s">
        <v>12475</v>
      </c>
      <c r="H702">
        <v>163</v>
      </c>
    </row>
    <row r="703" spans="1:8" x14ac:dyDescent="0.25">
      <c r="A703" t="s">
        <v>4717</v>
      </c>
      <c r="B703">
        <v>1</v>
      </c>
      <c r="C703">
        <v>1</v>
      </c>
      <c r="D703">
        <v>2</v>
      </c>
      <c r="E703" t="s">
        <v>6635</v>
      </c>
      <c r="F703" t="s">
        <v>6691</v>
      </c>
      <c r="G703" t="s">
        <v>6867</v>
      </c>
      <c r="H703">
        <v>240</v>
      </c>
    </row>
    <row r="704" spans="1:8" x14ac:dyDescent="0.25">
      <c r="A704" t="s">
        <v>4723</v>
      </c>
      <c r="B704">
        <v>1</v>
      </c>
      <c r="C704">
        <v>1</v>
      </c>
      <c r="D704">
        <v>2</v>
      </c>
      <c r="E704" t="s">
        <v>6635</v>
      </c>
      <c r="F704" t="s">
        <v>6691</v>
      </c>
      <c r="G704" t="s">
        <v>6948</v>
      </c>
      <c r="H704">
        <v>161</v>
      </c>
    </row>
    <row r="705" spans="1:8" x14ac:dyDescent="0.25">
      <c r="A705" t="s">
        <v>5963</v>
      </c>
      <c r="B705">
        <v>1</v>
      </c>
      <c r="C705">
        <v>1</v>
      </c>
      <c r="D705">
        <v>2</v>
      </c>
      <c r="E705" t="s">
        <v>6635</v>
      </c>
      <c r="F705" t="s">
        <v>6691</v>
      </c>
      <c r="G705" t="s">
        <v>6948</v>
      </c>
      <c r="H705">
        <v>169</v>
      </c>
    </row>
    <row r="706" spans="1:8" x14ac:dyDescent="0.25">
      <c r="A706" t="s">
        <v>4759</v>
      </c>
      <c r="B706">
        <v>1</v>
      </c>
      <c r="C706">
        <v>1</v>
      </c>
      <c r="D706">
        <v>2</v>
      </c>
      <c r="E706" t="s">
        <v>6635</v>
      </c>
      <c r="F706" t="s">
        <v>6691</v>
      </c>
      <c r="G706" t="s">
        <v>6948</v>
      </c>
      <c r="H706">
        <v>181</v>
      </c>
    </row>
    <row r="707" spans="1:8" x14ac:dyDescent="0.25">
      <c r="A707" t="s">
        <v>4761</v>
      </c>
      <c r="B707">
        <v>1</v>
      </c>
      <c r="C707">
        <v>1</v>
      </c>
      <c r="D707">
        <v>2</v>
      </c>
      <c r="E707" t="s">
        <v>6635</v>
      </c>
      <c r="F707" t="s">
        <v>6691</v>
      </c>
      <c r="G707" t="s">
        <v>6948</v>
      </c>
      <c r="H707">
        <v>175</v>
      </c>
    </row>
    <row r="708" spans="1:8" x14ac:dyDescent="0.25">
      <c r="A708" t="s">
        <v>5955</v>
      </c>
      <c r="B708">
        <v>1</v>
      </c>
      <c r="C708">
        <v>1</v>
      </c>
      <c r="D708">
        <v>2</v>
      </c>
      <c r="E708" t="s">
        <v>6635</v>
      </c>
      <c r="F708" t="s">
        <v>6691</v>
      </c>
      <c r="G708" t="s">
        <v>12475</v>
      </c>
      <c r="H708">
        <v>182</v>
      </c>
    </row>
    <row r="709" spans="1:8" x14ac:dyDescent="0.25">
      <c r="A709" t="s">
        <v>5947</v>
      </c>
      <c r="B709">
        <v>1</v>
      </c>
      <c r="C709">
        <v>1</v>
      </c>
      <c r="D709">
        <v>2</v>
      </c>
      <c r="E709" t="s">
        <v>6635</v>
      </c>
      <c r="F709" t="s">
        <v>6691</v>
      </c>
      <c r="G709" t="s">
        <v>6948</v>
      </c>
      <c r="H709">
        <v>163</v>
      </c>
    </row>
    <row r="710" spans="1:8" x14ac:dyDescent="0.25">
      <c r="A710" t="s">
        <v>4767</v>
      </c>
      <c r="B710">
        <v>1</v>
      </c>
      <c r="C710">
        <v>1</v>
      </c>
      <c r="D710">
        <v>2</v>
      </c>
      <c r="E710" t="s">
        <v>6635</v>
      </c>
      <c r="F710" t="s">
        <v>6691</v>
      </c>
      <c r="G710" t="s">
        <v>6948</v>
      </c>
      <c r="H710">
        <v>208</v>
      </c>
    </row>
    <row r="711" spans="1:8" x14ac:dyDescent="0.25">
      <c r="A711" t="s">
        <v>4771</v>
      </c>
      <c r="B711">
        <v>1</v>
      </c>
      <c r="C711">
        <v>1</v>
      </c>
      <c r="D711">
        <v>2</v>
      </c>
      <c r="E711" t="s">
        <v>6635</v>
      </c>
      <c r="F711" t="s">
        <v>6691</v>
      </c>
      <c r="G711" t="s">
        <v>6948</v>
      </c>
      <c r="H711">
        <v>207</v>
      </c>
    </row>
    <row r="712" spans="1:8" x14ac:dyDescent="0.25">
      <c r="A712" t="s">
        <v>4773</v>
      </c>
      <c r="B712">
        <v>1</v>
      </c>
      <c r="C712">
        <v>1</v>
      </c>
      <c r="D712">
        <v>2</v>
      </c>
      <c r="E712" t="s">
        <v>6635</v>
      </c>
      <c r="F712" t="s">
        <v>6691</v>
      </c>
      <c r="G712" t="s">
        <v>6948</v>
      </c>
      <c r="H712">
        <v>175</v>
      </c>
    </row>
    <row r="713" spans="1:8" x14ac:dyDescent="0.25">
      <c r="A713" t="s">
        <v>4775</v>
      </c>
      <c r="B713">
        <v>1</v>
      </c>
      <c r="C713">
        <v>1</v>
      </c>
      <c r="D713">
        <v>2</v>
      </c>
      <c r="E713" t="s">
        <v>6635</v>
      </c>
      <c r="F713" t="s">
        <v>6691</v>
      </c>
      <c r="G713" t="s">
        <v>12475</v>
      </c>
      <c r="H713">
        <v>183</v>
      </c>
    </row>
    <row r="714" spans="1:8" x14ac:dyDescent="0.25">
      <c r="A714" t="s">
        <v>4777</v>
      </c>
      <c r="B714">
        <v>1</v>
      </c>
      <c r="C714">
        <v>1</v>
      </c>
      <c r="D714">
        <v>2</v>
      </c>
      <c r="E714" t="s">
        <v>6635</v>
      </c>
      <c r="F714" t="s">
        <v>6691</v>
      </c>
      <c r="G714" t="s">
        <v>6948</v>
      </c>
      <c r="H714">
        <v>160</v>
      </c>
    </row>
    <row r="715" spans="1:8" x14ac:dyDescent="0.25">
      <c r="A715" t="s">
        <v>4779</v>
      </c>
      <c r="B715">
        <v>1</v>
      </c>
      <c r="C715">
        <v>1</v>
      </c>
      <c r="D715">
        <v>2</v>
      </c>
      <c r="E715" t="s">
        <v>6635</v>
      </c>
      <c r="F715" t="s">
        <v>6691</v>
      </c>
      <c r="G715" t="s">
        <v>6948</v>
      </c>
      <c r="H715">
        <v>202</v>
      </c>
    </row>
    <row r="716" spans="1:8" x14ac:dyDescent="0.25">
      <c r="A716" t="s">
        <v>4803</v>
      </c>
      <c r="B716">
        <v>1</v>
      </c>
      <c r="C716">
        <v>1</v>
      </c>
      <c r="D716">
        <v>2</v>
      </c>
      <c r="E716" t="s">
        <v>6635</v>
      </c>
      <c r="F716" t="s">
        <v>6691</v>
      </c>
      <c r="G716" t="s">
        <v>6948</v>
      </c>
      <c r="H716">
        <v>157</v>
      </c>
    </row>
    <row r="717" spans="1:8" x14ac:dyDescent="0.25">
      <c r="A717" t="s">
        <v>4805</v>
      </c>
      <c r="B717">
        <v>1</v>
      </c>
      <c r="C717">
        <v>1</v>
      </c>
      <c r="D717">
        <v>2</v>
      </c>
      <c r="E717" t="s">
        <v>6635</v>
      </c>
      <c r="F717" t="s">
        <v>6691</v>
      </c>
      <c r="G717" t="s">
        <v>12475</v>
      </c>
      <c r="H717">
        <v>194</v>
      </c>
    </row>
    <row r="718" spans="1:8" x14ac:dyDescent="0.25">
      <c r="A718" t="s">
        <v>4813</v>
      </c>
      <c r="B718">
        <v>1</v>
      </c>
      <c r="C718">
        <v>1</v>
      </c>
      <c r="D718">
        <v>2</v>
      </c>
      <c r="E718" t="s">
        <v>6635</v>
      </c>
      <c r="F718" t="s">
        <v>6691</v>
      </c>
      <c r="G718" t="s">
        <v>6948</v>
      </c>
      <c r="H718">
        <v>208</v>
      </c>
    </row>
    <row r="719" spans="1:8" x14ac:dyDescent="0.25">
      <c r="A719" t="s">
        <v>4819</v>
      </c>
      <c r="B719">
        <v>1</v>
      </c>
      <c r="C719">
        <v>1</v>
      </c>
      <c r="D719">
        <v>2</v>
      </c>
      <c r="E719" t="s">
        <v>6635</v>
      </c>
      <c r="F719" t="s">
        <v>6691</v>
      </c>
      <c r="G719" t="s">
        <v>12475</v>
      </c>
      <c r="H719">
        <v>194</v>
      </c>
    </row>
    <row r="720" spans="1:8" x14ac:dyDescent="0.25">
      <c r="A720" t="s">
        <v>4821</v>
      </c>
      <c r="B720">
        <v>1</v>
      </c>
      <c r="C720">
        <v>1</v>
      </c>
      <c r="D720">
        <v>2</v>
      </c>
      <c r="E720" t="s">
        <v>6635</v>
      </c>
      <c r="F720" t="s">
        <v>6691</v>
      </c>
      <c r="G720" t="s">
        <v>12475</v>
      </c>
      <c r="H720">
        <v>178</v>
      </c>
    </row>
    <row r="721" spans="1:8" x14ac:dyDescent="0.25">
      <c r="A721" t="s">
        <v>4823</v>
      </c>
      <c r="B721">
        <v>1</v>
      </c>
      <c r="C721">
        <v>1</v>
      </c>
      <c r="D721">
        <v>2</v>
      </c>
      <c r="E721" t="s">
        <v>6635</v>
      </c>
      <c r="F721" t="s">
        <v>6691</v>
      </c>
      <c r="G721" t="s">
        <v>6948</v>
      </c>
      <c r="H721">
        <v>206</v>
      </c>
    </row>
    <row r="722" spans="1:8" x14ac:dyDescent="0.25">
      <c r="A722" t="s">
        <v>4825</v>
      </c>
      <c r="B722">
        <v>1</v>
      </c>
      <c r="C722">
        <v>1</v>
      </c>
      <c r="D722">
        <v>2</v>
      </c>
      <c r="E722" t="s">
        <v>6635</v>
      </c>
      <c r="F722" t="s">
        <v>6691</v>
      </c>
      <c r="G722" t="s">
        <v>6948</v>
      </c>
      <c r="H722">
        <v>202</v>
      </c>
    </row>
    <row r="723" spans="1:8" x14ac:dyDescent="0.25">
      <c r="A723" t="s">
        <v>4827</v>
      </c>
      <c r="B723">
        <v>1</v>
      </c>
      <c r="C723">
        <v>1</v>
      </c>
      <c r="D723">
        <v>2</v>
      </c>
      <c r="E723" t="s">
        <v>6635</v>
      </c>
      <c r="F723" t="s">
        <v>6691</v>
      </c>
      <c r="G723" t="s">
        <v>6948</v>
      </c>
      <c r="H723">
        <v>83</v>
      </c>
    </row>
    <row r="724" spans="1:8" x14ac:dyDescent="0.25">
      <c r="A724" t="s">
        <v>4835</v>
      </c>
      <c r="B724">
        <v>1</v>
      </c>
      <c r="C724">
        <v>1</v>
      </c>
      <c r="D724">
        <v>2</v>
      </c>
      <c r="E724" t="s">
        <v>6635</v>
      </c>
      <c r="F724" t="s">
        <v>6691</v>
      </c>
      <c r="G724" t="s">
        <v>6948</v>
      </c>
      <c r="H724">
        <v>170</v>
      </c>
    </row>
    <row r="725" spans="1:8" x14ac:dyDescent="0.25">
      <c r="A725" t="s">
        <v>4837</v>
      </c>
      <c r="B725">
        <v>1</v>
      </c>
      <c r="C725">
        <v>1</v>
      </c>
      <c r="D725">
        <v>2</v>
      </c>
      <c r="E725" t="s">
        <v>6635</v>
      </c>
      <c r="F725" t="s">
        <v>6691</v>
      </c>
      <c r="G725" t="s">
        <v>6948</v>
      </c>
      <c r="H725">
        <v>188</v>
      </c>
    </row>
    <row r="726" spans="1:8" x14ac:dyDescent="0.25">
      <c r="A726" t="s">
        <v>4853</v>
      </c>
      <c r="B726">
        <v>1</v>
      </c>
      <c r="C726">
        <v>1</v>
      </c>
      <c r="D726">
        <v>2</v>
      </c>
      <c r="E726" t="s">
        <v>6635</v>
      </c>
      <c r="F726" t="s">
        <v>6691</v>
      </c>
      <c r="G726" t="s">
        <v>6948</v>
      </c>
      <c r="H726">
        <v>165</v>
      </c>
    </row>
    <row r="727" spans="1:8" x14ac:dyDescent="0.25">
      <c r="A727" t="s">
        <v>4857</v>
      </c>
      <c r="B727">
        <v>1</v>
      </c>
      <c r="C727">
        <v>1</v>
      </c>
      <c r="D727">
        <v>2</v>
      </c>
      <c r="E727" t="s">
        <v>6635</v>
      </c>
      <c r="F727" t="s">
        <v>6691</v>
      </c>
      <c r="G727" t="s">
        <v>12475</v>
      </c>
      <c r="H727">
        <v>158</v>
      </c>
    </row>
    <row r="728" spans="1:8" x14ac:dyDescent="0.25">
      <c r="A728" t="s">
        <v>4865</v>
      </c>
      <c r="B728">
        <v>1</v>
      </c>
      <c r="C728">
        <v>1</v>
      </c>
      <c r="D728">
        <v>2</v>
      </c>
      <c r="E728" t="s">
        <v>6635</v>
      </c>
      <c r="F728" t="s">
        <v>6691</v>
      </c>
      <c r="G728" t="s">
        <v>6948</v>
      </c>
      <c r="H728">
        <v>186</v>
      </c>
    </row>
    <row r="729" spans="1:8" x14ac:dyDescent="0.25">
      <c r="A729" t="s">
        <v>4877</v>
      </c>
      <c r="B729">
        <v>1</v>
      </c>
      <c r="C729">
        <v>1</v>
      </c>
      <c r="D729">
        <v>2</v>
      </c>
      <c r="E729" t="s">
        <v>6635</v>
      </c>
      <c r="F729" t="s">
        <v>6691</v>
      </c>
      <c r="G729" t="s">
        <v>12475</v>
      </c>
      <c r="H729">
        <v>171</v>
      </c>
    </row>
    <row r="730" spans="1:8" x14ac:dyDescent="0.25">
      <c r="A730" t="s">
        <v>4883</v>
      </c>
      <c r="B730">
        <v>1</v>
      </c>
      <c r="C730">
        <v>1</v>
      </c>
      <c r="D730">
        <v>2</v>
      </c>
      <c r="E730" t="s">
        <v>6635</v>
      </c>
      <c r="F730" t="s">
        <v>6691</v>
      </c>
      <c r="G730" t="s">
        <v>6948</v>
      </c>
      <c r="H730">
        <v>164</v>
      </c>
    </row>
    <row r="731" spans="1:8" x14ac:dyDescent="0.25">
      <c r="A731" t="s">
        <v>4885</v>
      </c>
      <c r="B731">
        <v>1</v>
      </c>
      <c r="C731">
        <v>1</v>
      </c>
      <c r="D731">
        <v>2</v>
      </c>
      <c r="E731" t="s">
        <v>6635</v>
      </c>
      <c r="F731" t="s">
        <v>6691</v>
      </c>
      <c r="G731" t="s">
        <v>12475</v>
      </c>
      <c r="H731">
        <v>166</v>
      </c>
    </row>
    <row r="732" spans="1:8" x14ac:dyDescent="0.25">
      <c r="A732" t="s">
        <v>4887</v>
      </c>
      <c r="B732">
        <v>1</v>
      </c>
      <c r="C732">
        <v>1</v>
      </c>
      <c r="D732">
        <v>2</v>
      </c>
      <c r="E732" t="s">
        <v>6635</v>
      </c>
      <c r="F732" t="s">
        <v>6691</v>
      </c>
      <c r="G732" t="s">
        <v>6948</v>
      </c>
      <c r="H732">
        <v>178</v>
      </c>
    </row>
    <row r="733" spans="1:8" x14ac:dyDescent="0.25">
      <c r="A733" t="s">
        <v>4897</v>
      </c>
      <c r="B733">
        <v>1</v>
      </c>
      <c r="C733">
        <v>1</v>
      </c>
      <c r="D733">
        <v>2</v>
      </c>
      <c r="E733" t="s">
        <v>6635</v>
      </c>
      <c r="F733" t="s">
        <v>6691</v>
      </c>
      <c r="G733" t="s">
        <v>12475</v>
      </c>
      <c r="H733">
        <v>175</v>
      </c>
    </row>
    <row r="734" spans="1:8" x14ac:dyDescent="0.25">
      <c r="A734" t="s">
        <v>4899</v>
      </c>
      <c r="B734">
        <v>1</v>
      </c>
      <c r="C734">
        <v>1</v>
      </c>
      <c r="D734">
        <v>2</v>
      </c>
      <c r="E734" t="s">
        <v>6635</v>
      </c>
      <c r="F734" t="s">
        <v>6691</v>
      </c>
      <c r="G734" t="s">
        <v>6948</v>
      </c>
      <c r="H734">
        <v>159</v>
      </c>
    </row>
    <row r="735" spans="1:8" x14ac:dyDescent="0.25">
      <c r="A735" t="s">
        <v>4901</v>
      </c>
      <c r="B735">
        <v>1</v>
      </c>
      <c r="C735">
        <v>1</v>
      </c>
      <c r="D735">
        <v>2</v>
      </c>
      <c r="E735" t="s">
        <v>6635</v>
      </c>
      <c r="F735" t="s">
        <v>6691</v>
      </c>
      <c r="G735" t="s">
        <v>6948</v>
      </c>
      <c r="H735">
        <v>178</v>
      </c>
    </row>
    <row r="736" spans="1:8" x14ac:dyDescent="0.25">
      <c r="A736" t="s">
        <v>4913</v>
      </c>
      <c r="B736">
        <v>1</v>
      </c>
      <c r="C736">
        <v>1</v>
      </c>
      <c r="D736">
        <v>2</v>
      </c>
      <c r="E736" t="s">
        <v>6635</v>
      </c>
      <c r="F736" t="s">
        <v>6691</v>
      </c>
      <c r="G736" t="s">
        <v>6948</v>
      </c>
      <c r="H736">
        <v>204</v>
      </c>
    </row>
    <row r="737" spans="1:8" x14ac:dyDescent="0.25">
      <c r="A737" t="s">
        <v>4917</v>
      </c>
      <c r="B737">
        <v>1</v>
      </c>
      <c r="C737">
        <v>1</v>
      </c>
      <c r="D737">
        <v>2</v>
      </c>
      <c r="E737" t="s">
        <v>6635</v>
      </c>
      <c r="F737" t="s">
        <v>6691</v>
      </c>
      <c r="G737" t="s">
        <v>6948</v>
      </c>
      <c r="H737">
        <v>205</v>
      </c>
    </row>
    <row r="738" spans="1:8" x14ac:dyDescent="0.25">
      <c r="A738" t="s">
        <v>4919</v>
      </c>
      <c r="B738">
        <v>1</v>
      </c>
      <c r="C738">
        <v>1</v>
      </c>
      <c r="D738">
        <v>2</v>
      </c>
      <c r="E738" t="s">
        <v>6635</v>
      </c>
      <c r="F738" t="s">
        <v>6691</v>
      </c>
      <c r="G738" t="s">
        <v>6948</v>
      </c>
      <c r="H738">
        <v>161</v>
      </c>
    </row>
    <row r="739" spans="1:8" x14ac:dyDescent="0.25">
      <c r="A739" t="s">
        <v>4921</v>
      </c>
      <c r="B739">
        <v>1</v>
      </c>
      <c r="C739">
        <v>1</v>
      </c>
      <c r="D739">
        <v>2</v>
      </c>
      <c r="E739" t="s">
        <v>6635</v>
      </c>
      <c r="F739" t="s">
        <v>6691</v>
      </c>
      <c r="G739" t="s">
        <v>6948</v>
      </c>
      <c r="H739">
        <v>183</v>
      </c>
    </row>
    <row r="740" spans="1:8" x14ac:dyDescent="0.25">
      <c r="A740" t="s">
        <v>4923</v>
      </c>
      <c r="B740">
        <v>1</v>
      </c>
      <c r="C740">
        <v>1</v>
      </c>
      <c r="D740">
        <v>2</v>
      </c>
      <c r="E740" t="s">
        <v>6635</v>
      </c>
      <c r="F740" t="s">
        <v>6691</v>
      </c>
      <c r="G740" t="s">
        <v>6948</v>
      </c>
      <c r="H740">
        <v>160</v>
      </c>
    </row>
    <row r="741" spans="1:8" x14ac:dyDescent="0.25">
      <c r="A741" t="s">
        <v>4927</v>
      </c>
      <c r="B741">
        <v>1</v>
      </c>
      <c r="C741">
        <v>1</v>
      </c>
      <c r="D741">
        <v>2</v>
      </c>
      <c r="E741" t="s">
        <v>6635</v>
      </c>
      <c r="F741" t="s">
        <v>6691</v>
      </c>
      <c r="G741" t="s">
        <v>12475</v>
      </c>
      <c r="H741">
        <v>168</v>
      </c>
    </row>
    <row r="742" spans="1:8" x14ac:dyDescent="0.25">
      <c r="A742" t="s">
        <v>4929</v>
      </c>
      <c r="B742">
        <v>1</v>
      </c>
      <c r="C742">
        <v>1</v>
      </c>
      <c r="D742">
        <v>2</v>
      </c>
      <c r="E742" t="s">
        <v>6635</v>
      </c>
      <c r="F742" t="s">
        <v>6691</v>
      </c>
      <c r="G742" t="s">
        <v>12475</v>
      </c>
      <c r="H742">
        <v>189</v>
      </c>
    </row>
    <row r="743" spans="1:8" x14ac:dyDescent="0.25">
      <c r="A743" t="s">
        <v>4935</v>
      </c>
      <c r="B743">
        <v>1</v>
      </c>
      <c r="C743">
        <v>1</v>
      </c>
      <c r="D743">
        <v>2</v>
      </c>
      <c r="E743" t="s">
        <v>6635</v>
      </c>
      <c r="F743" t="s">
        <v>6691</v>
      </c>
      <c r="G743" t="s">
        <v>6948</v>
      </c>
      <c r="H743">
        <v>177</v>
      </c>
    </row>
    <row r="744" spans="1:8" x14ac:dyDescent="0.25">
      <c r="A744" t="s">
        <v>4937</v>
      </c>
      <c r="B744">
        <v>1</v>
      </c>
      <c r="C744">
        <v>1</v>
      </c>
      <c r="D744">
        <v>2</v>
      </c>
      <c r="E744" t="s">
        <v>6635</v>
      </c>
      <c r="F744" t="s">
        <v>6691</v>
      </c>
      <c r="G744" t="s">
        <v>6948</v>
      </c>
      <c r="H744">
        <v>177</v>
      </c>
    </row>
    <row r="745" spans="1:8" x14ac:dyDescent="0.25">
      <c r="A745" t="s">
        <v>4941</v>
      </c>
      <c r="B745">
        <v>1</v>
      </c>
      <c r="C745">
        <v>1</v>
      </c>
      <c r="D745">
        <v>2</v>
      </c>
      <c r="E745" t="s">
        <v>6635</v>
      </c>
      <c r="F745" t="s">
        <v>6691</v>
      </c>
      <c r="G745" t="s">
        <v>6948</v>
      </c>
      <c r="H745">
        <v>180</v>
      </c>
    </row>
    <row r="746" spans="1:8" x14ac:dyDescent="0.25">
      <c r="A746" t="s">
        <v>4943</v>
      </c>
      <c r="B746">
        <v>1</v>
      </c>
      <c r="C746">
        <v>1</v>
      </c>
      <c r="D746">
        <v>2</v>
      </c>
      <c r="E746" t="s">
        <v>6635</v>
      </c>
      <c r="F746" t="s">
        <v>6691</v>
      </c>
      <c r="G746" t="s">
        <v>6948</v>
      </c>
      <c r="H746">
        <v>178</v>
      </c>
    </row>
    <row r="747" spans="1:8" x14ac:dyDescent="0.25">
      <c r="A747" t="s">
        <v>4947</v>
      </c>
      <c r="B747">
        <v>1</v>
      </c>
      <c r="C747">
        <v>1</v>
      </c>
      <c r="D747">
        <v>2</v>
      </c>
      <c r="E747" t="s">
        <v>6635</v>
      </c>
      <c r="F747" t="s">
        <v>6691</v>
      </c>
      <c r="G747" t="s">
        <v>6948</v>
      </c>
      <c r="H747">
        <v>159</v>
      </c>
    </row>
    <row r="748" spans="1:8" x14ac:dyDescent="0.25">
      <c r="A748" t="s">
        <v>4949</v>
      </c>
      <c r="B748">
        <v>1</v>
      </c>
      <c r="C748">
        <v>1</v>
      </c>
      <c r="D748">
        <v>2</v>
      </c>
      <c r="E748" t="s">
        <v>6635</v>
      </c>
      <c r="F748" t="s">
        <v>6691</v>
      </c>
      <c r="G748" t="s">
        <v>6948</v>
      </c>
      <c r="H748">
        <v>166</v>
      </c>
    </row>
    <row r="749" spans="1:8" x14ac:dyDescent="0.25">
      <c r="A749" t="s">
        <v>4965</v>
      </c>
      <c r="B749">
        <v>1</v>
      </c>
      <c r="C749">
        <v>1</v>
      </c>
      <c r="D749">
        <v>2</v>
      </c>
      <c r="E749" t="s">
        <v>6635</v>
      </c>
      <c r="F749" t="s">
        <v>6691</v>
      </c>
      <c r="G749" t="s">
        <v>6948</v>
      </c>
      <c r="H749">
        <v>176</v>
      </c>
    </row>
    <row r="750" spans="1:8" x14ac:dyDescent="0.25">
      <c r="A750" t="s">
        <v>4969</v>
      </c>
      <c r="B750">
        <v>1</v>
      </c>
      <c r="C750">
        <v>1</v>
      </c>
      <c r="D750">
        <v>2</v>
      </c>
      <c r="E750" t="s">
        <v>6635</v>
      </c>
      <c r="F750" t="s">
        <v>6691</v>
      </c>
      <c r="G750" t="s">
        <v>6948</v>
      </c>
      <c r="H750">
        <v>178</v>
      </c>
    </row>
    <row r="751" spans="1:8" x14ac:dyDescent="0.25">
      <c r="A751" t="s">
        <v>4973</v>
      </c>
      <c r="B751">
        <v>1</v>
      </c>
      <c r="C751">
        <v>1</v>
      </c>
      <c r="D751">
        <v>2</v>
      </c>
      <c r="E751" t="s">
        <v>6635</v>
      </c>
      <c r="F751" t="s">
        <v>6691</v>
      </c>
      <c r="G751" t="s">
        <v>6948</v>
      </c>
      <c r="H751">
        <v>196</v>
      </c>
    </row>
    <row r="752" spans="1:8" x14ac:dyDescent="0.25">
      <c r="A752" t="s">
        <v>4977</v>
      </c>
      <c r="B752">
        <v>1</v>
      </c>
      <c r="C752">
        <v>1</v>
      </c>
      <c r="D752">
        <v>2</v>
      </c>
      <c r="E752" t="s">
        <v>6635</v>
      </c>
      <c r="F752" t="s">
        <v>6691</v>
      </c>
      <c r="G752" t="s">
        <v>6948</v>
      </c>
      <c r="H752">
        <v>180</v>
      </c>
    </row>
    <row r="753" spans="1:8" x14ac:dyDescent="0.25">
      <c r="A753" t="s">
        <v>4979</v>
      </c>
      <c r="B753">
        <v>1</v>
      </c>
      <c r="C753">
        <v>1</v>
      </c>
      <c r="D753">
        <v>2</v>
      </c>
      <c r="E753" t="s">
        <v>6635</v>
      </c>
      <c r="F753" t="s">
        <v>6691</v>
      </c>
      <c r="G753" t="s">
        <v>6948</v>
      </c>
      <c r="H753">
        <v>202</v>
      </c>
    </row>
    <row r="754" spans="1:8" x14ac:dyDescent="0.25">
      <c r="A754" t="s">
        <v>4981</v>
      </c>
      <c r="B754">
        <v>1</v>
      </c>
      <c r="C754">
        <v>1</v>
      </c>
      <c r="D754">
        <v>2</v>
      </c>
      <c r="E754" t="s">
        <v>6635</v>
      </c>
      <c r="F754" t="s">
        <v>6691</v>
      </c>
      <c r="G754" t="s">
        <v>12475</v>
      </c>
      <c r="H754">
        <v>200</v>
      </c>
    </row>
    <row r="755" spans="1:8" x14ac:dyDescent="0.25">
      <c r="A755" t="s">
        <v>4983</v>
      </c>
      <c r="B755">
        <v>1</v>
      </c>
      <c r="C755">
        <v>1</v>
      </c>
      <c r="D755">
        <v>2</v>
      </c>
      <c r="E755" t="s">
        <v>6635</v>
      </c>
      <c r="F755" t="s">
        <v>6691</v>
      </c>
      <c r="G755" t="s">
        <v>12475</v>
      </c>
      <c r="H755">
        <v>280</v>
      </c>
    </row>
    <row r="756" spans="1:8" x14ac:dyDescent="0.25">
      <c r="A756" t="s">
        <v>4985</v>
      </c>
      <c r="B756">
        <v>1</v>
      </c>
      <c r="C756">
        <v>1</v>
      </c>
      <c r="D756">
        <v>2</v>
      </c>
      <c r="E756" t="s">
        <v>6635</v>
      </c>
      <c r="F756" t="s">
        <v>6691</v>
      </c>
      <c r="G756" t="s">
        <v>6948</v>
      </c>
      <c r="H756">
        <v>204</v>
      </c>
    </row>
    <row r="757" spans="1:8" x14ac:dyDescent="0.25">
      <c r="A757" t="s">
        <v>4987</v>
      </c>
      <c r="B757">
        <v>1</v>
      </c>
      <c r="C757">
        <v>1</v>
      </c>
      <c r="D757">
        <v>2</v>
      </c>
      <c r="E757" t="s">
        <v>6635</v>
      </c>
      <c r="F757" t="s">
        <v>6691</v>
      </c>
      <c r="G757" t="s">
        <v>6948</v>
      </c>
      <c r="H757">
        <v>207</v>
      </c>
    </row>
    <row r="758" spans="1:8" x14ac:dyDescent="0.25">
      <c r="A758" t="s">
        <v>4991</v>
      </c>
      <c r="B758">
        <v>1</v>
      </c>
      <c r="C758">
        <v>1</v>
      </c>
      <c r="D758">
        <v>2</v>
      </c>
      <c r="E758" t="s">
        <v>6635</v>
      </c>
      <c r="F758" t="s">
        <v>6691</v>
      </c>
      <c r="G758" t="s">
        <v>6948</v>
      </c>
      <c r="H758">
        <v>178</v>
      </c>
    </row>
    <row r="759" spans="1:8" x14ac:dyDescent="0.25">
      <c r="A759" t="s">
        <v>4993</v>
      </c>
      <c r="B759">
        <v>1</v>
      </c>
      <c r="C759">
        <v>1</v>
      </c>
      <c r="D759">
        <v>2</v>
      </c>
      <c r="E759" t="s">
        <v>6635</v>
      </c>
      <c r="F759" t="s">
        <v>6691</v>
      </c>
      <c r="G759" t="s">
        <v>6948</v>
      </c>
      <c r="H759">
        <v>211</v>
      </c>
    </row>
    <row r="760" spans="1:8" x14ac:dyDescent="0.25">
      <c r="A760" t="s">
        <v>5007</v>
      </c>
      <c r="B760">
        <v>1</v>
      </c>
      <c r="C760">
        <v>1</v>
      </c>
      <c r="D760">
        <v>2</v>
      </c>
      <c r="E760" t="s">
        <v>6635</v>
      </c>
      <c r="F760" t="s">
        <v>6691</v>
      </c>
      <c r="G760" t="s">
        <v>6948</v>
      </c>
      <c r="H760">
        <v>176</v>
      </c>
    </row>
    <row r="761" spans="1:8" x14ac:dyDescent="0.25">
      <c r="A761" t="s">
        <v>5009</v>
      </c>
      <c r="B761">
        <v>1</v>
      </c>
      <c r="C761">
        <v>1</v>
      </c>
      <c r="D761">
        <v>2</v>
      </c>
      <c r="E761" t="s">
        <v>6635</v>
      </c>
      <c r="F761" t="s">
        <v>6691</v>
      </c>
      <c r="G761" t="s">
        <v>6948</v>
      </c>
      <c r="H761">
        <v>183</v>
      </c>
    </row>
    <row r="762" spans="1:8" x14ac:dyDescent="0.25">
      <c r="A762" t="s">
        <v>5027</v>
      </c>
      <c r="B762">
        <v>1</v>
      </c>
      <c r="C762">
        <v>1</v>
      </c>
      <c r="D762">
        <v>2</v>
      </c>
      <c r="E762" t="s">
        <v>6635</v>
      </c>
      <c r="F762" t="s">
        <v>6691</v>
      </c>
      <c r="G762" t="s">
        <v>6692</v>
      </c>
      <c r="H762">
        <v>152</v>
      </c>
    </row>
    <row r="763" spans="1:8" x14ac:dyDescent="0.25">
      <c r="A763" t="s">
        <v>5031</v>
      </c>
      <c r="B763">
        <v>1</v>
      </c>
      <c r="C763">
        <v>1</v>
      </c>
      <c r="D763">
        <v>2</v>
      </c>
      <c r="E763" t="s">
        <v>6635</v>
      </c>
      <c r="F763" t="s">
        <v>6691</v>
      </c>
      <c r="G763" t="s">
        <v>6692</v>
      </c>
      <c r="H763">
        <v>178</v>
      </c>
    </row>
    <row r="764" spans="1:8" x14ac:dyDescent="0.25">
      <c r="A764" t="s">
        <v>5033</v>
      </c>
      <c r="B764">
        <v>1</v>
      </c>
      <c r="C764">
        <v>1</v>
      </c>
      <c r="D764">
        <v>2</v>
      </c>
      <c r="E764" t="s">
        <v>6635</v>
      </c>
      <c r="F764" t="s">
        <v>6691</v>
      </c>
      <c r="G764" t="s">
        <v>6948</v>
      </c>
      <c r="H764">
        <v>218</v>
      </c>
    </row>
    <row r="765" spans="1:8" x14ac:dyDescent="0.25">
      <c r="A765" t="s">
        <v>5037</v>
      </c>
      <c r="B765">
        <v>1</v>
      </c>
      <c r="C765">
        <v>1</v>
      </c>
      <c r="D765">
        <v>2</v>
      </c>
      <c r="E765" t="s">
        <v>6635</v>
      </c>
      <c r="F765" t="s">
        <v>6691</v>
      </c>
      <c r="G765" t="s">
        <v>6948</v>
      </c>
      <c r="H765">
        <v>166</v>
      </c>
    </row>
    <row r="766" spans="1:8" x14ac:dyDescent="0.25">
      <c r="A766" t="s">
        <v>5039</v>
      </c>
      <c r="B766">
        <v>1</v>
      </c>
      <c r="C766">
        <v>1</v>
      </c>
      <c r="D766">
        <v>2</v>
      </c>
      <c r="E766" t="s">
        <v>6635</v>
      </c>
      <c r="F766" t="s">
        <v>6691</v>
      </c>
      <c r="G766" t="s">
        <v>6948</v>
      </c>
      <c r="H766">
        <v>175</v>
      </c>
    </row>
    <row r="767" spans="1:8" x14ac:dyDescent="0.25">
      <c r="A767" t="s">
        <v>5047</v>
      </c>
      <c r="B767">
        <v>1</v>
      </c>
      <c r="C767">
        <v>1</v>
      </c>
      <c r="D767">
        <v>2</v>
      </c>
      <c r="E767" t="s">
        <v>6635</v>
      </c>
      <c r="F767" t="s">
        <v>6691</v>
      </c>
      <c r="G767" t="s">
        <v>12475</v>
      </c>
      <c r="H767">
        <v>212</v>
      </c>
    </row>
    <row r="768" spans="1:8" x14ac:dyDescent="0.25">
      <c r="A768" t="s">
        <v>5049</v>
      </c>
      <c r="B768">
        <v>1</v>
      </c>
      <c r="C768">
        <v>1</v>
      </c>
      <c r="D768">
        <v>2</v>
      </c>
      <c r="E768" t="s">
        <v>6635</v>
      </c>
      <c r="F768" t="s">
        <v>6691</v>
      </c>
      <c r="G768" t="s">
        <v>9096</v>
      </c>
      <c r="H768">
        <v>172</v>
      </c>
    </row>
    <row r="769" spans="1:8" x14ac:dyDescent="0.25">
      <c r="A769" t="s">
        <v>5057</v>
      </c>
      <c r="B769">
        <v>1</v>
      </c>
      <c r="C769">
        <v>1</v>
      </c>
      <c r="D769">
        <v>2</v>
      </c>
      <c r="E769" t="s">
        <v>6635</v>
      </c>
      <c r="F769" t="s">
        <v>6691</v>
      </c>
      <c r="G769" t="s">
        <v>12475</v>
      </c>
      <c r="H769">
        <v>183</v>
      </c>
    </row>
    <row r="770" spans="1:8" x14ac:dyDescent="0.25">
      <c r="A770" t="s">
        <v>5067</v>
      </c>
      <c r="B770">
        <v>1</v>
      </c>
      <c r="C770">
        <v>1</v>
      </c>
      <c r="D770">
        <v>2</v>
      </c>
      <c r="E770" t="s">
        <v>6635</v>
      </c>
      <c r="F770" t="s">
        <v>6691</v>
      </c>
      <c r="G770" t="s">
        <v>6948</v>
      </c>
      <c r="H770">
        <v>210</v>
      </c>
    </row>
    <row r="771" spans="1:8" x14ac:dyDescent="0.25">
      <c r="A771" t="s">
        <v>5069</v>
      </c>
      <c r="B771">
        <v>1</v>
      </c>
      <c r="C771">
        <v>1</v>
      </c>
      <c r="D771">
        <v>2</v>
      </c>
      <c r="E771" t="s">
        <v>6635</v>
      </c>
      <c r="F771" t="s">
        <v>6691</v>
      </c>
      <c r="G771" t="s">
        <v>6948</v>
      </c>
      <c r="H771">
        <v>150</v>
      </c>
    </row>
    <row r="772" spans="1:8" x14ac:dyDescent="0.25">
      <c r="A772" t="s">
        <v>5071</v>
      </c>
      <c r="B772">
        <v>1</v>
      </c>
      <c r="C772">
        <v>1</v>
      </c>
      <c r="D772">
        <v>2</v>
      </c>
      <c r="E772" t="s">
        <v>6635</v>
      </c>
      <c r="F772" t="s">
        <v>6691</v>
      </c>
      <c r="G772" t="s">
        <v>12475</v>
      </c>
      <c r="H772">
        <v>188</v>
      </c>
    </row>
    <row r="773" spans="1:8" x14ac:dyDescent="0.25">
      <c r="A773" t="s">
        <v>5079</v>
      </c>
      <c r="B773">
        <v>1</v>
      </c>
      <c r="C773">
        <v>1</v>
      </c>
      <c r="D773">
        <v>2</v>
      </c>
      <c r="E773" t="s">
        <v>6635</v>
      </c>
      <c r="F773" t="s">
        <v>6691</v>
      </c>
      <c r="G773" t="s">
        <v>12475</v>
      </c>
      <c r="H773">
        <v>159</v>
      </c>
    </row>
    <row r="774" spans="1:8" x14ac:dyDescent="0.25">
      <c r="A774" t="s">
        <v>5081</v>
      </c>
      <c r="B774">
        <v>1</v>
      </c>
      <c r="C774">
        <v>1</v>
      </c>
      <c r="D774">
        <v>2</v>
      </c>
      <c r="E774" t="s">
        <v>6635</v>
      </c>
      <c r="F774" t="s">
        <v>6691</v>
      </c>
      <c r="G774" t="s">
        <v>12475</v>
      </c>
      <c r="H774">
        <v>155</v>
      </c>
    </row>
    <row r="775" spans="1:8" x14ac:dyDescent="0.25">
      <c r="A775" t="s">
        <v>5091</v>
      </c>
      <c r="B775">
        <v>1</v>
      </c>
      <c r="C775">
        <v>1</v>
      </c>
      <c r="D775">
        <v>2</v>
      </c>
      <c r="E775" t="s">
        <v>6635</v>
      </c>
      <c r="F775" t="s">
        <v>6691</v>
      </c>
      <c r="G775" t="s">
        <v>6948</v>
      </c>
      <c r="H775">
        <v>168</v>
      </c>
    </row>
    <row r="776" spans="1:8" x14ac:dyDescent="0.25">
      <c r="A776" t="s">
        <v>5093</v>
      </c>
      <c r="B776">
        <v>1</v>
      </c>
      <c r="C776">
        <v>1</v>
      </c>
      <c r="D776">
        <v>2</v>
      </c>
      <c r="E776" t="s">
        <v>6635</v>
      </c>
      <c r="F776" t="s">
        <v>6691</v>
      </c>
      <c r="G776" t="s">
        <v>6948</v>
      </c>
      <c r="H776">
        <v>174</v>
      </c>
    </row>
    <row r="777" spans="1:8" x14ac:dyDescent="0.25">
      <c r="A777" t="s">
        <v>5097</v>
      </c>
      <c r="B777">
        <v>1</v>
      </c>
      <c r="C777">
        <v>1</v>
      </c>
      <c r="D777">
        <v>2</v>
      </c>
      <c r="E777" t="s">
        <v>6635</v>
      </c>
      <c r="F777" t="s">
        <v>6691</v>
      </c>
      <c r="G777" t="s">
        <v>12475</v>
      </c>
      <c r="H777">
        <v>166</v>
      </c>
    </row>
    <row r="778" spans="1:8" x14ac:dyDescent="0.25">
      <c r="A778" t="s">
        <v>5109</v>
      </c>
      <c r="B778">
        <v>1</v>
      </c>
      <c r="C778">
        <v>1</v>
      </c>
      <c r="D778">
        <v>2</v>
      </c>
      <c r="E778" t="s">
        <v>6635</v>
      </c>
      <c r="F778" t="s">
        <v>6691</v>
      </c>
      <c r="G778" t="s">
        <v>6948</v>
      </c>
      <c r="H778">
        <v>182</v>
      </c>
    </row>
    <row r="779" spans="1:8" x14ac:dyDescent="0.25">
      <c r="A779" t="s">
        <v>5125</v>
      </c>
      <c r="B779">
        <v>1</v>
      </c>
      <c r="C779">
        <v>1</v>
      </c>
      <c r="D779">
        <v>2</v>
      </c>
      <c r="E779" t="s">
        <v>6635</v>
      </c>
      <c r="F779" t="s">
        <v>6691</v>
      </c>
      <c r="G779" t="s">
        <v>6948</v>
      </c>
      <c r="H779">
        <v>177</v>
      </c>
    </row>
    <row r="780" spans="1:8" x14ac:dyDescent="0.25">
      <c r="A780" t="s">
        <v>5127</v>
      </c>
      <c r="B780">
        <v>1</v>
      </c>
      <c r="C780">
        <v>1</v>
      </c>
      <c r="D780">
        <v>2</v>
      </c>
      <c r="E780" t="s">
        <v>6635</v>
      </c>
      <c r="F780" t="s">
        <v>6691</v>
      </c>
      <c r="G780" t="s">
        <v>6948</v>
      </c>
      <c r="H780">
        <v>200</v>
      </c>
    </row>
    <row r="781" spans="1:8" x14ac:dyDescent="0.25">
      <c r="A781" t="s">
        <v>5129</v>
      </c>
      <c r="B781">
        <v>1</v>
      </c>
      <c r="C781">
        <v>1</v>
      </c>
      <c r="D781">
        <v>2</v>
      </c>
      <c r="E781" t="s">
        <v>6635</v>
      </c>
      <c r="F781" t="s">
        <v>6691</v>
      </c>
      <c r="G781" t="s">
        <v>6948</v>
      </c>
      <c r="H781">
        <v>200</v>
      </c>
    </row>
    <row r="782" spans="1:8" x14ac:dyDescent="0.25">
      <c r="A782" t="s">
        <v>5131</v>
      </c>
      <c r="B782">
        <v>1</v>
      </c>
      <c r="C782">
        <v>1</v>
      </c>
      <c r="D782">
        <v>2</v>
      </c>
      <c r="E782" t="s">
        <v>6635</v>
      </c>
      <c r="F782" t="s">
        <v>6691</v>
      </c>
      <c r="G782" t="s">
        <v>12475</v>
      </c>
      <c r="H782">
        <v>173</v>
      </c>
    </row>
    <row r="783" spans="1:8" x14ac:dyDescent="0.25">
      <c r="A783" t="s">
        <v>5133</v>
      </c>
      <c r="B783">
        <v>1</v>
      </c>
      <c r="C783">
        <v>1</v>
      </c>
      <c r="D783">
        <v>2</v>
      </c>
      <c r="E783" t="s">
        <v>6635</v>
      </c>
      <c r="F783" t="s">
        <v>6691</v>
      </c>
      <c r="G783" t="s">
        <v>12475</v>
      </c>
      <c r="H783">
        <v>201</v>
      </c>
    </row>
    <row r="784" spans="1:8" x14ac:dyDescent="0.25">
      <c r="A784" t="s">
        <v>5135</v>
      </c>
      <c r="B784">
        <v>1</v>
      </c>
      <c r="C784">
        <v>1</v>
      </c>
      <c r="D784">
        <v>2</v>
      </c>
      <c r="E784" t="s">
        <v>6635</v>
      </c>
      <c r="F784" t="s">
        <v>6691</v>
      </c>
      <c r="G784" t="s">
        <v>6948</v>
      </c>
      <c r="H784">
        <v>200</v>
      </c>
    </row>
    <row r="785" spans="1:8" x14ac:dyDescent="0.25">
      <c r="A785" t="s">
        <v>5137</v>
      </c>
      <c r="B785">
        <v>1</v>
      </c>
      <c r="C785">
        <v>1</v>
      </c>
      <c r="D785">
        <v>2</v>
      </c>
      <c r="E785" t="s">
        <v>6635</v>
      </c>
      <c r="F785" t="s">
        <v>6691</v>
      </c>
      <c r="G785" t="s">
        <v>12475</v>
      </c>
      <c r="H785">
        <v>186</v>
      </c>
    </row>
    <row r="786" spans="1:8" x14ac:dyDescent="0.25">
      <c r="A786" t="s">
        <v>5139</v>
      </c>
      <c r="B786">
        <v>1</v>
      </c>
      <c r="C786">
        <v>1</v>
      </c>
      <c r="D786">
        <v>2</v>
      </c>
      <c r="E786" t="s">
        <v>6635</v>
      </c>
      <c r="F786" t="s">
        <v>6691</v>
      </c>
      <c r="G786" t="s">
        <v>6948</v>
      </c>
      <c r="H786">
        <v>166</v>
      </c>
    </row>
    <row r="787" spans="1:8" x14ac:dyDescent="0.25">
      <c r="A787" t="s">
        <v>5141</v>
      </c>
      <c r="B787">
        <v>1</v>
      </c>
      <c r="C787">
        <v>1</v>
      </c>
      <c r="D787">
        <v>2</v>
      </c>
      <c r="E787" t="s">
        <v>6635</v>
      </c>
      <c r="F787" t="s">
        <v>6691</v>
      </c>
      <c r="G787" t="s">
        <v>6948</v>
      </c>
      <c r="H787">
        <v>170</v>
      </c>
    </row>
    <row r="788" spans="1:8" x14ac:dyDescent="0.25">
      <c r="A788" t="s">
        <v>5147</v>
      </c>
      <c r="B788">
        <v>1</v>
      </c>
      <c r="C788">
        <v>1</v>
      </c>
      <c r="D788">
        <v>2</v>
      </c>
      <c r="E788" t="s">
        <v>6635</v>
      </c>
      <c r="F788" t="s">
        <v>6691</v>
      </c>
      <c r="G788" t="s">
        <v>6867</v>
      </c>
      <c r="H788">
        <v>239</v>
      </c>
    </row>
    <row r="789" spans="1:8" x14ac:dyDescent="0.25">
      <c r="A789" t="s">
        <v>5151</v>
      </c>
      <c r="B789">
        <v>1</v>
      </c>
      <c r="C789">
        <v>1</v>
      </c>
      <c r="D789">
        <v>2</v>
      </c>
      <c r="E789" t="s">
        <v>6635</v>
      </c>
      <c r="F789" t="s">
        <v>6691</v>
      </c>
      <c r="G789" t="s">
        <v>6948</v>
      </c>
      <c r="H789">
        <v>176</v>
      </c>
    </row>
    <row r="790" spans="1:8" x14ac:dyDescent="0.25">
      <c r="A790" t="s">
        <v>5157</v>
      </c>
      <c r="B790">
        <v>1</v>
      </c>
      <c r="C790">
        <v>1</v>
      </c>
      <c r="D790">
        <v>2</v>
      </c>
      <c r="E790" t="s">
        <v>6635</v>
      </c>
      <c r="F790" t="s">
        <v>6691</v>
      </c>
      <c r="G790" t="s">
        <v>9096</v>
      </c>
      <c r="H790">
        <v>164</v>
      </c>
    </row>
    <row r="791" spans="1:8" x14ac:dyDescent="0.25">
      <c r="A791" t="s">
        <v>5161</v>
      </c>
      <c r="B791">
        <v>1</v>
      </c>
      <c r="C791">
        <v>1</v>
      </c>
      <c r="D791">
        <v>2</v>
      </c>
      <c r="E791" t="s">
        <v>6635</v>
      </c>
      <c r="F791" t="s">
        <v>6691</v>
      </c>
      <c r="G791" t="s">
        <v>6948</v>
      </c>
      <c r="H791">
        <v>179</v>
      </c>
    </row>
    <row r="792" spans="1:8" x14ac:dyDescent="0.25">
      <c r="A792" t="s">
        <v>5163</v>
      </c>
      <c r="B792">
        <v>1</v>
      </c>
      <c r="C792">
        <v>1</v>
      </c>
      <c r="D792">
        <v>2</v>
      </c>
      <c r="E792" t="s">
        <v>6635</v>
      </c>
      <c r="F792" t="s">
        <v>6691</v>
      </c>
      <c r="G792" t="s">
        <v>6692</v>
      </c>
      <c r="H792">
        <v>184</v>
      </c>
    </row>
    <row r="793" spans="1:8" x14ac:dyDescent="0.25">
      <c r="A793" t="s">
        <v>5175</v>
      </c>
      <c r="B793">
        <v>1</v>
      </c>
      <c r="C793">
        <v>1</v>
      </c>
      <c r="D793">
        <v>2</v>
      </c>
      <c r="E793" t="s">
        <v>6635</v>
      </c>
      <c r="F793" t="s">
        <v>6691</v>
      </c>
      <c r="G793" t="s">
        <v>6948</v>
      </c>
      <c r="H793">
        <v>172</v>
      </c>
    </row>
    <row r="794" spans="1:8" x14ac:dyDescent="0.25">
      <c r="A794" t="s">
        <v>5179</v>
      </c>
      <c r="B794">
        <v>1</v>
      </c>
      <c r="C794">
        <v>1</v>
      </c>
      <c r="D794">
        <v>2</v>
      </c>
      <c r="E794" t="s">
        <v>6635</v>
      </c>
      <c r="F794" t="s">
        <v>6691</v>
      </c>
      <c r="G794" t="s">
        <v>6948</v>
      </c>
      <c r="H794">
        <v>182</v>
      </c>
    </row>
    <row r="795" spans="1:8" x14ac:dyDescent="0.25">
      <c r="A795" t="s">
        <v>5181</v>
      </c>
      <c r="B795">
        <v>1</v>
      </c>
      <c r="C795">
        <v>1</v>
      </c>
      <c r="D795">
        <v>2</v>
      </c>
      <c r="E795" t="s">
        <v>6635</v>
      </c>
      <c r="F795" t="s">
        <v>6691</v>
      </c>
      <c r="G795" t="s">
        <v>6948</v>
      </c>
      <c r="H795">
        <v>166</v>
      </c>
    </row>
    <row r="796" spans="1:8" x14ac:dyDescent="0.25">
      <c r="A796" t="s">
        <v>5189</v>
      </c>
      <c r="B796">
        <v>1</v>
      </c>
      <c r="C796">
        <v>1</v>
      </c>
      <c r="D796">
        <v>2</v>
      </c>
      <c r="E796" t="s">
        <v>6635</v>
      </c>
      <c r="F796" t="s">
        <v>6691</v>
      </c>
      <c r="G796" t="s">
        <v>6948</v>
      </c>
      <c r="H796">
        <v>185</v>
      </c>
    </row>
    <row r="797" spans="1:8" x14ac:dyDescent="0.25">
      <c r="A797" t="s">
        <v>5197</v>
      </c>
      <c r="B797">
        <v>1</v>
      </c>
      <c r="C797">
        <v>1</v>
      </c>
      <c r="D797">
        <v>2</v>
      </c>
      <c r="E797" t="s">
        <v>6635</v>
      </c>
      <c r="F797" t="s">
        <v>6691</v>
      </c>
      <c r="G797" t="s">
        <v>6948</v>
      </c>
      <c r="H797">
        <v>166</v>
      </c>
    </row>
    <row r="798" spans="1:8" x14ac:dyDescent="0.25">
      <c r="A798" t="s">
        <v>5203</v>
      </c>
      <c r="B798">
        <v>1</v>
      </c>
      <c r="C798">
        <v>1</v>
      </c>
      <c r="D798">
        <v>2</v>
      </c>
      <c r="E798" t="s">
        <v>6635</v>
      </c>
      <c r="F798" t="s">
        <v>6691</v>
      </c>
      <c r="G798" t="s">
        <v>6948</v>
      </c>
      <c r="H798">
        <v>207</v>
      </c>
    </row>
    <row r="799" spans="1:8" x14ac:dyDescent="0.25">
      <c r="A799" t="s">
        <v>5205</v>
      </c>
      <c r="B799">
        <v>1</v>
      </c>
      <c r="C799">
        <v>1</v>
      </c>
      <c r="D799">
        <v>2</v>
      </c>
      <c r="E799" t="s">
        <v>6635</v>
      </c>
      <c r="F799" t="s">
        <v>6691</v>
      </c>
      <c r="G799" t="s">
        <v>6948</v>
      </c>
      <c r="H799">
        <v>157</v>
      </c>
    </row>
    <row r="800" spans="1:8" x14ac:dyDescent="0.25">
      <c r="A800" t="s">
        <v>5211</v>
      </c>
      <c r="B800">
        <v>1</v>
      </c>
      <c r="C800">
        <v>1</v>
      </c>
      <c r="D800">
        <v>2</v>
      </c>
      <c r="E800" t="s">
        <v>6635</v>
      </c>
      <c r="F800" t="s">
        <v>6691</v>
      </c>
      <c r="G800" t="s">
        <v>6948</v>
      </c>
      <c r="H800">
        <v>157</v>
      </c>
    </row>
    <row r="801" spans="1:8" x14ac:dyDescent="0.25">
      <c r="A801" t="s">
        <v>5213</v>
      </c>
      <c r="B801">
        <v>1</v>
      </c>
      <c r="C801">
        <v>1</v>
      </c>
      <c r="D801">
        <v>2</v>
      </c>
      <c r="E801" t="s">
        <v>6635</v>
      </c>
      <c r="F801" t="s">
        <v>6691</v>
      </c>
      <c r="G801" t="s">
        <v>6948</v>
      </c>
      <c r="H801">
        <v>180</v>
      </c>
    </row>
    <row r="802" spans="1:8" x14ac:dyDescent="0.25">
      <c r="A802" t="s">
        <v>5223</v>
      </c>
      <c r="B802">
        <v>1</v>
      </c>
      <c r="C802">
        <v>1</v>
      </c>
      <c r="D802">
        <v>2</v>
      </c>
      <c r="E802" t="s">
        <v>6635</v>
      </c>
      <c r="F802" t="s">
        <v>6691</v>
      </c>
      <c r="G802" t="s">
        <v>6948</v>
      </c>
      <c r="H802">
        <v>202</v>
      </c>
    </row>
    <row r="803" spans="1:8" x14ac:dyDescent="0.25">
      <c r="A803" t="s">
        <v>5225</v>
      </c>
      <c r="B803">
        <v>1</v>
      </c>
      <c r="C803">
        <v>1</v>
      </c>
      <c r="D803">
        <v>2</v>
      </c>
      <c r="E803" t="s">
        <v>6635</v>
      </c>
      <c r="F803" t="s">
        <v>6691</v>
      </c>
      <c r="G803" t="s">
        <v>9096</v>
      </c>
      <c r="H803">
        <v>186</v>
      </c>
    </row>
    <row r="804" spans="1:8" x14ac:dyDescent="0.25">
      <c r="A804" t="s">
        <v>5227</v>
      </c>
      <c r="B804">
        <v>1</v>
      </c>
      <c r="C804">
        <v>1</v>
      </c>
      <c r="D804">
        <v>2</v>
      </c>
      <c r="E804" t="s">
        <v>6635</v>
      </c>
      <c r="F804" t="s">
        <v>6691</v>
      </c>
      <c r="G804" t="s">
        <v>6948</v>
      </c>
      <c r="H804">
        <v>210</v>
      </c>
    </row>
    <row r="805" spans="1:8" x14ac:dyDescent="0.25">
      <c r="A805" t="s">
        <v>5233</v>
      </c>
      <c r="B805">
        <v>1</v>
      </c>
      <c r="C805">
        <v>1</v>
      </c>
      <c r="D805">
        <v>2</v>
      </c>
      <c r="E805" t="s">
        <v>6635</v>
      </c>
      <c r="F805" t="s">
        <v>6691</v>
      </c>
      <c r="G805" t="s">
        <v>6948</v>
      </c>
      <c r="H805">
        <v>200</v>
      </c>
    </row>
    <row r="806" spans="1:8" x14ac:dyDescent="0.25">
      <c r="A806" t="s">
        <v>5239</v>
      </c>
      <c r="B806">
        <v>1</v>
      </c>
      <c r="C806">
        <v>1</v>
      </c>
      <c r="D806">
        <v>2</v>
      </c>
      <c r="E806" t="s">
        <v>6635</v>
      </c>
      <c r="F806" t="s">
        <v>6691</v>
      </c>
      <c r="G806" t="s">
        <v>12475</v>
      </c>
      <c r="H806">
        <v>161</v>
      </c>
    </row>
    <row r="807" spans="1:8" x14ac:dyDescent="0.25">
      <c r="A807" t="s">
        <v>5245</v>
      </c>
      <c r="B807">
        <v>1</v>
      </c>
      <c r="C807">
        <v>1</v>
      </c>
      <c r="D807">
        <v>2</v>
      </c>
      <c r="E807" t="s">
        <v>6635</v>
      </c>
      <c r="F807" t="s">
        <v>6691</v>
      </c>
      <c r="G807" t="s">
        <v>6948</v>
      </c>
      <c r="H807">
        <v>209</v>
      </c>
    </row>
    <row r="808" spans="1:8" x14ac:dyDescent="0.25">
      <c r="A808" t="s">
        <v>5247</v>
      </c>
      <c r="B808">
        <v>1</v>
      </c>
      <c r="C808">
        <v>1</v>
      </c>
      <c r="D808">
        <v>2</v>
      </c>
      <c r="E808" t="s">
        <v>6635</v>
      </c>
      <c r="F808" t="s">
        <v>6691</v>
      </c>
      <c r="G808" t="s">
        <v>6948</v>
      </c>
      <c r="H808">
        <v>183</v>
      </c>
    </row>
    <row r="809" spans="1:8" x14ac:dyDescent="0.25">
      <c r="A809" t="s">
        <v>5249</v>
      </c>
      <c r="B809">
        <v>1</v>
      </c>
      <c r="C809">
        <v>1</v>
      </c>
      <c r="D809">
        <v>2</v>
      </c>
      <c r="E809" t="s">
        <v>6635</v>
      </c>
      <c r="F809" t="s">
        <v>6691</v>
      </c>
      <c r="G809" t="s">
        <v>6948</v>
      </c>
      <c r="H809">
        <v>208</v>
      </c>
    </row>
    <row r="810" spans="1:8" x14ac:dyDescent="0.25">
      <c r="A810" t="s">
        <v>5251</v>
      </c>
      <c r="B810">
        <v>1</v>
      </c>
      <c r="C810">
        <v>1</v>
      </c>
      <c r="D810">
        <v>2</v>
      </c>
      <c r="E810" t="s">
        <v>6635</v>
      </c>
      <c r="F810" t="s">
        <v>6691</v>
      </c>
      <c r="G810" t="s">
        <v>6948</v>
      </c>
      <c r="H810">
        <v>172</v>
      </c>
    </row>
    <row r="811" spans="1:8" x14ac:dyDescent="0.25">
      <c r="A811" t="s">
        <v>5257</v>
      </c>
      <c r="B811">
        <v>1</v>
      </c>
      <c r="C811">
        <v>1</v>
      </c>
      <c r="D811">
        <v>2</v>
      </c>
      <c r="E811" t="s">
        <v>6635</v>
      </c>
      <c r="F811" t="s">
        <v>6691</v>
      </c>
      <c r="G811" t="s">
        <v>6948</v>
      </c>
      <c r="H811">
        <v>208</v>
      </c>
    </row>
    <row r="812" spans="1:8" x14ac:dyDescent="0.25">
      <c r="A812" t="s">
        <v>5261</v>
      </c>
      <c r="B812">
        <v>1</v>
      </c>
      <c r="C812">
        <v>1</v>
      </c>
      <c r="D812">
        <v>2</v>
      </c>
      <c r="E812" t="s">
        <v>6635</v>
      </c>
      <c r="F812" t="s">
        <v>6691</v>
      </c>
      <c r="G812" t="s">
        <v>6948</v>
      </c>
      <c r="H812">
        <v>206</v>
      </c>
    </row>
    <row r="813" spans="1:8" x14ac:dyDescent="0.25">
      <c r="A813" t="s">
        <v>5263</v>
      </c>
      <c r="B813">
        <v>1</v>
      </c>
      <c r="C813">
        <v>1</v>
      </c>
      <c r="D813">
        <v>2</v>
      </c>
      <c r="E813" t="s">
        <v>6635</v>
      </c>
      <c r="F813" t="s">
        <v>6691</v>
      </c>
      <c r="G813" t="s">
        <v>6948</v>
      </c>
      <c r="H813">
        <v>160</v>
      </c>
    </row>
    <row r="814" spans="1:8" x14ac:dyDescent="0.25">
      <c r="A814" t="s">
        <v>5269</v>
      </c>
      <c r="B814">
        <v>1</v>
      </c>
      <c r="C814">
        <v>1</v>
      </c>
      <c r="D814">
        <v>2</v>
      </c>
      <c r="E814" t="s">
        <v>6635</v>
      </c>
      <c r="F814" t="s">
        <v>6691</v>
      </c>
      <c r="G814" t="s">
        <v>6867</v>
      </c>
      <c r="H814">
        <v>182</v>
      </c>
    </row>
    <row r="815" spans="1:8" x14ac:dyDescent="0.25">
      <c r="A815" t="s">
        <v>5273</v>
      </c>
      <c r="B815">
        <v>1</v>
      </c>
      <c r="C815">
        <v>1</v>
      </c>
      <c r="D815">
        <v>2</v>
      </c>
      <c r="E815" t="s">
        <v>6635</v>
      </c>
      <c r="F815" t="s">
        <v>6691</v>
      </c>
      <c r="G815" t="s">
        <v>6948</v>
      </c>
      <c r="H815">
        <v>177</v>
      </c>
    </row>
    <row r="816" spans="1:8" x14ac:dyDescent="0.25">
      <c r="A816" t="s">
        <v>5275</v>
      </c>
      <c r="B816">
        <v>1</v>
      </c>
      <c r="C816">
        <v>1</v>
      </c>
      <c r="D816">
        <v>2</v>
      </c>
      <c r="E816" t="s">
        <v>6635</v>
      </c>
      <c r="F816" t="s">
        <v>6691</v>
      </c>
      <c r="G816" t="s">
        <v>6948</v>
      </c>
      <c r="H816">
        <v>209</v>
      </c>
    </row>
    <row r="817" spans="1:8" x14ac:dyDescent="0.25">
      <c r="A817" t="s">
        <v>5277</v>
      </c>
      <c r="B817">
        <v>1</v>
      </c>
      <c r="C817">
        <v>1</v>
      </c>
      <c r="D817">
        <v>2</v>
      </c>
      <c r="E817" t="s">
        <v>6635</v>
      </c>
      <c r="F817" t="s">
        <v>6691</v>
      </c>
      <c r="G817" t="s">
        <v>6948</v>
      </c>
      <c r="H817">
        <v>171</v>
      </c>
    </row>
    <row r="818" spans="1:8" x14ac:dyDescent="0.25">
      <c r="A818" t="s">
        <v>5279</v>
      </c>
      <c r="B818">
        <v>1</v>
      </c>
      <c r="C818">
        <v>1</v>
      </c>
      <c r="D818">
        <v>2</v>
      </c>
      <c r="E818" t="s">
        <v>6635</v>
      </c>
      <c r="F818" t="s">
        <v>6691</v>
      </c>
      <c r="G818" t="s">
        <v>6948</v>
      </c>
      <c r="H818">
        <v>181</v>
      </c>
    </row>
    <row r="819" spans="1:8" x14ac:dyDescent="0.25">
      <c r="A819" t="s">
        <v>5281</v>
      </c>
      <c r="B819">
        <v>1</v>
      </c>
      <c r="C819">
        <v>1</v>
      </c>
      <c r="D819">
        <v>2</v>
      </c>
      <c r="E819" t="s">
        <v>6635</v>
      </c>
      <c r="F819" t="s">
        <v>6691</v>
      </c>
      <c r="G819" t="s">
        <v>6948</v>
      </c>
      <c r="H819">
        <v>161</v>
      </c>
    </row>
    <row r="820" spans="1:8" x14ac:dyDescent="0.25">
      <c r="A820" t="s">
        <v>5285</v>
      </c>
      <c r="B820">
        <v>1</v>
      </c>
      <c r="C820">
        <v>1</v>
      </c>
      <c r="D820">
        <v>2</v>
      </c>
      <c r="E820" t="s">
        <v>6635</v>
      </c>
      <c r="F820" t="s">
        <v>6691</v>
      </c>
      <c r="G820" t="s">
        <v>6948</v>
      </c>
      <c r="H820">
        <v>179</v>
      </c>
    </row>
    <row r="821" spans="1:8" x14ac:dyDescent="0.25">
      <c r="A821" t="s">
        <v>5287</v>
      </c>
      <c r="B821">
        <v>1</v>
      </c>
      <c r="C821">
        <v>1</v>
      </c>
      <c r="D821">
        <v>2</v>
      </c>
      <c r="E821" t="s">
        <v>6635</v>
      </c>
      <c r="F821" t="s">
        <v>6691</v>
      </c>
      <c r="G821" t="s">
        <v>6948</v>
      </c>
      <c r="H821">
        <v>174</v>
      </c>
    </row>
    <row r="822" spans="1:8" x14ac:dyDescent="0.25">
      <c r="A822" t="s">
        <v>5289</v>
      </c>
      <c r="B822">
        <v>1</v>
      </c>
      <c r="C822">
        <v>1</v>
      </c>
      <c r="D822">
        <v>2</v>
      </c>
      <c r="E822" t="s">
        <v>6635</v>
      </c>
      <c r="F822" t="s">
        <v>6691</v>
      </c>
      <c r="G822" t="s">
        <v>6948</v>
      </c>
      <c r="H822">
        <v>183</v>
      </c>
    </row>
    <row r="823" spans="1:8" x14ac:dyDescent="0.25">
      <c r="A823" t="s">
        <v>5293</v>
      </c>
      <c r="B823">
        <v>1</v>
      </c>
      <c r="C823">
        <v>1</v>
      </c>
      <c r="D823">
        <v>2</v>
      </c>
      <c r="E823" t="s">
        <v>6635</v>
      </c>
      <c r="F823" t="s">
        <v>6691</v>
      </c>
      <c r="G823" t="s">
        <v>12475</v>
      </c>
      <c r="H823">
        <v>201</v>
      </c>
    </row>
    <row r="824" spans="1:8" x14ac:dyDescent="0.25">
      <c r="A824" t="s">
        <v>5297</v>
      </c>
      <c r="B824">
        <v>1</v>
      </c>
      <c r="C824">
        <v>1</v>
      </c>
      <c r="D824">
        <v>2</v>
      </c>
      <c r="E824" t="s">
        <v>6635</v>
      </c>
      <c r="F824" t="s">
        <v>6691</v>
      </c>
      <c r="G824" t="s">
        <v>6948</v>
      </c>
      <c r="H824">
        <v>173</v>
      </c>
    </row>
    <row r="825" spans="1:8" x14ac:dyDescent="0.25">
      <c r="A825" t="s">
        <v>5299</v>
      </c>
      <c r="B825">
        <v>1</v>
      </c>
      <c r="C825">
        <v>1</v>
      </c>
      <c r="D825">
        <v>2</v>
      </c>
      <c r="E825" t="s">
        <v>6635</v>
      </c>
      <c r="F825" t="s">
        <v>6691</v>
      </c>
      <c r="G825" t="s">
        <v>6948</v>
      </c>
      <c r="H825">
        <v>158</v>
      </c>
    </row>
    <row r="826" spans="1:8" x14ac:dyDescent="0.25">
      <c r="A826" t="s">
        <v>5301</v>
      </c>
      <c r="B826">
        <v>1</v>
      </c>
      <c r="C826">
        <v>1</v>
      </c>
      <c r="D826">
        <v>2</v>
      </c>
      <c r="E826" t="s">
        <v>6635</v>
      </c>
      <c r="F826" t="s">
        <v>6691</v>
      </c>
      <c r="G826" t="s">
        <v>6948</v>
      </c>
      <c r="H826">
        <v>162</v>
      </c>
    </row>
    <row r="827" spans="1:8" x14ac:dyDescent="0.25">
      <c r="A827" t="s">
        <v>5307</v>
      </c>
      <c r="B827">
        <v>1</v>
      </c>
      <c r="C827">
        <v>1</v>
      </c>
      <c r="D827">
        <v>2</v>
      </c>
      <c r="E827" t="s">
        <v>6635</v>
      </c>
      <c r="F827" t="s">
        <v>6691</v>
      </c>
      <c r="G827" t="s">
        <v>6867</v>
      </c>
      <c r="H827">
        <v>238</v>
      </c>
    </row>
    <row r="828" spans="1:8" x14ac:dyDescent="0.25">
      <c r="A828" t="s">
        <v>5309</v>
      </c>
      <c r="B828">
        <v>1</v>
      </c>
      <c r="C828">
        <v>1</v>
      </c>
      <c r="D828">
        <v>2</v>
      </c>
      <c r="E828" t="s">
        <v>6635</v>
      </c>
      <c r="F828" t="s">
        <v>6691</v>
      </c>
      <c r="G828" t="s">
        <v>6948</v>
      </c>
      <c r="H828">
        <v>173</v>
      </c>
    </row>
    <row r="829" spans="1:8" x14ac:dyDescent="0.25">
      <c r="A829" t="s">
        <v>5311</v>
      </c>
      <c r="B829">
        <v>1</v>
      </c>
      <c r="C829">
        <v>1</v>
      </c>
      <c r="D829">
        <v>2</v>
      </c>
      <c r="E829" t="s">
        <v>6635</v>
      </c>
      <c r="F829" t="s">
        <v>6691</v>
      </c>
      <c r="G829" t="s">
        <v>6948</v>
      </c>
      <c r="H829">
        <v>209</v>
      </c>
    </row>
    <row r="830" spans="1:8" x14ac:dyDescent="0.25">
      <c r="A830" t="s">
        <v>5313</v>
      </c>
      <c r="B830">
        <v>1</v>
      </c>
      <c r="C830">
        <v>1</v>
      </c>
      <c r="D830">
        <v>2</v>
      </c>
      <c r="E830" t="s">
        <v>6635</v>
      </c>
      <c r="F830" t="s">
        <v>6691</v>
      </c>
      <c r="G830" t="s">
        <v>6692</v>
      </c>
      <c r="H830">
        <v>167</v>
      </c>
    </row>
    <row r="831" spans="1:8" x14ac:dyDescent="0.25">
      <c r="A831" t="s">
        <v>5317</v>
      </c>
      <c r="B831">
        <v>1</v>
      </c>
      <c r="C831">
        <v>1</v>
      </c>
      <c r="D831">
        <v>2</v>
      </c>
      <c r="E831" t="s">
        <v>6635</v>
      </c>
      <c r="F831" t="s">
        <v>6691</v>
      </c>
      <c r="G831" t="s">
        <v>6692</v>
      </c>
      <c r="H831">
        <v>174</v>
      </c>
    </row>
    <row r="832" spans="1:8" x14ac:dyDescent="0.25">
      <c r="A832" t="s">
        <v>5319</v>
      </c>
      <c r="B832">
        <v>1</v>
      </c>
      <c r="C832">
        <v>1</v>
      </c>
      <c r="D832">
        <v>2</v>
      </c>
      <c r="E832" t="s">
        <v>6635</v>
      </c>
      <c r="F832" t="s">
        <v>6691</v>
      </c>
      <c r="G832" t="s">
        <v>6692</v>
      </c>
      <c r="H832">
        <v>174</v>
      </c>
    </row>
    <row r="833" spans="1:8" x14ac:dyDescent="0.25">
      <c r="A833" t="s">
        <v>5321</v>
      </c>
      <c r="B833">
        <v>1</v>
      </c>
      <c r="C833">
        <v>1</v>
      </c>
      <c r="D833">
        <v>2</v>
      </c>
      <c r="E833" t="s">
        <v>6635</v>
      </c>
      <c r="F833" t="s">
        <v>6691</v>
      </c>
      <c r="G833" t="s">
        <v>6692</v>
      </c>
      <c r="H833">
        <v>179</v>
      </c>
    </row>
    <row r="834" spans="1:8" x14ac:dyDescent="0.25">
      <c r="A834" t="s">
        <v>5327</v>
      </c>
      <c r="B834">
        <v>1</v>
      </c>
      <c r="C834">
        <v>1</v>
      </c>
      <c r="D834">
        <v>2</v>
      </c>
      <c r="E834" t="s">
        <v>6635</v>
      </c>
      <c r="F834" t="s">
        <v>6691</v>
      </c>
      <c r="G834" t="s">
        <v>6692</v>
      </c>
      <c r="H834">
        <v>174</v>
      </c>
    </row>
    <row r="835" spans="1:8" x14ac:dyDescent="0.25">
      <c r="A835" t="s">
        <v>5329</v>
      </c>
      <c r="B835">
        <v>1</v>
      </c>
      <c r="C835">
        <v>1</v>
      </c>
      <c r="D835">
        <v>2</v>
      </c>
      <c r="E835" t="s">
        <v>6635</v>
      </c>
      <c r="F835" t="s">
        <v>6691</v>
      </c>
      <c r="G835" t="s">
        <v>6692</v>
      </c>
      <c r="H835">
        <v>162</v>
      </c>
    </row>
    <row r="836" spans="1:8" x14ac:dyDescent="0.25">
      <c r="A836" t="s">
        <v>5333</v>
      </c>
      <c r="B836">
        <v>1</v>
      </c>
      <c r="C836">
        <v>1</v>
      </c>
      <c r="D836">
        <v>2</v>
      </c>
      <c r="E836" t="s">
        <v>6635</v>
      </c>
      <c r="F836" t="s">
        <v>6691</v>
      </c>
      <c r="G836" t="s">
        <v>6692</v>
      </c>
      <c r="H836">
        <v>185</v>
      </c>
    </row>
    <row r="837" spans="1:8" x14ac:dyDescent="0.25">
      <c r="A837" t="s">
        <v>5339</v>
      </c>
      <c r="B837">
        <v>1</v>
      </c>
      <c r="C837">
        <v>1</v>
      </c>
      <c r="D837">
        <v>2</v>
      </c>
      <c r="E837" t="s">
        <v>6635</v>
      </c>
      <c r="F837" t="s">
        <v>6691</v>
      </c>
      <c r="G837" t="s">
        <v>6692</v>
      </c>
      <c r="H837">
        <v>175</v>
      </c>
    </row>
    <row r="838" spans="1:8" x14ac:dyDescent="0.25">
      <c r="A838" t="s">
        <v>5347</v>
      </c>
      <c r="B838">
        <v>1</v>
      </c>
      <c r="C838">
        <v>1</v>
      </c>
      <c r="D838">
        <v>2</v>
      </c>
      <c r="E838" t="s">
        <v>6635</v>
      </c>
      <c r="F838" t="s">
        <v>6691</v>
      </c>
      <c r="G838" t="s">
        <v>6692</v>
      </c>
      <c r="H838">
        <v>176</v>
      </c>
    </row>
    <row r="839" spans="1:8" x14ac:dyDescent="0.25">
      <c r="A839" t="s">
        <v>5353</v>
      </c>
      <c r="B839">
        <v>1</v>
      </c>
      <c r="C839">
        <v>1</v>
      </c>
      <c r="D839">
        <v>2</v>
      </c>
      <c r="E839" t="s">
        <v>6635</v>
      </c>
      <c r="F839" t="s">
        <v>6691</v>
      </c>
      <c r="G839" t="s">
        <v>6692</v>
      </c>
      <c r="H839">
        <v>179</v>
      </c>
    </row>
    <row r="840" spans="1:8" x14ac:dyDescent="0.25">
      <c r="A840" t="s">
        <v>5355</v>
      </c>
      <c r="B840">
        <v>1</v>
      </c>
      <c r="C840">
        <v>1</v>
      </c>
      <c r="D840">
        <v>2</v>
      </c>
      <c r="E840" t="s">
        <v>6635</v>
      </c>
      <c r="F840" t="s">
        <v>6691</v>
      </c>
      <c r="G840" t="s">
        <v>6692</v>
      </c>
      <c r="H840">
        <v>197</v>
      </c>
    </row>
    <row r="841" spans="1:8" x14ac:dyDescent="0.25">
      <c r="A841" t="s">
        <v>5359</v>
      </c>
      <c r="B841">
        <v>1</v>
      </c>
      <c r="C841">
        <v>1</v>
      </c>
      <c r="D841">
        <v>2</v>
      </c>
      <c r="E841" t="s">
        <v>6635</v>
      </c>
      <c r="F841" t="s">
        <v>6691</v>
      </c>
      <c r="G841" t="s">
        <v>6692</v>
      </c>
      <c r="H841">
        <v>168</v>
      </c>
    </row>
    <row r="842" spans="1:8" x14ac:dyDescent="0.25">
      <c r="A842" t="s">
        <v>5361</v>
      </c>
      <c r="B842">
        <v>1</v>
      </c>
      <c r="C842">
        <v>1</v>
      </c>
      <c r="D842">
        <v>2</v>
      </c>
      <c r="E842" t="s">
        <v>6635</v>
      </c>
      <c r="F842" t="s">
        <v>6691</v>
      </c>
      <c r="G842" t="s">
        <v>6692</v>
      </c>
      <c r="H842">
        <v>173</v>
      </c>
    </row>
    <row r="843" spans="1:8" x14ac:dyDescent="0.25">
      <c r="A843" t="s">
        <v>5367</v>
      </c>
      <c r="B843">
        <v>1</v>
      </c>
      <c r="C843">
        <v>1</v>
      </c>
      <c r="D843">
        <v>2</v>
      </c>
      <c r="E843" t="s">
        <v>6635</v>
      </c>
      <c r="F843" t="s">
        <v>6691</v>
      </c>
      <c r="G843" t="s">
        <v>6692</v>
      </c>
      <c r="H843">
        <v>184</v>
      </c>
    </row>
    <row r="844" spans="1:8" x14ac:dyDescent="0.25">
      <c r="A844" t="s">
        <v>5369</v>
      </c>
      <c r="B844">
        <v>1</v>
      </c>
      <c r="C844">
        <v>1</v>
      </c>
      <c r="D844">
        <v>2</v>
      </c>
      <c r="E844" t="s">
        <v>6635</v>
      </c>
      <c r="F844" t="s">
        <v>6691</v>
      </c>
      <c r="G844" t="s">
        <v>6692</v>
      </c>
      <c r="H844">
        <v>173</v>
      </c>
    </row>
    <row r="845" spans="1:8" x14ac:dyDescent="0.25">
      <c r="A845" t="s">
        <v>5373</v>
      </c>
      <c r="B845">
        <v>1</v>
      </c>
      <c r="C845">
        <v>1</v>
      </c>
      <c r="D845">
        <v>2</v>
      </c>
      <c r="E845" t="s">
        <v>6635</v>
      </c>
      <c r="F845" t="s">
        <v>6691</v>
      </c>
      <c r="G845" t="s">
        <v>6692</v>
      </c>
      <c r="H845">
        <v>195</v>
      </c>
    </row>
    <row r="846" spans="1:8" x14ac:dyDescent="0.25">
      <c r="A846" t="s">
        <v>5375</v>
      </c>
      <c r="B846">
        <v>1</v>
      </c>
      <c r="C846">
        <v>1</v>
      </c>
      <c r="D846">
        <v>2</v>
      </c>
      <c r="E846" t="s">
        <v>6635</v>
      </c>
      <c r="F846" t="s">
        <v>6691</v>
      </c>
      <c r="G846" t="s">
        <v>6692</v>
      </c>
      <c r="H846">
        <v>197</v>
      </c>
    </row>
    <row r="847" spans="1:8" x14ac:dyDescent="0.25">
      <c r="A847" t="s">
        <v>5377</v>
      </c>
      <c r="B847">
        <v>1</v>
      </c>
      <c r="C847">
        <v>1</v>
      </c>
      <c r="D847">
        <v>2</v>
      </c>
      <c r="E847" t="s">
        <v>6635</v>
      </c>
      <c r="F847" t="s">
        <v>6691</v>
      </c>
      <c r="G847" t="s">
        <v>6692</v>
      </c>
      <c r="H847">
        <v>170</v>
      </c>
    </row>
    <row r="848" spans="1:8" x14ac:dyDescent="0.25">
      <c r="A848" t="s">
        <v>5379</v>
      </c>
      <c r="B848">
        <v>1</v>
      </c>
      <c r="C848">
        <v>1</v>
      </c>
      <c r="D848">
        <v>2</v>
      </c>
      <c r="E848" t="s">
        <v>6635</v>
      </c>
      <c r="F848" t="s">
        <v>6691</v>
      </c>
      <c r="G848" t="s">
        <v>6692</v>
      </c>
      <c r="H848">
        <v>169</v>
      </c>
    </row>
    <row r="849" spans="1:8" x14ac:dyDescent="0.25">
      <c r="A849" t="s">
        <v>5385</v>
      </c>
      <c r="B849">
        <v>1</v>
      </c>
      <c r="C849">
        <v>1</v>
      </c>
      <c r="D849">
        <v>2</v>
      </c>
      <c r="E849" t="s">
        <v>6635</v>
      </c>
      <c r="F849" t="s">
        <v>6691</v>
      </c>
      <c r="G849" t="s">
        <v>6692</v>
      </c>
      <c r="H849">
        <v>165</v>
      </c>
    </row>
    <row r="850" spans="1:8" x14ac:dyDescent="0.25">
      <c r="A850" t="s">
        <v>5389</v>
      </c>
      <c r="B850">
        <v>1</v>
      </c>
      <c r="C850">
        <v>1</v>
      </c>
      <c r="D850">
        <v>2</v>
      </c>
      <c r="E850" t="s">
        <v>6635</v>
      </c>
      <c r="F850" t="s">
        <v>6691</v>
      </c>
      <c r="G850" t="s">
        <v>6692</v>
      </c>
      <c r="H850">
        <v>179</v>
      </c>
    </row>
    <row r="851" spans="1:8" x14ac:dyDescent="0.25">
      <c r="A851" t="s">
        <v>5393</v>
      </c>
      <c r="B851">
        <v>1</v>
      </c>
      <c r="C851">
        <v>1</v>
      </c>
      <c r="D851">
        <v>2</v>
      </c>
      <c r="E851" t="s">
        <v>6635</v>
      </c>
      <c r="F851" t="s">
        <v>6691</v>
      </c>
      <c r="G851" t="s">
        <v>6692</v>
      </c>
      <c r="H851">
        <v>170</v>
      </c>
    </row>
    <row r="852" spans="1:8" x14ac:dyDescent="0.25">
      <c r="A852" t="s">
        <v>5397</v>
      </c>
      <c r="B852">
        <v>1</v>
      </c>
      <c r="C852">
        <v>1</v>
      </c>
      <c r="D852">
        <v>2</v>
      </c>
      <c r="E852" t="s">
        <v>6635</v>
      </c>
      <c r="F852" t="s">
        <v>6691</v>
      </c>
      <c r="G852" t="s">
        <v>6692</v>
      </c>
      <c r="H852">
        <v>171</v>
      </c>
    </row>
    <row r="853" spans="1:8" x14ac:dyDescent="0.25">
      <c r="A853" t="s">
        <v>5401</v>
      </c>
      <c r="B853">
        <v>1</v>
      </c>
      <c r="C853">
        <v>1</v>
      </c>
      <c r="D853">
        <v>2</v>
      </c>
      <c r="E853" t="s">
        <v>6635</v>
      </c>
      <c r="F853" t="s">
        <v>6691</v>
      </c>
      <c r="G853" t="s">
        <v>6692</v>
      </c>
      <c r="H853">
        <v>167</v>
      </c>
    </row>
    <row r="854" spans="1:8" x14ac:dyDescent="0.25">
      <c r="A854" t="s">
        <v>5405</v>
      </c>
      <c r="B854">
        <v>1</v>
      </c>
      <c r="C854">
        <v>1</v>
      </c>
      <c r="D854">
        <v>2</v>
      </c>
      <c r="E854" t="s">
        <v>6635</v>
      </c>
      <c r="F854" t="s">
        <v>6691</v>
      </c>
      <c r="G854" t="s">
        <v>6692</v>
      </c>
      <c r="H854">
        <v>177</v>
      </c>
    </row>
    <row r="855" spans="1:8" x14ac:dyDescent="0.25">
      <c r="A855" t="s">
        <v>5407</v>
      </c>
      <c r="B855">
        <v>1</v>
      </c>
      <c r="C855">
        <v>1</v>
      </c>
      <c r="D855">
        <v>2</v>
      </c>
      <c r="E855" t="s">
        <v>6635</v>
      </c>
      <c r="F855" t="s">
        <v>6691</v>
      </c>
      <c r="G855" t="s">
        <v>6948</v>
      </c>
      <c r="H855">
        <v>201</v>
      </c>
    </row>
    <row r="856" spans="1:8" x14ac:dyDescent="0.25">
      <c r="A856" t="s">
        <v>5409</v>
      </c>
      <c r="B856">
        <v>1</v>
      </c>
      <c r="C856">
        <v>1</v>
      </c>
      <c r="D856">
        <v>2</v>
      </c>
      <c r="E856" t="s">
        <v>6635</v>
      </c>
      <c r="F856" t="s">
        <v>6691</v>
      </c>
      <c r="G856" t="s">
        <v>6692</v>
      </c>
      <c r="H856">
        <v>185</v>
      </c>
    </row>
    <row r="857" spans="1:8" x14ac:dyDescent="0.25">
      <c r="A857" t="s">
        <v>5413</v>
      </c>
      <c r="B857">
        <v>1</v>
      </c>
      <c r="C857">
        <v>1</v>
      </c>
      <c r="D857">
        <v>2</v>
      </c>
      <c r="E857" t="s">
        <v>6635</v>
      </c>
      <c r="F857" t="s">
        <v>6691</v>
      </c>
      <c r="G857" t="s">
        <v>6692</v>
      </c>
      <c r="H857">
        <v>169</v>
      </c>
    </row>
    <row r="858" spans="1:8" x14ac:dyDescent="0.25">
      <c r="A858" t="s">
        <v>5415</v>
      </c>
      <c r="B858">
        <v>1</v>
      </c>
      <c r="C858">
        <v>1</v>
      </c>
      <c r="D858">
        <v>2</v>
      </c>
      <c r="E858" t="s">
        <v>6635</v>
      </c>
      <c r="F858" t="s">
        <v>6691</v>
      </c>
      <c r="G858" t="s">
        <v>6692</v>
      </c>
      <c r="H858">
        <v>152</v>
      </c>
    </row>
    <row r="859" spans="1:8" x14ac:dyDescent="0.25">
      <c r="A859" t="s">
        <v>5417</v>
      </c>
      <c r="B859">
        <v>1</v>
      </c>
      <c r="C859">
        <v>1</v>
      </c>
      <c r="D859">
        <v>2</v>
      </c>
      <c r="E859" t="s">
        <v>6635</v>
      </c>
      <c r="F859" t="s">
        <v>6691</v>
      </c>
      <c r="G859" t="s">
        <v>6948</v>
      </c>
      <c r="H859">
        <v>157</v>
      </c>
    </row>
    <row r="860" spans="1:8" x14ac:dyDescent="0.25">
      <c r="A860" t="s">
        <v>5419</v>
      </c>
      <c r="B860">
        <v>1</v>
      </c>
      <c r="C860">
        <v>1</v>
      </c>
      <c r="D860">
        <v>2</v>
      </c>
      <c r="E860" t="s">
        <v>6635</v>
      </c>
      <c r="F860" t="s">
        <v>6691</v>
      </c>
      <c r="G860" t="s">
        <v>6948</v>
      </c>
      <c r="H860">
        <v>185</v>
      </c>
    </row>
    <row r="861" spans="1:8" x14ac:dyDescent="0.25">
      <c r="A861" t="s">
        <v>5421</v>
      </c>
      <c r="B861">
        <v>1</v>
      </c>
      <c r="C861">
        <v>1</v>
      </c>
      <c r="D861">
        <v>2</v>
      </c>
      <c r="E861" t="s">
        <v>6635</v>
      </c>
      <c r="F861" t="s">
        <v>6691</v>
      </c>
      <c r="G861" t="s">
        <v>6948</v>
      </c>
      <c r="H861">
        <v>164</v>
      </c>
    </row>
    <row r="862" spans="1:8" x14ac:dyDescent="0.25">
      <c r="A862" t="s">
        <v>5429</v>
      </c>
      <c r="B862">
        <v>1</v>
      </c>
      <c r="C862">
        <v>1</v>
      </c>
      <c r="D862">
        <v>2</v>
      </c>
      <c r="E862" t="s">
        <v>6635</v>
      </c>
      <c r="F862" t="s">
        <v>6691</v>
      </c>
      <c r="G862" t="s">
        <v>6948</v>
      </c>
      <c r="H862">
        <v>159</v>
      </c>
    </row>
    <row r="863" spans="1:8" x14ac:dyDescent="0.25">
      <c r="A863" t="s">
        <v>5431</v>
      </c>
      <c r="B863">
        <v>1</v>
      </c>
      <c r="C863">
        <v>1</v>
      </c>
      <c r="D863">
        <v>2</v>
      </c>
      <c r="E863" t="s">
        <v>6635</v>
      </c>
      <c r="F863" t="s">
        <v>6691</v>
      </c>
      <c r="G863" t="s">
        <v>6692</v>
      </c>
      <c r="H863">
        <v>159</v>
      </c>
    </row>
    <row r="864" spans="1:8" x14ac:dyDescent="0.25">
      <c r="A864" t="s">
        <v>5433</v>
      </c>
      <c r="B864">
        <v>1</v>
      </c>
      <c r="C864">
        <v>1</v>
      </c>
      <c r="D864">
        <v>2</v>
      </c>
      <c r="E864" t="s">
        <v>6635</v>
      </c>
      <c r="F864" t="s">
        <v>6691</v>
      </c>
      <c r="G864" t="s">
        <v>6692</v>
      </c>
      <c r="H864">
        <v>174</v>
      </c>
    </row>
    <row r="865" spans="1:8" x14ac:dyDescent="0.25">
      <c r="A865" t="s">
        <v>5443</v>
      </c>
      <c r="B865">
        <v>1</v>
      </c>
      <c r="C865">
        <v>1</v>
      </c>
      <c r="D865">
        <v>2</v>
      </c>
      <c r="E865" t="s">
        <v>6635</v>
      </c>
      <c r="F865" t="s">
        <v>6691</v>
      </c>
      <c r="G865" t="s">
        <v>6692</v>
      </c>
      <c r="H865">
        <v>192</v>
      </c>
    </row>
    <row r="866" spans="1:8" x14ac:dyDescent="0.25">
      <c r="A866" t="s">
        <v>5445</v>
      </c>
      <c r="B866">
        <v>1</v>
      </c>
      <c r="C866">
        <v>1</v>
      </c>
      <c r="D866">
        <v>2</v>
      </c>
      <c r="E866" t="s">
        <v>6635</v>
      </c>
      <c r="F866" t="s">
        <v>6691</v>
      </c>
      <c r="G866" t="s">
        <v>6692</v>
      </c>
      <c r="H866">
        <v>170</v>
      </c>
    </row>
    <row r="867" spans="1:8" x14ac:dyDescent="0.25">
      <c r="A867" t="s">
        <v>5447</v>
      </c>
      <c r="B867">
        <v>1</v>
      </c>
      <c r="C867">
        <v>1</v>
      </c>
      <c r="D867">
        <v>2</v>
      </c>
      <c r="E867" t="s">
        <v>6635</v>
      </c>
      <c r="F867" t="s">
        <v>6691</v>
      </c>
      <c r="G867" t="s">
        <v>6692</v>
      </c>
      <c r="H867">
        <v>159</v>
      </c>
    </row>
    <row r="868" spans="1:8" x14ac:dyDescent="0.25">
      <c r="A868" t="s">
        <v>5449</v>
      </c>
      <c r="B868">
        <v>1</v>
      </c>
      <c r="C868">
        <v>1</v>
      </c>
      <c r="D868">
        <v>2</v>
      </c>
      <c r="E868" t="s">
        <v>6635</v>
      </c>
      <c r="F868" t="s">
        <v>6691</v>
      </c>
      <c r="G868" t="s">
        <v>6692</v>
      </c>
      <c r="H868">
        <v>174</v>
      </c>
    </row>
    <row r="869" spans="1:8" x14ac:dyDescent="0.25">
      <c r="A869" t="s">
        <v>5453</v>
      </c>
      <c r="B869">
        <v>1</v>
      </c>
      <c r="C869">
        <v>1</v>
      </c>
      <c r="D869">
        <v>2</v>
      </c>
      <c r="E869" t="s">
        <v>6635</v>
      </c>
      <c r="F869" t="s">
        <v>6691</v>
      </c>
      <c r="G869" t="s">
        <v>6692</v>
      </c>
      <c r="H869">
        <v>181</v>
      </c>
    </row>
    <row r="870" spans="1:8" x14ac:dyDescent="0.25">
      <c r="A870" t="s">
        <v>5455</v>
      </c>
      <c r="B870">
        <v>1</v>
      </c>
      <c r="C870">
        <v>1</v>
      </c>
      <c r="D870">
        <v>2</v>
      </c>
      <c r="E870" t="s">
        <v>6635</v>
      </c>
      <c r="F870" t="s">
        <v>6691</v>
      </c>
      <c r="G870" t="s">
        <v>6948</v>
      </c>
      <c r="H870">
        <v>343</v>
      </c>
    </row>
    <row r="871" spans="1:8" x14ac:dyDescent="0.25">
      <c r="A871" t="s">
        <v>5457</v>
      </c>
      <c r="B871">
        <v>1</v>
      </c>
      <c r="C871">
        <v>1</v>
      </c>
      <c r="D871">
        <v>2</v>
      </c>
      <c r="E871" t="s">
        <v>6635</v>
      </c>
      <c r="F871" t="s">
        <v>6691</v>
      </c>
      <c r="G871" t="s">
        <v>6948</v>
      </c>
      <c r="H871">
        <v>206</v>
      </c>
    </row>
    <row r="872" spans="1:8" x14ac:dyDescent="0.25">
      <c r="A872" t="s">
        <v>5459</v>
      </c>
      <c r="B872">
        <v>1</v>
      </c>
      <c r="C872">
        <v>1</v>
      </c>
      <c r="D872">
        <v>2</v>
      </c>
      <c r="E872" t="s">
        <v>6635</v>
      </c>
      <c r="F872" t="s">
        <v>6691</v>
      </c>
      <c r="G872" t="s">
        <v>6948</v>
      </c>
      <c r="H872">
        <v>164</v>
      </c>
    </row>
    <row r="873" spans="1:8" x14ac:dyDescent="0.25">
      <c r="A873" t="s">
        <v>5461</v>
      </c>
      <c r="B873">
        <v>1</v>
      </c>
      <c r="C873">
        <v>1</v>
      </c>
      <c r="D873">
        <v>2</v>
      </c>
      <c r="E873" t="s">
        <v>6635</v>
      </c>
      <c r="F873" t="s">
        <v>6691</v>
      </c>
      <c r="G873" t="s">
        <v>6948</v>
      </c>
      <c r="H873">
        <v>169</v>
      </c>
    </row>
    <row r="874" spans="1:8" x14ac:dyDescent="0.25">
      <c r="A874" t="s">
        <v>5465</v>
      </c>
      <c r="B874">
        <v>1</v>
      </c>
      <c r="C874">
        <v>1</v>
      </c>
      <c r="D874">
        <v>2</v>
      </c>
      <c r="E874" t="s">
        <v>6635</v>
      </c>
      <c r="F874" t="s">
        <v>6691</v>
      </c>
      <c r="G874" t="s">
        <v>6948</v>
      </c>
      <c r="H874">
        <v>170</v>
      </c>
    </row>
    <row r="875" spans="1:8" x14ac:dyDescent="0.25">
      <c r="A875" t="s">
        <v>5469</v>
      </c>
      <c r="B875">
        <v>1</v>
      </c>
      <c r="C875">
        <v>1</v>
      </c>
      <c r="D875">
        <v>2</v>
      </c>
      <c r="E875" t="s">
        <v>6635</v>
      </c>
      <c r="F875" t="s">
        <v>6691</v>
      </c>
      <c r="G875" t="s">
        <v>6692</v>
      </c>
      <c r="H875">
        <v>191</v>
      </c>
    </row>
    <row r="876" spans="1:8" x14ac:dyDescent="0.25">
      <c r="A876" t="s">
        <v>5475</v>
      </c>
      <c r="B876">
        <v>1</v>
      </c>
      <c r="C876">
        <v>1</v>
      </c>
      <c r="D876">
        <v>2</v>
      </c>
      <c r="E876" t="s">
        <v>6635</v>
      </c>
      <c r="F876" t="s">
        <v>6691</v>
      </c>
      <c r="G876" t="s">
        <v>6692</v>
      </c>
      <c r="H876">
        <v>178</v>
      </c>
    </row>
    <row r="877" spans="1:8" x14ac:dyDescent="0.25">
      <c r="A877" t="s">
        <v>5477</v>
      </c>
      <c r="B877">
        <v>1</v>
      </c>
      <c r="C877">
        <v>1</v>
      </c>
      <c r="D877">
        <v>2</v>
      </c>
      <c r="E877" t="s">
        <v>6635</v>
      </c>
      <c r="F877" t="s">
        <v>6691</v>
      </c>
      <c r="G877" t="s">
        <v>6692</v>
      </c>
      <c r="H877">
        <v>166</v>
      </c>
    </row>
    <row r="878" spans="1:8" x14ac:dyDescent="0.25">
      <c r="A878" t="s">
        <v>5479</v>
      </c>
      <c r="B878">
        <v>1</v>
      </c>
      <c r="C878">
        <v>1</v>
      </c>
      <c r="D878">
        <v>2</v>
      </c>
      <c r="E878" t="s">
        <v>6635</v>
      </c>
      <c r="F878" t="s">
        <v>6691</v>
      </c>
      <c r="G878" t="s">
        <v>6692</v>
      </c>
      <c r="H878">
        <v>165</v>
      </c>
    </row>
    <row r="879" spans="1:8" x14ac:dyDescent="0.25">
      <c r="A879" t="s">
        <v>5483</v>
      </c>
      <c r="B879">
        <v>1</v>
      </c>
      <c r="C879">
        <v>1</v>
      </c>
      <c r="D879">
        <v>2</v>
      </c>
      <c r="E879" t="s">
        <v>6635</v>
      </c>
      <c r="F879" t="s">
        <v>6691</v>
      </c>
      <c r="G879" t="s">
        <v>6692</v>
      </c>
      <c r="H879">
        <v>197</v>
      </c>
    </row>
    <row r="880" spans="1:8" x14ac:dyDescent="0.25">
      <c r="A880" t="s">
        <v>5485</v>
      </c>
      <c r="B880">
        <v>1</v>
      </c>
      <c r="C880">
        <v>1</v>
      </c>
      <c r="D880">
        <v>2</v>
      </c>
      <c r="E880" t="s">
        <v>6635</v>
      </c>
      <c r="F880" t="s">
        <v>8750</v>
      </c>
      <c r="G880" t="s">
        <v>8751</v>
      </c>
      <c r="H880">
        <v>171</v>
      </c>
    </row>
    <row r="881" spans="1:8" x14ac:dyDescent="0.25">
      <c r="A881" t="s">
        <v>5489</v>
      </c>
      <c r="B881">
        <v>1</v>
      </c>
      <c r="C881">
        <v>1</v>
      </c>
      <c r="D881">
        <v>2</v>
      </c>
      <c r="E881" t="s">
        <v>6635</v>
      </c>
      <c r="F881" t="s">
        <v>8750</v>
      </c>
      <c r="G881" t="s">
        <v>8751</v>
      </c>
      <c r="H881">
        <v>169</v>
      </c>
    </row>
    <row r="882" spans="1:8" x14ac:dyDescent="0.25">
      <c r="A882" t="s">
        <v>5491</v>
      </c>
      <c r="B882">
        <v>1</v>
      </c>
      <c r="C882">
        <v>1</v>
      </c>
      <c r="D882">
        <v>2</v>
      </c>
      <c r="E882" t="s">
        <v>6635</v>
      </c>
      <c r="F882" t="s">
        <v>8750</v>
      </c>
      <c r="G882" t="s">
        <v>8751</v>
      </c>
      <c r="H882">
        <v>151</v>
      </c>
    </row>
    <row r="883" spans="1:8" x14ac:dyDescent="0.25">
      <c r="A883" t="s">
        <v>5495</v>
      </c>
      <c r="B883">
        <v>1</v>
      </c>
      <c r="C883">
        <v>1</v>
      </c>
      <c r="D883">
        <v>2</v>
      </c>
      <c r="E883" t="s">
        <v>6635</v>
      </c>
      <c r="F883" t="s">
        <v>8750</v>
      </c>
      <c r="G883" t="s">
        <v>8751</v>
      </c>
      <c r="H883">
        <v>155</v>
      </c>
    </row>
    <row r="884" spans="1:8" x14ac:dyDescent="0.25">
      <c r="A884" t="s">
        <v>5497</v>
      </c>
      <c r="B884">
        <v>1</v>
      </c>
      <c r="C884">
        <v>1</v>
      </c>
      <c r="D884">
        <v>2</v>
      </c>
      <c r="E884" t="s">
        <v>6635</v>
      </c>
      <c r="F884" t="s">
        <v>8750</v>
      </c>
      <c r="G884" t="s">
        <v>8751</v>
      </c>
      <c r="H884">
        <v>166</v>
      </c>
    </row>
    <row r="885" spans="1:8" x14ac:dyDescent="0.25">
      <c r="A885" t="s">
        <v>5499</v>
      </c>
      <c r="B885">
        <v>1</v>
      </c>
      <c r="C885">
        <v>1</v>
      </c>
      <c r="D885">
        <v>2</v>
      </c>
      <c r="E885" t="s">
        <v>6623</v>
      </c>
      <c r="F885" t="s">
        <v>6708</v>
      </c>
      <c r="G885" t="s">
        <v>6709</v>
      </c>
      <c r="H885">
        <v>162</v>
      </c>
    </row>
    <row r="886" spans="1:8" x14ac:dyDescent="0.25">
      <c r="A886" t="s">
        <v>5505</v>
      </c>
      <c r="B886">
        <v>1</v>
      </c>
      <c r="C886">
        <v>1</v>
      </c>
      <c r="D886">
        <v>2</v>
      </c>
      <c r="E886" t="s">
        <v>6623</v>
      </c>
      <c r="F886" t="s">
        <v>6708</v>
      </c>
      <c r="G886" t="s">
        <v>6709</v>
      </c>
      <c r="H886">
        <v>164</v>
      </c>
    </row>
    <row r="887" spans="1:8" x14ac:dyDescent="0.25">
      <c r="A887" t="s">
        <v>5509</v>
      </c>
      <c r="B887">
        <v>1</v>
      </c>
      <c r="C887">
        <v>1</v>
      </c>
      <c r="D887">
        <v>2</v>
      </c>
      <c r="E887" t="s">
        <v>6741</v>
      </c>
      <c r="F887" t="s">
        <v>12206</v>
      </c>
      <c r="G887" t="s">
        <v>12207</v>
      </c>
      <c r="H887">
        <v>208</v>
      </c>
    </row>
    <row r="888" spans="1:8" x14ac:dyDescent="0.25">
      <c r="A888" t="s">
        <v>5511</v>
      </c>
      <c r="B888">
        <v>1</v>
      </c>
      <c r="C888">
        <v>1</v>
      </c>
      <c r="D888">
        <v>2</v>
      </c>
      <c r="E888" t="s">
        <v>6635</v>
      </c>
      <c r="F888" t="s">
        <v>8265</v>
      </c>
      <c r="G888" t="s">
        <v>8266</v>
      </c>
      <c r="H888">
        <v>191</v>
      </c>
    </row>
    <row r="889" spans="1:8" x14ac:dyDescent="0.25">
      <c r="A889" t="s">
        <v>5513</v>
      </c>
      <c r="B889">
        <v>1</v>
      </c>
      <c r="C889">
        <v>1</v>
      </c>
      <c r="D889">
        <v>2</v>
      </c>
      <c r="E889" t="s">
        <v>6635</v>
      </c>
      <c r="F889" t="s">
        <v>8265</v>
      </c>
      <c r="G889" t="s">
        <v>8266</v>
      </c>
      <c r="H889">
        <v>165</v>
      </c>
    </row>
    <row r="890" spans="1:8" x14ac:dyDescent="0.25">
      <c r="A890" t="s">
        <v>5515</v>
      </c>
      <c r="B890">
        <v>1</v>
      </c>
      <c r="C890">
        <v>1</v>
      </c>
      <c r="D890">
        <v>2</v>
      </c>
      <c r="E890" t="s">
        <v>6635</v>
      </c>
      <c r="F890" t="s">
        <v>6671</v>
      </c>
      <c r="G890" t="s">
        <v>6672</v>
      </c>
      <c r="H890">
        <v>195</v>
      </c>
    </row>
    <row r="891" spans="1:8" x14ac:dyDescent="0.25">
      <c r="A891" t="s">
        <v>5517</v>
      </c>
      <c r="B891">
        <v>1</v>
      </c>
      <c r="C891">
        <v>1</v>
      </c>
      <c r="D891">
        <v>2</v>
      </c>
      <c r="E891" t="s">
        <v>6635</v>
      </c>
      <c r="F891" t="s">
        <v>6671</v>
      </c>
      <c r="G891" t="s">
        <v>6755</v>
      </c>
      <c r="H891">
        <v>216</v>
      </c>
    </row>
    <row r="892" spans="1:8" x14ac:dyDescent="0.25">
      <c r="A892" t="s">
        <v>5523</v>
      </c>
      <c r="B892">
        <v>1</v>
      </c>
      <c r="C892">
        <v>1</v>
      </c>
      <c r="D892">
        <v>2</v>
      </c>
      <c r="E892" t="s">
        <v>6635</v>
      </c>
      <c r="F892" t="s">
        <v>6671</v>
      </c>
      <c r="G892" t="s">
        <v>6755</v>
      </c>
      <c r="H892">
        <v>191</v>
      </c>
    </row>
    <row r="893" spans="1:8" x14ac:dyDescent="0.25">
      <c r="A893" t="s">
        <v>5525</v>
      </c>
      <c r="B893">
        <v>1</v>
      </c>
      <c r="C893">
        <v>1</v>
      </c>
      <c r="D893">
        <v>2</v>
      </c>
      <c r="E893" t="s">
        <v>6635</v>
      </c>
      <c r="F893" t="s">
        <v>6671</v>
      </c>
      <c r="G893" t="s">
        <v>6755</v>
      </c>
      <c r="H893">
        <v>192</v>
      </c>
    </row>
    <row r="894" spans="1:8" x14ac:dyDescent="0.25">
      <c r="A894" t="s">
        <v>5527</v>
      </c>
      <c r="B894">
        <v>1</v>
      </c>
      <c r="C894">
        <v>1</v>
      </c>
      <c r="D894">
        <v>2</v>
      </c>
      <c r="E894" t="s">
        <v>6635</v>
      </c>
      <c r="F894" t="s">
        <v>6671</v>
      </c>
      <c r="G894" t="s">
        <v>6755</v>
      </c>
      <c r="H894">
        <v>232</v>
      </c>
    </row>
    <row r="895" spans="1:8" x14ac:dyDescent="0.25">
      <c r="A895" t="s">
        <v>5529</v>
      </c>
      <c r="B895">
        <v>1</v>
      </c>
      <c r="C895">
        <v>1</v>
      </c>
      <c r="D895">
        <v>2</v>
      </c>
      <c r="E895" t="s">
        <v>6635</v>
      </c>
      <c r="F895" t="s">
        <v>6671</v>
      </c>
      <c r="G895" t="s">
        <v>6755</v>
      </c>
      <c r="H895">
        <v>175</v>
      </c>
    </row>
    <row r="896" spans="1:8" x14ac:dyDescent="0.25">
      <c r="A896" t="s">
        <v>5533</v>
      </c>
      <c r="B896">
        <v>1</v>
      </c>
      <c r="C896">
        <v>1</v>
      </c>
      <c r="D896">
        <v>2</v>
      </c>
      <c r="E896" t="s">
        <v>6635</v>
      </c>
      <c r="F896" t="s">
        <v>6671</v>
      </c>
      <c r="G896" t="s">
        <v>6755</v>
      </c>
      <c r="H896">
        <v>191</v>
      </c>
    </row>
    <row r="897" spans="1:8" x14ac:dyDescent="0.25">
      <c r="A897" t="s">
        <v>5535</v>
      </c>
      <c r="B897">
        <v>1</v>
      </c>
      <c r="C897">
        <v>1</v>
      </c>
      <c r="D897">
        <v>2</v>
      </c>
      <c r="E897" t="s">
        <v>6635</v>
      </c>
      <c r="F897" t="s">
        <v>6671</v>
      </c>
      <c r="G897" t="s">
        <v>6755</v>
      </c>
      <c r="H897">
        <v>237</v>
      </c>
    </row>
    <row r="898" spans="1:8" x14ac:dyDescent="0.25">
      <c r="A898" t="s">
        <v>5537</v>
      </c>
      <c r="B898">
        <v>1</v>
      </c>
      <c r="C898">
        <v>1</v>
      </c>
      <c r="D898">
        <v>2</v>
      </c>
      <c r="E898" t="s">
        <v>6635</v>
      </c>
      <c r="F898" t="s">
        <v>6671</v>
      </c>
      <c r="G898" t="s">
        <v>6755</v>
      </c>
      <c r="H898">
        <v>176</v>
      </c>
    </row>
    <row r="899" spans="1:8" x14ac:dyDescent="0.25">
      <c r="A899" t="s">
        <v>5545</v>
      </c>
      <c r="B899">
        <v>1</v>
      </c>
      <c r="C899">
        <v>1</v>
      </c>
      <c r="D899">
        <v>2</v>
      </c>
      <c r="E899" t="s">
        <v>6635</v>
      </c>
      <c r="F899" t="s">
        <v>6671</v>
      </c>
      <c r="G899" t="s">
        <v>6809</v>
      </c>
      <c r="H899">
        <v>201</v>
      </c>
    </row>
    <row r="900" spans="1:8" x14ac:dyDescent="0.25">
      <c r="A900" t="s">
        <v>5547</v>
      </c>
      <c r="B900">
        <v>1</v>
      </c>
      <c r="C900">
        <v>1</v>
      </c>
      <c r="D900">
        <v>2</v>
      </c>
      <c r="E900" t="s">
        <v>6635</v>
      </c>
      <c r="F900" t="s">
        <v>6671</v>
      </c>
      <c r="G900" t="s">
        <v>7464</v>
      </c>
      <c r="H900">
        <v>192</v>
      </c>
    </row>
    <row r="901" spans="1:8" x14ac:dyDescent="0.25">
      <c r="A901" t="s">
        <v>5551</v>
      </c>
      <c r="B901">
        <v>1</v>
      </c>
      <c r="C901">
        <v>1</v>
      </c>
      <c r="D901">
        <v>2</v>
      </c>
      <c r="E901" t="s">
        <v>6635</v>
      </c>
      <c r="F901" t="s">
        <v>6671</v>
      </c>
      <c r="G901" t="s">
        <v>6809</v>
      </c>
      <c r="H901">
        <v>175</v>
      </c>
    </row>
    <row r="902" spans="1:8" x14ac:dyDescent="0.25">
      <c r="A902" t="s">
        <v>5553</v>
      </c>
      <c r="B902">
        <v>1</v>
      </c>
      <c r="C902">
        <v>1</v>
      </c>
      <c r="D902">
        <v>2</v>
      </c>
      <c r="E902" t="s">
        <v>6635</v>
      </c>
      <c r="F902" t="s">
        <v>6671</v>
      </c>
      <c r="G902" t="s">
        <v>6755</v>
      </c>
      <c r="H902">
        <v>205</v>
      </c>
    </row>
    <row r="903" spans="1:8" x14ac:dyDescent="0.25">
      <c r="A903" t="s">
        <v>5555</v>
      </c>
      <c r="B903">
        <v>1</v>
      </c>
      <c r="C903">
        <v>1</v>
      </c>
      <c r="D903">
        <v>2</v>
      </c>
      <c r="E903" t="s">
        <v>6635</v>
      </c>
      <c r="F903" t="s">
        <v>6671</v>
      </c>
      <c r="G903" t="s">
        <v>6672</v>
      </c>
      <c r="H903">
        <v>176</v>
      </c>
    </row>
    <row r="904" spans="1:8" x14ac:dyDescent="0.25">
      <c r="A904" t="s">
        <v>5559</v>
      </c>
      <c r="B904">
        <v>1</v>
      </c>
      <c r="C904">
        <v>1</v>
      </c>
      <c r="D904">
        <v>2</v>
      </c>
      <c r="E904" t="s">
        <v>6635</v>
      </c>
      <c r="F904" t="s">
        <v>6671</v>
      </c>
      <c r="G904" t="s">
        <v>6755</v>
      </c>
      <c r="H904">
        <v>231</v>
      </c>
    </row>
    <row r="905" spans="1:8" x14ac:dyDescent="0.25">
      <c r="A905" t="s">
        <v>5563</v>
      </c>
      <c r="B905">
        <v>1</v>
      </c>
      <c r="C905">
        <v>1</v>
      </c>
      <c r="D905">
        <v>2</v>
      </c>
      <c r="E905" t="s">
        <v>6635</v>
      </c>
      <c r="F905" t="s">
        <v>6671</v>
      </c>
      <c r="G905" t="s">
        <v>6755</v>
      </c>
      <c r="H905">
        <v>207</v>
      </c>
    </row>
    <row r="906" spans="1:8" x14ac:dyDescent="0.25">
      <c r="A906" t="s">
        <v>5567</v>
      </c>
      <c r="B906">
        <v>1</v>
      </c>
      <c r="C906">
        <v>1</v>
      </c>
      <c r="D906">
        <v>2</v>
      </c>
      <c r="E906" t="s">
        <v>6635</v>
      </c>
      <c r="F906" t="s">
        <v>6671</v>
      </c>
      <c r="G906" t="s">
        <v>6809</v>
      </c>
      <c r="H906">
        <v>185</v>
      </c>
    </row>
    <row r="907" spans="1:8" x14ac:dyDescent="0.25">
      <c r="A907" t="s">
        <v>5571</v>
      </c>
      <c r="B907">
        <v>1</v>
      </c>
      <c r="C907">
        <v>1</v>
      </c>
      <c r="D907">
        <v>2</v>
      </c>
      <c r="E907" t="s">
        <v>6635</v>
      </c>
      <c r="F907" t="s">
        <v>6671</v>
      </c>
      <c r="G907" t="s">
        <v>7464</v>
      </c>
      <c r="H907">
        <v>193</v>
      </c>
    </row>
    <row r="908" spans="1:8" x14ac:dyDescent="0.25">
      <c r="A908" t="s">
        <v>5575</v>
      </c>
      <c r="B908">
        <v>1</v>
      </c>
      <c r="C908">
        <v>1</v>
      </c>
      <c r="D908">
        <v>2</v>
      </c>
      <c r="E908" t="s">
        <v>6635</v>
      </c>
      <c r="F908" t="s">
        <v>6671</v>
      </c>
      <c r="G908" t="s">
        <v>7464</v>
      </c>
      <c r="H908">
        <v>164</v>
      </c>
    </row>
    <row r="909" spans="1:8" x14ac:dyDescent="0.25">
      <c r="A909" t="s">
        <v>5577</v>
      </c>
      <c r="B909">
        <v>1</v>
      </c>
      <c r="C909">
        <v>1</v>
      </c>
      <c r="D909">
        <v>2</v>
      </c>
      <c r="E909" t="s">
        <v>6635</v>
      </c>
      <c r="F909" t="s">
        <v>6671</v>
      </c>
      <c r="G909" t="s">
        <v>6672</v>
      </c>
      <c r="H909">
        <v>216</v>
      </c>
    </row>
    <row r="910" spans="1:8" x14ac:dyDescent="0.25">
      <c r="A910" t="s">
        <v>5579</v>
      </c>
      <c r="B910">
        <v>1</v>
      </c>
      <c r="C910">
        <v>1</v>
      </c>
      <c r="D910">
        <v>2</v>
      </c>
      <c r="E910" t="s">
        <v>6635</v>
      </c>
      <c r="F910" t="s">
        <v>6671</v>
      </c>
      <c r="G910" t="s">
        <v>7464</v>
      </c>
      <c r="H910">
        <v>190</v>
      </c>
    </row>
    <row r="911" spans="1:8" x14ac:dyDescent="0.25">
      <c r="A911" t="s">
        <v>5581</v>
      </c>
      <c r="B911">
        <v>1</v>
      </c>
      <c r="C911">
        <v>1</v>
      </c>
      <c r="D911">
        <v>2</v>
      </c>
      <c r="E911" t="s">
        <v>6635</v>
      </c>
      <c r="F911" t="s">
        <v>6671</v>
      </c>
      <c r="G911" t="s">
        <v>6809</v>
      </c>
      <c r="H911">
        <v>194</v>
      </c>
    </row>
    <row r="912" spans="1:8" x14ac:dyDescent="0.25">
      <c r="A912" t="s">
        <v>5589</v>
      </c>
      <c r="B912">
        <v>1</v>
      </c>
      <c r="C912">
        <v>1</v>
      </c>
      <c r="D912">
        <v>2</v>
      </c>
      <c r="E912" t="s">
        <v>6635</v>
      </c>
      <c r="F912" t="s">
        <v>6671</v>
      </c>
      <c r="G912" t="s">
        <v>7464</v>
      </c>
      <c r="H912">
        <v>187</v>
      </c>
    </row>
    <row r="913" spans="1:8" x14ac:dyDescent="0.25">
      <c r="A913" t="s">
        <v>5591</v>
      </c>
      <c r="B913">
        <v>1</v>
      </c>
      <c r="C913">
        <v>1</v>
      </c>
      <c r="D913">
        <v>2</v>
      </c>
      <c r="E913" t="s">
        <v>6635</v>
      </c>
      <c r="F913" t="s">
        <v>6671</v>
      </c>
      <c r="G913" t="s">
        <v>7464</v>
      </c>
      <c r="H913">
        <v>178</v>
      </c>
    </row>
    <row r="914" spans="1:8" x14ac:dyDescent="0.25">
      <c r="A914" t="s">
        <v>5597</v>
      </c>
      <c r="B914">
        <v>1</v>
      </c>
      <c r="C914">
        <v>1</v>
      </c>
      <c r="D914">
        <v>2</v>
      </c>
      <c r="E914" t="s">
        <v>6635</v>
      </c>
      <c r="F914" t="s">
        <v>6671</v>
      </c>
      <c r="G914" t="s">
        <v>6755</v>
      </c>
      <c r="H914">
        <v>185</v>
      </c>
    </row>
    <row r="915" spans="1:8" x14ac:dyDescent="0.25">
      <c r="A915" t="s">
        <v>5599</v>
      </c>
      <c r="B915">
        <v>1</v>
      </c>
      <c r="C915">
        <v>1</v>
      </c>
      <c r="D915">
        <v>2</v>
      </c>
      <c r="E915" t="s">
        <v>6635</v>
      </c>
      <c r="F915" t="s">
        <v>6671</v>
      </c>
      <c r="G915" t="s">
        <v>6809</v>
      </c>
      <c r="H915">
        <v>194</v>
      </c>
    </row>
    <row r="916" spans="1:8" x14ac:dyDescent="0.25">
      <c r="A916" t="s">
        <v>5605</v>
      </c>
      <c r="B916">
        <v>1</v>
      </c>
      <c r="C916">
        <v>1</v>
      </c>
      <c r="D916">
        <v>2</v>
      </c>
      <c r="E916" t="s">
        <v>6635</v>
      </c>
      <c r="F916" t="s">
        <v>6671</v>
      </c>
      <c r="G916" t="s">
        <v>6809</v>
      </c>
      <c r="H916">
        <v>212</v>
      </c>
    </row>
    <row r="917" spans="1:8" x14ac:dyDescent="0.25">
      <c r="A917" t="s">
        <v>5611</v>
      </c>
      <c r="B917">
        <v>1</v>
      </c>
      <c r="C917">
        <v>1</v>
      </c>
      <c r="D917">
        <v>2</v>
      </c>
      <c r="E917" t="s">
        <v>6635</v>
      </c>
      <c r="F917" t="s">
        <v>6671</v>
      </c>
      <c r="G917" t="s">
        <v>6755</v>
      </c>
      <c r="H917">
        <v>239</v>
      </c>
    </row>
    <row r="918" spans="1:8" x14ac:dyDescent="0.25">
      <c r="A918" t="s">
        <v>5615</v>
      </c>
      <c r="B918">
        <v>1</v>
      </c>
      <c r="C918">
        <v>1</v>
      </c>
      <c r="D918">
        <v>2</v>
      </c>
      <c r="E918" t="s">
        <v>6635</v>
      </c>
      <c r="F918" t="s">
        <v>6671</v>
      </c>
      <c r="G918" t="s">
        <v>6755</v>
      </c>
      <c r="H918">
        <v>233</v>
      </c>
    </row>
    <row r="919" spans="1:8" x14ac:dyDescent="0.25">
      <c r="A919" t="s">
        <v>5619</v>
      </c>
      <c r="B919">
        <v>1</v>
      </c>
      <c r="C919">
        <v>1</v>
      </c>
      <c r="D919">
        <v>2</v>
      </c>
      <c r="E919" t="s">
        <v>6635</v>
      </c>
      <c r="F919" t="s">
        <v>6671</v>
      </c>
      <c r="G919" t="s">
        <v>6809</v>
      </c>
      <c r="H919">
        <v>181</v>
      </c>
    </row>
    <row r="920" spans="1:8" x14ac:dyDescent="0.25">
      <c r="A920" t="s">
        <v>5627</v>
      </c>
      <c r="B920">
        <v>1</v>
      </c>
      <c r="C920">
        <v>1</v>
      </c>
      <c r="D920">
        <v>2</v>
      </c>
      <c r="E920" t="s">
        <v>6635</v>
      </c>
      <c r="F920" t="s">
        <v>6671</v>
      </c>
      <c r="G920" t="s">
        <v>6755</v>
      </c>
      <c r="H920">
        <v>202</v>
      </c>
    </row>
    <row r="921" spans="1:8" x14ac:dyDescent="0.25">
      <c r="A921" t="s">
        <v>5631</v>
      </c>
      <c r="B921">
        <v>1</v>
      </c>
      <c r="C921">
        <v>1</v>
      </c>
      <c r="D921">
        <v>2</v>
      </c>
      <c r="E921" t="s">
        <v>6635</v>
      </c>
      <c r="F921" t="s">
        <v>6671</v>
      </c>
      <c r="G921" t="s">
        <v>6809</v>
      </c>
      <c r="H921">
        <v>183</v>
      </c>
    </row>
    <row r="922" spans="1:8" x14ac:dyDescent="0.25">
      <c r="A922" t="s">
        <v>5633</v>
      </c>
      <c r="B922">
        <v>1</v>
      </c>
      <c r="C922">
        <v>1</v>
      </c>
      <c r="D922">
        <v>2</v>
      </c>
      <c r="E922" t="s">
        <v>6635</v>
      </c>
      <c r="F922" t="s">
        <v>6671</v>
      </c>
      <c r="G922" t="s">
        <v>7464</v>
      </c>
      <c r="H922">
        <v>183</v>
      </c>
    </row>
    <row r="923" spans="1:8" x14ac:dyDescent="0.25">
      <c r="A923" t="s">
        <v>5635</v>
      </c>
      <c r="B923">
        <v>1</v>
      </c>
      <c r="C923">
        <v>1</v>
      </c>
      <c r="D923">
        <v>2</v>
      </c>
      <c r="E923" t="s">
        <v>6635</v>
      </c>
      <c r="F923" t="s">
        <v>6671</v>
      </c>
      <c r="G923" t="s">
        <v>6755</v>
      </c>
      <c r="H923">
        <v>203</v>
      </c>
    </row>
    <row r="924" spans="1:8" x14ac:dyDescent="0.25">
      <c r="A924" t="s">
        <v>5641</v>
      </c>
      <c r="B924">
        <v>1</v>
      </c>
      <c r="C924">
        <v>1</v>
      </c>
      <c r="D924">
        <v>2</v>
      </c>
      <c r="E924" t="s">
        <v>6635</v>
      </c>
      <c r="F924" t="s">
        <v>6671</v>
      </c>
      <c r="G924" t="s">
        <v>6755</v>
      </c>
      <c r="H924">
        <v>177</v>
      </c>
    </row>
    <row r="925" spans="1:8" x14ac:dyDescent="0.25">
      <c r="A925" t="s">
        <v>5645</v>
      </c>
      <c r="B925">
        <v>1</v>
      </c>
      <c r="C925">
        <v>1</v>
      </c>
      <c r="D925">
        <v>2</v>
      </c>
      <c r="E925" t="s">
        <v>6635</v>
      </c>
      <c r="F925" t="s">
        <v>6671</v>
      </c>
      <c r="G925" t="s">
        <v>6755</v>
      </c>
      <c r="H925">
        <v>230</v>
      </c>
    </row>
    <row r="926" spans="1:8" x14ac:dyDescent="0.25">
      <c r="A926" t="s">
        <v>5649</v>
      </c>
      <c r="B926">
        <v>1</v>
      </c>
      <c r="C926">
        <v>1</v>
      </c>
      <c r="D926">
        <v>2</v>
      </c>
      <c r="E926" t="s">
        <v>6635</v>
      </c>
      <c r="F926" t="s">
        <v>6671</v>
      </c>
      <c r="G926" t="s">
        <v>6755</v>
      </c>
      <c r="H926">
        <v>217</v>
      </c>
    </row>
    <row r="927" spans="1:8" x14ac:dyDescent="0.25">
      <c r="A927" t="s">
        <v>5651</v>
      </c>
      <c r="B927">
        <v>1</v>
      </c>
      <c r="C927">
        <v>1</v>
      </c>
      <c r="D927">
        <v>2</v>
      </c>
      <c r="E927" t="s">
        <v>6635</v>
      </c>
      <c r="F927" t="s">
        <v>6671</v>
      </c>
      <c r="G927" t="s">
        <v>7464</v>
      </c>
      <c r="H927">
        <v>188</v>
      </c>
    </row>
    <row r="928" spans="1:8" x14ac:dyDescent="0.25">
      <c r="A928" t="s">
        <v>5655</v>
      </c>
      <c r="B928">
        <v>1</v>
      </c>
      <c r="C928">
        <v>1</v>
      </c>
      <c r="D928">
        <v>2</v>
      </c>
      <c r="E928" t="s">
        <v>6635</v>
      </c>
      <c r="F928" t="s">
        <v>6671</v>
      </c>
      <c r="G928" t="s">
        <v>6755</v>
      </c>
      <c r="H928">
        <v>162</v>
      </c>
    </row>
    <row r="929" spans="1:8" x14ac:dyDescent="0.25">
      <c r="A929" t="s">
        <v>5657</v>
      </c>
      <c r="B929">
        <v>1</v>
      </c>
      <c r="C929">
        <v>1</v>
      </c>
      <c r="D929">
        <v>2</v>
      </c>
      <c r="E929" t="s">
        <v>6635</v>
      </c>
      <c r="F929" t="s">
        <v>6671</v>
      </c>
      <c r="G929" t="s">
        <v>7464</v>
      </c>
      <c r="H929">
        <v>179</v>
      </c>
    </row>
    <row r="930" spans="1:8" x14ac:dyDescent="0.25">
      <c r="A930" t="s">
        <v>5659</v>
      </c>
      <c r="B930">
        <v>1</v>
      </c>
      <c r="C930">
        <v>1</v>
      </c>
      <c r="D930">
        <v>2</v>
      </c>
      <c r="E930" t="s">
        <v>6635</v>
      </c>
      <c r="F930" t="s">
        <v>6671</v>
      </c>
      <c r="G930" t="s">
        <v>6809</v>
      </c>
      <c r="H930">
        <v>185</v>
      </c>
    </row>
    <row r="931" spans="1:8" x14ac:dyDescent="0.25">
      <c r="A931" t="s">
        <v>5661</v>
      </c>
      <c r="B931">
        <v>1</v>
      </c>
      <c r="C931">
        <v>1</v>
      </c>
      <c r="D931">
        <v>2</v>
      </c>
      <c r="E931" t="s">
        <v>6635</v>
      </c>
      <c r="F931" t="s">
        <v>6671</v>
      </c>
      <c r="G931" t="s">
        <v>6809</v>
      </c>
      <c r="H931">
        <v>213</v>
      </c>
    </row>
    <row r="932" spans="1:8" x14ac:dyDescent="0.25">
      <c r="A932" t="s">
        <v>5663</v>
      </c>
      <c r="B932">
        <v>1</v>
      </c>
      <c r="C932">
        <v>1</v>
      </c>
      <c r="D932">
        <v>2</v>
      </c>
      <c r="E932" t="s">
        <v>6635</v>
      </c>
      <c r="F932" t="s">
        <v>6671</v>
      </c>
      <c r="G932" t="s">
        <v>6809</v>
      </c>
      <c r="H932">
        <v>185</v>
      </c>
    </row>
    <row r="933" spans="1:8" x14ac:dyDescent="0.25">
      <c r="A933" t="s">
        <v>5665</v>
      </c>
      <c r="B933">
        <v>1</v>
      </c>
      <c r="C933">
        <v>1</v>
      </c>
      <c r="D933">
        <v>2</v>
      </c>
      <c r="E933" t="s">
        <v>6635</v>
      </c>
      <c r="F933" t="s">
        <v>6671</v>
      </c>
      <c r="G933" t="s">
        <v>6755</v>
      </c>
      <c r="H933">
        <v>202</v>
      </c>
    </row>
    <row r="934" spans="1:8" x14ac:dyDescent="0.25">
      <c r="A934" t="s">
        <v>5671</v>
      </c>
      <c r="B934">
        <v>1</v>
      </c>
      <c r="C934">
        <v>1</v>
      </c>
      <c r="D934">
        <v>2</v>
      </c>
      <c r="E934" t="s">
        <v>6635</v>
      </c>
      <c r="F934" t="s">
        <v>6671</v>
      </c>
      <c r="G934" t="s">
        <v>7464</v>
      </c>
      <c r="H934">
        <v>202</v>
      </c>
    </row>
    <row r="935" spans="1:8" x14ac:dyDescent="0.25">
      <c r="A935" t="s">
        <v>5673</v>
      </c>
      <c r="B935">
        <v>1</v>
      </c>
      <c r="C935">
        <v>1</v>
      </c>
      <c r="D935">
        <v>2</v>
      </c>
      <c r="E935" t="s">
        <v>6635</v>
      </c>
      <c r="F935" t="s">
        <v>6671</v>
      </c>
      <c r="G935" t="s">
        <v>6755</v>
      </c>
      <c r="H935">
        <v>210</v>
      </c>
    </row>
    <row r="936" spans="1:8" x14ac:dyDescent="0.25">
      <c r="A936" t="s">
        <v>5675</v>
      </c>
      <c r="B936">
        <v>1</v>
      </c>
      <c r="C936">
        <v>1</v>
      </c>
      <c r="D936">
        <v>2</v>
      </c>
      <c r="E936" t="s">
        <v>6635</v>
      </c>
      <c r="F936" t="s">
        <v>6671</v>
      </c>
      <c r="G936" t="s">
        <v>7464</v>
      </c>
      <c r="H936">
        <v>180</v>
      </c>
    </row>
    <row r="937" spans="1:8" x14ac:dyDescent="0.25">
      <c r="A937" t="s">
        <v>5681</v>
      </c>
      <c r="B937">
        <v>1</v>
      </c>
      <c r="C937">
        <v>1</v>
      </c>
      <c r="D937">
        <v>2</v>
      </c>
      <c r="E937" t="s">
        <v>6635</v>
      </c>
      <c r="F937" t="s">
        <v>6671</v>
      </c>
      <c r="G937" t="s">
        <v>7464</v>
      </c>
      <c r="H937">
        <v>187</v>
      </c>
    </row>
    <row r="938" spans="1:8" x14ac:dyDescent="0.25">
      <c r="A938" t="s">
        <v>5685</v>
      </c>
      <c r="B938">
        <v>1</v>
      </c>
      <c r="C938">
        <v>1</v>
      </c>
      <c r="D938">
        <v>2</v>
      </c>
      <c r="E938" t="s">
        <v>6635</v>
      </c>
      <c r="F938" t="s">
        <v>6671</v>
      </c>
      <c r="G938" t="s">
        <v>6755</v>
      </c>
      <c r="H938">
        <v>221</v>
      </c>
    </row>
    <row r="939" spans="1:8" x14ac:dyDescent="0.25">
      <c r="A939" t="s">
        <v>5693</v>
      </c>
      <c r="B939">
        <v>1</v>
      </c>
      <c r="C939">
        <v>1</v>
      </c>
      <c r="D939">
        <v>2</v>
      </c>
      <c r="E939" t="s">
        <v>6635</v>
      </c>
      <c r="F939" t="s">
        <v>6671</v>
      </c>
      <c r="G939" t="s">
        <v>6755</v>
      </c>
      <c r="H939">
        <v>209</v>
      </c>
    </row>
    <row r="940" spans="1:8" x14ac:dyDescent="0.25">
      <c r="A940" t="s">
        <v>5697</v>
      </c>
      <c r="B940">
        <v>1</v>
      </c>
      <c r="C940">
        <v>1</v>
      </c>
      <c r="D940">
        <v>2</v>
      </c>
      <c r="E940" t="s">
        <v>6635</v>
      </c>
      <c r="F940" t="s">
        <v>6671</v>
      </c>
      <c r="G940" t="s">
        <v>6755</v>
      </c>
      <c r="H940">
        <v>201</v>
      </c>
    </row>
    <row r="941" spans="1:8" x14ac:dyDescent="0.25">
      <c r="A941" t="s">
        <v>5699</v>
      </c>
      <c r="B941">
        <v>1</v>
      </c>
      <c r="C941">
        <v>1</v>
      </c>
      <c r="D941">
        <v>2</v>
      </c>
      <c r="E941" t="s">
        <v>6635</v>
      </c>
      <c r="F941" t="s">
        <v>6671</v>
      </c>
      <c r="G941" t="s">
        <v>7464</v>
      </c>
      <c r="H941">
        <v>178</v>
      </c>
    </row>
    <row r="942" spans="1:8" x14ac:dyDescent="0.25">
      <c r="A942" t="s">
        <v>5701</v>
      </c>
      <c r="B942">
        <v>1</v>
      </c>
      <c r="C942">
        <v>1</v>
      </c>
      <c r="D942">
        <v>2</v>
      </c>
      <c r="E942" t="s">
        <v>6635</v>
      </c>
      <c r="F942" t="s">
        <v>6671</v>
      </c>
      <c r="G942" t="s">
        <v>6755</v>
      </c>
      <c r="H942">
        <v>189</v>
      </c>
    </row>
    <row r="943" spans="1:8" x14ac:dyDescent="0.25">
      <c r="A943" t="s">
        <v>5705</v>
      </c>
      <c r="B943">
        <v>1</v>
      </c>
      <c r="C943">
        <v>1</v>
      </c>
      <c r="D943">
        <v>2</v>
      </c>
      <c r="E943" t="s">
        <v>6635</v>
      </c>
      <c r="F943" t="s">
        <v>6671</v>
      </c>
      <c r="G943" t="s">
        <v>6755</v>
      </c>
      <c r="H943">
        <v>238</v>
      </c>
    </row>
    <row r="944" spans="1:8" x14ac:dyDescent="0.25">
      <c r="A944" t="s">
        <v>5709</v>
      </c>
      <c r="B944">
        <v>1</v>
      </c>
      <c r="C944">
        <v>1</v>
      </c>
      <c r="D944">
        <v>2</v>
      </c>
      <c r="E944" t="s">
        <v>6635</v>
      </c>
      <c r="F944" t="s">
        <v>6671</v>
      </c>
      <c r="G944" t="s">
        <v>7464</v>
      </c>
      <c r="H944">
        <v>206</v>
      </c>
    </row>
    <row r="945" spans="1:8" x14ac:dyDescent="0.25">
      <c r="A945" t="s">
        <v>5715</v>
      </c>
      <c r="B945">
        <v>1</v>
      </c>
      <c r="C945">
        <v>1</v>
      </c>
      <c r="D945">
        <v>2</v>
      </c>
      <c r="E945" t="s">
        <v>6635</v>
      </c>
      <c r="F945" t="s">
        <v>6671</v>
      </c>
      <c r="G945" t="s">
        <v>6672</v>
      </c>
      <c r="H945">
        <v>210</v>
      </c>
    </row>
    <row r="946" spans="1:8" x14ac:dyDescent="0.25">
      <c r="A946" t="s">
        <v>5717</v>
      </c>
      <c r="B946">
        <v>1</v>
      </c>
      <c r="C946">
        <v>1</v>
      </c>
      <c r="D946">
        <v>2</v>
      </c>
      <c r="E946" t="s">
        <v>6635</v>
      </c>
      <c r="F946" t="s">
        <v>6671</v>
      </c>
      <c r="G946" t="s">
        <v>6809</v>
      </c>
      <c r="H946">
        <v>132</v>
      </c>
    </row>
    <row r="947" spans="1:8" x14ac:dyDescent="0.25">
      <c r="A947" t="s">
        <v>5721</v>
      </c>
      <c r="B947">
        <v>1</v>
      </c>
      <c r="C947">
        <v>1</v>
      </c>
      <c r="D947">
        <v>2</v>
      </c>
      <c r="E947" t="s">
        <v>6635</v>
      </c>
      <c r="F947" t="s">
        <v>6671</v>
      </c>
      <c r="G947" t="s">
        <v>6755</v>
      </c>
      <c r="H947">
        <v>183</v>
      </c>
    </row>
    <row r="948" spans="1:8" x14ac:dyDescent="0.25">
      <c r="A948" t="s">
        <v>5725</v>
      </c>
      <c r="B948">
        <v>1</v>
      </c>
      <c r="C948">
        <v>1</v>
      </c>
      <c r="D948">
        <v>2</v>
      </c>
      <c r="E948" t="s">
        <v>6635</v>
      </c>
      <c r="F948" t="s">
        <v>6671</v>
      </c>
      <c r="G948" t="s">
        <v>6755</v>
      </c>
      <c r="H948">
        <v>245</v>
      </c>
    </row>
    <row r="949" spans="1:8" x14ac:dyDescent="0.25">
      <c r="A949" t="s">
        <v>5727</v>
      </c>
      <c r="B949">
        <v>1</v>
      </c>
      <c r="C949">
        <v>1</v>
      </c>
      <c r="D949">
        <v>2</v>
      </c>
      <c r="E949" t="s">
        <v>6635</v>
      </c>
      <c r="F949" t="s">
        <v>6671</v>
      </c>
      <c r="G949" t="s">
        <v>7464</v>
      </c>
      <c r="H949">
        <v>185</v>
      </c>
    </row>
    <row r="950" spans="1:8" x14ac:dyDescent="0.25">
      <c r="A950" t="s">
        <v>5729</v>
      </c>
      <c r="B950">
        <v>1</v>
      </c>
      <c r="C950">
        <v>1</v>
      </c>
      <c r="D950">
        <v>2</v>
      </c>
      <c r="E950" t="s">
        <v>6635</v>
      </c>
      <c r="F950" t="s">
        <v>6671</v>
      </c>
      <c r="G950" t="s">
        <v>6809</v>
      </c>
      <c r="H950">
        <v>159</v>
      </c>
    </row>
    <row r="951" spans="1:8" x14ac:dyDescent="0.25">
      <c r="A951" t="s">
        <v>5735</v>
      </c>
      <c r="B951">
        <v>1</v>
      </c>
      <c r="C951">
        <v>1</v>
      </c>
      <c r="D951">
        <v>2</v>
      </c>
      <c r="E951" t="s">
        <v>6635</v>
      </c>
      <c r="F951" t="s">
        <v>6671</v>
      </c>
      <c r="G951" t="s">
        <v>7464</v>
      </c>
      <c r="H951">
        <v>176</v>
      </c>
    </row>
    <row r="952" spans="1:8" x14ac:dyDescent="0.25">
      <c r="A952" t="s">
        <v>5737</v>
      </c>
      <c r="B952">
        <v>1</v>
      </c>
      <c r="C952">
        <v>1</v>
      </c>
      <c r="D952">
        <v>2</v>
      </c>
      <c r="E952" t="s">
        <v>6635</v>
      </c>
      <c r="F952" t="s">
        <v>6671</v>
      </c>
      <c r="G952" t="s">
        <v>7464</v>
      </c>
      <c r="H952">
        <v>179</v>
      </c>
    </row>
    <row r="953" spans="1:8" x14ac:dyDescent="0.25">
      <c r="A953" t="s">
        <v>5745</v>
      </c>
      <c r="B953">
        <v>1</v>
      </c>
      <c r="C953">
        <v>1</v>
      </c>
      <c r="D953">
        <v>2</v>
      </c>
      <c r="E953" t="s">
        <v>6635</v>
      </c>
      <c r="F953" t="s">
        <v>6671</v>
      </c>
      <c r="G953" t="s">
        <v>6755</v>
      </c>
      <c r="H953">
        <v>209</v>
      </c>
    </row>
    <row r="954" spans="1:8" x14ac:dyDescent="0.25">
      <c r="A954" t="s">
        <v>5747</v>
      </c>
      <c r="B954">
        <v>1</v>
      </c>
      <c r="C954">
        <v>1</v>
      </c>
      <c r="D954">
        <v>2</v>
      </c>
      <c r="E954" t="s">
        <v>6635</v>
      </c>
      <c r="F954" t="s">
        <v>6671</v>
      </c>
      <c r="G954" t="s">
        <v>6809</v>
      </c>
      <c r="H954">
        <v>171</v>
      </c>
    </row>
    <row r="955" spans="1:8" x14ac:dyDescent="0.25">
      <c r="A955" t="s">
        <v>5755</v>
      </c>
      <c r="B955">
        <v>1</v>
      </c>
      <c r="C955">
        <v>1</v>
      </c>
      <c r="D955">
        <v>2</v>
      </c>
      <c r="E955" t="s">
        <v>6635</v>
      </c>
      <c r="F955" t="s">
        <v>6671</v>
      </c>
      <c r="G955" t="s">
        <v>6672</v>
      </c>
      <c r="H955">
        <v>191</v>
      </c>
    </row>
    <row r="956" spans="1:8" x14ac:dyDescent="0.25">
      <c r="A956" t="s">
        <v>5757</v>
      </c>
      <c r="B956">
        <v>1</v>
      </c>
      <c r="C956">
        <v>1</v>
      </c>
      <c r="D956">
        <v>2</v>
      </c>
      <c r="E956" t="s">
        <v>6635</v>
      </c>
      <c r="F956" t="s">
        <v>6671</v>
      </c>
      <c r="G956" t="s">
        <v>6809</v>
      </c>
      <c r="H956">
        <v>203</v>
      </c>
    </row>
    <row r="957" spans="1:8" x14ac:dyDescent="0.25">
      <c r="A957" t="s">
        <v>5763</v>
      </c>
      <c r="B957">
        <v>1</v>
      </c>
      <c r="C957">
        <v>1</v>
      </c>
      <c r="D957">
        <v>2</v>
      </c>
      <c r="E957" t="s">
        <v>6635</v>
      </c>
      <c r="F957" t="s">
        <v>6671</v>
      </c>
      <c r="G957" t="s">
        <v>6809</v>
      </c>
      <c r="H957">
        <v>184</v>
      </c>
    </row>
    <row r="958" spans="1:8" x14ac:dyDescent="0.25">
      <c r="A958" t="s">
        <v>5765</v>
      </c>
      <c r="B958">
        <v>1</v>
      </c>
      <c r="C958">
        <v>1</v>
      </c>
      <c r="D958">
        <v>2</v>
      </c>
      <c r="E958" t="s">
        <v>6635</v>
      </c>
      <c r="F958" t="s">
        <v>6671</v>
      </c>
      <c r="G958" t="s">
        <v>6672</v>
      </c>
      <c r="H958">
        <v>183</v>
      </c>
    </row>
    <row r="959" spans="1:8" x14ac:dyDescent="0.25">
      <c r="A959" t="s">
        <v>5769</v>
      </c>
      <c r="B959">
        <v>1</v>
      </c>
      <c r="C959">
        <v>1</v>
      </c>
      <c r="D959">
        <v>2</v>
      </c>
      <c r="E959" t="s">
        <v>6635</v>
      </c>
      <c r="F959" t="s">
        <v>6671</v>
      </c>
      <c r="G959" t="s">
        <v>6755</v>
      </c>
      <c r="H959">
        <v>176</v>
      </c>
    </row>
    <row r="960" spans="1:8" x14ac:dyDescent="0.25">
      <c r="A960" t="s">
        <v>5771</v>
      </c>
      <c r="B960">
        <v>1</v>
      </c>
      <c r="C960">
        <v>1</v>
      </c>
      <c r="D960">
        <v>2</v>
      </c>
      <c r="E960" t="s">
        <v>6635</v>
      </c>
      <c r="F960" t="s">
        <v>6671</v>
      </c>
      <c r="G960" t="s">
        <v>6755</v>
      </c>
      <c r="H960">
        <v>232</v>
      </c>
    </row>
    <row r="961" spans="1:8" x14ac:dyDescent="0.25">
      <c r="A961" t="s">
        <v>5773</v>
      </c>
      <c r="B961">
        <v>1</v>
      </c>
      <c r="C961">
        <v>1</v>
      </c>
      <c r="D961">
        <v>2</v>
      </c>
      <c r="E961" t="s">
        <v>6635</v>
      </c>
      <c r="F961" t="s">
        <v>6671</v>
      </c>
      <c r="G961" t="s">
        <v>6755</v>
      </c>
      <c r="H961">
        <v>157</v>
      </c>
    </row>
    <row r="962" spans="1:8" x14ac:dyDescent="0.25">
      <c r="A962" t="s">
        <v>5777</v>
      </c>
      <c r="B962">
        <v>1</v>
      </c>
      <c r="C962">
        <v>1</v>
      </c>
      <c r="D962">
        <v>2</v>
      </c>
      <c r="E962" t="s">
        <v>6635</v>
      </c>
      <c r="F962" t="s">
        <v>6671</v>
      </c>
      <c r="G962" t="s">
        <v>7464</v>
      </c>
      <c r="H962">
        <v>180</v>
      </c>
    </row>
    <row r="963" spans="1:8" x14ac:dyDescent="0.25">
      <c r="A963" t="s">
        <v>5779</v>
      </c>
      <c r="B963">
        <v>1</v>
      </c>
      <c r="C963">
        <v>1</v>
      </c>
      <c r="D963">
        <v>2</v>
      </c>
      <c r="E963" t="s">
        <v>6635</v>
      </c>
      <c r="F963" t="s">
        <v>6671</v>
      </c>
      <c r="G963" t="s">
        <v>6755</v>
      </c>
      <c r="H963">
        <v>206</v>
      </c>
    </row>
    <row r="964" spans="1:8" x14ac:dyDescent="0.25">
      <c r="A964" t="s">
        <v>5785</v>
      </c>
      <c r="B964">
        <v>1</v>
      </c>
      <c r="C964">
        <v>1</v>
      </c>
      <c r="D964">
        <v>2</v>
      </c>
      <c r="E964" t="s">
        <v>6635</v>
      </c>
      <c r="F964" t="s">
        <v>6671</v>
      </c>
      <c r="G964" t="s">
        <v>6672</v>
      </c>
      <c r="H964">
        <v>160</v>
      </c>
    </row>
    <row r="965" spans="1:8" x14ac:dyDescent="0.25">
      <c r="A965" t="s">
        <v>5787</v>
      </c>
      <c r="B965">
        <v>1</v>
      </c>
      <c r="C965">
        <v>1</v>
      </c>
      <c r="D965">
        <v>2</v>
      </c>
      <c r="E965" t="s">
        <v>6635</v>
      </c>
      <c r="F965" t="s">
        <v>6671</v>
      </c>
      <c r="G965" t="s">
        <v>6755</v>
      </c>
      <c r="H965">
        <v>219</v>
      </c>
    </row>
    <row r="966" spans="1:8" x14ac:dyDescent="0.25">
      <c r="A966" t="s">
        <v>5789</v>
      </c>
      <c r="B966">
        <v>1</v>
      </c>
      <c r="C966">
        <v>1</v>
      </c>
      <c r="D966">
        <v>2</v>
      </c>
      <c r="E966" t="s">
        <v>6635</v>
      </c>
      <c r="F966" t="s">
        <v>6671</v>
      </c>
      <c r="G966" t="s">
        <v>6755</v>
      </c>
      <c r="H966">
        <v>237</v>
      </c>
    </row>
    <row r="967" spans="1:8" x14ac:dyDescent="0.25">
      <c r="A967" t="s">
        <v>5793</v>
      </c>
      <c r="B967">
        <v>1</v>
      </c>
      <c r="C967">
        <v>1</v>
      </c>
      <c r="D967">
        <v>2</v>
      </c>
      <c r="E967" t="s">
        <v>6635</v>
      </c>
      <c r="F967" t="s">
        <v>6671</v>
      </c>
      <c r="G967" t="s">
        <v>6755</v>
      </c>
      <c r="H967">
        <v>239</v>
      </c>
    </row>
    <row r="968" spans="1:8" x14ac:dyDescent="0.25">
      <c r="A968" t="s">
        <v>5797</v>
      </c>
      <c r="B968">
        <v>1</v>
      </c>
      <c r="C968">
        <v>1</v>
      </c>
      <c r="D968">
        <v>2</v>
      </c>
      <c r="E968" t="s">
        <v>6635</v>
      </c>
      <c r="F968" t="s">
        <v>6671</v>
      </c>
      <c r="G968" t="s">
        <v>6755</v>
      </c>
      <c r="H968">
        <v>230</v>
      </c>
    </row>
    <row r="969" spans="1:8" x14ac:dyDescent="0.25">
      <c r="A969" t="s">
        <v>5801</v>
      </c>
      <c r="B969">
        <v>1</v>
      </c>
      <c r="C969">
        <v>1</v>
      </c>
      <c r="D969">
        <v>2</v>
      </c>
      <c r="E969" t="s">
        <v>6635</v>
      </c>
      <c r="F969" t="s">
        <v>6671</v>
      </c>
      <c r="G969" t="s">
        <v>6672</v>
      </c>
      <c r="H969">
        <v>318</v>
      </c>
    </row>
    <row r="970" spans="1:8" x14ac:dyDescent="0.25">
      <c r="A970" t="s">
        <v>5803</v>
      </c>
      <c r="B970">
        <v>1</v>
      </c>
      <c r="C970">
        <v>1</v>
      </c>
      <c r="D970">
        <v>2</v>
      </c>
      <c r="E970" t="s">
        <v>6635</v>
      </c>
      <c r="F970" t="s">
        <v>6671</v>
      </c>
      <c r="G970" t="s">
        <v>6755</v>
      </c>
      <c r="H970">
        <v>231</v>
      </c>
    </row>
    <row r="971" spans="1:8" x14ac:dyDescent="0.25">
      <c r="A971" t="s">
        <v>5805</v>
      </c>
      <c r="B971">
        <v>1</v>
      </c>
      <c r="C971">
        <v>1</v>
      </c>
      <c r="D971">
        <v>2</v>
      </c>
      <c r="E971" t="s">
        <v>6635</v>
      </c>
      <c r="F971" t="s">
        <v>6671</v>
      </c>
      <c r="G971" t="s">
        <v>6809</v>
      </c>
      <c r="H971">
        <v>182</v>
      </c>
    </row>
    <row r="972" spans="1:8" x14ac:dyDescent="0.25">
      <c r="A972" t="s">
        <v>5807</v>
      </c>
      <c r="B972">
        <v>1</v>
      </c>
      <c r="C972">
        <v>1</v>
      </c>
      <c r="D972">
        <v>2</v>
      </c>
      <c r="E972" t="s">
        <v>6635</v>
      </c>
      <c r="F972" t="s">
        <v>6671</v>
      </c>
      <c r="G972" t="s">
        <v>6809</v>
      </c>
      <c r="H972">
        <v>171</v>
      </c>
    </row>
    <row r="973" spans="1:8" x14ac:dyDescent="0.25">
      <c r="A973" t="s">
        <v>5809</v>
      </c>
      <c r="B973">
        <v>1</v>
      </c>
      <c r="C973">
        <v>1</v>
      </c>
      <c r="D973">
        <v>2</v>
      </c>
      <c r="E973" t="s">
        <v>6635</v>
      </c>
      <c r="F973" t="s">
        <v>6671</v>
      </c>
      <c r="G973" t="s">
        <v>6755</v>
      </c>
      <c r="H973">
        <v>184</v>
      </c>
    </row>
    <row r="974" spans="1:8" x14ac:dyDescent="0.25">
      <c r="A974" t="s">
        <v>5815</v>
      </c>
      <c r="B974">
        <v>1</v>
      </c>
      <c r="C974">
        <v>1</v>
      </c>
      <c r="D974">
        <v>2</v>
      </c>
      <c r="E974" t="s">
        <v>6635</v>
      </c>
      <c r="F974" t="s">
        <v>6671</v>
      </c>
      <c r="G974" t="s">
        <v>7464</v>
      </c>
      <c r="H974">
        <v>180</v>
      </c>
    </row>
    <row r="975" spans="1:8" x14ac:dyDescent="0.25">
      <c r="A975" t="s">
        <v>5817</v>
      </c>
      <c r="B975">
        <v>1</v>
      </c>
      <c r="C975">
        <v>1</v>
      </c>
      <c r="D975">
        <v>2</v>
      </c>
      <c r="E975" t="s">
        <v>6635</v>
      </c>
      <c r="F975" t="s">
        <v>6671</v>
      </c>
      <c r="G975" t="s">
        <v>6755</v>
      </c>
      <c r="H975">
        <v>144</v>
      </c>
    </row>
    <row r="976" spans="1:8" x14ac:dyDescent="0.25">
      <c r="A976" t="s">
        <v>5819</v>
      </c>
      <c r="B976">
        <v>1</v>
      </c>
      <c r="C976">
        <v>1</v>
      </c>
      <c r="D976">
        <v>2</v>
      </c>
      <c r="E976" t="s">
        <v>6635</v>
      </c>
      <c r="F976" t="s">
        <v>6671</v>
      </c>
      <c r="G976" t="s">
        <v>6755</v>
      </c>
      <c r="H976">
        <v>202</v>
      </c>
    </row>
    <row r="977" spans="1:8" x14ac:dyDescent="0.25">
      <c r="A977" t="s">
        <v>5823</v>
      </c>
      <c r="B977">
        <v>1</v>
      </c>
      <c r="C977">
        <v>1</v>
      </c>
      <c r="D977">
        <v>2</v>
      </c>
      <c r="E977" t="s">
        <v>6635</v>
      </c>
      <c r="F977" t="s">
        <v>6671</v>
      </c>
      <c r="G977" t="s">
        <v>6755</v>
      </c>
      <c r="H977">
        <v>204</v>
      </c>
    </row>
    <row r="978" spans="1:8" x14ac:dyDescent="0.25">
      <c r="A978" t="s">
        <v>5827</v>
      </c>
      <c r="B978">
        <v>1</v>
      </c>
      <c r="C978">
        <v>1</v>
      </c>
      <c r="D978">
        <v>2</v>
      </c>
      <c r="E978" t="s">
        <v>6635</v>
      </c>
      <c r="F978" t="s">
        <v>6671</v>
      </c>
      <c r="G978" t="s">
        <v>6809</v>
      </c>
      <c r="H978">
        <v>203</v>
      </c>
    </row>
    <row r="979" spans="1:8" x14ac:dyDescent="0.25">
      <c r="A979" t="s">
        <v>5829</v>
      </c>
      <c r="B979">
        <v>1</v>
      </c>
      <c r="C979">
        <v>1</v>
      </c>
      <c r="D979">
        <v>2</v>
      </c>
      <c r="E979" t="s">
        <v>6635</v>
      </c>
      <c r="F979" t="s">
        <v>6671</v>
      </c>
      <c r="G979" t="s">
        <v>6672</v>
      </c>
      <c r="H979">
        <v>169</v>
      </c>
    </row>
    <row r="980" spans="1:8" x14ac:dyDescent="0.25">
      <c r="A980" t="s">
        <v>5833</v>
      </c>
      <c r="B980">
        <v>1</v>
      </c>
      <c r="C980">
        <v>1</v>
      </c>
      <c r="D980">
        <v>2</v>
      </c>
      <c r="E980" t="s">
        <v>6635</v>
      </c>
      <c r="F980" t="s">
        <v>6671</v>
      </c>
      <c r="G980" t="s">
        <v>6672</v>
      </c>
      <c r="H980">
        <v>225</v>
      </c>
    </row>
    <row r="981" spans="1:8" x14ac:dyDescent="0.25">
      <c r="A981" t="s">
        <v>5835</v>
      </c>
      <c r="B981">
        <v>1</v>
      </c>
      <c r="C981">
        <v>1</v>
      </c>
      <c r="D981">
        <v>2</v>
      </c>
      <c r="E981" t="s">
        <v>6635</v>
      </c>
      <c r="F981" t="s">
        <v>6671</v>
      </c>
      <c r="G981" t="s">
        <v>6755</v>
      </c>
      <c r="H981">
        <v>223</v>
      </c>
    </row>
    <row r="982" spans="1:8" x14ac:dyDescent="0.25">
      <c r="A982" t="s">
        <v>5839</v>
      </c>
      <c r="B982">
        <v>1</v>
      </c>
      <c r="C982">
        <v>1</v>
      </c>
      <c r="D982">
        <v>2</v>
      </c>
      <c r="E982" t="s">
        <v>6635</v>
      </c>
      <c r="F982" t="s">
        <v>6671</v>
      </c>
      <c r="G982" t="s">
        <v>6672</v>
      </c>
      <c r="H982">
        <v>237</v>
      </c>
    </row>
    <row r="983" spans="1:8" x14ac:dyDescent="0.25">
      <c r="A983" t="s">
        <v>5841</v>
      </c>
      <c r="B983">
        <v>1</v>
      </c>
      <c r="C983">
        <v>1</v>
      </c>
      <c r="D983">
        <v>2</v>
      </c>
      <c r="E983" t="s">
        <v>6635</v>
      </c>
      <c r="F983" t="s">
        <v>6671</v>
      </c>
      <c r="G983" t="s">
        <v>6755</v>
      </c>
      <c r="H983">
        <v>185</v>
      </c>
    </row>
    <row r="984" spans="1:8" x14ac:dyDescent="0.25">
      <c r="A984" t="s">
        <v>5845</v>
      </c>
      <c r="B984">
        <v>1</v>
      </c>
      <c r="C984">
        <v>1</v>
      </c>
      <c r="D984">
        <v>2</v>
      </c>
      <c r="E984" t="s">
        <v>6635</v>
      </c>
      <c r="F984" t="s">
        <v>6671</v>
      </c>
      <c r="G984" t="s">
        <v>7464</v>
      </c>
      <c r="H984">
        <v>175</v>
      </c>
    </row>
    <row r="985" spans="1:8" x14ac:dyDescent="0.25">
      <c r="A985" t="s">
        <v>5847</v>
      </c>
      <c r="B985">
        <v>1</v>
      </c>
      <c r="C985">
        <v>1</v>
      </c>
      <c r="D985">
        <v>2</v>
      </c>
      <c r="E985" t="s">
        <v>6635</v>
      </c>
      <c r="F985" t="s">
        <v>6671</v>
      </c>
      <c r="G985" t="s">
        <v>7464</v>
      </c>
      <c r="H985">
        <v>184</v>
      </c>
    </row>
    <row r="986" spans="1:8" x14ac:dyDescent="0.25">
      <c r="A986" t="s">
        <v>5851</v>
      </c>
      <c r="B986">
        <v>1</v>
      </c>
      <c r="C986">
        <v>1</v>
      </c>
      <c r="D986">
        <v>2</v>
      </c>
      <c r="E986" t="s">
        <v>6635</v>
      </c>
      <c r="F986" t="s">
        <v>6671</v>
      </c>
      <c r="G986" t="s">
        <v>6755</v>
      </c>
      <c r="H986">
        <v>192</v>
      </c>
    </row>
    <row r="987" spans="1:8" x14ac:dyDescent="0.25">
      <c r="A987" t="s">
        <v>5853</v>
      </c>
      <c r="B987">
        <v>1</v>
      </c>
      <c r="C987">
        <v>1</v>
      </c>
      <c r="D987">
        <v>2</v>
      </c>
      <c r="E987" t="s">
        <v>6635</v>
      </c>
      <c r="F987" t="s">
        <v>6671</v>
      </c>
      <c r="G987" t="s">
        <v>6755</v>
      </c>
      <c r="H987">
        <v>189</v>
      </c>
    </row>
    <row r="988" spans="1:8" x14ac:dyDescent="0.25">
      <c r="A988" t="s">
        <v>5855</v>
      </c>
      <c r="B988">
        <v>1</v>
      </c>
      <c r="C988">
        <v>1</v>
      </c>
      <c r="D988">
        <v>2</v>
      </c>
      <c r="E988" t="s">
        <v>6635</v>
      </c>
      <c r="F988" t="s">
        <v>6671</v>
      </c>
      <c r="G988" t="s">
        <v>6755</v>
      </c>
      <c r="H988">
        <v>231</v>
      </c>
    </row>
    <row r="989" spans="1:8" x14ac:dyDescent="0.25">
      <c r="A989" t="s">
        <v>5859</v>
      </c>
      <c r="B989">
        <v>1</v>
      </c>
      <c r="C989">
        <v>1</v>
      </c>
      <c r="D989">
        <v>2</v>
      </c>
      <c r="E989" t="s">
        <v>6635</v>
      </c>
      <c r="F989" t="s">
        <v>6671</v>
      </c>
      <c r="G989" t="s">
        <v>6672</v>
      </c>
      <c r="H989">
        <v>200</v>
      </c>
    </row>
    <row r="990" spans="1:8" x14ac:dyDescent="0.25">
      <c r="A990" t="s">
        <v>5861</v>
      </c>
      <c r="B990">
        <v>1</v>
      </c>
      <c r="C990">
        <v>1</v>
      </c>
      <c r="D990">
        <v>2</v>
      </c>
      <c r="E990" t="s">
        <v>6635</v>
      </c>
      <c r="F990" t="s">
        <v>6671</v>
      </c>
      <c r="G990" t="s">
        <v>6755</v>
      </c>
      <c r="H990">
        <v>240</v>
      </c>
    </row>
    <row r="991" spans="1:8" x14ac:dyDescent="0.25">
      <c r="A991" t="s">
        <v>5871</v>
      </c>
      <c r="B991">
        <v>1</v>
      </c>
      <c r="C991">
        <v>1</v>
      </c>
      <c r="D991">
        <v>2</v>
      </c>
      <c r="E991" t="s">
        <v>6635</v>
      </c>
      <c r="F991" t="s">
        <v>6671</v>
      </c>
      <c r="G991" t="s">
        <v>6755</v>
      </c>
      <c r="H991">
        <v>216</v>
      </c>
    </row>
    <row r="992" spans="1:8" x14ac:dyDescent="0.25">
      <c r="A992" t="s">
        <v>5873</v>
      </c>
      <c r="B992">
        <v>1</v>
      </c>
      <c r="C992">
        <v>1</v>
      </c>
      <c r="D992">
        <v>2</v>
      </c>
      <c r="E992" t="s">
        <v>6635</v>
      </c>
      <c r="F992" t="s">
        <v>6671</v>
      </c>
      <c r="G992" t="s">
        <v>6755</v>
      </c>
      <c r="H992">
        <v>206</v>
      </c>
    </row>
    <row r="993" spans="1:8" x14ac:dyDescent="0.25">
      <c r="A993" t="s">
        <v>5879</v>
      </c>
      <c r="B993">
        <v>1</v>
      </c>
      <c r="C993">
        <v>1</v>
      </c>
      <c r="D993">
        <v>2</v>
      </c>
      <c r="E993" t="s">
        <v>6635</v>
      </c>
      <c r="F993" t="s">
        <v>6671</v>
      </c>
      <c r="G993" t="s">
        <v>6755</v>
      </c>
      <c r="H993">
        <v>153</v>
      </c>
    </row>
    <row r="994" spans="1:8" x14ac:dyDescent="0.25">
      <c r="A994" t="s">
        <v>5883</v>
      </c>
      <c r="B994">
        <v>1</v>
      </c>
      <c r="C994">
        <v>1</v>
      </c>
      <c r="D994">
        <v>2</v>
      </c>
      <c r="E994" t="s">
        <v>6635</v>
      </c>
      <c r="F994" t="s">
        <v>6671</v>
      </c>
      <c r="G994" t="s">
        <v>6755</v>
      </c>
      <c r="H994">
        <v>156</v>
      </c>
    </row>
    <row r="995" spans="1:8" x14ac:dyDescent="0.25">
      <c r="A995" t="s">
        <v>5885</v>
      </c>
      <c r="B995">
        <v>1</v>
      </c>
      <c r="C995">
        <v>1</v>
      </c>
      <c r="D995">
        <v>2</v>
      </c>
      <c r="E995" t="s">
        <v>6635</v>
      </c>
      <c r="F995" t="s">
        <v>6671</v>
      </c>
      <c r="G995" t="s">
        <v>6755</v>
      </c>
      <c r="H995">
        <v>177</v>
      </c>
    </row>
    <row r="996" spans="1:8" x14ac:dyDescent="0.25">
      <c r="A996" t="s">
        <v>5891</v>
      </c>
      <c r="B996">
        <v>1</v>
      </c>
      <c r="C996">
        <v>1</v>
      </c>
      <c r="D996">
        <v>2</v>
      </c>
      <c r="E996" t="s">
        <v>6635</v>
      </c>
      <c r="F996" t="s">
        <v>6671</v>
      </c>
      <c r="G996" t="s">
        <v>6809</v>
      </c>
      <c r="H996">
        <v>260</v>
      </c>
    </row>
    <row r="997" spans="1:8" x14ac:dyDescent="0.25">
      <c r="A997" t="s">
        <v>5893</v>
      </c>
      <c r="B997">
        <v>1</v>
      </c>
      <c r="C997">
        <v>1</v>
      </c>
      <c r="D997">
        <v>2</v>
      </c>
      <c r="E997" t="s">
        <v>6635</v>
      </c>
      <c r="F997" t="s">
        <v>6671</v>
      </c>
      <c r="G997" t="s">
        <v>6755</v>
      </c>
      <c r="H997">
        <v>211</v>
      </c>
    </row>
    <row r="998" spans="1:8" x14ac:dyDescent="0.25">
      <c r="A998" t="s">
        <v>5895</v>
      </c>
      <c r="B998">
        <v>1</v>
      </c>
      <c r="C998">
        <v>1</v>
      </c>
      <c r="D998">
        <v>2</v>
      </c>
      <c r="E998" t="s">
        <v>6635</v>
      </c>
      <c r="F998" t="s">
        <v>6671</v>
      </c>
      <c r="G998" t="s">
        <v>6755</v>
      </c>
      <c r="H998">
        <v>209</v>
      </c>
    </row>
    <row r="999" spans="1:8" x14ac:dyDescent="0.25">
      <c r="A999" t="s">
        <v>5897</v>
      </c>
      <c r="B999">
        <v>1</v>
      </c>
      <c r="C999">
        <v>1</v>
      </c>
      <c r="D999">
        <v>2</v>
      </c>
      <c r="E999" t="s">
        <v>6635</v>
      </c>
      <c r="F999" t="s">
        <v>6671</v>
      </c>
      <c r="G999" t="s">
        <v>6755</v>
      </c>
      <c r="H999">
        <v>203</v>
      </c>
    </row>
    <row r="1000" spans="1:8" x14ac:dyDescent="0.25">
      <c r="A1000" t="s">
        <v>5899</v>
      </c>
      <c r="B1000">
        <v>1</v>
      </c>
      <c r="C1000">
        <v>1</v>
      </c>
      <c r="D1000">
        <v>2</v>
      </c>
      <c r="E1000" t="s">
        <v>6635</v>
      </c>
      <c r="F1000" t="s">
        <v>6671</v>
      </c>
      <c r="G1000" t="s">
        <v>7464</v>
      </c>
      <c r="H1000">
        <v>175</v>
      </c>
    </row>
    <row r="1001" spans="1:8" x14ac:dyDescent="0.25">
      <c r="A1001" t="s">
        <v>5901</v>
      </c>
      <c r="B1001">
        <v>1</v>
      </c>
      <c r="C1001">
        <v>1</v>
      </c>
      <c r="D1001">
        <v>2</v>
      </c>
      <c r="E1001" t="s">
        <v>6635</v>
      </c>
      <c r="F1001" t="s">
        <v>6671</v>
      </c>
      <c r="G1001" t="s">
        <v>6809</v>
      </c>
      <c r="H1001">
        <v>181</v>
      </c>
    </row>
    <row r="1002" spans="1:8" x14ac:dyDescent="0.25">
      <c r="A1002" t="s">
        <v>5903</v>
      </c>
      <c r="B1002">
        <v>1</v>
      </c>
      <c r="C1002">
        <v>1</v>
      </c>
      <c r="D1002">
        <v>2</v>
      </c>
      <c r="E1002" t="s">
        <v>6635</v>
      </c>
      <c r="F1002" t="s">
        <v>6671</v>
      </c>
      <c r="G1002" t="s">
        <v>6809</v>
      </c>
      <c r="H1002">
        <v>181</v>
      </c>
    </row>
    <row r="1003" spans="1:8" x14ac:dyDescent="0.25">
      <c r="A1003" t="s">
        <v>5907</v>
      </c>
      <c r="B1003">
        <v>1</v>
      </c>
      <c r="C1003">
        <v>1</v>
      </c>
      <c r="D1003">
        <v>2</v>
      </c>
      <c r="E1003" t="s">
        <v>6635</v>
      </c>
      <c r="F1003" t="s">
        <v>6671</v>
      </c>
      <c r="G1003" t="s">
        <v>6755</v>
      </c>
      <c r="H1003">
        <v>218</v>
      </c>
    </row>
    <row r="1004" spans="1:8" x14ac:dyDescent="0.25">
      <c r="A1004" t="s">
        <v>5911</v>
      </c>
      <c r="B1004">
        <v>1</v>
      </c>
      <c r="C1004">
        <v>1</v>
      </c>
      <c r="D1004">
        <v>2</v>
      </c>
      <c r="E1004" t="s">
        <v>6635</v>
      </c>
      <c r="F1004" t="s">
        <v>6671</v>
      </c>
      <c r="G1004" t="s">
        <v>6755</v>
      </c>
      <c r="H1004">
        <v>234</v>
      </c>
    </row>
    <row r="1005" spans="1:8" x14ac:dyDescent="0.25">
      <c r="A1005" t="s">
        <v>5913</v>
      </c>
      <c r="B1005">
        <v>1</v>
      </c>
      <c r="C1005">
        <v>1</v>
      </c>
      <c r="D1005">
        <v>2</v>
      </c>
      <c r="E1005" t="s">
        <v>6635</v>
      </c>
      <c r="F1005" t="s">
        <v>6671</v>
      </c>
      <c r="G1005" t="s">
        <v>6755</v>
      </c>
      <c r="H1005">
        <v>211</v>
      </c>
    </row>
    <row r="1006" spans="1:8" x14ac:dyDescent="0.25">
      <c r="A1006" t="s">
        <v>5933</v>
      </c>
      <c r="B1006">
        <v>1</v>
      </c>
      <c r="C1006">
        <v>1</v>
      </c>
      <c r="D1006">
        <v>2</v>
      </c>
      <c r="E1006" t="s">
        <v>6635</v>
      </c>
      <c r="F1006" t="s">
        <v>6671</v>
      </c>
      <c r="G1006" t="s">
        <v>6755</v>
      </c>
      <c r="H1006">
        <v>186</v>
      </c>
    </row>
    <row r="1007" spans="1:8" x14ac:dyDescent="0.25">
      <c r="A1007" t="s">
        <v>5981</v>
      </c>
      <c r="B1007">
        <v>1</v>
      </c>
      <c r="C1007">
        <v>1</v>
      </c>
      <c r="D1007">
        <v>2</v>
      </c>
      <c r="E1007" t="s">
        <v>6635</v>
      </c>
      <c r="F1007" t="s">
        <v>6671</v>
      </c>
      <c r="G1007" t="s">
        <v>6672</v>
      </c>
      <c r="H1007">
        <v>216</v>
      </c>
    </row>
    <row r="1008" spans="1:8" x14ac:dyDescent="0.25">
      <c r="A1008" t="s">
        <v>5983</v>
      </c>
      <c r="B1008">
        <v>1</v>
      </c>
      <c r="C1008">
        <v>1</v>
      </c>
      <c r="D1008">
        <v>2</v>
      </c>
      <c r="E1008" t="s">
        <v>6635</v>
      </c>
      <c r="F1008" t="s">
        <v>6671</v>
      </c>
      <c r="G1008" t="s">
        <v>6809</v>
      </c>
      <c r="H1008">
        <v>184</v>
      </c>
    </row>
    <row r="1009" spans="1:8" x14ac:dyDescent="0.25">
      <c r="A1009" t="s">
        <v>5985</v>
      </c>
      <c r="B1009">
        <v>1</v>
      </c>
      <c r="C1009">
        <v>1</v>
      </c>
      <c r="D1009">
        <v>2</v>
      </c>
      <c r="E1009" t="s">
        <v>6635</v>
      </c>
      <c r="F1009" t="s">
        <v>6671</v>
      </c>
      <c r="G1009" t="s">
        <v>7464</v>
      </c>
      <c r="H1009">
        <v>180</v>
      </c>
    </row>
    <row r="1010" spans="1:8" x14ac:dyDescent="0.25">
      <c r="A1010" t="s">
        <v>5987</v>
      </c>
      <c r="B1010">
        <v>1</v>
      </c>
      <c r="C1010">
        <v>1</v>
      </c>
      <c r="D1010">
        <v>2</v>
      </c>
      <c r="E1010" t="s">
        <v>6635</v>
      </c>
      <c r="F1010" t="s">
        <v>6671</v>
      </c>
      <c r="G1010" t="s">
        <v>7464</v>
      </c>
      <c r="H1010">
        <v>180</v>
      </c>
    </row>
    <row r="1011" spans="1:8" x14ac:dyDescent="0.25">
      <c r="A1011" t="s">
        <v>5989</v>
      </c>
      <c r="B1011">
        <v>1</v>
      </c>
      <c r="C1011">
        <v>1</v>
      </c>
      <c r="D1011">
        <v>2</v>
      </c>
      <c r="E1011" t="s">
        <v>6635</v>
      </c>
      <c r="F1011" t="s">
        <v>6671</v>
      </c>
      <c r="G1011" t="s">
        <v>6755</v>
      </c>
      <c r="H1011">
        <v>235</v>
      </c>
    </row>
    <row r="1012" spans="1:8" x14ac:dyDescent="0.25">
      <c r="A1012" t="s">
        <v>5991</v>
      </c>
      <c r="B1012">
        <v>1</v>
      </c>
      <c r="C1012">
        <v>1</v>
      </c>
      <c r="D1012">
        <v>2</v>
      </c>
      <c r="E1012" t="s">
        <v>6635</v>
      </c>
      <c r="F1012" t="s">
        <v>6671</v>
      </c>
      <c r="G1012" t="s">
        <v>6755</v>
      </c>
      <c r="H1012">
        <v>235</v>
      </c>
    </row>
    <row r="1013" spans="1:8" x14ac:dyDescent="0.25">
      <c r="A1013" t="s">
        <v>5993</v>
      </c>
      <c r="B1013">
        <v>1</v>
      </c>
      <c r="C1013">
        <v>1</v>
      </c>
      <c r="D1013">
        <v>2</v>
      </c>
      <c r="E1013" t="s">
        <v>6635</v>
      </c>
      <c r="F1013" t="s">
        <v>6671</v>
      </c>
      <c r="G1013" t="s">
        <v>6755</v>
      </c>
      <c r="H1013">
        <v>169</v>
      </c>
    </row>
    <row r="1014" spans="1:8" x14ac:dyDescent="0.25">
      <c r="A1014" t="s">
        <v>5995</v>
      </c>
      <c r="B1014">
        <v>1</v>
      </c>
      <c r="C1014">
        <v>1</v>
      </c>
      <c r="D1014">
        <v>2</v>
      </c>
      <c r="E1014" t="s">
        <v>6635</v>
      </c>
      <c r="F1014" t="s">
        <v>6671</v>
      </c>
      <c r="G1014" t="s">
        <v>6809</v>
      </c>
      <c r="H1014">
        <v>161</v>
      </c>
    </row>
    <row r="1015" spans="1:8" x14ac:dyDescent="0.25">
      <c r="A1015" t="s">
        <v>5997</v>
      </c>
      <c r="B1015">
        <v>1</v>
      </c>
      <c r="C1015">
        <v>1</v>
      </c>
      <c r="D1015">
        <v>2</v>
      </c>
      <c r="E1015" t="s">
        <v>6635</v>
      </c>
      <c r="F1015" t="s">
        <v>6671</v>
      </c>
      <c r="G1015" t="s">
        <v>6755</v>
      </c>
      <c r="H1015">
        <v>160</v>
      </c>
    </row>
    <row r="1016" spans="1:8" x14ac:dyDescent="0.25">
      <c r="A1016" t="s">
        <v>5999</v>
      </c>
      <c r="B1016">
        <v>1</v>
      </c>
      <c r="C1016">
        <v>1</v>
      </c>
      <c r="D1016">
        <v>2</v>
      </c>
      <c r="E1016" t="s">
        <v>6635</v>
      </c>
      <c r="F1016" t="s">
        <v>6671</v>
      </c>
      <c r="G1016" t="s">
        <v>6755</v>
      </c>
      <c r="H1016">
        <v>167</v>
      </c>
    </row>
    <row r="1017" spans="1:8" x14ac:dyDescent="0.25">
      <c r="A1017" t="s">
        <v>6001</v>
      </c>
      <c r="B1017">
        <v>1</v>
      </c>
      <c r="C1017">
        <v>1</v>
      </c>
      <c r="D1017">
        <v>2</v>
      </c>
      <c r="E1017" t="s">
        <v>6635</v>
      </c>
      <c r="F1017" t="s">
        <v>6671</v>
      </c>
      <c r="G1017" t="s">
        <v>6755</v>
      </c>
      <c r="H1017">
        <v>205</v>
      </c>
    </row>
    <row r="1018" spans="1:8" x14ac:dyDescent="0.25">
      <c r="A1018" t="s">
        <v>6003</v>
      </c>
      <c r="B1018">
        <v>1</v>
      </c>
      <c r="C1018">
        <v>1</v>
      </c>
      <c r="D1018">
        <v>2</v>
      </c>
      <c r="E1018" t="s">
        <v>6635</v>
      </c>
      <c r="F1018" t="s">
        <v>6671</v>
      </c>
      <c r="G1018" t="s">
        <v>6809</v>
      </c>
      <c r="H1018">
        <v>215</v>
      </c>
    </row>
    <row r="1019" spans="1:8" x14ac:dyDescent="0.25">
      <c r="A1019" t="s">
        <v>6005</v>
      </c>
      <c r="B1019">
        <v>1</v>
      </c>
      <c r="C1019">
        <v>1</v>
      </c>
      <c r="D1019">
        <v>2</v>
      </c>
      <c r="E1019" t="s">
        <v>6635</v>
      </c>
      <c r="F1019" t="s">
        <v>6671</v>
      </c>
      <c r="G1019" t="s">
        <v>6755</v>
      </c>
      <c r="H1019">
        <v>246</v>
      </c>
    </row>
    <row r="1020" spans="1:8" x14ac:dyDescent="0.25">
      <c r="A1020" t="s">
        <v>6007</v>
      </c>
      <c r="B1020">
        <v>1</v>
      </c>
      <c r="C1020">
        <v>1</v>
      </c>
      <c r="D1020">
        <v>2</v>
      </c>
      <c r="E1020" t="s">
        <v>6635</v>
      </c>
      <c r="F1020" t="s">
        <v>6671</v>
      </c>
      <c r="G1020" t="s">
        <v>6755</v>
      </c>
      <c r="H1020">
        <v>202</v>
      </c>
    </row>
    <row r="1021" spans="1:8" x14ac:dyDescent="0.25">
      <c r="A1021" t="s">
        <v>6015</v>
      </c>
      <c r="B1021">
        <v>1</v>
      </c>
      <c r="C1021">
        <v>1</v>
      </c>
      <c r="D1021">
        <v>2</v>
      </c>
      <c r="E1021" t="s">
        <v>6635</v>
      </c>
      <c r="F1021" t="s">
        <v>6671</v>
      </c>
      <c r="G1021" t="s">
        <v>6755</v>
      </c>
      <c r="H1021">
        <v>200</v>
      </c>
    </row>
    <row r="1022" spans="1:8" x14ac:dyDescent="0.25">
      <c r="A1022" t="s">
        <v>6027</v>
      </c>
      <c r="B1022">
        <v>1</v>
      </c>
      <c r="C1022">
        <v>1</v>
      </c>
      <c r="D1022">
        <v>2</v>
      </c>
      <c r="E1022" t="s">
        <v>6635</v>
      </c>
      <c r="F1022" t="s">
        <v>6671</v>
      </c>
      <c r="G1022" t="s">
        <v>6755</v>
      </c>
      <c r="H1022">
        <v>257</v>
      </c>
    </row>
    <row r="1023" spans="1:8" x14ac:dyDescent="0.25">
      <c r="A1023" t="s">
        <v>6029</v>
      </c>
      <c r="B1023">
        <v>1</v>
      </c>
      <c r="C1023">
        <v>1</v>
      </c>
      <c r="D1023">
        <v>2</v>
      </c>
      <c r="E1023" t="s">
        <v>6635</v>
      </c>
      <c r="F1023" t="s">
        <v>6671</v>
      </c>
      <c r="G1023" t="s">
        <v>6755</v>
      </c>
      <c r="H1023">
        <v>234</v>
      </c>
    </row>
    <row r="1024" spans="1:8" x14ac:dyDescent="0.25">
      <c r="A1024" t="s">
        <v>6031</v>
      </c>
      <c r="B1024">
        <v>1</v>
      </c>
      <c r="C1024">
        <v>1</v>
      </c>
      <c r="D1024">
        <v>2</v>
      </c>
      <c r="E1024" t="s">
        <v>6635</v>
      </c>
      <c r="F1024" t="s">
        <v>6671</v>
      </c>
      <c r="G1024" t="s">
        <v>6809</v>
      </c>
      <c r="H1024">
        <v>189</v>
      </c>
    </row>
    <row r="1025" spans="1:8" x14ac:dyDescent="0.25">
      <c r="A1025" t="s">
        <v>6033</v>
      </c>
      <c r="B1025">
        <v>1</v>
      </c>
      <c r="C1025">
        <v>1</v>
      </c>
      <c r="D1025">
        <v>2</v>
      </c>
      <c r="E1025" t="s">
        <v>6635</v>
      </c>
      <c r="F1025" t="s">
        <v>6671</v>
      </c>
      <c r="G1025" t="s">
        <v>6755</v>
      </c>
      <c r="H1025">
        <v>209</v>
      </c>
    </row>
    <row r="1026" spans="1:8" x14ac:dyDescent="0.25">
      <c r="A1026" t="s">
        <v>6035</v>
      </c>
      <c r="B1026">
        <v>1</v>
      </c>
      <c r="C1026">
        <v>1</v>
      </c>
      <c r="D1026">
        <v>2</v>
      </c>
      <c r="E1026" t="s">
        <v>6635</v>
      </c>
      <c r="F1026" t="s">
        <v>6671</v>
      </c>
      <c r="G1026" t="s">
        <v>6755</v>
      </c>
      <c r="H1026">
        <v>234</v>
      </c>
    </row>
    <row r="1027" spans="1:8" x14ac:dyDescent="0.25">
      <c r="A1027" t="s">
        <v>6037</v>
      </c>
      <c r="B1027">
        <v>1</v>
      </c>
      <c r="C1027">
        <v>1</v>
      </c>
      <c r="D1027">
        <v>2</v>
      </c>
      <c r="E1027" t="s">
        <v>6635</v>
      </c>
      <c r="F1027" t="s">
        <v>6671</v>
      </c>
      <c r="G1027" t="s">
        <v>6755</v>
      </c>
      <c r="H1027">
        <v>204</v>
      </c>
    </row>
    <row r="1028" spans="1:8" x14ac:dyDescent="0.25">
      <c r="A1028" t="s">
        <v>6039</v>
      </c>
      <c r="B1028">
        <v>1</v>
      </c>
      <c r="C1028">
        <v>1</v>
      </c>
      <c r="D1028">
        <v>2</v>
      </c>
      <c r="E1028" t="s">
        <v>6635</v>
      </c>
      <c r="F1028" t="s">
        <v>6671</v>
      </c>
      <c r="G1028" t="s">
        <v>6755</v>
      </c>
      <c r="H1028">
        <v>169</v>
      </c>
    </row>
    <row r="1029" spans="1:8" x14ac:dyDescent="0.25">
      <c r="A1029" t="s">
        <v>6041</v>
      </c>
      <c r="B1029">
        <v>1</v>
      </c>
      <c r="C1029">
        <v>1</v>
      </c>
      <c r="D1029">
        <v>2</v>
      </c>
      <c r="E1029" t="s">
        <v>6635</v>
      </c>
      <c r="F1029" t="s">
        <v>6671</v>
      </c>
      <c r="G1029" t="s">
        <v>6755</v>
      </c>
      <c r="H1029">
        <v>234</v>
      </c>
    </row>
    <row r="1030" spans="1:8" x14ac:dyDescent="0.25">
      <c r="A1030" t="s">
        <v>6101</v>
      </c>
      <c r="B1030">
        <v>1</v>
      </c>
      <c r="C1030">
        <v>1</v>
      </c>
      <c r="D1030">
        <v>2</v>
      </c>
      <c r="E1030" t="s">
        <v>6635</v>
      </c>
      <c r="F1030" t="s">
        <v>7120</v>
      </c>
      <c r="G1030" t="s">
        <v>8504</v>
      </c>
      <c r="H1030">
        <v>175</v>
      </c>
    </row>
    <row r="1031" spans="1:8" x14ac:dyDescent="0.25">
      <c r="A1031" t="s">
        <v>6103</v>
      </c>
      <c r="B1031">
        <v>1</v>
      </c>
      <c r="C1031">
        <v>1</v>
      </c>
      <c r="D1031">
        <v>2</v>
      </c>
      <c r="E1031" t="s">
        <v>6635</v>
      </c>
      <c r="F1031" t="s">
        <v>7120</v>
      </c>
      <c r="G1031" t="s">
        <v>8504</v>
      </c>
      <c r="H1031">
        <v>179</v>
      </c>
    </row>
    <row r="1032" spans="1:8" x14ac:dyDescent="0.25">
      <c r="A1032" t="s">
        <v>6107</v>
      </c>
      <c r="B1032">
        <v>1</v>
      </c>
      <c r="C1032">
        <v>1</v>
      </c>
      <c r="D1032">
        <v>2</v>
      </c>
      <c r="E1032" t="s">
        <v>6635</v>
      </c>
      <c r="F1032" t="s">
        <v>8895</v>
      </c>
      <c r="G1032" t="s">
        <v>8896</v>
      </c>
      <c r="H1032">
        <v>212</v>
      </c>
    </row>
    <row r="1033" spans="1:8" x14ac:dyDescent="0.25">
      <c r="A1033" t="s">
        <v>6109</v>
      </c>
      <c r="B1033">
        <v>1</v>
      </c>
      <c r="C1033">
        <v>1</v>
      </c>
      <c r="D1033">
        <v>2</v>
      </c>
      <c r="E1033" t="s">
        <v>6635</v>
      </c>
      <c r="F1033" t="s">
        <v>8895</v>
      </c>
      <c r="G1033" t="s">
        <v>8896</v>
      </c>
      <c r="H1033">
        <v>208</v>
      </c>
    </row>
    <row r="1034" spans="1:8" x14ac:dyDescent="0.25">
      <c r="A1034" t="s">
        <v>6111</v>
      </c>
      <c r="B1034">
        <v>1</v>
      </c>
      <c r="C1034">
        <v>1</v>
      </c>
      <c r="D1034">
        <v>2</v>
      </c>
      <c r="E1034" t="s">
        <v>6635</v>
      </c>
      <c r="F1034" t="s">
        <v>8895</v>
      </c>
      <c r="G1034" t="s">
        <v>8896</v>
      </c>
      <c r="H1034">
        <v>204</v>
      </c>
    </row>
    <row r="1035" spans="1:8" x14ac:dyDescent="0.25">
      <c r="A1035" t="s">
        <v>6121</v>
      </c>
      <c r="B1035">
        <v>1</v>
      </c>
      <c r="C1035">
        <v>1</v>
      </c>
      <c r="D1035">
        <v>2</v>
      </c>
      <c r="E1035" t="s">
        <v>6635</v>
      </c>
      <c r="F1035" t="s">
        <v>8895</v>
      </c>
      <c r="G1035" t="s">
        <v>8896</v>
      </c>
      <c r="H1035">
        <v>187</v>
      </c>
    </row>
    <row r="1036" spans="1:8" x14ac:dyDescent="0.25">
      <c r="A1036" t="s">
        <v>6149</v>
      </c>
      <c r="B1036">
        <v>1</v>
      </c>
      <c r="C1036">
        <v>1</v>
      </c>
      <c r="D1036">
        <v>2</v>
      </c>
      <c r="E1036" t="s">
        <v>6635</v>
      </c>
      <c r="F1036" t="s">
        <v>6701</v>
      </c>
      <c r="G1036" t="s">
        <v>6702</v>
      </c>
      <c r="H1036">
        <v>155</v>
      </c>
    </row>
    <row r="1037" spans="1:8" x14ac:dyDescent="0.25">
      <c r="A1037" t="s">
        <v>6151</v>
      </c>
      <c r="B1037">
        <v>1</v>
      </c>
      <c r="C1037">
        <v>1</v>
      </c>
      <c r="D1037">
        <v>2</v>
      </c>
      <c r="E1037" t="s">
        <v>6635</v>
      </c>
      <c r="F1037" t="s">
        <v>6701</v>
      </c>
      <c r="G1037" t="s">
        <v>6702</v>
      </c>
      <c r="H1037">
        <v>189</v>
      </c>
    </row>
    <row r="1038" spans="1:8" x14ac:dyDescent="0.25">
      <c r="A1038" t="s">
        <v>6155</v>
      </c>
      <c r="B1038">
        <v>1</v>
      </c>
      <c r="C1038">
        <v>1</v>
      </c>
      <c r="D1038">
        <v>2</v>
      </c>
      <c r="E1038" t="s">
        <v>6635</v>
      </c>
      <c r="F1038" t="s">
        <v>6701</v>
      </c>
      <c r="G1038" t="s">
        <v>6702</v>
      </c>
      <c r="H1038">
        <v>204</v>
      </c>
    </row>
    <row r="1039" spans="1:8" x14ac:dyDescent="0.25">
      <c r="A1039" t="s">
        <v>6167</v>
      </c>
      <c r="B1039">
        <v>1</v>
      </c>
      <c r="C1039">
        <v>1</v>
      </c>
      <c r="D1039">
        <v>2</v>
      </c>
      <c r="E1039" t="s">
        <v>6635</v>
      </c>
      <c r="F1039" t="s">
        <v>6701</v>
      </c>
      <c r="G1039" t="s">
        <v>6702</v>
      </c>
      <c r="H1039">
        <v>158</v>
      </c>
    </row>
    <row r="1040" spans="1:8" x14ac:dyDescent="0.25">
      <c r="A1040" t="s">
        <v>6169</v>
      </c>
      <c r="B1040">
        <v>1</v>
      </c>
      <c r="C1040">
        <v>1</v>
      </c>
      <c r="D1040">
        <v>2</v>
      </c>
      <c r="E1040" t="s">
        <v>6635</v>
      </c>
      <c r="F1040" t="s">
        <v>6701</v>
      </c>
      <c r="G1040" t="s">
        <v>6702</v>
      </c>
      <c r="H1040">
        <v>178</v>
      </c>
    </row>
    <row r="1041" spans="1:8" x14ac:dyDescent="0.25">
      <c r="A1041" t="s">
        <v>6175</v>
      </c>
      <c r="B1041">
        <v>1</v>
      </c>
      <c r="C1041">
        <v>1</v>
      </c>
      <c r="D1041">
        <v>2</v>
      </c>
      <c r="E1041" t="s">
        <v>6635</v>
      </c>
      <c r="F1041" t="s">
        <v>6701</v>
      </c>
      <c r="G1041" t="s">
        <v>7022</v>
      </c>
      <c r="H1041">
        <v>179</v>
      </c>
    </row>
    <row r="1042" spans="1:8" x14ac:dyDescent="0.25">
      <c r="A1042" t="s">
        <v>6195</v>
      </c>
      <c r="B1042">
        <v>1</v>
      </c>
      <c r="C1042">
        <v>1</v>
      </c>
      <c r="D1042">
        <v>2</v>
      </c>
      <c r="E1042" t="s">
        <v>6635</v>
      </c>
      <c r="F1042" t="s">
        <v>6701</v>
      </c>
      <c r="G1042" t="s">
        <v>7022</v>
      </c>
      <c r="H1042">
        <v>182</v>
      </c>
    </row>
    <row r="1043" spans="1:8" x14ac:dyDescent="0.25">
      <c r="A1043" t="s">
        <v>6197</v>
      </c>
      <c r="B1043">
        <v>1</v>
      </c>
      <c r="C1043">
        <v>1</v>
      </c>
      <c r="D1043">
        <v>2</v>
      </c>
      <c r="E1043" t="s">
        <v>6635</v>
      </c>
      <c r="F1043" t="s">
        <v>6701</v>
      </c>
      <c r="G1043" t="s">
        <v>6702</v>
      </c>
      <c r="H1043">
        <v>194</v>
      </c>
    </row>
    <row r="1044" spans="1:8" x14ac:dyDescent="0.25">
      <c r="A1044" t="s">
        <v>6199</v>
      </c>
      <c r="B1044">
        <v>1</v>
      </c>
      <c r="C1044">
        <v>1</v>
      </c>
      <c r="D1044">
        <v>2</v>
      </c>
      <c r="E1044" t="s">
        <v>6635</v>
      </c>
      <c r="F1044" t="s">
        <v>6701</v>
      </c>
      <c r="G1044" t="s">
        <v>6702</v>
      </c>
      <c r="H1044">
        <v>161</v>
      </c>
    </row>
    <row r="1045" spans="1:8" x14ac:dyDescent="0.25">
      <c r="A1045" t="s">
        <v>6223</v>
      </c>
      <c r="B1045">
        <v>1</v>
      </c>
      <c r="C1045">
        <v>1</v>
      </c>
      <c r="D1045">
        <v>2</v>
      </c>
      <c r="E1045" t="s">
        <v>6635</v>
      </c>
      <c r="F1045" t="s">
        <v>6701</v>
      </c>
      <c r="G1045" t="s">
        <v>6702</v>
      </c>
      <c r="H1045">
        <v>169</v>
      </c>
    </row>
    <row r="1046" spans="1:8" x14ac:dyDescent="0.25">
      <c r="A1046" t="s">
        <v>6225</v>
      </c>
      <c r="B1046">
        <v>1</v>
      </c>
      <c r="C1046">
        <v>1</v>
      </c>
      <c r="D1046">
        <v>2</v>
      </c>
      <c r="E1046" t="s">
        <v>6635</v>
      </c>
      <c r="F1046" t="s">
        <v>6701</v>
      </c>
      <c r="G1046" t="s">
        <v>6702</v>
      </c>
      <c r="H1046">
        <v>241</v>
      </c>
    </row>
    <row r="1047" spans="1:8" x14ac:dyDescent="0.25">
      <c r="A1047" t="s">
        <v>6227</v>
      </c>
      <c r="B1047">
        <v>1</v>
      </c>
      <c r="C1047">
        <v>1</v>
      </c>
      <c r="D1047">
        <v>2</v>
      </c>
      <c r="E1047" t="s">
        <v>6635</v>
      </c>
      <c r="F1047" t="s">
        <v>6701</v>
      </c>
      <c r="G1047" t="s">
        <v>6702</v>
      </c>
      <c r="H1047">
        <v>157</v>
      </c>
    </row>
    <row r="1048" spans="1:8" x14ac:dyDescent="0.25">
      <c r="A1048" t="s">
        <v>6229</v>
      </c>
      <c r="B1048">
        <v>1</v>
      </c>
      <c r="C1048">
        <v>1</v>
      </c>
      <c r="D1048">
        <v>2</v>
      </c>
      <c r="E1048" t="s">
        <v>6635</v>
      </c>
      <c r="F1048" t="s">
        <v>6701</v>
      </c>
      <c r="G1048" t="s">
        <v>6702</v>
      </c>
      <c r="H1048">
        <v>204</v>
      </c>
    </row>
    <row r="1049" spans="1:8" x14ac:dyDescent="0.25">
      <c r="A1049" t="s">
        <v>6231</v>
      </c>
      <c r="B1049">
        <v>1</v>
      </c>
      <c r="C1049">
        <v>1</v>
      </c>
      <c r="D1049">
        <v>2</v>
      </c>
      <c r="E1049" t="s">
        <v>6635</v>
      </c>
      <c r="F1049" t="s">
        <v>6701</v>
      </c>
      <c r="G1049" t="s">
        <v>6702</v>
      </c>
      <c r="H1049">
        <v>120</v>
      </c>
    </row>
    <row r="1050" spans="1:8" x14ac:dyDescent="0.25">
      <c r="A1050" t="s">
        <v>6233</v>
      </c>
      <c r="B1050">
        <v>1</v>
      </c>
      <c r="C1050">
        <v>1</v>
      </c>
      <c r="D1050">
        <v>2</v>
      </c>
      <c r="E1050" t="s">
        <v>6635</v>
      </c>
      <c r="F1050" t="s">
        <v>6701</v>
      </c>
      <c r="G1050" t="s">
        <v>6702</v>
      </c>
      <c r="H1050">
        <v>158</v>
      </c>
    </row>
    <row r="1051" spans="1:8" x14ac:dyDescent="0.25">
      <c r="A1051" t="s">
        <v>6235</v>
      </c>
      <c r="B1051">
        <v>1</v>
      </c>
      <c r="C1051">
        <v>1</v>
      </c>
      <c r="D1051">
        <v>2</v>
      </c>
      <c r="E1051" t="s">
        <v>6635</v>
      </c>
      <c r="F1051" t="s">
        <v>6701</v>
      </c>
      <c r="G1051" t="s">
        <v>6702</v>
      </c>
      <c r="H1051">
        <v>180</v>
      </c>
    </row>
    <row r="1052" spans="1:8" x14ac:dyDescent="0.25">
      <c r="A1052" t="s">
        <v>6237</v>
      </c>
      <c r="B1052">
        <v>1</v>
      </c>
      <c r="C1052">
        <v>1</v>
      </c>
      <c r="D1052">
        <v>2</v>
      </c>
      <c r="E1052" t="s">
        <v>6635</v>
      </c>
      <c r="F1052" t="s">
        <v>6701</v>
      </c>
      <c r="G1052" t="s">
        <v>6702</v>
      </c>
      <c r="H1052">
        <v>156</v>
      </c>
    </row>
    <row r="1053" spans="1:8" x14ac:dyDescent="0.25">
      <c r="A1053" t="s">
        <v>6241</v>
      </c>
      <c r="B1053">
        <v>1</v>
      </c>
      <c r="C1053">
        <v>1</v>
      </c>
      <c r="D1053">
        <v>2</v>
      </c>
      <c r="E1053" t="s">
        <v>6635</v>
      </c>
      <c r="F1053" t="s">
        <v>6701</v>
      </c>
      <c r="G1053" t="s">
        <v>6702</v>
      </c>
      <c r="H1053">
        <v>176</v>
      </c>
    </row>
    <row r="1054" spans="1:8" x14ac:dyDescent="0.25">
      <c r="A1054" t="s">
        <v>6243</v>
      </c>
      <c r="B1054">
        <v>1</v>
      </c>
      <c r="C1054">
        <v>1</v>
      </c>
      <c r="D1054">
        <v>2</v>
      </c>
      <c r="E1054" t="s">
        <v>6635</v>
      </c>
      <c r="F1054" t="s">
        <v>6701</v>
      </c>
      <c r="G1054" t="s">
        <v>6702</v>
      </c>
      <c r="H1054">
        <v>205</v>
      </c>
    </row>
    <row r="1055" spans="1:8" x14ac:dyDescent="0.25">
      <c r="A1055" t="s">
        <v>6245</v>
      </c>
      <c r="B1055">
        <v>1</v>
      </c>
      <c r="C1055">
        <v>1</v>
      </c>
      <c r="D1055">
        <v>2</v>
      </c>
      <c r="E1055" t="s">
        <v>6635</v>
      </c>
      <c r="F1055" t="s">
        <v>6701</v>
      </c>
      <c r="G1055" t="s">
        <v>6702</v>
      </c>
      <c r="H1055">
        <v>241</v>
      </c>
    </row>
    <row r="1056" spans="1:8" x14ac:dyDescent="0.25">
      <c r="A1056" t="s">
        <v>6247</v>
      </c>
      <c r="B1056">
        <v>1</v>
      </c>
      <c r="C1056">
        <v>1</v>
      </c>
      <c r="D1056">
        <v>2</v>
      </c>
      <c r="E1056" t="s">
        <v>6635</v>
      </c>
      <c r="F1056" t="s">
        <v>6701</v>
      </c>
      <c r="G1056" t="s">
        <v>6702</v>
      </c>
      <c r="H1056">
        <v>159</v>
      </c>
    </row>
    <row r="1057" spans="1:8" x14ac:dyDescent="0.25">
      <c r="A1057" t="s">
        <v>6257</v>
      </c>
      <c r="B1057">
        <v>1</v>
      </c>
      <c r="C1057">
        <v>1</v>
      </c>
      <c r="D1057">
        <v>2</v>
      </c>
      <c r="E1057" t="s">
        <v>6635</v>
      </c>
      <c r="F1057" t="s">
        <v>6701</v>
      </c>
      <c r="G1057" t="s">
        <v>6702</v>
      </c>
      <c r="H1057">
        <v>171</v>
      </c>
    </row>
    <row r="1058" spans="1:8" x14ac:dyDescent="0.25">
      <c r="A1058" t="s">
        <v>6271</v>
      </c>
      <c r="B1058">
        <v>1</v>
      </c>
      <c r="C1058">
        <v>1</v>
      </c>
      <c r="D1058">
        <v>2</v>
      </c>
      <c r="E1058" t="s">
        <v>6635</v>
      </c>
      <c r="F1058" t="s">
        <v>6701</v>
      </c>
      <c r="G1058" t="s">
        <v>6702</v>
      </c>
      <c r="H1058">
        <v>191</v>
      </c>
    </row>
    <row r="1059" spans="1:8" x14ac:dyDescent="0.25">
      <c r="A1059" t="s">
        <v>6273</v>
      </c>
      <c r="B1059">
        <v>1</v>
      </c>
      <c r="C1059">
        <v>1</v>
      </c>
      <c r="D1059">
        <v>2</v>
      </c>
      <c r="E1059" t="s">
        <v>6635</v>
      </c>
      <c r="F1059" t="s">
        <v>6701</v>
      </c>
      <c r="G1059" t="s">
        <v>6702</v>
      </c>
      <c r="H1059">
        <v>182</v>
      </c>
    </row>
    <row r="1060" spans="1:8" x14ac:dyDescent="0.25">
      <c r="A1060" t="s">
        <v>6295</v>
      </c>
      <c r="B1060">
        <v>1</v>
      </c>
      <c r="C1060">
        <v>1</v>
      </c>
      <c r="D1060">
        <v>2</v>
      </c>
      <c r="E1060" t="s">
        <v>6635</v>
      </c>
      <c r="F1060" t="s">
        <v>6701</v>
      </c>
      <c r="G1060" t="s">
        <v>6702</v>
      </c>
      <c r="H1060">
        <v>185</v>
      </c>
    </row>
    <row r="1061" spans="1:8" x14ac:dyDescent="0.25">
      <c r="A1061" t="s">
        <v>6307</v>
      </c>
      <c r="B1061">
        <v>1</v>
      </c>
      <c r="C1061">
        <v>1</v>
      </c>
      <c r="D1061">
        <v>2</v>
      </c>
      <c r="E1061" t="s">
        <v>6635</v>
      </c>
      <c r="F1061" t="s">
        <v>6701</v>
      </c>
      <c r="G1061" t="s">
        <v>6702</v>
      </c>
      <c r="H1061">
        <v>156</v>
      </c>
    </row>
    <row r="1062" spans="1:8" x14ac:dyDescent="0.25">
      <c r="A1062" t="s">
        <v>6309</v>
      </c>
      <c r="B1062">
        <v>1</v>
      </c>
      <c r="C1062">
        <v>1</v>
      </c>
      <c r="D1062">
        <v>2</v>
      </c>
      <c r="E1062" t="s">
        <v>6635</v>
      </c>
      <c r="F1062" t="s">
        <v>6701</v>
      </c>
      <c r="G1062" t="s">
        <v>6702</v>
      </c>
      <c r="H1062">
        <v>171</v>
      </c>
    </row>
    <row r="1063" spans="1:8" x14ac:dyDescent="0.25">
      <c r="A1063" t="s">
        <v>6325</v>
      </c>
      <c r="B1063">
        <v>1</v>
      </c>
      <c r="C1063">
        <v>1</v>
      </c>
      <c r="D1063">
        <v>2</v>
      </c>
      <c r="E1063" t="s">
        <v>6635</v>
      </c>
      <c r="F1063" t="s">
        <v>6701</v>
      </c>
      <c r="G1063" t="s">
        <v>6702</v>
      </c>
      <c r="H1063">
        <v>157</v>
      </c>
    </row>
    <row r="1064" spans="1:8" x14ac:dyDescent="0.25">
      <c r="A1064" t="s">
        <v>6327</v>
      </c>
      <c r="B1064">
        <v>1</v>
      </c>
      <c r="C1064">
        <v>1</v>
      </c>
      <c r="D1064">
        <v>2</v>
      </c>
      <c r="E1064" t="s">
        <v>6635</v>
      </c>
      <c r="F1064" t="s">
        <v>6701</v>
      </c>
      <c r="G1064" t="s">
        <v>6702</v>
      </c>
      <c r="H1064">
        <v>156</v>
      </c>
    </row>
    <row r="1065" spans="1:8" x14ac:dyDescent="0.25">
      <c r="A1065" t="s">
        <v>6329</v>
      </c>
      <c r="B1065">
        <v>1</v>
      </c>
      <c r="C1065">
        <v>1</v>
      </c>
      <c r="D1065">
        <v>2</v>
      </c>
      <c r="E1065" t="s">
        <v>6635</v>
      </c>
      <c r="F1065" t="s">
        <v>6701</v>
      </c>
      <c r="G1065" t="s">
        <v>6702</v>
      </c>
      <c r="H1065">
        <v>202</v>
      </c>
    </row>
    <row r="1066" spans="1:8" x14ac:dyDescent="0.25">
      <c r="A1066" t="s">
        <v>6335</v>
      </c>
      <c r="B1066">
        <v>1</v>
      </c>
      <c r="C1066">
        <v>1</v>
      </c>
      <c r="D1066">
        <v>2</v>
      </c>
      <c r="E1066" t="s">
        <v>6635</v>
      </c>
      <c r="F1066" t="s">
        <v>6701</v>
      </c>
      <c r="G1066" t="s">
        <v>6702</v>
      </c>
      <c r="H1066">
        <v>156</v>
      </c>
    </row>
    <row r="1067" spans="1:8" x14ac:dyDescent="0.25">
      <c r="A1067" t="s">
        <v>6337</v>
      </c>
      <c r="B1067">
        <v>1</v>
      </c>
      <c r="C1067">
        <v>1</v>
      </c>
      <c r="D1067">
        <v>2</v>
      </c>
      <c r="E1067" t="s">
        <v>6635</v>
      </c>
      <c r="F1067" t="s">
        <v>6701</v>
      </c>
      <c r="G1067" t="s">
        <v>6702</v>
      </c>
      <c r="H1067">
        <v>161</v>
      </c>
    </row>
    <row r="1068" spans="1:8" x14ac:dyDescent="0.25">
      <c r="A1068" t="s">
        <v>6339</v>
      </c>
      <c r="B1068">
        <v>1</v>
      </c>
      <c r="C1068">
        <v>1</v>
      </c>
      <c r="D1068">
        <v>2</v>
      </c>
      <c r="E1068" t="s">
        <v>6635</v>
      </c>
      <c r="F1068" t="s">
        <v>6701</v>
      </c>
      <c r="G1068" t="s">
        <v>6702</v>
      </c>
      <c r="H1068">
        <v>177</v>
      </c>
    </row>
    <row r="1069" spans="1:8" x14ac:dyDescent="0.25">
      <c r="A1069" t="s">
        <v>6341</v>
      </c>
      <c r="B1069">
        <v>1</v>
      </c>
      <c r="C1069">
        <v>1</v>
      </c>
      <c r="D1069">
        <v>2</v>
      </c>
      <c r="E1069" t="s">
        <v>6635</v>
      </c>
      <c r="F1069" t="s">
        <v>6701</v>
      </c>
      <c r="G1069" t="s">
        <v>6702</v>
      </c>
      <c r="H1069">
        <v>176</v>
      </c>
    </row>
    <row r="1070" spans="1:8" x14ac:dyDescent="0.25">
      <c r="A1070" t="s">
        <v>6343</v>
      </c>
      <c r="B1070">
        <v>1</v>
      </c>
      <c r="C1070">
        <v>1</v>
      </c>
      <c r="D1070">
        <v>2</v>
      </c>
      <c r="E1070" t="s">
        <v>6635</v>
      </c>
      <c r="F1070" t="s">
        <v>6701</v>
      </c>
      <c r="G1070" t="s">
        <v>6702</v>
      </c>
      <c r="H1070">
        <v>169</v>
      </c>
    </row>
    <row r="1071" spans="1:8" x14ac:dyDescent="0.25">
      <c r="A1071" t="s">
        <v>6367</v>
      </c>
      <c r="B1071">
        <v>1</v>
      </c>
      <c r="C1071">
        <v>1</v>
      </c>
      <c r="D1071">
        <v>2</v>
      </c>
      <c r="E1071" t="s">
        <v>6635</v>
      </c>
      <c r="F1071" t="s">
        <v>6701</v>
      </c>
      <c r="G1071" t="s">
        <v>6702</v>
      </c>
      <c r="H1071">
        <v>160</v>
      </c>
    </row>
    <row r="1072" spans="1:8" x14ac:dyDescent="0.25">
      <c r="A1072" t="s">
        <v>6369</v>
      </c>
      <c r="B1072">
        <v>1</v>
      </c>
      <c r="C1072">
        <v>1</v>
      </c>
      <c r="D1072">
        <v>2</v>
      </c>
      <c r="E1072" t="s">
        <v>6635</v>
      </c>
      <c r="F1072" t="s">
        <v>6701</v>
      </c>
      <c r="G1072" t="s">
        <v>6702</v>
      </c>
      <c r="H1072">
        <v>156</v>
      </c>
    </row>
    <row r="1073" spans="1:8" x14ac:dyDescent="0.25">
      <c r="A1073" t="s">
        <v>6373</v>
      </c>
      <c r="B1073">
        <v>1</v>
      </c>
      <c r="C1073">
        <v>1</v>
      </c>
      <c r="D1073">
        <v>2</v>
      </c>
      <c r="E1073" t="s">
        <v>6635</v>
      </c>
      <c r="F1073" t="s">
        <v>6701</v>
      </c>
      <c r="G1073" t="s">
        <v>6702</v>
      </c>
      <c r="H1073">
        <v>182</v>
      </c>
    </row>
    <row r="1074" spans="1:8" x14ac:dyDescent="0.25">
      <c r="A1074" t="s">
        <v>6375</v>
      </c>
      <c r="B1074">
        <v>1</v>
      </c>
      <c r="C1074">
        <v>1</v>
      </c>
      <c r="D1074">
        <v>2</v>
      </c>
      <c r="E1074" t="s">
        <v>6635</v>
      </c>
      <c r="F1074" t="s">
        <v>6701</v>
      </c>
      <c r="G1074" t="s">
        <v>6702</v>
      </c>
      <c r="H1074">
        <v>161</v>
      </c>
    </row>
    <row r="1075" spans="1:8" x14ac:dyDescent="0.25">
      <c r="A1075" t="s">
        <v>6381</v>
      </c>
      <c r="B1075">
        <v>1</v>
      </c>
      <c r="C1075">
        <v>1</v>
      </c>
      <c r="D1075">
        <v>2</v>
      </c>
      <c r="E1075" t="s">
        <v>6635</v>
      </c>
      <c r="F1075" t="s">
        <v>6701</v>
      </c>
      <c r="G1075" t="s">
        <v>6702</v>
      </c>
      <c r="H1075">
        <v>201</v>
      </c>
    </row>
    <row r="1076" spans="1:8" x14ac:dyDescent="0.25">
      <c r="A1076" t="s">
        <v>6389</v>
      </c>
      <c r="B1076">
        <v>1</v>
      </c>
      <c r="C1076">
        <v>1</v>
      </c>
      <c r="D1076">
        <v>2</v>
      </c>
      <c r="E1076" t="s">
        <v>6635</v>
      </c>
      <c r="F1076" t="s">
        <v>6701</v>
      </c>
      <c r="G1076" t="s">
        <v>6702</v>
      </c>
      <c r="H1076">
        <v>156</v>
      </c>
    </row>
    <row r="1077" spans="1:8" x14ac:dyDescent="0.25">
      <c r="A1077" t="s">
        <v>6393</v>
      </c>
      <c r="B1077">
        <v>1</v>
      </c>
      <c r="C1077">
        <v>1</v>
      </c>
      <c r="D1077">
        <v>2</v>
      </c>
      <c r="E1077" t="s">
        <v>6635</v>
      </c>
      <c r="F1077" t="s">
        <v>6701</v>
      </c>
      <c r="G1077" t="s">
        <v>6702</v>
      </c>
      <c r="H1077">
        <v>198</v>
      </c>
    </row>
    <row r="1078" spans="1:8" x14ac:dyDescent="0.25">
      <c r="A1078" t="s">
        <v>6397</v>
      </c>
      <c r="B1078">
        <v>1</v>
      </c>
      <c r="C1078">
        <v>1</v>
      </c>
      <c r="D1078">
        <v>2</v>
      </c>
      <c r="E1078" t="s">
        <v>6635</v>
      </c>
      <c r="F1078" t="s">
        <v>6701</v>
      </c>
      <c r="G1078" t="s">
        <v>6702</v>
      </c>
      <c r="H1078">
        <v>162</v>
      </c>
    </row>
    <row r="1079" spans="1:8" x14ac:dyDescent="0.25">
      <c r="A1079" t="s">
        <v>6401</v>
      </c>
      <c r="B1079">
        <v>1</v>
      </c>
      <c r="C1079">
        <v>1</v>
      </c>
      <c r="D1079">
        <v>2</v>
      </c>
      <c r="E1079" t="s">
        <v>6635</v>
      </c>
      <c r="F1079" t="s">
        <v>6701</v>
      </c>
      <c r="G1079" t="s">
        <v>6702</v>
      </c>
      <c r="H1079">
        <v>202</v>
      </c>
    </row>
    <row r="1080" spans="1:8" x14ac:dyDescent="0.25">
      <c r="A1080" t="s">
        <v>6491</v>
      </c>
      <c r="B1080">
        <v>1</v>
      </c>
      <c r="C1080">
        <v>1</v>
      </c>
      <c r="D1080">
        <v>2</v>
      </c>
      <c r="E1080" t="s">
        <v>6635</v>
      </c>
      <c r="F1080" t="s">
        <v>6701</v>
      </c>
      <c r="G1080" t="s">
        <v>6702</v>
      </c>
      <c r="H1080">
        <v>147</v>
      </c>
    </row>
    <row r="1081" spans="1:8" x14ac:dyDescent="0.25">
      <c r="A1081" t="s">
        <v>6495</v>
      </c>
      <c r="B1081">
        <v>1</v>
      </c>
      <c r="C1081">
        <v>1</v>
      </c>
      <c r="D1081">
        <v>2</v>
      </c>
      <c r="E1081" t="s">
        <v>6635</v>
      </c>
      <c r="F1081" t="s">
        <v>6701</v>
      </c>
      <c r="G1081" t="s">
        <v>6702</v>
      </c>
      <c r="H1081">
        <v>155</v>
      </c>
    </row>
    <row r="1082" spans="1:8" x14ac:dyDescent="0.25">
      <c r="A1082" t="s">
        <v>6499</v>
      </c>
      <c r="B1082">
        <v>1</v>
      </c>
      <c r="C1082">
        <v>1</v>
      </c>
      <c r="D1082">
        <v>2</v>
      </c>
      <c r="E1082" t="s">
        <v>6635</v>
      </c>
      <c r="F1082" t="s">
        <v>6701</v>
      </c>
      <c r="G1082" t="s">
        <v>6702</v>
      </c>
      <c r="H1082">
        <v>160</v>
      </c>
    </row>
    <row r="1083" spans="1:8" x14ac:dyDescent="0.25">
      <c r="A1083" t="s">
        <v>6505</v>
      </c>
      <c r="B1083">
        <v>1</v>
      </c>
      <c r="C1083">
        <v>1</v>
      </c>
      <c r="D1083">
        <v>2</v>
      </c>
      <c r="E1083" t="s">
        <v>6635</v>
      </c>
      <c r="F1083" t="s">
        <v>6701</v>
      </c>
      <c r="G1083" t="s">
        <v>6702</v>
      </c>
      <c r="H1083">
        <v>150</v>
      </c>
    </row>
    <row r="1084" spans="1:8" x14ac:dyDescent="0.25">
      <c r="A1084" t="s">
        <v>6507</v>
      </c>
      <c r="B1084">
        <v>1</v>
      </c>
      <c r="C1084">
        <v>1</v>
      </c>
      <c r="D1084">
        <v>2</v>
      </c>
      <c r="E1084" t="s">
        <v>6635</v>
      </c>
      <c r="F1084" t="s">
        <v>6701</v>
      </c>
      <c r="G1084" t="s">
        <v>6702</v>
      </c>
      <c r="H1084">
        <v>153</v>
      </c>
    </row>
    <row r="1085" spans="1:8" x14ac:dyDescent="0.25">
      <c r="A1085" t="s">
        <v>6509</v>
      </c>
      <c r="B1085">
        <v>1</v>
      </c>
      <c r="C1085">
        <v>1</v>
      </c>
      <c r="D1085">
        <v>2</v>
      </c>
      <c r="E1085" t="s">
        <v>6635</v>
      </c>
      <c r="F1085" t="s">
        <v>6701</v>
      </c>
      <c r="G1085" t="s">
        <v>6702</v>
      </c>
      <c r="H1085">
        <v>206</v>
      </c>
    </row>
    <row r="1086" spans="1:8" x14ac:dyDescent="0.25">
      <c r="A1086" t="s">
        <v>6511</v>
      </c>
      <c r="B1086">
        <v>1</v>
      </c>
      <c r="C1086">
        <v>1</v>
      </c>
      <c r="D1086">
        <v>2</v>
      </c>
      <c r="E1086" t="s">
        <v>6635</v>
      </c>
      <c r="F1086" t="s">
        <v>6701</v>
      </c>
      <c r="G1086" t="s">
        <v>6702</v>
      </c>
      <c r="H1086">
        <v>164</v>
      </c>
    </row>
    <row r="1087" spans="1:8" x14ac:dyDescent="0.25">
      <c r="A1087" t="s">
        <v>6513</v>
      </c>
      <c r="B1087">
        <v>1</v>
      </c>
      <c r="C1087">
        <v>1</v>
      </c>
      <c r="D1087">
        <v>2</v>
      </c>
      <c r="E1087" t="s">
        <v>6635</v>
      </c>
      <c r="F1087" t="s">
        <v>6701</v>
      </c>
      <c r="G1087" t="s">
        <v>6702</v>
      </c>
      <c r="H1087">
        <v>155</v>
      </c>
    </row>
    <row r="1088" spans="1:8" x14ac:dyDescent="0.25">
      <c r="A1088" t="s">
        <v>6517</v>
      </c>
      <c r="B1088">
        <v>1</v>
      </c>
      <c r="C1088">
        <v>1</v>
      </c>
      <c r="D1088">
        <v>2</v>
      </c>
      <c r="E1088" t="s">
        <v>6635</v>
      </c>
      <c r="F1088" t="s">
        <v>6701</v>
      </c>
      <c r="G1088" t="s">
        <v>6702</v>
      </c>
      <c r="H1088">
        <v>156</v>
      </c>
    </row>
    <row r="1089" spans="1:8" x14ac:dyDescent="0.25">
      <c r="A1089" t="s">
        <v>6519</v>
      </c>
      <c r="B1089">
        <v>1</v>
      </c>
      <c r="C1089">
        <v>1</v>
      </c>
      <c r="D1089">
        <v>2</v>
      </c>
      <c r="E1089" t="s">
        <v>6635</v>
      </c>
      <c r="F1089" t="s">
        <v>6701</v>
      </c>
      <c r="G1089" t="s">
        <v>6702</v>
      </c>
      <c r="H1089">
        <v>187</v>
      </c>
    </row>
    <row r="1090" spans="1:8" x14ac:dyDescent="0.25">
      <c r="A1090" t="s">
        <v>6535</v>
      </c>
      <c r="B1090">
        <v>1</v>
      </c>
      <c r="C1090">
        <v>1</v>
      </c>
      <c r="D1090">
        <v>2</v>
      </c>
      <c r="E1090" t="s">
        <v>6635</v>
      </c>
      <c r="F1090" t="s">
        <v>6701</v>
      </c>
      <c r="G1090" t="s">
        <v>6702</v>
      </c>
      <c r="H1090">
        <v>155</v>
      </c>
    </row>
    <row r="1091" spans="1:8" x14ac:dyDescent="0.25">
      <c r="A1091" t="s">
        <v>6543</v>
      </c>
      <c r="B1091">
        <v>1</v>
      </c>
      <c r="C1091">
        <v>1</v>
      </c>
      <c r="D1091">
        <v>2</v>
      </c>
      <c r="E1091" t="s">
        <v>6635</v>
      </c>
      <c r="F1091" t="s">
        <v>6701</v>
      </c>
      <c r="G1091" t="s">
        <v>6702</v>
      </c>
      <c r="H1091">
        <v>157</v>
      </c>
    </row>
    <row r="1092" spans="1:8" x14ac:dyDescent="0.25">
      <c r="A1092" t="s">
        <v>6547</v>
      </c>
      <c r="B1092">
        <v>1</v>
      </c>
      <c r="C1092">
        <v>1</v>
      </c>
      <c r="D1092">
        <v>2</v>
      </c>
      <c r="E1092" t="s">
        <v>6635</v>
      </c>
      <c r="F1092" t="s">
        <v>6701</v>
      </c>
      <c r="G1092" t="s">
        <v>6702</v>
      </c>
      <c r="H1092">
        <v>123</v>
      </c>
    </row>
    <row r="1093" spans="1:8" x14ac:dyDescent="0.25">
      <c r="A1093" t="s">
        <v>6551</v>
      </c>
      <c r="B1093">
        <v>1</v>
      </c>
      <c r="C1093">
        <v>1</v>
      </c>
      <c r="D1093">
        <v>2</v>
      </c>
      <c r="E1093" t="s">
        <v>6635</v>
      </c>
      <c r="F1093" t="s">
        <v>8923</v>
      </c>
      <c r="G1093">
        <v>0</v>
      </c>
      <c r="H1093">
        <v>208</v>
      </c>
    </row>
    <row r="1094" spans="1:8" x14ac:dyDescent="0.25">
      <c r="A1094" t="s">
        <v>6555</v>
      </c>
      <c r="B1094">
        <v>1</v>
      </c>
      <c r="C1094">
        <v>1</v>
      </c>
      <c r="D1094">
        <v>2</v>
      </c>
      <c r="E1094" t="s">
        <v>6623</v>
      </c>
      <c r="F1094" t="s">
        <v>6642</v>
      </c>
      <c r="G1094" t="s">
        <v>6971</v>
      </c>
      <c r="H1094">
        <v>177</v>
      </c>
    </row>
    <row r="1095" spans="1:8" x14ac:dyDescent="0.25">
      <c r="A1095" t="s">
        <v>6557</v>
      </c>
      <c r="B1095">
        <v>1</v>
      </c>
      <c r="C1095">
        <v>1</v>
      </c>
      <c r="D1095">
        <v>2</v>
      </c>
      <c r="E1095" t="s">
        <v>6623</v>
      </c>
      <c r="F1095" t="s">
        <v>6642</v>
      </c>
      <c r="G1095" t="s">
        <v>6971</v>
      </c>
      <c r="H1095">
        <v>189</v>
      </c>
    </row>
    <row r="1096" spans="1:8" x14ac:dyDescent="0.25">
      <c r="A1096" t="s">
        <v>6559</v>
      </c>
      <c r="B1096">
        <v>1</v>
      </c>
      <c r="C1096">
        <v>1</v>
      </c>
      <c r="D1096">
        <v>2</v>
      </c>
      <c r="E1096" t="s">
        <v>6623</v>
      </c>
      <c r="F1096" t="s">
        <v>6642</v>
      </c>
      <c r="G1096" t="s">
        <v>6971</v>
      </c>
      <c r="H1096">
        <v>165</v>
      </c>
    </row>
    <row r="1097" spans="1:8" x14ac:dyDescent="0.25">
      <c r="A1097" t="s">
        <v>6561</v>
      </c>
      <c r="B1097">
        <v>1</v>
      </c>
      <c r="C1097">
        <v>1</v>
      </c>
      <c r="D1097">
        <v>2</v>
      </c>
      <c r="E1097" t="s">
        <v>6623</v>
      </c>
      <c r="F1097" t="s">
        <v>6642</v>
      </c>
      <c r="G1097" t="s">
        <v>6971</v>
      </c>
      <c r="H1097">
        <v>185</v>
      </c>
    </row>
    <row r="1098" spans="1:8" x14ac:dyDescent="0.25">
      <c r="A1098" t="s">
        <v>6563</v>
      </c>
      <c r="B1098">
        <v>1</v>
      </c>
      <c r="C1098">
        <v>1</v>
      </c>
      <c r="D1098">
        <v>2</v>
      </c>
      <c r="E1098" t="s">
        <v>6623</v>
      </c>
      <c r="F1098" t="s">
        <v>6642</v>
      </c>
      <c r="G1098" t="s">
        <v>6643</v>
      </c>
      <c r="H1098">
        <v>190</v>
      </c>
    </row>
    <row r="1099" spans="1:8" x14ac:dyDescent="0.25">
      <c r="A1099" t="s">
        <v>6565</v>
      </c>
      <c r="B1099">
        <v>1</v>
      </c>
      <c r="C1099">
        <v>1</v>
      </c>
      <c r="D1099">
        <v>2</v>
      </c>
      <c r="E1099" t="e">
        <v>#N/A</v>
      </c>
      <c r="F1099" t="e">
        <v>#N/A</v>
      </c>
      <c r="G1099" t="e">
        <v>#N/A</v>
      </c>
      <c r="H1099">
        <v>344</v>
      </c>
    </row>
    <row r="1100" spans="1:8" x14ac:dyDescent="0.25">
      <c r="A1100" t="s">
        <v>6567</v>
      </c>
      <c r="B1100">
        <v>1</v>
      </c>
      <c r="C1100">
        <v>1</v>
      </c>
      <c r="D1100">
        <v>2</v>
      </c>
      <c r="E1100" t="e">
        <v>#N/A</v>
      </c>
      <c r="F1100" t="e">
        <v>#N/A</v>
      </c>
      <c r="G1100" t="e">
        <v>#N/A</v>
      </c>
      <c r="H1100">
        <v>168</v>
      </c>
    </row>
    <row r="1101" spans="1:8" x14ac:dyDescent="0.25">
      <c r="A1101" t="s">
        <v>6571</v>
      </c>
      <c r="B1101">
        <v>1</v>
      </c>
      <c r="C1101">
        <v>1</v>
      </c>
      <c r="D1101">
        <v>2</v>
      </c>
      <c r="E1101" t="e">
        <v>#N/A</v>
      </c>
      <c r="F1101" t="e">
        <v>#N/A</v>
      </c>
      <c r="G1101" t="e">
        <v>#N/A</v>
      </c>
      <c r="H1101">
        <v>180</v>
      </c>
    </row>
  </sheetData>
  <hyperlinks>
    <hyperlink ref="A1" r:id="rId1" display="http://pfam.xfam.org/protein/X6M0B9_RETFI"/>
  </hyperlinks>
  <pageMargins left="0.7" right="0.7" top="0.75" bottom="0.75" header="0.3" footer="0.3"/>
  <pageSetup paperSize="9" orientation="portrait" horizontalDpi="4294967293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DOMAINS_INFO</vt:lpstr>
      <vt:lpstr>Лист1</vt:lpstr>
      <vt:lpstr>Лист2</vt:lpstr>
      <vt:lpstr>Лист3</vt:lpstr>
      <vt:lpstr>Лист4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Настятка</dc:creator>
  <cp:lastModifiedBy>Настятка</cp:lastModifiedBy>
  <dcterms:created xsi:type="dcterms:W3CDTF">2016-05-29T10:33:33Z</dcterms:created>
  <dcterms:modified xsi:type="dcterms:W3CDTF">2016-05-29T10:33:35Z</dcterms:modified>
</cp:coreProperties>
</file>